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yed Muazzam\Desktop\Pilot subscription raw file\"/>
    </mc:Choice>
  </mc:AlternateContent>
  <xr:revisionPtr revIDLastSave="0" documentId="8_{282FEC12-6B9B-415A-B5DC-0A0AC5C452C3}" xr6:coauthVersionLast="47" xr6:coauthVersionMax="47" xr10:uidLastSave="{00000000-0000-0000-0000-000000000000}"/>
  <bookViews>
    <workbookView xWindow="-120" yWindow="-120" windowWidth="20730" windowHeight="11040" xr2:uid="{5E792958-CA5D-4814-B18E-717F28836B01}"/>
  </bookViews>
  <sheets>
    <sheet name="Tour Summary Report" sheetId="1" r:id="rId1"/>
  </sheets>
  <externalReferences>
    <externalReference r:id="rId2"/>
    <externalReference r:id="rId3"/>
  </externalReferences>
  <definedNames>
    <definedName name="City_Name">'[2]Migrated Societies Data'!$B$2:$B$999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B2" i="1" a="1"/>
  <c r="B2" i="1" s="1"/>
  <c r="C2" i="1"/>
  <c r="D2" i="1"/>
  <c r="E2" i="1"/>
  <c r="F2" i="1"/>
  <c r="G2" i="1"/>
  <c r="I2" i="1"/>
  <c r="J2" i="1"/>
  <c r="K2" i="1"/>
  <c r="A3" i="1" a="1"/>
  <c r="A3" i="1" s="1"/>
  <c r="B3" i="1" a="1"/>
  <c r="B3" i="1" s="1"/>
  <c r="C3" i="1"/>
  <c r="D3" i="1"/>
  <c r="E3" i="1"/>
  <c r="F3" i="1"/>
  <c r="G3" i="1"/>
  <c r="H3" i="1" s="1"/>
  <c r="I3" i="1"/>
  <c r="J3" i="1"/>
  <c r="K3" i="1"/>
  <c r="A4" i="1" a="1"/>
  <c r="A4" i="1"/>
  <c r="B4" i="1" a="1"/>
  <c r="B4" i="1" s="1"/>
  <c r="C4" i="1"/>
  <c r="D4" i="1"/>
  <c r="E4" i="1"/>
  <c r="F4" i="1"/>
  <c r="G4" i="1"/>
  <c r="I4" i="1"/>
  <c r="J4" i="1"/>
  <c r="K4" i="1"/>
  <c r="A5" i="1" a="1"/>
  <c r="A5" i="1" s="1"/>
  <c r="B5" i="1" a="1"/>
  <c r="B5" i="1" s="1"/>
  <c r="C5" i="1"/>
  <c r="D5" i="1"/>
  <c r="E5" i="1"/>
  <c r="F5" i="1"/>
  <c r="G5" i="1"/>
  <c r="H5" i="1" s="1"/>
  <c r="I5" i="1"/>
  <c r="J5" i="1"/>
  <c r="K5" i="1"/>
  <c r="A6" i="1" a="1"/>
  <c r="A6" i="1" s="1"/>
  <c r="B6" i="1" a="1"/>
  <c r="B6" i="1"/>
  <c r="C6" i="1"/>
  <c r="D6" i="1"/>
  <c r="E6" i="1"/>
  <c r="F6" i="1"/>
  <c r="G6" i="1"/>
  <c r="H6" i="1" s="1"/>
  <c r="I6" i="1"/>
  <c r="J6" i="1"/>
  <c r="K6" i="1"/>
  <c r="A7" i="1" a="1"/>
  <c r="A7" i="1" s="1"/>
  <c r="B7" i="1" a="1"/>
  <c r="B7" i="1" s="1"/>
  <c r="C7" i="1"/>
  <c r="D7" i="1"/>
  <c r="E7" i="1"/>
  <c r="F7" i="1"/>
  <c r="G7" i="1"/>
  <c r="H7" i="1" s="1"/>
  <c r="I7" i="1"/>
  <c r="J7" i="1"/>
  <c r="K7" i="1"/>
  <c r="A8" i="1" a="1"/>
  <c r="A8" i="1" s="1"/>
  <c r="B8" i="1" a="1"/>
  <c r="B8" i="1" s="1"/>
  <c r="C8" i="1"/>
  <c r="D8" i="1"/>
  <c r="E8" i="1"/>
  <c r="F8" i="1"/>
  <c r="G8" i="1"/>
  <c r="H8" i="1"/>
  <c r="I8" i="1"/>
  <c r="J8" i="1"/>
  <c r="K8" i="1"/>
  <c r="A9" i="1" a="1"/>
  <c r="A9" i="1" s="1"/>
  <c r="B9" i="1" a="1"/>
  <c r="B9" i="1"/>
  <c r="C9" i="1"/>
  <c r="D9" i="1"/>
  <c r="E9" i="1"/>
  <c r="F9" i="1"/>
  <c r="G9" i="1"/>
  <c r="I9" i="1"/>
  <c r="J9" i="1"/>
  <c r="K9" i="1"/>
  <c r="A10" i="1" a="1"/>
  <c r="A10" i="1"/>
  <c r="B10" i="1" a="1"/>
  <c r="B10" i="1"/>
  <c r="C10" i="1"/>
  <c r="D10" i="1"/>
  <c r="E10" i="1"/>
  <c r="F10" i="1"/>
  <c r="G10" i="1"/>
  <c r="I10" i="1"/>
  <c r="J10" i="1"/>
  <c r="K10" i="1"/>
  <c r="A11" i="1" a="1"/>
  <c r="A11" i="1" s="1"/>
  <c r="B11" i="1" a="1"/>
  <c r="B11" i="1" s="1"/>
  <c r="C11" i="1"/>
  <c r="D11" i="1"/>
  <c r="E11" i="1"/>
  <c r="F11" i="1"/>
  <c r="G11" i="1"/>
  <c r="I11" i="1"/>
  <c r="J11" i="1"/>
  <c r="K11" i="1"/>
  <c r="A12" i="1" a="1"/>
  <c r="A12" i="1"/>
  <c r="B12" i="1" a="1"/>
  <c r="B12" i="1" s="1"/>
  <c r="C12" i="1"/>
  <c r="D12" i="1"/>
  <c r="E12" i="1"/>
  <c r="F12" i="1"/>
  <c r="G12" i="1"/>
  <c r="I12" i="1"/>
  <c r="J12" i="1"/>
  <c r="K12" i="1"/>
  <c r="A13" i="1" a="1"/>
  <c r="A13" i="1" s="1"/>
  <c r="B13" i="1" a="1"/>
  <c r="B13" i="1" s="1"/>
  <c r="C13" i="1"/>
  <c r="D13" i="1"/>
  <c r="E13" i="1"/>
  <c r="F13" i="1"/>
  <c r="G13" i="1"/>
  <c r="H13" i="1" s="1"/>
  <c r="I13" i="1"/>
  <c r="J13" i="1"/>
  <c r="K13" i="1"/>
  <c r="A14" i="1" a="1"/>
  <c r="A14" i="1" s="1"/>
  <c r="B14" i="1" a="1"/>
  <c r="B14" i="1"/>
  <c r="C14" i="1"/>
  <c r="D14" i="1"/>
  <c r="E14" i="1"/>
  <c r="F14" i="1"/>
  <c r="G14" i="1"/>
  <c r="I14" i="1"/>
  <c r="J14" i="1"/>
  <c r="K14" i="1"/>
  <c r="A15" i="1" a="1"/>
  <c r="A15" i="1" s="1"/>
  <c r="B15" i="1" a="1"/>
  <c r="B15" i="1" s="1"/>
  <c r="C15" i="1"/>
  <c r="D15" i="1"/>
  <c r="E15" i="1"/>
  <c r="F15" i="1"/>
  <c r="G15" i="1"/>
  <c r="I15" i="1"/>
  <c r="J15" i="1"/>
  <c r="K15" i="1"/>
  <c r="A16" i="1" a="1"/>
  <c r="A16" i="1"/>
  <c r="B16" i="1" a="1"/>
  <c r="B16" i="1" s="1"/>
  <c r="C16" i="1"/>
  <c r="D16" i="1"/>
  <c r="E16" i="1"/>
  <c r="F16" i="1"/>
  <c r="G16" i="1"/>
  <c r="H16" i="1"/>
  <c r="I16" i="1"/>
  <c r="J16" i="1"/>
  <c r="K16" i="1"/>
  <c r="A17" i="1" a="1"/>
  <c r="A17" i="1"/>
  <c r="B17" i="1" a="1"/>
  <c r="B17" i="1"/>
  <c r="C17" i="1"/>
  <c r="D17" i="1"/>
  <c r="E17" i="1"/>
  <c r="F17" i="1"/>
  <c r="G17" i="1"/>
  <c r="H17" i="1"/>
  <c r="I17" i="1"/>
  <c r="J17" i="1"/>
  <c r="K17" i="1"/>
  <c r="A18" i="1" a="1"/>
  <c r="A18" i="1" s="1"/>
  <c r="B18" i="1" a="1"/>
  <c r="B18" i="1"/>
  <c r="C18" i="1"/>
  <c r="D18" i="1"/>
  <c r="E18" i="1"/>
  <c r="F18" i="1"/>
  <c r="G18" i="1"/>
  <c r="I18" i="1"/>
  <c r="J18" i="1"/>
  <c r="K18" i="1"/>
  <c r="A19" i="1" a="1"/>
  <c r="A19" i="1" s="1"/>
  <c r="B19" i="1" a="1"/>
  <c r="B19" i="1" s="1"/>
  <c r="C19" i="1"/>
  <c r="D19" i="1"/>
  <c r="E19" i="1"/>
  <c r="F19" i="1"/>
  <c r="H19" i="1" s="1"/>
  <c r="G19" i="1"/>
  <c r="I19" i="1"/>
  <c r="J19" i="1"/>
  <c r="K19" i="1"/>
  <c r="A20" i="1" a="1"/>
  <c r="A20" i="1"/>
  <c r="B20" i="1" a="1"/>
  <c r="B20" i="1" s="1"/>
  <c r="C20" i="1"/>
  <c r="D20" i="1"/>
  <c r="E20" i="1"/>
  <c r="F20" i="1"/>
  <c r="G20" i="1"/>
  <c r="H20" i="1"/>
  <c r="I20" i="1"/>
  <c r="J20" i="1"/>
  <c r="K20" i="1"/>
  <c r="A21" i="1" a="1"/>
  <c r="A21" i="1" s="1"/>
  <c r="B21" i="1" a="1"/>
  <c r="B21" i="1" s="1"/>
  <c r="C21" i="1"/>
  <c r="D21" i="1"/>
  <c r="E21" i="1"/>
  <c r="F21" i="1"/>
  <c r="G21" i="1"/>
  <c r="I21" i="1"/>
  <c r="J21" i="1"/>
  <c r="K21" i="1"/>
  <c r="A22" i="1" a="1"/>
  <c r="A22" i="1" s="1"/>
  <c r="B22" i="1" a="1"/>
  <c r="B22" i="1"/>
  <c r="C22" i="1"/>
  <c r="D22" i="1"/>
  <c r="E22" i="1"/>
  <c r="F22" i="1"/>
  <c r="G22" i="1"/>
  <c r="H22" i="1" s="1"/>
  <c r="I22" i="1"/>
  <c r="J22" i="1"/>
  <c r="K22" i="1"/>
  <c r="A23" i="1" a="1"/>
  <c r="A23" i="1" s="1"/>
  <c r="B23" i="1" a="1"/>
  <c r="B23" i="1" s="1"/>
  <c r="C23" i="1"/>
  <c r="D23" i="1"/>
  <c r="E23" i="1"/>
  <c r="F23" i="1"/>
  <c r="G23" i="1"/>
  <c r="H23" i="1" s="1"/>
  <c r="I23" i="1"/>
  <c r="J23" i="1"/>
  <c r="K23" i="1"/>
  <c r="A24" i="1" a="1"/>
  <c r="A24" i="1" s="1"/>
  <c r="B24" i="1" a="1"/>
  <c r="B24" i="1" s="1"/>
  <c r="C24" i="1"/>
  <c r="D24" i="1"/>
  <c r="E24" i="1"/>
  <c r="F24" i="1"/>
  <c r="G24" i="1"/>
  <c r="I24" i="1"/>
  <c r="J24" i="1"/>
  <c r="K24" i="1"/>
  <c r="A25" i="1" a="1"/>
  <c r="A25" i="1" s="1"/>
  <c r="B25" i="1" a="1"/>
  <c r="B25" i="1" s="1"/>
  <c r="C25" i="1"/>
  <c r="D25" i="1"/>
  <c r="E25" i="1"/>
  <c r="F25" i="1"/>
  <c r="G25" i="1"/>
  <c r="I25" i="1"/>
  <c r="J25" i="1"/>
  <c r="K25" i="1"/>
  <c r="A26" i="1" a="1"/>
  <c r="A26" i="1" s="1"/>
  <c r="B26" i="1" a="1"/>
  <c r="B26" i="1" s="1"/>
  <c r="C26" i="1"/>
  <c r="D26" i="1"/>
  <c r="E26" i="1"/>
  <c r="F26" i="1"/>
  <c r="G26" i="1"/>
  <c r="I26" i="1"/>
  <c r="J26" i="1"/>
  <c r="K26" i="1"/>
  <c r="A27" i="1" a="1"/>
  <c r="A27" i="1" s="1"/>
  <c r="B27" i="1" a="1"/>
  <c r="B27" i="1" s="1"/>
  <c r="C27" i="1"/>
  <c r="D27" i="1"/>
  <c r="E27" i="1"/>
  <c r="F27" i="1"/>
  <c r="G27" i="1"/>
  <c r="H27" i="1" s="1"/>
  <c r="I27" i="1"/>
  <c r="J27" i="1"/>
  <c r="K27" i="1"/>
  <c r="A28" i="1" a="1"/>
  <c r="A28" i="1"/>
  <c r="B28" i="1" a="1"/>
  <c r="B28" i="1" s="1"/>
  <c r="C28" i="1"/>
  <c r="D28" i="1"/>
  <c r="E28" i="1"/>
  <c r="F28" i="1"/>
  <c r="G28" i="1"/>
  <c r="H28" i="1" s="1"/>
  <c r="I28" i="1"/>
  <c r="J28" i="1"/>
  <c r="K28" i="1"/>
  <c r="A29" i="1" a="1"/>
  <c r="A29" i="1" s="1"/>
  <c r="B29" i="1" a="1"/>
  <c r="B29" i="1" s="1"/>
  <c r="C29" i="1"/>
  <c r="D29" i="1"/>
  <c r="E29" i="1"/>
  <c r="F29" i="1"/>
  <c r="G29" i="1"/>
  <c r="I29" i="1"/>
  <c r="J29" i="1"/>
  <c r="K29" i="1"/>
  <c r="A30" i="1" a="1"/>
  <c r="A30" i="1"/>
  <c r="B30" i="1" a="1"/>
  <c r="B30" i="1"/>
  <c r="C30" i="1"/>
  <c r="D30" i="1"/>
  <c r="E30" i="1"/>
  <c r="F30" i="1"/>
  <c r="G30" i="1"/>
  <c r="I30" i="1"/>
  <c r="J30" i="1"/>
  <c r="K30" i="1"/>
  <c r="A31" i="1" a="1"/>
  <c r="A31" i="1" s="1"/>
  <c r="B31" i="1" a="1"/>
  <c r="B31" i="1" s="1"/>
  <c r="C31" i="1"/>
  <c r="D31" i="1"/>
  <c r="E31" i="1"/>
  <c r="F31" i="1"/>
  <c r="G31" i="1"/>
  <c r="I31" i="1"/>
  <c r="J31" i="1"/>
  <c r="K31" i="1"/>
  <c r="A32" i="1" a="1"/>
  <c r="A32" i="1"/>
  <c r="B32" i="1" a="1"/>
  <c r="B32" i="1"/>
  <c r="C32" i="1"/>
  <c r="D32" i="1"/>
  <c r="E32" i="1"/>
  <c r="F32" i="1"/>
  <c r="G32" i="1"/>
  <c r="I32" i="1"/>
  <c r="J32" i="1"/>
  <c r="K32" i="1"/>
  <c r="A33" i="1" a="1"/>
  <c r="A33" i="1" s="1"/>
  <c r="B33" i="1" a="1"/>
  <c r="B33" i="1" s="1"/>
  <c r="C33" i="1"/>
  <c r="D33" i="1"/>
  <c r="E33" i="1"/>
  <c r="F33" i="1"/>
  <c r="G33" i="1"/>
  <c r="I33" i="1"/>
  <c r="J33" i="1"/>
  <c r="K33" i="1"/>
  <c r="A34" i="1" a="1"/>
  <c r="A34" i="1" s="1"/>
  <c r="B34" i="1" a="1"/>
  <c r="B34" i="1"/>
  <c r="C34" i="1"/>
  <c r="D34" i="1"/>
  <c r="E34" i="1"/>
  <c r="F34" i="1"/>
  <c r="G34" i="1"/>
  <c r="I34" i="1"/>
  <c r="J34" i="1"/>
  <c r="K34" i="1"/>
  <c r="A35" i="1" a="1"/>
  <c r="A35" i="1" s="1"/>
  <c r="B35" i="1" a="1"/>
  <c r="B35" i="1" s="1"/>
  <c r="C35" i="1"/>
  <c r="D35" i="1"/>
  <c r="E35" i="1"/>
  <c r="F35" i="1"/>
  <c r="G35" i="1"/>
  <c r="I35" i="1"/>
  <c r="J35" i="1"/>
  <c r="K35" i="1"/>
  <c r="A36" i="1" a="1"/>
  <c r="A36" i="1"/>
  <c r="B36" i="1" a="1"/>
  <c r="B36" i="1" s="1"/>
  <c r="C36" i="1"/>
  <c r="D36" i="1"/>
  <c r="E36" i="1"/>
  <c r="F36" i="1"/>
  <c r="H36" i="1" s="1"/>
  <c r="G36" i="1"/>
  <c r="I36" i="1"/>
  <c r="J36" i="1"/>
  <c r="K36" i="1"/>
  <c r="A37" i="1" a="1"/>
  <c r="A37" i="1" s="1"/>
  <c r="B37" i="1" a="1"/>
  <c r="B37" i="1" s="1"/>
  <c r="C37" i="1"/>
  <c r="D37" i="1"/>
  <c r="E37" i="1"/>
  <c r="F37" i="1"/>
  <c r="G37" i="1"/>
  <c r="I37" i="1"/>
  <c r="J37" i="1"/>
  <c r="K37" i="1"/>
  <c r="A38" i="1" a="1"/>
  <c r="A38" i="1" s="1"/>
  <c r="B38" i="1" a="1"/>
  <c r="B38" i="1" s="1"/>
  <c r="C38" i="1"/>
  <c r="D38" i="1"/>
  <c r="E38" i="1"/>
  <c r="F38" i="1"/>
  <c r="G38" i="1"/>
  <c r="I38" i="1"/>
  <c r="J38" i="1"/>
  <c r="K38" i="1"/>
  <c r="A39" i="1" a="1"/>
  <c r="A39" i="1" s="1"/>
  <c r="B39" i="1" a="1"/>
  <c r="B39" i="1" s="1"/>
  <c r="C39" i="1"/>
  <c r="D39" i="1"/>
  <c r="E39" i="1"/>
  <c r="F39" i="1"/>
  <c r="G39" i="1"/>
  <c r="I39" i="1"/>
  <c r="J39" i="1"/>
  <c r="K39" i="1"/>
  <c r="A40" i="1" a="1"/>
  <c r="A40" i="1"/>
  <c r="B40" i="1" a="1"/>
  <c r="B40" i="1"/>
  <c r="C40" i="1"/>
  <c r="D40" i="1"/>
  <c r="E40" i="1"/>
  <c r="F40" i="1"/>
  <c r="G40" i="1"/>
  <c r="I40" i="1"/>
  <c r="J40" i="1"/>
  <c r="K40" i="1"/>
  <c r="A41" i="1" a="1"/>
  <c r="A41" i="1" s="1"/>
  <c r="B41" i="1" a="1"/>
  <c r="B41" i="1" s="1"/>
  <c r="C41" i="1"/>
  <c r="D41" i="1"/>
  <c r="E41" i="1"/>
  <c r="F41" i="1"/>
  <c r="G41" i="1"/>
  <c r="I41" i="1"/>
  <c r="J41" i="1"/>
  <c r="K41" i="1"/>
  <c r="A42" i="1" a="1"/>
  <c r="A42" i="1" s="1"/>
  <c r="B42" i="1" a="1"/>
  <c r="B42" i="1"/>
  <c r="C42" i="1"/>
  <c r="D42" i="1"/>
  <c r="E42" i="1"/>
  <c r="F42" i="1"/>
  <c r="G42" i="1"/>
  <c r="I42" i="1"/>
  <c r="J42" i="1"/>
  <c r="K42" i="1"/>
  <c r="A43" i="1" a="1"/>
  <c r="A43" i="1" s="1"/>
  <c r="B43" i="1" a="1"/>
  <c r="B43" i="1" s="1"/>
  <c r="C43" i="1"/>
  <c r="D43" i="1"/>
  <c r="E43" i="1"/>
  <c r="F43" i="1"/>
  <c r="G43" i="1"/>
  <c r="I43" i="1"/>
  <c r="J43" i="1"/>
  <c r="K43" i="1"/>
  <c r="A44" i="1" a="1"/>
  <c r="A44" i="1" s="1"/>
  <c r="B44" i="1" a="1"/>
  <c r="B44" i="1" s="1"/>
  <c r="C44" i="1"/>
  <c r="D44" i="1"/>
  <c r="E44" i="1"/>
  <c r="F44" i="1"/>
  <c r="G44" i="1"/>
  <c r="H44" i="1" s="1"/>
  <c r="I44" i="1"/>
  <c r="J44" i="1"/>
  <c r="K44" i="1"/>
  <c r="A45" i="1" a="1"/>
  <c r="A45" i="1" s="1"/>
  <c r="B45" i="1" a="1"/>
  <c r="B45" i="1" s="1"/>
  <c r="C45" i="1"/>
  <c r="D45" i="1"/>
  <c r="E45" i="1"/>
  <c r="F45" i="1"/>
  <c r="G45" i="1"/>
  <c r="I45" i="1"/>
  <c r="J45" i="1"/>
  <c r="K45" i="1"/>
  <c r="A46" i="1" a="1"/>
  <c r="A46" i="1"/>
  <c r="B46" i="1" a="1"/>
  <c r="B46" i="1"/>
  <c r="C46" i="1"/>
  <c r="D46" i="1"/>
  <c r="E46" i="1"/>
  <c r="F46" i="1"/>
  <c r="G46" i="1"/>
  <c r="I46" i="1"/>
  <c r="J46" i="1"/>
  <c r="K46" i="1"/>
  <c r="A47" i="1" a="1"/>
  <c r="A47" i="1" s="1"/>
  <c r="B47" i="1" a="1"/>
  <c r="B47" i="1" s="1"/>
  <c r="C47" i="1"/>
  <c r="D47" i="1"/>
  <c r="E47" i="1"/>
  <c r="F47" i="1"/>
  <c r="G47" i="1"/>
  <c r="I47" i="1"/>
  <c r="J47" i="1"/>
  <c r="K47" i="1"/>
  <c r="A48" i="1" a="1"/>
  <c r="A48" i="1" s="1"/>
  <c r="B48" i="1" a="1"/>
  <c r="B48" i="1" s="1"/>
  <c r="C48" i="1"/>
  <c r="D48" i="1"/>
  <c r="E48" i="1"/>
  <c r="F48" i="1"/>
  <c r="G48" i="1"/>
  <c r="I48" i="1"/>
  <c r="J48" i="1"/>
  <c r="K48" i="1"/>
  <c r="A49" i="1" a="1"/>
  <c r="A49" i="1" s="1"/>
  <c r="B49" i="1" a="1"/>
  <c r="B49" i="1" s="1"/>
  <c r="C49" i="1"/>
  <c r="D49" i="1"/>
  <c r="E49" i="1"/>
  <c r="F49" i="1"/>
  <c r="G49" i="1"/>
  <c r="H49" i="1" s="1"/>
  <c r="I49" i="1"/>
  <c r="J49" i="1"/>
  <c r="K49" i="1"/>
  <c r="A50" i="1" a="1"/>
  <c r="A50" i="1"/>
  <c r="B50" i="1" a="1"/>
  <c r="B50" i="1" s="1"/>
  <c r="C50" i="1"/>
  <c r="D50" i="1"/>
  <c r="E50" i="1"/>
  <c r="F50" i="1"/>
  <c r="G50" i="1"/>
  <c r="I50" i="1"/>
  <c r="J50" i="1"/>
  <c r="K50" i="1"/>
  <c r="A51" i="1" a="1"/>
  <c r="A51" i="1" s="1"/>
  <c r="B51" i="1" a="1"/>
  <c r="B51" i="1" s="1"/>
  <c r="C51" i="1"/>
  <c r="D51" i="1"/>
  <c r="E51" i="1"/>
  <c r="F51" i="1"/>
  <c r="G51" i="1"/>
  <c r="I51" i="1"/>
  <c r="J51" i="1"/>
  <c r="K51" i="1"/>
  <c r="A52" i="1" a="1"/>
  <c r="A52" i="1"/>
  <c r="B52" i="1" a="1"/>
  <c r="B52" i="1"/>
  <c r="C52" i="1"/>
  <c r="D52" i="1"/>
  <c r="E52" i="1"/>
  <c r="F52" i="1"/>
  <c r="H52" i="1" s="1"/>
  <c r="G52" i="1"/>
  <c r="I52" i="1"/>
  <c r="J52" i="1"/>
  <c r="K52" i="1"/>
  <c r="A53" i="1" a="1"/>
  <c r="A53" i="1" s="1"/>
  <c r="B53" i="1" a="1"/>
  <c r="B53" i="1" s="1"/>
  <c r="C53" i="1"/>
  <c r="D53" i="1"/>
  <c r="E53" i="1"/>
  <c r="F53" i="1"/>
  <c r="G53" i="1"/>
  <c r="H53" i="1" s="1"/>
  <c r="I53" i="1"/>
  <c r="J53" i="1"/>
  <c r="K53" i="1"/>
  <c r="A54" i="1" a="1"/>
  <c r="A54" i="1" s="1"/>
  <c r="B54" i="1" a="1"/>
  <c r="B54" i="1" s="1"/>
  <c r="C54" i="1"/>
  <c r="D54" i="1"/>
  <c r="E54" i="1"/>
  <c r="F54" i="1"/>
  <c r="G54" i="1"/>
  <c r="I54" i="1"/>
  <c r="J54" i="1"/>
  <c r="K54" i="1"/>
  <c r="A55" i="1" a="1"/>
  <c r="A55" i="1" s="1"/>
  <c r="B55" i="1" a="1"/>
  <c r="B55" i="1" s="1"/>
  <c r="C55" i="1"/>
  <c r="D55" i="1"/>
  <c r="E55" i="1"/>
  <c r="F55" i="1"/>
  <c r="G55" i="1"/>
  <c r="I55" i="1"/>
  <c r="J55" i="1"/>
  <c r="K55" i="1"/>
  <c r="A56" i="1" a="1"/>
  <c r="A56" i="1"/>
  <c r="B56" i="1" a="1"/>
  <c r="B56" i="1" s="1"/>
  <c r="C56" i="1"/>
  <c r="D56" i="1"/>
  <c r="E56" i="1"/>
  <c r="F56" i="1"/>
  <c r="G56" i="1"/>
  <c r="H56" i="1" s="1"/>
  <c r="I56" i="1"/>
  <c r="J56" i="1"/>
  <c r="K56" i="1"/>
  <c r="A57" i="1" a="1"/>
  <c r="A57" i="1" s="1"/>
  <c r="B57" i="1" a="1"/>
  <c r="B57" i="1" s="1"/>
  <c r="C57" i="1"/>
  <c r="D57" i="1"/>
  <c r="E57" i="1"/>
  <c r="F57" i="1"/>
  <c r="G57" i="1"/>
  <c r="I57" i="1"/>
  <c r="J57" i="1"/>
  <c r="K57" i="1"/>
  <c r="A58" i="1" a="1"/>
  <c r="A58" i="1" s="1"/>
  <c r="B58" i="1" a="1"/>
  <c r="B58" i="1" s="1"/>
  <c r="C58" i="1"/>
  <c r="D58" i="1"/>
  <c r="E58" i="1"/>
  <c r="F58" i="1"/>
  <c r="G58" i="1"/>
  <c r="I58" i="1"/>
  <c r="J58" i="1"/>
  <c r="K58" i="1"/>
  <c r="A59" i="1" a="1"/>
  <c r="A59" i="1" s="1"/>
  <c r="B59" i="1" a="1"/>
  <c r="B59" i="1" s="1"/>
  <c r="C59" i="1"/>
  <c r="D59" i="1"/>
  <c r="E59" i="1"/>
  <c r="F59" i="1"/>
  <c r="G59" i="1"/>
  <c r="I59" i="1"/>
  <c r="J59" i="1"/>
  <c r="K59" i="1"/>
  <c r="A60" i="1" a="1"/>
  <c r="A60" i="1" s="1"/>
  <c r="B60" i="1" a="1"/>
  <c r="B60" i="1" s="1"/>
  <c r="C60" i="1"/>
  <c r="D60" i="1"/>
  <c r="E60" i="1"/>
  <c r="F60" i="1"/>
  <c r="G60" i="1"/>
  <c r="H60" i="1" s="1"/>
  <c r="I60" i="1"/>
  <c r="J60" i="1"/>
  <c r="K60" i="1"/>
  <c r="A61" i="1" a="1"/>
  <c r="A61" i="1" s="1"/>
  <c r="B61" i="1" a="1"/>
  <c r="B61" i="1" s="1"/>
  <c r="C61" i="1"/>
  <c r="K61" i="1" s="1"/>
  <c r="D61" i="1"/>
  <c r="E61" i="1"/>
  <c r="F61" i="1"/>
  <c r="G61" i="1"/>
  <c r="H61" i="1" s="1"/>
  <c r="I61" i="1"/>
  <c r="J61" i="1"/>
  <c r="A62" i="1" a="1"/>
  <c r="A62" i="1" s="1"/>
  <c r="B62" i="1" a="1"/>
  <c r="B62" i="1" s="1"/>
  <c r="C62" i="1"/>
  <c r="D62" i="1"/>
  <c r="E62" i="1"/>
  <c r="F62" i="1"/>
  <c r="G62" i="1"/>
  <c r="I62" i="1"/>
  <c r="J62" i="1"/>
  <c r="K62" i="1"/>
  <c r="A63" i="1" a="1"/>
  <c r="A63" i="1" s="1"/>
  <c r="B63" i="1" a="1"/>
  <c r="B63" i="1" s="1"/>
  <c r="C63" i="1"/>
  <c r="K63" i="1" s="1"/>
  <c r="D63" i="1"/>
  <c r="E63" i="1"/>
  <c r="F63" i="1"/>
  <c r="G63" i="1"/>
  <c r="H63" i="1" s="1"/>
  <c r="I63" i="1"/>
  <c r="J63" i="1"/>
  <c r="A64" i="1" a="1"/>
  <c r="A64" i="1" s="1"/>
  <c r="B64" i="1" a="1"/>
  <c r="B64" i="1" s="1"/>
  <c r="C64" i="1"/>
  <c r="D64" i="1"/>
  <c r="E64" i="1"/>
  <c r="F64" i="1"/>
  <c r="G64" i="1"/>
  <c r="I64" i="1"/>
  <c r="J64" i="1"/>
  <c r="K64" i="1"/>
  <c r="A65" i="1" a="1"/>
  <c r="A65" i="1" s="1"/>
  <c r="B65" i="1" a="1"/>
  <c r="B65" i="1" s="1"/>
  <c r="C65" i="1"/>
  <c r="D65" i="1"/>
  <c r="E65" i="1"/>
  <c r="F65" i="1"/>
  <c r="G65" i="1"/>
  <c r="H65" i="1" s="1"/>
  <c r="I65" i="1"/>
  <c r="J65" i="1"/>
  <c r="K65" i="1"/>
  <c r="A66" i="1" a="1"/>
  <c r="A66" i="1" s="1"/>
  <c r="B66" i="1" a="1"/>
  <c r="B66" i="1" s="1"/>
  <c r="C66" i="1"/>
  <c r="D66" i="1"/>
  <c r="E66" i="1"/>
  <c r="F66" i="1"/>
  <c r="G66" i="1"/>
  <c r="I66" i="1"/>
  <c r="J66" i="1"/>
  <c r="K66" i="1"/>
  <c r="A67" i="1" a="1"/>
  <c r="A67" i="1" s="1"/>
  <c r="B67" i="1" a="1"/>
  <c r="B67" i="1" s="1"/>
  <c r="C67" i="1"/>
  <c r="D67" i="1"/>
  <c r="E67" i="1"/>
  <c r="F67" i="1"/>
  <c r="G67" i="1"/>
  <c r="H67" i="1" s="1"/>
  <c r="I67" i="1"/>
  <c r="J67" i="1"/>
  <c r="K67" i="1"/>
  <c r="A68" i="1" a="1"/>
  <c r="A68" i="1" s="1"/>
  <c r="B68" i="1" a="1"/>
  <c r="B68" i="1" s="1"/>
  <c r="C68" i="1"/>
  <c r="D68" i="1"/>
  <c r="E68" i="1"/>
  <c r="F68" i="1"/>
  <c r="G68" i="1"/>
  <c r="I68" i="1"/>
  <c r="J68" i="1"/>
  <c r="K68" i="1"/>
  <c r="A69" i="1" a="1"/>
  <c r="A69" i="1" s="1"/>
  <c r="B69" i="1" a="1"/>
  <c r="B69" i="1" s="1"/>
  <c r="C69" i="1"/>
  <c r="K69" i="1" s="1"/>
  <c r="D69" i="1"/>
  <c r="E69" i="1"/>
  <c r="F69" i="1"/>
  <c r="G69" i="1"/>
  <c r="I69" i="1"/>
  <c r="J69" i="1"/>
  <c r="A70" i="1" a="1"/>
  <c r="A70" i="1" s="1"/>
  <c r="B70" i="1" a="1"/>
  <c r="B70" i="1" s="1"/>
  <c r="C70" i="1"/>
  <c r="D70" i="1"/>
  <c r="E70" i="1"/>
  <c r="F70" i="1"/>
  <c r="G70" i="1"/>
  <c r="H70" i="1" s="1"/>
  <c r="I70" i="1"/>
  <c r="J70" i="1"/>
  <c r="K70" i="1"/>
  <c r="A71" i="1" a="1"/>
  <c r="A71" i="1" s="1"/>
  <c r="B71" i="1" a="1"/>
  <c r="B71" i="1" s="1"/>
  <c r="C71" i="1"/>
  <c r="K71" i="1" s="1"/>
  <c r="D71" i="1"/>
  <c r="E71" i="1"/>
  <c r="F71" i="1"/>
  <c r="G71" i="1"/>
  <c r="I71" i="1"/>
  <c r="J71" i="1"/>
  <c r="A72" i="1" a="1"/>
  <c r="A72" i="1" s="1"/>
  <c r="B72" i="1" a="1"/>
  <c r="B72" i="1" s="1"/>
  <c r="C72" i="1"/>
  <c r="D72" i="1"/>
  <c r="E72" i="1"/>
  <c r="F72" i="1"/>
  <c r="G72" i="1"/>
  <c r="I72" i="1"/>
  <c r="J72" i="1"/>
  <c r="K72" i="1"/>
  <c r="A73" i="1" a="1"/>
  <c r="A73" i="1" s="1"/>
  <c r="B73" i="1" a="1"/>
  <c r="B73" i="1" s="1"/>
  <c r="C73" i="1"/>
  <c r="D73" i="1"/>
  <c r="E73" i="1"/>
  <c r="F73" i="1"/>
  <c r="G73" i="1"/>
  <c r="H73" i="1" s="1"/>
  <c r="I73" i="1"/>
  <c r="J73" i="1"/>
  <c r="K73" i="1"/>
  <c r="A74" i="1" a="1"/>
  <c r="A74" i="1" s="1"/>
  <c r="B74" i="1" a="1"/>
  <c r="B74" i="1" s="1"/>
  <c r="C74" i="1"/>
  <c r="D74" i="1"/>
  <c r="E74" i="1"/>
  <c r="F74" i="1"/>
  <c r="G74" i="1"/>
  <c r="I74" i="1"/>
  <c r="J74" i="1"/>
  <c r="K74" i="1"/>
  <c r="A75" i="1" a="1"/>
  <c r="A75" i="1" s="1"/>
  <c r="B75" i="1" a="1"/>
  <c r="B75" i="1" s="1"/>
  <c r="C75" i="1"/>
  <c r="D75" i="1"/>
  <c r="E75" i="1"/>
  <c r="F75" i="1"/>
  <c r="G75" i="1"/>
  <c r="I75" i="1"/>
  <c r="J75" i="1"/>
  <c r="K75" i="1"/>
  <c r="A76" i="1" a="1"/>
  <c r="A76" i="1" s="1"/>
  <c r="B76" i="1" a="1"/>
  <c r="B76" i="1" s="1"/>
  <c r="C76" i="1"/>
  <c r="D76" i="1"/>
  <c r="E76" i="1"/>
  <c r="F76" i="1"/>
  <c r="G76" i="1"/>
  <c r="I76" i="1"/>
  <c r="J76" i="1"/>
  <c r="K76" i="1"/>
  <c r="A77" i="1" a="1"/>
  <c r="A77" i="1" s="1"/>
  <c r="B77" i="1" a="1"/>
  <c r="B77" i="1" s="1"/>
  <c r="C77" i="1"/>
  <c r="K77" i="1" s="1"/>
  <c r="D77" i="1"/>
  <c r="E77" i="1"/>
  <c r="F77" i="1"/>
  <c r="G77" i="1"/>
  <c r="I77" i="1"/>
  <c r="J77" i="1"/>
  <c r="A78" i="1" a="1"/>
  <c r="A78" i="1"/>
  <c r="B78" i="1" a="1"/>
  <c r="B78" i="1" s="1"/>
  <c r="C78" i="1"/>
  <c r="D78" i="1"/>
  <c r="E78" i="1"/>
  <c r="F78" i="1"/>
  <c r="G78" i="1"/>
  <c r="H78" i="1" s="1"/>
  <c r="I78" i="1"/>
  <c r="J78" i="1"/>
  <c r="K78" i="1"/>
  <c r="A79" i="1" a="1"/>
  <c r="A79" i="1" s="1"/>
  <c r="B79" i="1" a="1"/>
  <c r="B79" i="1" s="1"/>
  <c r="C79" i="1"/>
  <c r="K79" i="1" s="1"/>
  <c r="D79" i="1"/>
  <c r="E79" i="1"/>
  <c r="F79" i="1"/>
  <c r="G79" i="1"/>
  <c r="I79" i="1"/>
  <c r="J79" i="1"/>
  <c r="A80" i="1" a="1"/>
  <c r="A80" i="1" s="1"/>
  <c r="B80" i="1" a="1"/>
  <c r="B80" i="1" s="1"/>
  <c r="C80" i="1"/>
  <c r="D80" i="1"/>
  <c r="E80" i="1"/>
  <c r="F80" i="1"/>
  <c r="G80" i="1"/>
  <c r="I80" i="1"/>
  <c r="J80" i="1"/>
  <c r="K80" i="1"/>
  <c r="A81" i="1" a="1"/>
  <c r="A81" i="1" s="1"/>
  <c r="B81" i="1" a="1"/>
  <c r="B81" i="1" s="1"/>
  <c r="C81" i="1"/>
  <c r="D81" i="1"/>
  <c r="E81" i="1"/>
  <c r="F81" i="1"/>
  <c r="G81" i="1"/>
  <c r="I81" i="1"/>
  <c r="J81" i="1"/>
  <c r="K81" i="1"/>
  <c r="A82" i="1" a="1"/>
  <c r="A82" i="1" s="1"/>
  <c r="B82" i="1" a="1"/>
  <c r="B82" i="1" s="1"/>
  <c r="C82" i="1"/>
  <c r="D82" i="1"/>
  <c r="E82" i="1"/>
  <c r="F82" i="1"/>
  <c r="G82" i="1"/>
  <c r="I82" i="1"/>
  <c r="J82" i="1"/>
  <c r="K82" i="1"/>
  <c r="A83" i="1" a="1"/>
  <c r="A83" i="1" s="1"/>
  <c r="B83" i="1" a="1"/>
  <c r="B83" i="1" s="1"/>
  <c r="C83" i="1"/>
  <c r="D83" i="1"/>
  <c r="E83" i="1"/>
  <c r="F83" i="1"/>
  <c r="G83" i="1"/>
  <c r="I83" i="1"/>
  <c r="J83" i="1"/>
  <c r="K83" i="1"/>
  <c r="A84" i="1" a="1"/>
  <c r="A84" i="1"/>
  <c r="B84" i="1" a="1"/>
  <c r="B84" i="1" s="1"/>
  <c r="C84" i="1"/>
  <c r="D84" i="1"/>
  <c r="E84" i="1"/>
  <c r="F84" i="1"/>
  <c r="G84" i="1"/>
  <c r="H84" i="1"/>
  <c r="I84" i="1"/>
  <c r="J84" i="1"/>
  <c r="K84" i="1"/>
  <c r="A85" i="1" a="1"/>
  <c r="A85" i="1" s="1"/>
  <c r="B85" i="1" a="1"/>
  <c r="B85" i="1" s="1"/>
  <c r="C85" i="1"/>
  <c r="K85" i="1" s="1"/>
  <c r="D85" i="1"/>
  <c r="E85" i="1"/>
  <c r="F85" i="1"/>
  <c r="G85" i="1"/>
  <c r="I85" i="1"/>
  <c r="J85" i="1"/>
  <c r="A86" i="1" a="1"/>
  <c r="A86" i="1" s="1"/>
  <c r="B86" i="1" a="1"/>
  <c r="B86" i="1" s="1"/>
  <c r="C86" i="1"/>
  <c r="D86" i="1"/>
  <c r="E86" i="1"/>
  <c r="F86" i="1"/>
  <c r="G86" i="1"/>
  <c r="I86" i="1"/>
  <c r="J86" i="1"/>
  <c r="K86" i="1"/>
  <c r="A87" i="1" a="1"/>
  <c r="A87" i="1" s="1"/>
  <c r="B87" i="1" a="1"/>
  <c r="B87" i="1" s="1"/>
  <c r="C87" i="1"/>
  <c r="K87" i="1" s="1"/>
  <c r="D87" i="1"/>
  <c r="E87" i="1"/>
  <c r="F87" i="1"/>
  <c r="G87" i="1"/>
  <c r="I87" i="1"/>
  <c r="J87" i="1"/>
  <c r="A88" i="1" a="1"/>
  <c r="A88" i="1" s="1"/>
  <c r="B88" i="1" a="1"/>
  <c r="B88" i="1" s="1"/>
  <c r="C88" i="1"/>
  <c r="D88" i="1"/>
  <c r="E88" i="1"/>
  <c r="F88" i="1"/>
  <c r="G88" i="1"/>
  <c r="I88" i="1"/>
  <c r="J88" i="1"/>
  <c r="K88" i="1"/>
  <c r="A89" i="1" a="1"/>
  <c r="A89" i="1" s="1"/>
  <c r="B89" i="1" a="1"/>
  <c r="B89" i="1" s="1"/>
  <c r="C89" i="1"/>
  <c r="D89" i="1"/>
  <c r="E89" i="1"/>
  <c r="F89" i="1"/>
  <c r="G89" i="1"/>
  <c r="H89" i="1" s="1"/>
  <c r="I89" i="1"/>
  <c r="J89" i="1"/>
  <c r="K89" i="1"/>
  <c r="A90" i="1" a="1"/>
  <c r="A90" i="1" s="1"/>
  <c r="B90" i="1" a="1"/>
  <c r="B90" i="1" s="1"/>
  <c r="C90" i="1"/>
  <c r="D90" i="1"/>
  <c r="E90" i="1"/>
  <c r="F90" i="1"/>
  <c r="G90" i="1"/>
  <c r="I90" i="1"/>
  <c r="J90" i="1"/>
  <c r="K90" i="1"/>
  <c r="A91" i="1" a="1"/>
  <c r="A91" i="1" s="1"/>
  <c r="B91" i="1" a="1"/>
  <c r="B91" i="1" s="1"/>
  <c r="C91" i="1"/>
  <c r="D91" i="1"/>
  <c r="E91" i="1"/>
  <c r="F91" i="1"/>
  <c r="G91" i="1"/>
  <c r="I91" i="1"/>
  <c r="J91" i="1"/>
  <c r="K91" i="1"/>
  <c r="A92" i="1" a="1"/>
  <c r="A92" i="1" s="1"/>
  <c r="B92" i="1" a="1"/>
  <c r="B92" i="1" s="1"/>
  <c r="C92" i="1"/>
  <c r="D92" i="1"/>
  <c r="E92" i="1"/>
  <c r="F92" i="1"/>
  <c r="H92" i="1" s="1"/>
  <c r="G92" i="1"/>
  <c r="I92" i="1"/>
  <c r="J92" i="1"/>
  <c r="K92" i="1"/>
  <c r="A93" i="1" a="1"/>
  <c r="A93" i="1" s="1"/>
  <c r="B93" i="1" a="1"/>
  <c r="B93" i="1" s="1"/>
  <c r="C93" i="1"/>
  <c r="K93" i="1" s="1"/>
  <c r="D93" i="1"/>
  <c r="E93" i="1"/>
  <c r="F93" i="1"/>
  <c r="G93" i="1"/>
  <c r="I93" i="1"/>
  <c r="J93" i="1"/>
  <c r="A94" i="1" a="1"/>
  <c r="A94" i="1" s="1"/>
  <c r="B94" i="1" a="1"/>
  <c r="B94" i="1" s="1"/>
  <c r="C94" i="1"/>
  <c r="D94" i="1"/>
  <c r="E94" i="1"/>
  <c r="F94" i="1"/>
  <c r="G94" i="1"/>
  <c r="I94" i="1"/>
  <c r="J94" i="1"/>
  <c r="K94" i="1"/>
  <c r="A95" i="1" a="1"/>
  <c r="A95" i="1" s="1"/>
  <c r="B95" i="1" a="1"/>
  <c r="B95" i="1" s="1"/>
  <c r="C95" i="1"/>
  <c r="K95" i="1" s="1"/>
  <c r="D95" i="1"/>
  <c r="E95" i="1"/>
  <c r="F95" i="1"/>
  <c r="G95" i="1"/>
  <c r="H95" i="1" s="1"/>
  <c r="I95" i="1"/>
  <c r="J95" i="1"/>
  <c r="A96" i="1" a="1"/>
  <c r="A96" i="1" s="1"/>
  <c r="B96" i="1" a="1"/>
  <c r="B96" i="1" s="1"/>
  <c r="C96" i="1"/>
  <c r="D96" i="1"/>
  <c r="E96" i="1"/>
  <c r="F96" i="1"/>
  <c r="G96" i="1"/>
  <c r="H96" i="1" s="1"/>
  <c r="I96" i="1"/>
  <c r="J96" i="1"/>
  <c r="K96" i="1"/>
  <c r="A97" i="1" a="1"/>
  <c r="A97" i="1" s="1"/>
  <c r="B97" i="1" a="1"/>
  <c r="B97" i="1" s="1"/>
  <c r="C97" i="1"/>
  <c r="D97" i="1"/>
  <c r="E97" i="1"/>
  <c r="F97" i="1"/>
  <c r="G97" i="1"/>
  <c r="H97" i="1" s="1"/>
  <c r="I97" i="1"/>
  <c r="J97" i="1"/>
  <c r="K97" i="1"/>
  <c r="A98" i="1" a="1"/>
  <c r="A98" i="1" s="1"/>
  <c r="B98" i="1" a="1"/>
  <c r="B98" i="1" s="1"/>
  <c r="C98" i="1"/>
  <c r="K98" i="1" s="1"/>
  <c r="D98" i="1"/>
  <c r="E98" i="1"/>
  <c r="F98" i="1"/>
  <c r="G98" i="1"/>
  <c r="I98" i="1"/>
  <c r="J98" i="1"/>
  <c r="A99" i="1" a="1"/>
  <c r="A99" i="1" s="1"/>
  <c r="B99" i="1" a="1"/>
  <c r="B99" i="1" s="1"/>
  <c r="C99" i="1"/>
  <c r="D99" i="1"/>
  <c r="E99" i="1"/>
  <c r="F99" i="1"/>
  <c r="G99" i="1"/>
  <c r="I99" i="1"/>
  <c r="J99" i="1"/>
  <c r="K99" i="1"/>
  <c r="A100" i="1" a="1"/>
  <c r="A100" i="1" s="1"/>
  <c r="B100" i="1" a="1"/>
  <c r="B100" i="1"/>
  <c r="C100" i="1"/>
  <c r="D100" i="1"/>
  <c r="E100" i="1"/>
  <c r="F100" i="1"/>
  <c r="G100" i="1"/>
  <c r="I100" i="1"/>
  <c r="J100" i="1"/>
  <c r="K100" i="1"/>
  <c r="A101" i="1" a="1"/>
  <c r="A101" i="1" s="1"/>
  <c r="B101" i="1" a="1"/>
  <c r="B101" i="1" s="1"/>
  <c r="C101" i="1"/>
  <c r="D101" i="1"/>
  <c r="E101" i="1"/>
  <c r="F101" i="1"/>
  <c r="G101" i="1"/>
  <c r="H101" i="1" s="1"/>
  <c r="I101" i="1"/>
  <c r="J101" i="1"/>
  <c r="K101" i="1"/>
  <c r="A102" i="1" a="1"/>
  <c r="A102" i="1" s="1"/>
  <c r="B102" i="1" a="1"/>
  <c r="B102" i="1" s="1"/>
  <c r="C102" i="1"/>
  <c r="D102" i="1"/>
  <c r="E102" i="1"/>
  <c r="F102" i="1"/>
  <c r="H102" i="1" s="1"/>
  <c r="G102" i="1"/>
  <c r="I102" i="1"/>
  <c r="J102" i="1"/>
  <c r="K102" i="1"/>
  <c r="A103" i="1" a="1"/>
  <c r="A103" i="1" s="1"/>
  <c r="B103" i="1" a="1"/>
  <c r="B103" i="1" s="1"/>
  <c r="C103" i="1"/>
  <c r="D103" i="1"/>
  <c r="E103" i="1"/>
  <c r="F103" i="1"/>
  <c r="G103" i="1"/>
  <c r="H103" i="1" s="1"/>
  <c r="I103" i="1"/>
  <c r="J103" i="1"/>
  <c r="K103" i="1"/>
  <c r="A104" i="1" a="1"/>
  <c r="A104" i="1" s="1"/>
  <c r="B104" i="1" a="1"/>
  <c r="B104" i="1" s="1"/>
  <c r="C104" i="1"/>
  <c r="D104" i="1"/>
  <c r="E104" i="1"/>
  <c r="F104" i="1"/>
  <c r="G104" i="1"/>
  <c r="I104" i="1"/>
  <c r="J104" i="1"/>
  <c r="K104" i="1"/>
  <c r="A105" i="1" a="1"/>
  <c r="A105" i="1" s="1"/>
  <c r="B105" i="1" a="1"/>
  <c r="B105" i="1" s="1"/>
  <c r="C105" i="1"/>
  <c r="D105" i="1"/>
  <c r="E105" i="1"/>
  <c r="F105" i="1"/>
  <c r="G105" i="1"/>
  <c r="I105" i="1"/>
  <c r="J105" i="1"/>
  <c r="K105" i="1"/>
  <c r="A106" i="1" a="1"/>
  <c r="A106" i="1" s="1"/>
  <c r="B106" i="1" a="1"/>
  <c r="B106" i="1"/>
  <c r="C106" i="1"/>
  <c r="D106" i="1"/>
  <c r="E106" i="1"/>
  <c r="F106" i="1"/>
  <c r="G106" i="1"/>
  <c r="I106" i="1"/>
  <c r="J106" i="1"/>
  <c r="K106" i="1"/>
  <c r="A107" i="1" a="1"/>
  <c r="A107" i="1" s="1"/>
  <c r="B107" i="1" a="1"/>
  <c r="B107" i="1" s="1"/>
  <c r="C107" i="1"/>
  <c r="D107" i="1"/>
  <c r="E107" i="1"/>
  <c r="F107" i="1"/>
  <c r="G107" i="1"/>
  <c r="I107" i="1"/>
  <c r="J107" i="1"/>
  <c r="K107" i="1"/>
  <c r="A108" i="1" a="1"/>
  <c r="A108" i="1" s="1"/>
  <c r="B108" i="1" a="1"/>
  <c r="B108" i="1" s="1"/>
  <c r="C108" i="1"/>
  <c r="D108" i="1"/>
  <c r="E108" i="1"/>
  <c r="F108" i="1"/>
  <c r="G108" i="1"/>
  <c r="H108" i="1" s="1"/>
  <c r="I108" i="1"/>
  <c r="J108" i="1"/>
  <c r="K108" i="1"/>
  <c r="A109" i="1" a="1"/>
  <c r="A109" i="1" s="1"/>
  <c r="B109" i="1" a="1"/>
  <c r="B109" i="1" s="1"/>
  <c r="C109" i="1"/>
  <c r="K109" i="1" s="1"/>
  <c r="D109" i="1"/>
  <c r="E109" i="1"/>
  <c r="F109" i="1"/>
  <c r="G109" i="1"/>
  <c r="I109" i="1"/>
  <c r="J109" i="1"/>
  <c r="A110" i="1" a="1"/>
  <c r="A110" i="1" s="1"/>
  <c r="B110" i="1" a="1"/>
  <c r="B110" i="1" s="1"/>
  <c r="C110" i="1"/>
  <c r="D110" i="1"/>
  <c r="E110" i="1"/>
  <c r="F110" i="1"/>
  <c r="G110" i="1"/>
  <c r="I110" i="1"/>
  <c r="J110" i="1"/>
  <c r="K110" i="1"/>
  <c r="A111" i="1" a="1"/>
  <c r="A111" i="1" s="1"/>
  <c r="B111" i="1" a="1"/>
  <c r="B111" i="1" s="1"/>
  <c r="C111" i="1"/>
  <c r="K111" i="1" s="1"/>
  <c r="D111" i="1"/>
  <c r="E111" i="1"/>
  <c r="F111" i="1"/>
  <c r="G111" i="1"/>
  <c r="H111" i="1" s="1"/>
  <c r="I111" i="1"/>
  <c r="J111" i="1"/>
  <c r="A112" i="1" a="1"/>
  <c r="A112" i="1" s="1"/>
  <c r="B112" i="1" a="1"/>
  <c r="B112" i="1"/>
  <c r="C112" i="1"/>
  <c r="D112" i="1"/>
  <c r="E112" i="1"/>
  <c r="F112" i="1"/>
  <c r="G112" i="1"/>
  <c r="I112" i="1"/>
  <c r="J112" i="1"/>
  <c r="K112" i="1"/>
  <c r="A113" i="1" a="1"/>
  <c r="A113" i="1" s="1"/>
  <c r="B113" i="1" a="1"/>
  <c r="B113" i="1"/>
  <c r="C113" i="1"/>
  <c r="D113" i="1"/>
  <c r="E113" i="1"/>
  <c r="F113" i="1"/>
  <c r="G113" i="1"/>
  <c r="H113" i="1" s="1"/>
  <c r="I113" i="1"/>
  <c r="J113" i="1"/>
  <c r="K113" i="1"/>
  <c r="A114" i="1" a="1"/>
  <c r="A114" i="1" s="1"/>
  <c r="B114" i="1" a="1"/>
  <c r="B114" i="1" s="1"/>
  <c r="C114" i="1"/>
  <c r="K114" i="1" s="1"/>
  <c r="D114" i="1"/>
  <c r="E114" i="1"/>
  <c r="F114" i="1"/>
  <c r="H114" i="1" s="1"/>
  <c r="G114" i="1"/>
  <c r="I114" i="1"/>
  <c r="J114" i="1"/>
  <c r="A115" i="1" a="1"/>
  <c r="A115" i="1" s="1"/>
  <c r="B115" i="1" a="1"/>
  <c r="B115" i="1" s="1"/>
  <c r="C115" i="1"/>
  <c r="D115" i="1"/>
  <c r="E115" i="1"/>
  <c r="F115" i="1"/>
  <c r="G115" i="1"/>
  <c r="I115" i="1"/>
  <c r="J115" i="1"/>
  <c r="K115" i="1"/>
  <c r="A116" i="1" a="1"/>
  <c r="A116" i="1" s="1"/>
  <c r="B116" i="1" a="1"/>
  <c r="B116" i="1" s="1"/>
  <c r="C116" i="1"/>
  <c r="D116" i="1"/>
  <c r="E116" i="1"/>
  <c r="F116" i="1"/>
  <c r="G116" i="1"/>
  <c r="H116" i="1" s="1"/>
  <c r="I116" i="1"/>
  <c r="J116" i="1"/>
  <c r="K116" i="1"/>
  <c r="A117" i="1" a="1"/>
  <c r="A117" i="1" s="1"/>
  <c r="B117" i="1" a="1"/>
  <c r="B117" i="1" s="1"/>
  <c r="C117" i="1"/>
  <c r="K117" i="1" s="1"/>
  <c r="D117" i="1"/>
  <c r="E117" i="1"/>
  <c r="F117" i="1"/>
  <c r="G117" i="1"/>
  <c r="I117" i="1"/>
  <c r="J117" i="1"/>
  <c r="A118" i="1" a="1"/>
  <c r="A118" i="1" s="1"/>
  <c r="B118" i="1" a="1"/>
  <c r="B118" i="1"/>
  <c r="C118" i="1"/>
  <c r="D118" i="1"/>
  <c r="E118" i="1"/>
  <c r="F118" i="1"/>
  <c r="G118" i="1"/>
  <c r="I118" i="1"/>
  <c r="J118" i="1"/>
  <c r="K118" i="1"/>
  <c r="A119" i="1" a="1"/>
  <c r="A119" i="1" s="1"/>
  <c r="B119" i="1" a="1"/>
  <c r="B119" i="1" s="1"/>
  <c r="C119" i="1"/>
  <c r="K119" i="1" s="1"/>
  <c r="D119" i="1"/>
  <c r="E119" i="1"/>
  <c r="F119" i="1"/>
  <c r="G119" i="1"/>
  <c r="I119" i="1"/>
  <c r="J119" i="1"/>
  <c r="A120" i="1" a="1"/>
  <c r="A120" i="1" s="1"/>
  <c r="B120" i="1" a="1"/>
  <c r="B120" i="1" s="1"/>
  <c r="C120" i="1"/>
  <c r="D120" i="1"/>
  <c r="E120" i="1"/>
  <c r="F120" i="1"/>
  <c r="G120" i="1"/>
  <c r="H120" i="1" s="1"/>
  <c r="I120" i="1"/>
  <c r="J120" i="1"/>
  <c r="K120" i="1"/>
  <c r="A121" i="1" a="1"/>
  <c r="A121" i="1" s="1"/>
  <c r="B121" i="1" a="1"/>
  <c r="B121" i="1" s="1"/>
  <c r="C121" i="1"/>
  <c r="D121" i="1"/>
  <c r="E121" i="1"/>
  <c r="F121" i="1"/>
  <c r="G121" i="1"/>
  <c r="H121" i="1" s="1"/>
  <c r="I121" i="1"/>
  <c r="J121" i="1"/>
  <c r="K121" i="1"/>
  <c r="A122" i="1" a="1"/>
  <c r="A122" i="1"/>
  <c r="B122" i="1" a="1"/>
  <c r="B122" i="1" s="1"/>
  <c r="C122" i="1"/>
  <c r="D122" i="1"/>
  <c r="E122" i="1"/>
  <c r="F122" i="1"/>
  <c r="G122" i="1"/>
  <c r="I122" i="1"/>
  <c r="J122" i="1"/>
  <c r="K122" i="1"/>
  <c r="A123" i="1" a="1"/>
  <c r="A123" i="1"/>
  <c r="B123" i="1" a="1"/>
  <c r="B123" i="1" s="1"/>
  <c r="C123" i="1"/>
  <c r="D123" i="1"/>
  <c r="E123" i="1"/>
  <c r="F123" i="1"/>
  <c r="G123" i="1"/>
  <c r="I123" i="1"/>
  <c r="J123" i="1"/>
  <c r="K123" i="1"/>
  <c r="A124" i="1" a="1"/>
  <c r="A124" i="1" s="1"/>
  <c r="B124" i="1" a="1"/>
  <c r="B124" i="1" s="1"/>
  <c r="C124" i="1"/>
  <c r="D124" i="1"/>
  <c r="E124" i="1"/>
  <c r="F124" i="1"/>
  <c r="G124" i="1"/>
  <c r="H124" i="1" s="1"/>
  <c r="I124" i="1"/>
  <c r="J124" i="1"/>
  <c r="K124" i="1"/>
  <c r="A125" i="1" a="1"/>
  <c r="A125" i="1" s="1"/>
  <c r="B125" i="1" a="1"/>
  <c r="B125" i="1" s="1"/>
  <c r="C125" i="1"/>
  <c r="D125" i="1"/>
  <c r="E125" i="1"/>
  <c r="F125" i="1"/>
  <c r="G125" i="1"/>
  <c r="I125" i="1"/>
  <c r="J125" i="1"/>
  <c r="K125" i="1"/>
  <c r="A126" i="1" a="1"/>
  <c r="A126" i="1" s="1"/>
  <c r="B126" i="1" a="1"/>
  <c r="B126" i="1" s="1"/>
  <c r="C126" i="1"/>
  <c r="D126" i="1"/>
  <c r="E126" i="1"/>
  <c r="F126" i="1"/>
  <c r="G126" i="1"/>
  <c r="I126" i="1"/>
  <c r="J126" i="1"/>
  <c r="K126" i="1"/>
  <c r="A127" i="1" a="1"/>
  <c r="A127" i="1" s="1"/>
  <c r="B127" i="1" a="1"/>
  <c r="B127" i="1" s="1"/>
  <c r="C127" i="1"/>
  <c r="D127" i="1"/>
  <c r="E127" i="1"/>
  <c r="F127" i="1"/>
  <c r="G127" i="1"/>
  <c r="I127" i="1"/>
  <c r="J127" i="1"/>
  <c r="K127" i="1"/>
  <c r="A128" i="1" a="1"/>
  <c r="A128" i="1" s="1"/>
  <c r="B128" i="1" a="1"/>
  <c r="B128" i="1"/>
  <c r="C128" i="1"/>
  <c r="D128" i="1"/>
  <c r="E128" i="1"/>
  <c r="F128" i="1"/>
  <c r="G128" i="1"/>
  <c r="I128" i="1"/>
  <c r="J128" i="1"/>
  <c r="K128" i="1"/>
  <c r="A129" i="1" a="1"/>
  <c r="A129" i="1"/>
  <c r="B129" i="1" a="1"/>
  <c r="B129" i="1" s="1"/>
  <c r="C129" i="1"/>
  <c r="D129" i="1"/>
  <c r="E129" i="1"/>
  <c r="F129" i="1"/>
  <c r="G129" i="1"/>
  <c r="H129" i="1" s="1"/>
  <c r="I129" i="1"/>
  <c r="J129" i="1"/>
  <c r="K129" i="1"/>
  <c r="A130" i="1" a="1"/>
  <c r="A130" i="1"/>
  <c r="B130" i="1" a="1"/>
  <c r="B130" i="1"/>
  <c r="C130" i="1"/>
  <c r="K130" i="1" s="1"/>
  <c r="D130" i="1"/>
  <c r="E130" i="1"/>
  <c r="F130" i="1"/>
  <c r="G130" i="1"/>
  <c r="I130" i="1"/>
  <c r="J130" i="1"/>
  <c r="A131" i="1" a="1"/>
  <c r="A131" i="1" s="1"/>
  <c r="B131" i="1" a="1"/>
  <c r="B131" i="1" s="1"/>
  <c r="C131" i="1"/>
  <c r="D131" i="1"/>
  <c r="E131" i="1"/>
  <c r="F131" i="1"/>
  <c r="G131" i="1"/>
  <c r="I131" i="1"/>
  <c r="J131" i="1"/>
  <c r="K131" i="1"/>
  <c r="A132" i="1" a="1"/>
  <c r="A132" i="1" s="1"/>
  <c r="B132" i="1" a="1"/>
  <c r="B132" i="1" s="1"/>
  <c r="C132" i="1"/>
  <c r="D132" i="1"/>
  <c r="E132" i="1"/>
  <c r="F132" i="1"/>
  <c r="G132" i="1"/>
  <c r="I132" i="1"/>
  <c r="J132" i="1"/>
  <c r="K132" i="1"/>
  <c r="A133" i="1" a="1"/>
  <c r="A133" i="1" s="1"/>
  <c r="B133" i="1" a="1"/>
  <c r="B133" i="1" s="1"/>
  <c r="C133" i="1"/>
  <c r="K133" i="1" s="1"/>
  <c r="D133" i="1"/>
  <c r="E133" i="1"/>
  <c r="F133" i="1"/>
  <c r="G133" i="1"/>
  <c r="I133" i="1"/>
  <c r="J133" i="1"/>
  <c r="A134" i="1" a="1"/>
  <c r="A134" i="1" s="1"/>
  <c r="B134" i="1" a="1"/>
  <c r="B134" i="1" s="1"/>
  <c r="C134" i="1"/>
  <c r="D134" i="1"/>
  <c r="E134" i="1"/>
  <c r="F134" i="1"/>
  <c r="G134" i="1"/>
  <c r="H134" i="1" s="1"/>
  <c r="I134" i="1"/>
  <c r="J134" i="1"/>
  <c r="K134" i="1"/>
  <c r="A135" i="1" a="1"/>
  <c r="A135" i="1" s="1"/>
  <c r="B135" i="1" a="1"/>
  <c r="B135" i="1" s="1"/>
  <c r="C135" i="1"/>
  <c r="K135" i="1" s="1"/>
  <c r="D135" i="1"/>
  <c r="E135" i="1"/>
  <c r="F135" i="1"/>
  <c r="G135" i="1"/>
  <c r="I135" i="1"/>
  <c r="J135" i="1"/>
  <c r="A136" i="1" a="1"/>
  <c r="A136" i="1"/>
  <c r="B136" i="1" a="1"/>
  <c r="B136" i="1" s="1"/>
  <c r="C136" i="1"/>
  <c r="D136" i="1"/>
  <c r="E136" i="1"/>
  <c r="F136" i="1"/>
  <c r="G136" i="1"/>
  <c r="H136" i="1"/>
  <c r="I136" i="1"/>
  <c r="J136" i="1"/>
  <c r="K136" i="1"/>
  <c r="A137" i="1" a="1"/>
  <c r="A137" i="1" s="1"/>
  <c r="B137" i="1" a="1"/>
  <c r="B137" i="1"/>
  <c r="C137" i="1"/>
  <c r="D137" i="1"/>
  <c r="E137" i="1"/>
  <c r="F137" i="1"/>
  <c r="G137" i="1"/>
  <c r="I137" i="1"/>
  <c r="J137" i="1"/>
  <c r="K137" i="1"/>
  <c r="A138" i="1" a="1"/>
  <c r="A138" i="1"/>
  <c r="B138" i="1" a="1"/>
  <c r="B138" i="1" s="1"/>
  <c r="C138" i="1"/>
  <c r="K138" i="1" s="1"/>
  <c r="D138" i="1"/>
  <c r="E138" i="1"/>
  <c r="F138" i="1"/>
  <c r="G138" i="1"/>
  <c r="I138" i="1"/>
  <c r="J138" i="1"/>
  <c r="A139" i="1" a="1"/>
  <c r="A139" i="1" s="1"/>
  <c r="B139" i="1" a="1"/>
  <c r="B139" i="1" s="1"/>
  <c r="C139" i="1"/>
  <c r="D139" i="1"/>
  <c r="E139" i="1"/>
  <c r="F139" i="1"/>
  <c r="H139" i="1" s="1"/>
  <c r="G139" i="1"/>
  <c r="I139" i="1"/>
  <c r="J139" i="1"/>
  <c r="K139" i="1"/>
  <c r="A140" i="1" a="1"/>
  <c r="A140" i="1" s="1"/>
  <c r="B140" i="1" a="1"/>
  <c r="B140" i="1" s="1"/>
  <c r="C140" i="1"/>
  <c r="D140" i="1"/>
  <c r="E140" i="1"/>
  <c r="F140" i="1"/>
  <c r="G140" i="1"/>
  <c r="H140" i="1" s="1"/>
  <c r="I140" i="1"/>
  <c r="J140" i="1"/>
  <c r="K140" i="1"/>
  <c r="A141" i="1" a="1"/>
  <c r="A141" i="1" s="1"/>
  <c r="B141" i="1" a="1"/>
  <c r="B141" i="1" s="1"/>
  <c r="C141" i="1"/>
  <c r="K141" i="1" s="1"/>
  <c r="D141" i="1"/>
  <c r="E141" i="1"/>
  <c r="F141" i="1"/>
  <c r="G141" i="1"/>
  <c r="I141" i="1"/>
  <c r="J141" i="1"/>
  <c r="A142" i="1" a="1"/>
  <c r="A142" i="1" s="1"/>
  <c r="B142" i="1" a="1"/>
  <c r="B142" i="1" s="1"/>
  <c r="C142" i="1"/>
  <c r="D142" i="1"/>
  <c r="E142" i="1"/>
  <c r="F142" i="1"/>
  <c r="G142" i="1"/>
  <c r="I142" i="1"/>
  <c r="J142" i="1"/>
  <c r="K142" i="1"/>
  <c r="A143" i="1" a="1"/>
  <c r="A143" i="1" s="1"/>
  <c r="B143" i="1" a="1"/>
  <c r="B143" i="1" s="1"/>
  <c r="C143" i="1"/>
  <c r="K143" i="1" s="1"/>
  <c r="D143" i="1"/>
  <c r="E143" i="1"/>
  <c r="F143" i="1"/>
  <c r="G143" i="1"/>
  <c r="I143" i="1"/>
  <c r="J143" i="1"/>
  <c r="A144" i="1" a="1"/>
  <c r="A144" i="1" s="1"/>
  <c r="B144" i="1" a="1"/>
  <c r="B144" i="1" s="1"/>
  <c r="C144" i="1"/>
  <c r="D144" i="1"/>
  <c r="E144" i="1"/>
  <c r="F144" i="1"/>
  <c r="G144" i="1"/>
  <c r="I144" i="1"/>
  <c r="J144" i="1"/>
  <c r="K144" i="1"/>
  <c r="A145" i="1" a="1"/>
  <c r="A145" i="1" s="1"/>
  <c r="B145" i="1" a="1"/>
  <c r="B145" i="1" s="1"/>
  <c r="C145" i="1"/>
  <c r="D145" i="1"/>
  <c r="E145" i="1"/>
  <c r="F145" i="1"/>
  <c r="G145" i="1"/>
  <c r="I145" i="1"/>
  <c r="J145" i="1"/>
  <c r="K145" i="1"/>
  <c r="A146" i="1" a="1"/>
  <c r="A146" i="1" s="1"/>
  <c r="B146" i="1" a="1"/>
  <c r="B146" i="1" s="1"/>
  <c r="C146" i="1"/>
  <c r="D146" i="1"/>
  <c r="E146" i="1"/>
  <c r="F146" i="1"/>
  <c r="G146" i="1"/>
  <c r="I146" i="1"/>
  <c r="J146" i="1"/>
  <c r="K146" i="1"/>
  <c r="A147" i="1" a="1"/>
  <c r="A147" i="1" s="1"/>
  <c r="B147" i="1" a="1"/>
  <c r="B147" i="1" s="1"/>
  <c r="C147" i="1"/>
  <c r="D147" i="1"/>
  <c r="E147" i="1"/>
  <c r="F147" i="1"/>
  <c r="G147" i="1"/>
  <c r="H147" i="1" s="1"/>
  <c r="I147" i="1"/>
  <c r="J147" i="1"/>
  <c r="K147" i="1"/>
  <c r="A148" i="1" a="1"/>
  <c r="A148" i="1" s="1"/>
  <c r="B148" i="1" a="1"/>
  <c r="B148" i="1" s="1"/>
  <c r="C148" i="1"/>
  <c r="D148" i="1"/>
  <c r="E148" i="1"/>
  <c r="F148" i="1"/>
  <c r="G148" i="1"/>
  <c r="H148" i="1" s="1"/>
  <c r="I148" i="1"/>
  <c r="J148" i="1"/>
  <c r="K148" i="1"/>
  <c r="A149" i="1" a="1"/>
  <c r="A149" i="1" s="1"/>
  <c r="B149" i="1" a="1"/>
  <c r="B149" i="1" s="1"/>
  <c r="C149" i="1"/>
  <c r="D149" i="1"/>
  <c r="E149" i="1"/>
  <c r="F149" i="1"/>
  <c r="G149" i="1"/>
  <c r="I149" i="1"/>
  <c r="J149" i="1"/>
  <c r="K149" i="1"/>
  <c r="A150" i="1" a="1"/>
  <c r="A150" i="1"/>
  <c r="B150" i="1" a="1"/>
  <c r="B150" i="1" s="1"/>
  <c r="C150" i="1"/>
  <c r="D150" i="1"/>
  <c r="E150" i="1"/>
  <c r="F150" i="1"/>
  <c r="H150" i="1" s="1"/>
  <c r="G150" i="1"/>
  <c r="I150" i="1"/>
  <c r="J150" i="1"/>
  <c r="K150" i="1"/>
  <c r="A151" i="1" a="1"/>
  <c r="A151" i="1" s="1"/>
  <c r="B151" i="1" a="1"/>
  <c r="B151" i="1" s="1"/>
  <c r="C151" i="1"/>
  <c r="D151" i="1"/>
  <c r="E151" i="1"/>
  <c r="F151" i="1"/>
  <c r="G151" i="1"/>
  <c r="I151" i="1"/>
  <c r="J151" i="1"/>
  <c r="K151" i="1"/>
  <c r="A152" i="1" a="1"/>
  <c r="A152" i="1" s="1"/>
  <c r="B152" i="1" a="1"/>
  <c r="B152" i="1" s="1"/>
  <c r="C152" i="1"/>
  <c r="D152" i="1"/>
  <c r="E152" i="1"/>
  <c r="F152" i="1"/>
  <c r="G152" i="1"/>
  <c r="H152" i="1"/>
  <c r="I152" i="1"/>
  <c r="J152" i="1"/>
  <c r="K152" i="1"/>
  <c r="A153" i="1" a="1"/>
  <c r="A153" i="1"/>
  <c r="B153" i="1" a="1"/>
  <c r="B153" i="1" s="1"/>
  <c r="C153" i="1"/>
  <c r="D153" i="1"/>
  <c r="E153" i="1"/>
  <c r="F153" i="1"/>
  <c r="G153" i="1"/>
  <c r="I153" i="1"/>
  <c r="J153" i="1"/>
  <c r="K153" i="1"/>
  <c r="A154" i="1" a="1"/>
  <c r="A154" i="1"/>
  <c r="B154" i="1" a="1"/>
  <c r="B154" i="1"/>
  <c r="C154" i="1"/>
  <c r="K154" i="1" s="1"/>
  <c r="D154" i="1"/>
  <c r="E154" i="1"/>
  <c r="F154" i="1"/>
  <c r="G154" i="1"/>
  <c r="I154" i="1"/>
  <c r="J154" i="1"/>
  <c r="A155" i="1" a="1"/>
  <c r="A155" i="1" s="1"/>
  <c r="B155" i="1" a="1"/>
  <c r="B155" i="1" s="1"/>
  <c r="C155" i="1"/>
  <c r="D155" i="1"/>
  <c r="E155" i="1"/>
  <c r="F155" i="1"/>
  <c r="H155" i="1" s="1"/>
  <c r="G155" i="1"/>
  <c r="I155" i="1"/>
  <c r="J155" i="1"/>
  <c r="K155" i="1"/>
  <c r="A156" i="1" a="1"/>
  <c r="A156" i="1"/>
  <c r="B156" i="1" a="1"/>
  <c r="B156" i="1" s="1"/>
  <c r="C156" i="1"/>
  <c r="D156" i="1"/>
  <c r="E156" i="1"/>
  <c r="F156" i="1"/>
  <c r="G156" i="1"/>
  <c r="I156" i="1"/>
  <c r="J156" i="1"/>
  <c r="K156" i="1"/>
  <c r="A157" i="1" a="1"/>
  <c r="A157" i="1" s="1"/>
  <c r="B157" i="1" a="1"/>
  <c r="B157" i="1" s="1"/>
  <c r="C157" i="1"/>
  <c r="K157" i="1" s="1"/>
  <c r="D157" i="1"/>
  <c r="E157" i="1"/>
  <c r="F157" i="1"/>
  <c r="G157" i="1"/>
  <c r="I157" i="1"/>
  <c r="J157" i="1"/>
  <c r="A158" i="1" a="1"/>
  <c r="A158" i="1" s="1"/>
  <c r="B158" i="1" a="1"/>
  <c r="B158" i="1" s="1"/>
  <c r="C158" i="1"/>
  <c r="D158" i="1"/>
  <c r="E158" i="1"/>
  <c r="F158" i="1"/>
  <c r="G158" i="1"/>
  <c r="I158" i="1"/>
  <c r="J158" i="1"/>
  <c r="K158" i="1"/>
  <c r="A159" i="1" a="1"/>
  <c r="A159" i="1" s="1"/>
  <c r="B159" i="1" a="1"/>
  <c r="B159" i="1" s="1"/>
  <c r="C159" i="1"/>
  <c r="K159" i="1" s="1"/>
  <c r="D159" i="1"/>
  <c r="E159" i="1"/>
  <c r="F159" i="1"/>
  <c r="G159" i="1"/>
  <c r="H159" i="1" s="1"/>
  <c r="I159" i="1"/>
  <c r="J159" i="1"/>
  <c r="A160" i="1" a="1"/>
  <c r="A160" i="1" s="1"/>
  <c r="B160" i="1" a="1"/>
  <c r="B160" i="1"/>
  <c r="C160" i="1"/>
  <c r="D160" i="1"/>
  <c r="E160" i="1"/>
  <c r="F160" i="1"/>
  <c r="G160" i="1"/>
  <c r="I160" i="1"/>
  <c r="J160" i="1"/>
  <c r="K160" i="1"/>
  <c r="A161" i="1" a="1"/>
  <c r="A161" i="1" s="1"/>
  <c r="B161" i="1" a="1"/>
  <c r="B161" i="1" s="1"/>
  <c r="C161" i="1"/>
  <c r="D161" i="1"/>
  <c r="E161" i="1"/>
  <c r="F161" i="1"/>
  <c r="G161" i="1"/>
  <c r="I161" i="1"/>
  <c r="J161" i="1"/>
  <c r="K161" i="1"/>
  <c r="A162" i="1" a="1"/>
  <c r="A162" i="1" s="1"/>
  <c r="B162" i="1" a="1"/>
  <c r="B162" i="1" s="1"/>
  <c r="C162" i="1"/>
  <c r="K162" i="1" s="1"/>
  <c r="D162" i="1"/>
  <c r="E162" i="1"/>
  <c r="F162" i="1"/>
  <c r="H162" i="1" s="1"/>
  <c r="G162" i="1"/>
  <c r="I162" i="1"/>
  <c r="J162" i="1"/>
  <c r="A163" i="1" a="1"/>
  <c r="A163" i="1" s="1"/>
  <c r="B163" i="1" a="1"/>
  <c r="B163" i="1" s="1"/>
  <c r="C163" i="1"/>
  <c r="D163" i="1"/>
  <c r="E163" i="1"/>
  <c r="F163" i="1"/>
  <c r="H163" i="1" s="1"/>
  <c r="G163" i="1"/>
  <c r="I163" i="1"/>
  <c r="J163" i="1"/>
  <c r="K163" i="1"/>
  <c r="A164" i="1" a="1"/>
  <c r="A164" i="1" s="1"/>
  <c r="B164" i="1" a="1"/>
  <c r="B164" i="1" s="1"/>
  <c r="C164" i="1"/>
  <c r="D164" i="1"/>
  <c r="E164" i="1"/>
  <c r="F164" i="1"/>
  <c r="G164" i="1"/>
  <c r="I164" i="1"/>
  <c r="J164" i="1"/>
  <c r="K164" i="1"/>
  <c r="A165" i="1" a="1"/>
  <c r="A165" i="1" s="1"/>
  <c r="B165" i="1" a="1"/>
  <c r="B165" i="1" s="1"/>
  <c r="C165" i="1"/>
  <c r="D165" i="1"/>
  <c r="E165" i="1"/>
  <c r="F165" i="1"/>
  <c r="G165" i="1"/>
  <c r="H165" i="1" s="1"/>
  <c r="I165" i="1"/>
  <c r="J165" i="1"/>
  <c r="K165" i="1"/>
  <c r="A166" i="1" a="1"/>
  <c r="A166" i="1" s="1"/>
  <c r="B166" i="1" a="1"/>
  <c r="B166" i="1" s="1"/>
  <c r="C166" i="1"/>
  <c r="D166" i="1"/>
  <c r="E166" i="1"/>
  <c r="F166" i="1"/>
  <c r="G166" i="1"/>
  <c r="I166" i="1"/>
  <c r="J166" i="1"/>
  <c r="K166" i="1"/>
  <c r="A167" i="1" a="1"/>
  <c r="A167" i="1" s="1"/>
  <c r="B167" i="1" a="1"/>
  <c r="B167" i="1" s="1"/>
  <c r="C167" i="1"/>
  <c r="D167" i="1"/>
  <c r="E167" i="1"/>
  <c r="F167" i="1"/>
  <c r="G167" i="1"/>
  <c r="H167" i="1" s="1"/>
  <c r="I167" i="1"/>
  <c r="J167" i="1"/>
  <c r="K167" i="1"/>
  <c r="A168" i="1" a="1"/>
  <c r="A168" i="1" s="1"/>
  <c r="B168" i="1" a="1"/>
  <c r="B168" i="1" s="1"/>
  <c r="C168" i="1"/>
  <c r="D168" i="1"/>
  <c r="E168" i="1"/>
  <c r="F168" i="1"/>
  <c r="G168" i="1"/>
  <c r="I168" i="1"/>
  <c r="J168" i="1"/>
  <c r="K168" i="1"/>
  <c r="A169" i="1" a="1"/>
  <c r="A169" i="1" s="1"/>
  <c r="B169" i="1" a="1"/>
  <c r="B169" i="1" s="1"/>
  <c r="C169" i="1"/>
  <c r="D169" i="1"/>
  <c r="E169" i="1"/>
  <c r="F169" i="1"/>
  <c r="G169" i="1"/>
  <c r="I169" i="1"/>
  <c r="J169" i="1"/>
  <c r="K169" i="1"/>
  <c r="A170" i="1" a="1"/>
  <c r="A170" i="1"/>
  <c r="B170" i="1" a="1"/>
  <c r="B170" i="1"/>
  <c r="C170" i="1"/>
  <c r="D170" i="1"/>
  <c r="E170" i="1"/>
  <c r="F170" i="1"/>
  <c r="H170" i="1" s="1"/>
  <c r="G170" i="1"/>
  <c r="I170" i="1"/>
  <c r="J170" i="1"/>
  <c r="K170" i="1"/>
  <c r="A171" i="1" a="1"/>
  <c r="A171" i="1" s="1"/>
  <c r="B171" i="1" a="1"/>
  <c r="B171" i="1" s="1"/>
  <c r="C171" i="1"/>
  <c r="D171" i="1"/>
  <c r="E171" i="1"/>
  <c r="F171" i="1"/>
  <c r="G171" i="1"/>
  <c r="H171" i="1" s="1"/>
  <c r="I171" i="1"/>
  <c r="J171" i="1"/>
  <c r="K171" i="1"/>
  <c r="A172" i="1" a="1"/>
  <c r="A172" i="1" s="1"/>
  <c r="B172" i="1" a="1"/>
  <c r="B172" i="1" s="1"/>
  <c r="C172" i="1"/>
  <c r="D172" i="1"/>
  <c r="E172" i="1"/>
  <c r="F172" i="1"/>
  <c r="G172" i="1"/>
  <c r="I172" i="1"/>
  <c r="J172" i="1"/>
  <c r="K172" i="1"/>
  <c r="A173" i="1" a="1"/>
  <c r="A173" i="1" s="1"/>
  <c r="B173" i="1" a="1"/>
  <c r="B173" i="1" s="1"/>
  <c r="C173" i="1"/>
  <c r="K173" i="1" s="1"/>
  <c r="D173" i="1"/>
  <c r="E173" i="1"/>
  <c r="F173" i="1"/>
  <c r="G173" i="1"/>
  <c r="H173" i="1" s="1"/>
  <c r="I173" i="1"/>
  <c r="J173" i="1"/>
  <c r="A174" i="1" a="1"/>
  <c r="A174" i="1" s="1"/>
  <c r="B174" i="1" a="1"/>
  <c r="B174" i="1" s="1"/>
  <c r="C174" i="1"/>
  <c r="D174" i="1"/>
  <c r="E174" i="1"/>
  <c r="F174" i="1"/>
  <c r="G174" i="1"/>
  <c r="H174" i="1"/>
  <c r="I174" i="1"/>
  <c r="J174" i="1"/>
  <c r="K174" i="1"/>
  <c r="A175" i="1" a="1"/>
  <c r="A175" i="1" s="1"/>
  <c r="B175" i="1" a="1"/>
  <c r="B175" i="1" s="1"/>
  <c r="C175" i="1"/>
  <c r="K175" i="1" s="1"/>
  <c r="D175" i="1"/>
  <c r="E175" i="1"/>
  <c r="F175" i="1"/>
  <c r="G175" i="1"/>
  <c r="I175" i="1"/>
  <c r="J175" i="1"/>
  <c r="A176" i="1" a="1"/>
  <c r="A176" i="1"/>
  <c r="B176" i="1" a="1"/>
  <c r="B176" i="1"/>
  <c r="C176" i="1"/>
  <c r="D176" i="1"/>
  <c r="E176" i="1"/>
  <c r="F176" i="1"/>
  <c r="G176" i="1"/>
  <c r="H176" i="1"/>
  <c r="I176" i="1"/>
  <c r="J176" i="1"/>
  <c r="K176" i="1"/>
  <c r="A177" i="1" a="1"/>
  <c r="A177" i="1" s="1"/>
  <c r="B177" i="1" a="1"/>
  <c r="B177" i="1" s="1"/>
  <c r="C177" i="1"/>
  <c r="D177" i="1"/>
  <c r="E177" i="1"/>
  <c r="F177" i="1"/>
  <c r="G177" i="1"/>
  <c r="I177" i="1"/>
  <c r="J177" i="1"/>
  <c r="K177" i="1"/>
  <c r="A178" i="1" a="1"/>
  <c r="A178" i="1"/>
  <c r="B178" i="1" a="1"/>
  <c r="B178" i="1" s="1"/>
  <c r="C178" i="1"/>
  <c r="K178" i="1" s="1"/>
  <c r="D178" i="1"/>
  <c r="E178" i="1"/>
  <c r="F178" i="1"/>
  <c r="G178" i="1"/>
  <c r="I178" i="1"/>
  <c r="J178" i="1"/>
  <c r="A179" i="1" a="1"/>
  <c r="A179" i="1" s="1"/>
  <c r="B179" i="1" a="1"/>
  <c r="B179" i="1" s="1"/>
  <c r="C179" i="1"/>
  <c r="D179" i="1"/>
  <c r="E179" i="1"/>
  <c r="F179" i="1"/>
  <c r="G179" i="1"/>
  <c r="I179" i="1"/>
  <c r="J179" i="1"/>
  <c r="K179" i="1"/>
  <c r="A180" i="1" a="1"/>
  <c r="A180" i="1"/>
  <c r="B180" i="1" a="1"/>
  <c r="B180" i="1" s="1"/>
  <c r="C180" i="1"/>
  <c r="D180" i="1"/>
  <c r="E180" i="1"/>
  <c r="F180" i="1"/>
  <c r="G180" i="1"/>
  <c r="H180" i="1"/>
  <c r="I180" i="1"/>
  <c r="J180" i="1"/>
  <c r="K180" i="1"/>
  <c r="A181" i="1" a="1"/>
  <c r="A181" i="1" s="1"/>
  <c r="B181" i="1" a="1"/>
  <c r="B181" i="1" s="1"/>
  <c r="C181" i="1"/>
  <c r="K181" i="1" s="1"/>
  <c r="D181" i="1"/>
  <c r="E181" i="1"/>
  <c r="F181" i="1"/>
  <c r="G181" i="1"/>
  <c r="I181" i="1"/>
  <c r="J181" i="1"/>
  <c r="A182" i="1" a="1"/>
  <c r="A182" i="1" s="1"/>
  <c r="B182" i="1" a="1"/>
  <c r="B182" i="1" s="1"/>
  <c r="C182" i="1"/>
  <c r="D182" i="1"/>
  <c r="E182" i="1"/>
  <c r="F182" i="1"/>
  <c r="G182" i="1"/>
  <c r="I182" i="1"/>
  <c r="J182" i="1"/>
  <c r="K182" i="1"/>
  <c r="A183" i="1" a="1"/>
  <c r="A183" i="1" s="1"/>
  <c r="B183" i="1" a="1"/>
  <c r="B183" i="1"/>
  <c r="C183" i="1"/>
  <c r="K183" i="1" s="1"/>
  <c r="D183" i="1"/>
  <c r="E183" i="1"/>
  <c r="F183" i="1"/>
  <c r="G183" i="1"/>
  <c r="I183" i="1"/>
  <c r="J183" i="1"/>
  <c r="A184" i="1" a="1"/>
  <c r="A184" i="1" s="1"/>
  <c r="B184" i="1" a="1"/>
  <c r="B184" i="1" s="1"/>
  <c r="C184" i="1"/>
  <c r="D184" i="1"/>
  <c r="E184" i="1"/>
  <c r="F184" i="1"/>
  <c r="G184" i="1"/>
  <c r="H184" i="1" s="1"/>
  <c r="I184" i="1"/>
  <c r="J184" i="1"/>
  <c r="K184" i="1"/>
  <c r="A185" i="1" a="1"/>
  <c r="A185" i="1" s="1"/>
  <c r="B185" i="1" a="1"/>
  <c r="B185" i="1" s="1"/>
  <c r="C185" i="1"/>
  <c r="D185" i="1"/>
  <c r="E185" i="1"/>
  <c r="F185" i="1"/>
  <c r="G185" i="1"/>
  <c r="H185" i="1" s="1"/>
  <c r="I185" i="1"/>
  <c r="J185" i="1"/>
  <c r="K185" i="1"/>
  <c r="A186" i="1" a="1"/>
  <c r="A186" i="1" s="1"/>
  <c r="B186" i="1" a="1"/>
  <c r="B186" i="1"/>
  <c r="C186" i="1"/>
  <c r="D186" i="1"/>
  <c r="E186" i="1"/>
  <c r="F186" i="1"/>
  <c r="G186" i="1"/>
  <c r="I186" i="1"/>
  <c r="J186" i="1"/>
  <c r="K186" i="1"/>
  <c r="A187" i="1" a="1"/>
  <c r="A187" i="1" s="1"/>
  <c r="B187" i="1" a="1"/>
  <c r="B187" i="1" s="1"/>
  <c r="C187" i="1"/>
  <c r="D187" i="1"/>
  <c r="E187" i="1"/>
  <c r="F187" i="1"/>
  <c r="G187" i="1"/>
  <c r="I187" i="1"/>
  <c r="J187" i="1"/>
  <c r="K187" i="1"/>
  <c r="A188" i="1" a="1"/>
  <c r="A188" i="1" s="1"/>
  <c r="B188" i="1" a="1"/>
  <c r="B188" i="1"/>
  <c r="C188" i="1"/>
  <c r="D188" i="1"/>
  <c r="E188" i="1"/>
  <c r="F188" i="1"/>
  <c r="G188" i="1"/>
  <c r="H188" i="1" s="1"/>
  <c r="I188" i="1"/>
  <c r="J188" i="1"/>
  <c r="K188" i="1"/>
  <c r="A189" i="1" a="1"/>
  <c r="A189" i="1" s="1"/>
  <c r="B189" i="1" a="1"/>
  <c r="B189" i="1" s="1"/>
  <c r="C189" i="1"/>
  <c r="D189" i="1"/>
  <c r="E189" i="1"/>
  <c r="F189" i="1"/>
  <c r="G189" i="1"/>
  <c r="I189" i="1"/>
  <c r="J189" i="1"/>
  <c r="K189" i="1"/>
  <c r="A190" i="1" a="1"/>
  <c r="A190" i="1" s="1"/>
  <c r="B190" i="1" a="1"/>
  <c r="B190" i="1" s="1"/>
  <c r="C190" i="1"/>
  <c r="D190" i="1"/>
  <c r="E190" i="1"/>
  <c r="F190" i="1"/>
  <c r="G190" i="1"/>
  <c r="I190" i="1"/>
  <c r="J190" i="1"/>
  <c r="K190" i="1"/>
  <c r="A191" i="1" a="1"/>
  <c r="A191" i="1" s="1"/>
  <c r="B191" i="1" a="1"/>
  <c r="B191" i="1" s="1"/>
  <c r="C191" i="1"/>
  <c r="D191" i="1"/>
  <c r="E191" i="1"/>
  <c r="F191" i="1"/>
  <c r="G191" i="1"/>
  <c r="H191" i="1" s="1"/>
  <c r="I191" i="1"/>
  <c r="J191" i="1"/>
  <c r="K191" i="1"/>
  <c r="A192" i="1" a="1"/>
  <c r="A192" i="1" s="1"/>
  <c r="B192" i="1" a="1"/>
  <c r="B192" i="1" s="1"/>
  <c r="C192" i="1"/>
  <c r="D192" i="1"/>
  <c r="E192" i="1"/>
  <c r="F192" i="1"/>
  <c r="G192" i="1"/>
  <c r="I192" i="1"/>
  <c r="J192" i="1"/>
  <c r="K192" i="1"/>
  <c r="A193" i="1" a="1"/>
  <c r="A193" i="1" s="1"/>
  <c r="B193" i="1" a="1"/>
  <c r="B193" i="1" s="1"/>
  <c r="C193" i="1"/>
  <c r="D193" i="1"/>
  <c r="E193" i="1"/>
  <c r="F193" i="1"/>
  <c r="G193" i="1"/>
  <c r="I193" i="1"/>
  <c r="J193" i="1"/>
  <c r="K193" i="1"/>
  <c r="A194" i="1" a="1"/>
  <c r="A194" i="1"/>
  <c r="B194" i="1" a="1"/>
  <c r="B194" i="1"/>
  <c r="C194" i="1"/>
  <c r="D194" i="1"/>
  <c r="E194" i="1"/>
  <c r="F194" i="1"/>
  <c r="G194" i="1"/>
  <c r="I194" i="1"/>
  <c r="J194" i="1"/>
  <c r="K194" i="1"/>
  <c r="A195" i="1" a="1"/>
  <c r="A195" i="1" s="1"/>
  <c r="B195" i="1" a="1"/>
  <c r="B195" i="1" s="1"/>
  <c r="C195" i="1"/>
  <c r="D195" i="1"/>
  <c r="E195" i="1"/>
  <c r="F195" i="1"/>
  <c r="G195" i="1"/>
  <c r="I195" i="1"/>
  <c r="J195" i="1"/>
  <c r="K195" i="1"/>
  <c r="A196" i="1" a="1"/>
  <c r="A196" i="1" s="1"/>
  <c r="B196" i="1" a="1"/>
  <c r="B196" i="1" s="1"/>
  <c r="C196" i="1"/>
  <c r="D196" i="1"/>
  <c r="E196" i="1"/>
  <c r="F196" i="1"/>
  <c r="H196" i="1" s="1"/>
  <c r="G196" i="1"/>
  <c r="I196" i="1"/>
  <c r="J196" i="1"/>
  <c r="K196" i="1"/>
  <c r="A197" i="1" a="1"/>
  <c r="A197" i="1" s="1"/>
  <c r="B197" i="1" a="1"/>
  <c r="B197" i="1" s="1"/>
  <c r="C197" i="1"/>
  <c r="K197" i="1" s="1"/>
  <c r="D197" i="1"/>
  <c r="E197" i="1"/>
  <c r="F197" i="1"/>
  <c r="G197" i="1"/>
  <c r="I197" i="1"/>
  <c r="J197" i="1"/>
  <c r="A198" i="1" a="1"/>
  <c r="A198" i="1" s="1"/>
  <c r="B198" i="1" a="1"/>
  <c r="B198" i="1" s="1"/>
  <c r="C198" i="1"/>
  <c r="D198" i="1"/>
  <c r="E198" i="1"/>
  <c r="F198" i="1"/>
  <c r="G198" i="1"/>
  <c r="I198" i="1"/>
  <c r="J198" i="1"/>
  <c r="K198" i="1"/>
  <c r="A199" i="1" a="1"/>
  <c r="A199" i="1" s="1"/>
  <c r="B199" i="1" a="1"/>
  <c r="B199" i="1" s="1"/>
  <c r="C199" i="1"/>
  <c r="K199" i="1" s="1"/>
  <c r="D199" i="1"/>
  <c r="E199" i="1"/>
  <c r="F199" i="1"/>
  <c r="G199" i="1"/>
  <c r="H199" i="1" s="1"/>
  <c r="I199" i="1"/>
  <c r="J199" i="1"/>
  <c r="A200" i="1" a="1"/>
  <c r="A200" i="1" s="1"/>
  <c r="B200" i="1" a="1"/>
  <c r="B200" i="1" s="1"/>
  <c r="C200" i="1"/>
  <c r="D200" i="1"/>
  <c r="E200" i="1"/>
  <c r="F200" i="1"/>
  <c r="H200" i="1" s="1"/>
  <c r="G200" i="1"/>
  <c r="I200" i="1"/>
  <c r="J200" i="1"/>
  <c r="K200" i="1"/>
  <c r="A201" i="1" a="1"/>
  <c r="A201" i="1" s="1"/>
  <c r="B201" i="1" a="1"/>
  <c r="B201" i="1"/>
  <c r="C201" i="1"/>
  <c r="D201" i="1"/>
  <c r="E201" i="1"/>
  <c r="F201" i="1"/>
  <c r="G201" i="1"/>
  <c r="H201" i="1" s="1"/>
  <c r="I201" i="1"/>
  <c r="J201" i="1"/>
  <c r="K201" i="1"/>
  <c r="A202" i="1" a="1"/>
  <c r="A202" i="1" s="1"/>
  <c r="B202" i="1" a="1"/>
  <c r="B202" i="1"/>
  <c r="C202" i="1"/>
  <c r="D202" i="1"/>
  <c r="E202" i="1"/>
  <c r="F202" i="1"/>
  <c r="G202" i="1"/>
  <c r="I202" i="1"/>
  <c r="J202" i="1"/>
  <c r="K202" i="1"/>
  <c r="A203" i="1" a="1"/>
  <c r="A203" i="1" s="1"/>
  <c r="B203" i="1" a="1"/>
  <c r="B203" i="1" s="1"/>
  <c r="C203" i="1"/>
  <c r="D203" i="1"/>
  <c r="E203" i="1"/>
  <c r="F203" i="1"/>
  <c r="G203" i="1"/>
  <c r="I203" i="1"/>
  <c r="J203" i="1"/>
  <c r="K203" i="1"/>
  <c r="A204" i="1" a="1"/>
  <c r="A204" i="1" s="1"/>
  <c r="B204" i="1" a="1"/>
  <c r="B204" i="1" s="1"/>
  <c r="C204" i="1"/>
  <c r="D204" i="1"/>
  <c r="E204" i="1"/>
  <c r="F204" i="1"/>
  <c r="G204" i="1"/>
  <c r="I204" i="1"/>
  <c r="J204" i="1"/>
  <c r="K204" i="1"/>
  <c r="A205" i="1" a="1"/>
  <c r="A205" i="1" s="1"/>
  <c r="B205" i="1" a="1"/>
  <c r="B205" i="1" s="1"/>
  <c r="C205" i="1"/>
  <c r="D205" i="1"/>
  <c r="E205" i="1"/>
  <c r="F205" i="1"/>
  <c r="G205" i="1"/>
  <c r="H205" i="1" s="1"/>
  <c r="I205" i="1"/>
  <c r="J205" i="1"/>
  <c r="K205" i="1"/>
  <c r="A206" i="1" a="1"/>
  <c r="A206" i="1" s="1"/>
  <c r="B206" i="1" a="1"/>
  <c r="B206" i="1" s="1"/>
  <c r="C206" i="1"/>
  <c r="D206" i="1"/>
  <c r="E206" i="1"/>
  <c r="F206" i="1"/>
  <c r="H206" i="1" s="1"/>
  <c r="G206" i="1"/>
  <c r="I206" i="1"/>
  <c r="J206" i="1"/>
  <c r="K206" i="1"/>
  <c r="A207" i="1" a="1"/>
  <c r="A207" i="1" s="1"/>
  <c r="B207" i="1" a="1"/>
  <c r="B207" i="1" s="1"/>
  <c r="C207" i="1"/>
  <c r="D207" i="1"/>
  <c r="E207" i="1"/>
  <c r="F207" i="1"/>
  <c r="G207" i="1"/>
  <c r="H207" i="1" s="1"/>
  <c r="I207" i="1"/>
  <c r="J207" i="1"/>
  <c r="K207" i="1"/>
  <c r="A208" i="1" a="1"/>
  <c r="A208" i="1"/>
  <c r="B208" i="1" a="1"/>
  <c r="B208" i="1" s="1"/>
  <c r="C208" i="1"/>
  <c r="D208" i="1"/>
  <c r="E208" i="1"/>
  <c r="F208" i="1"/>
  <c r="G208" i="1"/>
  <c r="I208" i="1"/>
  <c r="J208" i="1"/>
  <c r="K208" i="1"/>
  <c r="A209" i="1" a="1"/>
  <c r="A209" i="1" s="1"/>
  <c r="B209" i="1" a="1"/>
  <c r="B209" i="1" s="1"/>
  <c r="C209" i="1"/>
  <c r="D209" i="1"/>
  <c r="E209" i="1"/>
  <c r="F209" i="1"/>
  <c r="G209" i="1"/>
  <c r="H209" i="1"/>
  <c r="I209" i="1"/>
  <c r="J209" i="1"/>
  <c r="K209" i="1"/>
  <c r="A210" i="1" a="1"/>
  <c r="A210" i="1" s="1"/>
  <c r="B210" i="1" a="1"/>
  <c r="B210" i="1" s="1"/>
  <c r="C210" i="1"/>
  <c r="D210" i="1"/>
  <c r="E210" i="1"/>
  <c r="F210" i="1"/>
  <c r="G210" i="1"/>
  <c r="I210" i="1"/>
  <c r="J210" i="1"/>
  <c r="K210" i="1"/>
  <c r="A211" i="1" a="1"/>
  <c r="A211" i="1" s="1"/>
  <c r="B211" i="1" a="1"/>
  <c r="B211" i="1" s="1"/>
  <c r="C211" i="1"/>
  <c r="D211" i="1"/>
  <c r="E211" i="1"/>
  <c r="F211" i="1"/>
  <c r="G211" i="1"/>
  <c r="I211" i="1"/>
  <c r="J211" i="1"/>
  <c r="K211" i="1"/>
  <c r="A212" i="1" a="1"/>
  <c r="A212" i="1" s="1"/>
  <c r="B212" i="1" a="1"/>
  <c r="B212" i="1" s="1"/>
  <c r="C212" i="1"/>
  <c r="D212" i="1"/>
  <c r="E212" i="1"/>
  <c r="F212" i="1"/>
  <c r="G212" i="1"/>
  <c r="H212" i="1" s="1"/>
  <c r="I212" i="1"/>
  <c r="J212" i="1"/>
  <c r="K212" i="1"/>
  <c r="A213" i="1" a="1"/>
  <c r="A213" i="1" s="1"/>
  <c r="B213" i="1" a="1"/>
  <c r="B213" i="1" s="1"/>
  <c r="C213" i="1"/>
  <c r="D213" i="1"/>
  <c r="E213" i="1"/>
  <c r="F213" i="1"/>
  <c r="G213" i="1"/>
  <c r="I213" i="1"/>
  <c r="J213" i="1"/>
  <c r="K213" i="1"/>
  <c r="A214" i="1" a="1"/>
  <c r="A214" i="1" s="1"/>
  <c r="B214" i="1" a="1"/>
  <c r="B214" i="1" s="1"/>
  <c r="C214" i="1"/>
  <c r="D214" i="1"/>
  <c r="E214" i="1"/>
  <c r="F214" i="1"/>
  <c r="G214" i="1"/>
  <c r="H214" i="1" s="1"/>
  <c r="I214" i="1"/>
  <c r="J214" i="1"/>
  <c r="K214" i="1"/>
  <c r="A215" i="1" a="1"/>
  <c r="A215" i="1" s="1"/>
  <c r="B215" i="1" a="1"/>
  <c r="B215" i="1" s="1"/>
  <c r="C215" i="1"/>
  <c r="D215" i="1"/>
  <c r="E215" i="1"/>
  <c r="F215" i="1"/>
  <c r="G215" i="1"/>
  <c r="I215" i="1"/>
  <c r="J215" i="1"/>
  <c r="K215" i="1"/>
  <c r="A216" i="1" a="1"/>
  <c r="A216" i="1" s="1"/>
  <c r="B216" i="1" a="1"/>
  <c r="B216" i="1"/>
  <c r="C216" i="1"/>
  <c r="D216" i="1"/>
  <c r="E216" i="1"/>
  <c r="F216" i="1"/>
  <c r="G216" i="1"/>
  <c r="I216" i="1"/>
  <c r="J216" i="1"/>
  <c r="K216" i="1"/>
  <c r="A217" i="1" a="1"/>
  <c r="A217" i="1" s="1"/>
  <c r="B217" i="1" a="1"/>
  <c r="B217" i="1" s="1"/>
  <c r="C217" i="1"/>
  <c r="D217" i="1"/>
  <c r="E217" i="1"/>
  <c r="F217" i="1"/>
  <c r="G217" i="1"/>
  <c r="I217" i="1"/>
  <c r="J217" i="1"/>
  <c r="K217" i="1"/>
  <c r="A218" i="1" a="1"/>
  <c r="A218" i="1" s="1"/>
  <c r="B218" i="1" a="1"/>
  <c r="B218" i="1" s="1"/>
  <c r="C218" i="1"/>
  <c r="D218" i="1"/>
  <c r="E218" i="1"/>
  <c r="F218" i="1"/>
  <c r="G218" i="1"/>
  <c r="I218" i="1"/>
  <c r="J218" i="1"/>
  <c r="K218" i="1"/>
  <c r="A219" i="1" a="1"/>
  <c r="A219" i="1" s="1"/>
  <c r="B219" i="1" a="1"/>
  <c r="B219" i="1" s="1"/>
  <c r="C219" i="1"/>
  <c r="D219" i="1"/>
  <c r="E219" i="1"/>
  <c r="F219" i="1"/>
  <c r="G219" i="1"/>
  <c r="I219" i="1"/>
  <c r="J219" i="1"/>
  <c r="K219" i="1"/>
  <c r="A220" i="1" a="1"/>
  <c r="A220" i="1" s="1"/>
  <c r="B220" i="1" a="1"/>
  <c r="B220" i="1" s="1"/>
  <c r="C220" i="1"/>
  <c r="K220" i="1" s="1"/>
  <c r="D220" i="1"/>
  <c r="E220" i="1"/>
  <c r="F220" i="1"/>
  <c r="G220" i="1"/>
  <c r="I220" i="1"/>
  <c r="J220" i="1"/>
  <c r="A221" i="1" a="1"/>
  <c r="A221" i="1" s="1"/>
  <c r="B221" i="1" a="1"/>
  <c r="B221" i="1" s="1"/>
  <c r="C221" i="1"/>
  <c r="K221" i="1" s="1"/>
  <c r="D221" i="1"/>
  <c r="E221" i="1"/>
  <c r="F221" i="1"/>
  <c r="G221" i="1"/>
  <c r="I221" i="1"/>
  <c r="J221" i="1"/>
  <c r="A222" i="1" a="1"/>
  <c r="A222" i="1" s="1"/>
  <c r="B222" i="1" a="1"/>
  <c r="B222" i="1" s="1"/>
  <c r="C222" i="1"/>
  <c r="D222" i="1"/>
  <c r="E222" i="1"/>
  <c r="F222" i="1"/>
  <c r="G222" i="1"/>
  <c r="I222" i="1"/>
  <c r="J222" i="1"/>
  <c r="K222" i="1"/>
  <c r="A223" i="1" a="1"/>
  <c r="A223" i="1" s="1"/>
  <c r="B223" i="1" a="1"/>
  <c r="B223" i="1" s="1"/>
  <c r="C223" i="1"/>
  <c r="K223" i="1" s="1"/>
  <c r="D223" i="1"/>
  <c r="E223" i="1"/>
  <c r="F223" i="1"/>
  <c r="G223" i="1"/>
  <c r="H223" i="1" s="1"/>
  <c r="I223" i="1"/>
  <c r="J223" i="1"/>
  <c r="A224" i="1" a="1"/>
  <c r="A224" i="1" s="1"/>
  <c r="B224" i="1" a="1"/>
  <c r="B224" i="1" s="1"/>
  <c r="C224" i="1"/>
  <c r="D224" i="1"/>
  <c r="E224" i="1"/>
  <c r="F224" i="1"/>
  <c r="G224" i="1"/>
  <c r="I224" i="1"/>
  <c r="J224" i="1"/>
  <c r="K224" i="1"/>
  <c r="A225" i="1" a="1"/>
  <c r="A225" i="1" s="1"/>
  <c r="B225" i="1" a="1"/>
  <c r="B225" i="1" s="1"/>
  <c r="C225" i="1"/>
  <c r="D225" i="1"/>
  <c r="E225" i="1"/>
  <c r="F225" i="1"/>
  <c r="G225" i="1"/>
  <c r="I225" i="1"/>
  <c r="J225" i="1"/>
  <c r="K225" i="1"/>
  <c r="A226" i="1" a="1"/>
  <c r="A226" i="1" s="1"/>
  <c r="B226" i="1" a="1"/>
  <c r="B226" i="1"/>
  <c r="C226" i="1"/>
  <c r="D226" i="1"/>
  <c r="E226" i="1"/>
  <c r="F226" i="1"/>
  <c r="G226" i="1"/>
  <c r="H226" i="1" s="1"/>
  <c r="I226" i="1"/>
  <c r="J226" i="1"/>
  <c r="K226" i="1"/>
  <c r="A227" i="1" a="1"/>
  <c r="A227" i="1" s="1"/>
  <c r="B227" i="1" a="1"/>
  <c r="B227" i="1" s="1"/>
  <c r="C227" i="1"/>
  <c r="D227" i="1"/>
  <c r="E227" i="1"/>
  <c r="F227" i="1"/>
  <c r="G227" i="1"/>
  <c r="I227" i="1"/>
  <c r="J227" i="1"/>
  <c r="K227" i="1"/>
  <c r="A228" i="1" a="1"/>
  <c r="A228" i="1" s="1"/>
  <c r="B228" i="1" a="1"/>
  <c r="B228" i="1" s="1"/>
  <c r="C228" i="1"/>
  <c r="D228" i="1"/>
  <c r="E228" i="1"/>
  <c r="F228" i="1"/>
  <c r="G228" i="1"/>
  <c r="I228" i="1"/>
  <c r="J228" i="1"/>
  <c r="K228" i="1"/>
  <c r="A229" i="1" a="1"/>
  <c r="A229" i="1" s="1"/>
  <c r="B229" i="1" a="1"/>
  <c r="B229" i="1" s="1"/>
  <c r="C229" i="1"/>
  <c r="K229" i="1" s="1"/>
  <c r="D229" i="1"/>
  <c r="E229" i="1"/>
  <c r="F229" i="1"/>
  <c r="G229" i="1"/>
  <c r="I229" i="1"/>
  <c r="J229" i="1"/>
  <c r="A230" i="1" a="1"/>
  <c r="A230" i="1" s="1"/>
  <c r="B230" i="1" a="1"/>
  <c r="B230" i="1" s="1"/>
  <c r="C230" i="1"/>
  <c r="D230" i="1"/>
  <c r="E230" i="1"/>
  <c r="F230" i="1"/>
  <c r="G230" i="1"/>
  <c r="I230" i="1"/>
  <c r="J230" i="1"/>
  <c r="K230" i="1"/>
  <c r="A231" i="1" a="1"/>
  <c r="A231" i="1" s="1"/>
  <c r="B231" i="1" a="1"/>
  <c r="B231" i="1" s="1"/>
  <c r="C231" i="1"/>
  <c r="D231" i="1"/>
  <c r="E231" i="1"/>
  <c r="F231" i="1"/>
  <c r="G231" i="1"/>
  <c r="H231" i="1"/>
  <c r="I231" i="1"/>
  <c r="J231" i="1"/>
  <c r="K231" i="1"/>
  <c r="A232" i="1" a="1"/>
  <c r="A232" i="1" s="1"/>
  <c r="B232" i="1" a="1"/>
  <c r="B232" i="1"/>
  <c r="C232" i="1"/>
  <c r="D232" i="1"/>
  <c r="E232" i="1"/>
  <c r="F232" i="1"/>
  <c r="G232" i="1"/>
  <c r="H232" i="1" s="1"/>
  <c r="I232" i="1"/>
  <c r="J232" i="1"/>
  <c r="K232" i="1"/>
  <c r="A233" i="1" a="1"/>
  <c r="A233" i="1"/>
  <c r="B233" i="1" a="1"/>
  <c r="B233" i="1" s="1"/>
  <c r="C233" i="1"/>
  <c r="D233" i="1"/>
  <c r="E233" i="1"/>
  <c r="F233" i="1"/>
  <c r="G233" i="1"/>
  <c r="I233" i="1"/>
  <c r="J233" i="1"/>
  <c r="K233" i="1"/>
  <c r="A234" i="1" a="1"/>
  <c r="A234" i="1" s="1"/>
  <c r="B234" i="1" a="1"/>
  <c r="B234" i="1" s="1"/>
  <c r="C234" i="1"/>
  <c r="D234" i="1"/>
  <c r="E234" i="1"/>
  <c r="F234" i="1"/>
  <c r="G234" i="1"/>
  <c r="I234" i="1"/>
  <c r="J234" i="1"/>
  <c r="K234" i="1"/>
  <c r="A235" i="1" a="1"/>
  <c r="A235" i="1" s="1"/>
  <c r="B235" i="1" a="1"/>
  <c r="B235" i="1" s="1"/>
  <c r="C235" i="1"/>
  <c r="D235" i="1"/>
  <c r="E235" i="1"/>
  <c r="F235" i="1"/>
  <c r="G235" i="1"/>
  <c r="H235" i="1" s="1"/>
  <c r="I235" i="1"/>
  <c r="J235" i="1"/>
  <c r="K235" i="1"/>
  <c r="A236" i="1" a="1"/>
  <c r="A236" i="1"/>
  <c r="B236" i="1" a="1"/>
  <c r="B236" i="1" s="1"/>
  <c r="C236" i="1"/>
  <c r="D236" i="1"/>
  <c r="E236" i="1"/>
  <c r="F236" i="1"/>
  <c r="G236" i="1"/>
  <c r="I236" i="1"/>
  <c r="J236" i="1"/>
  <c r="K236" i="1"/>
  <c r="A237" i="1" a="1"/>
  <c r="A237" i="1" s="1"/>
  <c r="B237" i="1" a="1"/>
  <c r="B237" i="1" s="1"/>
  <c r="C237" i="1"/>
  <c r="K237" i="1" s="1"/>
  <c r="D237" i="1"/>
  <c r="E237" i="1"/>
  <c r="F237" i="1"/>
  <c r="G237" i="1"/>
  <c r="I237" i="1"/>
  <c r="J237" i="1"/>
  <c r="A238" i="1" a="1"/>
  <c r="A238" i="1" s="1"/>
  <c r="B238" i="1" a="1"/>
  <c r="B238" i="1" s="1"/>
  <c r="C238" i="1"/>
  <c r="D238" i="1"/>
  <c r="E238" i="1"/>
  <c r="F238" i="1"/>
  <c r="G238" i="1"/>
  <c r="I238" i="1"/>
  <c r="J238" i="1"/>
  <c r="K238" i="1"/>
  <c r="A239" i="1" a="1"/>
  <c r="A239" i="1" s="1"/>
  <c r="B239" i="1" a="1"/>
  <c r="B239" i="1" s="1"/>
  <c r="C239" i="1"/>
  <c r="D239" i="1"/>
  <c r="E239" i="1"/>
  <c r="F239" i="1"/>
  <c r="G239" i="1"/>
  <c r="I239" i="1"/>
  <c r="J239" i="1"/>
  <c r="K239" i="1"/>
  <c r="A240" i="1" a="1"/>
  <c r="A240" i="1" s="1"/>
  <c r="B240" i="1" a="1"/>
  <c r="B240" i="1" s="1"/>
  <c r="C240" i="1"/>
  <c r="D240" i="1"/>
  <c r="E240" i="1"/>
  <c r="F240" i="1"/>
  <c r="G240" i="1"/>
  <c r="I240" i="1"/>
  <c r="J240" i="1"/>
  <c r="K240" i="1"/>
  <c r="A241" i="1" a="1"/>
  <c r="A241" i="1" s="1"/>
  <c r="B241" i="1" a="1"/>
  <c r="B241" i="1" s="1"/>
  <c r="C241" i="1"/>
  <c r="D241" i="1"/>
  <c r="E241" i="1"/>
  <c r="F241" i="1"/>
  <c r="G241" i="1"/>
  <c r="I241" i="1"/>
  <c r="J241" i="1"/>
  <c r="K241" i="1"/>
  <c r="A242" i="1" a="1"/>
  <c r="A242" i="1"/>
  <c r="B242" i="1" a="1"/>
  <c r="B242" i="1" s="1"/>
  <c r="C242" i="1"/>
  <c r="K242" i="1" s="1"/>
  <c r="D242" i="1"/>
  <c r="E242" i="1"/>
  <c r="F242" i="1"/>
  <c r="G242" i="1"/>
  <c r="I242" i="1"/>
  <c r="J242" i="1"/>
  <c r="A243" i="1" a="1"/>
  <c r="A243" i="1" s="1"/>
  <c r="B243" i="1" a="1"/>
  <c r="B243" i="1" s="1"/>
  <c r="C243" i="1"/>
  <c r="D243" i="1"/>
  <c r="E243" i="1"/>
  <c r="F243" i="1"/>
  <c r="G243" i="1"/>
  <c r="I243" i="1"/>
  <c r="J243" i="1"/>
  <c r="K243" i="1"/>
  <c r="A244" i="1" a="1"/>
  <c r="A244" i="1" s="1"/>
  <c r="B244" i="1" a="1"/>
  <c r="B244" i="1" s="1"/>
  <c r="C244" i="1"/>
  <c r="D244" i="1"/>
  <c r="E244" i="1"/>
  <c r="F244" i="1"/>
  <c r="G244" i="1"/>
  <c r="I244" i="1"/>
  <c r="J244" i="1"/>
  <c r="K244" i="1"/>
  <c r="A245" i="1" a="1"/>
  <c r="A245" i="1" s="1"/>
  <c r="B245" i="1" a="1"/>
  <c r="B245" i="1" s="1"/>
  <c r="C245" i="1"/>
  <c r="K245" i="1" s="1"/>
  <c r="D245" i="1"/>
  <c r="E245" i="1"/>
  <c r="F245" i="1"/>
  <c r="G245" i="1"/>
  <c r="I245" i="1"/>
  <c r="J245" i="1"/>
  <c r="A246" i="1" a="1"/>
  <c r="A246" i="1" s="1"/>
  <c r="B246" i="1" a="1"/>
  <c r="B246" i="1" s="1"/>
  <c r="C246" i="1"/>
  <c r="D246" i="1"/>
  <c r="E246" i="1"/>
  <c r="F246" i="1"/>
  <c r="G246" i="1"/>
  <c r="I246" i="1"/>
  <c r="J246" i="1"/>
  <c r="K246" i="1"/>
  <c r="A247" i="1" a="1"/>
  <c r="A247" i="1" s="1"/>
  <c r="B247" i="1" a="1"/>
  <c r="B247" i="1" s="1"/>
  <c r="C247" i="1"/>
  <c r="D247" i="1"/>
  <c r="E247" i="1"/>
  <c r="F247" i="1"/>
  <c r="G247" i="1"/>
  <c r="I247" i="1"/>
  <c r="J247" i="1"/>
  <c r="K247" i="1"/>
  <c r="A248" i="1" a="1"/>
  <c r="A248" i="1" s="1"/>
  <c r="B248" i="1" a="1"/>
  <c r="B248" i="1" s="1"/>
  <c r="C248" i="1"/>
  <c r="D248" i="1"/>
  <c r="E248" i="1"/>
  <c r="F248" i="1"/>
  <c r="G248" i="1"/>
  <c r="H248" i="1"/>
  <c r="I248" i="1"/>
  <c r="J248" i="1"/>
  <c r="K248" i="1"/>
  <c r="A249" i="1" a="1"/>
  <c r="A249" i="1" s="1"/>
  <c r="B249" i="1" a="1"/>
  <c r="B249" i="1" s="1"/>
  <c r="C249" i="1"/>
  <c r="D249" i="1"/>
  <c r="E249" i="1"/>
  <c r="F249" i="1"/>
  <c r="G249" i="1"/>
  <c r="I249" i="1"/>
  <c r="J249" i="1"/>
  <c r="K249" i="1"/>
  <c r="A250" i="1" a="1"/>
  <c r="A250" i="1" s="1"/>
  <c r="B250" i="1" a="1"/>
  <c r="B250" i="1"/>
  <c r="C250" i="1"/>
  <c r="D250" i="1"/>
  <c r="E250" i="1"/>
  <c r="F250" i="1"/>
  <c r="G250" i="1"/>
  <c r="I250" i="1"/>
  <c r="J250" i="1"/>
  <c r="K250" i="1"/>
  <c r="A251" i="1" a="1"/>
  <c r="A251" i="1" s="1"/>
  <c r="B251" i="1" a="1"/>
  <c r="B251" i="1" s="1"/>
  <c r="C251" i="1"/>
  <c r="D251" i="1"/>
  <c r="E251" i="1"/>
  <c r="F251" i="1"/>
  <c r="G251" i="1"/>
  <c r="I251" i="1"/>
  <c r="J251" i="1"/>
  <c r="K251" i="1"/>
  <c r="A252" i="1" a="1"/>
  <c r="A252" i="1" s="1"/>
  <c r="B252" i="1" a="1"/>
  <c r="B252" i="1" s="1"/>
  <c r="C252" i="1"/>
  <c r="D252" i="1"/>
  <c r="E252" i="1"/>
  <c r="F252" i="1"/>
  <c r="G252" i="1"/>
  <c r="I252" i="1"/>
  <c r="J252" i="1"/>
  <c r="K252" i="1"/>
  <c r="A253" i="1" a="1"/>
  <c r="A253" i="1" s="1"/>
  <c r="B253" i="1" a="1"/>
  <c r="B253" i="1"/>
  <c r="C253" i="1"/>
  <c r="D253" i="1"/>
  <c r="E253" i="1"/>
  <c r="F253" i="1"/>
  <c r="G253" i="1"/>
  <c r="I253" i="1"/>
  <c r="J253" i="1"/>
  <c r="K253" i="1"/>
  <c r="A254" i="1" a="1"/>
  <c r="A254" i="1" s="1"/>
  <c r="B254" i="1" a="1"/>
  <c r="B254" i="1"/>
  <c r="C254" i="1"/>
  <c r="D254" i="1"/>
  <c r="E254" i="1"/>
  <c r="F254" i="1"/>
  <c r="G254" i="1"/>
  <c r="I254" i="1"/>
  <c r="J254" i="1"/>
  <c r="K254" i="1"/>
  <c r="A255" i="1" a="1"/>
  <c r="A255" i="1" s="1"/>
  <c r="B255" i="1" a="1"/>
  <c r="B255" i="1"/>
  <c r="C255" i="1"/>
  <c r="D255" i="1"/>
  <c r="E255" i="1"/>
  <c r="F255" i="1"/>
  <c r="G255" i="1"/>
  <c r="H255" i="1" s="1"/>
  <c r="I255" i="1"/>
  <c r="J255" i="1"/>
  <c r="K255" i="1"/>
  <c r="A256" i="1" a="1"/>
  <c r="A256" i="1" s="1"/>
  <c r="B256" i="1" a="1"/>
  <c r="B256" i="1"/>
  <c r="C256" i="1"/>
  <c r="D256" i="1"/>
  <c r="E256" i="1"/>
  <c r="F256" i="1"/>
  <c r="G256" i="1"/>
  <c r="H256" i="1" s="1"/>
  <c r="I256" i="1"/>
  <c r="J256" i="1"/>
  <c r="K256" i="1"/>
  <c r="A257" i="1" a="1"/>
  <c r="A257" i="1" s="1"/>
  <c r="B257" i="1" a="1"/>
  <c r="B257" i="1" s="1"/>
  <c r="C257" i="1"/>
  <c r="D257" i="1"/>
  <c r="E257" i="1"/>
  <c r="F257" i="1"/>
  <c r="G257" i="1"/>
  <c r="I257" i="1"/>
  <c r="J257" i="1"/>
  <c r="K257" i="1"/>
  <c r="A258" i="1" a="1"/>
  <c r="A258" i="1" s="1"/>
  <c r="B258" i="1" a="1"/>
  <c r="B258" i="1"/>
  <c r="C258" i="1"/>
  <c r="D258" i="1"/>
  <c r="E258" i="1"/>
  <c r="F258" i="1"/>
  <c r="G258" i="1"/>
  <c r="I258" i="1"/>
  <c r="J258" i="1"/>
  <c r="K258" i="1"/>
  <c r="A259" i="1" a="1"/>
  <c r="A259" i="1" s="1"/>
  <c r="B259" i="1" a="1"/>
  <c r="B259" i="1" s="1"/>
  <c r="C259" i="1"/>
  <c r="D259" i="1"/>
  <c r="E259" i="1"/>
  <c r="F259" i="1"/>
  <c r="G259" i="1"/>
  <c r="I259" i="1"/>
  <c r="J259" i="1"/>
  <c r="K259" i="1"/>
  <c r="A260" i="1" a="1"/>
  <c r="A260" i="1" s="1"/>
  <c r="B260" i="1" a="1"/>
  <c r="B260" i="1" s="1"/>
  <c r="C260" i="1"/>
  <c r="D260" i="1"/>
  <c r="E260" i="1"/>
  <c r="F260" i="1"/>
  <c r="G260" i="1"/>
  <c r="H260" i="1" s="1"/>
  <c r="I260" i="1"/>
  <c r="J260" i="1"/>
  <c r="K260" i="1"/>
  <c r="A261" i="1" a="1"/>
  <c r="A261" i="1" s="1"/>
  <c r="B261" i="1" a="1"/>
  <c r="B261" i="1" s="1"/>
  <c r="C261" i="1"/>
  <c r="K261" i="1" s="1"/>
  <c r="D261" i="1"/>
  <c r="E261" i="1"/>
  <c r="F261" i="1"/>
  <c r="G261" i="1"/>
  <c r="I261" i="1"/>
  <c r="J261" i="1"/>
  <c r="A262" i="1" a="1"/>
  <c r="A262" i="1" s="1"/>
  <c r="B262" i="1" a="1"/>
  <c r="B262" i="1"/>
  <c r="C262" i="1"/>
  <c r="D262" i="1"/>
  <c r="E262" i="1"/>
  <c r="F262" i="1"/>
  <c r="G262" i="1"/>
  <c r="I262" i="1"/>
  <c r="J262" i="1"/>
  <c r="K262" i="1"/>
  <c r="A263" i="1" a="1"/>
  <c r="A263" i="1"/>
  <c r="B263" i="1" a="1"/>
  <c r="B263" i="1" s="1"/>
  <c r="C263" i="1"/>
  <c r="D263" i="1"/>
  <c r="E263" i="1"/>
  <c r="F263" i="1"/>
  <c r="G263" i="1"/>
  <c r="H263" i="1" s="1"/>
  <c r="I263" i="1"/>
  <c r="J263" i="1"/>
  <c r="K263" i="1"/>
  <c r="A264" i="1" a="1"/>
  <c r="A264" i="1" s="1"/>
  <c r="B264" i="1" a="1"/>
  <c r="B264" i="1"/>
  <c r="C264" i="1"/>
  <c r="D264" i="1"/>
  <c r="E264" i="1"/>
  <c r="F264" i="1"/>
  <c r="G264" i="1"/>
  <c r="H264" i="1" s="1"/>
  <c r="I264" i="1"/>
  <c r="J264" i="1"/>
  <c r="K264" i="1"/>
  <c r="A265" i="1" a="1"/>
  <c r="A265" i="1" s="1"/>
  <c r="B265" i="1" a="1"/>
  <c r="B265" i="1" s="1"/>
  <c r="C265" i="1"/>
  <c r="D265" i="1"/>
  <c r="E265" i="1"/>
  <c r="F265" i="1"/>
  <c r="G265" i="1"/>
  <c r="I265" i="1"/>
  <c r="J265" i="1"/>
  <c r="K265" i="1"/>
  <c r="A266" i="1" a="1"/>
  <c r="A266" i="1"/>
  <c r="B266" i="1" a="1"/>
  <c r="B266" i="1" s="1"/>
  <c r="C266" i="1"/>
  <c r="D266" i="1"/>
  <c r="E266" i="1"/>
  <c r="F266" i="1"/>
  <c r="G266" i="1"/>
  <c r="I266" i="1"/>
  <c r="J266" i="1"/>
  <c r="K266" i="1"/>
  <c r="A267" i="1" a="1"/>
  <c r="A267" i="1" s="1"/>
  <c r="B267" i="1" a="1"/>
  <c r="B267" i="1" s="1"/>
  <c r="C267" i="1"/>
  <c r="D267" i="1"/>
  <c r="E267" i="1"/>
  <c r="F267" i="1"/>
  <c r="G267" i="1"/>
  <c r="I267" i="1"/>
  <c r="J267" i="1"/>
  <c r="K267" i="1"/>
  <c r="A268" i="1" a="1"/>
  <c r="A268" i="1" s="1"/>
  <c r="B268" i="1" a="1"/>
  <c r="B268" i="1" s="1"/>
  <c r="C268" i="1"/>
  <c r="D268" i="1"/>
  <c r="E268" i="1"/>
  <c r="F268" i="1"/>
  <c r="G268" i="1"/>
  <c r="I268" i="1"/>
  <c r="J268" i="1"/>
  <c r="K268" i="1"/>
  <c r="A269" i="1" a="1"/>
  <c r="A269" i="1" s="1"/>
  <c r="B269" i="1" a="1"/>
  <c r="B269" i="1" s="1"/>
  <c r="C269" i="1"/>
  <c r="K269" i="1" s="1"/>
  <c r="D269" i="1"/>
  <c r="E269" i="1"/>
  <c r="F269" i="1"/>
  <c r="G269" i="1"/>
  <c r="H269" i="1" s="1"/>
  <c r="I269" i="1"/>
  <c r="J269" i="1"/>
  <c r="A270" i="1" a="1"/>
  <c r="A270" i="1" s="1"/>
  <c r="B270" i="1" a="1"/>
  <c r="B270" i="1" s="1"/>
  <c r="C270" i="1"/>
  <c r="D270" i="1"/>
  <c r="E270" i="1"/>
  <c r="F270" i="1"/>
  <c r="G270" i="1"/>
  <c r="I270" i="1"/>
  <c r="J270" i="1"/>
  <c r="K270" i="1"/>
  <c r="A271" i="1" a="1"/>
  <c r="A271" i="1" s="1"/>
  <c r="B271" i="1" a="1"/>
  <c r="B271" i="1" s="1"/>
  <c r="C271" i="1"/>
  <c r="D271" i="1"/>
  <c r="E271" i="1"/>
  <c r="F271" i="1"/>
  <c r="G271" i="1"/>
  <c r="I271" i="1"/>
  <c r="J271" i="1"/>
  <c r="K271" i="1"/>
  <c r="A272" i="1" a="1"/>
  <c r="A272" i="1" s="1"/>
  <c r="B272" i="1" a="1"/>
  <c r="B272" i="1" s="1"/>
  <c r="C272" i="1"/>
  <c r="D272" i="1"/>
  <c r="E272" i="1"/>
  <c r="F272" i="1"/>
  <c r="G272" i="1"/>
  <c r="H272" i="1" s="1"/>
  <c r="I272" i="1"/>
  <c r="J272" i="1"/>
  <c r="K272" i="1"/>
  <c r="A273" i="1" a="1"/>
  <c r="A273" i="1" s="1"/>
  <c r="B273" i="1" a="1"/>
  <c r="B273" i="1" s="1"/>
  <c r="C273" i="1"/>
  <c r="D273" i="1"/>
  <c r="E273" i="1"/>
  <c r="F273" i="1"/>
  <c r="G273" i="1"/>
  <c r="H273" i="1" s="1"/>
  <c r="I273" i="1"/>
  <c r="J273" i="1"/>
  <c r="K273" i="1"/>
  <c r="A274" i="1" a="1"/>
  <c r="A274" i="1" s="1"/>
  <c r="B274" i="1" a="1"/>
  <c r="B274" i="1" s="1"/>
  <c r="C274" i="1"/>
  <c r="K274" i="1" s="1"/>
  <c r="D274" i="1"/>
  <c r="E274" i="1"/>
  <c r="F274" i="1"/>
  <c r="G274" i="1"/>
  <c r="I274" i="1"/>
  <c r="J274" i="1"/>
  <c r="A275" i="1" a="1"/>
  <c r="A275" i="1" s="1"/>
  <c r="B275" i="1" a="1"/>
  <c r="B275" i="1" s="1"/>
  <c r="C275" i="1"/>
  <c r="D275" i="1"/>
  <c r="E275" i="1"/>
  <c r="F275" i="1"/>
  <c r="G275" i="1"/>
  <c r="I275" i="1"/>
  <c r="J275" i="1"/>
  <c r="K275" i="1"/>
  <c r="A276" i="1" a="1"/>
  <c r="A276" i="1" s="1"/>
  <c r="B276" i="1" a="1"/>
  <c r="B276" i="1" s="1"/>
  <c r="C276" i="1"/>
  <c r="D276" i="1"/>
  <c r="E276" i="1"/>
  <c r="F276" i="1"/>
  <c r="G276" i="1"/>
  <c r="I276" i="1"/>
  <c r="J276" i="1"/>
  <c r="K276" i="1"/>
  <c r="A277" i="1" a="1"/>
  <c r="A277" i="1" s="1"/>
  <c r="B277" i="1" a="1"/>
  <c r="B277" i="1" s="1"/>
  <c r="C277" i="1"/>
  <c r="K277" i="1" s="1"/>
  <c r="D277" i="1"/>
  <c r="E277" i="1"/>
  <c r="F277" i="1"/>
  <c r="G277" i="1"/>
  <c r="H277" i="1" s="1"/>
  <c r="I277" i="1"/>
  <c r="J277" i="1"/>
  <c r="A278" i="1" a="1"/>
  <c r="A278" i="1" s="1"/>
  <c r="B278" i="1" a="1"/>
  <c r="B278" i="1" s="1"/>
  <c r="C278" i="1"/>
  <c r="D278" i="1"/>
  <c r="E278" i="1"/>
  <c r="F278" i="1"/>
  <c r="G278" i="1"/>
  <c r="I278" i="1"/>
  <c r="J278" i="1"/>
  <c r="K278" i="1"/>
  <c r="A279" i="1" a="1"/>
  <c r="A279" i="1" s="1"/>
  <c r="B279" i="1" a="1"/>
  <c r="B279" i="1" s="1"/>
  <c r="C279" i="1"/>
  <c r="D279" i="1"/>
  <c r="E279" i="1"/>
  <c r="F279" i="1"/>
  <c r="G279" i="1"/>
  <c r="I279" i="1"/>
  <c r="J279" i="1"/>
  <c r="K279" i="1"/>
  <c r="A280" i="1" a="1"/>
  <c r="A280" i="1"/>
  <c r="B280" i="1" a="1"/>
  <c r="B280" i="1"/>
  <c r="C280" i="1"/>
  <c r="D280" i="1"/>
  <c r="E280" i="1"/>
  <c r="F280" i="1"/>
  <c r="G280" i="1"/>
  <c r="I280" i="1"/>
  <c r="J280" i="1"/>
  <c r="K280" i="1"/>
  <c r="A281" i="1" a="1"/>
  <c r="A281" i="1" s="1"/>
  <c r="B281" i="1" a="1"/>
  <c r="B281" i="1" s="1"/>
  <c r="C281" i="1"/>
  <c r="D281" i="1"/>
  <c r="E281" i="1"/>
  <c r="F281" i="1"/>
  <c r="G281" i="1"/>
  <c r="H281" i="1" s="1"/>
  <c r="I281" i="1"/>
  <c r="J281" i="1"/>
  <c r="K281" i="1"/>
  <c r="A282" i="1" a="1"/>
  <c r="A282" i="1" s="1"/>
  <c r="B282" i="1" a="1"/>
  <c r="B282" i="1" s="1"/>
  <c r="C282" i="1"/>
  <c r="D282" i="1"/>
  <c r="E282" i="1"/>
  <c r="F282" i="1"/>
  <c r="G282" i="1"/>
  <c r="I282" i="1"/>
  <c r="J282" i="1"/>
  <c r="K282" i="1"/>
  <c r="A283" i="1" a="1"/>
  <c r="A283" i="1" s="1"/>
  <c r="B283" i="1" a="1"/>
  <c r="B283" i="1" s="1"/>
  <c r="C283" i="1"/>
  <c r="D283" i="1"/>
  <c r="E283" i="1"/>
  <c r="F283" i="1"/>
  <c r="G283" i="1"/>
  <c r="I283" i="1"/>
  <c r="J283" i="1"/>
  <c r="K283" i="1"/>
  <c r="A284" i="1" a="1"/>
  <c r="A284" i="1" s="1"/>
  <c r="B284" i="1" a="1"/>
  <c r="B284" i="1" s="1"/>
  <c r="C284" i="1"/>
  <c r="D284" i="1"/>
  <c r="E284" i="1"/>
  <c r="F284" i="1"/>
  <c r="G284" i="1"/>
  <c r="H284" i="1" s="1"/>
  <c r="I284" i="1"/>
  <c r="J284" i="1"/>
  <c r="K284" i="1"/>
  <c r="A285" i="1" a="1"/>
  <c r="A285" i="1" s="1"/>
  <c r="B285" i="1" a="1"/>
  <c r="B285" i="1"/>
  <c r="C285" i="1"/>
  <c r="D285" i="1"/>
  <c r="E285" i="1"/>
  <c r="F285" i="1"/>
  <c r="G285" i="1"/>
  <c r="H285" i="1" s="1"/>
  <c r="I285" i="1"/>
  <c r="J285" i="1"/>
  <c r="K285" i="1"/>
  <c r="A286" i="1" a="1"/>
  <c r="A286" i="1" s="1"/>
  <c r="B286" i="1" a="1"/>
  <c r="B286" i="1" s="1"/>
  <c r="C286" i="1"/>
  <c r="D286" i="1"/>
  <c r="E286" i="1"/>
  <c r="F286" i="1"/>
  <c r="G286" i="1"/>
  <c r="I286" i="1"/>
  <c r="J286" i="1"/>
  <c r="K286" i="1"/>
  <c r="A287" i="1" a="1"/>
  <c r="A287" i="1"/>
  <c r="B287" i="1" a="1"/>
  <c r="B287" i="1" s="1"/>
  <c r="C287" i="1"/>
  <c r="D287" i="1"/>
  <c r="E287" i="1"/>
  <c r="F287" i="1"/>
  <c r="G287" i="1"/>
  <c r="H287" i="1"/>
  <c r="I287" i="1"/>
  <c r="J287" i="1"/>
  <c r="K287" i="1"/>
  <c r="A288" i="1" a="1"/>
  <c r="A288" i="1" s="1"/>
  <c r="B288" i="1" a="1"/>
  <c r="B288" i="1"/>
  <c r="C288" i="1"/>
  <c r="D288" i="1"/>
  <c r="E288" i="1"/>
  <c r="F288" i="1"/>
  <c r="G288" i="1"/>
  <c r="I288" i="1"/>
  <c r="J288" i="1"/>
  <c r="K288" i="1"/>
  <c r="A289" i="1" a="1"/>
  <c r="A289" i="1" s="1"/>
  <c r="B289" i="1" a="1"/>
  <c r="B289" i="1" s="1"/>
  <c r="C289" i="1"/>
  <c r="D289" i="1"/>
  <c r="E289" i="1"/>
  <c r="F289" i="1"/>
  <c r="G289" i="1"/>
  <c r="I289" i="1"/>
  <c r="J289" i="1"/>
  <c r="K289" i="1"/>
  <c r="A290" i="1" a="1"/>
  <c r="A290" i="1" s="1"/>
  <c r="B290" i="1" a="1"/>
  <c r="B290" i="1"/>
  <c r="C290" i="1"/>
  <c r="D290" i="1"/>
  <c r="E290" i="1"/>
  <c r="F290" i="1"/>
  <c r="G290" i="1"/>
  <c r="I290" i="1"/>
  <c r="J290" i="1"/>
  <c r="K290" i="1"/>
  <c r="A291" i="1" a="1"/>
  <c r="A291" i="1" s="1"/>
  <c r="B291" i="1" a="1"/>
  <c r="B291" i="1" s="1"/>
  <c r="C291" i="1"/>
  <c r="D291" i="1"/>
  <c r="E291" i="1"/>
  <c r="F291" i="1"/>
  <c r="G291" i="1"/>
  <c r="I291" i="1"/>
  <c r="J291" i="1"/>
  <c r="K291" i="1"/>
  <c r="A292" i="1" a="1"/>
  <c r="A292" i="1" s="1"/>
  <c r="B292" i="1" a="1"/>
  <c r="B292" i="1" s="1"/>
  <c r="C292" i="1"/>
  <c r="D292" i="1"/>
  <c r="E292" i="1"/>
  <c r="F292" i="1"/>
  <c r="G292" i="1"/>
  <c r="H292" i="1" s="1"/>
  <c r="I292" i="1"/>
  <c r="J292" i="1"/>
  <c r="K292" i="1"/>
  <c r="A293" i="1" a="1"/>
  <c r="A293" i="1" s="1"/>
  <c r="B293" i="1" a="1"/>
  <c r="B293" i="1" s="1"/>
  <c r="C293" i="1"/>
  <c r="K293" i="1" s="1"/>
  <c r="D293" i="1"/>
  <c r="E293" i="1"/>
  <c r="F293" i="1"/>
  <c r="G293" i="1"/>
  <c r="I293" i="1"/>
  <c r="J293" i="1"/>
  <c r="A294" i="1" a="1"/>
  <c r="A294" i="1" s="1"/>
  <c r="B294" i="1" a="1"/>
  <c r="B294" i="1"/>
  <c r="C294" i="1"/>
  <c r="D294" i="1"/>
  <c r="E294" i="1"/>
  <c r="F294" i="1"/>
  <c r="G294" i="1"/>
  <c r="I294" i="1"/>
  <c r="J294" i="1"/>
  <c r="K294" i="1"/>
  <c r="A295" i="1" a="1"/>
  <c r="A295" i="1" s="1"/>
  <c r="B295" i="1" a="1"/>
  <c r="B295" i="1" s="1"/>
  <c r="C295" i="1"/>
  <c r="D295" i="1"/>
  <c r="E295" i="1"/>
  <c r="F295" i="1"/>
  <c r="G295" i="1"/>
  <c r="H295" i="1"/>
  <c r="I295" i="1"/>
  <c r="J295" i="1"/>
  <c r="K295" i="1"/>
  <c r="A296" i="1" a="1"/>
  <c r="A296" i="1" s="1"/>
  <c r="B296" i="1" a="1"/>
  <c r="B296" i="1" s="1"/>
  <c r="C296" i="1"/>
  <c r="D296" i="1"/>
  <c r="E296" i="1"/>
  <c r="F296" i="1"/>
  <c r="G296" i="1"/>
  <c r="H296" i="1"/>
  <c r="I296" i="1"/>
  <c r="J296" i="1"/>
  <c r="K296" i="1"/>
  <c r="A297" i="1" a="1"/>
  <c r="A297" i="1" s="1"/>
  <c r="B297" i="1" a="1"/>
  <c r="B297" i="1" s="1"/>
  <c r="C297" i="1"/>
  <c r="D297" i="1"/>
  <c r="E297" i="1"/>
  <c r="F297" i="1"/>
  <c r="G297" i="1"/>
  <c r="I297" i="1"/>
  <c r="J297" i="1"/>
  <c r="K297" i="1"/>
  <c r="A298" i="1" a="1"/>
  <c r="A298" i="1"/>
  <c r="B298" i="1" a="1"/>
  <c r="B298" i="1" s="1"/>
  <c r="C298" i="1"/>
  <c r="D298" i="1"/>
  <c r="E298" i="1"/>
  <c r="F298" i="1"/>
  <c r="H298" i="1" s="1"/>
  <c r="G298" i="1"/>
  <c r="I298" i="1"/>
  <c r="J298" i="1"/>
  <c r="K298" i="1"/>
  <c r="A299" i="1" a="1"/>
  <c r="A299" i="1" s="1"/>
  <c r="B299" i="1" a="1"/>
  <c r="B299" i="1" s="1"/>
  <c r="C299" i="1"/>
  <c r="D299" i="1"/>
  <c r="E299" i="1"/>
  <c r="F299" i="1"/>
  <c r="G299" i="1"/>
  <c r="H299" i="1" s="1"/>
  <c r="I299" i="1"/>
  <c r="J299" i="1"/>
  <c r="K299" i="1"/>
  <c r="A300" i="1" a="1"/>
  <c r="A300" i="1" s="1"/>
  <c r="B300" i="1" a="1"/>
  <c r="B300" i="1" s="1"/>
  <c r="C300" i="1"/>
  <c r="D300" i="1"/>
  <c r="E300" i="1"/>
  <c r="F300" i="1"/>
  <c r="G300" i="1"/>
  <c r="H300" i="1" s="1"/>
  <c r="I300" i="1"/>
  <c r="J300" i="1"/>
  <c r="K300" i="1"/>
  <c r="A301" i="1" a="1"/>
  <c r="A301" i="1" s="1"/>
  <c r="B301" i="1" a="1"/>
  <c r="B301" i="1" s="1"/>
  <c r="C301" i="1"/>
  <c r="K301" i="1" s="1"/>
  <c r="D301" i="1"/>
  <c r="E301" i="1"/>
  <c r="F301" i="1"/>
  <c r="G301" i="1"/>
  <c r="I301" i="1"/>
  <c r="J301" i="1"/>
  <c r="A302" i="1" a="1"/>
  <c r="A302" i="1" s="1"/>
  <c r="B302" i="1" a="1"/>
  <c r="B302" i="1"/>
  <c r="C302" i="1"/>
  <c r="D302" i="1"/>
  <c r="E302" i="1"/>
  <c r="F302" i="1"/>
  <c r="G302" i="1"/>
  <c r="I302" i="1"/>
  <c r="J302" i="1"/>
  <c r="K302" i="1"/>
  <c r="A303" i="1" a="1"/>
  <c r="A303" i="1" s="1"/>
  <c r="B303" i="1" a="1"/>
  <c r="B303" i="1" s="1"/>
  <c r="C303" i="1"/>
  <c r="D303" i="1"/>
  <c r="E303" i="1"/>
  <c r="F303" i="1"/>
  <c r="G303" i="1"/>
  <c r="H303" i="1"/>
  <c r="I303" i="1"/>
  <c r="J303" i="1"/>
  <c r="K303" i="1"/>
  <c r="A304" i="1" a="1"/>
  <c r="A304" i="1" s="1"/>
  <c r="B304" i="1" a="1"/>
  <c r="B304" i="1" s="1"/>
  <c r="C304" i="1"/>
  <c r="D304" i="1"/>
  <c r="E304" i="1"/>
  <c r="F304" i="1"/>
  <c r="G304" i="1"/>
  <c r="H304" i="1" s="1"/>
  <c r="I304" i="1"/>
  <c r="J304" i="1"/>
  <c r="K304" i="1"/>
  <c r="A305" i="1" a="1"/>
  <c r="A305" i="1" s="1"/>
  <c r="B305" i="1" a="1"/>
  <c r="B305" i="1" s="1"/>
  <c r="C305" i="1"/>
  <c r="D305" i="1"/>
  <c r="E305" i="1"/>
  <c r="F305" i="1"/>
  <c r="H305" i="1" s="1"/>
  <c r="G305" i="1"/>
  <c r="I305" i="1"/>
  <c r="J305" i="1"/>
  <c r="K305" i="1"/>
  <c r="A306" i="1" a="1"/>
  <c r="A306" i="1" s="1"/>
  <c r="B306" i="1" a="1"/>
  <c r="B306" i="1" s="1"/>
  <c r="C306" i="1"/>
  <c r="K306" i="1" s="1"/>
  <c r="D306" i="1"/>
  <c r="E306" i="1"/>
  <c r="F306" i="1"/>
  <c r="G306" i="1"/>
  <c r="I306" i="1"/>
  <c r="J306" i="1"/>
  <c r="A307" i="1" a="1"/>
  <c r="A307" i="1" s="1"/>
  <c r="B307" i="1" a="1"/>
  <c r="B307" i="1" s="1"/>
  <c r="C307" i="1"/>
  <c r="D307" i="1"/>
  <c r="E307" i="1"/>
  <c r="F307" i="1"/>
  <c r="G307" i="1"/>
  <c r="I307" i="1"/>
  <c r="J307" i="1"/>
  <c r="K307" i="1"/>
  <c r="A308" i="1" a="1"/>
  <c r="A308" i="1" s="1"/>
  <c r="B308" i="1" a="1"/>
  <c r="B308" i="1" s="1"/>
  <c r="C308" i="1"/>
  <c r="D308" i="1"/>
  <c r="E308" i="1"/>
  <c r="F308" i="1"/>
  <c r="G308" i="1"/>
  <c r="H308" i="1" s="1"/>
  <c r="I308" i="1"/>
  <c r="J308" i="1"/>
  <c r="K308" i="1"/>
  <c r="A309" i="1" a="1"/>
  <c r="A309" i="1" s="1"/>
  <c r="B309" i="1" a="1"/>
  <c r="B309" i="1" s="1"/>
  <c r="C309" i="1"/>
  <c r="D309" i="1"/>
  <c r="E309" i="1"/>
  <c r="F309" i="1"/>
  <c r="G309" i="1"/>
  <c r="I309" i="1"/>
  <c r="J309" i="1"/>
  <c r="K309" i="1"/>
  <c r="A310" i="1" a="1"/>
  <c r="A310" i="1" s="1"/>
  <c r="B310" i="1" a="1"/>
  <c r="B310" i="1" s="1"/>
  <c r="C310" i="1"/>
  <c r="D310" i="1"/>
  <c r="E310" i="1"/>
  <c r="F310" i="1"/>
  <c r="G310" i="1"/>
  <c r="H310" i="1" s="1"/>
  <c r="I310" i="1"/>
  <c r="J310" i="1"/>
  <c r="K310" i="1"/>
  <c r="A311" i="1" a="1"/>
  <c r="A311" i="1" s="1"/>
  <c r="B311" i="1" a="1"/>
  <c r="B311" i="1" s="1"/>
  <c r="C311" i="1"/>
  <c r="D311" i="1"/>
  <c r="E311" i="1"/>
  <c r="F311" i="1"/>
  <c r="G311" i="1"/>
  <c r="H311" i="1" s="1"/>
  <c r="I311" i="1"/>
  <c r="J311" i="1"/>
  <c r="K311" i="1"/>
  <c r="A312" i="1" a="1"/>
  <c r="A312" i="1"/>
  <c r="B312" i="1" a="1"/>
  <c r="B312" i="1" s="1"/>
  <c r="C312" i="1"/>
  <c r="D312" i="1"/>
  <c r="E312" i="1"/>
  <c r="F312" i="1"/>
  <c r="G312" i="1"/>
  <c r="H312" i="1" s="1"/>
  <c r="I312" i="1"/>
  <c r="J312" i="1"/>
  <c r="K312" i="1"/>
  <c r="A313" i="1" a="1"/>
  <c r="A313" i="1" s="1"/>
  <c r="B313" i="1" a="1"/>
  <c r="B313" i="1" s="1"/>
  <c r="C313" i="1"/>
  <c r="K313" i="1" s="1"/>
  <c r="D313" i="1"/>
  <c r="E313" i="1"/>
  <c r="F313" i="1"/>
  <c r="G313" i="1"/>
  <c r="I313" i="1"/>
  <c r="J313" i="1"/>
  <c r="A314" i="1" a="1"/>
  <c r="A314" i="1"/>
  <c r="B314" i="1" a="1"/>
  <c r="B314" i="1" s="1"/>
  <c r="C314" i="1"/>
  <c r="D314" i="1"/>
  <c r="E314" i="1"/>
  <c r="F314" i="1"/>
  <c r="G314" i="1"/>
  <c r="I314" i="1"/>
  <c r="J314" i="1"/>
  <c r="K314" i="1"/>
  <c r="A315" i="1" a="1"/>
  <c r="A315" i="1" s="1"/>
  <c r="B315" i="1" a="1"/>
  <c r="B315" i="1" s="1"/>
  <c r="C315" i="1"/>
  <c r="D315" i="1"/>
  <c r="E315" i="1"/>
  <c r="F315" i="1"/>
  <c r="G315" i="1"/>
  <c r="I315" i="1"/>
  <c r="J315" i="1"/>
  <c r="K315" i="1"/>
  <c r="A316" i="1" a="1"/>
  <c r="A316" i="1" s="1"/>
  <c r="B316" i="1" a="1"/>
  <c r="B316" i="1" s="1"/>
  <c r="C316" i="1"/>
  <c r="D316" i="1"/>
  <c r="E316" i="1"/>
  <c r="F316" i="1"/>
  <c r="G316" i="1"/>
  <c r="H316" i="1" s="1"/>
  <c r="I316" i="1"/>
  <c r="J316" i="1"/>
  <c r="K316" i="1"/>
  <c r="A317" i="1" a="1"/>
  <c r="A317" i="1" s="1"/>
  <c r="B317" i="1" a="1"/>
  <c r="B317" i="1" s="1"/>
  <c r="C317" i="1"/>
  <c r="K317" i="1" s="1"/>
  <c r="D317" i="1"/>
  <c r="E317" i="1"/>
  <c r="F317" i="1"/>
  <c r="G317" i="1"/>
  <c r="I317" i="1"/>
  <c r="J317" i="1"/>
  <c r="A318" i="1" a="1"/>
  <c r="A318" i="1" s="1"/>
  <c r="B318" i="1" a="1"/>
  <c r="B318" i="1" s="1"/>
  <c r="C318" i="1"/>
  <c r="D318" i="1"/>
  <c r="E318" i="1"/>
  <c r="F318" i="1"/>
  <c r="G318" i="1"/>
  <c r="I318" i="1"/>
  <c r="J318" i="1"/>
  <c r="K318" i="1"/>
  <c r="A319" i="1" a="1"/>
  <c r="A319" i="1" s="1"/>
  <c r="B319" i="1" a="1"/>
  <c r="B319" i="1" s="1"/>
  <c r="C319" i="1"/>
  <c r="D319" i="1"/>
  <c r="E319" i="1"/>
  <c r="F319" i="1"/>
  <c r="G319" i="1"/>
  <c r="I319" i="1"/>
  <c r="J319" i="1"/>
  <c r="K319" i="1"/>
  <c r="A320" i="1" a="1"/>
  <c r="A320" i="1" s="1"/>
  <c r="B320" i="1" a="1"/>
  <c r="B320" i="1" s="1"/>
  <c r="C320" i="1"/>
  <c r="D320" i="1"/>
  <c r="E320" i="1"/>
  <c r="F320" i="1"/>
  <c r="G320" i="1"/>
  <c r="I320" i="1"/>
  <c r="J320" i="1"/>
  <c r="K320" i="1"/>
  <c r="A321" i="1" a="1"/>
  <c r="A321" i="1" s="1"/>
  <c r="B321" i="1" a="1"/>
  <c r="B321" i="1" s="1"/>
  <c r="C321" i="1"/>
  <c r="D321" i="1"/>
  <c r="E321" i="1"/>
  <c r="F321" i="1"/>
  <c r="G321" i="1"/>
  <c r="H321" i="1" s="1"/>
  <c r="I321" i="1"/>
  <c r="J321" i="1"/>
  <c r="K321" i="1"/>
  <c r="A322" i="1" a="1"/>
  <c r="A322" i="1" s="1"/>
  <c r="B322" i="1" a="1"/>
  <c r="B322" i="1" s="1"/>
  <c r="C322" i="1"/>
  <c r="D322" i="1"/>
  <c r="E322" i="1"/>
  <c r="F322" i="1"/>
  <c r="G322" i="1"/>
  <c r="I322" i="1"/>
  <c r="J322" i="1"/>
  <c r="K322" i="1"/>
  <c r="A323" i="1" a="1"/>
  <c r="A323" i="1" s="1"/>
  <c r="B323" i="1" a="1"/>
  <c r="B323" i="1" s="1"/>
  <c r="C323" i="1"/>
  <c r="K323" i="1" s="1"/>
  <c r="D323" i="1"/>
  <c r="E323" i="1"/>
  <c r="F323" i="1"/>
  <c r="G323" i="1"/>
  <c r="I323" i="1"/>
  <c r="J323" i="1"/>
  <c r="A324" i="1" a="1"/>
  <c r="A324" i="1" s="1"/>
  <c r="B324" i="1" a="1"/>
  <c r="B324" i="1" s="1"/>
  <c r="C324" i="1"/>
  <c r="D324" i="1"/>
  <c r="E324" i="1"/>
  <c r="F324" i="1"/>
  <c r="G324" i="1"/>
  <c r="H324" i="1"/>
  <c r="I324" i="1"/>
  <c r="J324" i="1"/>
  <c r="K324" i="1"/>
  <c r="A325" i="1" a="1"/>
  <c r="A325" i="1" s="1"/>
  <c r="B325" i="1" a="1"/>
  <c r="B325" i="1" s="1"/>
  <c r="C325" i="1"/>
  <c r="D325" i="1"/>
  <c r="E325" i="1"/>
  <c r="F325" i="1"/>
  <c r="G325" i="1"/>
  <c r="I325" i="1"/>
  <c r="J325" i="1"/>
  <c r="K325" i="1"/>
  <c r="A326" i="1" a="1"/>
  <c r="A326" i="1" s="1"/>
  <c r="B326" i="1" a="1"/>
  <c r="B326" i="1"/>
  <c r="C326" i="1"/>
  <c r="D326" i="1"/>
  <c r="E326" i="1"/>
  <c r="F326" i="1"/>
  <c r="G326" i="1"/>
  <c r="I326" i="1"/>
  <c r="J326" i="1"/>
  <c r="K326" i="1"/>
  <c r="A327" i="1" a="1"/>
  <c r="A327" i="1" s="1"/>
  <c r="B327" i="1" a="1"/>
  <c r="B327" i="1" s="1"/>
  <c r="C327" i="1"/>
  <c r="D327" i="1"/>
  <c r="E327" i="1"/>
  <c r="F327" i="1"/>
  <c r="G327" i="1"/>
  <c r="H327" i="1"/>
  <c r="I327" i="1"/>
  <c r="J327" i="1"/>
  <c r="K327" i="1"/>
  <c r="A328" i="1" a="1"/>
  <c r="A328" i="1"/>
  <c r="B328" i="1" a="1"/>
  <c r="B328" i="1" s="1"/>
  <c r="C328" i="1"/>
  <c r="D328" i="1"/>
  <c r="E328" i="1"/>
  <c r="F328" i="1"/>
  <c r="G328" i="1"/>
  <c r="H328" i="1" s="1"/>
  <c r="I328" i="1"/>
  <c r="J328" i="1"/>
  <c r="K328" i="1"/>
  <c r="A329" i="1" a="1"/>
  <c r="A329" i="1" s="1"/>
  <c r="B329" i="1" a="1"/>
  <c r="B329" i="1" s="1"/>
  <c r="C329" i="1"/>
  <c r="D329" i="1"/>
  <c r="E329" i="1"/>
  <c r="F329" i="1"/>
  <c r="G329" i="1"/>
  <c r="H329" i="1" s="1"/>
  <c r="I329" i="1"/>
  <c r="J329" i="1"/>
  <c r="K329" i="1"/>
  <c r="A330" i="1" a="1"/>
  <c r="A330" i="1"/>
  <c r="B330" i="1" a="1"/>
  <c r="B330" i="1" s="1"/>
  <c r="C330" i="1"/>
  <c r="D330" i="1"/>
  <c r="E330" i="1"/>
  <c r="F330" i="1"/>
  <c r="H330" i="1" s="1"/>
  <c r="G330" i="1"/>
  <c r="I330" i="1"/>
  <c r="J330" i="1"/>
  <c r="K330" i="1"/>
  <c r="A331" i="1" a="1"/>
  <c r="A331" i="1" s="1"/>
  <c r="B331" i="1" a="1"/>
  <c r="B331" i="1" s="1"/>
  <c r="C331" i="1"/>
  <c r="D331" i="1"/>
  <c r="E331" i="1"/>
  <c r="F331" i="1"/>
  <c r="G331" i="1"/>
  <c r="I331" i="1"/>
  <c r="J331" i="1"/>
  <c r="K331" i="1"/>
  <c r="A332" i="1" a="1"/>
  <c r="A332" i="1" s="1"/>
  <c r="B332" i="1" a="1"/>
  <c r="B332" i="1" s="1"/>
  <c r="C332" i="1"/>
  <c r="D332" i="1"/>
  <c r="E332" i="1"/>
  <c r="F332" i="1"/>
  <c r="G332" i="1"/>
  <c r="I332" i="1"/>
  <c r="J332" i="1"/>
  <c r="K332" i="1"/>
  <c r="A333" i="1" a="1"/>
  <c r="A333" i="1" s="1"/>
  <c r="B333" i="1" a="1"/>
  <c r="B333" i="1" s="1"/>
  <c r="C333" i="1"/>
  <c r="D333" i="1"/>
  <c r="E333" i="1"/>
  <c r="F333" i="1"/>
  <c r="G333" i="1"/>
  <c r="H333" i="1" s="1"/>
  <c r="I333" i="1"/>
  <c r="J333" i="1"/>
  <c r="K333" i="1"/>
  <c r="A334" i="1" a="1"/>
  <c r="A334" i="1" s="1"/>
  <c r="B334" i="1" a="1"/>
  <c r="B334" i="1" s="1"/>
  <c r="C334" i="1"/>
  <c r="D334" i="1"/>
  <c r="E334" i="1"/>
  <c r="F334" i="1"/>
  <c r="G334" i="1"/>
  <c r="H334" i="1" s="1"/>
  <c r="I334" i="1"/>
  <c r="J334" i="1"/>
  <c r="K334" i="1"/>
  <c r="A335" i="1" a="1"/>
  <c r="A335" i="1" s="1"/>
  <c r="B335" i="1" a="1"/>
  <c r="B335" i="1" s="1"/>
  <c r="C335" i="1"/>
  <c r="D335" i="1"/>
  <c r="E335" i="1"/>
  <c r="F335" i="1"/>
  <c r="G335" i="1"/>
  <c r="I335" i="1"/>
  <c r="J335" i="1"/>
  <c r="K335" i="1"/>
  <c r="A336" i="1" a="1"/>
  <c r="A336" i="1" s="1"/>
  <c r="B336" i="1" a="1"/>
  <c r="B336" i="1" s="1"/>
  <c r="C336" i="1"/>
  <c r="D336" i="1"/>
  <c r="E336" i="1"/>
  <c r="F336" i="1"/>
  <c r="G336" i="1"/>
  <c r="H336" i="1" s="1"/>
  <c r="I336" i="1"/>
  <c r="J336" i="1"/>
  <c r="K336" i="1"/>
  <c r="A337" i="1" a="1"/>
  <c r="A337" i="1" s="1"/>
  <c r="B337" i="1" a="1"/>
  <c r="B337" i="1" s="1"/>
  <c r="C337" i="1"/>
  <c r="D337" i="1"/>
  <c r="E337" i="1"/>
  <c r="F337" i="1"/>
  <c r="G337" i="1"/>
  <c r="I337" i="1"/>
  <c r="J337" i="1"/>
  <c r="K337" i="1"/>
  <c r="A338" i="1" a="1"/>
  <c r="A338" i="1"/>
  <c r="B338" i="1" a="1"/>
  <c r="B338" i="1" s="1"/>
  <c r="C338" i="1"/>
  <c r="D338" i="1"/>
  <c r="E338" i="1"/>
  <c r="F338" i="1"/>
  <c r="G338" i="1"/>
  <c r="H338" i="1" s="1"/>
  <c r="I338" i="1"/>
  <c r="J338" i="1"/>
  <c r="K338" i="1"/>
  <c r="A339" i="1" a="1"/>
  <c r="A339" i="1" s="1"/>
  <c r="B339" i="1" a="1"/>
  <c r="B339" i="1" s="1"/>
  <c r="C339" i="1"/>
  <c r="D339" i="1"/>
  <c r="E339" i="1"/>
  <c r="F339" i="1"/>
  <c r="G339" i="1"/>
  <c r="I339" i="1"/>
  <c r="J339" i="1"/>
  <c r="K339" i="1"/>
  <c r="A340" i="1" a="1"/>
  <c r="A340" i="1" s="1"/>
  <c r="B340" i="1" a="1"/>
  <c r="B340" i="1" s="1"/>
  <c r="C340" i="1"/>
  <c r="D340" i="1"/>
  <c r="E340" i="1"/>
  <c r="F340" i="1"/>
  <c r="G340" i="1"/>
  <c r="I340" i="1"/>
  <c r="J340" i="1"/>
  <c r="K340" i="1"/>
  <c r="A341" i="1" a="1"/>
  <c r="A341" i="1" s="1"/>
  <c r="B341" i="1" a="1"/>
  <c r="B341" i="1" s="1"/>
  <c r="C341" i="1"/>
  <c r="K341" i="1" s="1"/>
  <c r="D341" i="1"/>
  <c r="E341" i="1"/>
  <c r="F341" i="1"/>
  <c r="G341" i="1"/>
  <c r="I341" i="1"/>
  <c r="J341" i="1"/>
  <c r="A342" i="1" a="1"/>
  <c r="A342" i="1" s="1"/>
  <c r="B342" i="1" a="1"/>
  <c r="B342" i="1"/>
  <c r="C342" i="1"/>
  <c r="D342" i="1"/>
  <c r="E342" i="1"/>
  <c r="F342" i="1"/>
  <c r="G342" i="1"/>
  <c r="I342" i="1"/>
  <c r="J342" i="1"/>
  <c r="K342" i="1"/>
  <c r="A343" i="1" a="1"/>
  <c r="A343" i="1" s="1"/>
  <c r="B343" i="1" a="1"/>
  <c r="B343" i="1" s="1"/>
  <c r="C343" i="1"/>
  <c r="D343" i="1"/>
  <c r="E343" i="1"/>
  <c r="F343" i="1"/>
  <c r="G343" i="1"/>
  <c r="I343" i="1"/>
  <c r="J343" i="1"/>
  <c r="K343" i="1"/>
  <c r="A344" i="1" a="1"/>
  <c r="A344" i="1"/>
  <c r="B344" i="1" a="1"/>
  <c r="B344" i="1"/>
  <c r="C344" i="1"/>
  <c r="D344" i="1"/>
  <c r="E344" i="1"/>
  <c r="F344" i="1"/>
  <c r="G344" i="1"/>
  <c r="H344" i="1"/>
  <c r="I344" i="1"/>
  <c r="J344" i="1"/>
  <c r="K344" i="1"/>
  <c r="A345" i="1" a="1"/>
  <c r="A345" i="1" s="1"/>
  <c r="B345" i="1" a="1"/>
  <c r="B345" i="1" s="1"/>
  <c r="C345" i="1"/>
  <c r="D345" i="1"/>
  <c r="E345" i="1"/>
  <c r="F345" i="1"/>
  <c r="G345" i="1"/>
  <c r="I345" i="1"/>
  <c r="J345" i="1"/>
  <c r="K345" i="1"/>
  <c r="A346" i="1" a="1"/>
  <c r="A346" i="1"/>
  <c r="B346" i="1" a="1"/>
  <c r="B346" i="1" s="1"/>
  <c r="C346" i="1"/>
  <c r="D346" i="1"/>
  <c r="E346" i="1"/>
  <c r="F346" i="1"/>
  <c r="G346" i="1"/>
  <c r="I346" i="1"/>
  <c r="J346" i="1"/>
  <c r="K346" i="1"/>
  <c r="A347" i="1" a="1"/>
  <c r="A347" i="1" s="1"/>
  <c r="B347" i="1" a="1"/>
  <c r="B347" i="1" s="1"/>
  <c r="C347" i="1"/>
  <c r="K347" i="1" s="1"/>
  <c r="D347" i="1"/>
  <c r="E347" i="1"/>
  <c r="F347" i="1"/>
  <c r="G347" i="1"/>
  <c r="I347" i="1"/>
  <c r="J347" i="1"/>
  <c r="A348" i="1" a="1"/>
  <c r="A348" i="1" s="1"/>
  <c r="B348" i="1" a="1"/>
  <c r="B348" i="1" s="1"/>
  <c r="C348" i="1"/>
  <c r="D348" i="1"/>
  <c r="E348" i="1"/>
  <c r="F348" i="1"/>
  <c r="G348" i="1"/>
  <c r="H348" i="1" s="1"/>
  <c r="I348" i="1"/>
  <c r="J348" i="1"/>
  <c r="K348" i="1"/>
  <c r="A349" i="1" a="1"/>
  <c r="A349" i="1" s="1"/>
  <c r="B349" i="1" a="1"/>
  <c r="B349" i="1"/>
  <c r="C349" i="1"/>
  <c r="D349" i="1"/>
  <c r="E349" i="1"/>
  <c r="F349" i="1"/>
  <c r="G349" i="1"/>
  <c r="I349" i="1"/>
  <c r="J349" i="1"/>
  <c r="K349" i="1"/>
  <c r="A350" i="1" a="1"/>
  <c r="A350" i="1" s="1"/>
  <c r="B350" i="1" a="1"/>
  <c r="B350" i="1" s="1"/>
  <c r="C350" i="1"/>
  <c r="D350" i="1"/>
  <c r="E350" i="1"/>
  <c r="F350" i="1"/>
  <c r="G350" i="1"/>
  <c r="I350" i="1"/>
  <c r="J350" i="1"/>
  <c r="K350" i="1"/>
  <c r="A351" i="1" a="1"/>
  <c r="A351" i="1" s="1"/>
  <c r="B351" i="1" a="1"/>
  <c r="B351" i="1" s="1"/>
  <c r="C351" i="1"/>
  <c r="D351" i="1"/>
  <c r="E351" i="1"/>
  <c r="F351" i="1"/>
  <c r="G351" i="1"/>
  <c r="I351" i="1"/>
  <c r="J351" i="1"/>
  <c r="K351" i="1"/>
  <c r="A352" i="1" a="1"/>
  <c r="A352" i="1"/>
  <c r="B352" i="1" a="1"/>
  <c r="B352" i="1" s="1"/>
  <c r="C352" i="1"/>
  <c r="D352" i="1"/>
  <c r="E352" i="1"/>
  <c r="F352" i="1"/>
  <c r="G352" i="1"/>
  <c r="H352" i="1"/>
  <c r="I352" i="1"/>
  <c r="J352" i="1"/>
  <c r="K352" i="1"/>
  <c r="A353" i="1" a="1"/>
  <c r="A353" i="1" s="1"/>
  <c r="B353" i="1" a="1"/>
  <c r="B353" i="1" s="1"/>
  <c r="C353" i="1"/>
  <c r="D353" i="1"/>
  <c r="E353" i="1"/>
  <c r="F353" i="1"/>
  <c r="H353" i="1" s="1"/>
  <c r="G353" i="1"/>
  <c r="I353" i="1"/>
  <c r="J353" i="1"/>
  <c r="K353" i="1"/>
  <c r="A354" i="1" a="1"/>
  <c r="A354" i="1"/>
  <c r="B354" i="1" a="1"/>
  <c r="B354" i="1" s="1"/>
  <c r="C354" i="1"/>
  <c r="D354" i="1"/>
  <c r="E354" i="1"/>
  <c r="F354" i="1"/>
  <c r="G354" i="1"/>
  <c r="H354" i="1"/>
  <c r="I354" i="1"/>
  <c r="J354" i="1"/>
  <c r="K354" i="1"/>
  <c r="A355" i="1" a="1"/>
  <c r="A355" i="1" s="1"/>
  <c r="B355" i="1" a="1"/>
  <c r="B355" i="1" s="1"/>
  <c r="C355" i="1"/>
  <c r="D355" i="1"/>
  <c r="E355" i="1"/>
  <c r="F355" i="1"/>
  <c r="G355" i="1"/>
  <c r="I355" i="1"/>
  <c r="J355" i="1"/>
  <c r="K355" i="1"/>
  <c r="A356" i="1" a="1"/>
  <c r="A356" i="1" s="1"/>
  <c r="B356" i="1" a="1"/>
  <c r="B356" i="1" s="1"/>
  <c r="C356" i="1"/>
  <c r="D356" i="1"/>
  <c r="E356" i="1"/>
  <c r="F356" i="1"/>
  <c r="G356" i="1"/>
  <c r="I356" i="1"/>
  <c r="J356" i="1"/>
  <c r="K356" i="1"/>
  <c r="A357" i="1" a="1"/>
  <c r="A357" i="1" s="1"/>
  <c r="B357" i="1" a="1"/>
  <c r="B357" i="1" s="1"/>
  <c r="C357" i="1"/>
  <c r="K357" i="1" s="1"/>
  <c r="D357" i="1"/>
  <c r="E357" i="1"/>
  <c r="F357" i="1"/>
  <c r="G357" i="1"/>
  <c r="I357" i="1"/>
  <c r="J357" i="1"/>
  <c r="A358" i="1" a="1"/>
  <c r="A358" i="1" s="1"/>
  <c r="B358" i="1" a="1"/>
  <c r="B358" i="1" s="1"/>
  <c r="C358" i="1"/>
  <c r="D358" i="1"/>
  <c r="E358" i="1"/>
  <c r="F358" i="1"/>
  <c r="G358" i="1"/>
  <c r="I358" i="1"/>
  <c r="J358" i="1"/>
  <c r="K358" i="1"/>
  <c r="A359" i="1" a="1"/>
  <c r="A359" i="1" s="1"/>
  <c r="B359" i="1" a="1"/>
  <c r="B359" i="1" s="1"/>
  <c r="C359" i="1"/>
  <c r="D359" i="1"/>
  <c r="E359" i="1"/>
  <c r="F359" i="1"/>
  <c r="G359" i="1"/>
  <c r="H359" i="1" s="1"/>
  <c r="I359" i="1"/>
  <c r="J359" i="1"/>
  <c r="K359" i="1"/>
  <c r="A360" i="1" a="1"/>
  <c r="A360" i="1" s="1"/>
  <c r="B360" i="1" a="1"/>
  <c r="B360" i="1" s="1"/>
  <c r="C360" i="1"/>
  <c r="D360" i="1"/>
  <c r="E360" i="1"/>
  <c r="F360" i="1"/>
  <c r="G360" i="1"/>
  <c r="H360" i="1"/>
  <c r="I360" i="1"/>
  <c r="J360" i="1"/>
  <c r="K360" i="1"/>
  <c r="A361" i="1" a="1"/>
  <c r="A361" i="1" s="1"/>
  <c r="B361" i="1" a="1"/>
  <c r="B361" i="1" s="1"/>
  <c r="C361" i="1"/>
  <c r="D361" i="1"/>
  <c r="E361" i="1"/>
  <c r="F361" i="1"/>
  <c r="G361" i="1"/>
  <c r="I361" i="1"/>
  <c r="J361" i="1"/>
  <c r="K361" i="1"/>
  <c r="A362" i="1" a="1"/>
  <c r="A362" i="1" s="1"/>
  <c r="B362" i="1" a="1"/>
  <c r="B362" i="1"/>
  <c r="C362" i="1"/>
  <c r="K362" i="1" s="1"/>
  <c r="D362" i="1"/>
  <c r="E362" i="1"/>
  <c r="F362" i="1"/>
  <c r="G362" i="1"/>
  <c r="I362" i="1"/>
  <c r="J362" i="1"/>
  <c r="A363" i="1" a="1"/>
  <c r="A363" i="1" s="1"/>
  <c r="B363" i="1" a="1"/>
  <c r="B363" i="1" s="1"/>
  <c r="C363" i="1"/>
  <c r="K363" i="1" s="1"/>
  <c r="D363" i="1"/>
  <c r="E363" i="1"/>
  <c r="F363" i="1"/>
  <c r="G363" i="1"/>
  <c r="I363" i="1"/>
  <c r="J363" i="1"/>
  <c r="A364" i="1" a="1"/>
  <c r="A364" i="1" s="1"/>
  <c r="B364" i="1" a="1"/>
  <c r="B364" i="1"/>
  <c r="C364" i="1"/>
  <c r="D364" i="1"/>
  <c r="E364" i="1"/>
  <c r="F364" i="1"/>
  <c r="G364" i="1"/>
  <c r="H364" i="1" s="1"/>
  <c r="I364" i="1"/>
  <c r="J364" i="1"/>
  <c r="K364" i="1"/>
  <c r="A365" i="1" a="1"/>
  <c r="A365" i="1" s="1"/>
  <c r="B365" i="1" a="1"/>
  <c r="B365" i="1" s="1"/>
  <c r="C365" i="1"/>
  <c r="D365" i="1"/>
  <c r="E365" i="1"/>
  <c r="F365" i="1"/>
  <c r="G365" i="1"/>
  <c r="H365" i="1" s="1"/>
  <c r="I365" i="1"/>
  <c r="J365" i="1"/>
  <c r="K365" i="1"/>
  <c r="A366" i="1" a="1"/>
  <c r="A366" i="1" s="1"/>
  <c r="B366" i="1" a="1"/>
  <c r="B366" i="1" s="1"/>
  <c r="C366" i="1"/>
  <c r="D366" i="1"/>
  <c r="E366" i="1"/>
  <c r="F366" i="1"/>
  <c r="G366" i="1"/>
  <c r="I366" i="1"/>
  <c r="J366" i="1"/>
  <c r="K366" i="1"/>
  <c r="A367" i="1" a="1"/>
  <c r="A367" i="1" s="1"/>
  <c r="B367" i="1" a="1"/>
  <c r="B367" i="1" s="1"/>
  <c r="C367" i="1"/>
  <c r="D367" i="1"/>
  <c r="E367" i="1"/>
  <c r="F367" i="1"/>
  <c r="G367" i="1"/>
  <c r="H367" i="1" s="1"/>
  <c r="I367" i="1"/>
  <c r="J367" i="1"/>
  <c r="K367" i="1"/>
  <c r="A368" i="1" a="1"/>
  <c r="A368" i="1" s="1"/>
  <c r="B368" i="1" a="1"/>
  <c r="B368" i="1" s="1"/>
  <c r="C368" i="1"/>
  <c r="D368" i="1"/>
  <c r="E368" i="1"/>
  <c r="F368" i="1"/>
  <c r="G368" i="1"/>
  <c r="I368" i="1"/>
  <c r="J368" i="1"/>
  <c r="K368" i="1"/>
  <c r="A369" i="1" a="1"/>
  <c r="A369" i="1" s="1"/>
  <c r="B369" i="1" a="1"/>
  <c r="B369" i="1" s="1"/>
  <c r="C369" i="1"/>
  <c r="D369" i="1"/>
  <c r="E369" i="1"/>
  <c r="F369" i="1"/>
  <c r="G369" i="1"/>
  <c r="I369" i="1"/>
  <c r="J369" i="1"/>
  <c r="K369" i="1"/>
  <c r="A370" i="1" a="1"/>
  <c r="A370" i="1"/>
  <c r="B370" i="1" a="1"/>
  <c r="B370" i="1" s="1"/>
  <c r="C370" i="1"/>
  <c r="D370" i="1"/>
  <c r="E370" i="1"/>
  <c r="F370" i="1"/>
  <c r="G370" i="1"/>
  <c r="I370" i="1"/>
  <c r="J370" i="1"/>
  <c r="K370" i="1"/>
  <c r="A371" i="1" a="1"/>
  <c r="A371" i="1" s="1"/>
  <c r="B371" i="1" a="1"/>
  <c r="B371" i="1"/>
  <c r="C371" i="1"/>
  <c r="D371" i="1"/>
  <c r="E371" i="1"/>
  <c r="F371" i="1"/>
  <c r="G371" i="1"/>
  <c r="I371" i="1"/>
  <c r="J371" i="1"/>
  <c r="K371" i="1"/>
  <c r="A372" i="1" a="1"/>
  <c r="A372" i="1" s="1"/>
  <c r="B372" i="1" a="1"/>
  <c r="B372" i="1" s="1"/>
  <c r="C372" i="1"/>
  <c r="D372" i="1"/>
  <c r="E372" i="1"/>
  <c r="F372" i="1"/>
  <c r="G372" i="1"/>
  <c r="I372" i="1"/>
  <c r="J372" i="1"/>
  <c r="K372" i="1"/>
  <c r="A373" i="1" a="1"/>
  <c r="A373" i="1"/>
  <c r="B373" i="1" a="1"/>
  <c r="B373" i="1" s="1"/>
  <c r="C373" i="1"/>
  <c r="D373" i="1"/>
  <c r="E373" i="1"/>
  <c r="F373" i="1"/>
  <c r="G373" i="1"/>
  <c r="I373" i="1"/>
  <c r="J373" i="1"/>
  <c r="K373" i="1"/>
  <c r="A374" i="1" a="1"/>
  <c r="A374" i="1"/>
  <c r="B374" i="1" a="1"/>
  <c r="B374" i="1" s="1"/>
  <c r="C374" i="1"/>
  <c r="D374" i="1"/>
  <c r="E374" i="1"/>
  <c r="F374" i="1"/>
  <c r="G374" i="1"/>
  <c r="H374" i="1" s="1"/>
  <c r="I374" i="1"/>
  <c r="J374" i="1"/>
  <c r="K374" i="1"/>
  <c r="A375" i="1" a="1"/>
  <c r="A375" i="1" s="1"/>
  <c r="B375" i="1" a="1"/>
  <c r="B375" i="1" s="1"/>
  <c r="C375" i="1"/>
  <c r="D375" i="1"/>
  <c r="E375" i="1"/>
  <c r="F375" i="1"/>
  <c r="G375" i="1"/>
  <c r="I375" i="1"/>
  <c r="J375" i="1"/>
  <c r="K375" i="1"/>
  <c r="A376" i="1" a="1"/>
  <c r="A376" i="1" s="1"/>
  <c r="B376" i="1" a="1"/>
  <c r="B376" i="1"/>
  <c r="C376" i="1"/>
  <c r="D376" i="1"/>
  <c r="E376" i="1"/>
  <c r="F376" i="1"/>
  <c r="G376" i="1"/>
  <c r="I376" i="1"/>
  <c r="J376" i="1"/>
  <c r="K376" i="1"/>
  <c r="A377" i="1" a="1"/>
  <c r="A377" i="1" s="1"/>
  <c r="B377" i="1" a="1"/>
  <c r="B377" i="1" s="1"/>
  <c r="C377" i="1"/>
  <c r="D377" i="1"/>
  <c r="E377" i="1"/>
  <c r="F377" i="1"/>
  <c r="G377" i="1"/>
  <c r="I377" i="1"/>
  <c r="J377" i="1"/>
  <c r="K377" i="1"/>
  <c r="A378" i="1" a="1"/>
  <c r="A378" i="1" s="1"/>
  <c r="B378" i="1" a="1"/>
  <c r="B378" i="1" s="1"/>
  <c r="C378" i="1"/>
  <c r="D378" i="1"/>
  <c r="E378" i="1"/>
  <c r="F378" i="1"/>
  <c r="G378" i="1"/>
  <c r="I378" i="1"/>
  <c r="J378" i="1"/>
  <c r="K378" i="1"/>
  <c r="A379" i="1" a="1"/>
  <c r="A379" i="1" s="1"/>
  <c r="B379" i="1" a="1"/>
  <c r="B379" i="1" s="1"/>
  <c r="C379" i="1"/>
  <c r="D379" i="1"/>
  <c r="E379" i="1"/>
  <c r="F379" i="1"/>
  <c r="G379" i="1"/>
  <c r="I379" i="1"/>
  <c r="J379" i="1"/>
  <c r="K379" i="1"/>
  <c r="A380" i="1" a="1"/>
  <c r="A380" i="1" s="1"/>
  <c r="B380" i="1" a="1"/>
  <c r="B380" i="1" s="1"/>
  <c r="C380" i="1"/>
  <c r="D380" i="1"/>
  <c r="E380" i="1"/>
  <c r="F380" i="1"/>
  <c r="G380" i="1"/>
  <c r="I380" i="1"/>
  <c r="J380" i="1"/>
  <c r="K380" i="1"/>
  <c r="A381" i="1" a="1"/>
  <c r="A381" i="1" s="1"/>
  <c r="B381" i="1" a="1"/>
  <c r="B381" i="1" s="1"/>
  <c r="C381" i="1"/>
  <c r="D381" i="1"/>
  <c r="E381" i="1"/>
  <c r="F381" i="1"/>
  <c r="G381" i="1"/>
  <c r="H381" i="1" s="1"/>
  <c r="I381" i="1"/>
  <c r="J381" i="1"/>
  <c r="K381" i="1"/>
  <c r="A382" i="1" a="1"/>
  <c r="A382" i="1" s="1"/>
  <c r="B382" i="1" a="1"/>
  <c r="B382" i="1" s="1"/>
  <c r="C382" i="1"/>
  <c r="D382" i="1"/>
  <c r="E382" i="1"/>
  <c r="F382" i="1"/>
  <c r="G382" i="1"/>
  <c r="H382" i="1" s="1"/>
  <c r="I382" i="1"/>
  <c r="J382" i="1"/>
  <c r="K382" i="1"/>
  <c r="A383" i="1" a="1"/>
  <c r="A383" i="1" s="1"/>
  <c r="B383" i="1" a="1"/>
  <c r="B383" i="1"/>
  <c r="C383" i="1"/>
  <c r="D383" i="1"/>
  <c r="E383" i="1"/>
  <c r="F383" i="1"/>
  <c r="G383" i="1"/>
  <c r="I383" i="1"/>
  <c r="J383" i="1"/>
  <c r="K383" i="1"/>
  <c r="A384" i="1" a="1"/>
  <c r="A384" i="1" s="1"/>
  <c r="B384" i="1" a="1"/>
  <c r="B384" i="1"/>
  <c r="C384" i="1"/>
  <c r="D384" i="1"/>
  <c r="E384" i="1"/>
  <c r="F384" i="1"/>
  <c r="G384" i="1"/>
  <c r="H384" i="1" s="1"/>
  <c r="I384" i="1"/>
  <c r="J384" i="1"/>
  <c r="K384" i="1"/>
  <c r="A385" i="1" a="1"/>
  <c r="A385" i="1" s="1"/>
  <c r="B385" i="1" a="1"/>
  <c r="B385" i="1" s="1"/>
  <c r="C385" i="1"/>
  <c r="D385" i="1"/>
  <c r="E385" i="1"/>
  <c r="F385" i="1"/>
  <c r="G385" i="1"/>
  <c r="I385" i="1"/>
  <c r="J385" i="1"/>
  <c r="K385" i="1"/>
  <c r="A386" i="1" a="1"/>
  <c r="A386" i="1"/>
  <c r="B386" i="1" a="1"/>
  <c r="B386" i="1" s="1"/>
  <c r="C386" i="1"/>
  <c r="D386" i="1"/>
  <c r="E386" i="1"/>
  <c r="F386" i="1"/>
  <c r="G386" i="1"/>
  <c r="H386" i="1"/>
  <c r="I386" i="1"/>
  <c r="J386" i="1"/>
  <c r="K386" i="1"/>
  <c r="A387" i="1" a="1"/>
  <c r="A387" i="1"/>
  <c r="B387" i="1" a="1"/>
  <c r="B387" i="1" s="1"/>
  <c r="C387" i="1"/>
  <c r="D387" i="1"/>
  <c r="E387" i="1"/>
  <c r="F387" i="1"/>
  <c r="H387" i="1" s="1"/>
  <c r="G387" i="1"/>
  <c r="I387" i="1"/>
  <c r="J387" i="1"/>
  <c r="K387" i="1"/>
  <c r="A388" i="1" a="1"/>
  <c r="A388" i="1" s="1"/>
  <c r="B388" i="1" a="1"/>
  <c r="B388" i="1" s="1"/>
  <c r="C388" i="1"/>
  <c r="D388" i="1"/>
  <c r="E388" i="1"/>
  <c r="F388" i="1"/>
  <c r="G388" i="1"/>
  <c r="I388" i="1"/>
  <c r="J388" i="1"/>
  <c r="K388" i="1"/>
  <c r="A389" i="1" a="1"/>
  <c r="A389" i="1" s="1"/>
  <c r="B389" i="1" a="1"/>
  <c r="B389" i="1" s="1"/>
  <c r="C389" i="1"/>
  <c r="D389" i="1"/>
  <c r="E389" i="1"/>
  <c r="F389" i="1"/>
  <c r="G389" i="1"/>
  <c r="I389" i="1"/>
  <c r="J389" i="1"/>
  <c r="K389" i="1"/>
  <c r="A390" i="1" a="1"/>
  <c r="A390" i="1" s="1"/>
  <c r="B390" i="1" a="1"/>
  <c r="B390" i="1" s="1"/>
  <c r="C390" i="1"/>
  <c r="D390" i="1"/>
  <c r="E390" i="1"/>
  <c r="F390" i="1"/>
  <c r="G390" i="1"/>
  <c r="I390" i="1"/>
  <c r="J390" i="1"/>
  <c r="K390" i="1"/>
  <c r="A391" i="1" a="1"/>
  <c r="A391" i="1" s="1"/>
  <c r="B391" i="1" a="1"/>
  <c r="B391" i="1"/>
  <c r="C391" i="1"/>
  <c r="D391" i="1"/>
  <c r="E391" i="1"/>
  <c r="F391" i="1"/>
  <c r="G391" i="1"/>
  <c r="H391" i="1" s="1"/>
  <c r="I391" i="1"/>
  <c r="J391" i="1"/>
  <c r="K391" i="1"/>
  <c r="A392" i="1" a="1"/>
  <c r="A392" i="1" s="1"/>
  <c r="B392" i="1" a="1"/>
  <c r="B392" i="1" s="1"/>
  <c r="C392" i="1"/>
  <c r="K392" i="1" s="1"/>
  <c r="D392" i="1"/>
  <c r="E392" i="1"/>
  <c r="F392" i="1"/>
  <c r="G392" i="1"/>
  <c r="I392" i="1"/>
  <c r="J392" i="1"/>
  <c r="A393" i="1" a="1"/>
  <c r="A393" i="1" s="1"/>
  <c r="B393" i="1" a="1"/>
  <c r="B393" i="1"/>
  <c r="C393" i="1"/>
  <c r="D393" i="1"/>
  <c r="E393" i="1"/>
  <c r="F393" i="1"/>
  <c r="G393" i="1"/>
  <c r="I393" i="1"/>
  <c r="J393" i="1"/>
  <c r="K393" i="1"/>
  <c r="A394" i="1" a="1"/>
  <c r="A394" i="1"/>
  <c r="B394" i="1" a="1"/>
  <c r="B394" i="1" s="1"/>
  <c r="C394" i="1"/>
  <c r="D394" i="1"/>
  <c r="E394" i="1"/>
  <c r="F394" i="1"/>
  <c r="G394" i="1"/>
  <c r="H394" i="1" s="1"/>
  <c r="I394" i="1"/>
  <c r="J394" i="1"/>
  <c r="K394" i="1"/>
  <c r="A395" i="1" a="1"/>
  <c r="A395" i="1" s="1"/>
  <c r="B395" i="1" a="1"/>
  <c r="B395" i="1" s="1"/>
  <c r="C395" i="1"/>
  <c r="D395" i="1"/>
  <c r="E395" i="1"/>
  <c r="F395" i="1"/>
  <c r="G395" i="1"/>
  <c r="H395" i="1"/>
  <c r="I395" i="1"/>
  <c r="J395" i="1"/>
  <c r="K395" i="1"/>
  <c r="A396" i="1" a="1"/>
  <c r="A396" i="1" s="1"/>
  <c r="B396" i="1" a="1"/>
  <c r="B396" i="1" s="1"/>
  <c r="C396" i="1"/>
  <c r="D396" i="1"/>
  <c r="E396" i="1"/>
  <c r="F396" i="1"/>
  <c r="G396" i="1"/>
  <c r="I396" i="1"/>
  <c r="J396" i="1"/>
  <c r="K396" i="1"/>
  <c r="A397" i="1" a="1"/>
  <c r="A397" i="1" s="1"/>
  <c r="B397" i="1" a="1"/>
  <c r="B397" i="1"/>
  <c r="C397" i="1"/>
  <c r="D397" i="1"/>
  <c r="E397" i="1"/>
  <c r="F397" i="1"/>
  <c r="G397" i="1"/>
  <c r="I397" i="1"/>
  <c r="J397" i="1"/>
  <c r="K397" i="1"/>
  <c r="A398" i="1" a="1"/>
  <c r="A398" i="1" s="1"/>
  <c r="B398" i="1" a="1"/>
  <c r="B398" i="1" s="1"/>
  <c r="C398" i="1"/>
  <c r="D398" i="1"/>
  <c r="E398" i="1"/>
  <c r="F398" i="1"/>
  <c r="G398" i="1"/>
  <c r="I398" i="1"/>
  <c r="J398" i="1"/>
  <c r="K398" i="1"/>
  <c r="A399" i="1" a="1"/>
  <c r="A399" i="1"/>
  <c r="B399" i="1" a="1"/>
  <c r="B399" i="1"/>
  <c r="C399" i="1"/>
  <c r="D399" i="1"/>
  <c r="E399" i="1"/>
  <c r="F399" i="1"/>
  <c r="G399" i="1"/>
  <c r="H399" i="1"/>
  <c r="I399" i="1"/>
  <c r="J399" i="1"/>
  <c r="K399" i="1"/>
  <c r="A400" i="1" a="1"/>
  <c r="A400" i="1" s="1"/>
  <c r="B400" i="1" a="1"/>
  <c r="B400" i="1" s="1"/>
  <c r="C400" i="1"/>
  <c r="K400" i="1" s="1"/>
  <c r="D400" i="1"/>
  <c r="E400" i="1"/>
  <c r="F400" i="1"/>
  <c r="G400" i="1"/>
  <c r="H400" i="1" s="1"/>
  <c r="I400" i="1"/>
  <c r="J400" i="1"/>
  <c r="A401" i="1" a="1"/>
  <c r="A401" i="1" s="1"/>
  <c r="B401" i="1" a="1"/>
  <c r="B401" i="1"/>
  <c r="C401" i="1"/>
  <c r="D401" i="1"/>
  <c r="E401" i="1"/>
  <c r="F401" i="1"/>
  <c r="G401" i="1"/>
  <c r="I401" i="1"/>
  <c r="J401" i="1"/>
  <c r="K401" i="1"/>
  <c r="A402" i="1" a="1"/>
  <c r="A402" i="1"/>
  <c r="B402" i="1" a="1"/>
  <c r="B402" i="1" s="1"/>
  <c r="C402" i="1"/>
  <c r="D402" i="1"/>
  <c r="E402" i="1"/>
  <c r="F402" i="1"/>
  <c r="G402" i="1"/>
  <c r="H402" i="1" s="1"/>
  <c r="I402" i="1"/>
  <c r="J402" i="1"/>
  <c r="K402" i="1"/>
  <c r="A403" i="1" a="1"/>
  <c r="A403" i="1"/>
  <c r="B403" i="1" a="1"/>
  <c r="B403" i="1" s="1"/>
  <c r="C403" i="1"/>
  <c r="D403" i="1"/>
  <c r="E403" i="1"/>
  <c r="F403" i="1"/>
  <c r="G403" i="1"/>
  <c r="H403" i="1" s="1"/>
  <c r="I403" i="1"/>
  <c r="J403" i="1"/>
  <c r="K403" i="1"/>
  <c r="A404" i="1" a="1"/>
  <c r="A404" i="1" s="1"/>
  <c r="B404" i="1" a="1"/>
  <c r="B404" i="1" s="1"/>
  <c r="C404" i="1"/>
  <c r="K404" i="1" s="1"/>
  <c r="D404" i="1"/>
  <c r="E404" i="1"/>
  <c r="F404" i="1"/>
  <c r="G404" i="1"/>
  <c r="I404" i="1"/>
  <c r="J404" i="1"/>
  <c r="A405" i="1" a="1"/>
  <c r="A405" i="1" s="1"/>
  <c r="B405" i="1" a="1"/>
  <c r="B405" i="1" s="1"/>
  <c r="C405" i="1"/>
  <c r="D405" i="1"/>
  <c r="E405" i="1"/>
  <c r="F405" i="1"/>
  <c r="G405" i="1"/>
  <c r="I405" i="1"/>
  <c r="J405" i="1"/>
  <c r="K405" i="1"/>
  <c r="A406" i="1" a="1"/>
  <c r="A406" i="1" s="1"/>
  <c r="B406" i="1" a="1"/>
  <c r="B406" i="1" s="1"/>
  <c r="C406" i="1"/>
  <c r="D406" i="1"/>
  <c r="E406" i="1"/>
  <c r="F406" i="1"/>
  <c r="G406" i="1"/>
  <c r="I406" i="1"/>
  <c r="J406" i="1"/>
  <c r="K406" i="1"/>
  <c r="A407" i="1" a="1"/>
  <c r="A407" i="1" s="1"/>
  <c r="B407" i="1" a="1"/>
  <c r="B407" i="1" s="1"/>
  <c r="C407" i="1"/>
  <c r="D407" i="1"/>
  <c r="E407" i="1"/>
  <c r="F407" i="1"/>
  <c r="G407" i="1"/>
  <c r="H407" i="1" s="1"/>
  <c r="I407" i="1"/>
  <c r="J407" i="1"/>
  <c r="K407" i="1"/>
  <c r="A408" i="1" a="1"/>
  <c r="A408" i="1" s="1"/>
  <c r="B408" i="1" a="1"/>
  <c r="B408" i="1" s="1"/>
  <c r="C408" i="1"/>
  <c r="D408" i="1"/>
  <c r="E408" i="1"/>
  <c r="F408" i="1"/>
  <c r="G408" i="1"/>
  <c r="H408" i="1" s="1"/>
  <c r="I408" i="1"/>
  <c r="J408" i="1"/>
  <c r="K408" i="1"/>
  <c r="A409" i="1" a="1"/>
  <c r="A409" i="1"/>
  <c r="B409" i="1" a="1"/>
  <c r="B409" i="1" s="1"/>
  <c r="C409" i="1"/>
  <c r="D409" i="1"/>
  <c r="E409" i="1"/>
  <c r="F409" i="1"/>
  <c r="G409" i="1"/>
  <c r="I409" i="1"/>
  <c r="J409" i="1"/>
  <c r="K409" i="1"/>
  <c r="A410" i="1" a="1"/>
  <c r="A410" i="1"/>
  <c r="B410" i="1" a="1"/>
  <c r="B410" i="1" s="1"/>
  <c r="C410" i="1"/>
  <c r="D410" i="1"/>
  <c r="E410" i="1"/>
  <c r="F410" i="1"/>
  <c r="G410" i="1"/>
  <c r="I410" i="1"/>
  <c r="J410" i="1"/>
  <c r="K410" i="1"/>
  <c r="A411" i="1" a="1"/>
  <c r="A411" i="1" s="1"/>
  <c r="B411" i="1" a="1"/>
  <c r="B411" i="1" s="1"/>
  <c r="C411" i="1"/>
  <c r="D411" i="1"/>
  <c r="E411" i="1"/>
  <c r="F411" i="1"/>
  <c r="G411" i="1"/>
  <c r="I411" i="1"/>
  <c r="J411" i="1"/>
  <c r="K411" i="1"/>
  <c r="A412" i="1" a="1"/>
  <c r="A412" i="1" s="1"/>
  <c r="B412" i="1" a="1"/>
  <c r="B412" i="1" s="1"/>
  <c r="C412" i="1"/>
  <c r="D412" i="1"/>
  <c r="E412" i="1"/>
  <c r="F412" i="1"/>
  <c r="G412" i="1"/>
  <c r="H412" i="1" s="1"/>
  <c r="I412" i="1"/>
  <c r="J412" i="1"/>
  <c r="K412" i="1"/>
  <c r="A413" i="1" a="1"/>
  <c r="A413" i="1" s="1"/>
  <c r="B413" i="1" a="1"/>
  <c r="B413" i="1" s="1"/>
  <c r="C413" i="1"/>
  <c r="D413" i="1"/>
  <c r="E413" i="1"/>
  <c r="F413" i="1"/>
  <c r="G413" i="1"/>
  <c r="I413" i="1"/>
  <c r="J413" i="1"/>
  <c r="K413" i="1"/>
  <c r="A414" i="1" a="1"/>
  <c r="A414" i="1" s="1"/>
  <c r="B414" i="1" a="1"/>
  <c r="B414" i="1" s="1"/>
  <c r="C414" i="1"/>
  <c r="D414" i="1"/>
  <c r="E414" i="1"/>
  <c r="F414" i="1"/>
  <c r="G414" i="1"/>
  <c r="H414" i="1" s="1"/>
  <c r="I414" i="1"/>
  <c r="J414" i="1"/>
  <c r="K414" i="1"/>
  <c r="A415" i="1" a="1"/>
  <c r="A415" i="1"/>
  <c r="B415" i="1" a="1"/>
  <c r="B415" i="1" s="1"/>
  <c r="C415" i="1"/>
  <c r="D415" i="1"/>
  <c r="E415" i="1"/>
  <c r="F415" i="1"/>
  <c r="H415" i="1" s="1"/>
  <c r="G415" i="1"/>
  <c r="I415" i="1"/>
  <c r="J415" i="1"/>
  <c r="K415" i="1"/>
  <c r="A416" i="1" a="1"/>
  <c r="A416" i="1" s="1"/>
  <c r="B416" i="1" a="1"/>
  <c r="B416" i="1"/>
  <c r="C416" i="1"/>
  <c r="D416" i="1"/>
  <c r="E416" i="1"/>
  <c r="F416" i="1"/>
  <c r="G416" i="1"/>
  <c r="H416" i="1" s="1"/>
  <c r="I416" i="1"/>
  <c r="J416" i="1"/>
  <c r="K416" i="1"/>
  <c r="A417" i="1" a="1"/>
  <c r="A417" i="1" s="1"/>
  <c r="B417" i="1" a="1"/>
  <c r="B417" i="1" s="1"/>
  <c r="C417" i="1"/>
  <c r="D417" i="1"/>
  <c r="E417" i="1"/>
  <c r="F417" i="1"/>
  <c r="G417" i="1"/>
  <c r="I417" i="1"/>
  <c r="J417" i="1"/>
  <c r="K417" i="1"/>
  <c r="A418" i="1" a="1"/>
  <c r="A418" i="1" s="1"/>
  <c r="B418" i="1" a="1"/>
  <c r="B418" i="1" s="1"/>
  <c r="C418" i="1"/>
  <c r="D418" i="1"/>
  <c r="E418" i="1"/>
  <c r="F418" i="1"/>
  <c r="G418" i="1"/>
  <c r="I418" i="1"/>
  <c r="J418" i="1"/>
  <c r="K418" i="1"/>
  <c r="A419" i="1" a="1"/>
  <c r="A419" i="1" s="1"/>
  <c r="B419" i="1" a="1"/>
  <c r="B419" i="1" s="1"/>
  <c r="C419" i="1"/>
  <c r="D419" i="1"/>
  <c r="E419" i="1"/>
  <c r="F419" i="1"/>
  <c r="G419" i="1"/>
  <c r="I419" i="1"/>
  <c r="J419" i="1"/>
  <c r="K419" i="1"/>
  <c r="A420" i="1" a="1"/>
  <c r="A420" i="1" s="1"/>
  <c r="B420" i="1" a="1"/>
  <c r="B420" i="1" s="1"/>
  <c r="C420" i="1"/>
  <c r="K420" i="1" s="1"/>
  <c r="D420" i="1"/>
  <c r="E420" i="1"/>
  <c r="F420" i="1"/>
  <c r="G420" i="1"/>
  <c r="I420" i="1"/>
  <c r="J420" i="1"/>
  <c r="A421" i="1" a="1"/>
  <c r="A421" i="1" s="1"/>
  <c r="B421" i="1" a="1"/>
  <c r="B421" i="1" s="1"/>
  <c r="C421" i="1"/>
  <c r="D421" i="1"/>
  <c r="E421" i="1"/>
  <c r="F421" i="1"/>
  <c r="G421" i="1"/>
  <c r="H421" i="1" s="1"/>
  <c r="I421" i="1"/>
  <c r="J421" i="1"/>
  <c r="K421" i="1"/>
  <c r="A422" i="1" a="1"/>
  <c r="A422" i="1" s="1"/>
  <c r="B422" i="1" a="1"/>
  <c r="B422" i="1" s="1"/>
  <c r="C422" i="1"/>
  <c r="D422" i="1"/>
  <c r="E422" i="1"/>
  <c r="F422" i="1"/>
  <c r="G422" i="1"/>
  <c r="I422" i="1"/>
  <c r="J422" i="1"/>
  <c r="K422" i="1"/>
  <c r="A423" i="1" a="1"/>
  <c r="A423" i="1"/>
  <c r="B423" i="1" a="1"/>
  <c r="B423" i="1" s="1"/>
  <c r="C423" i="1"/>
  <c r="D423" i="1"/>
  <c r="E423" i="1"/>
  <c r="F423" i="1"/>
  <c r="G423" i="1"/>
  <c r="I423" i="1"/>
  <c r="J423" i="1"/>
  <c r="K423" i="1"/>
  <c r="A424" i="1" a="1"/>
  <c r="A424" i="1"/>
  <c r="B424" i="1" a="1"/>
  <c r="B424" i="1"/>
  <c r="C424" i="1"/>
  <c r="D424" i="1"/>
  <c r="E424" i="1"/>
  <c r="F424" i="1"/>
  <c r="G424" i="1"/>
  <c r="H424" i="1"/>
  <c r="I424" i="1"/>
  <c r="J424" i="1"/>
  <c r="K424" i="1"/>
  <c r="A425" i="1" a="1"/>
  <c r="A425" i="1" s="1"/>
  <c r="B425" i="1" a="1"/>
  <c r="B425" i="1" s="1"/>
  <c r="C425" i="1"/>
  <c r="D425" i="1"/>
  <c r="E425" i="1"/>
  <c r="F425" i="1"/>
  <c r="G425" i="1"/>
  <c r="I425" i="1"/>
  <c r="J425" i="1"/>
  <c r="K425" i="1"/>
  <c r="A426" i="1" a="1"/>
  <c r="A426" i="1"/>
  <c r="B426" i="1" a="1"/>
  <c r="B426" i="1" s="1"/>
  <c r="C426" i="1"/>
  <c r="D426" i="1"/>
  <c r="E426" i="1"/>
  <c r="F426" i="1"/>
  <c r="G426" i="1"/>
  <c r="I426" i="1"/>
  <c r="J426" i="1"/>
  <c r="K426" i="1"/>
  <c r="A427" i="1" a="1"/>
  <c r="A427" i="1" s="1"/>
  <c r="B427" i="1" a="1"/>
  <c r="B427" i="1" s="1"/>
  <c r="C427" i="1"/>
  <c r="D427" i="1"/>
  <c r="E427" i="1"/>
  <c r="F427" i="1"/>
  <c r="G427" i="1"/>
  <c r="I427" i="1"/>
  <c r="J427" i="1"/>
  <c r="K427" i="1"/>
  <c r="A428" i="1" a="1"/>
  <c r="A428" i="1" s="1"/>
  <c r="B428" i="1" a="1"/>
  <c r="B428" i="1" s="1"/>
  <c r="C428" i="1"/>
  <c r="K428" i="1" s="1"/>
  <c r="D428" i="1"/>
  <c r="E428" i="1"/>
  <c r="F428" i="1"/>
  <c r="G428" i="1"/>
  <c r="I428" i="1"/>
  <c r="J428" i="1"/>
  <c r="A429" i="1" a="1"/>
  <c r="A429" i="1" s="1"/>
  <c r="B429" i="1" a="1"/>
  <c r="B429" i="1" s="1"/>
  <c r="C429" i="1"/>
  <c r="D429" i="1"/>
  <c r="E429" i="1"/>
  <c r="F429" i="1"/>
  <c r="G429" i="1"/>
  <c r="I429" i="1"/>
  <c r="J429" i="1"/>
  <c r="K429" i="1"/>
  <c r="A430" i="1" a="1"/>
  <c r="A430" i="1" s="1"/>
  <c r="B430" i="1" a="1"/>
  <c r="B430" i="1"/>
  <c r="C430" i="1"/>
  <c r="D430" i="1"/>
  <c r="E430" i="1"/>
  <c r="F430" i="1"/>
  <c r="G430" i="1"/>
  <c r="H430" i="1" s="1"/>
  <c r="I430" i="1"/>
  <c r="J430" i="1"/>
  <c r="K430" i="1"/>
  <c r="A431" i="1" a="1"/>
  <c r="A431" i="1" s="1"/>
  <c r="B431" i="1" a="1"/>
  <c r="B431" i="1" s="1"/>
  <c r="C431" i="1"/>
  <c r="D431" i="1"/>
  <c r="E431" i="1"/>
  <c r="F431" i="1"/>
  <c r="G431" i="1"/>
  <c r="H431" i="1" s="1"/>
  <c r="I431" i="1"/>
  <c r="J431" i="1"/>
  <c r="K431" i="1"/>
  <c r="A432" i="1" a="1"/>
  <c r="A432" i="1" s="1"/>
  <c r="B432" i="1" a="1"/>
  <c r="B432" i="1"/>
  <c r="C432" i="1"/>
  <c r="D432" i="1"/>
  <c r="E432" i="1"/>
  <c r="F432" i="1"/>
  <c r="G432" i="1"/>
  <c r="I432" i="1"/>
  <c r="J432" i="1"/>
  <c r="K432" i="1"/>
  <c r="A433" i="1" a="1"/>
  <c r="A433" i="1"/>
  <c r="B433" i="1" a="1"/>
  <c r="B433" i="1" s="1"/>
  <c r="C433" i="1"/>
  <c r="D433" i="1"/>
  <c r="E433" i="1"/>
  <c r="F433" i="1"/>
  <c r="G433" i="1"/>
  <c r="I433" i="1"/>
  <c r="J433" i="1"/>
  <c r="K433" i="1"/>
  <c r="A434" i="1" a="1"/>
  <c r="A434" i="1"/>
  <c r="B434" i="1" a="1"/>
  <c r="B434" i="1" s="1"/>
  <c r="C434" i="1"/>
  <c r="D434" i="1"/>
  <c r="E434" i="1"/>
  <c r="F434" i="1"/>
  <c r="H434" i="1" s="1"/>
  <c r="G434" i="1"/>
  <c r="I434" i="1"/>
  <c r="J434" i="1"/>
  <c r="K434" i="1"/>
  <c r="A435" i="1" a="1"/>
  <c r="A435" i="1" s="1"/>
  <c r="B435" i="1" a="1"/>
  <c r="B435" i="1" s="1"/>
  <c r="C435" i="1"/>
  <c r="D435" i="1"/>
  <c r="E435" i="1"/>
  <c r="F435" i="1"/>
  <c r="G435" i="1"/>
  <c r="I435" i="1"/>
  <c r="J435" i="1"/>
  <c r="K435" i="1"/>
  <c r="A436" i="1" a="1"/>
  <c r="A436" i="1" s="1"/>
  <c r="B436" i="1" a="1"/>
  <c r="B436" i="1" s="1"/>
  <c r="C436" i="1"/>
  <c r="D436" i="1"/>
  <c r="E436" i="1"/>
  <c r="F436" i="1"/>
  <c r="G436" i="1"/>
  <c r="I436" i="1"/>
  <c r="J436" i="1"/>
  <c r="K436" i="1"/>
  <c r="A437" i="1" a="1"/>
  <c r="A437" i="1" s="1"/>
  <c r="B437" i="1" a="1"/>
  <c r="B437" i="1" s="1"/>
  <c r="C437" i="1"/>
  <c r="D437" i="1"/>
  <c r="E437" i="1"/>
  <c r="F437" i="1"/>
  <c r="G437" i="1"/>
  <c r="H437" i="1" s="1"/>
  <c r="I437" i="1"/>
  <c r="J437" i="1"/>
  <c r="K437" i="1"/>
  <c r="A438" i="1" a="1"/>
  <c r="A438" i="1" s="1"/>
  <c r="B438" i="1" a="1"/>
  <c r="B438" i="1" s="1"/>
  <c r="C438" i="1"/>
  <c r="D438" i="1"/>
  <c r="E438" i="1"/>
  <c r="F438" i="1"/>
  <c r="G438" i="1"/>
  <c r="I438" i="1"/>
  <c r="J438" i="1"/>
  <c r="K438" i="1"/>
  <c r="A439" i="1" a="1"/>
  <c r="A439" i="1" s="1"/>
  <c r="B439" i="1" a="1"/>
  <c r="B439" i="1"/>
  <c r="C439" i="1"/>
  <c r="D439" i="1"/>
  <c r="E439" i="1"/>
  <c r="F439" i="1"/>
  <c r="G439" i="1"/>
  <c r="I439" i="1"/>
  <c r="J439" i="1"/>
  <c r="K439" i="1"/>
  <c r="A440" i="1" a="1"/>
  <c r="A440" i="1" s="1"/>
  <c r="B440" i="1" a="1"/>
  <c r="B440" i="1" s="1"/>
  <c r="C440" i="1"/>
  <c r="D440" i="1"/>
  <c r="E440" i="1"/>
  <c r="F440" i="1"/>
  <c r="G440" i="1"/>
  <c r="H440" i="1" s="1"/>
  <c r="I440" i="1"/>
  <c r="J440" i="1"/>
  <c r="K440" i="1"/>
  <c r="A441" i="1" a="1"/>
  <c r="A441" i="1" s="1"/>
  <c r="B441" i="1" a="1"/>
  <c r="B441" i="1" s="1"/>
  <c r="C441" i="1"/>
  <c r="D441" i="1"/>
  <c r="E441" i="1"/>
  <c r="F441" i="1"/>
  <c r="G441" i="1"/>
  <c r="I441" i="1"/>
  <c r="J441" i="1"/>
  <c r="K441" i="1"/>
  <c r="A442" i="1" a="1"/>
  <c r="A442" i="1"/>
  <c r="B442" i="1" a="1"/>
  <c r="B442" i="1" s="1"/>
  <c r="C442" i="1"/>
  <c r="D442" i="1"/>
  <c r="E442" i="1"/>
  <c r="F442" i="1"/>
  <c r="H442" i="1" s="1"/>
  <c r="G442" i="1"/>
  <c r="I442" i="1"/>
  <c r="J442" i="1"/>
  <c r="K442" i="1"/>
  <c r="A443" i="1" a="1"/>
  <c r="A443" i="1" s="1"/>
  <c r="B443" i="1" a="1"/>
  <c r="B443" i="1" s="1"/>
  <c r="C443" i="1"/>
  <c r="D443" i="1"/>
  <c r="E443" i="1"/>
  <c r="F443" i="1"/>
  <c r="G443" i="1"/>
  <c r="H443" i="1"/>
  <c r="I443" i="1"/>
  <c r="J443" i="1"/>
  <c r="K443" i="1"/>
  <c r="A444" i="1" a="1"/>
  <c r="A444" i="1" s="1"/>
  <c r="B444" i="1" a="1"/>
  <c r="B444" i="1" s="1"/>
  <c r="C444" i="1"/>
  <c r="K444" i="1" s="1"/>
  <c r="D444" i="1"/>
  <c r="E444" i="1"/>
  <c r="F444" i="1"/>
  <c r="G444" i="1"/>
  <c r="I444" i="1"/>
  <c r="J444" i="1"/>
  <c r="A445" i="1" a="1"/>
  <c r="A445" i="1" s="1"/>
  <c r="B445" i="1" a="1"/>
  <c r="B445" i="1" s="1"/>
  <c r="C445" i="1"/>
  <c r="D445" i="1"/>
  <c r="E445" i="1"/>
  <c r="F445" i="1"/>
  <c r="G445" i="1"/>
  <c r="I445" i="1"/>
  <c r="J445" i="1"/>
  <c r="K445" i="1"/>
  <c r="A446" i="1" a="1"/>
  <c r="A446" i="1" s="1"/>
  <c r="B446" i="1" a="1"/>
  <c r="B446" i="1" s="1"/>
  <c r="C446" i="1"/>
  <c r="D446" i="1"/>
  <c r="E446" i="1"/>
  <c r="F446" i="1"/>
  <c r="G446" i="1"/>
  <c r="I446" i="1"/>
  <c r="J446" i="1"/>
  <c r="K446" i="1"/>
  <c r="A447" i="1" a="1"/>
  <c r="A447" i="1" s="1"/>
  <c r="B447" i="1" a="1"/>
  <c r="B447" i="1" s="1"/>
  <c r="C447" i="1"/>
  <c r="D447" i="1"/>
  <c r="E447" i="1"/>
  <c r="F447" i="1"/>
  <c r="G447" i="1"/>
  <c r="H447" i="1" s="1"/>
  <c r="I447" i="1"/>
  <c r="J447" i="1"/>
  <c r="K447" i="1"/>
  <c r="A448" i="1" a="1"/>
  <c r="A448" i="1" s="1"/>
  <c r="B448" i="1" a="1"/>
  <c r="B448" i="1" s="1"/>
  <c r="C448" i="1"/>
  <c r="D448" i="1"/>
  <c r="E448" i="1"/>
  <c r="F448" i="1"/>
  <c r="G448" i="1"/>
  <c r="H448" i="1" s="1"/>
  <c r="I448" i="1"/>
  <c r="J448" i="1"/>
  <c r="K448" i="1"/>
  <c r="A449" i="1" a="1"/>
  <c r="A449" i="1"/>
  <c r="B449" i="1" a="1"/>
  <c r="B449" i="1" s="1"/>
  <c r="C449" i="1"/>
  <c r="D449" i="1"/>
  <c r="E449" i="1"/>
  <c r="F449" i="1"/>
  <c r="G449" i="1"/>
  <c r="H449" i="1"/>
  <c r="I449" i="1"/>
  <c r="J449" i="1"/>
  <c r="K449" i="1"/>
  <c r="A450" i="1" a="1"/>
  <c r="A450" i="1"/>
  <c r="B450" i="1" a="1"/>
  <c r="B450" i="1" s="1"/>
  <c r="C450" i="1"/>
  <c r="D450" i="1"/>
  <c r="E450" i="1"/>
  <c r="F450" i="1"/>
  <c r="G450" i="1"/>
  <c r="I450" i="1"/>
  <c r="J450" i="1"/>
  <c r="K450" i="1"/>
  <c r="A451" i="1" a="1"/>
  <c r="A451" i="1"/>
  <c r="B451" i="1" a="1"/>
  <c r="B451" i="1" s="1"/>
  <c r="C451" i="1"/>
  <c r="D451" i="1"/>
  <c r="E451" i="1"/>
  <c r="F451" i="1"/>
  <c r="H451" i="1" s="1"/>
  <c r="G451" i="1"/>
  <c r="I451" i="1"/>
  <c r="J451" i="1"/>
  <c r="K451" i="1"/>
  <c r="A452" i="1" a="1"/>
  <c r="A452" i="1" s="1"/>
  <c r="B452" i="1" a="1"/>
  <c r="B452" i="1" s="1"/>
  <c r="C452" i="1"/>
  <c r="K452" i="1" s="1"/>
  <c r="D452" i="1"/>
  <c r="E452" i="1"/>
  <c r="F452" i="1"/>
  <c r="G452" i="1"/>
  <c r="I452" i="1"/>
  <c r="J452" i="1"/>
  <c r="A453" i="1" a="1"/>
  <c r="A453" i="1" s="1"/>
  <c r="B453" i="1" a="1"/>
  <c r="B453" i="1" s="1"/>
  <c r="C453" i="1"/>
  <c r="D453" i="1"/>
  <c r="E453" i="1"/>
  <c r="F453" i="1"/>
  <c r="G453" i="1"/>
  <c r="I453" i="1"/>
  <c r="J453" i="1"/>
  <c r="K453" i="1"/>
  <c r="A454" i="1" a="1"/>
  <c r="A454" i="1" s="1"/>
  <c r="B454" i="1" a="1"/>
  <c r="B454" i="1" s="1"/>
  <c r="C454" i="1"/>
  <c r="D454" i="1"/>
  <c r="E454" i="1"/>
  <c r="F454" i="1"/>
  <c r="G454" i="1"/>
  <c r="I454" i="1"/>
  <c r="J454" i="1"/>
  <c r="K454" i="1"/>
  <c r="A455" i="1" a="1"/>
  <c r="A455" i="1" s="1"/>
  <c r="B455" i="1" a="1"/>
  <c r="B455" i="1"/>
  <c r="C455" i="1"/>
  <c r="D455" i="1"/>
  <c r="E455" i="1"/>
  <c r="F455" i="1"/>
  <c r="G455" i="1"/>
  <c r="I455" i="1"/>
  <c r="J455" i="1"/>
  <c r="K455" i="1"/>
  <c r="A456" i="1" a="1"/>
  <c r="A456" i="1" s="1"/>
  <c r="B456" i="1" a="1"/>
  <c r="B456" i="1"/>
  <c r="C456" i="1"/>
  <c r="D456" i="1"/>
  <c r="E456" i="1"/>
  <c r="F456" i="1"/>
  <c r="G456" i="1"/>
  <c r="H456" i="1" s="1"/>
  <c r="I456" i="1"/>
  <c r="J456" i="1"/>
  <c r="K456" i="1"/>
  <c r="A457" i="1" a="1"/>
  <c r="A457" i="1"/>
  <c r="B457" i="1" a="1"/>
  <c r="B457" i="1" s="1"/>
  <c r="C457" i="1"/>
  <c r="D457" i="1"/>
  <c r="E457" i="1"/>
  <c r="F457" i="1"/>
  <c r="G457" i="1"/>
  <c r="H457" i="1"/>
  <c r="I457" i="1"/>
  <c r="J457" i="1"/>
  <c r="K457" i="1"/>
  <c r="A458" i="1" a="1"/>
  <c r="A458" i="1"/>
  <c r="B458" i="1" a="1"/>
  <c r="B458" i="1" s="1"/>
  <c r="C458" i="1"/>
  <c r="D458" i="1"/>
  <c r="E458" i="1"/>
  <c r="F458" i="1"/>
  <c r="G458" i="1"/>
  <c r="I458" i="1"/>
  <c r="J458" i="1"/>
  <c r="K458" i="1"/>
  <c r="A459" i="1" a="1"/>
  <c r="A459" i="1" s="1"/>
  <c r="B459" i="1" a="1"/>
  <c r="B459" i="1" s="1"/>
  <c r="C459" i="1"/>
  <c r="D459" i="1"/>
  <c r="E459" i="1"/>
  <c r="F459" i="1"/>
  <c r="G459" i="1"/>
  <c r="H459" i="1" s="1"/>
  <c r="I459" i="1"/>
  <c r="J459" i="1"/>
  <c r="K459" i="1"/>
  <c r="A460" i="1" a="1"/>
  <c r="A460" i="1" s="1"/>
  <c r="B460" i="1" a="1"/>
  <c r="B460" i="1" s="1"/>
  <c r="C460" i="1"/>
  <c r="K460" i="1" s="1"/>
  <c r="D460" i="1"/>
  <c r="E460" i="1"/>
  <c r="F460" i="1"/>
  <c r="G460" i="1"/>
  <c r="I460" i="1"/>
  <c r="J460" i="1"/>
  <c r="A461" i="1" a="1"/>
  <c r="A461" i="1" s="1"/>
  <c r="B461" i="1" a="1"/>
  <c r="B461" i="1" s="1"/>
  <c r="C461" i="1"/>
  <c r="D461" i="1"/>
  <c r="E461" i="1"/>
  <c r="F461" i="1"/>
  <c r="G461" i="1"/>
  <c r="I461" i="1"/>
  <c r="J461" i="1"/>
  <c r="K461" i="1"/>
  <c r="A462" i="1" a="1"/>
  <c r="A462" i="1" s="1"/>
  <c r="B462" i="1" a="1"/>
  <c r="B462" i="1" s="1"/>
  <c r="C462" i="1"/>
  <c r="D462" i="1"/>
  <c r="E462" i="1"/>
  <c r="F462" i="1"/>
  <c r="G462" i="1"/>
  <c r="H462" i="1" s="1"/>
  <c r="I462" i="1"/>
  <c r="J462" i="1"/>
  <c r="K462" i="1"/>
  <c r="A463" i="1" a="1"/>
  <c r="A463" i="1" s="1"/>
  <c r="B463" i="1" a="1"/>
  <c r="B463" i="1" s="1"/>
  <c r="C463" i="1"/>
  <c r="D463" i="1"/>
  <c r="E463" i="1"/>
  <c r="F463" i="1"/>
  <c r="G463" i="1"/>
  <c r="I463" i="1"/>
  <c r="J463" i="1"/>
  <c r="K463" i="1"/>
  <c r="A464" i="1" a="1"/>
  <c r="A464" i="1" s="1"/>
  <c r="B464" i="1" a="1"/>
  <c r="B464" i="1" s="1"/>
  <c r="C464" i="1"/>
  <c r="D464" i="1"/>
  <c r="E464" i="1"/>
  <c r="F464" i="1"/>
  <c r="G464" i="1"/>
  <c r="H464" i="1" s="1"/>
  <c r="I464" i="1"/>
  <c r="J464" i="1"/>
  <c r="K464" i="1"/>
  <c r="A465" i="1" a="1"/>
  <c r="A465" i="1" s="1"/>
  <c r="B465" i="1" a="1"/>
  <c r="B465" i="1" s="1"/>
  <c r="C465" i="1"/>
  <c r="D465" i="1"/>
  <c r="E465" i="1"/>
  <c r="F465" i="1"/>
  <c r="G465" i="1"/>
  <c r="H465" i="1" s="1"/>
  <c r="I465" i="1"/>
  <c r="J465" i="1"/>
  <c r="K465" i="1"/>
  <c r="A466" i="1" a="1"/>
  <c r="A466" i="1" s="1"/>
  <c r="B466" i="1" a="1"/>
  <c r="B466" i="1" s="1"/>
  <c r="C466" i="1"/>
  <c r="D466" i="1"/>
  <c r="E466" i="1"/>
  <c r="F466" i="1"/>
  <c r="G466" i="1"/>
  <c r="I466" i="1"/>
  <c r="J466" i="1"/>
  <c r="K466" i="1"/>
  <c r="A467" i="1" a="1"/>
  <c r="A467" i="1" s="1"/>
  <c r="B467" i="1" a="1"/>
  <c r="B467" i="1" s="1"/>
  <c r="C467" i="1"/>
  <c r="D467" i="1"/>
  <c r="E467" i="1"/>
  <c r="F467" i="1"/>
  <c r="G467" i="1"/>
  <c r="H467" i="1"/>
  <c r="I467" i="1"/>
  <c r="J467" i="1"/>
  <c r="K467" i="1"/>
  <c r="A468" i="1" a="1"/>
  <c r="A468" i="1"/>
  <c r="B468" i="1" a="1"/>
  <c r="B468" i="1" s="1"/>
  <c r="C468" i="1"/>
  <c r="D468" i="1"/>
  <c r="E468" i="1"/>
  <c r="F468" i="1"/>
  <c r="H468" i="1" s="1"/>
  <c r="G468" i="1"/>
  <c r="I468" i="1"/>
  <c r="J468" i="1"/>
  <c r="K468" i="1"/>
  <c r="A469" i="1" a="1"/>
  <c r="A469" i="1" s="1"/>
  <c r="B469" i="1" a="1"/>
  <c r="B469" i="1"/>
  <c r="C469" i="1"/>
  <c r="K469" i="1" s="1"/>
  <c r="D469" i="1"/>
  <c r="E469" i="1"/>
  <c r="F469" i="1"/>
  <c r="G469" i="1"/>
  <c r="I469" i="1"/>
  <c r="J469" i="1"/>
  <c r="A470" i="1" a="1"/>
  <c r="A470" i="1" s="1"/>
  <c r="B470" i="1" a="1"/>
  <c r="B470" i="1" s="1"/>
  <c r="C470" i="1"/>
  <c r="D470" i="1"/>
  <c r="E470" i="1"/>
  <c r="F470" i="1"/>
  <c r="G470" i="1"/>
  <c r="H470" i="1" s="1"/>
  <c r="I470" i="1"/>
  <c r="J470" i="1"/>
  <c r="K470" i="1"/>
  <c r="A471" i="1" a="1"/>
  <c r="A471" i="1" s="1"/>
  <c r="B471" i="1" a="1"/>
  <c r="B471" i="1" s="1"/>
  <c r="C471" i="1"/>
  <c r="D471" i="1"/>
  <c r="E471" i="1"/>
  <c r="F471" i="1"/>
  <c r="G471" i="1"/>
  <c r="H471" i="1" s="1"/>
  <c r="I471" i="1"/>
  <c r="J471" i="1"/>
  <c r="K471" i="1"/>
  <c r="A472" i="1" a="1"/>
  <c r="A472" i="1" s="1"/>
  <c r="B472" i="1" a="1"/>
  <c r="B472" i="1" s="1"/>
  <c r="C472" i="1"/>
  <c r="D472" i="1"/>
  <c r="E472" i="1"/>
  <c r="F472" i="1"/>
  <c r="G472" i="1"/>
  <c r="I472" i="1"/>
  <c r="J472" i="1"/>
  <c r="K472" i="1"/>
  <c r="A473" i="1" a="1"/>
  <c r="A473" i="1" s="1"/>
  <c r="B473" i="1" a="1"/>
  <c r="B473" i="1" s="1"/>
  <c r="C473" i="1"/>
  <c r="D473" i="1"/>
  <c r="E473" i="1"/>
  <c r="F473" i="1"/>
  <c r="G473" i="1"/>
  <c r="H473" i="1"/>
  <c r="I473" i="1"/>
  <c r="J473" i="1"/>
  <c r="K473" i="1"/>
  <c r="A474" i="1" a="1"/>
  <c r="A474" i="1"/>
  <c r="B474" i="1" a="1"/>
  <c r="B474" i="1" s="1"/>
  <c r="C474" i="1"/>
  <c r="D474" i="1"/>
  <c r="E474" i="1"/>
  <c r="F474" i="1"/>
  <c r="G474" i="1"/>
  <c r="I474" i="1"/>
  <c r="J474" i="1"/>
  <c r="K474" i="1"/>
  <c r="A475" i="1" a="1"/>
  <c r="A475" i="1" s="1"/>
  <c r="B475" i="1" a="1"/>
  <c r="B475" i="1" s="1"/>
  <c r="C475" i="1"/>
  <c r="D475" i="1"/>
  <c r="E475" i="1"/>
  <c r="F475" i="1"/>
  <c r="G475" i="1"/>
  <c r="H475" i="1" s="1"/>
  <c r="I475" i="1"/>
  <c r="J475" i="1"/>
  <c r="K475" i="1"/>
  <c r="A476" i="1" a="1"/>
  <c r="A476" i="1" s="1"/>
  <c r="B476" i="1" a="1"/>
  <c r="B476" i="1" s="1"/>
  <c r="C476" i="1"/>
  <c r="D476" i="1"/>
  <c r="E476" i="1"/>
  <c r="F476" i="1"/>
  <c r="G476" i="1"/>
  <c r="I476" i="1"/>
  <c r="J476" i="1"/>
  <c r="K476" i="1"/>
  <c r="A477" i="1" a="1"/>
  <c r="A477" i="1" s="1"/>
  <c r="B477" i="1" a="1"/>
  <c r="B477" i="1" s="1"/>
  <c r="C477" i="1"/>
  <c r="D477" i="1"/>
  <c r="E477" i="1"/>
  <c r="F477" i="1"/>
  <c r="G477" i="1"/>
  <c r="I477" i="1"/>
  <c r="J477" i="1"/>
  <c r="K477" i="1"/>
  <c r="A478" i="1" a="1"/>
  <c r="A478" i="1" s="1"/>
  <c r="B478" i="1" a="1"/>
  <c r="B478" i="1" s="1"/>
  <c r="C478" i="1"/>
  <c r="D478" i="1"/>
  <c r="E478" i="1"/>
  <c r="F478" i="1"/>
  <c r="G478" i="1"/>
  <c r="I478" i="1"/>
  <c r="J478" i="1"/>
  <c r="K478" i="1"/>
  <c r="A479" i="1" a="1"/>
  <c r="A479" i="1"/>
  <c r="B479" i="1" a="1"/>
  <c r="B479" i="1" s="1"/>
  <c r="C479" i="1"/>
  <c r="D479" i="1"/>
  <c r="E479" i="1"/>
  <c r="F479" i="1"/>
  <c r="G479" i="1"/>
  <c r="I479" i="1"/>
  <c r="J479" i="1"/>
  <c r="K479" i="1"/>
  <c r="A480" i="1" a="1"/>
  <c r="A480" i="1" s="1"/>
  <c r="B480" i="1" a="1"/>
  <c r="B480" i="1"/>
  <c r="C480" i="1"/>
  <c r="D480" i="1"/>
  <c r="E480" i="1"/>
  <c r="F480" i="1"/>
  <c r="H480" i="1" s="1"/>
  <c r="G480" i="1"/>
  <c r="I480" i="1"/>
  <c r="J480" i="1"/>
  <c r="K480" i="1"/>
  <c r="A481" i="1" a="1"/>
  <c r="A481" i="1" s="1"/>
  <c r="B481" i="1" a="1"/>
  <c r="B481" i="1" s="1"/>
  <c r="C481" i="1"/>
  <c r="D481" i="1"/>
  <c r="E481" i="1"/>
  <c r="F481" i="1"/>
  <c r="G481" i="1"/>
  <c r="I481" i="1"/>
  <c r="J481" i="1"/>
  <c r="K481" i="1"/>
  <c r="A482" i="1" a="1"/>
  <c r="A482" i="1" s="1"/>
  <c r="B482" i="1" a="1"/>
  <c r="B482" i="1" s="1"/>
  <c r="C482" i="1"/>
  <c r="D482" i="1"/>
  <c r="E482" i="1"/>
  <c r="F482" i="1"/>
  <c r="H482" i="1" s="1"/>
  <c r="G482" i="1"/>
  <c r="I482" i="1"/>
  <c r="J482" i="1"/>
  <c r="K482" i="1"/>
  <c r="A483" i="1" a="1"/>
  <c r="A483" i="1" s="1"/>
  <c r="B483" i="1" a="1"/>
  <c r="B483" i="1" s="1"/>
  <c r="C483" i="1"/>
  <c r="D483" i="1"/>
  <c r="E483" i="1"/>
  <c r="F483" i="1"/>
  <c r="G483" i="1"/>
  <c r="I483" i="1"/>
  <c r="J483" i="1"/>
  <c r="K483" i="1"/>
  <c r="A484" i="1" a="1"/>
  <c r="A484" i="1"/>
  <c r="B484" i="1" a="1"/>
  <c r="B484" i="1" s="1"/>
  <c r="C484" i="1"/>
  <c r="D484" i="1"/>
  <c r="E484" i="1"/>
  <c r="F484" i="1"/>
  <c r="G484" i="1"/>
  <c r="I484" i="1"/>
  <c r="J484" i="1"/>
  <c r="K484" i="1"/>
  <c r="A485" i="1" a="1"/>
  <c r="A485" i="1" s="1"/>
  <c r="B485" i="1" a="1"/>
  <c r="B485" i="1"/>
  <c r="C485" i="1"/>
  <c r="D485" i="1"/>
  <c r="E485" i="1"/>
  <c r="F485" i="1"/>
  <c r="G485" i="1"/>
  <c r="I485" i="1"/>
  <c r="J485" i="1"/>
  <c r="K485" i="1"/>
  <c r="A486" i="1" a="1"/>
  <c r="A486" i="1" s="1"/>
  <c r="B486" i="1" a="1"/>
  <c r="B486" i="1" s="1"/>
  <c r="C486" i="1"/>
  <c r="D486" i="1"/>
  <c r="E486" i="1"/>
  <c r="F486" i="1"/>
  <c r="G486" i="1"/>
  <c r="H486" i="1"/>
  <c r="I486" i="1"/>
  <c r="J486" i="1"/>
  <c r="K486" i="1"/>
  <c r="A487" i="1" a="1"/>
  <c r="A487" i="1" s="1"/>
  <c r="B487" i="1" a="1"/>
  <c r="B487" i="1" s="1"/>
  <c r="C487" i="1"/>
  <c r="D487" i="1"/>
  <c r="E487" i="1"/>
  <c r="F487" i="1"/>
  <c r="H487" i="1" s="1"/>
  <c r="G487" i="1"/>
  <c r="I487" i="1"/>
  <c r="J487" i="1"/>
  <c r="K487" i="1"/>
  <c r="A488" i="1" a="1"/>
  <c r="A488" i="1" s="1"/>
  <c r="B488" i="1" a="1"/>
  <c r="B488" i="1"/>
  <c r="C488" i="1"/>
  <c r="D488" i="1"/>
  <c r="E488" i="1"/>
  <c r="F488" i="1"/>
  <c r="G488" i="1"/>
  <c r="H488" i="1" s="1"/>
  <c r="I488" i="1"/>
  <c r="J488" i="1"/>
  <c r="K488" i="1"/>
  <c r="A489" i="1" a="1"/>
  <c r="A489" i="1" s="1"/>
  <c r="B489" i="1" a="1"/>
  <c r="B489" i="1" s="1"/>
  <c r="C489" i="1"/>
  <c r="D489" i="1"/>
  <c r="E489" i="1"/>
  <c r="F489" i="1"/>
  <c r="G489" i="1"/>
  <c r="H489" i="1" s="1"/>
  <c r="I489" i="1"/>
  <c r="J489" i="1"/>
  <c r="K489" i="1"/>
  <c r="A490" i="1" a="1"/>
  <c r="A490" i="1" s="1"/>
  <c r="B490" i="1" a="1"/>
  <c r="B490" i="1" s="1"/>
  <c r="C490" i="1"/>
  <c r="D490" i="1"/>
  <c r="E490" i="1"/>
  <c r="F490" i="1"/>
  <c r="G490" i="1"/>
  <c r="I490" i="1"/>
  <c r="J490" i="1"/>
  <c r="K490" i="1"/>
  <c r="A491" i="1" a="1"/>
  <c r="A491" i="1" s="1"/>
  <c r="B491" i="1" a="1"/>
  <c r="B491" i="1" s="1"/>
  <c r="C491" i="1"/>
  <c r="D491" i="1"/>
  <c r="E491" i="1"/>
  <c r="F491" i="1"/>
  <c r="G491" i="1"/>
  <c r="I491" i="1"/>
  <c r="J491" i="1"/>
  <c r="K491" i="1"/>
  <c r="A492" i="1" a="1"/>
  <c r="A492" i="1" s="1"/>
  <c r="B492" i="1" a="1"/>
  <c r="B492" i="1" s="1"/>
  <c r="C492" i="1"/>
  <c r="D492" i="1"/>
  <c r="E492" i="1"/>
  <c r="F492" i="1"/>
  <c r="G492" i="1"/>
  <c r="H492" i="1" s="1"/>
  <c r="I492" i="1"/>
  <c r="J492" i="1"/>
  <c r="K492" i="1"/>
  <c r="A493" i="1" a="1"/>
  <c r="A493" i="1" s="1"/>
  <c r="B493" i="1" a="1"/>
  <c r="B493" i="1" s="1"/>
  <c r="C493" i="1"/>
  <c r="D493" i="1"/>
  <c r="E493" i="1"/>
  <c r="F493" i="1"/>
  <c r="G493" i="1"/>
  <c r="I493" i="1"/>
  <c r="J493" i="1"/>
  <c r="K493" i="1"/>
  <c r="A494" i="1" a="1"/>
  <c r="A494" i="1" s="1"/>
  <c r="B494" i="1" a="1"/>
  <c r="B494" i="1" s="1"/>
  <c r="C494" i="1"/>
  <c r="D494" i="1"/>
  <c r="E494" i="1"/>
  <c r="F494" i="1"/>
  <c r="G494" i="1"/>
  <c r="I494" i="1"/>
  <c r="J494" i="1"/>
  <c r="K494" i="1"/>
  <c r="A495" i="1" a="1"/>
  <c r="A495" i="1" s="1"/>
  <c r="B495" i="1" a="1"/>
  <c r="B495" i="1" s="1"/>
  <c r="C495" i="1"/>
  <c r="D495" i="1"/>
  <c r="E495" i="1"/>
  <c r="F495" i="1"/>
  <c r="G495" i="1"/>
  <c r="I495" i="1"/>
  <c r="J495" i="1"/>
  <c r="K495" i="1"/>
  <c r="A496" i="1" a="1"/>
  <c r="A496" i="1" s="1"/>
  <c r="B496" i="1" a="1"/>
  <c r="B496" i="1" s="1"/>
  <c r="C496" i="1"/>
  <c r="D496" i="1"/>
  <c r="E496" i="1"/>
  <c r="F496" i="1"/>
  <c r="G496" i="1"/>
  <c r="I496" i="1"/>
  <c r="J496" i="1"/>
  <c r="K496" i="1"/>
  <c r="A497" i="1" a="1"/>
  <c r="A497" i="1" s="1"/>
  <c r="B497" i="1" a="1"/>
  <c r="B497" i="1" s="1"/>
  <c r="C497" i="1"/>
  <c r="D497" i="1"/>
  <c r="E497" i="1"/>
  <c r="F497" i="1"/>
  <c r="G497" i="1"/>
  <c r="I497" i="1"/>
  <c r="J497" i="1"/>
  <c r="K497" i="1"/>
  <c r="A498" i="1" a="1"/>
  <c r="A498" i="1" s="1"/>
  <c r="B498" i="1" a="1"/>
  <c r="B498" i="1" s="1"/>
  <c r="C498" i="1"/>
  <c r="D498" i="1"/>
  <c r="E498" i="1"/>
  <c r="F498" i="1"/>
  <c r="G498" i="1"/>
  <c r="H498" i="1" s="1"/>
  <c r="I498" i="1"/>
  <c r="J498" i="1"/>
  <c r="K498" i="1"/>
  <c r="A499" i="1" a="1"/>
  <c r="A499" i="1"/>
  <c r="B499" i="1" a="1"/>
  <c r="B499" i="1" s="1"/>
  <c r="C499" i="1"/>
  <c r="D499" i="1"/>
  <c r="E499" i="1"/>
  <c r="F499" i="1"/>
  <c r="G499" i="1"/>
  <c r="I499" i="1"/>
  <c r="J499" i="1"/>
  <c r="K499" i="1"/>
  <c r="A500" i="1" a="1"/>
  <c r="A500" i="1" s="1"/>
  <c r="B500" i="1" a="1"/>
  <c r="B500" i="1" s="1"/>
  <c r="C500" i="1"/>
  <c r="D500" i="1"/>
  <c r="E500" i="1"/>
  <c r="F500" i="1"/>
  <c r="G500" i="1"/>
  <c r="I500" i="1"/>
  <c r="J500" i="1"/>
  <c r="K500" i="1"/>
  <c r="A501" i="1" a="1"/>
  <c r="A501" i="1" s="1"/>
  <c r="B501" i="1" a="1"/>
  <c r="B501" i="1" s="1"/>
  <c r="C501" i="1"/>
  <c r="K501" i="1" s="1"/>
  <c r="D501" i="1"/>
  <c r="E501" i="1"/>
  <c r="F501" i="1"/>
  <c r="G501" i="1"/>
  <c r="H501" i="1" s="1"/>
  <c r="I501" i="1"/>
  <c r="J501" i="1"/>
  <c r="A502" i="1" a="1"/>
  <c r="A502" i="1" s="1"/>
  <c r="B502" i="1" a="1"/>
  <c r="B502" i="1" s="1"/>
  <c r="C502" i="1"/>
  <c r="D502" i="1"/>
  <c r="E502" i="1"/>
  <c r="F502" i="1"/>
  <c r="G502" i="1"/>
  <c r="I502" i="1"/>
  <c r="J502" i="1"/>
  <c r="K502" i="1"/>
  <c r="A503" i="1" a="1"/>
  <c r="A503" i="1" s="1"/>
  <c r="B503" i="1" a="1"/>
  <c r="B503" i="1" s="1"/>
  <c r="C503" i="1"/>
  <c r="D503" i="1"/>
  <c r="E503" i="1"/>
  <c r="F503" i="1"/>
  <c r="G503" i="1"/>
  <c r="I503" i="1"/>
  <c r="J503" i="1"/>
  <c r="K503" i="1"/>
  <c r="A504" i="1" a="1"/>
  <c r="A504" i="1" s="1"/>
  <c r="B504" i="1" a="1"/>
  <c r="B504" i="1" s="1"/>
  <c r="C504" i="1"/>
  <c r="D504" i="1"/>
  <c r="E504" i="1"/>
  <c r="F504" i="1"/>
  <c r="G504" i="1"/>
  <c r="I504" i="1"/>
  <c r="J504" i="1"/>
  <c r="K504" i="1"/>
  <c r="A505" i="1" a="1"/>
  <c r="A505" i="1" s="1"/>
  <c r="B505" i="1" a="1"/>
  <c r="B505" i="1" s="1"/>
  <c r="C505" i="1"/>
  <c r="D505" i="1"/>
  <c r="E505" i="1"/>
  <c r="F505" i="1"/>
  <c r="G505" i="1"/>
  <c r="I505" i="1"/>
  <c r="J505" i="1"/>
  <c r="K505" i="1"/>
  <c r="A506" i="1" a="1"/>
  <c r="A506" i="1"/>
  <c r="B506" i="1" a="1"/>
  <c r="B506" i="1" s="1"/>
  <c r="C506" i="1"/>
  <c r="D506" i="1"/>
  <c r="E506" i="1"/>
  <c r="F506" i="1"/>
  <c r="H506" i="1" s="1"/>
  <c r="G506" i="1"/>
  <c r="I506" i="1"/>
  <c r="J506" i="1"/>
  <c r="K506" i="1"/>
  <c r="A507" i="1" a="1"/>
  <c r="A507" i="1" s="1"/>
  <c r="B507" i="1" a="1"/>
  <c r="B507" i="1" s="1"/>
  <c r="C507" i="1"/>
  <c r="D507" i="1"/>
  <c r="E507" i="1"/>
  <c r="F507" i="1"/>
  <c r="G507" i="1"/>
  <c r="I507" i="1"/>
  <c r="J507" i="1"/>
  <c r="K507" i="1"/>
  <c r="A508" i="1" a="1"/>
  <c r="A508" i="1" s="1"/>
  <c r="B508" i="1" a="1"/>
  <c r="B508" i="1" s="1"/>
  <c r="C508" i="1"/>
  <c r="D508" i="1"/>
  <c r="E508" i="1"/>
  <c r="F508" i="1"/>
  <c r="G508" i="1"/>
  <c r="I508" i="1"/>
  <c r="J508" i="1"/>
  <c r="K508" i="1"/>
  <c r="A509" i="1" a="1"/>
  <c r="A509" i="1" s="1"/>
  <c r="B509" i="1" a="1"/>
  <c r="B509" i="1" s="1"/>
  <c r="C509" i="1"/>
  <c r="K509" i="1" s="1"/>
  <c r="D509" i="1"/>
  <c r="E509" i="1"/>
  <c r="F509" i="1"/>
  <c r="G509" i="1"/>
  <c r="I509" i="1"/>
  <c r="J509" i="1"/>
  <c r="A510" i="1" a="1"/>
  <c r="A510" i="1" s="1"/>
  <c r="B510" i="1" a="1"/>
  <c r="B510" i="1" s="1"/>
  <c r="C510" i="1"/>
  <c r="D510" i="1"/>
  <c r="E510" i="1"/>
  <c r="F510" i="1"/>
  <c r="G510" i="1"/>
  <c r="I510" i="1"/>
  <c r="J510" i="1"/>
  <c r="K510" i="1"/>
  <c r="A511" i="1" a="1"/>
  <c r="A511" i="1" s="1"/>
  <c r="B511" i="1" a="1"/>
  <c r="B511" i="1"/>
  <c r="C511" i="1"/>
  <c r="D511" i="1"/>
  <c r="E511" i="1"/>
  <c r="F511" i="1"/>
  <c r="G511" i="1"/>
  <c r="I511" i="1"/>
  <c r="J511" i="1"/>
  <c r="K511" i="1"/>
  <c r="A512" i="1" a="1"/>
  <c r="A512" i="1" s="1"/>
  <c r="B512" i="1" a="1"/>
  <c r="B512" i="1" s="1"/>
  <c r="C512" i="1"/>
  <c r="D512" i="1"/>
  <c r="E512" i="1"/>
  <c r="F512" i="1"/>
  <c r="G512" i="1"/>
  <c r="I512" i="1"/>
  <c r="J512" i="1"/>
  <c r="K512" i="1"/>
  <c r="A513" i="1" a="1"/>
  <c r="A513" i="1" s="1"/>
  <c r="B513" i="1" a="1"/>
  <c r="B513" i="1" s="1"/>
  <c r="C513" i="1"/>
  <c r="D513" i="1"/>
  <c r="E513" i="1"/>
  <c r="F513" i="1"/>
  <c r="G513" i="1"/>
  <c r="I513" i="1"/>
  <c r="J513" i="1"/>
  <c r="K513" i="1"/>
  <c r="A514" i="1" a="1"/>
  <c r="A514" i="1" s="1"/>
  <c r="B514" i="1" a="1"/>
  <c r="B514" i="1"/>
  <c r="C514" i="1"/>
  <c r="K514" i="1" s="1"/>
  <c r="D514" i="1"/>
  <c r="E514" i="1"/>
  <c r="F514" i="1"/>
  <c r="G514" i="1"/>
  <c r="I514" i="1"/>
  <c r="J514" i="1"/>
  <c r="A515" i="1" a="1"/>
  <c r="A515" i="1" s="1"/>
  <c r="B515" i="1" a="1"/>
  <c r="B515" i="1" s="1"/>
  <c r="C515" i="1"/>
  <c r="D515" i="1"/>
  <c r="E515" i="1"/>
  <c r="F515" i="1"/>
  <c r="G515" i="1"/>
  <c r="I515" i="1"/>
  <c r="J515" i="1"/>
  <c r="K515" i="1"/>
  <c r="A516" i="1" a="1"/>
  <c r="A516" i="1"/>
  <c r="B516" i="1" a="1"/>
  <c r="B516" i="1" s="1"/>
  <c r="C516" i="1"/>
  <c r="D516" i="1"/>
  <c r="E516" i="1"/>
  <c r="F516" i="1"/>
  <c r="G516" i="1"/>
  <c r="I516" i="1"/>
  <c r="J516" i="1"/>
  <c r="K516" i="1"/>
  <c r="A517" i="1" a="1"/>
  <c r="A517" i="1" s="1"/>
  <c r="B517" i="1" a="1"/>
  <c r="B517" i="1" s="1"/>
  <c r="C517" i="1"/>
  <c r="D517" i="1"/>
  <c r="E517" i="1"/>
  <c r="F517" i="1"/>
  <c r="G517" i="1"/>
  <c r="I517" i="1"/>
  <c r="J517" i="1"/>
  <c r="K517" i="1"/>
  <c r="A518" i="1" a="1"/>
  <c r="A518" i="1" s="1"/>
  <c r="B518" i="1" a="1"/>
  <c r="B518" i="1" s="1"/>
  <c r="C518" i="1"/>
  <c r="D518" i="1"/>
  <c r="E518" i="1"/>
  <c r="F518" i="1"/>
  <c r="G518" i="1"/>
  <c r="I518" i="1"/>
  <c r="J518" i="1"/>
  <c r="K518" i="1"/>
  <c r="A519" i="1" a="1"/>
  <c r="A519" i="1" s="1"/>
  <c r="B519" i="1" a="1"/>
  <c r="B519" i="1" s="1"/>
  <c r="C519" i="1"/>
  <c r="D519" i="1"/>
  <c r="E519" i="1"/>
  <c r="F519" i="1"/>
  <c r="G519" i="1"/>
  <c r="H519" i="1" s="1"/>
  <c r="I519" i="1"/>
  <c r="J519" i="1"/>
  <c r="K519" i="1"/>
  <c r="A520" i="1" a="1"/>
  <c r="A520" i="1" s="1"/>
  <c r="B520" i="1" a="1"/>
  <c r="B520" i="1"/>
  <c r="C520" i="1"/>
  <c r="D520" i="1"/>
  <c r="E520" i="1"/>
  <c r="F520" i="1"/>
  <c r="G520" i="1"/>
  <c r="I520" i="1"/>
  <c r="J520" i="1"/>
  <c r="K520" i="1"/>
  <c r="A521" i="1" a="1"/>
  <c r="A521" i="1" s="1"/>
  <c r="B521" i="1" a="1"/>
  <c r="B521" i="1" s="1"/>
  <c r="C521" i="1"/>
  <c r="K521" i="1" s="1"/>
  <c r="D521" i="1"/>
  <c r="E521" i="1"/>
  <c r="F521" i="1"/>
  <c r="G521" i="1"/>
  <c r="H521" i="1" s="1"/>
  <c r="I521" i="1"/>
  <c r="J521" i="1"/>
  <c r="A522" i="1" a="1"/>
  <c r="A522" i="1" s="1"/>
  <c r="B522" i="1" a="1"/>
  <c r="B522" i="1" s="1"/>
  <c r="C522" i="1"/>
  <c r="D522" i="1"/>
  <c r="E522" i="1"/>
  <c r="F522" i="1"/>
  <c r="G522" i="1"/>
  <c r="H522" i="1" s="1"/>
  <c r="I522" i="1"/>
  <c r="J522" i="1"/>
  <c r="K522" i="1"/>
  <c r="A523" i="1" a="1"/>
  <c r="A523" i="1"/>
  <c r="B523" i="1" a="1"/>
  <c r="B523" i="1" s="1"/>
  <c r="C523" i="1"/>
  <c r="D523" i="1"/>
  <c r="E523" i="1"/>
  <c r="F523" i="1"/>
  <c r="H523" i="1" s="1"/>
  <c r="G523" i="1"/>
  <c r="I523" i="1"/>
  <c r="J523" i="1"/>
  <c r="K523" i="1"/>
  <c r="A524" i="1" a="1"/>
  <c r="A524" i="1" s="1"/>
  <c r="B524" i="1" a="1"/>
  <c r="B524" i="1" s="1"/>
  <c r="C524" i="1"/>
  <c r="D524" i="1"/>
  <c r="E524" i="1"/>
  <c r="F524" i="1"/>
  <c r="G524" i="1"/>
  <c r="H524" i="1" s="1"/>
  <c r="I524" i="1"/>
  <c r="J524" i="1"/>
  <c r="K524" i="1"/>
  <c r="A525" i="1" a="1"/>
  <c r="A525" i="1" s="1"/>
  <c r="B525" i="1" a="1"/>
  <c r="B525" i="1" s="1"/>
  <c r="C525" i="1"/>
  <c r="K525" i="1" s="1"/>
  <c r="D525" i="1"/>
  <c r="E525" i="1"/>
  <c r="F525" i="1"/>
  <c r="G525" i="1"/>
  <c r="I525" i="1"/>
  <c r="J525" i="1"/>
  <c r="A526" i="1" a="1"/>
  <c r="A526" i="1" s="1"/>
  <c r="B526" i="1" a="1"/>
  <c r="B526" i="1" s="1"/>
  <c r="C526" i="1"/>
  <c r="D526" i="1"/>
  <c r="E526" i="1"/>
  <c r="F526" i="1"/>
  <c r="G526" i="1"/>
  <c r="I526" i="1"/>
  <c r="J526" i="1"/>
  <c r="K526" i="1"/>
  <c r="A527" i="1" a="1"/>
  <c r="A527" i="1"/>
  <c r="B527" i="1" a="1"/>
  <c r="B527" i="1" s="1"/>
  <c r="C527" i="1"/>
  <c r="D527" i="1"/>
  <c r="E527" i="1"/>
  <c r="F527" i="1"/>
  <c r="G527" i="1"/>
  <c r="H527" i="1" s="1"/>
  <c r="I527" i="1"/>
  <c r="J527" i="1"/>
  <c r="K527" i="1"/>
  <c r="A528" i="1" a="1"/>
  <c r="A528" i="1" s="1"/>
  <c r="B528" i="1" a="1"/>
  <c r="B528" i="1" s="1"/>
  <c r="C528" i="1"/>
  <c r="K528" i="1" s="1"/>
  <c r="D528" i="1"/>
  <c r="E528" i="1"/>
  <c r="F528" i="1"/>
  <c r="G528" i="1"/>
  <c r="I528" i="1"/>
  <c r="J528" i="1"/>
  <c r="A529" i="1" a="1"/>
  <c r="A529" i="1" s="1"/>
  <c r="B529" i="1" a="1"/>
  <c r="B529" i="1" s="1"/>
  <c r="C529" i="1"/>
  <c r="D529" i="1"/>
  <c r="E529" i="1"/>
  <c r="F529" i="1"/>
  <c r="G529" i="1"/>
  <c r="H529" i="1" s="1"/>
  <c r="I529" i="1"/>
  <c r="J529" i="1"/>
  <c r="K529" i="1"/>
  <c r="A530" i="1" a="1"/>
  <c r="A530" i="1" s="1"/>
  <c r="B530" i="1" a="1"/>
  <c r="B530" i="1" s="1"/>
  <c r="C530" i="1"/>
  <c r="D530" i="1"/>
  <c r="E530" i="1"/>
  <c r="F530" i="1"/>
  <c r="G530" i="1"/>
  <c r="H530" i="1" s="1"/>
  <c r="I530" i="1"/>
  <c r="J530" i="1"/>
  <c r="K530" i="1"/>
  <c r="A531" i="1" a="1"/>
  <c r="A531" i="1" s="1"/>
  <c r="B531" i="1" a="1"/>
  <c r="B531" i="1" s="1"/>
  <c r="C531" i="1"/>
  <c r="D531" i="1"/>
  <c r="E531" i="1"/>
  <c r="F531" i="1"/>
  <c r="G531" i="1"/>
  <c r="I531" i="1"/>
  <c r="J531" i="1"/>
  <c r="K531" i="1"/>
  <c r="A532" i="1" a="1"/>
  <c r="A532" i="1" s="1"/>
  <c r="B532" i="1" a="1"/>
  <c r="B532" i="1"/>
  <c r="C532" i="1"/>
  <c r="D532" i="1"/>
  <c r="E532" i="1"/>
  <c r="F532" i="1"/>
  <c r="G532" i="1"/>
  <c r="H532" i="1" s="1"/>
  <c r="I532" i="1"/>
  <c r="J532" i="1"/>
  <c r="K532" i="1"/>
  <c r="A533" i="1" a="1"/>
  <c r="A533" i="1" s="1"/>
  <c r="B533" i="1" a="1"/>
  <c r="B533" i="1" s="1"/>
  <c r="C533" i="1"/>
  <c r="K533" i="1" s="1"/>
  <c r="D533" i="1"/>
  <c r="E533" i="1"/>
  <c r="F533" i="1"/>
  <c r="G533" i="1"/>
  <c r="I533" i="1"/>
  <c r="J533" i="1"/>
  <c r="A534" i="1" a="1"/>
  <c r="A534" i="1"/>
  <c r="B534" i="1" a="1"/>
  <c r="B534" i="1" s="1"/>
  <c r="C534" i="1"/>
  <c r="D534" i="1"/>
  <c r="E534" i="1"/>
  <c r="F534" i="1"/>
  <c r="G534" i="1"/>
  <c r="H534" i="1" s="1"/>
  <c r="I534" i="1"/>
  <c r="J534" i="1"/>
  <c r="K534" i="1"/>
  <c r="A535" i="1" a="1"/>
  <c r="A535" i="1" s="1"/>
  <c r="B535" i="1" a="1"/>
  <c r="B535" i="1" s="1"/>
  <c r="C535" i="1"/>
  <c r="D535" i="1"/>
  <c r="E535" i="1"/>
  <c r="F535" i="1"/>
  <c r="G535" i="1"/>
  <c r="H535" i="1" s="1"/>
  <c r="I535" i="1"/>
  <c r="J535" i="1"/>
  <c r="K535" i="1"/>
  <c r="A536" i="1" a="1"/>
  <c r="A536" i="1" s="1"/>
  <c r="B536" i="1" a="1"/>
  <c r="B536" i="1" s="1"/>
  <c r="C536" i="1"/>
  <c r="D536" i="1"/>
  <c r="E536" i="1"/>
  <c r="F536" i="1"/>
  <c r="H536" i="1" s="1"/>
  <c r="G536" i="1"/>
  <c r="I536" i="1"/>
  <c r="J536" i="1"/>
  <c r="K536" i="1"/>
  <c r="A537" i="1" a="1"/>
  <c r="A537" i="1" s="1"/>
  <c r="B537" i="1" a="1"/>
  <c r="B537" i="1" s="1"/>
  <c r="C537" i="1"/>
  <c r="D537" i="1"/>
  <c r="E537" i="1"/>
  <c r="F537" i="1"/>
  <c r="G537" i="1"/>
  <c r="H537" i="1" s="1"/>
  <c r="I537" i="1"/>
  <c r="J537" i="1"/>
  <c r="K537" i="1"/>
  <c r="A538" i="1" a="1"/>
  <c r="A538" i="1" s="1"/>
  <c r="B538" i="1" a="1"/>
  <c r="B538" i="1" s="1"/>
  <c r="C538" i="1"/>
  <c r="D538" i="1"/>
  <c r="E538" i="1"/>
  <c r="F538" i="1"/>
  <c r="G538" i="1"/>
  <c r="I538" i="1"/>
  <c r="J538" i="1"/>
  <c r="K538" i="1"/>
  <c r="A539" i="1" a="1"/>
  <c r="A539" i="1" s="1"/>
  <c r="B539" i="1" a="1"/>
  <c r="B539" i="1" s="1"/>
  <c r="C539" i="1"/>
  <c r="D539" i="1"/>
  <c r="E539" i="1"/>
  <c r="F539" i="1"/>
  <c r="G539" i="1"/>
  <c r="H539" i="1" s="1"/>
  <c r="I539" i="1"/>
  <c r="J539" i="1"/>
  <c r="K539" i="1"/>
  <c r="A540" i="1" a="1"/>
  <c r="A540" i="1" s="1"/>
  <c r="B540" i="1" a="1"/>
  <c r="B540" i="1" s="1"/>
  <c r="C540" i="1"/>
  <c r="D540" i="1"/>
  <c r="E540" i="1"/>
  <c r="F540" i="1"/>
  <c r="G540" i="1"/>
  <c r="I540" i="1"/>
  <c r="J540" i="1"/>
  <c r="K540" i="1"/>
  <c r="A541" i="1" a="1"/>
  <c r="A541" i="1" s="1"/>
  <c r="B541" i="1" a="1"/>
  <c r="B541" i="1" s="1"/>
  <c r="C541" i="1"/>
  <c r="D541" i="1"/>
  <c r="E541" i="1"/>
  <c r="F541" i="1"/>
  <c r="G541" i="1"/>
  <c r="I541" i="1"/>
  <c r="J541" i="1"/>
  <c r="K541" i="1"/>
  <c r="A542" i="1" a="1"/>
  <c r="A542" i="1"/>
  <c r="B542" i="1" a="1"/>
  <c r="B542" i="1"/>
  <c r="C542" i="1"/>
  <c r="D542" i="1"/>
  <c r="E542" i="1"/>
  <c r="F542" i="1"/>
  <c r="H542" i="1" s="1"/>
  <c r="G542" i="1"/>
  <c r="I542" i="1"/>
  <c r="J542" i="1"/>
  <c r="K542" i="1"/>
  <c r="A543" i="1" a="1"/>
  <c r="A543" i="1" s="1"/>
  <c r="B543" i="1" a="1"/>
  <c r="B543" i="1" s="1"/>
  <c r="C543" i="1"/>
  <c r="K543" i="1" s="1"/>
  <c r="D543" i="1"/>
  <c r="E543" i="1"/>
  <c r="F543" i="1"/>
  <c r="G543" i="1"/>
  <c r="I543" i="1"/>
  <c r="J543" i="1"/>
  <c r="A544" i="1" a="1"/>
  <c r="A544" i="1" s="1"/>
  <c r="B544" i="1" a="1"/>
  <c r="B544" i="1" s="1"/>
  <c r="C544" i="1"/>
  <c r="D544" i="1"/>
  <c r="E544" i="1"/>
  <c r="F544" i="1"/>
  <c r="G544" i="1"/>
  <c r="H544" i="1"/>
  <c r="I544" i="1"/>
  <c r="J544" i="1"/>
  <c r="K544" i="1"/>
  <c r="A545" i="1" a="1"/>
  <c r="A545" i="1" s="1"/>
  <c r="B545" i="1" a="1"/>
  <c r="B545" i="1" s="1"/>
  <c r="C545" i="1"/>
  <c r="D545" i="1"/>
  <c r="E545" i="1"/>
  <c r="F545" i="1"/>
  <c r="G545" i="1"/>
  <c r="H545" i="1"/>
  <c r="I545" i="1"/>
  <c r="J545" i="1"/>
  <c r="K545" i="1"/>
  <c r="A546" i="1" a="1"/>
  <c r="A546" i="1" s="1"/>
  <c r="B546" i="1" a="1"/>
  <c r="B546" i="1" s="1"/>
  <c r="C546" i="1"/>
  <c r="D546" i="1"/>
  <c r="E546" i="1"/>
  <c r="F546" i="1"/>
  <c r="G546" i="1"/>
  <c r="H546" i="1" s="1"/>
  <c r="I546" i="1"/>
  <c r="J546" i="1"/>
  <c r="K546" i="1"/>
  <c r="A547" i="1" a="1"/>
  <c r="A547" i="1" s="1"/>
  <c r="B547" i="1" a="1"/>
  <c r="B547" i="1" s="1"/>
  <c r="C547" i="1"/>
  <c r="D547" i="1"/>
  <c r="E547" i="1"/>
  <c r="F547" i="1"/>
  <c r="G547" i="1"/>
  <c r="I547" i="1"/>
  <c r="J547" i="1"/>
  <c r="K547" i="1"/>
  <c r="A548" i="1" a="1"/>
  <c r="A548" i="1" s="1"/>
  <c r="B548" i="1" a="1"/>
  <c r="B548" i="1" s="1"/>
  <c r="C548" i="1"/>
  <c r="D548" i="1"/>
  <c r="E548" i="1"/>
  <c r="F548" i="1"/>
  <c r="G548" i="1"/>
  <c r="I548" i="1"/>
  <c r="J548" i="1"/>
  <c r="K548" i="1"/>
  <c r="A549" i="1" a="1"/>
  <c r="A549" i="1" s="1"/>
  <c r="B549" i="1" a="1"/>
  <c r="B549" i="1"/>
  <c r="C549" i="1"/>
  <c r="D549" i="1"/>
  <c r="E549" i="1"/>
  <c r="F549" i="1"/>
  <c r="G549" i="1"/>
  <c r="I549" i="1"/>
  <c r="J549" i="1"/>
  <c r="K549" i="1"/>
  <c r="A550" i="1" a="1"/>
  <c r="A550" i="1" s="1"/>
  <c r="B550" i="1" a="1"/>
  <c r="B550" i="1"/>
  <c r="C550" i="1"/>
  <c r="D550" i="1"/>
  <c r="E550" i="1"/>
  <c r="F550" i="1"/>
  <c r="G550" i="1"/>
  <c r="H550" i="1" s="1"/>
  <c r="I550" i="1"/>
  <c r="J550" i="1"/>
  <c r="K550" i="1"/>
  <c r="A551" i="1" a="1"/>
  <c r="A551" i="1" s="1"/>
  <c r="B551" i="1" a="1"/>
  <c r="B551" i="1" s="1"/>
  <c r="C551" i="1"/>
  <c r="K551" i="1" s="1"/>
  <c r="D551" i="1"/>
  <c r="E551" i="1"/>
  <c r="F551" i="1"/>
  <c r="G551" i="1"/>
  <c r="I551" i="1"/>
  <c r="J551" i="1"/>
  <c r="A552" i="1" a="1"/>
  <c r="A552" i="1" s="1"/>
  <c r="B552" i="1" a="1"/>
  <c r="B552" i="1" s="1"/>
  <c r="C552" i="1"/>
  <c r="D552" i="1"/>
  <c r="E552" i="1"/>
  <c r="F552" i="1"/>
  <c r="G552" i="1"/>
  <c r="H552" i="1" s="1"/>
  <c r="I552" i="1"/>
  <c r="J552" i="1"/>
  <c r="K552" i="1"/>
  <c r="A553" i="1" a="1"/>
  <c r="A553" i="1" s="1"/>
  <c r="B553" i="1" a="1"/>
  <c r="B553" i="1" s="1"/>
  <c r="C553" i="1"/>
  <c r="D553" i="1"/>
  <c r="E553" i="1"/>
  <c r="F553" i="1"/>
  <c r="G553" i="1"/>
  <c r="H553" i="1" s="1"/>
  <c r="I553" i="1"/>
  <c r="J553" i="1"/>
  <c r="K553" i="1"/>
  <c r="A554" i="1" a="1"/>
  <c r="A554" i="1" s="1"/>
  <c r="B554" i="1" a="1"/>
  <c r="B554" i="1" s="1"/>
  <c r="C554" i="1"/>
  <c r="D554" i="1"/>
  <c r="E554" i="1"/>
  <c r="F554" i="1"/>
  <c r="G554" i="1"/>
  <c r="I554" i="1"/>
  <c r="J554" i="1"/>
  <c r="K554" i="1"/>
  <c r="A555" i="1" a="1"/>
  <c r="A555" i="1" s="1"/>
  <c r="B555" i="1" a="1"/>
  <c r="B555" i="1" s="1"/>
  <c r="C555" i="1"/>
  <c r="D555" i="1"/>
  <c r="E555" i="1"/>
  <c r="F555" i="1"/>
  <c r="G555" i="1"/>
  <c r="H555" i="1" s="1"/>
  <c r="I555" i="1"/>
  <c r="J555" i="1"/>
  <c r="K555" i="1"/>
  <c r="A556" i="1" a="1"/>
  <c r="A556" i="1" s="1"/>
  <c r="B556" i="1" a="1"/>
  <c r="B556" i="1" s="1"/>
  <c r="C556" i="1"/>
  <c r="D556" i="1"/>
  <c r="E556" i="1"/>
  <c r="F556" i="1"/>
  <c r="G556" i="1"/>
  <c r="I556" i="1"/>
  <c r="J556" i="1"/>
  <c r="K556" i="1"/>
  <c r="A557" i="1" a="1"/>
  <c r="A557" i="1"/>
  <c r="B557" i="1" a="1"/>
  <c r="B557" i="1"/>
  <c r="C557" i="1"/>
  <c r="D557" i="1"/>
  <c r="E557" i="1"/>
  <c r="F557" i="1"/>
  <c r="G557" i="1"/>
  <c r="H557" i="1"/>
  <c r="I557" i="1"/>
  <c r="J557" i="1"/>
  <c r="K557" i="1"/>
  <c r="A558" i="1" a="1"/>
  <c r="A558" i="1" s="1"/>
  <c r="B558" i="1" a="1"/>
  <c r="B558" i="1" s="1"/>
  <c r="C558" i="1"/>
  <c r="K558" i="1" s="1"/>
  <c r="D558" i="1"/>
  <c r="E558" i="1"/>
  <c r="F558" i="1"/>
  <c r="G558" i="1"/>
  <c r="I558" i="1"/>
  <c r="J558" i="1"/>
  <c r="A559" i="1" a="1"/>
  <c r="A559" i="1"/>
  <c r="B559" i="1" a="1"/>
  <c r="B559" i="1" s="1"/>
  <c r="C559" i="1"/>
  <c r="D559" i="1"/>
  <c r="E559" i="1"/>
  <c r="F559" i="1"/>
  <c r="G559" i="1"/>
  <c r="I559" i="1"/>
  <c r="J559" i="1"/>
  <c r="K559" i="1"/>
  <c r="A560" i="1" a="1"/>
  <c r="A560" i="1" s="1"/>
  <c r="B560" i="1" a="1"/>
  <c r="B560" i="1" s="1"/>
  <c r="C560" i="1"/>
  <c r="D560" i="1"/>
  <c r="E560" i="1"/>
  <c r="F560" i="1"/>
  <c r="G560" i="1"/>
  <c r="I560" i="1"/>
  <c r="J560" i="1"/>
  <c r="K560" i="1"/>
  <c r="A561" i="1" a="1"/>
  <c r="A561" i="1" s="1"/>
  <c r="B561" i="1" a="1"/>
  <c r="B561" i="1" s="1"/>
  <c r="C561" i="1"/>
  <c r="D561" i="1"/>
  <c r="E561" i="1"/>
  <c r="F561" i="1"/>
  <c r="G561" i="1"/>
  <c r="H561" i="1"/>
  <c r="I561" i="1"/>
  <c r="J561" i="1"/>
  <c r="K561" i="1"/>
  <c r="A562" i="1" a="1"/>
  <c r="A562" i="1" s="1"/>
  <c r="B562" i="1" a="1"/>
  <c r="B562" i="1" s="1"/>
  <c r="C562" i="1"/>
  <c r="K562" i="1" s="1"/>
  <c r="D562" i="1"/>
  <c r="E562" i="1"/>
  <c r="F562" i="1"/>
  <c r="G562" i="1"/>
  <c r="I562" i="1"/>
  <c r="J562" i="1"/>
  <c r="A563" i="1" a="1"/>
  <c r="A563" i="1" s="1"/>
  <c r="B563" i="1" a="1"/>
  <c r="B563" i="1" s="1"/>
  <c r="C563" i="1"/>
  <c r="D563" i="1"/>
  <c r="E563" i="1"/>
  <c r="F563" i="1"/>
  <c r="G563" i="1"/>
  <c r="I563" i="1"/>
  <c r="J563" i="1"/>
  <c r="K563" i="1"/>
  <c r="A564" i="1" a="1"/>
  <c r="A564" i="1" s="1"/>
  <c r="B564" i="1" a="1"/>
  <c r="B564" i="1" s="1"/>
  <c r="C564" i="1"/>
  <c r="D564" i="1"/>
  <c r="E564" i="1"/>
  <c r="F564" i="1"/>
  <c r="G564" i="1"/>
  <c r="I564" i="1"/>
  <c r="J564" i="1"/>
  <c r="K564" i="1"/>
  <c r="A565" i="1" a="1"/>
  <c r="A565" i="1" s="1"/>
  <c r="B565" i="1" a="1"/>
  <c r="B565" i="1" s="1"/>
  <c r="C565" i="1"/>
  <c r="D565" i="1"/>
  <c r="E565" i="1"/>
  <c r="F565" i="1"/>
  <c r="G565" i="1"/>
  <c r="I565" i="1"/>
  <c r="J565" i="1"/>
  <c r="K565" i="1"/>
  <c r="A566" i="1" a="1"/>
  <c r="A566" i="1" s="1"/>
  <c r="B566" i="1" a="1"/>
  <c r="B566" i="1" s="1"/>
  <c r="C566" i="1"/>
  <c r="D566" i="1"/>
  <c r="E566" i="1"/>
  <c r="F566" i="1"/>
  <c r="G566" i="1"/>
  <c r="H566" i="1" s="1"/>
  <c r="I566" i="1"/>
  <c r="J566" i="1"/>
  <c r="K566" i="1"/>
  <c r="A567" i="1" a="1"/>
  <c r="A567" i="1" s="1"/>
  <c r="B567" i="1" a="1"/>
  <c r="B567" i="1"/>
  <c r="C567" i="1"/>
  <c r="D567" i="1"/>
  <c r="E567" i="1"/>
  <c r="F567" i="1"/>
  <c r="G567" i="1"/>
  <c r="I567" i="1"/>
  <c r="J567" i="1"/>
  <c r="K567" i="1"/>
  <c r="A568" i="1" a="1"/>
  <c r="A568" i="1"/>
  <c r="B568" i="1" a="1"/>
  <c r="B568" i="1" s="1"/>
  <c r="C568" i="1"/>
  <c r="D568" i="1"/>
  <c r="E568" i="1"/>
  <c r="F568" i="1"/>
  <c r="G568" i="1"/>
  <c r="I568" i="1"/>
  <c r="J568" i="1"/>
  <c r="K568" i="1"/>
  <c r="A569" i="1" a="1"/>
  <c r="A569" i="1"/>
  <c r="B569" i="1" a="1"/>
  <c r="B569" i="1" s="1"/>
  <c r="C569" i="1"/>
  <c r="D569" i="1"/>
  <c r="E569" i="1"/>
  <c r="F569" i="1"/>
  <c r="G569" i="1"/>
  <c r="I569" i="1"/>
  <c r="J569" i="1"/>
  <c r="K569" i="1"/>
  <c r="A570" i="1" a="1"/>
  <c r="A570" i="1" s="1"/>
  <c r="B570" i="1" a="1"/>
  <c r="B570" i="1" s="1"/>
  <c r="C570" i="1"/>
  <c r="D570" i="1"/>
  <c r="E570" i="1"/>
  <c r="F570" i="1"/>
  <c r="G570" i="1"/>
  <c r="I570" i="1"/>
  <c r="J570" i="1"/>
  <c r="K570" i="1"/>
  <c r="A571" i="1" a="1"/>
  <c r="A571" i="1" s="1"/>
  <c r="B571" i="1" a="1"/>
  <c r="B571" i="1" s="1"/>
  <c r="C571" i="1"/>
  <c r="D571" i="1"/>
  <c r="E571" i="1"/>
  <c r="F571" i="1"/>
  <c r="G571" i="1"/>
  <c r="H571" i="1" s="1"/>
  <c r="I571" i="1"/>
  <c r="J571" i="1"/>
  <c r="K571" i="1"/>
  <c r="A572" i="1" a="1"/>
  <c r="A572" i="1" s="1"/>
  <c r="B572" i="1" a="1"/>
  <c r="B572" i="1" s="1"/>
  <c r="C572" i="1"/>
  <c r="D572" i="1"/>
  <c r="E572" i="1"/>
  <c r="F572" i="1"/>
  <c r="G572" i="1"/>
  <c r="I572" i="1"/>
  <c r="J572" i="1"/>
  <c r="K572" i="1"/>
  <c r="A573" i="1" a="1"/>
  <c r="A573" i="1" s="1"/>
  <c r="B573" i="1" a="1"/>
  <c r="B573" i="1"/>
  <c r="C573" i="1"/>
  <c r="D573" i="1"/>
  <c r="E573" i="1"/>
  <c r="F573" i="1"/>
  <c r="G573" i="1"/>
  <c r="H573" i="1" s="1"/>
  <c r="I573" i="1"/>
  <c r="J573" i="1"/>
  <c r="K573" i="1"/>
  <c r="A574" i="1" a="1"/>
  <c r="A574" i="1" s="1"/>
  <c r="B574" i="1" a="1"/>
  <c r="B574" i="1"/>
  <c r="C574" i="1"/>
  <c r="D574" i="1"/>
  <c r="E574" i="1"/>
  <c r="F574" i="1"/>
  <c r="G574" i="1"/>
  <c r="I574" i="1"/>
  <c r="J574" i="1"/>
  <c r="K574" i="1"/>
  <c r="A575" i="1" a="1"/>
  <c r="A575" i="1"/>
  <c r="B575" i="1" a="1"/>
  <c r="B575" i="1" s="1"/>
  <c r="C575" i="1"/>
  <c r="K575" i="1" s="1"/>
  <c r="D575" i="1"/>
  <c r="E575" i="1"/>
  <c r="F575" i="1"/>
  <c r="G575" i="1"/>
  <c r="I575" i="1"/>
  <c r="J575" i="1"/>
  <c r="A576" i="1" a="1"/>
  <c r="A576" i="1"/>
  <c r="B576" i="1" a="1"/>
  <c r="B576" i="1" s="1"/>
  <c r="C576" i="1"/>
  <c r="D576" i="1"/>
  <c r="E576" i="1"/>
  <c r="F576" i="1"/>
  <c r="G576" i="1"/>
  <c r="I576" i="1"/>
  <c r="J576" i="1"/>
  <c r="K576" i="1"/>
  <c r="A577" i="1" a="1"/>
  <c r="A577" i="1"/>
  <c r="B577" i="1" a="1"/>
  <c r="B577" i="1" s="1"/>
  <c r="C577" i="1"/>
  <c r="D577" i="1"/>
  <c r="E577" i="1"/>
  <c r="F577" i="1"/>
  <c r="G577" i="1"/>
  <c r="H577" i="1" s="1"/>
  <c r="I577" i="1"/>
  <c r="J577" i="1"/>
  <c r="K577" i="1"/>
  <c r="A578" i="1" a="1"/>
  <c r="A578" i="1" s="1"/>
  <c r="B578" i="1" a="1"/>
  <c r="B578" i="1" s="1"/>
  <c r="C578" i="1"/>
  <c r="K578" i="1" s="1"/>
  <c r="D578" i="1"/>
  <c r="E578" i="1"/>
  <c r="F578" i="1"/>
  <c r="G578" i="1"/>
  <c r="H578" i="1" s="1"/>
  <c r="I578" i="1"/>
  <c r="J578" i="1"/>
  <c r="A579" i="1" a="1"/>
  <c r="A579" i="1" s="1"/>
  <c r="B579" i="1" a="1"/>
  <c r="B579" i="1"/>
  <c r="C579" i="1"/>
  <c r="D579" i="1"/>
  <c r="E579" i="1"/>
  <c r="F579" i="1"/>
  <c r="G579" i="1"/>
  <c r="I579" i="1"/>
  <c r="J579" i="1"/>
  <c r="K579" i="1"/>
  <c r="A580" i="1" a="1"/>
  <c r="A580" i="1" s="1"/>
  <c r="B580" i="1" a="1"/>
  <c r="B580" i="1"/>
  <c r="C580" i="1"/>
  <c r="D580" i="1"/>
  <c r="E580" i="1"/>
  <c r="F580" i="1"/>
  <c r="G580" i="1"/>
  <c r="H580" i="1" s="1"/>
  <c r="I580" i="1"/>
  <c r="J580" i="1"/>
  <c r="K580" i="1"/>
  <c r="A581" i="1" a="1"/>
  <c r="A581" i="1" s="1"/>
  <c r="B581" i="1" a="1"/>
  <c r="B581" i="1" s="1"/>
  <c r="C581" i="1"/>
  <c r="D581" i="1"/>
  <c r="E581" i="1"/>
  <c r="F581" i="1"/>
  <c r="G581" i="1"/>
  <c r="I581" i="1"/>
  <c r="J581" i="1"/>
  <c r="K581" i="1"/>
  <c r="A582" i="1" a="1"/>
  <c r="A582" i="1"/>
  <c r="B582" i="1" a="1"/>
  <c r="B582" i="1" s="1"/>
  <c r="C582" i="1"/>
  <c r="D582" i="1"/>
  <c r="E582" i="1"/>
  <c r="F582" i="1"/>
  <c r="G582" i="1"/>
  <c r="H582" i="1" s="1"/>
  <c r="I582" i="1"/>
  <c r="J582" i="1"/>
  <c r="K582" i="1"/>
  <c r="A583" i="1" a="1"/>
  <c r="A583" i="1" s="1"/>
  <c r="B583" i="1" a="1"/>
  <c r="B583" i="1" s="1"/>
  <c r="C583" i="1"/>
  <c r="K583" i="1" s="1"/>
  <c r="D583" i="1"/>
  <c r="E583" i="1"/>
  <c r="F583" i="1"/>
  <c r="G583" i="1"/>
  <c r="I583" i="1"/>
  <c r="J583" i="1"/>
  <c r="A584" i="1" a="1"/>
  <c r="A584" i="1"/>
  <c r="B584" i="1" a="1"/>
  <c r="B584" i="1" s="1"/>
  <c r="C584" i="1"/>
  <c r="D584" i="1"/>
  <c r="E584" i="1"/>
  <c r="F584" i="1"/>
  <c r="G584" i="1"/>
  <c r="H584" i="1" s="1"/>
  <c r="I584" i="1"/>
  <c r="J584" i="1"/>
  <c r="K584" i="1"/>
  <c r="A585" i="1" a="1"/>
  <c r="A585" i="1" s="1"/>
  <c r="B585" i="1" a="1"/>
  <c r="B585" i="1" s="1"/>
  <c r="C585" i="1"/>
  <c r="D585" i="1"/>
  <c r="E585" i="1"/>
  <c r="F585" i="1"/>
  <c r="G585" i="1"/>
  <c r="I585" i="1"/>
  <c r="J585" i="1"/>
  <c r="K585" i="1"/>
  <c r="A586" i="1" a="1"/>
  <c r="A586" i="1" s="1"/>
  <c r="B586" i="1" a="1"/>
  <c r="B586" i="1" s="1"/>
  <c r="C586" i="1"/>
  <c r="D586" i="1"/>
  <c r="E586" i="1"/>
  <c r="F586" i="1"/>
  <c r="G586" i="1"/>
  <c r="I586" i="1"/>
  <c r="J586" i="1"/>
  <c r="K586" i="1"/>
  <c r="A587" i="1" a="1"/>
  <c r="A587" i="1" s="1"/>
  <c r="B587" i="1" a="1"/>
  <c r="B587" i="1" s="1"/>
  <c r="C587" i="1"/>
  <c r="D587" i="1"/>
  <c r="E587" i="1"/>
  <c r="F587" i="1"/>
  <c r="G587" i="1"/>
  <c r="I587" i="1"/>
  <c r="J587" i="1"/>
  <c r="K587" i="1"/>
  <c r="A588" i="1" a="1"/>
  <c r="A588" i="1" s="1"/>
  <c r="B588" i="1" a="1"/>
  <c r="B588" i="1" s="1"/>
  <c r="C588" i="1"/>
  <c r="D588" i="1"/>
  <c r="E588" i="1"/>
  <c r="F588" i="1"/>
  <c r="G588" i="1"/>
  <c r="H588" i="1" s="1"/>
  <c r="I588" i="1"/>
  <c r="J588" i="1"/>
  <c r="K588" i="1"/>
  <c r="A589" i="1" a="1"/>
  <c r="A589" i="1" s="1"/>
  <c r="B589" i="1" a="1"/>
  <c r="B589" i="1"/>
  <c r="C589" i="1"/>
  <c r="D589" i="1"/>
  <c r="E589" i="1"/>
  <c r="F589" i="1"/>
  <c r="G589" i="1"/>
  <c r="I589" i="1"/>
  <c r="J589" i="1"/>
  <c r="K589" i="1"/>
  <c r="A590" i="1" a="1"/>
  <c r="A590" i="1" s="1"/>
  <c r="B590" i="1" a="1"/>
  <c r="B590" i="1" s="1"/>
  <c r="C590" i="1"/>
  <c r="D590" i="1"/>
  <c r="E590" i="1"/>
  <c r="F590" i="1"/>
  <c r="G590" i="1"/>
  <c r="I590" i="1"/>
  <c r="J590" i="1"/>
  <c r="K590" i="1"/>
  <c r="A591" i="1" a="1"/>
  <c r="A591" i="1" s="1"/>
  <c r="B591" i="1" a="1"/>
  <c r="B591" i="1" s="1"/>
  <c r="C591" i="1"/>
  <c r="D591" i="1"/>
  <c r="E591" i="1"/>
  <c r="F591" i="1"/>
  <c r="H591" i="1" s="1"/>
  <c r="G591" i="1"/>
  <c r="I591" i="1"/>
  <c r="J591" i="1"/>
  <c r="K591" i="1"/>
  <c r="A592" i="1" a="1"/>
  <c r="A592" i="1"/>
  <c r="B592" i="1" a="1"/>
  <c r="B592" i="1" s="1"/>
  <c r="C592" i="1"/>
  <c r="D592" i="1"/>
  <c r="E592" i="1"/>
  <c r="F592" i="1"/>
  <c r="G592" i="1"/>
  <c r="H592" i="1"/>
  <c r="I592" i="1"/>
  <c r="J592" i="1"/>
  <c r="K592" i="1"/>
  <c r="A593" i="1" a="1"/>
  <c r="A593" i="1" s="1"/>
  <c r="B593" i="1" a="1"/>
  <c r="B593" i="1" s="1"/>
  <c r="C593" i="1"/>
  <c r="D593" i="1"/>
  <c r="E593" i="1"/>
  <c r="F593" i="1"/>
  <c r="G593" i="1"/>
  <c r="I593" i="1"/>
  <c r="J593" i="1"/>
  <c r="K593" i="1"/>
  <c r="A594" i="1" a="1"/>
  <c r="A594" i="1" s="1"/>
  <c r="B594" i="1" a="1"/>
  <c r="B594" i="1"/>
  <c r="C594" i="1"/>
  <c r="D594" i="1"/>
  <c r="E594" i="1"/>
  <c r="F594" i="1"/>
  <c r="G594" i="1"/>
  <c r="H594" i="1" s="1"/>
  <c r="I594" i="1"/>
  <c r="J594" i="1"/>
  <c r="K594" i="1"/>
  <c r="A595" i="1" a="1"/>
  <c r="A595" i="1" s="1"/>
  <c r="B595" i="1" a="1"/>
  <c r="B595" i="1" s="1"/>
  <c r="C595" i="1"/>
  <c r="D595" i="1"/>
  <c r="E595" i="1"/>
  <c r="F595" i="1"/>
  <c r="G595" i="1"/>
  <c r="I595" i="1"/>
  <c r="J595" i="1"/>
  <c r="K595" i="1"/>
  <c r="A596" i="1" a="1"/>
  <c r="A596" i="1" s="1"/>
  <c r="B596" i="1" a="1"/>
  <c r="B596" i="1" s="1"/>
  <c r="C596" i="1"/>
  <c r="D596" i="1"/>
  <c r="E596" i="1"/>
  <c r="F596" i="1"/>
  <c r="G596" i="1"/>
  <c r="I596" i="1"/>
  <c r="J596" i="1"/>
  <c r="K596" i="1"/>
  <c r="A597" i="1" a="1"/>
  <c r="A597" i="1" s="1"/>
  <c r="B597" i="1" a="1"/>
  <c r="B597" i="1" s="1"/>
  <c r="C597" i="1"/>
  <c r="D597" i="1"/>
  <c r="E597" i="1"/>
  <c r="F597" i="1"/>
  <c r="G597" i="1"/>
  <c r="H597" i="1" s="1"/>
  <c r="I597" i="1"/>
  <c r="J597" i="1"/>
  <c r="K597" i="1"/>
  <c r="A598" i="1" a="1"/>
  <c r="A598" i="1" s="1"/>
  <c r="B598" i="1" a="1"/>
  <c r="B598" i="1"/>
  <c r="C598" i="1"/>
  <c r="D598" i="1"/>
  <c r="E598" i="1"/>
  <c r="F598" i="1"/>
  <c r="G598" i="1"/>
  <c r="I598" i="1"/>
  <c r="J598" i="1"/>
  <c r="K598" i="1"/>
  <c r="A599" i="1" a="1"/>
  <c r="A599" i="1"/>
  <c r="B599" i="1" a="1"/>
  <c r="B599" i="1" s="1"/>
  <c r="C599" i="1"/>
  <c r="K599" i="1" s="1"/>
  <c r="D599" i="1"/>
  <c r="E599" i="1"/>
  <c r="F599" i="1"/>
  <c r="G599" i="1"/>
  <c r="I599" i="1"/>
  <c r="J599" i="1"/>
  <c r="A600" i="1" a="1"/>
  <c r="A600" i="1" s="1"/>
  <c r="B600" i="1" a="1"/>
  <c r="B600" i="1" s="1"/>
  <c r="C600" i="1"/>
  <c r="D600" i="1"/>
  <c r="E600" i="1"/>
  <c r="F600" i="1"/>
  <c r="G600" i="1"/>
  <c r="I600" i="1"/>
  <c r="J600" i="1"/>
  <c r="K600" i="1"/>
  <c r="A601" i="1" a="1"/>
  <c r="A601" i="1" s="1"/>
  <c r="B601" i="1" a="1"/>
  <c r="B601" i="1" s="1"/>
  <c r="C601" i="1"/>
  <c r="D601" i="1"/>
  <c r="E601" i="1"/>
  <c r="F601" i="1"/>
  <c r="G601" i="1"/>
  <c r="H601" i="1" s="1"/>
  <c r="I601" i="1"/>
  <c r="J601" i="1"/>
  <c r="K601" i="1"/>
  <c r="A602" i="1" a="1"/>
  <c r="A602" i="1" s="1"/>
  <c r="B602" i="1" a="1"/>
  <c r="B602" i="1" s="1"/>
  <c r="C602" i="1"/>
  <c r="K602" i="1" s="1"/>
  <c r="D602" i="1"/>
  <c r="E602" i="1"/>
  <c r="F602" i="1"/>
  <c r="G602" i="1"/>
  <c r="I602" i="1"/>
  <c r="J602" i="1"/>
  <c r="A603" i="1" a="1"/>
  <c r="A603" i="1" s="1"/>
  <c r="B603" i="1" a="1"/>
  <c r="B603" i="1" s="1"/>
  <c r="C603" i="1"/>
  <c r="D603" i="1"/>
  <c r="E603" i="1"/>
  <c r="F603" i="1"/>
  <c r="G603" i="1"/>
  <c r="I603" i="1"/>
  <c r="J603" i="1"/>
  <c r="K603" i="1"/>
  <c r="A604" i="1" a="1"/>
  <c r="A604" i="1" s="1"/>
  <c r="B604" i="1" a="1"/>
  <c r="B604" i="1" s="1"/>
  <c r="C604" i="1"/>
  <c r="D604" i="1"/>
  <c r="E604" i="1"/>
  <c r="F604" i="1"/>
  <c r="G604" i="1"/>
  <c r="I604" i="1"/>
  <c r="J604" i="1"/>
  <c r="K604" i="1"/>
  <c r="A605" i="1" a="1"/>
  <c r="A605" i="1" s="1"/>
  <c r="B605" i="1" a="1"/>
  <c r="B605" i="1" s="1"/>
  <c r="C605" i="1"/>
  <c r="D605" i="1"/>
  <c r="E605" i="1"/>
  <c r="F605" i="1"/>
  <c r="G605" i="1"/>
  <c r="I605" i="1"/>
  <c r="J605" i="1"/>
  <c r="K605" i="1"/>
  <c r="A606" i="1" a="1"/>
  <c r="A606" i="1" s="1"/>
  <c r="B606" i="1" a="1"/>
  <c r="B606" i="1" s="1"/>
  <c r="C606" i="1"/>
  <c r="D606" i="1"/>
  <c r="E606" i="1"/>
  <c r="F606" i="1"/>
  <c r="G606" i="1"/>
  <c r="H606" i="1" s="1"/>
  <c r="I606" i="1"/>
  <c r="J606" i="1"/>
  <c r="K606" i="1"/>
  <c r="A607" i="1" a="1"/>
  <c r="A607" i="1" s="1"/>
  <c r="B607" i="1" a="1"/>
  <c r="B607" i="1" s="1"/>
  <c r="C607" i="1"/>
  <c r="D607" i="1"/>
  <c r="E607" i="1"/>
  <c r="F607" i="1"/>
  <c r="G607" i="1"/>
  <c r="I607" i="1"/>
  <c r="J607" i="1"/>
  <c r="K607" i="1"/>
  <c r="A608" i="1" a="1"/>
  <c r="A608" i="1"/>
  <c r="B608" i="1" a="1"/>
  <c r="B608" i="1" s="1"/>
  <c r="C608" i="1"/>
  <c r="D608" i="1"/>
  <c r="E608" i="1"/>
  <c r="F608" i="1"/>
  <c r="G608" i="1"/>
  <c r="I608" i="1"/>
  <c r="J608" i="1"/>
  <c r="K608" i="1"/>
  <c r="A609" i="1" a="1"/>
  <c r="A609" i="1" s="1"/>
  <c r="B609" i="1" a="1"/>
  <c r="B609" i="1" s="1"/>
  <c r="C609" i="1"/>
  <c r="D609" i="1"/>
  <c r="E609" i="1"/>
  <c r="F609" i="1"/>
  <c r="G609" i="1"/>
  <c r="H609" i="1" s="1"/>
  <c r="I609" i="1"/>
  <c r="J609" i="1"/>
  <c r="K609" i="1"/>
  <c r="A610" i="1" a="1"/>
  <c r="A610" i="1" s="1"/>
  <c r="B610" i="1" a="1"/>
  <c r="B610" i="1"/>
  <c r="C610" i="1"/>
  <c r="K610" i="1" s="1"/>
  <c r="D610" i="1"/>
  <c r="E610" i="1"/>
  <c r="F610" i="1"/>
  <c r="G610" i="1"/>
  <c r="I610" i="1"/>
  <c r="J610" i="1"/>
  <c r="A611" i="1" a="1"/>
  <c r="A611" i="1" s="1"/>
  <c r="B611" i="1" a="1"/>
  <c r="B611" i="1" s="1"/>
  <c r="C611" i="1"/>
  <c r="D611" i="1"/>
  <c r="E611" i="1"/>
  <c r="F611" i="1"/>
  <c r="G611" i="1"/>
  <c r="I611" i="1"/>
  <c r="J611" i="1"/>
  <c r="K611" i="1"/>
  <c r="A612" i="1" a="1"/>
  <c r="A612" i="1" s="1"/>
  <c r="B612" i="1" a="1"/>
  <c r="B612" i="1" s="1"/>
  <c r="C612" i="1"/>
  <c r="D612" i="1"/>
  <c r="E612" i="1"/>
  <c r="F612" i="1"/>
  <c r="G612" i="1"/>
  <c r="H612" i="1" s="1"/>
  <c r="I612" i="1"/>
  <c r="J612" i="1"/>
  <c r="K612" i="1"/>
  <c r="A613" i="1" a="1"/>
  <c r="A613" i="1"/>
  <c r="B613" i="1" a="1"/>
  <c r="B613" i="1" s="1"/>
  <c r="C613" i="1"/>
  <c r="D613" i="1"/>
  <c r="E613" i="1"/>
  <c r="F613" i="1"/>
  <c r="G613" i="1"/>
  <c r="H613" i="1"/>
  <c r="I613" i="1"/>
  <c r="J613" i="1"/>
  <c r="K613" i="1"/>
  <c r="A614" i="1" a="1"/>
  <c r="A614" i="1" s="1"/>
  <c r="B614" i="1" a="1"/>
  <c r="B614" i="1" s="1"/>
  <c r="C614" i="1"/>
  <c r="D614" i="1"/>
  <c r="E614" i="1"/>
  <c r="F614" i="1"/>
  <c r="G614" i="1"/>
  <c r="H614" i="1" s="1"/>
  <c r="I614" i="1"/>
  <c r="J614" i="1"/>
  <c r="K614" i="1"/>
  <c r="A615" i="1" a="1"/>
  <c r="A615" i="1" s="1"/>
  <c r="B615" i="1" a="1"/>
  <c r="B615" i="1" s="1"/>
  <c r="C615" i="1"/>
  <c r="D615" i="1"/>
  <c r="E615" i="1"/>
  <c r="F615" i="1"/>
  <c r="G615" i="1"/>
  <c r="I615" i="1"/>
  <c r="J615" i="1"/>
  <c r="K615" i="1"/>
  <c r="A616" i="1" a="1"/>
  <c r="A616" i="1" s="1"/>
  <c r="B616" i="1" a="1"/>
  <c r="B616" i="1" s="1"/>
  <c r="C616" i="1"/>
  <c r="D616" i="1"/>
  <c r="E616" i="1"/>
  <c r="F616" i="1"/>
  <c r="G616" i="1"/>
  <c r="H616" i="1" s="1"/>
  <c r="I616" i="1"/>
  <c r="J616" i="1"/>
  <c r="K616" i="1"/>
  <c r="A617" i="1" a="1"/>
  <c r="A617" i="1" s="1"/>
  <c r="B617" i="1" a="1"/>
  <c r="B617" i="1" s="1"/>
  <c r="C617" i="1"/>
  <c r="D617" i="1"/>
  <c r="E617" i="1"/>
  <c r="F617" i="1"/>
  <c r="G617" i="1"/>
  <c r="H617" i="1" s="1"/>
  <c r="I617" i="1"/>
  <c r="J617" i="1"/>
  <c r="K617" i="1"/>
  <c r="A618" i="1" a="1"/>
  <c r="A618" i="1" s="1"/>
  <c r="B618" i="1" a="1"/>
  <c r="B618" i="1" s="1"/>
  <c r="C618" i="1"/>
  <c r="K618" i="1" s="1"/>
  <c r="D618" i="1"/>
  <c r="E618" i="1"/>
  <c r="F618" i="1"/>
  <c r="G618" i="1"/>
  <c r="H618" i="1" s="1"/>
  <c r="I618" i="1"/>
  <c r="J618" i="1"/>
  <c r="A619" i="1" a="1"/>
  <c r="A619" i="1" s="1"/>
  <c r="B619" i="1" a="1"/>
  <c r="B619" i="1" s="1"/>
  <c r="C619" i="1"/>
  <c r="D619" i="1"/>
  <c r="E619" i="1"/>
  <c r="F619" i="1"/>
  <c r="G619" i="1"/>
  <c r="I619" i="1"/>
  <c r="J619" i="1"/>
  <c r="K619" i="1"/>
  <c r="A620" i="1" a="1"/>
  <c r="A620" i="1" s="1"/>
  <c r="B620" i="1" a="1"/>
  <c r="B620" i="1"/>
  <c r="C620" i="1"/>
  <c r="D620" i="1"/>
  <c r="E620" i="1"/>
  <c r="F620" i="1"/>
  <c r="G620" i="1"/>
  <c r="H620" i="1" s="1"/>
  <c r="I620" i="1"/>
  <c r="J620" i="1"/>
  <c r="K620" i="1"/>
  <c r="A621" i="1" a="1"/>
  <c r="A621" i="1" s="1"/>
  <c r="B621" i="1" a="1"/>
  <c r="B621" i="1" s="1"/>
  <c r="C621" i="1"/>
  <c r="D621" i="1"/>
  <c r="E621" i="1"/>
  <c r="F621" i="1"/>
  <c r="G621" i="1"/>
  <c r="H621" i="1" s="1"/>
  <c r="I621" i="1"/>
  <c r="J621" i="1"/>
  <c r="K621" i="1"/>
  <c r="A622" i="1" a="1"/>
  <c r="A622" i="1" s="1"/>
  <c r="B622" i="1" a="1"/>
  <c r="B622" i="1"/>
  <c r="C622" i="1"/>
  <c r="D622" i="1"/>
  <c r="E622" i="1"/>
  <c r="F622" i="1"/>
  <c r="G622" i="1"/>
  <c r="I622" i="1"/>
  <c r="J622" i="1"/>
  <c r="K622" i="1"/>
  <c r="A623" i="1" a="1"/>
  <c r="A623" i="1"/>
  <c r="B623" i="1" a="1"/>
  <c r="B623" i="1" s="1"/>
  <c r="C623" i="1"/>
  <c r="D623" i="1"/>
  <c r="E623" i="1"/>
  <c r="F623" i="1"/>
  <c r="G623" i="1"/>
  <c r="I623" i="1"/>
  <c r="J623" i="1"/>
  <c r="K623" i="1"/>
  <c r="A624" i="1" a="1"/>
  <c r="A624" i="1" s="1"/>
  <c r="B624" i="1" a="1"/>
  <c r="B624" i="1" s="1"/>
  <c r="C624" i="1"/>
  <c r="D624" i="1"/>
  <c r="E624" i="1"/>
  <c r="F624" i="1"/>
  <c r="G624" i="1"/>
  <c r="I624" i="1"/>
  <c r="J624" i="1"/>
  <c r="K624" i="1"/>
  <c r="A625" i="1" a="1"/>
  <c r="A625" i="1" s="1"/>
  <c r="B625" i="1" a="1"/>
  <c r="B625" i="1" s="1"/>
  <c r="C625" i="1"/>
  <c r="D625" i="1"/>
  <c r="E625" i="1"/>
  <c r="F625" i="1"/>
  <c r="G625" i="1"/>
  <c r="I625" i="1"/>
  <c r="J625" i="1"/>
  <c r="K625" i="1"/>
  <c r="A626" i="1" a="1"/>
  <c r="A626" i="1" s="1"/>
  <c r="B626" i="1" a="1"/>
  <c r="B626" i="1" s="1"/>
  <c r="C626" i="1"/>
  <c r="D626" i="1"/>
  <c r="E626" i="1"/>
  <c r="F626" i="1"/>
  <c r="G626" i="1"/>
  <c r="I626" i="1"/>
  <c r="J626" i="1"/>
  <c r="K626" i="1"/>
  <c r="A627" i="1" a="1"/>
  <c r="A627" i="1" s="1"/>
  <c r="B627" i="1" a="1"/>
  <c r="B627" i="1" s="1"/>
  <c r="C627" i="1"/>
  <c r="D627" i="1"/>
  <c r="E627" i="1"/>
  <c r="F627" i="1"/>
  <c r="G627" i="1"/>
  <c r="I627" i="1"/>
  <c r="J627" i="1"/>
  <c r="K627" i="1"/>
  <c r="A628" i="1" a="1"/>
  <c r="A628" i="1" s="1"/>
  <c r="B628" i="1" a="1"/>
  <c r="B628" i="1" s="1"/>
  <c r="C628" i="1"/>
  <c r="D628" i="1"/>
  <c r="E628" i="1"/>
  <c r="F628" i="1"/>
  <c r="G628" i="1"/>
  <c r="H628" i="1" s="1"/>
  <c r="I628" i="1"/>
  <c r="J628" i="1"/>
  <c r="K628" i="1"/>
  <c r="A629" i="1" a="1"/>
  <c r="A629" i="1" s="1"/>
  <c r="B629" i="1" a="1"/>
  <c r="B629" i="1" s="1"/>
  <c r="C629" i="1"/>
  <c r="D629" i="1"/>
  <c r="E629" i="1"/>
  <c r="F629" i="1"/>
  <c r="G629" i="1"/>
  <c r="I629" i="1"/>
  <c r="J629" i="1"/>
  <c r="K629" i="1"/>
  <c r="A630" i="1" a="1"/>
  <c r="A630" i="1" s="1"/>
  <c r="B630" i="1" a="1"/>
  <c r="B630" i="1" s="1"/>
  <c r="C630" i="1"/>
  <c r="D630" i="1"/>
  <c r="E630" i="1"/>
  <c r="F630" i="1"/>
  <c r="G630" i="1"/>
  <c r="H630" i="1" s="1"/>
  <c r="I630" i="1"/>
  <c r="J630" i="1"/>
  <c r="K630" i="1"/>
  <c r="A631" i="1" a="1"/>
  <c r="A631" i="1" s="1"/>
  <c r="B631" i="1" a="1"/>
  <c r="B631" i="1" s="1"/>
  <c r="C631" i="1"/>
  <c r="D631" i="1"/>
  <c r="E631" i="1"/>
  <c r="F631" i="1"/>
  <c r="G631" i="1"/>
  <c r="I631" i="1"/>
  <c r="J631" i="1"/>
  <c r="K631" i="1"/>
  <c r="A632" i="1" a="1"/>
  <c r="A632" i="1" s="1"/>
  <c r="B632" i="1" a="1"/>
  <c r="B632" i="1" s="1"/>
  <c r="C632" i="1"/>
  <c r="D632" i="1"/>
  <c r="E632" i="1"/>
  <c r="F632" i="1"/>
  <c r="G632" i="1"/>
  <c r="H632" i="1" s="1"/>
  <c r="I632" i="1"/>
  <c r="J632" i="1"/>
  <c r="K632" i="1"/>
  <c r="A633" i="1" a="1"/>
  <c r="A633" i="1" s="1"/>
  <c r="B633" i="1" a="1"/>
  <c r="B633" i="1" s="1"/>
  <c r="C633" i="1"/>
  <c r="D633" i="1"/>
  <c r="E633" i="1"/>
  <c r="F633" i="1"/>
  <c r="G633" i="1"/>
  <c r="I633" i="1"/>
  <c r="J633" i="1"/>
  <c r="K633" i="1"/>
  <c r="A634" i="1" a="1"/>
  <c r="A634" i="1" s="1"/>
  <c r="B634" i="1" a="1"/>
  <c r="B634" i="1" s="1"/>
  <c r="C634" i="1"/>
  <c r="K634" i="1" s="1"/>
  <c r="D634" i="1"/>
  <c r="E634" i="1"/>
  <c r="F634" i="1"/>
  <c r="G634" i="1"/>
  <c r="I634" i="1"/>
  <c r="J634" i="1"/>
  <c r="A635" i="1" a="1"/>
  <c r="A635" i="1" s="1"/>
  <c r="B635" i="1" a="1"/>
  <c r="B635" i="1" s="1"/>
  <c r="C635" i="1"/>
  <c r="D635" i="1"/>
  <c r="E635" i="1"/>
  <c r="F635" i="1"/>
  <c r="G635" i="1"/>
  <c r="I635" i="1"/>
  <c r="J635" i="1"/>
  <c r="K635" i="1"/>
  <c r="A636" i="1" a="1"/>
  <c r="A636" i="1" s="1"/>
  <c r="B636" i="1" a="1"/>
  <c r="B636" i="1" s="1"/>
  <c r="C636" i="1"/>
  <c r="D636" i="1"/>
  <c r="E636" i="1"/>
  <c r="F636" i="1"/>
  <c r="G636" i="1"/>
  <c r="H636" i="1" s="1"/>
  <c r="I636" i="1"/>
  <c r="J636" i="1"/>
  <c r="K636" i="1"/>
  <c r="A637" i="1" a="1"/>
  <c r="A637" i="1" s="1"/>
  <c r="B637" i="1" a="1"/>
  <c r="B637" i="1" s="1"/>
  <c r="C637" i="1"/>
  <c r="K637" i="1" s="1"/>
  <c r="D637" i="1"/>
  <c r="E637" i="1"/>
  <c r="F637" i="1"/>
  <c r="G637" i="1"/>
  <c r="I637" i="1"/>
  <c r="J637" i="1"/>
  <c r="A638" i="1" a="1"/>
  <c r="A638" i="1" s="1"/>
  <c r="B638" i="1" a="1"/>
  <c r="B638" i="1" s="1"/>
  <c r="C638" i="1"/>
  <c r="D638" i="1"/>
  <c r="E638" i="1"/>
  <c r="F638" i="1"/>
  <c r="G638" i="1"/>
  <c r="I638" i="1"/>
  <c r="J638" i="1"/>
  <c r="K638" i="1"/>
  <c r="A639" i="1" a="1"/>
  <c r="A639" i="1" s="1"/>
  <c r="B639" i="1" a="1"/>
  <c r="B639" i="1"/>
  <c r="C639" i="1"/>
  <c r="D639" i="1"/>
  <c r="E639" i="1"/>
  <c r="F639" i="1"/>
  <c r="G639" i="1"/>
  <c r="I639" i="1"/>
  <c r="J639" i="1"/>
  <c r="K639" i="1"/>
  <c r="A640" i="1" a="1"/>
  <c r="A640" i="1"/>
  <c r="B640" i="1" a="1"/>
  <c r="B640" i="1" s="1"/>
  <c r="C640" i="1"/>
  <c r="K640" i="1" s="1"/>
  <c r="D640" i="1"/>
  <c r="E640" i="1"/>
  <c r="F640" i="1"/>
  <c r="G640" i="1"/>
  <c r="I640" i="1"/>
  <c r="J640" i="1"/>
  <c r="A641" i="1" a="1"/>
  <c r="A641" i="1" s="1"/>
  <c r="B641" i="1" a="1"/>
  <c r="B641" i="1" s="1"/>
  <c r="C641" i="1"/>
  <c r="D641" i="1"/>
  <c r="E641" i="1"/>
  <c r="F641" i="1"/>
  <c r="G641" i="1"/>
  <c r="I641" i="1"/>
  <c r="J641" i="1"/>
  <c r="K641" i="1"/>
  <c r="A642" i="1" a="1"/>
  <c r="A642" i="1" s="1"/>
  <c r="B642" i="1" a="1"/>
  <c r="B642" i="1" s="1"/>
  <c r="C642" i="1"/>
  <c r="K642" i="1" s="1"/>
  <c r="D642" i="1"/>
  <c r="E642" i="1"/>
  <c r="F642" i="1"/>
  <c r="G642" i="1"/>
  <c r="I642" i="1"/>
  <c r="J642" i="1"/>
  <c r="A643" i="1" a="1"/>
  <c r="A643" i="1" s="1"/>
  <c r="B643" i="1" a="1"/>
  <c r="B643" i="1"/>
  <c r="C643" i="1"/>
  <c r="D643" i="1"/>
  <c r="E643" i="1"/>
  <c r="F643" i="1"/>
  <c r="G643" i="1"/>
  <c r="I643" i="1"/>
  <c r="J643" i="1"/>
  <c r="K643" i="1"/>
  <c r="A644" i="1" a="1"/>
  <c r="A644" i="1" s="1"/>
  <c r="B644" i="1" a="1"/>
  <c r="B644" i="1" s="1"/>
  <c r="C644" i="1"/>
  <c r="D644" i="1"/>
  <c r="E644" i="1"/>
  <c r="F644" i="1"/>
  <c r="G644" i="1"/>
  <c r="I644" i="1"/>
  <c r="J644" i="1"/>
  <c r="K644" i="1"/>
  <c r="A645" i="1" a="1"/>
  <c r="A645" i="1" s="1"/>
  <c r="B645" i="1" a="1"/>
  <c r="B645" i="1"/>
  <c r="C645" i="1"/>
  <c r="D645" i="1"/>
  <c r="E645" i="1"/>
  <c r="F645" i="1"/>
  <c r="G645" i="1"/>
  <c r="I645" i="1"/>
  <c r="J645" i="1"/>
  <c r="K645" i="1"/>
  <c r="A646" i="1" a="1"/>
  <c r="A646" i="1" s="1"/>
  <c r="B646" i="1" a="1"/>
  <c r="B646" i="1" s="1"/>
  <c r="C646" i="1"/>
  <c r="D646" i="1"/>
  <c r="E646" i="1"/>
  <c r="F646" i="1"/>
  <c r="G646" i="1"/>
  <c r="H646" i="1"/>
  <c r="I646" i="1"/>
  <c r="J646" i="1"/>
  <c r="K646" i="1"/>
  <c r="A647" i="1" a="1"/>
  <c r="A647" i="1" s="1"/>
  <c r="B647" i="1" a="1"/>
  <c r="B647" i="1" s="1"/>
  <c r="C647" i="1"/>
  <c r="D647" i="1"/>
  <c r="E647" i="1"/>
  <c r="F647" i="1"/>
  <c r="G647" i="1"/>
  <c r="I647" i="1"/>
  <c r="J647" i="1"/>
  <c r="K647" i="1"/>
  <c r="A648" i="1" a="1"/>
  <c r="A648" i="1"/>
  <c r="B648" i="1" a="1"/>
  <c r="B648" i="1" s="1"/>
  <c r="C648" i="1"/>
  <c r="K648" i="1" s="1"/>
  <c r="D648" i="1"/>
  <c r="E648" i="1"/>
  <c r="F648" i="1"/>
  <c r="G648" i="1"/>
  <c r="I648" i="1"/>
  <c r="J648" i="1"/>
  <c r="A649" i="1" a="1"/>
  <c r="A649" i="1" s="1"/>
  <c r="B649" i="1" a="1"/>
  <c r="B649" i="1" s="1"/>
  <c r="C649" i="1"/>
  <c r="D649" i="1"/>
  <c r="E649" i="1"/>
  <c r="F649" i="1"/>
  <c r="G649" i="1"/>
  <c r="H649" i="1" s="1"/>
  <c r="I649" i="1"/>
  <c r="J649" i="1"/>
  <c r="K649" i="1"/>
  <c r="A650" i="1" a="1"/>
  <c r="A650" i="1" s="1"/>
  <c r="B650" i="1" a="1"/>
  <c r="B650" i="1"/>
  <c r="C650" i="1"/>
  <c r="D650" i="1"/>
  <c r="E650" i="1"/>
  <c r="F650" i="1"/>
  <c r="G650" i="1"/>
  <c r="I650" i="1"/>
  <c r="J650" i="1"/>
  <c r="K650" i="1"/>
  <c r="A651" i="1" a="1"/>
  <c r="A651" i="1" s="1"/>
  <c r="B651" i="1" a="1"/>
  <c r="B651" i="1" s="1"/>
  <c r="C651" i="1"/>
  <c r="D651" i="1"/>
  <c r="E651" i="1"/>
  <c r="F651" i="1"/>
  <c r="G651" i="1"/>
  <c r="I651" i="1"/>
  <c r="J651" i="1"/>
  <c r="K651" i="1"/>
  <c r="A652" i="1" a="1"/>
  <c r="A652" i="1" s="1"/>
  <c r="B652" i="1" a="1"/>
  <c r="B652" i="1" s="1"/>
  <c r="C652" i="1"/>
  <c r="D652" i="1"/>
  <c r="E652" i="1"/>
  <c r="F652" i="1"/>
  <c r="G652" i="1"/>
  <c r="I652" i="1"/>
  <c r="J652" i="1"/>
  <c r="K652" i="1"/>
  <c r="A653" i="1" a="1"/>
  <c r="A653" i="1" s="1"/>
  <c r="B653" i="1" a="1"/>
  <c r="B653" i="1"/>
  <c r="C653" i="1"/>
  <c r="D653" i="1"/>
  <c r="E653" i="1"/>
  <c r="F653" i="1"/>
  <c r="G653" i="1"/>
  <c r="H653" i="1" s="1"/>
  <c r="I653" i="1"/>
  <c r="J653" i="1"/>
  <c r="K653" i="1"/>
  <c r="A654" i="1" a="1"/>
  <c r="A654" i="1" s="1"/>
  <c r="B654" i="1" a="1"/>
  <c r="B654" i="1" s="1"/>
  <c r="C654" i="1"/>
  <c r="D654" i="1"/>
  <c r="E654" i="1"/>
  <c r="F654" i="1"/>
  <c r="G654" i="1"/>
  <c r="H654" i="1" s="1"/>
  <c r="I654" i="1"/>
  <c r="J654" i="1"/>
  <c r="K654" i="1"/>
  <c r="A655" i="1" a="1"/>
  <c r="A655" i="1" s="1"/>
  <c r="B655" i="1" a="1"/>
  <c r="B655" i="1" s="1"/>
  <c r="C655" i="1"/>
  <c r="D655" i="1"/>
  <c r="E655" i="1"/>
  <c r="F655" i="1"/>
  <c r="G655" i="1"/>
  <c r="H655" i="1" s="1"/>
  <c r="I655" i="1"/>
  <c r="J655" i="1"/>
  <c r="K655" i="1"/>
  <c r="A656" i="1" a="1"/>
  <c r="A656" i="1" s="1"/>
  <c r="B656" i="1" a="1"/>
  <c r="B656" i="1" s="1"/>
  <c r="C656" i="1"/>
  <c r="D656" i="1"/>
  <c r="E656" i="1"/>
  <c r="F656" i="1"/>
  <c r="G656" i="1"/>
  <c r="I656" i="1"/>
  <c r="J656" i="1"/>
  <c r="K656" i="1"/>
  <c r="A657" i="1" a="1"/>
  <c r="A657" i="1" s="1"/>
  <c r="B657" i="1" a="1"/>
  <c r="B657" i="1" s="1"/>
  <c r="C657" i="1"/>
  <c r="D657" i="1"/>
  <c r="E657" i="1"/>
  <c r="F657" i="1"/>
  <c r="G657" i="1"/>
  <c r="I657" i="1"/>
  <c r="J657" i="1"/>
  <c r="K657" i="1"/>
  <c r="A658" i="1" a="1"/>
  <c r="A658" i="1" s="1"/>
  <c r="B658" i="1" a="1"/>
  <c r="B658" i="1"/>
  <c r="C658" i="1"/>
  <c r="D658" i="1"/>
  <c r="E658" i="1"/>
  <c r="F658" i="1"/>
  <c r="G658" i="1"/>
  <c r="H658" i="1" s="1"/>
  <c r="I658" i="1"/>
  <c r="J658" i="1"/>
  <c r="K658" i="1"/>
  <c r="A659" i="1" a="1"/>
  <c r="A659" i="1" s="1"/>
  <c r="B659" i="1" a="1"/>
  <c r="B659" i="1" s="1"/>
  <c r="C659" i="1"/>
  <c r="D659" i="1"/>
  <c r="E659" i="1"/>
  <c r="F659" i="1"/>
  <c r="G659" i="1"/>
  <c r="I659" i="1"/>
  <c r="J659" i="1"/>
  <c r="K659" i="1"/>
  <c r="A660" i="1" a="1"/>
  <c r="A660" i="1" s="1"/>
  <c r="B660" i="1" a="1"/>
  <c r="B660" i="1" s="1"/>
  <c r="C660" i="1"/>
  <c r="D660" i="1"/>
  <c r="E660" i="1"/>
  <c r="F660" i="1"/>
  <c r="G660" i="1"/>
  <c r="H660" i="1" s="1"/>
  <c r="I660" i="1"/>
  <c r="J660" i="1"/>
  <c r="K660" i="1"/>
  <c r="A661" i="1" a="1"/>
  <c r="A661" i="1" s="1"/>
  <c r="B661" i="1" a="1"/>
  <c r="B661" i="1" s="1"/>
  <c r="C661" i="1"/>
  <c r="K661" i="1" s="1"/>
  <c r="D661" i="1"/>
  <c r="E661" i="1"/>
  <c r="F661" i="1"/>
  <c r="G661" i="1"/>
  <c r="I661" i="1"/>
  <c r="J661" i="1"/>
  <c r="A662" i="1" a="1"/>
  <c r="A662" i="1" s="1"/>
  <c r="B662" i="1" a="1"/>
  <c r="B662" i="1" s="1"/>
  <c r="C662" i="1"/>
  <c r="D662" i="1"/>
  <c r="E662" i="1"/>
  <c r="F662" i="1"/>
  <c r="G662" i="1"/>
  <c r="I662" i="1"/>
  <c r="J662" i="1"/>
  <c r="K662" i="1"/>
  <c r="A663" i="1" a="1"/>
  <c r="A663" i="1" s="1"/>
  <c r="B663" i="1" a="1"/>
  <c r="B663" i="1" s="1"/>
  <c r="C663" i="1"/>
  <c r="K663" i="1" s="1"/>
  <c r="D663" i="1"/>
  <c r="E663" i="1"/>
  <c r="F663" i="1"/>
  <c r="G663" i="1"/>
  <c r="H663" i="1" s="1"/>
  <c r="I663" i="1"/>
  <c r="J663" i="1"/>
  <c r="A664" i="1" a="1"/>
  <c r="A664" i="1" s="1"/>
  <c r="B664" i="1" a="1"/>
  <c r="B664" i="1" s="1"/>
  <c r="C664" i="1"/>
  <c r="D664" i="1"/>
  <c r="E664" i="1"/>
  <c r="F664" i="1"/>
  <c r="G664" i="1"/>
  <c r="I664" i="1"/>
  <c r="J664" i="1"/>
  <c r="K664" i="1"/>
  <c r="A665" i="1" a="1"/>
  <c r="A665" i="1" s="1"/>
  <c r="B665" i="1" a="1"/>
  <c r="B665" i="1" s="1"/>
  <c r="C665" i="1"/>
  <c r="D665" i="1"/>
  <c r="E665" i="1"/>
  <c r="F665" i="1"/>
  <c r="G665" i="1"/>
  <c r="I665" i="1"/>
  <c r="J665" i="1"/>
  <c r="K665" i="1"/>
  <c r="A666" i="1" a="1"/>
  <c r="A666" i="1"/>
  <c r="B666" i="1" a="1"/>
  <c r="B666" i="1"/>
  <c r="C666" i="1"/>
  <c r="D666" i="1"/>
  <c r="E666" i="1"/>
  <c r="F666" i="1"/>
  <c r="H666" i="1" s="1"/>
  <c r="G666" i="1"/>
  <c r="I666" i="1"/>
  <c r="J666" i="1"/>
  <c r="K666" i="1"/>
  <c r="A667" i="1" a="1"/>
  <c r="A667" i="1" s="1"/>
  <c r="B667" i="1" a="1"/>
  <c r="B667" i="1" s="1"/>
  <c r="C667" i="1"/>
  <c r="D667" i="1"/>
  <c r="E667" i="1"/>
  <c r="F667" i="1"/>
  <c r="G667" i="1"/>
  <c r="H667" i="1" s="1"/>
  <c r="I667" i="1"/>
  <c r="J667" i="1"/>
  <c r="K667" i="1"/>
  <c r="A668" i="1" a="1"/>
  <c r="A668" i="1" s="1"/>
  <c r="B668" i="1" a="1"/>
  <c r="B668" i="1"/>
  <c r="C668" i="1"/>
  <c r="D668" i="1"/>
  <c r="E668" i="1"/>
  <c r="F668" i="1"/>
  <c r="G668" i="1"/>
  <c r="H668" i="1" s="1"/>
  <c r="I668" i="1"/>
  <c r="J668" i="1"/>
  <c r="K668" i="1"/>
  <c r="A669" i="1" a="1"/>
  <c r="A669" i="1" s="1"/>
  <c r="B669" i="1" a="1"/>
  <c r="B669" i="1" s="1"/>
  <c r="C669" i="1"/>
  <c r="K669" i="1" s="1"/>
  <c r="D669" i="1"/>
  <c r="E669" i="1"/>
  <c r="F669" i="1"/>
  <c r="G669" i="1"/>
  <c r="H669" i="1" s="1"/>
  <c r="I669" i="1"/>
  <c r="J669" i="1"/>
  <c r="A670" i="1" a="1"/>
  <c r="A670" i="1" s="1"/>
  <c r="B670" i="1" a="1"/>
  <c r="B670" i="1" s="1"/>
  <c r="C670" i="1"/>
  <c r="D670" i="1"/>
  <c r="E670" i="1"/>
  <c r="F670" i="1"/>
  <c r="G670" i="1"/>
  <c r="I670" i="1"/>
  <c r="J670" i="1"/>
  <c r="K670" i="1"/>
  <c r="A671" i="1" a="1"/>
  <c r="A671" i="1" s="1"/>
  <c r="B671" i="1" a="1"/>
  <c r="B671" i="1" s="1"/>
  <c r="C671" i="1"/>
  <c r="D671" i="1"/>
  <c r="E671" i="1"/>
  <c r="F671" i="1"/>
  <c r="G671" i="1"/>
  <c r="H671" i="1" s="1"/>
  <c r="I671" i="1"/>
  <c r="J671" i="1"/>
  <c r="K671" i="1"/>
  <c r="A672" i="1" a="1"/>
  <c r="A672" i="1" s="1"/>
  <c r="B672" i="1" a="1"/>
  <c r="B672" i="1" s="1"/>
  <c r="C672" i="1"/>
  <c r="D672" i="1"/>
  <c r="E672" i="1"/>
  <c r="F672" i="1"/>
  <c r="G672" i="1"/>
  <c r="H672" i="1" s="1"/>
  <c r="I672" i="1"/>
  <c r="J672" i="1"/>
  <c r="K672" i="1"/>
  <c r="A673" i="1" a="1"/>
  <c r="A673" i="1" s="1"/>
  <c r="B673" i="1" a="1"/>
  <c r="B673" i="1" s="1"/>
  <c r="C673" i="1"/>
  <c r="D673" i="1"/>
  <c r="E673" i="1"/>
  <c r="F673" i="1"/>
  <c r="G673" i="1"/>
  <c r="I673" i="1"/>
  <c r="J673" i="1"/>
  <c r="K673" i="1"/>
  <c r="A674" i="1" a="1"/>
  <c r="A674" i="1" s="1"/>
  <c r="B674" i="1" a="1"/>
  <c r="B674" i="1" s="1"/>
  <c r="C674" i="1"/>
  <c r="D674" i="1"/>
  <c r="E674" i="1"/>
  <c r="F674" i="1"/>
  <c r="G674" i="1"/>
  <c r="H674" i="1" s="1"/>
  <c r="I674" i="1"/>
  <c r="J674" i="1"/>
  <c r="K674" i="1"/>
  <c r="A675" i="1" a="1"/>
  <c r="A675" i="1" s="1"/>
  <c r="B675" i="1" a="1"/>
  <c r="B675" i="1" s="1"/>
  <c r="C675" i="1"/>
  <c r="D675" i="1"/>
  <c r="E675" i="1"/>
  <c r="F675" i="1"/>
  <c r="G675" i="1"/>
  <c r="I675" i="1"/>
  <c r="J675" i="1"/>
  <c r="K675" i="1"/>
  <c r="A676" i="1" a="1"/>
  <c r="A676" i="1" s="1"/>
  <c r="B676" i="1" a="1"/>
  <c r="B676" i="1" s="1"/>
  <c r="C676" i="1"/>
  <c r="D676" i="1"/>
  <c r="E676" i="1"/>
  <c r="F676" i="1"/>
  <c r="G676" i="1"/>
  <c r="H676" i="1" s="1"/>
  <c r="I676" i="1"/>
  <c r="J676" i="1"/>
  <c r="K676" i="1"/>
  <c r="A677" i="1" a="1"/>
  <c r="A677" i="1" s="1"/>
  <c r="B677" i="1" a="1"/>
  <c r="B677" i="1" s="1"/>
  <c r="C677" i="1"/>
  <c r="K677" i="1" s="1"/>
  <c r="D677" i="1"/>
  <c r="E677" i="1"/>
  <c r="F677" i="1"/>
  <c r="G677" i="1"/>
  <c r="I677" i="1"/>
  <c r="J677" i="1"/>
  <c r="A678" i="1" a="1"/>
  <c r="A678" i="1"/>
  <c r="B678" i="1" a="1"/>
  <c r="B678" i="1" s="1"/>
  <c r="C678" i="1"/>
  <c r="D678" i="1"/>
  <c r="E678" i="1"/>
  <c r="F678" i="1"/>
  <c r="G678" i="1"/>
  <c r="I678" i="1"/>
  <c r="J678" i="1"/>
  <c r="K678" i="1"/>
  <c r="A679" i="1" a="1"/>
  <c r="A679" i="1" s="1"/>
  <c r="B679" i="1" a="1"/>
  <c r="B679" i="1" s="1"/>
  <c r="C679" i="1"/>
  <c r="K679" i="1" s="1"/>
  <c r="D679" i="1"/>
  <c r="E679" i="1"/>
  <c r="F679" i="1"/>
  <c r="G679" i="1"/>
  <c r="H679" i="1" s="1"/>
  <c r="I679" i="1"/>
  <c r="J679" i="1"/>
  <c r="A680" i="1" a="1"/>
  <c r="A680" i="1" s="1"/>
  <c r="B680" i="1" a="1"/>
  <c r="B680" i="1" s="1"/>
  <c r="C680" i="1"/>
  <c r="D680" i="1"/>
  <c r="E680" i="1"/>
  <c r="F680" i="1"/>
  <c r="G680" i="1"/>
  <c r="I680" i="1"/>
  <c r="J680" i="1"/>
  <c r="K680" i="1"/>
  <c r="A681" i="1" a="1"/>
  <c r="A681" i="1" s="1"/>
  <c r="B681" i="1" a="1"/>
  <c r="B681" i="1" s="1"/>
  <c r="C681" i="1"/>
  <c r="D681" i="1"/>
  <c r="E681" i="1"/>
  <c r="F681" i="1"/>
  <c r="G681" i="1"/>
  <c r="I681" i="1"/>
  <c r="J681" i="1"/>
  <c r="K681" i="1"/>
  <c r="A682" i="1" a="1"/>
  <c r="A682" i="1"/>
  <c r="B682" i="1" a="1"/>
  <c r="B682" i="1" s="1"/>
  <c r="C682" i="1"/>
  <c r="D682" i="1"/>
  <c r="E682" i="1"/>
  <c r="F682" i="1"/>
  <c r="G682" i="1"/>
  <c r="H682" i="1"/>
  <c r="I682" i="1"/>
  <c r="J682" i="1"/>
  <c r="K682" i="1"/>
  <c r="A683" i="1" a="1"/>
  <c r="A683" i="1" s="1"/>
  <c r="B683" i="1" a="1"/>
  <c r="B683" i="1" s="1"/>
  <c r="C683" i="1"/>
  <c r="D683" i="1"/>
  <c r="E683" i="1"/>
  <c r="F683" i="1"/>
  <c r="G683" i="1"/>
  <c r="I683" i="1"/>
  <c r="J683" i="1"/>
  <c r="K683" i="1"/>
  <c r="A684" i="1" a="1"/>
  <c r="A684" i="1"/>
  <c r="B684" i="1" a="1"/>
  <c r="B684" i="1"/>
  <c r="C684" i="1"/>
  <c r="D684" i="1"/>
  <c r="E684" i="1"/>
  <c r="F684" i="1"/>
  <c r="H684" i="1" s="1"/>
  <c r="G684" i="1"/>
  <c r="I684" i="1"/>
  <c r="J684" i="1"/>
  <c r="K684" i="1"/>
  <c r="A685" i="1" a="1"/>
  <c r="A685" i="1" s="1"/>
  <c r="B685" i="1" a="1"/>
  <c r="B685" i="1" s="1"/>
  <c r="C685" i="1"/>
  <c r="K685" i="1" s="1"/>
  <c r="D685" i="1"/>
  <c r="E685" i="1"/>
  <c r="F685" i="1"/>
  <c r="G685" i="1"/>
  <c r="H685" i="1" s="1"/>
  <c r="I685" i="1"/>
  <c r="J685" i="1"/>
  <c r="A686" i="1" a="1"/>
  <c r="A686" i="1" s="1"/>
  <c r="B686" i="1" a="1"/>
  <c r="B686" i="1" s="1"/>
  <c r="C686" i="1"/>
  <c r="D686" i="1"/>
  <c r="E686" i="1"/>
  <c r="F686" i="1"/>
  <c r="G686" i="1"/>
  <c r="I686" i="1"/>
  <c r="J686" i="1"/>
  <c r="K686" i="1"/>
  <c r="A687" i="1" a="1"/>
  <c r="A687" i="1" s="1"/>
  <c r="B687" i="1" a="1"/>
  <c r="B687" i="1" s="1"/>
  <c r="C687" i="1"/>
  <c r="D687" i="1"/>
  <c r="E687" i="1"/>
  <c r="F687" i="1"/>
  <c r="G687" i="1"/>
  <c r="I687" i="1"/>
  <c r="J687" i="1"/>
  <c r="K687" i="1"/>
  <c r="A688" i="1" a="1"/>
  <c r="A688" i="1" s="1"/>
  <c r="B688" i="1" a="1"/>
  <c r="B688" i="1" s="1"/>
  <c r="C688" i="1"/>
  <c r="D688" i="1"/>
  <c r="E688" i="1"/>
  <c r="F688" i="1"/>
  <c r="G688" i="1"/>
  <c r="I688" i="1"/>
  <c r="J688" i="1"/>
  <c r="K688" i="1"/>
  <c r="A689" i="1" a="1"/>
  <c r="A689" i="1" s="1"/>
  <c r="B689" i="1" a="1"/>
  <c r="B689" i="1" s="1"/>
  <c r="C689" i="1"/>
  <c r="D689" i="1"/>
  <c r="E689" i="1"/>
  <c r="F689" i="1"/>
  <c r="G689" i="1"/>
  <c r="I689" i="1"/>
  <c r="J689" i="1"/>
  <c r="K689" i="1"/>
  <c r="A690" i="1" a="1"/>
  <c r="A690" i="1"/>
  <c r="B690" i="1" a="1"/>
  <c r="B690" i="1"/>
  <c r="C690" i="1"/>
  <c r="D690" i="1"/>
  <c r="E690" i="1"/>
  <c r="F690" i="1"/>
  <c r="G690" i="1"/>
  <c r="H690" i="1"/>
  <c r="I690" i="1"/>
  <c r="J690" i="1"/>
  <c r="K690" i="1"/>
  <c r="A691" i="1" a="1"/>
  <c r="A691" i="1" s="1"/>
  <c r="B691" i="1" a="1"/>
  <c r="B691" i="1" s="1"/>
  <c r="C691" i="1"/>
  <c r="D691" i="1"/>
  <c r="E691" i="1"/>
  <c r="F691" i="1"/>
  <c r="G691" i="1"/>
  <c r="I691" i="1"/>
  <c r="J691" i="1"/>
  <c r="K691" i="1"/>
  <c r="A692" i="1" a="1"/>
  <c r="A692" i="1" s="1"/>
  <c r="B692" i="1" a="1"/>
  <c r="B692" i="1" s="1"/>
  <c r="C692" i="1"/>
  <c r="D692" i="1"/>
  <c r="E692" i="1"/>
  <c r="F692" i="1"/>
  <c r="H692" i="1" s="1"/>
  <c r="G692" i="1"/>
  <c r="I692" i="1"/>
  <c r="J692" i="1"/>
  <c r="K692" i="1"/>
  <c r="A693" i="1" a="1"/>
  <c r="A693" i="1" s="1"/>
  <c r="B693" i="1" a="1"/>
  <c r="B693" i="1" s="1"/>
  <c r="C693" i="1"/>
  <c r="K693" i="1" s="1"/>
  <c r="D693" i="1"/>
  <c r="E693" i="1"/>
  <c r="F693" i="1"/>
  <c r="G693" i="1"/>
  <c r="I693" i="1"/>
  <c r="J693" i="1"/>
  <c r="A694" i="1" a="1"/>
  <c r="A694" i="1"/>
  <c r="B694" i="1" a="1"/>
  <c r="B694" i="1" s="1"/>
  <c r="C694" i="1"/>
  <c r="D694" i="1"/>
  <c r="E694" i="1"/>
  <c r="F694" i="1"/>
  <c r="G694" i="1"/>
  <c r="I694" i="1"/>
  <c r="J694" i="1"/>
  <c r="K694" i="1"/>
  <c r="A695" i="1" a="1"/>
  <c r="A695" i="1" s="1"/>
  <c r="B695" i="1" a="1"/>
  <c r="B695" i="1" s="1"/>
  <c r="C695" i="1"/>
  <c r="K695" i="1" s="1"/>
  <c r="D695" i="1"/>
  <c r="E695" i="1"/>
  <c r="F695" i="1"/>
  <c r="G695" i="1"/>
  <c r="H695" i="1" s="1"/>
  <c r="I695" i="1"/>
  <c r="J695" i="1"/>
  <c r="A696" i="1" a="1"/>
  <c r="A696" i="1" s="1"/>
  <c r="B696" i="1" a="1"/>
  <c r="B696" i="1" s="1"/>
  <c r="C696" i="1"/>
  <c r="D696" i="1"/>
  <c r="E696" i="1"/>
  <c r="F696" i="1"/>
  <c r="G696" i="1"/>
  <c r="I696" i="1"/>
  <c r="J696" i="1"/>
  <c r="K696" i="1"/>
  <c r="A697" i="1" a="1"/>
  <c r="A697" i="1" s="1"/>
  <c r="B697" i="1" a="1"/>
  <c r="B697" i="1" s="1"/>
  <c r="C697" i="1"/>
  <c r="D697" i="1"/>
  <c r="E697" i="1"/>
  <c r="F697" i="1"/>
  <c r="G697" i="1"/>
  <c r="I697" i="1"/>
  <c r="J697" i="1"/>
  <c r="K697" i="1"/>
  <c r="A698" i="1" a="1"/>
  <c r="A698" i="1"/>
  <c r="B698" i="1" a="1"/>
  <c r="B698" i="1"/>
  <c r="C698" i="1"/>
  <c r="D698" i="1"/>
  <c r="E698" i="1"/>
  <c r="F698" i="1"/>
  <c r="G698" i="1"/>
  <c r="H698" i="1"/>
  <c r="I698" i="1"/>
  <c r="J698" i="1"/>
  <c r="K698" i="1"/>
  <c r="A699" i="1" a="1"/>
  <c r="A699" i="1" s="1"/>
  <c r="B699" i="1" a="1"/>
  <c r="B699" i="1" s="1"/>
  <c r="C699" i="1"/>
  <c r="D699" i="1"/>
  <c r="E699" i="1"/>
  <c r="F699" i="1"/>
  <c r="G699" i="1"/>
  <c r="H699" i="1" s="1"/>
  <c r="I699" i="1"/>
  <c r="J699" i="1"/>
  <c r="K699" i="1"/>
  <c r="A700" i="1" a="1"/>
  <c r="A700" i="1"/>
  <c r="B700" i="1" a="1"/>
  <c r="B700" i="1" s="1"/>
  <c r="C700" i="1"/>
  <c r="D700" i="1"/>
  <c r="E700" i="1"/>
  <c r="F700" i="1"/>
  <c r="G700" i="1"/>
  <c r="H700" i="1"/>
  <c r="I700" i="1"/>
  <c r="J700" i="1"/>
  <c r="K700" i="1"/>
  <c r="A701" i="1" a="1"/>
  <c r="A701" i="1" s="1"/>
  <c r="B701" i="1" a="1"/>
  <c r="B701" i="1" s="1"/>
  <c r="C701" i="1"/>
  <c r="K701" i="1" s="1"/>
  <c r="D701" i="1"/>
  <c r="E701" i="1"/>
  <c r="F701" i="1"/>
  <c r="G701" i="1"/>
  <c r="I701" i="1"/>
  <c r="J701" i="1"/>
  <c r="A702" i="1" a="1"/>
  <c r="A702" i="1" s="1"/>
  <c r="B702" i="1" a="1"/>
  <c r="B702" i="1" s="1"/>
  <c r="C702" i="1"/>
  <c r="D702" i="1"/>
  <c r="E702" i="1"/>
  <c r="F702" i="1"/>
  <c r="G702" i="1"/>
  <c r="I702" i="1"/>
  <c r="J702" i="1"/>
  <c r="K702" i="1"/>
  <c r="A703" i="1" a="1"/>
  <c r="A703" i="1" s="1"/>
  <c r="B703" i="1" a="1"/>
  <c r="B703" i="1" s="1"/>
  <c r="C703" i="1"/>
  <c r="D703" i="1"/>
  <c r="E703" i="1"/>
  <c r="F703" i="1"/>
  <c r="G703" i="1"/>
  <c r="I703" i="1"/>
  <c r="J703" i="1"/>
  <c r="K703" i="1"/>
  <c r="A704" i="1" a="1"/>
  <c r="A704" i="1" s="1"/>
  <c r="B704" i="1" a="1"/>
  <c r="B704" i="1" s="1"/>
  <c r="C704" i="1"/>
  <c r="D704" i="1"/>
  <c r="E704" i="1"/>
  <c r="F704" i="1"/>
  <c r="G704" i="1"/>
  <c r="I704" i="1"/>
  <c r="J704" i="1"/>
  <c r="K704" i="1"/>
  <c r="A705" i="1" a="1"/>
  <c r="A705" i="1" s="1"/>
  <c r="B705" i="1" a="1"/>
  <c r="B705" i="1" s="1"/>
  <c r="C705" i="1"/>
  <c r="D705" i="1"/>
  <c r="E705" i="1"/>
  <c r="F705" i="1"/>
  <c r="G705" i="1"/>
  <c r="I705" i="1"/>
  <c r="J705" i="1"/>
  <c r="K705" i="1"/>
  <c r="A706" i="1" a="1"/>
  <c r="A706" i="1"/>
  <c r="B706" i="1" a="1"/>
  <c r="B706" i="1"/>
  <c r="C706" i="1"/>
  <c r="D706" i="1"/>
  <c r="E706" i="1"/>
  <c r="F706" i="1"/>
  <c r="H706" i="1" s="1"/>
  <c r="G706" i="1"/>
  <c r="I706" i="1"/>
  <c r="J706" i="1"/>
  <c r="K706" i="1"/>
  <c r="A707" i="1" a="1"/>
  <c r="A707" i="1" s="1"/>
  <c r="B707" i="1" a="1"/>
  <c r="B707" i="1" s="1"/>
  <c r="C707" i="1"/>
  <c r="K707" i="1" s="1"/>
  <c r="D707" i="1"/>
  <c r="E707" i="1"/>
  <c r="F707" i="1"/>
  <c r="G707" i="1"/>
  <c r="I707" i="1"/>
  <c r="J707" i="1"/>
  <c r="A708" i="1" a="1"/>
  <c r="A708" i="1"/>
  <c r="B708" i="1" a="1"/>
  <c r="B708" i="1"/>
  <c r="C708" i="1"/>
  <c r="D708" i="1"/>
  <c r="E708" i="1"/>
  <c r="F708" i="1"/>
  <c r="G708" i="1"/>
  <c r="I708" i="1"/>
  <c r="J708" i="1"/>
  <c r="K708" i="1"/>
  <c r="A709" i="1" a="1"/>
  <c r="A709" i="1" s="1"/>
  <c r="B709" i="1" a="1"/>
  <c r="B709" i="1" s="1"/>
  <c r="C709" i="1"/>
  <c r="K709" i="1" s="1"/>
  <c r="D709" i="1"/>
  <c r="E709" i="1"/>
  <c r="F709" i="1"/>
  <c r="G709" i="1"/>
  <c r="I709" i="1"/>
  <c r="J709" i="1"/>
  <c r="A710" i="1" a="1"/>
  <c r="A710" i="1" s="1"/>
  <c r="B710" i="1" a="1"/>
  <c r="B710" i="1" s="1"/>
  <c r="C710" i="1"/>
  <c r="D710" i="1"/>
  <c r="E710" i="1"/>
  <c r="F710" i="1"/>
  <c r="H710" i="1" s="1"/>
  <c r="G710" i="1"/>
  <c r="I710" i="1"/>
  <c r="J710" i="1"/>
  <c r="K710" i="1"/>
  <c r="A711" i="1" a="1"/>
  <c r="A711" i="1" s="1"/>
  <c r="B711" i="1" a="1"/>
  <c r="B711" i="1" s="1"/>
  <c r="C711" i="1"/>
  <c r="K711" i="1" s="1"/>
  <c r="D711" i="1"/>
  <c r="E711" i="1"/>
  <c r="F711" i="1"/>
  <c r="G711" i="1"/>
  <c r="I711" i="1"/>
  <c r="J711" i="1"/>
  <c r="A712" i="1" a="1"/>
  <c r="A712" i="1" s="1"/>
  <c r="B712" i="1" a="1"/>
  <c r="B712" i="1" s="1"/>
  <c r="C712" i="1"/>
  <c r="D712" i="1"/>
  <c r="E712" i="1"/>
  <c r="F712" i="1"/>
  <c r="G712" i="1"/>
  <c r="I712" i="1"/>
  <c r="J712" i="1"/>
  <c r="K712" i="1"/>
  <c r="A713" i="1" a="1"/>
  <c r="A713" i="1" s="1"/>
  <c r="B713" i="1" a="1"/>
  <c r="B713" i="1" s="1"/>
  <c r="C713" i="1"/>
  <c r="D713" i="1"/>
  <c r="E713" i="1"/>
  <c r="F713" i="1"/>
  <c r="G713" i="1"/>
  <c r="H713" i="1" s="1"/>
  <c r="I713" i="1"/>
  <c r="J713" i="1"/>
  <c r="K713" i="1"/>
  <c r="A714" i="1" a="1"/>
  <c r="A714" i="1" s="1"/>
  <c r="B714" i="1" a="1"/>
  <c r="B714" i="1"/>
  <c r="C714" i="1"/>
  <c r="D714" i="1"/>
  <c r="E714" i="1"/>
  <c r="F714" i="1"/>
  <c r="G714" i="1"/>
  <c r="H714" i="1" s="1"/>
  <c r="I714" i="1"/>
  <c r="J714" i="1"/>
  <c r="K714" i="1"/>
  <c r="A715" i="1" a="1"/>
  <c r="A715" i="1" s="1"/>
  <c r="B715" i="1" a="1"/>
  <c r="B715" i="1" s="1"/>
  <c r="C715" i="1"/>
  <c r="D715" i="1"/>
  <c r="E715" i="1"/>
  <c r="F715" i="1"/>
  <c r="G715" i="1"/>
  <c r="H715" i="1" s="1"/>
  <c r="I715" i="1"/>
  <c r="J715" i="1"/>
  <c r="K715" i="1"/>
  <c r="A716" i="1" a="1"/>
  <c r="A716" i="1" s="1"/>
  <c r="B716" i="1" a="1"/>
  <c r="B716" i="1"/>
  <c r="C716" i="1"/>
  <c r="D716" i="1"/>
  <c r="E716" i="1"/>
  <c r="F716" i="1"/>
  <c r="G716" i="1"/>
  <c r="I716" i="1"/>
  <c r="J716" i="1"/>
  <c r="K716" i="1"/>
  <c r="A717" i="1" a="1"/>
  <c r="A717" i="1" s="1"/>
  <c r="B717" i="1" a="1"/>
  <c r="B717" i="1" s="1"/>
  <c r="C717" i="1"/>
  <c r="K717" i="1" s="1"/>
  <c r="D717" i="1"/>
  <c r="E717" i="1"/>
  <c r="F717" i="1"/>
  <c r="G717" i="1"/>
  <c r="H717" i="1" s="1"/>
  <c r="I717" i="1"/>
  <c r="J717" i="1"/>
  <c r="A718" i="1" a="1"/>
  <c r="A718" i="1" s="1"/>
  <c r="B718" i="1" a="1"/>
  <c r="B718" i="1" s="1"/>
  <c r="C718" i="1"/>
  <c r="D718" i="1"/>
  <c r="E718" i="1"/>
  <c r="F718" i="1"/>
  <c r="G718" i="1"/>
  <c r="H718" i="1" s="1"/>
  <c r="I718" i="1"/>
  <c r="J718" i="1"/>
  <c r="K718" i="1"/>
  <c r="A719" i="1" a="1"/>
  <c r="A719" i="1" s="1"/>
  <c r="B719" i="1" a="1"/>
  <c r="B719" i="1" s="1"/>
  <c r="C719" i="1"/>
  <c r="D719" i="1"/>
  <c r="E719" i="1"/>
  <c r="F719" i="1"/>
  <c r="G719" i="1"/>
  <c r="I719" i="1"/>
  <c r="J719" i="1"/>
  <c r="K719" i="1"/>
  <c r="A720" i="1" a="1"/>
  <c r="A720" i="1" s="1"/>
  <c r="B720" i="1" a="1"/>
  <c r="B720" i="1" s="1"/>
  <c r="C720" i="1"/>
  <c r="D720" i="1"/>
  <c r="E720" i="1"/>
  <c r="F720" i="1"/>
  <c r="G720" i="1"/>
  <c r="I720" i="1"/>
  <c r="J720" i="1"/>
  <c r="K720" i="1"/>
  <c r="A721" i="1" a="1"/>
  <c r="A721" i="1" s="1"/>
  <c r="B721" i="1" a="1"/>
  <c r="B721" i="1" s="1"/>
  <c r="C721" i="1"/>
  <c r="D721" i="1"/>
  <c r="E721" i="1"/>
  <c r="F721" i="1"/>
  <c r="G721" i="1"/>
  <c r="H721" i="1" s="1"/>
  <c r="I721" i="1"/>
  <c r="J721" i="1"/>
  <c r="K721" i="1"/>
  <c r="A722" i="1" a="1"/>
  <c r="A722" i="1" s="1"/>
  <c r="B722" i="1" a="1"/>
  <c r="B722" i="1" s="1"/>
  <c r="C722" i="1"/>
  <c r="D722" i="1"/>
  <c r="E722" i="1"/>
  <c r="F722" i="1"/>
  <c r="G722" i="1"/>
  <c r="H722" i="1" s="1"/>
  <c r="I722" i="1"/>
  <c r="J722" i="1"/>
  <c r="K722" i="1"/>
  <c r="A723" i="1" a="1"/>
  <c r="A723" i="1" s="1"/>
  <c r="B723" i="1" a="1"/>
  <c r="B723" i="1" s="1"/>
  <c r="C723" i="1"/>
  <c r="K723" i="1" s="1"/>
  <c r="D723" i="1"/>
  <c r="E723" i="1"/>
  <c r="F723" i="1"/>
  <c r="G723" i="1"/>
  <c r="I723" i="1"/>
  <c r="J723" i="1"/>
  <c r="A724" i="1" a="1"/>
  <c r="A724" i="1" s="1"/>
  <c r="B724" i="1" a="1"/>
  <c r="B724" i="1"/>
  <c r="C724" i="1"/>
  <c r="D724" i="1"/>
  <c r="E724" i="1"/>
  <c r="F724" i="1"/>
  <c r="G724" i="1"/>
  <c r="I724" i="1"/>
  <c r="J724" i="1"/>
  <c r="K724" i="1"/>
  <c r="A725" i="1" a="1"/>
  <c r="A725" i="1" s="1"/>
  <c r="B725" i="1" a="1"/>
  <c r="B725" i="1" s="1"/>
  <c r="C725" i="1"/>
  <c r="K725" i="1" s="1"/>
  <c r="D725" i="1"/>
  <c r="E725" i="1"/>
  <c r="F725" i="1"/>
  <c r="G725" i="1"/>
  <c r="I725" i="1"/>
  <c r="J725" i="1"/>
  <c r="A726" i="1" a="1"/>
  <c r="A726" i="1" s="1"/>
  <c r="B726" i="1" a="1"/>
  <c r="B726" i="1" s="1"/>
  <c r="C726" i="1"/>
  <c r="D726" i="1"/>
  <c r="E726" i="1"/>
  <c r="F726" i="1"/>
  <c r="G726" i="1"/>
  <c r="I726" i="1"/>
  <c r="J726" i="1"/>
  <c r="K726" i="1"/>
  <c r="A727" i="1" a="1"/>
  <c r="A727" i="1" s="1"/>
  <c r="B727" i="1" a="1"/>
  <c r="B727" i="1" s="1"/>
  <c r="C727" i="1"/>
  <c r="K727" i="1" s="1"/>
  <c r="D727" i="1"/>
  <c r="E727" i="1"/>
  <c r="F727" i="1"/>
  <c r="G727" i="1"/>
  <c r="I727" i="1"/>
  <c r="J727" i="1"/>
  <c r="A728" i="1" a="1"/>
  <c r="A728" i="1" s="1"/>
  <c r="B728" i="1" a="1"/>
  <c r="B728" i="1"/>
  <c r="C728" i="1"/>
  <c r="D728" i="1"/>
  <c r="E728" i="1"/>
  <c r="F728" i="1"/>
  <c r="G728" i="1"/>
  <c r="I728" i="1"/>
  <c r="J728" i="1"/>
  <c r="K728" i="1"/>
  <c r="A729" i="1" a="1"/>
  <c r="A729" i="1" s="1"/>
  <c r="B729" i="1" a="1"/>
  <c r="B729" i="1" s="1"/>
  <c r="C729" i="1"/>
  <c r="D729" i="1"/>
  <c r="E729" i="1"/>
  <c r="F729" i="1"/>
  <c r="G729" i="1"/>
  <c r="I729" i="1"/>
  <c r="J729" i="1"/>
  <c r="K729" i="1"/>
  <c r="A730" i="1" a="1"/>
  <c r="A730" i="1" s="1"/>
  <c r="B730" i="1" a="1"/>
  <c r="B730" i="1" s="1"/>
  <c r="C730" i="1"/>
  <c r="D730" i="1"/>
  <c r="E730" i="1"/>
  <c r="F730" i="1"/>
  <c r="G730" i="1"/>
  <c r="I730" i="1"/>
  <c r="J730" i="1"/>
  <c r="K730" i="1"/>
  <c r="A731" i="1" a="1"/>
  <c r="A731" i="1" s="1"/>
  <c r="B731" i="1" a="1"/>
  <c r="B731" i="1" s="1"/>
  <c r="C731" i="1"/>
  <c r="D731" i="1"/>
  <c r="E731" i="1"/>
  <c r="F731" i="1"/>
  <c r="H731" i="1" s="1"/>
  <c r="G731" i="1"/>
  <c r="I731" i="1"/>
  <c r="J731" i="1"/>
  <c r="K731" i="1"/>
  <c r="A732" i="1" a="1"/>
  <c r="A732" i="1" s="1"/>
  <c r="B732" i="1" a="1"/>
  <c r="B732" i="1" s="1"/>
  <c r="C732" i="1"/>
  <c r="D732" i="1"/>
  <c r="E732" i="1"/>
  <c r="F732" i="1"/>
  <c r="G732" i="1"/>
  <c r="H732" i="1" s="1"/>
  <c r="I732" i="1"/>
  <c r="J732" i="1"/>
  <c r="K732" i="1"/>
  <c r="A733" i="1" a="1"/>
  <c r="A733" i="1" s="1"/>
  <c r="B733" i="1" a="1"/>
  <c r="B733" i="1" s="1"/>
  <c r="C733" i="1"/>
  <c r="K733" i="1" s="1"/>
  <c r="D733" i="1"/>
  <c r="E733" i="1"/>
  <c r="F733" i="1"/>
  <c r="G733" i="1"/>
  <c r="I733" i="1"/>
  <c r="J733" i="1"/>
  <c r="A734" i="1" a="1"/>
  <c r="A734" i="1"/>
  <c r="B734" i="1" a="1"/>
  <c r="B734" i="1" s="1"/>
  <c r="C734" i="1"/>
  <c r="D734" i="1"/>
  <c r="E734" i="1"/>
  <c r="F734" i="1"/>
  <c r="G734" i="1"/>
  <c r="H734" i="1" s="1"/>
  <c r="I734" i="1"/>
  <c r="J734" i="1"/>
  <c r="K734" i="1"/>
  <c r="A735" i="1" a="1"/>
  <c r="A735" i="1" s="1"/>
  <c r="B735" i="1" a="1"/>
  <c r="B735" i="1" s="1"/>
  <c r="C735" i="1"/>
  <c r="D735" i="1"/>
  <c r="E735" i="1"/>
  <c r="F735" i="1"/>
  <c r="G735" i="1"/>
  <c r="I735" i="1"/>
  <c r="J735" i="1"/>
  <c r="K735" i="1"/>
  <c r="A736" i="1" a="1"/>
  <c r="A736" i="1" s="1"/>
  <c r="B736" i="1" a="1"/>
  <c r="B736" i="1" s="1"/>
  <c r="C736" i="1"/>
  <c r="D736" i="1"/>
  <c r="E736" i="1"/>
  <c r="F736" i="1"/>
  <c r="G736" i="1"/>
  <c r="I736" i="1"/>
  <c r="J736" i="1"/>
  <c r="K736" i="1"/>
  <c r="A737" i="1" a="1"/>
  <c r="A737" i="1" s="1"/>
  <c r="B737" i="1" a="1"/>
  <c r="B737" i="1" s="1"/>
  <c r="C737" i="1"/>
  <c r="D737" i="1"/>
  <c r="E737" i="1"/>
  <c r="F737" i="1"/>
  <c r="G737" i="1"/>
  <c r="H737" i="1" s="1"/>
  <c r="I737" i="1"/>
  <c r="J737" i="1"/>
  <c r="K737" i="1"/>
  <c r="A738" i="1" a="1"/>
  <c r="A738" i="1" s="1"/>
  <c r="B738" i="1" a="1"/>
  <c r="B738" i="1"/>
  <c r="C738" i="1"/>
  <c r="D738" i="1"/>
  <c r="E738" i="1"/>
  <c r="F738" i="1"/>
  <c r="G738" i="1"/>
  <c r="I738" i="1"/>
  <c r="J738" i="1"/>
  <c r="K738" i="1"/>
  <c r="A739" i="1" a="1"/>
  <c r="A739" i="1"/>
  <c r="B739" i="1" a="1"/>
  <c r="B739" i="1" s="1"/>
  <c r="C739" i="1"/>
  <c r="D739" i="1"/>
  <c r="E739" i="1"/>
  <c r="F739" i="1"/>
  <c r="G739" i="1"/>
  <c r="H739" i="1" s="1"/>
  <c r="I739" i="1"/>
  <c r="J739" i="1"/>
  <c r="K739" i="1"/>
  <c r="A740" i="1" a="1"/>
  <c r="A740" i="1" s="1"/>
  <c r="B740" i="1" a="1"/>
  <c r="B740" i="1"/>
  <c r="C740" i="1"/>
  <c r="D740" i="1"/>
  <c r="E740" i="1"/>
  <c r="F740" i="1"/>
  <c r="G740" i="1"/>
  <c r="I740" i="1"/>
  <c r="J740" i="1"/>
  <c r="K740" i="1"/>
  <c r="A741" i="1" a="1"/>
  <c r="A741" i="1" s="1"/>
  <c r="B741" i="1" a="1"/>
  <c r="B741" i="1" s="1"/>
  <c r="C741" i="1"/>
  <c r="D741" i="1"/>
  <c r="E741" i="1"/>
  <c r="F741" i="1"/>
  <c r="G741" i="1"/>
  <c r="H741" i="1" s="1"/>
  <c r="I741" i="1"/>
  <c r="J741" i="1"/>
  <c r="K741" i="1"/>
  <c r="A742" i="1" a="1"/>
  <c r="A742" i="1" s="1"/>
  <c r="B742" i="1" a="1"/>
  <c r="B742" i="1" s="1"/>
  <c r="C742" i="1"/>
  <c r="D742" i="1"/>
  <c r="E742" i="1"/>
  <c r="F742" i="1"/>
  <c r="G742" i="1"/>
  <c r="I742" i="1"/>
  <c r="J742" i="1"/>
  <c r="K742" i="1"/>
  <c r="A743" i="1" a="1"/>
  <c r="A743" i="1" s="1"/>
  <c r="B743" i="1" a="1"/>
  <c r="B743" i="1" s="1"/>
  <c r="C743" i="1"/>
  <c r="K743" i="1" s="1"/>
  <c r="D743" i="1"/>
  <c r="E743" i="1"/>
  <c r="F743" i="1"/>
  <c r="G743" i="1"/>
  <c r="I743" i="1"/>
  <c r="J743" i="1"/>
  <c r="A744" i="1" a="1"/>
  <c r="A744" i="1" s="1"/>
  <c r="B744" i="1" a="1"/>
  <c r="B744" i="1"/>
  <c r="C744" i="1"/>
  <c r="D744" i="1"/>
  <c r="E744" i="1"/>
  <c r="F744" i="1"/>
  <c r="G744" i="1"/>
  <c r="I744" i="1"/>
  <c r="J744" i="1"/>
  <c r="K744" i="1"/>
  <c r="A745" i="1" a="1"/>
  <c r="A745" i="1" s="1"/>
  <c r="B745" i="1" a="1"/>
  <c r="B745" i="1" s="1"/>
  <c r="C745" i="1"/>
  <c r="D745" i="1"/>
  <c r="E745" i="1"/>
  <c r="F745" i="1"/>
  <c r="G745" i="1"/>
  <c r="H745" i="1" s="1"/>
  <c r="I745" i="1"/>
  <c r="J745" i="1"/>
  <c r="K745" i="1"/>
  <c r="A746" i="1" a="1"/>
  <c r="A746" i="1" s="1"/>
  <c r="B746" i="1" a="1"/>
  <c r="B746" i="1" s="1"/>
  <c r="C746" i="1"/>
  <c r="D746" i="1"/>
  <c r="E746" i="1"/>
  <c r="F746" i="1"/>
  <c r="H746" i="1" s="1"/>
  <c r="G746" i="1"/>
  <c r="I746" i="1"/>
  <c r="J746" i="1"/>
  <c r="K746" i="1"/>
  <c r="A747" i="1" a="1"/>
  <c r="A747" i="1" s="1"/>
  <c r="B747" i="1" a="1"/>
  <c r="B747" i="1" s="1"/>
  <c r="C747" i="1"/>
  <c r="D747" i="1"/>
  <c r="E747" i="1"/>
  <c r="F747" i="1"/>
  <c r="G747" i="1"/>
  <c r="I747" i="1"/>
  <c r="J747" i="1"/>
  <c r="K747" i="1"/>
  <c r="A748" i="1" a="1"/>
  <c r="A748" i="1" s="1"/>
  <c r="B748" i="1" a="1"/>
  <c r="B748" i="1" s="1"/>
  <c r="C748" i="1"/>
  <c r="D748" i="1"/>
  <c r="E748" i="1"/>
  <c r="F748" i="1"/>
  <c r="G748" i="1"/>
  <c r="I748" i="1"/>
  <c r="J748" i="1"/>
  <c r="K748" i="1"/>
  <c r="A749" i="1" a="1"/>
  <c r="A749" i="1" s="1"/>
  <c r="B749" i="1" a="1"/>
  <c r="B749" i="1" s="1"/>
  <c r="C749" i="1"/>
  <c r="K749" i="1" s="1"/>
  <c r="D749" i="1"/>
  <c r="E749" i="1"/>
  <c r="F749" i="1"/>
  <c r="G749" i="1"/>
  <c r="I749" i="1"/>
  <c r="J749" i="1"/>
  <c r="A750" i="1" a="1"/>
  <c r="A750" i="1"/>
  <c r="B750" i="1" a="1"/>
  <c r="B750" i="1" s="1"/>
  <c r="C750" i="1"/>
  <c r="D750" i="1"/>
  <c r="E750" i="1"/>
  <c r="F750" i="1"/>
  <c r="G750" i="1"/>
  <c r="I750" i="1"/>
  <c r="J750" i="1"/>
  <c r="K750" i="1"/>
  <c r="A751" i="1" a="1"/>
  <c r="A751" i="1" s="1"/>
  <c r="B751" i="1" a="1"/>
  <c r="B751" i="1" s="1"/>
  <c r="C751" i="1"/>
  <c r="K751" i="1" s="1"/>
  <c r="D751" i="1"/>
  <c r="E751" i="1"/>
  <c r="F751" i="1"/>
  <c r="G751" i="1"/>
  <c r="I751" i="1"/>
  <c r="J751" i="1"/>
  <c r="A752" i="1" a="1"/>
  <c r="A752" i="1" s="1"/>
  <c r="B752" i="1" a="1"/>
  <c r="B752" i="1" s="1"/>
  <c r="C752" i="1"/>
  <c r="D752" i="1"/>
  <c r="E752" i="1"/>
  <c r="F752" i="1"/>
  <c r="G752" i="1"/>
  <c r="I752" i="1"/>
  <c r="J752" i="1"/>
  <c r="K752" i="1"/>
  <c r="A753" i="1" a="1"/>
  <c r="A753" i="1" s="1"/>
  <c r="B753" i="1" a="1"/>
  <c r="B753" i="1" s="1"/>
  <c r="C753" i="1"/>
  <c r="K753" i="1" s="1"/>
  <c r="D753" i="1"/>
  <c r="E753" i="1"/>
  <c r="F753" i="1"/>
  <c r="G753" i="1"/>
  <c r="H753" i="1" s="1"/>
  <c r="I753" i="1"/>
  <c r="J753" i="1"/>
  <c r="A754" i="1" a="1"/>
  <c r="A754" i="1" s="1"/>
  <c r="B754" i="1" a="1"/>
  <c r="B754" i="1" s="1"/>
  <c r="C754" i="1"/>
  <c r="D754" i="1"/>
  <c r="E754" i="1"/>
  <c r="F754" i="1"/>
  <c r="H754" i="1" s="1"/>
  <c r="G754" i="1"/>
  <c r="I754" i="1"/>
  <c r="J754" i="1"/>
  <c r="K754" i="1"/>
  <c r="A755" i="1" a="1"/>
  <c r="A755" i="1" s="1"/>
  <c r="B755" i="1" a="1"/>
  <c r="B755" i="1" s="1"/>
  <c r="C755" i="1"/>
  <c r="D755" i="1"/>
  <c r="E755" i="1"/>
  <c r="F755" i="1"/>
  <c r="G755" i="1"/>
  <c r="I755" i="1"/>
  <c r="J755" i="1"/>
  <c r="K755" i="1"/>
  <c r="A756" i="1" a="1"/>
  <c r="A756" i="1" s="1"/>
  <c r="B756" i="1" a="1"/>
  <c r="B756" i="1" s="1"/>
  <c r="C756" i="1"/>
  <c r="D756" i="1"/>
  <c r="E756" i="1"/>
  <c r="F756" i="1"/>
  <c r="G756" i="1"/>
  <c r="I756" i="1"/>
  <c r="J756" i="1"/>
  <c r="K756" i="1"/>
  <c r="A757" i="1" a="1"/>
  <c r="A757" i="1" s="1"/>
  <c r="B757" i="1" a="1"/>
  <c r="B757" i="1" s="1"/>
  <c r="C757" i="1"/>
  <c r="K757" i="1" s="1"/>
  <c r="D757" i="1"/>
  <c r="E757" i="1"/>
  <c r="F757" i="1"/>
  <c r="G757" i="1"/>
  <c r="I757" i="1"/>
  <c r="J757" i="1"/>
  <c r="A758" i="1" a="1"/>
  <c r="A758" i="1" s="1"/>
  <c r="B758" i="1" a="1"/>
  <c r="B758" i="1" s="1"/>
  <c r="C758" i="1"/>
  <c r="D758" i="1"/>
  <c r="E758" i="1"/>
  <c r="F758" i="1"/>
  <c r="H758" i="1" s="1"/>
  <c r="G758" i="1"/>
  <c r="I758" i="1"/>
  <c r="J758" i="1"/>
  <c r="K758" i="1"/>
  <c r="A759" i="1" a="1"/>
  <c r="A759" i="1" s="1"/>
  <c r="B759" i="1" a="1"/>
  <c r="B759" i="1" s="1"/>
  <c r="C759" i="1"/>
  <c r="D759" i="1"/>
  <c r="E759" i="1"/>
  <c r="F759" i="1"/>
  <c r="G759" i="1"/>
  <c r="H759" i="1" s="1"/>
  <c r="I759" i="1"/>
  <c r="J759" i="1"/>
  <c r="K759" i="1"/>
  <c r="A760" i="1" a="1"/>
  <c r="A760" i="1" s="1"/>
  <c r="B760" i="1" a="1"/>
  <c r="B760" i="1" s="1"/>
  <c r="C760" i="1"/>
  <c r="D760" i="1"/>
  <c r="E760" i="1"/>
  <c r="F760" i="1"/>
  <c r="G760" i="1"/>
  <c r="I760" i="1"/>
  <c r="J760" i="1"/>
  <c r="K760" i="1"/>
  <c r="A761" i="1" a="1"/>
  <c r="A761" i="1" s="1"/>
  <c r="B761" i="1" a="1"/>
  <c r="B761" i="1"/>
  <c r="C761" i="1"/>
  <c r="D761" i="1"/>
  <c r="E761" i="1"/>
  <c r="F761" i="1"/>
  <c r="G761" i="1"/>
  <c r="I761" i="1"/>
  <c r="J761" i="1"/>
  <c r="K761" i="1"/>
  <c r="A762" i="1" a="1"/>
  <c r="A762" i="1" s="1"/>
  <c r="B762" i="1" a="1"/>
  <c r="B762" i="1"/>
  <c r="C762" i="1"/>
  <c r="D762" i="1"/>
  <c r="E762" i="1"/>
  <c r="F762" i="1"/>
  <c r="G762" i="1"/>
  <c r="I762" i="1"/>
  <c r="J762" i="1"/>
  <c r="K762" i="1"/>
  <c r="A763" i="1" a="1"/>
  <c r="A763" i="1" s="1"/>
  <c r="B763" i="1" a="1"/>
  <c r="B763" i="1" s="1"/>
  <c r="C763" i="1"/>
  <c r="D763" i="1"/>
  <c r="E763" i="1"/>
  <c r="F763" i="1"/>
  <c r="G763" i="1"/>
  <c r="H763" i="1"/>
  <c r="I763" i="1"/>
  <c r="J763" i="1"/>
  <c r="K763" i="1"/>
  <c r="A764" i="1" a="1"/>
  <c r="A764" i="1" s="1"/>
  <c r="B764" i="1" a="1"/>
  <c r="B764" i="1" s="1"/>
  <c r="C764" i="1"/>
  <c r="D764" i="1"/>
  <c r="E764" i="1"/>
  <c r="F764" i="1"/>
  <c r="G764" i="1"/>
  <c r="I764" i="1"/>
  <c r="J764" i="1"/>
  <c r="K764" i="1"/>
  <c r="A765" i="1" a="1"/>
  <c r="A765" i="1" s="1"/>
  <c r="B765" i="1" a="1"/>
  <c r="B765" i="1" s="1"/>
  <c r="C765" i="1"/>
  <c r="D765" i="1"/>
  <c r="E765" i="1"/>
  <c r="F765" i="1"/>
  <c r="G765" i="1"/>
  <c r="I765" i="1"/>
  <c r="J765" i="1"/>
  <c r="K765" i="1"/>
  <c r="A766" i="1" a="1"/>
  <c r="A766" i="1" s="1"/>
  <c r="B766" i="1" a="1"/>
  <c r="B766" i="1" s="1"/>
  <c r="C766" i="1"/>
  <c r="D766" i="1"/>
  <c r="E766" i="1"/>
  <c r="F766" i="1"/>
  <c r="H766" i="1" s="1"/>
  <c r="G766" i="1"/>
  <c r="I766" i="1"/>
  <c r="J766" i="1"/>
  <c r="K766" i="1"/>
  <c r="A767" i="1" a="1"/>
  <c r="A767" i="1" s="1"/>
  <c r="B767" i="1" a="1"/>
  <c r="B767" i="1" s="1"/>
  <c r="C767" i="1"/>
  <c r="K767" i="1" s="1"/>
  <c r="D767" i="1"/>
  <c r="E767" i="1"/>
  <c r="F767" i="1"/>
  <c r="G767" i="1"/>
  <c r="I767" i="1"/>
  <c r="J767" i="1"/>
  <c r="A768" i="1" a="1"/>
  <c r="A768" i="1" s="1"/>
  <c r="B768" i="1" a="1"/>
  <c r="B768" i="1" s="1"/>
  <c r="C768" i="1"/>
  <c r="D768" i="1"/>
  <c r="E768" i="1"/>
  <c r="F768" i="1"/>
  <c r="G768" i="1"/>
  <c r="I768" i="1"/>
  <c r="J768" i="1"/>
  <c r="K768" i="1"/>
  <c r="A769" i="1" a="1"/>
  <c r="A769" i="1" s="1"/>
  <c r="B769" i="1" a="1"/>
  <c r="B769" i="1" s="1"/>
  <c r="C769" i="1"/>
  <c r="K769" i="1" s="1"/>
  <c r="D769" i="1"/>
  <c r="E769" i="1"/>
  <c r="F769" i="1"/>
  <c r="G769" i="1"/>
  <c r="I769" i="1"/>
  <c r="J769" i="1"/>
  <c r="A770" i="1" a="1"/>
  <c r="A770" i="1" s="1"/>
  <c r="B770" i="1" a="1"/>
  <c r="B770" i="1" s="1"/>
  <c r="C770" i="1"/>
  <c r="D770" i="1"/>
  <c r="E770" i="1"/>
  <c r="F770" i="1"/>
  <c r="G770" i="1"/>
  <c r="I770" i="1"/>
  <c r="J770" i="1"/>
  <c r="K770" i="1"/>
  <c r="A771" i="1" a="1"/>
  <c r="A771" i="1" s="1"/>
  <c r="B771" i="1" a="1"/>
  <c r="B771" i="1" s="1"/>
  <c r="C771" i="1"/>
  <c r="K771" i="1" s="1"/>
  <c r="D771" i="1"/>
  <c r="E771" i="1"/>
  <c r="F771" i="1"/>
  <c r="G771" i="1"/>
  <c r="I771" i="1"/>
  <c r="J771" i="1"/>
  <c r="A772" i="1" a="1"/>
  <c r="A772" i="1" s="1"/>
  <c r="B772" i="1" a="1"/>
  <c r="B772" i="1" s="1"/>
  <c r="C772" i="1"/>
  <c r="D772" i="1"/>
  <c r="E772" i="1"/>
  <c r="F772" i="1"/>
  <c r="G772" i="1"/>
  <c r="I772" i="1"/>
  <c r="J772" i="1"/>
  <c r="K772" i="1"/>
  <c r="A773" i="1" a="1"/>
  <c r="A773" i="1" s="1"/>
  <c r="B773" i="1" a="1"/>
  <c r="B773" i="1" s="1"/>
  <c r="C773" i="1"/>
  <c r="K773" i="1" s="1"/>
  <c r="D773" i="1"/>
  <c r="E773" i="1"/>
  <c r="F773" i="1"/>
  <c r="G773" i="1"/>
  <c r="I773" i="1"/>
  <c r="J773" i="1"/>
  <c r="A774" i="1" a="1"/>
  <c r="A774" i="1"/>
  <c r="B774" i="1" a="1"/>
  <c r="B774" i="1" s="1"/>
  <c r="C774" i="1"/>
  <c r="D774" i="1"/>
  <c r="E774" i="1"/>
  <c r="F774" i="1"/>
  <c r="H774" i="1" s="1"/>
  <c r="G774" i="1"/>
  <c r="I774" i="1"/>
  <c r="J774" i="1"/>
  <c r="K774" i="1"/>
  <c r="A775" i="1" a="1"/>
  <c r="A775" i="1" s="1"/>
  <c r="B775" i="1" a="1"/>
  <c r="B775" i="1" s="1"/>
  <c r="C775" i="1"/>
  <c r="D775" i="1"/>
  <c r="E775" i="1"/>
  <c r="F775" i="1"/>
  <c r="G775" i="1"/>
  <c r="H775" i="1" s="1"/>
  <c r="I775" i="1"/>
  <c r="J775" i="1"/>
  <c r="K775" i="1"/>
  <c r="A776" i="1" a="1"/>
  <c r="A776" i="1" s="1"/>
  <c r="B776" i="1" a="1"/>
  <c r="B776" i="1" s="1"/>
  <c r="C776" i="1"/>
  <c r="D776" i="1"/>
  <c r="E776" i="1"/>
  <c r="F776" i="1"/>
  <c r="G776" i="1"/>
  <c r="I776" i="1"/>
  <c r="J776" i="1"/>
  <c r="K776" i="1"/>
  <c r="A777" i="1" a="1"/>
  <c r="A777" i="1" s="1"/>
  <c r="B777" i="1" a="1"/>
  <c r="B777" i="1"/>
  <c r="C777" i="1"/>
  <c r="D777" i="1"/>
  <c r="E777" i="1"/>
  <c r="F777" i="1"/>
  <c r="G777" i="1"/>
  <c r="H777" i="1" s="1"/>
  <c r="I777" i="1"/>
  <c r="J777" i="1"/>
  <c r="K777" i="1"/>
  <c r="A778" i="1" a="1"/>
  <c r="A778" i="1" s="1"/>
  <c r="B778" i="1" a="1"/>
  <c r="B778" i="1" s="1"/>
  <c r="C778" i="1"/>
  <c r="D778" i="1"/>
  <c r="E778" i="1"/>
  <c r="F778" i="1"/>
  <c r="G778" i="1"/>
  <c r="H778" i="1" s="1"/>
  <c r="I778" i="1"/>
  <c r="J778" i="1"/>
  <c r="K778" i="1"/>
  <c r="A779" i="1" a="1"/>
  <c r="A779" i="1" s="1"/>
  <c r="B779" i="1" a="1"/>
  <c r="B779" i="1" s="1"/>
  <c r="C779" i="1"/>
  <c r="D779" i="1"/>
  <c r="E779" i="1"/>
  <c r="F779" i="1"/>
  <c r="G779" i="1"/>
  <c r="I779" i="1"/>
  <c r="J779" i="1"/>
  <c r="K779" i="1"/>
  <c r="A780" i="1" a="1"/>
  <c r="A780" i="1" s="1"/>
  <c r="B780" i="1" a="1"/>
  <c r="B780" i="1" s="1"/>
  <c r="C780" i="1"/>
  <c r="D780" i="1"/>
  <c r="E780" i="1"/>
  <c r="F780" i="1"/>
  <c r="G780" i="1"/>
  <c r="I780" i="1"/>
  <c r="J780" i="1"/>
  <c r="K780" i="1"/>
  <c r="A781" i="1" a="1"/>
  <c r="A781" i="1" s="1"/>
  <c r="B781" i="1" a="1"/>
  <c r="B781" i="1" s="1"/>
  <c r="C781" i="1"/>
  <c r="D781" i="1"/>
  <c r="E781" i="1"/>
  <c r="F781" i="1"/>
  <c r="G781" i="1"/>
  <c r="I781" i="1"/>
  <c r="J781" i="1"/>
  <c r="K781" i="1"/>
  <c r="A782" i="1" a="1"/>
  <c r="A782" i="1"/>
  <c r="B782" i="1" a="1"/>
  <c r="B782" i="1" s="1"/>
  <c r="C782" i="1"/>
  <c r="D782" i="1"/>
  <c r="E782" i="1"/>
  <c r="F782" i="1"/>
  <c r="G782" i="1"/>
  <c r="H782" i="1" s="1"/>
  <c r="I782" i="1"/>
  <c r="J782" i="1"/>
  <c r="K782" i="1"/>
  <c r="A783" i="1" a="1"/>
  <c r="A783" i="1" s="1"/>
  <c r="B783" i="1" a="1"/>
  <c r="B783" i="1" s="1"/>
  <c r="C783" i="1"/>
  <c r="K783" i="1" s="1"/>
  <c r="D783" i="1"/>
  <c r="E783" i="1"/>
  <c r="F783" i="1"/>
  <c r="G783" i="1"/>
  <c r="I783" i="1"/>
  <c r="J783" i="1"/>
  <c r="A784" i="1" a="1"/>
  <c r="A784" i="1" s="1"/>
  <c r="B784" i="1" a="1"/>
  <c r="B784" i="1" s="1"/>
  <c r="C784" i="1"/>
  <c r="D784" i="1"/>
  <c r="E784" i="1"/>
  <c r="F784" i="1"/>
  <c r="G784" i="1"/>
  <c r="I784" i="1"/>
  <c r="J784" i="1"/>
  <c r="K784" i="1"/>
  <c r="A785" i="1" a="1"/>
  <c r="A785" i="1" s="1"/>
  <c r="B785" i="1" a="1"/>
  <c r="B785" i="1" s="1"/>
  <c r="C785" i="1"/>
  <c r="K785" i="1" s="1"/>
  <c r="D785" i="1"/>
  <c r="E785" i="1"/>
  <c r="F785" i="1"/>
  <c r="G785" i="1"/>
  <c r="H785" i="1" s="1"/>
  <c r="I785" i="1"/>
  <c r="J785" i="1"/>
  <c r="A786" i="1" a="1"/>
  <c r="A786" i="1" s="1"/>
  <c r="B786" i="1" a="1"/>
  <c r="B786" i="1" s="1"/>
  <c r="C786" i="1"/>
  <c r="D786" i="1"/>
  <c r="E786" i="1"/>
  <c r="F786" i="1"/>
  <c r="G786" i="1"/>
  <c r="H786" i="1" s="1"/>
  <c r="I786" i="1"/>
  <c r="J786" i="1"/>
  <c r="K786" i="1"/>
  <c r="A787" i="1" a="1"/>
  <c r="A787" i="1" s="1"/>
  <c r="B787" i="1" a="1"/>
  <c r="B787" i="1" s="1"/>
  <c r="C787" i="1"/>
  <c r="D787" i="1"/>
  <c r="E787" i="1"/>
  <c r="F787" i="1"/>
  <c r="G787" i="1"/>
  <c r="I787" i="1"/>
  <c r="J787" i="1"/>
  <c r="K787" i="1"/>
  <c r="A788" i="1" a="1"/>
  <c r="A788" i="1" s="1"/>
  <c r="B788" i="1" a="1"/>
  <c r="B788" i="1" s="1"/>
  <c r="C788" i="1"/>
  <c r="D788" i="1"/>
  <c r="E788" i="1"/>
  <c r="F788" i="1"/>
  <c r="H788" i="1" s="1"/>
  <c r="G788" i="1"/>
  <c r="I788" i="1"/>
  <c r="J788" i="1"/>
  <c r="K788" i="1"/>
  <c r="A789" i="1" a="1"/>
  <c r="A789" i="1" s="1"/>
  <c r="B789" i="1" a="1"/>
  <c r="B789" i="1" s="1"/>
  <c r="C789" i="1"/>
  <c r="K789" i="1" s="1"/>
  <c r="D789" i="1"/>
  <c r="E789" i="1"/>
  <c r="F789" i="1"/>
  <c r="G789" i="1"/>
  <c r="I789" i="1"/>
  <c r="J789" i="1"/>
  <c r="A790" i="1" a="1"/>
  <c r="A790" i="1"/>
  <c r="B790" i="1" a="1"/>
  <c r="B790" i="1" s="1"/>
  <c r="C790" i="1"/>
  <c r="D790" i="1"/>
  <c r="E790" i="1"/>
  <c r="F790" i="1"/>
  <c r="G790" i="1"/>
  <c r="H790" i="1" s="1"/>
  <c r="I790" i="1"/>
  <c r="J790" i="1"/>
  <c r="K790" i="1"/>
  <c r="A791" i="1" a="1"/>
  <c r="A791" i="1" s="1"/>
  <c r="B791" i="1" a="1"/>
  <c r="B791" i="1" s="1"/>
  <c r="C791" i="1"/>
  <c r="D791" i="1"/>
  <c r="E791" i="1"/>
  <c r="F791" i="1"/>
  <c r="G791" i="1"/>
  <c r="H791" i="1" s="1"/>
  <c r="I791" i="1"/>
  <c r="J791" i="1"/>
  <c r="K791" i="1"/>
  <c r="A792" i="1" a="1"/>
  <c r="A792" i="1" s="1"/>
  <c r="B792" i="1" a="1"/>
  <c r="B792" i="1" s="1"/>
  <c r="C792" i="1"/>
  <c r="D792" i="1"/>
  <c r="E792" i="1"/>
  <c r="F792" i="1"/>
  <c r="G792" i="1"/>
  <c r="H792" i="1" s="1"/>
  <c r="I792" i="1"/>
  <c r="J792" i="1"/>
  <c r="K792" i="1"/>
  <c r="A793" i="1" a="1"/>
  <c r="A793" i="1" s="1"/>
  <c r="B793" i="1" a="1"/>
  <c r="B793" i="1" s="1"/>
  <c r="C793" i="1"/>
  <c r="D793" i="1"/>
  <c r="E793" i="1"/>
  <c r="F793" i="1"/>
  <c r="G793" i="1"/>
  <c r="I793" i="1"/>
  <c r="J793" i="1"/>
  <c r="K793" i="1"/>
  <c r="A794" i="1" a="1"/>
  <c r="A794" i="1" s="1"/>
  <c r="B794" i="1" a="1"/>
  <c r="B794" i="1" s="1"/>
  <c r="C794" i="1"/>
  <c r="D794" i="1"/>
  <c r="E794" i="1"/>
  <c r="F794" i="1"/>
  <c r="G794" i="1"/>
  <c r="I794" i="1"/>
  <c r="J794" i="1"/>
  <c r="K794" i="1"/>
  <c r="A795" i="1" a="1"/>
  <c r="A795" i="1" s="1"/>
  <c r="B795" i="1" a="1"/>
  <c r="B795" i="1" s="1"/>
  <c r="C795" i="1"/>
  <c r="D795" i="1"/>
  <c r="E795" i="1"/>
  <c r="F795" i="1"/>
  <c r="G795" i="1"/>
  <c r="H795" i="1"/>
  <c r="I795" i="1"/>
  <c r="J795" i="1"/>
  <c r="K795" i="1"/>
  <c r="A796" i="1" a="1"/>
  <c r="A796" i="1" s="1"/>
  <c r="B796" i="1" a="1"/>
  <c r="B796" i="1"/>
  <c r="C796" i="1"/>
  <c r="D796" i="1"/>
  <c r="E796" i="1"/>
  <c r="F796" i="1"/>
  <c r="G796" i="1"/>
  <c r="H796" i="1" s="1"/>
  <c r="I796" i="1"/>
  <c r="J796" i="1"/>
  <c r="K796" i="1"/>
  <c r="A797" i="1" a="1"/>
  <c r="A797" i="1" s="1"/>
  <c r="B797" i="1" a="1"/>
  <c r="B797" i="1" s="1"/>
  <c r="C797" i="1"/>
  <c r="D797" i="1"/>
  <c r="E797" i="1"/>
  <c r="F797" i="1"/>
  <c r="G797" i="1"/>
  <c r="I797" i="1"/>
  <c r="J797" i="1"/>
  <c r="K797" i="1"/>
  <c r="A798" i="1" a="1"/>
  <c r="A798" i="1" s="1"/>
  <c r="B798" i="1" a="1"/>
  <c r="B798" i="1" s="1"/>
  <c r="C798" i="1"/>
  <c r="D798" i="1"/>
  <c r="E798" i="1"/>
  <c r="F798" i="1"/>
  <c r="G798" i="1"/>
  <c r="H798" i="1" s="1"/>
  <c r="I798" i="1"/>
  <c r="J798" i="1"/>
  <c r="K798" i="1"/>
  <c r="A799" i="1" a="1"/>
  <c r="A799" i="1"/>
  <c r="B799" i="1" a="1"/>
  <c r="B799" i="1" s="1"/>
  <c r="C799" i="1"/>
  <c r="D799" i="1"/>
  <c r="E799" i="1"/>
  <c r="F799" i="1"/>
  <c r="H799" i="1" s="1"/>
  <c r="G799" i="1"/>
  <c r="I799" i="1"/>
  <c r="J799" i="1"/>
  <c r="K799" i="1"/>
  <c r="A800" i="1" a="1"/>
  <c r="A800" i="1" s="1"/>
  <c r="B800" i="1" a="1"/>
  <c r="B800" i="1"/>
  <c r="C800" i="1"/>
  <c r="D800" i="1"/>
  <c r="E800" i="1"/>
  <c r="F800" i="1"/>
  <c r="G800" i="1"/>
  <c r="I800" i="1"/>
  <c r="J800" i="1"/>
  <c r="K800" i="1"/>
  <c r="A801" i="1" a="1"/>
  <c r="A801" i="1" s="1"/>
  <c r="B801" i="1" a="1"/>
  <c r="B801" i="1" s="1"/>
  <c r="C801" i="1"/>
  <c r="K801" i="1" s="1"/>
  <c r="D801" i="1"/>
  <c r="E801" i="1"/>
  <c r="F801" i="1"/>
  <c r="G801" i="1"/>
  <c r="I801" i="1"/>
  <c r="J801" i="1"/>
  <c r="A802" i="1" a="1"/>
  <c r="A802" i="1"/>
  <c r="B802" i="1" a="1"/>
  <c r="B802" i="1" s="1"/>
  <c r="C802" i="1"/>
  <c r="D802" i="1"/>
  <c r="E802" i="1"/>
  <c r="F802" i="1"/>
  <c r="H802" i="1" s="1"/>
  <c r="G802" i="1"/>
  <c r="I802" i="1"/>
  <c r="J802" i="1"/>
  <c r="K802" i="1"/>
  <c r="A803" i="1" a="1"/>
  <c r="A803" i="1" s="1"/>
  <c r="B803" i="1" a="1"/>
  <c r="B803" i="1" s="1"/>
  <c r="C803" i="1"/>
  <c r="D803" i="1"/>
  <c r="E803" i="1"/>
  <c r="F803" i="1"/>
  <c r="G803" i="1"/>
  <c r="I803" i="1"/>
  <c r="J803" i="1"/>
  <c r="K803" i="1"/>
  <c r="A804" i="1" a="1"/>
  <c r="A804" i="1" s="1"/>
  <c r="B804" i="1" a="1"/>
  <c r="B804" i="1"/>
  <c r="C804" i="1"/>
  <c r="D804" i="1"/>
  <c r="E804" i="1"/>
  <c r="F804" i="1"/>
  <c r="G804" i="1"/>
  <c r="H804" i="1" s="1"/>
  <c r="I804" i="1"/>
  <c r="J804" i="1"/>
  <c r="K804" i="1"/>
  <c r="A805" i="1" a="1"/>
  <c r="A805" i="1" s="1"/>
  <c r="B805" i="1" a="1"/>
  <c r="B805" i="1" s="1"/>
  <c r="C805" i="1"/>
  <c r="D805" i="1"/>
  <c r="E805" i="1"/>
  <c r="F805" i="1"/>
  <c r="G805" i="1"/>
  <c r="I805" i="1"/>
  <c r="J805" i="1"/>
  <c r="K805" i="1"/>
  <c r="A806" i="1" a="1"/>
  <c r="A806" i="1" s="1"/>
  <c r="B806" i="1" a="1"/>
  <c r="B806" i="1"/>
  <c r="C806" i="1"/>
  <c r="D806" i="1"/>
  <c r="E806" i="1"/>
  <c r="F806" i="1"/>
  <c r="G806" i="1"/>
  <c r="H806" i="1" s="1"/>
  <c r="I806" i="1"/>
  <c r="J806" i="1"/>
  <c r="K806" i="1"/>
  <c r="A807" i="1" a="1"/>
  <c r="A807" i="1" s="1"/>
  <c r="B807" i="1" a="1"/>
  <c r="B807" i="1" s="1"/>
  <c r="C807" i="1"/>
  <c r="D807" i="1"/>
  <c r="E807" i="1"/>
  <c r="F807" i="1"/>
  <c r="G807" i="1"/>
  <c r="H807" i="1" s="1"/>
  <c r="I807" i="1"/>
  <c r="J807" i="1"/>
  <c r="K807" i="1"/>
  <c r="A808" i="1" a="1"/>
  <c r="A808" i="1" s="1"/>
  <c r="B808" i="1" a="1"/>
  <c r="B808" i="1" s="1"/>
  <c r="C808" i="1"/>
  <c r="D808" i="1"/>
  <c r="E808" i="1"/>
  <c r="F808" i="1"/>
  <c r="G808" i="1"/>
  <c r="I808" i="1"/>
  <c r="J808" i="1"/>
  <c r="K808" i="1"/>
  <c r="A809" i="1" a="1"/>
  <c r="A809" i="1" s="1"/>
  <c r="B809" i="1" a="1"/>
  <c r="B809" i="1" s="1"/>
  <c r="C809" i="1"/>
  <c r="K809" i="1" s="1"/>
  <c r="D809" i="1"/>
  <c r="E809" i="1"/>
  <c r="F809" i="1"/>
  <c r="G809" i="1"/>
  <c r="I809" i="1"/>
  <c r="J809" i="1"/>
  <c r="A810" i="1" a="1"/>
  <c r="A810" i="1" s="1"/>
  <c r="B810" i="1" a="1"/>
  <c r="B810" i="1" s="1"/>
  <c r="C810" i="1"/>
  <c r="D810" i="1"/>
  <c r="E810" i="1"/>
  <c r="F810" i="1"/>
  <c r="G810" i="1"/>
  <c r="I810" i="1"/>
  <c r="J810" i="1"/>
  <c r="K810" i="1"/>
  <c r="A811" i="1" a="1"/>
  <c r="A811" i="1"/>
  <c r="B811" i="1" a="1"/>
  <c r="B811" i="1" s="1"/>
  <c r="C811" i="1"/>
  <c r="K811" i="1" s="1"/>
  <c r="D811" i="1"/>
  <c r="E811" i="1"/>
  <c r="F811" i="1"/>
  <c r="G811" i="1"/>
  <c r="I811" i="1"/>
  <c r="J811" i="1"/>
  <c r="A812" i="1" a="1"/>
  <c r="A812" i="1"/>
  <c r="B812" i="1" a="1"/>
  <c r="B812" i="1" s="1"/>
  <c r="C812" i="1"/>
  <c r="D812" i="1"/>
  <c r="E812" i="1"/>
  <c r="F812" i="1"/>
  <c r="G812" i="1"/>
  <c r="H812" i="1" s="1"/>
  <c r="I812" i="1"/>
  <c r="J812" i="1"/>
  <c r="K812" i="1"/>
  <c r="A813" i="1" a="1"/>
  <c r="A813" i="1" s="1"/>
  <c r="B813" i="1" a="1"/>
  <c r="B813" i="1" s="1"/>
  <c r="C813" i="1"/>
  <c r="D813" i="1"/>
  <c r="E813" i="1"/>
  <c r="F813" i="1"/>
  <c r="G813" i="1"/>
  <c r="I813" i="1"/>
  <c r="J813" i="1"/>
  <c r="K813" i="1"/>
  <c r="A814" i="1" a="1"/>
  <c r="A814" i="1" s="1"/>
  <c r="B814" i="1" a="1"/>
  <c r="B814" i="1" s="1"/>
  <c r="C814" i="1"/>
  <c r="D814" i="1"/>
  <c r="E814" i="1"/>
  <c r="F814" i="1"/>
  <c r="H814" i="1" s="1"/>
  <c r="G814" i="1"/>
  <c r="I814" i="1"/>
  <c r="J814" i="1"/>
  <c r="K814" i="1"/>
  <c r="A815" i="1" a="1"/>
  <c r="A815" i="1" s="1"/>
  <c r="B815" i="1" a="1"/>
  <c r="B815" i="1" s="1"/>
  <c r="C815" i="1"/>
  <c r="D815" i="1"/>
  <c r="E815" i="1"/>
  <c r="F815" i="1"/>
  <c r="G815" i="1"/>
  <c r="I815" i="1"/>
  <c r="J815" i="1"/>
  <c r="K815" i="1"/>
  <c r="A816" i="1" a="1"/>
  <c r="A816" i="1" s="1"/>
  <c r="B816" i="1" a="1"/>
  <c r="B816" i="1" s="1"/>
  <c r="C816" i="1"/>
  <c r="D816" i="1"/>
  <c r="E816" i="1"/>
  <c r="F816" i="1"/>
  <c r="G816" i="1"/>
  <c r="H816" i="1" s="1"/>
  <c r="I816" i="1"/>
  <c r="J816" i="1"/>
  <c r="K816" i="1"/>
  <c r="A817" i="1" a="1"/>
  <c r="A817" i="1" s="1"/>
  <c r="B817" i="1" a="1"/>
  <c r="B817" i="1" s="1"/>
  <c r="C817" i="1"/>
  <c r="K817" i="1" s="1"/>
  <c r="D817" i="1"/>
  <c r="E817" i="1"/>
  <c r="F817" i="1"/>
  <c r="G817" i="1"/>
  <c r="I817" i="1"/>
  <c r="J817" i="1"/>
  <c r="A818" i="1" a="1"/>
  <c r="A818" i="1"/>
  <c r="B818" i="1" a="1"/>
  <c r="B818" i="1" s="1"/>
  <c r="C818" i="1"/>
  <c r="D818" i="1"/>
  <c r="E818" i="1"/>
  <c r="F818" i="1"/>
  <c r="G818" i="1"/>
  <c r="I818" i="1"/>
  <c r="J818" i="1"/>
  <c r="K818" i="1"/>
  <c r="A819" i="1" a="1"/>
  <c r="A819" i="1"/>
  <c r="B819" i="1" a="1"/>
  <c r="B819" i="1" s="1"/>
  <c r="C819" i="1"/>
  <c r="K819" i="1" s="1"/>
  <c r="D819" i="1"/>
  <c r="E819" i="1"/>
  <c r="F819" i="1"/>
  <c r="G819" i="1"/>
  <c r="H819" i="1" s="1"/>
  <c r="I819" i="1"/>
  <c r="J819" i="1"/>
  <c r="A820" i="1" a="1"/>
  <c r="A820" i="1" s="1"/>
  <c r="B820" i="1" a="1"/>
  <c r="B820" i="1" s="1"/>
  <c r="C820" i="1"/>
  <c r="D820" i="1"/>
  <c r="E820" i="1"/>
  <c r="F820" i="1"/>
  <c r="G820" i="1"/>
  <c r="I820" i="1"/>
  <c r="J820" i="1"/>
  <c r="K820" i="1"/>
  <c r="A821" i="1" a="1"/>
  <c r="A821" i="1" s="1"/>
  <c r="B821" i="1" a="1"/>
  <c r="B821" i="1"/>
  <c r="C821" i="1"/>
  <c r="D821" i="1"/>
  <c r="E821" i="1"/>
  <c r="F821" i="1"/>
  <c r="G821" i="1"/>
  <c r="I821" i="1"/>
  <c r="J821" i="1"/>
  <c r="K821" i="1"/>
  <c r="A822" i="1" a="1"/>
  <c r="A822" i="1" s="1"/>
  <c r="B822" i="1" a="1"/>
  <c r="B822" i="1"/>
  <c r="C822" i="1"/>
  <c r="D822" i="1"/>
  <c r="E822" i="1"/>
  <c r="F822" i="1"/>
  <c r="G822" i="1"/>
  <c r="I822" i="1"/>
  <c r="J822" i="1"/>
  <c r="K822" i="1"/>
  <c r="A823" i="1" a="1"/>
  <c r="A823" i="1" s="1"/>
  <c r="B823" i="1" a="1"/>
  <c r="B823" i="1" s="1"/>
  <c r="C823" i="1"/>
  <c r="D823" i="1"/>
  <c r="E823" i="1"/>
  <c r="F823" i="1"/>
  <c r="H823" i="1" s="1"/>
  <c r="G823" i="1"/>
  <c r="I823" i="1"/>
  <c r="J823" i="1"/>
  <c r="K823" i="1"/>
  <c r="A824" i="1" a="1"/>
  <c r="A824" i="1" s="1"/>
  <c r="B824" i="1" a="1"/>
  <c r="B824" i="1"/>
  <c r="C824" i="1"/>
  <c r="K824" i="1" s="1"/>
  <c r="D824" i="1"/>
  <c r="E824" i="1"/>
  <c r="F824" i="1"/>
  <c r="G824" i="1"/>
  <c r="H824" i="1" s="1"/>
  <c r="I824" i="1"/>
  <c r="J824" i="1"/>
  <c r="A825" i="1" a="1"/>
  <c r="A825" i="1" s="1"/>
  <c r="B825" i="1" a="1"/>
  <c r="B825" i="1" s="1"/>
  <c r="C825" i="1"/>
  <c r="D825" i="1"/>
  <c r="E825" i="1"/>
  <c r="F825" i="1"/>
  <c r="G825" i="1"/>
  <c r="I825" i="1"/>
  <c r="J825" i="1"/>
  <c r="K825" i="1"/>
  <c r="A826" i="1" a="1"/>
  <c r="A826" i="1" s="1"/>
  <c r="B826" i="1" a="1"/>
  <c r="B826" i="1" s="1"/>
  <c r="C826" i="1"/>
  <c r="D826" i="1"/>
  <c r="E826" i="1"/>
  <c r="F826" i="1"/>
  <c r="G826" i="1"/>
  <c r="I826" i="1"/>
  <c r="J826" i="1"/>
  <c r="K826" i="1"/>
  <c r="A827" i="1" a="1"/>
  <c r="A827" i="1"/>
  <c r="B827" i="1" a="1"/>
  <c r="B827" i="1" s="1"/>
  <c r="C827" i="1"/>
  <c r="D827" i="1"/>
  <c r="E827" i="1"/>
  <c r="F827" i="1"/>
  <c r="G827" i="1"/>
  <c r="H827" i="1" s="1"/>
  <c r="I827" i="1"/>
  <c r="J827" i="1"/>
  <c r="K827" i="1"/>
  <c r="A828" i="1" a="1"/>
  <c r="A828" i="1" s="1"/>
  <c r="B828" i="1" a="1"/>
  <c r="B828" i="1" s="1"/>
  <c r="C828" i="1"/>
  <c r="D828" i="1"/>
  <c r="E828" i="1"/>
  <c r="F828" i="1"/>
  <c r="G828" i="1"/>
  <c r="H828" i="1" s="1"/>
  <c r="I828" i="1"/>
  <c r="J828" i="1"/>
  <c r="K828" i="1"/>
  <c r="A829" i="1" a="1"/>
  <c r="A829" i="1" s="1"/>
  <c r="B829" i="1" a="1"/>
  <c r="B829" i="1" s="1"/>
  <c r="C829" i="1"/>
  <c r="D829" i="1"/>
  <c r="E829" i="1"/>
  <c r="F829" i="1"/>
  <c r="G829" i="1"/>
  <c r="I829" i="1"/>
  <c r="J829" i="1"/>
  <c r="K829" i="1"/>
  <c r="A830" i="1" a="1"/>
  <c r="A830" i="1" s="1"/>
  <c r="B830" i="1" a="1"/>
  <c r="B830" i="1"/>
  <c r="C830" i="1"/>
  <c r="D830" i="1"/>
  <c r="E830" i="1"/>
  <c r="F830" i="1"/>
  <c r="G830" i="1"/>
  <c r="I830" i="1"/>
  <c r="J830" i="1"/>
  <c r="K830" i="1"/>
  <c r="A831" i="1" a="1"/>
  <c r="A831" i="1" s="1"/>
  <c r="B831" i="1" a="1"/>
  <c r="B831" i="1" s="1"/>
  <c r="C831" i="1"/>
  <c r="D831" i="1"/>
  <c r="E831" i="1"/>
  <c r="F831" i="1"/>
  <c r="G831" i="1"/>
  <c r="I831" i="1"/>
  <c r="J831" i="1"/>
  <c r="K831" i="1"/>
  <c r="A832" i="1" a="1"/>
  <c r="A832" i="1" s="1"/>
  <c r="B832" i="1" a="1"/>
  <c r="B832" i="1" s="1"/>
  <c r="C832" i="1"/>
  <c r="K832" i="1" s="1"/>
  <c r="D832" i="1"/>
  <c r="E832" i="1"/>
  <c r="F832" i="1"/>
  <c r="G832" i="1"/>
  <c r="I832" i="1"/>
  <c r="J832" i="1"/>
  <c r="A833" i="1" a="1"/>
  <c r="A833" i="1" s="1"/>
  <c r="B833" i="1" a="1"/>
  <c r="B833" i="1" s="1"/>
  <c r="C833" i="1"/>
  <c r="K833" i="1" s="1"/>
  <c r="D833" i="1"/>
  <c r="E833" i="1"/>
  <c r="F833" i="1"/>
  <c r="G833" i="1"/>
  <c r="H833" i="1" s="1"/>
  <c r="I833" i="1"/>
  <c r="J833" i="1"/>
  <c r="A834" i="1" a="1"/>
  <c r="A834" i="1" s="1"/>
  <c r="B834" i="1" a="1"/>
  <c r="B834" i="1" s="1"/>
  <c r="C834" i="1"/>
  <c r="D834" i="1"/>
  <c r="E834" i="1"/>
  <c r="F834" i="1"/>
  <c r="G834" i="1"/>
  <c r="I834" i="1"/>
  <c r="J834" i="1"/>
  <c r="K834" i="1"/>
  <c r="A835" i="1" a="1"/>
  <c r="A835" i="1" s="1"/>
  <c r="B835" i="1" a="1"/>
  <c r="B835" i="1" s="1"/>
  <c r="C835" i="1"/>
  <c r="D835" i="1"/>
  <c r="E835" i="1"/>
  <c r="F835" i="1"/>
  <c r="G835" i="1"/>
  <c r="I835" i="1"/>
  <c r="J835" i="1"/>
  <c r="K835" i="1"/>
  <c r="A836" i="1" a="1"/>
  <c r="A836" i="1" s="1"/>
  <c r="B836" i="1" a="1"/>
  <c r="B836" i="1" s="1"/>
  <c r="C836" i="1"/>
  <c r="D836" i="1"/>
  <c r="E836" i="1"/>
  <c r="F836" i="1"/>
  <c r="G836" i="1"/>
  <c r="I836" i="1"/>
  <c r="J836" i="1"/>
  <c r="K836" i="1"/>
  <c r="A837" i="1" a="1"/>
  <c r="A837" i="1" s="1"/>
  <c r="B837" i="1" a="1"/>
  <c r="B837" i="1" s="1"/>
  <c r="C837" i="1"/>
  <c r="K837" i="1" s="1"/>
  <c r="D837" i="1"/>
  <c r="E837" i="1"/>
  <c r="F837" i="1"/>
  <c r="G837" i="1"/>
  <c r="I837" i="1"/>
  <c r="J837" i="1"/>
  <c r="A838" i="1" a="1"/>
  <c r="A838" i="1" s="1"/>
  <c r="B838" i="1" a="1"/>
  <c r="B838" i="1" s="1"/>
  <c r="C838" i="1"/>
  <c r="D838" i="1"/>
  <c r="E838" i="1"/>
  <c r="F838" i="1"/>
  <c r="G838" i="1"/>
  <c r="H838" i="1"/>
  <c r="I838" i="1"/>
  <c r="J838" i="1"/>
  <c r="K838" i="1"/>
  <c r="A839" i="1" a="1"/>
  <c r="A839" i="1" s="1"/>
  <c r="B839" i="1" a="1"/>
  <c r="B839" i="1" s="1"/>
  <c r="C839" i="1"/>
  <c r="D839" i="1"/>
  <c r="E839" i="1"/>
  <c r="F839" i="1"/>
  <c r="G839" i="1"/>
  <c r="H839" i="1" s="1"/>
  <c r="I839" i="1"/>
  <c r="J839" i="1"/>
  <c r="K839" i="1"/>
  <c r="A840" i="1" a="1"/>
  <c r="A840" i="1"/>
  <c r="B840" i="1" a="1"/>
  <c r="B840" i="1" s="1"/>
  <c r="C840" i="1"/>
  <c r="D840" i="1"/>
  <c r="E840" i="1"/>
  <c r="F840" i="1"/>
  <c r="G840" i="1"/>
  <c r="I840" i="1"/>
  <c r="J840" i="1"/>
  <c r="K840" i="1"/>
  <c r="A841" i="1" a="1"/>
  <c r="A841" i="1" s="1"/>
  <c r="B841" i="1" a="1"/>
  <c r="B841" i="1" s="1"/>
  <c r="C841" i="1"/>
  <c r="K841" i="1" s="1"/>
  <c r="D841" i="1"/>
  <c r="E841" i="1"/>
  <c r="F841" i="1"/>
  <c r="G841" i="1"/>
  <c r="H841" i="1" s="1"/>
  <c r="I841" i="1"/>
  <c r="J841" i="1"/>
  <c r="A842" i="1" a="1"/>
  <c r="A842" i="1" s="1"/>
  <c r="B842" i="1" a="1"/>
  <c r="B842" i="1" s="1"/>
  <c r="C842" i="1"/>
  <c r="D842" i="1"/>
  <c r="E842" i="1"/>
  <c r="F842" i="1"/>
  <c r="G842" i="1"/>
  <c r="I842" i="1"/>
  <c r="J842" i="1"/>
  <c r="K842" i="1"/>
  <c r="A843" i="1" a="1"/>
  <c r="A843" i="1"/>
  <c r="B843" i="1" a="1"/>
  <c r="B843" i="1" s="1"/>
  <c r="C843" i="1"/>
  <c r="D843" i="1"/>
  <c r="E843" i="1"/>
  <c r="F843" i="1"/>
  <c r="G843" i="1"/>
  <c r="H843" i="1" s="1"/>
  <c r="I843" i="1"/>
  <c r="J843" i="1"/>
  <c r="K843" i="1"/>
  <c r="A844" i="1" a="1"/>
  <c r="A844" i="1" s="1"/>
  <c r="B844" i="1" a="1"/>
  <c r="B844" i="1" s="1"/>
  <c r="C844" i="1"/>
  <c r="K844" i="1" s="1"/>
  <c r="D844" i="1"/>
  <c r="E844" i="1"/>
  <c r="F844" i="1"/>
  <c r="G844" i="1"/>
  <c r="I844" i="1"/>
  <c r="J844" i="1"/>
  <c r="A845" i="1" a="1"/>
  <c r="A845" i="1"/>
  <c r="B845" i="1" a="1"/>
  <c r="B845" i="1" s="1"/>
  <c r="C845" i="1"/>
  <c r="D845" i="1"/>
  <c r="E845" i="1"/>
  <c r="F845" i="1"/>
  <c r="G845" i="1"/>
  <c r="H845" i="1" s="1"/>
  <c r="I845" i="1"/>
  <c r="J845" i="1"/>
  <c r="K845" i="1"/>
  <c r="A846" i="1" a="1"/>
  <c r="A846" i="1" s="1"/>
  <c r="B846" i="1" a="1"/>
  <c r="B846" i="1" s="1"/>
  <c r="C846" i="1"/>
  <c r="D846" i="1"/>
  <c r="E846" i="1"/>
  <c r="F846" i="1"/>
  <c r="H846" i="1" s="1"/>
  <c r="G846" i="1"/>
  <c r="I846" i="1"/>
  <c r="J846" i="1"/>
  <c r="K846" i="1"/>
  <c r="A847" i="1" a="1"/>
  <c r="A847" i="1" s="1"/>
  <c r="B847" i="1" a="1"/>
  <c r="B847" i="1" s="1"/>
  <c r="C847" i="1"/>
  <c r="D847" i="1"/>
  <c r="E847" i="1"/>
  <c r="F847" i="1"/>
  <c r="G847" i="1"/>
  <c r="H847" i="1" s="1"/>
  <c r="I847" i="1"/>
  <c r="J847" i="1"/>
  <c r="K847" i="1"/>
  <c r="A848" i="1" a="1"/>
  <c r="A848" i="1" s="1"/>
  <c r="B848" i="1" a="1"/>
  <c r="B848" i="1"/>
  <c r="C848" i="1"/>
  <c r="D848" i="1"/>
  <c r="E848" i="1"/>
  <c r="F848" i="1"/>
  <c r="G848" i="1"/>
  <c r="I848" i="1"/>
  <c r="J848" i="1"/>
  <c r="K848" i="1"/>
  <c r="A849" i="1" a="1"/>
  <c r="A849" i="1" s="1"/>
  <c r="B849" i="1" a="1"/>
  <c r="B849" i="1" s="1"/>
  <c r="C849" i="1"/>
  <c r="D849" i="1"/>
  <c r="E849" i="1"/>
  <c r="F849" i="1"/>
  <c r="G849" i="1"/>
  <c r="I849" i="1"/>
  <c r="J849" i="1"/>
  <c r="K849" i="1"/>
  <c r="A850" i="1" a="1"/>
  <c r="A850" i="1" s="1"/>
  <c r="B850" i="1" a="1"/>
  <c r="B850" i="1"/>
  <c r="C850" i="1"/>
  <c r="D850" i="1"/>
  <c r="E850" i="1"/>
  <c r="F850" i="1"/>
  <c r="G850" i="1"/>
  <c r="I850" i="1"/>
  <c r="J850" i="1"/>
  <c r="K850" i="1"/>
  <c r="A851" i="1" a="1"/>
  <c r="A851" i="1" s="1"/>
  <c r="B851" i="1" a="1"/>
  <c r="B851" i="1" s="1"/>
  <c r="C851" i="1"/>
  <c r="K851" i="1" s="1"/>
  <c r="D851" i="1"/>
  <c r="E851" i="1"/>
  <c r="F851" i="1"/>
  <c r="G851" i="1"/>
  <c r="I851" i="1"/>
  <c r="J851" i="1"/>
  <c r="A852" i="1" a="1"/>
  <c r="A852" i="1"/>
  <c r="B852" i="1" a="1"/>
  <c r="B852" i="1" s="1"/>
  <c r="C852" i="1"/>
  <c r="D852" i="1"/>
  <c r="E852" i="1"/>
  <c r="F852" i="1"/>
  <c r="G852" i="1"/>
  <c r="I852" i="1"/>
  <c r="J852" i="1"/>
  <c r="K852" i="1"/>
  <c r="A853" i="1" a="1"/>
  <c r="A853" i="1" s="1"/>
  <c r="B853" i="1" a="1"/>
  <c r="B853" i="1" s="1"/>
  <c r="C853" i="1"/>
  <c r="K853" i="1" s="1"/>
  <c r="D853" i="1"/>
  <c r="E853" i="1"/>
  <c r="F853" i="1"/>
  <c r="G853" i="1"/>
  <c r="H853" i="1" s="1"/>
  <c r="I853" i="1"/>
  <c r="J853" i="1"/>
  <c r="A854" i="1" a="1"/>
  <c r="A854" i="1" s="1"/>
  <c r="B854" i="1" a="1"/>
  <c r="B854" i="1"/>
  <c r="C854" i="1"/>
  <c r="D854" i="1"/>
  <c r="E854" i="1"/>
  <c r="F854" i="1"/>
  <c r="G854" i="1"/>
  <c r="I854" i="1"/>
  <c r="J854" i="1"/>
  <c r="K854" i="1"/>
  <c r="A855" i="1" a="1"/>
  <c r="A855" i="1" s="1"/>
  <c r="B855" i="1" a="1"/>
  <c r="B855" i="1" s="1"/>
  <c r="C855" i="1"/>
  <c r="D855" i="1"/>
  <c r="E855" i="1"/>
  <c r="F855" i="1"/>
  <c r="G855" i="1"/>
  <c r="H855" i="1"/>
  <c r="I855" i="1"/>
  <c r="J855" i="1"/>
  <c r="K855" i="1"/>
  <c r="A856" i="1" a="1"/>
  <c r="A856" i="1" s="1"/>
  <c r="B856" i="1" a="1"/>
  <c r="B856" i="1" s="1"/>
  <c r="C856" i="1"/>
  <c r="K856" i="1" s="1"/>
  <c r="D856" i="1"/>
  <c r="E856" i="1"/>
  <c r="F856" i="1"/>
  <c r="G856" i="1"/>
  <c r="I856" i="1"/>
  <c r="J856" i="1"/>
  <c r="A857" i="1" a="1"/>
  <c r="A857" i="1" s="1"/>
  <c r="B857" i="1" a="1"/>
  <c r="B857" i="1" s="1"/>
  <c r="C857" i="1"/>
  <c r="D857" i="1"/>
  <c r="E857" i="1"/>
  <c r="F857" i="1"/>
  <c r="G857" i="1"/>
  <c r="I857" i="1"/>
  <c r="J857" i="1"/>
  <c r="K857" i="1"/>
  <c r="A858" i="1" a="1"/>
  <c r="A858" i="1" s="1"/>
  <c r="B858" i="1" a="1"/>
  <c r="B858" i="1" s="1"/>
  <c r="C858" i="1"/>
  <c r="D858" i="1"/>
  <c r="E858" i="1"/>
  <c r="F858" i="1"/>
  <c r="G858" i="1"/>
  <c r="I858" i="1"/>
  <c r="J858" i="1"/>
  <c r="K858" i="1"/>
  <c r="A859" i="1" a="1"/>
  <c r="A859" i="1"/>
  <c r="B859" i="1" a="1"/>
  <c r="B859" i="1" s="1"/>
  <c r="C859" i="1"/>
  <c r="D859" i="1"/>
  <c r="E859" i="1"/>
  <c r="F859" i="1"/>
  <c r="H859" i="1" s="1"/>
  <c r="G859" i="1"/>
  <c r="I859" i="1"/>
  <c r="J859" i="1"/>
  <c r="K859" i="1"/>
  <c r="A860" i="1" a="1"/>
  <c r="A860" i="1" s="1"/>
  <c r="B860" i="1" a="1"/>
  <c r="B860" i="1"/>
  <c r="C860" i="1"/>
  <c r="D860" i="1"/>
  <c r="E860" i="1"/>
  <c r="F860" i="1"/>
  <c r="G860" i="1"/>
  <c r="I860" i="1"/>
  <c r="J860" i="1"/>
  <c r="K860" i="1"/>
  <c r="A861" i="1" a="1"/>
  <c r="A861" i="1" s="1"/>
  <c r="B861" i="1" a="1"/>
  <c r="B861" i="1"/>
  <c r="C861" i="1"/>
  <c r="D861" i="1"/>
  <c r="E861" i="1"/>
  <c r="F861" i="1"/>
  <c r="G861" i="1"/>
  <c r="I861" i="1"/>
  <c r="J861" i="1"/>
  <c r="K861" i="1"/>
  <c r="A862" i="1" a="1"/>
  <c r="A862" i="1" s="1"/>
  <c r="B862" i="1" a="1"/>
  <c r="B862" i="1" s="1"/>
  <c r="C862" i="1"/>
  <c r="D862" i="1"/>
  <c r="E862" i="1"/>
  <c r="F862" i="1"/>
  <c r="G862" i="1"/>
  <c r="I862" i="1"/>
  <c r="J862" i="1"/>
  <c r="K862" i="1"/>
  <c r="A863" i="1" a="1"/>
  <c r="A863" i="1" s="1"/>
  <c r="B863" i="1" a="1"/>
  <c r="B863" i="1" s="1"/>
  <c r="C863" i="1"/>
  <c r="K863" i="1" s="1"/>
  <c r="D863" i="1"/>
  <c r="E863" i="1"/>
  <c r="F863" i="1"/>
  <c r="G863" i="1"/>
  <c r="I863" i="1"/>
  <c r="J863" i="1"/>
  <c r="A864" i="1" a="1"/>
  <c r="A864" i="1"/>
  <c r="B864" i="1" a="1"/>
  <c r="B864" i="1" s="1"/>
  <c r="C864" i="1"/>
  <c r="D864" i="1"/>
  <c r="E864" i="1"/>
  <c r="F864" i="1"/>
  <c r="H864" i="1" s="1"/>
  <c r="G864" i="1"/>
  <c r="I864" i="1"/>
  <c r="J864" i="1"/>
  <c r="K864" i="1"/>
  <c r="A865" i="1" a="1"/>
  <c r="A865" i="1" s="1"/>
  <c r="B865" i="1" a="1"/>
  <c r="B865" i="1"/>
  <c r="C865" i="1"/>
  <c r="D865" i="1"/>
  <c r="E865" i="1"/>
  <c r="F865" i="1"/>
  <c r="G865" i="1"/>
  <c r="I865" i="1"/>
  <c r="J865" i="1"/>
  <c r="K865" i="1"/>
  <c r="A866" i="1" a="1"/>
  <c r="A866" i="1"/>
  <c r="B866" i="1" a="1"/>
  <c r="B866" i="1" s="1"/>
  <c r="C866" i="1"/>
  <c r="D866" i="1"/>
  <c r="E866" i="1"/>
  <c r="F866" i="1"/>
  <c r="G866" i="1"/>
  <c r="I866" i="1"/>
  <c r="J866" i="1"/>
  <c r="K866" i="1"/>
  <c r="A867" i="1" a="1"/>
  <c r="A867" i="1" s="1"/>
  <c r="B867" i="1" a="1"/>
  <c r="B867" i="1" s="1"/>
  <c r="C867" i="1"/>
  <c r="K867" i="1" s="1"/>
  <c r="D867" i="1"/>
  <c r="E867" i="1"/>
  <c r="F867" i="1"/>
  <c r="G867" i="1"/>
  <c r="H867" i="1" s="1"/>
  <c r="I867" i="1"/>
  <c r="J867" i="1"/>
  <c r="A868" i="1" a="1"/>
  <c r="A868" i="1" s="1"/>
  <c r="B868" i="1" a="1"/>
  <c r="B868" i="1" s="1"/>
  <c r="C868" i="1"/>
  <c r="D868" i="1"/>
  <c r="E868" i="1"/>
  <c r="F868" i="1"/>
  <c r="G868" i="1"/>
  <c r="I868" i="1"/>
  <c r="J868" i="1"/>
  <c r="K868" i="1"/>
  <c r="A869" i="1" a="1"/>
  <c r="A869" i="1" s="1"/>
  <c r="B869" i="1" a="1"/>
  <c r="B869" i="1"/>
  <c r="C869" i="1"/>
  <c r="D869" i="1"/>
  <c r="E869" i="1"/>
  <c r="F869" i="1"/>
  <c r="G869" i="1"/>
  <c r="I869" i="1"/>
  <c r="J869" i="1"/>
  <c r="K869" i="1"/>
  <c r="A870" i="1" a="1"/>
  <c r="A870" i="1" s="1"/>
  <c r="B870" i="1" a="1"/>
  <c r="B870" i="1" s="1"/>
  <c r="C870" i="1"/>
  <c r="D870" i="1"/>
  <c r="E870" i="1"/>
  <c r="F870" i="1"/>
  <c r="G870" i="1"/>
  <c r="I870" i="1"/>
  <c r="J870" i="1"/>
  <c r="K870" i="1"/>
  <c r="A871" i="1" a="1"/>
  <c r="A871" i="1"/>
  <c r="B871" i="1" a="1"/>
  <c r="B871" i="1" s="1"/>
  <c r="C871" i="1"/>
  <c r="D871" i="1"/>
  <c r="E871" i="1"/>
  <c r="F871" i="1"/>
  <c r="G871" i="1"/>
  <c r="H871" i="1" s="1"/>
  <c r="I871" i="1"/>
  <c r="J871" i="1"/>
  <c r="K871" i="1"/>
  <c r="A872" i="1" a="1"/>
  <c r="A872" i="1" s="1"/>
  <c r="B872" i="1" a="1"/>
  <c r="B872" i="1" s="1"/>
  <c r="C872" i="1"/>
  <c r="D872" i="1"/>
  <c r="E872" i="1"/>
  <c r="F872" i="1"/>
  <c r="G872" i="1"/>
  <c r="I872" i="1"/>
  <c r="J872" i="1"/>
  <c r="K872" i="1"/>
  <c r="A873" i="1" a="1"/>
  <c r="A873" i="1" s="1"/>
  <c r="B873" i="1" a="1"/>
  <c r="B873" i="1" s="1"/>
  <c r="C873" i="1"/>
  <c r="K873" i="1" s="1"/>
  <c r="D873" i="1"/>
  <c r="E873" i="1"/>
  <c r="F873" i="1"/>
  <c r="G873" i="1"/>
  <c r="I873" i="1"/>
  <c r="J873" i="1"/>
  <c r="A874" i="1" a="1"/>
  <c r="A874" i="1" s="1"/>
  <c r="B874" i="1" a="1"/>
  <c r="B874" i="1" s="1"/>
  <c r="C874" i="1"/>
  <c r="D874" i="1"/>
  <c r="E874" i="1"/>
  <c r="F874" i="1"/>
  <c r="G874" i="1"/>
  <c r="H874" i="1" s="1"/>
  <c r="I874" i="1"/>
  <c r="J874" i="1"/>
  <c r="K874" i="1"/>
  <c r="A875" i="1" a="1"/>
  <c r="A875" i="1" s="1"/>
  <c r="B875" i="1" a="1"/>
  <c r="B875" i="1"/>
  <c r="C875" i="1"/>
  <c r="D875" i="1"/>
  <c r="E875" i="1"/>
  <c r="F875" i="1"/>
  <c r="G875" i="1"/>
  <c r="I875" i="1"/>
  <c r="J875" i="1"/>
  <c r="K875" i="1"/>
  <c r="A876" i="1" a="1"/>
  <c r="A876" i="1" s="1"/>
  <c r="B876" i="1" a="1"/>
  <c r="B876" i="1" s="1"/>
  <c r="C876" i="1"/>
  <c r="D876" i="1"/>
  <c r="E876" i="1"/>
  <c r="F876" i="1"/>
  <c r="G876" i="1"/>
  <c r="I876" i="1"/>
  <c r="J876" i="1"/>
  <c r="K876" i="1"/>
  <c r="A877" i="1" a="1"/>
  <c r="A877" i="1"/>
  <c r="B877" i="1" a="1"/>
  <c r="B877" i="1" s="1"/>
  <c r="C877" i="1"/>
  <c r="D877" i="1"/>
  <c r="E877" i="1"/>
  <c r="F877" i="1"/>
  <c r="G877" i="1"/>
  <c r="H877" i="1"/>
  <c r="I877" i="1"/>
  <c r="J877" i="1"/>
  <c r="K877" i="1"/>
  <c r="A878" i="1" a="1"/>
  <c r="A878" i="1" s="1"/>
  <c r="B878" i="1" a="1"/>
  <c r="B878" i="1" s="1"/>
  <c r="C878" i="1"/>
  <c r="D878" i="1"/>
  <c r="E878" i="1"/>
  <c r="F878" i="1"/>
  <c r="G878" i="1"/>
  <c r="I878" i="1"/>
  <c r="J878" i="1"/>
  <c r="K878" i="1"/>
  <c r="A879" i="1" a="1"/>
  <c r="A879" i="1"/>
  <c r="B879" i="1" a="1"/>
  <c r="B879" i="1" s="1"/>
  <c r="C879" i="1"/>
  <c r="D879" i="1"/>
  <c r="E879" i="1"/>
  <c r="F879" i="1"/>
  <c r="G879" i="1"/>
  <c r="H879" i="1" s="1"/>
  <c r="I879" i="1"/>
  <c r="J879" i="1"/>
  <c r="K879" i="1"/>
  <c r="A880" i="1" a="1"/>
  <c r="A880" i="1" s="1"/>
  <c r="B880" i="1" a="1"/>
  <c r="B880" i="1"/>
  <c r="C880" i="1"/>
  <c r="D880" i="1"/>
  <c r="E880" i="1"/>
  <c r="F880" i="1"/>
  <c r="G880" i="1"/>
  <c r="I880" i="1"/>
  <c r="J880" i="1"/>
  <c r="K880" i="1"/>
  <c r="A881" i="1" a="1"/>
  <c r="A881" i="1" s="1"/>
  <c r="B881" i="1" a="1"/>
  <c r="B881" i="1"/>
  <c r="C881" i="1"/>
  <c r="K881" i="1" s="1"/>
  <c r="D881" i="1"/>
  <c r="E881" i="1"/>
  <c r="F881" i="1"/>
  <c r="G881" i="1"/>
  <c r="I881" i="1"/>
  <c r="J881" i="1"/>
  <c r="A882" i="1" a="1"/>
  <c r="A882" i="1" s="1"/>
  <c r="B882" i="1" a="1"/>
  <c r="B882" i="1" s="1"/>
  <c r="C882" i="1"/>
  <c r="D882" i="1"/>
  <c r="E882" i="1"/>
  <c r="F882" i="1"/>
  <c r="G882" i="1"/>
  <c r="H882" i="1" s="1"/>
  <c r="I882" i="1"/>
  <c r="J882" i="1"/>
  <c r="K882" i="1"/>
  <c r="A883" i="1" a="1"/>
  <c r="A883" i="1" s="1"/>
  <c r="B883" i="1" a="1"/>
  <c r="B883" i="1" s="1"/>
  <c r="C883" i="1"/>
  <c r="D883" i="1"/>
  <c r="E883" i="1"/>
  <c r="F883" i="1"/>
  <c r="G883" i="1"/>
  <c r="H883" i="1" s="1"/>
  <c r="I883" i="1"/>
  <c r="J883" i="1"/>
  <c r="K883" i="1"/>
  <c r="A884" i="1" a="1"/>
  <c r="A884" i="1" s="1"/>
  <c r="B884" i="1" a="1"/>
  <c r="B884" i="1"/>
  <c r="C884" i="1"/>
  <c r="D884" i="1"/>
  <c r="E884" i="1"/>
  <c r="F884" i="1"/>
  <c r="G884" i="1"/>
  <c r="I884" i="1"/>
  <c r="J884" i="1"/>
  <c r="K884" i="1"/>
  <c r="A885" i="1" a="1"/>
  <c r="A885" i="1" s="1"/>
  <c r="B885" i="1" a="1"/>
  <c r="B885" i="1" s="1"/>
  <c r="C885" i="1"/>
  <c r="D885" i="1"/>
  <c r="E885" i="1"/>
  <c r="F885" i="1"/>
  <c r="H885" i="1" s="1"/>
  <c r="G885" i="1"/>
  <c r="I885" i="1"/>
  <c r="J885" i="1"/>
  <c r="K885" i="1"/>
  <c r="A886" i="1" a="1"/>
  <c r="A886" i="1" s="1"/>
  <c r="B886" i="1" a="1"/>
  <c r="B886" i="1"/>
  <c r="C886" i="1"/>
  <c r="D886" i="1"/>
  <c r="E886" i="1"/>
  <c r="F886" i="1"/>
  <c r="G886" i="1"/>
  <c r="I886" i="1"/>
  <c r="J886" i="1"/>
  <c r="K886" i="1"/>
  <c r="A887" i="1" a="1"/>
  <c r="A887" i="1" s="1"/>
  <c r="B887" i="1" a="1"/>
  <c r="B887" i="1" s="1"/>
  <c r="C887" i="1"/>
  <c r="D887" i="1"/>
  <c r="E887" i="1"/>
  <c r="F887" i="1"/>
  <c r="G887" i="1"/>
  <c r="I887" i="1"/>
  <c r="J887" i="1"/>
  <c r="K887" i="1"/>
  <c r="A888" i="1" a="1"/>
  <c r="A888" i="1" s="1"/>
  <c r="B888" i="1" a="1"/>
  <c r="B888" i="1" s="1"/>
  <c r="C888" i="1"/>
  <c r="D888" i="1"/>
  <c r="E888" i="1"/>
  <c r="F888" i="1"/>
  <c r="G888" i="1"/>
  <c r="I888" i="1"/>
  <c r="J888" i="1"/>
  <c r="K888" i="1"/>
  <c r="A889" i="1" a="1"/>
  <c r="A889" i="1" s="1"/>
  <c r="B889" i="1" a="1"/>
  <c r="B889" i="1" s="1"/>
  <c r="C889" i="1"/>
  <c r="K889" i="1" s="1"/>
  <c r="D889" i="1"/>
  <c r="E889" i="1"/>
  <c r="F889" i="1"/>
  <c r="G889" i="1"/>
  <c r="I889" i="1"/>
  <c r="J889" i="1"/>
  <c r="A890" i="1" a="1"/>
  <c r="A890" i="1" s="1"/>
  <c r="B890" i="1" a="1"/>
  <c r="B890" i="1" s="1"/>
  <c r="C890" i="1"/>
  <c r="D890" i="1"/>
  <c r="E890" i="1"/>
  <c r="F890" i="1"/>
  <c r="G890" i="1"/>
  <c r="I890" i="1"/>
  <c r="J890" i="1"/>
  <c r="K890" i="1"/>
  <c r="A891" i="1" a="1"/>
  <c r="A891" i="1" s="1"/>
  <c r="B891" i="1" a="1"/>
  <c r="B891" i="1"/>
  <c r="C891" i="1"/>
  <c r="D891" i="1"/>
  <c r="E891" i="1"/>
  <c r="F891" i="1"/>
  <c r="G891" i="1"/>
  <c r="I891" i="1"/>
  <c r="J891" i="1"/>
  <c r="K891" i="1"/>
  <c r="A892" i="1" a="1"/>
  <c r="A892" i="1"/>
  <c r="B892" i="1" a="1"/>
  <c r="B892" i="1"/>
  <c r="C892" i="1"/>
  <c r="D892" i="1"/>
  <c r="E892" i="1"/>
  <c r="F892" i="1"/>
  <c r="G892" i="1"/>
  <c r="H892" i="1"/>
  <c r="I892" i="1"/>
  <c r="J892" i="1"/>
  <c r="K892" i="1"/>
  <c r="A893" i="1" a="1"/>
  <c r="A893" i="1" s="1"/>
  <c r="B893" i="1" a="1"/>
  <c r="B893" i="1"/>
  <c r="C893" i="1"/>
  <c r="D893" i="1"/>
  <c r="E893" i="1"/>
  <c r="F893" i="1"/>
  <c r="G893" i="1"/>
  <c r="I893" i="1"/>
  <c r="J893" i="1"/>
  <c r="K893" i="1"/>
  <c r="A894" i="1" a="1"/>
  <c r="A894" i="1" s="1"/>
  <c r="B894" i="1" a="1"/>
  <c r="B894" i="1" s="1"/>
  <c r="C894" i="1"/>
  <c r="K894" i="1" s="1"/>
  <c r="D894" i="1"/>
  <c r="E894" i="1"/>
  <c r="F894" i="1"/>
  <c r="G894" i="1"/>
  <c r="I894" i="1"/>
  <c r="J894" i="1"/>
  <c r="A895" i="1" a="1"/>
  <c r="A895" i="1" s="1"/>
  <c r="B895" i="1" a="1"/>
  <c r="B895" i="1" s="1"/>
  <c r="C895" i="1"/>
  <c r="D895" i="1"/>
  <c r="E895" i="1"/>
  <c r="F895" i="1"/>
  <c r="G895" i="1"/>
  <c r="H895" i="1" s="1"/>
  <c r="I895" i="1"/>
  <c r="J895" i="1"/>
  <c r="K895" i="1"/>
  <c r="A896" i="1" a="1"/>
  <c r="A896" i="1" s="1"/>
  <c r="B896" i="1" a="1"/>
  <c r="B896" i="1"/>
  <c r="C896" i="1"/>
  <c r="D896" i="1"/>
  <c r="E896" i="1"/>
  <c r="F896" i="1"/>
  <c r="G896" i="1"/>
  <c r="H896" i="1" s="1"/>
  <c r="I896" i="1"/>
  <c r="J896" i="1"/>
  <c r="K896" i="1"/>
  <c r="A897" i="1" a="1"/>
  <c r="A897" i="1" s="1"/>
  <c r="B897" i="1" a="1"/>
  <c r="B897" i="1" s="1"/>
  <c r="C897" i="1"/>
  <c r="D897" i="1"/>
  <c r="E897" i="1"/>
  <c r="F897" i="1"/>
  <c r="G897" i="1"/>
  <c r="I897" i="1"/>
  <c r="J897" i="1"/>
  <c r="K897" i="1"/>
  <c r="A898" i="1" a="1"/>
  <c r="A898" i="1" s="1"/>
  <c r="B898" i="1" a="1"/>
  <c r="B898" i="1" s="1"/>
  <c r="C898" i="1"/>
  <c r="D898" i="1"/>
  <c r="E898" i="1"/>
  <c r="F898" i="1"/>
  <c r="G898" i="1"/>
  <c r="H898" i="1" s="1"/>
  <c r="I898" i="1"/>
  <c r="J898" i="1"/>
  <c r="K898" i="1"/>
  <c r="A899" i="1" a="1"/>
  <c r="A899" i="1"/>
  <c r="B899" i="1" a="1"/>
  <c r="B899" i="1" s="1"/>
  <c r="C899" i="1"/>
  <c r="D899" i="1"/>
  <c r="E899" i="1"/>
  <c r="F899" i="1"/>
  <c r="G899" i="1"/>
  <c r="I899" i="1"/>
  <c r="J899" i="1"/>
  <c r="K899" i="1"/>
  <c r="A900" i="1" a="1"/>
  <c r="A900" i="1" s="1"/>
  <c r="B900" i="1" a="1"/>
  <c r="B900" i="1" s="1"/>
  <c r="C900" i="1"/>
  <c r="D900" i="1"/>
  <c r="E900" i="1"/>
  <c r="F900" i="1"/>
  <c r="G900" i="1"/>
  <c r="H900" i="1" s="1"/>
  <c r="I900" i="1"/>
  <c r="J900" i="1"/>
  <c r="K900" i="1"/>
  <c r="A901" i="1" a="1"/>
  <c r="A901" i="1" s="1"/>
  <c r="B901" i="1" a="1"/>
  <c r="B901" i="1" s="1"/>
  <c r="C901" i="1"/>
  <c r="K901" i="1" s="1"/>
  <c r="D901" i="1"/>
  <c r="E901" i="1"/>
  <c r="F901" i="1"/>
  <c r="G901" i="1"/>
  <c r="I901" i="1"/>
  <c r="J901" i="1"/>
  <c r="A902" i="1" a="1"/>
  <c r="A902" i="1" s="1"/>
  <c r="B902" i="1" a="1"/>
  <c r="B902" i="1" s="1"/>
  <c r="C902" i="1"/>
  <c r="D902" i="1"/>
  <c r="E902" i="1"/>
  <c r="F902" i="1"/>
  <c r="G902" i="1"/>
  <c r="H902" i="1"/>
  <c r="I902" i="1"/>
  <c r="J902" i="1"/>
  <c r="K902" i="1"/>
  <c r="A903" i="1" a="1"/>
  <c r="A903" i="1" s="1"/>
  <c r="B903" i="1" a="1"/>
  <c r="B903" i="1" s="1"/>
  <c r="C903" i="1"/>
  <c r="D903" i="1"/>
  <c r="E903" i="1"/>
  <c r="F903" i="1"/>
  <c r="G903" i="1"/>
  <c r="H903" i="1" s="1"/>
  <c r="I903" i="1"/>
  <c r="J903" i="1"/>
  <c r="K903" i="1"/>
  <c r="A904" i="1" a="1"/>
  <c r="A904" i="1" s="1"/>
  <c r="B904" i="1" a="1"/>
  <c r="B904" i="1" s="1"/>
  <c r="C904" i="1"/>
  <c r="D904" i="1"/>
  <c r="E904" i="1"/>
  <c r="F904" i="1"/>
  <c r="G904" i="1"/>
  <c r="H904" i="1" s="1"/>
  <c r="I904" i="1"/>
  <c r="J904" i="1"/>
  <c r="K904" i="1"/>
  <c r="A905" i="1" a="1"/>
  <c r="A905" i="1" s="1"/>
  <c r="B905" i="1" a="1"/>
  <c r="B905" i="1" s="1"/>
  <c r="C905" i="1"/>
  <c r="K905" i="1" s="1"/>
  <c r="D905" i="1"/>
  <c r="E905" i="1"/>
  <c r="F905" i="1"/>
  <c r="G905" i="1"/>
  <c r="I905" i="1"/>
  <c r="J905" i="1"/>
  <c r="A906" i="1" a="1"/>
  <c r="A906" i="1"/>
  <c r="B906" i="1" a="1"/>
  <c r="B906" i="1" s="1"/>
  <c r="C906" i="1"/>
  <c r="D906" i="1"/>
  <c r="E906" i="1"/>
  <c r="F906" i="1"/>
  <c r="G906" i="1"/>
  <c r="I906" i="1"/>
  <c r="J906" i="1"/>
  <c r="K906" i="1"/>
  <c r="A907" i="1" a="1"/>
  <c r="A907" i="1" s="1"/>
  <c r="B907" i="1" a="1"/>
  <c r="B907" i="1" s="1"/>
  <c r="C907" i="1"/>
  <c r="D907" i="1"/>
  <c r="E907" i="1"/>
  <c r="F907" i="1"/>
  <c r="G907" i="1"/>
  <c r="H907" i="1" s="1"/>
  <c r="I907" i="1"/>
  <c r="J907" i="1"/>
  <c r="K907" i="1"/>
  <c r="A908" i="1" a="1"/>
  <c r="A908" i="1" s="1"/>
  <c r="B908" i="1" a="1"/>
  <c r="B908" i="1" s="1"/>
  <c r="C908" i="1"/>
  <c r="K908" i="1" s="1"/>
  <c r="D908" i="1"/>
  <c r="E908" i="1"/>
  <c r="F908" i="1"/>
  <c r="G908" i="1"/>
  <c r="I908" i="1"/>
  <c r="J908" i="1"/>
  <c r="A909" i="1" a="1"/>
  <c r="A909" i="1"/>
  <c r="B909" i="1" a="1"/>
  <c r="B909" i="1" s="1"/>
  <c r="C909" i="1"/>
  <c r="D909" i="1"/>
  <c r="E909" i="1"/>
  <c r="F909" i="1"/>
  <c r="G909" i="1"/>
  <c r="H909" i="1" s="1"/>
  <c r="I909" i="1"/>
  <c r="J909" i="1"/>
  <c r="K909" i="1"/>
  <c r="A910" i="1" a="1"/>
  <c r="A910" i="1" s="1"/>
  <c r="B910" i="1" a="1"/>
  <c r="B910" i="1" s="1"/>
  <c r="C910" i="1"/>
  <c r="K910" i="1" s="1"/>
  <c r="D910" i="1"/>
  <c r="E910" i="1"/>
  <c r="F910" i="1"/>
  <c r="G910" i="1"/>
  <c r="H910" i="1" s="1"/>
  <c r="I910" i="1"/>
  <c r="J910" i="1"/>
  <c r="A911" i="1" a="1"/>
  <c r="A911" i="1" s="1"/>
  <c r="B911" i="1" a="1"/>
  <c r="B911" i="1"/>
  <c r="C911" i="1"/>
  <c r="D911" i="1"/>
  <c r="E911" i="1"/>
  <c r="F911" i="1"/>
  <c r="G911" i="1"/>
  <c r="I911" i="1"/>
  <c r="J911" i="1"/>
  <c r="K911" i="1"/>
  <c r="A912" i="1" a="1"/>
  <c r="A912" i="1" s="1"/>
  <c r="B912" i="1" a="1"/>
  <c r="B912" i="1"/>
  <c r="C912" i="1"/>
  <c r="D912" i="1"/>
  <c r="E912" i="1"/>
  <c r="F912" i="1"/>
  <c r="G912" i="1"/>
  <c r="H912" i="1" s="1"/>
  <c r="I912" i="1"/>
  <c r="J912" i="1"/>
  <c r="K912" i="1"/>
  <c r="A913" i="1" a="1"/>
  <c r="A913" i="1" s="1"/>
  <c r="B913" i="1" a="1"/>
  <c r="B913" i="1" s="1"/>
  <c r="C913" i="1"/>
  <c r="D913" i="1"/>
  <c r="E913" i="1"/>
  <c r="F913" i="1"/>
  <c r="G913" i="1"/>
  <c r="I913" i="1"/>
  <c r="J913" i="1"/>
  <c r="K913" i="1"/>
  <c r="A914" i="1" a="1"/>
  <c r="A914" i="1" s="1"/>
  <c r="B914" i="1" a="1"/>
  <c r="B914" i="1" s="1"/>
  <c r="C914" i="1"/>
  <c r="D914" i="1"/>
  <c r="E914" i="1"/>
  <c r="F914" i="1"/>
  <c r="G914" i="1"/>
  <c r="H914" i="1" s="1"/>
  <c r="I914" i="1"/>
  <c r="J914" i="1"/>
  <c r="K914" i="1"/>
  <c r="A915" i="1" a="1"/>
  <c r="A915" i="1" s="1"/>
  <c r="B915" i="1" a="1"/>
  <c r="B915" i="1" s="1"/>
  <c r="C915" i="1"/>
  <c r="D915" i="1"/>
  <c r="E915" i="1"/>
  <c r="F915" i="1"/>
  <c r="G915" i="1"/>
  <c r="I915" i="1"/>
  <c r="J915" i="1"/>
  <c r="K915" i="1"/>
  <c r="A916" i="1" a="1"/>
  <c r="A916" i="1" s="1"/>
  <c r="B916" i="1" a="1"/>
  <c r="B916" i="1" s="1"/>
  <c r="C916" i="1"/>
  <c r="K916" i="1" s="1"/>
  <c r="D916" i="1"/>
  <c r="E916" i="1"/>
  <c r="F916" i="1"/>
  <c r="G916" i="1"/>
  <c r="I916" i="1"/>
  <c r="J916" i="1"/>
  <c r="A917" i="1" a="1"/>
  <c r="A917" i="1" s="1"/>
  <c r="B917" i="1" a="1"/>
  <c r="B917" i="1" s="1"/>
  <c r="C917" i="1"/>
  <c r="D917" i="1"/>
  <c r="E917" i="1"/>
  <c r="F917" i="1"/>
  <c r="G917" i="1"/>
  <c r="H917" i="1"/>
  <c r="I917" i="1"/>
  <c r="J917" i="1"/>
  <c r="K917" i="1"/>
  <c r="A918" i="1" a="1"/>
  <c r="A918" i="1" s="1"/>
  <c r="B918" i="1" a="1"/>
  <c r="B918" i="1" s="1"/>
  <c r="C918" i="1"/>
  <c r="D918" i="1"/>
  <c r="E918" i="1"/>
  <c r="F918" i="1"/>
  <c r="G918" i="1"/>
  <c r="H918" i="1" s="1"/>
  <c r="I918" i="1"/>
  <c r="J918" i="1"/>
  <c r="K918" i="1"/>
  <c r="A919" i="1" a="1"/>
  <c r="A919" i="1" s="1"/>
  <c r="B919" i="1" a="1"/>
  <c r="B919" i="1"/>
  <c r="C919" i="1"/>
  <c r="D919" i="1"/>
  <c r="E919" i="1"/>
  <c r="F919" i="1"/>
  <c r="G919" i="1"/>
  <c r="I919" i="1"/>
  <c r="J919" i="1"/>
  <c r="K919" i="1"/>
  <c r="A920" i="1" a="1"/>
  <c r="A920" i="1" s="1"/>
  <c r="B920" i="1" a="1"/>
  <c r="B920" i="1" s="1"/>
  <c r="C920" i="1"/>
  <c r="D920" i="1"/>
  <c r="E920" i="1"/>
  <c r="F920" i="1"/>
  <c r="G920" i="1"/>
  <c r="H920" i="1" s="1"/>
  <c r="I920" i="1"/>
  <c r="J920" i="1"/>
  <c r="K920" i="1"/>
  <c r="A921" i="1" a="1"/>
  <c r="A921" i="1"/>
  <c r="B921" i="1" a="1"/>
  <c r="B921" i="1"/>
  <c r="C921" i="1"/>
  <c r="D921" i="1"/>
  <c r="E921" i="1"/>
  <c r="F921" i="1"/>
  <c r="H921" i="1" s="1"/>
  <c r="G921" i="1"/>
  <c r="I921" i="1"/>
  <c r="J921" i="1"/>
  <c r="K921" i="1"/>
  <c r="A922" i="1" a="1"/>
  <c r="A922" i="1"/>
  <c r="B922" i="1" a="1"/>
  <c r="B922" i="1" s="1"/>
  <c r="C922" i="1"/>
  <c r="D922" i="1"/>
  <c r="E922" i="1"/>
  <c r="F922" i="1"/>
  <c r="G922" i="1"/>
  <c r="H922" i="1" s="1"/>
  <c r="I922" i="1"/>
  <c r="J922" i="1"/>
  <c r="K922" i="1"/>
  <c r="A923" i="1" a="1"/>
  <c r="A923" i="1" s="1"/>
  <c r="B923" i="1" a="1"/>
  <c r="B923" i="1" s="1"/>
  <c r="C923" i="1"/>
  <c r="D923" i="1"/>
  <c r="E923" i="1"/>
  <c r="F923" i="1"/>
  <c r="G923" i="1"/>
  <c r="I923" i="1"/>
  <c r="J923" i="1"/>
  <c r="K923" i="1"/>
  <c r="A924" i="1" a="1"/>
  <c r="A924" i="1" s="1"/>
  <c r="B924" i="1" a="1"/>
  <c r="B924" i="1" s="1"/>
  <c r="C924" i="1"/>
  <c r="K924" i="1" s="1"/>
  <c r="D924" i="1"/>
  <c r="E924" i="1"/>
  <c r="F924" i="1"/>
  <c r="G924" i="1"/>
  <c r="H924" i="1" s="1"/>
  <c r="I924" i="1"/>
  <c r="J924" i="1"/>
  <c r="A925" i="1" a="1"/>
  <c r="A925" i="1" s="1"/>
  <c r="B925" i="1" a="1"/>
  <c r="B925" i="1" s="1"/>
  <c r="C925" i="1"/>
  <c r="D925" i="1"/>
  <c r="E925" i="1"/>
  <c r="F925" i="1"/>
  <c r="H925" i="1" s="1"/>
  <c r="G925" i="1"/>
  <c r="I925" i="1"/>
  <c r="J925" i="1"/>
  <c r="K925" i="1"/>
  <c r="A926" i="1" a="1"/>
  <c r="A926" i="1" s="1"/>
  <c r="B926" i="1" a="1"/>
  <c r="B926" i="1" s="1"/>
  <c r="C926" i="1"/>
  <c r="K926" i="1" s="1"/>
  <c r="D926" i="1"/>
  <c r="E926" i="1"/>
  <c r="F926" i="1"/>
  <c r="G926" i="1"/>
  <c r="I926" i="1"/>
  <c r="J926" i="1"/>
  <c r="A927" i="1" a="1"/>
  <c r="A927" i="1" s="1"/>
  <c r="B927" i="1" a="1"/>
  <c r="B927" i="1" s="1"/>
  <c r="C927" i="1"/>
  <c r="D927" i="1"/>
  <c r="E927" i="1"/>
  <c r="F927" i="1"/>
  <c r="G927" i="1"/>
  <c r="I927" i="1"/>
  <c r="J927" i="1"/>
  <c r="K927" i="1"/>
  <c r="A928" i="1" a="1"/>
  <c r="A928" i="1" s="1"/>
  <c r="B928" i="1" a="1"/>
  <c r="B928" i="1" s="1"/>
  <c r="C928" i="1"/>
  <c r="D928" i="1"/>
  <c r="E928" i="1"/>
  <c r="F928" i="1"/>
  <c r="G928" i="1"/>
  <c r="H928" i="1" s="1"/>
  <c r="I928" i="1"/>
  <c r="J928" i="1"/>
  <c r="K928" i="1"/>
  <c r="A929" i="1" a="1"/>
  <c r="A929" i="1" s="1"/>
  <c r="B929" i="1" a="1"/>
  <c r="B929" i="1"/>
  <c r="C929" i="1"/>
  <c r="D929" i="1"/>
  <c r="E929" i="1"/>
  <c r="F929" i="1"/>
  <c r="G929" i="1"/>
  <c r="H929" i="1" s="1"/>
  <c r="I929" i="1"/>
  <c r="J929" i="1"/>
  <c r="K929" i="1"/>
  <c r="A930" i="1" a="1"/>
  <c r="A930" i="1" s="1"/>
  <c r="B930" i="1" a="1"/>
  <c r="B930" i="1" s="1"/>
  <c r="C930" i="1"/>
  <c r="D930" i="1"/>
  <c r="E930" i="1"/>
  <c r="F930" i="1"/>
  <c r="H930" i="1" s="1"/>
  <c r="G930" i="1"/>
  <c r="I930" i="1"/>
  <c r="J930" i="1"/>
  <c r="K930" i="1"/>
  <c r="A931" i="1" a="1"/>
  <c r="A931" i="1" s="1"/>
  <c r="B931" i="1" a="1"/>
  <c r="B931" i="1"/>
  <c r="C931" i="1"/>
  <c r="K931" i="1" s="1"/>
  <c r="D931" i="1"/>
  <c r="E931" i="1"/>
  <c r="F931" i="1"/>
  <c r="G931" i="1"/>
  <c r="I931" i="1"/>
  <c r="J931" i="1"/>
  <c r="A932" i="1" a="1"/>
  <c r="A932" i="1" s="1"/>
  <c r="B932" i="1" a="1"/>
  <c r="B932" i="1" s="1"/>
  <c r="C932" i="1"/>
  <c r="D932" i="1"/>
  <c r="E932" i="1"/>
  <c r="F932" i="1"/>
  <c r="G932" i="1"/>
  <c r="I932" i="1"/>
  <c r="J932" i="1"/>
  <c r="K932" i="1"/>
  <c r="A933" i="1" a="1"/>
  <c r="A933" i="1" s="1"/>
  <c r="B933" i="1" a="1"/>
  <c r="B933" i="1" s="1"/>
  <c r="C933" i="1"/>
  <c r="D933" i="1"/>
  <c r="E933" i="1"/>
  <c r="F933" i="1"/>
  <c r="H933" i="1" s="1"/>
  <c r="G933" i="1"/>
  <c r="I933" i="1"/>
  <c r="J933" i="1"/>
  <c r="K933" i="1"/>
  <c r="A934" i="1" a="1"/>
  <c r="A934" i="1" s="1"/>
  <c r="B934" i="1" a="1"/>
  <c r="B934" i="1" s="1"/>
  <c r="C934" i="1"/>
  <c r="D934" i="1"/>
  <c r="E934" i="1"/>
  <c r="F934" i="1"/>
  <c r="G934" i="1"/>
  <c r="I934" i="1"/>
  <c r="J934" i="1"/>
  <c r="K934" i="1"/>
  <c r="A935" i="1" a="1"/>
  <c r="A935" i="1" s="1"/>
  <c r="B935" i="1" a="1"/>
  <c r="B935" i="1"/>
  <c r="C935" i="1"/>
  <c r="D935" i="1"/>
  <c r="E935" i="1"/>
  <c r="F935" i="1"/>
  <c r="G935" i="1"/>
  <c r="H935" i="1" s="1"/>
  <c r="I935" i="1"/>
  <c r="J935" i="1"/>
  <c r="K935" i="1"/>
  <c r="A936" i="1" a="1"/>
  <c r="A936" i="1" s="1"/>
  <c r="B936" i="1" a="1"/>
  <c r="B936" i="1" s="1"/>
  <c r="C936" i="1"/>
  <c r="D936" i="1"/>
  <c r="E936" i="1"/>
  <c r="F936" i="1"/>
  <c r="G936" i="1"/>
  <c r="I936" i="1"/>
  <c r="J936" i="1"/>
  <c r="K936" i="1"/>
  <c r="A937" i="1" a="1"/>
  <c r="A937" i="1" s="1"/>
  <c r="B937" i="1" a="1"/>
  <c r="B937" i="1"/>
  <c r="C937" i="1"/>
  <c r="D937" i="1"/>
  <c r="E937" i="1"/>
  <c r="F937" i="1"/>
  <c r="G937" i="1"/>
  <c r="H937" i="1" s="1"/>
  <c r="I937" i="1"/>
  <c r="J937" i="1"/>
  <c r="K937" i="1"/>
  <c r="A938" i="1" a="1"/>
  <c r="A938" i="1" s="1"/>
  <c r="B938" i="1" a="1"/>
  <c r="B938" i="1" s="1"/>
  <c r="C938" i="1"/>
  <c r="D938" i="1"/>
  <c r="E938" i="1"/>
  <c r="F938" i="1"/>
  <c r="G938" i="1"/>
  <c r="H938" i="1" s="1"/>
  <c r="I938" i="1"/>
  <c r="J938" i="1"/>
  <c r="K938" i="1"/>
  <c r="A939" i="1" a="1"/>
  <c r="A939" i="1" s="1"/>
  <c r="B939" i="1" a="1"/>
  <c r="B939" i="1" s="1"/>
  <c r="C939" i="1"/>
  <c r="D939" i="1"/>
  <c r="E939" i="1"/>
  <c r="F939" i="1"/>
  <c r="G939" i="1"/>
  <c r="I939" i="1"/>
  <c r="J939" i="1"/>
  <c r="K939" i="1"/>
  <c r="A940" i="1" a="1"/>
  <c r="A940" i="1" s="1"/>
  <c r="B940" i="1" a="1"/>
  <c r="B940" i="1" s="1"/>
  <c r="C940" i="1"/>
  <c r="K940" i="1" s="1"/>
  <c r="D940" i="1"/>
  <c r="E940" i="1"/>
  <c r="F940" i="1"/>
  <c r="G940" i="1"/>
  <c r="I940" i="1"/>
  <c r="J940" i="1"/>
  <c r="A941" i="1" a="1"/>
  <c r="A941" i="1"/>
  <c r="B941" i="1" a="1"/>
  <c r="B941" i="1" s="1"/>
  <c r="C941" i="1"/>
  <c r="D941" i="1"/>
  <c r="E941" i="1"/>
  <c r="F941" i="1"/>
  <c r="G941" i="1"/>
  <c r="H941" i="1"/>
  <c r="I941" i="1"/>
  <c r="J941" i="1"/>
  <c r="K941" i="1"/>
  <c r="A942" i="1" a="1"/>
  <c r="A942" i="1" s="1"/>
  <c r="B942" i="1" a="1"/>
  <c r="B942" i="1" s="1"/>
  <c r="C942" i="1"/>
  <c r="K942" i="1" s="1"/>
  <c r="D942" i="1"/>
  <c r="E942" i="1"/>
  <c r="F942" i="1"/>
  <c r="G942" i="1"/>
  <c r="I942" i="1"/>
  <c r="J942" i="1"/>
  <c r="A943" i="1" a="1"/>
  <c r="A943" i="1" s="1"/>
  <c r="B943" i="1" a="1"/>
  <c r="B943" i="1"/>
  <c r="C943" i="1"/>
  <c r="D943" i="1"/>
  <c r="E943" i="1"/>
  <c r="F943" i="1"/>
  <c r="G943" i="1"/>
  <c r="I943" i="1"/>
  <c r="J943" i="1"/>
  <c r="K943" i="1"/>
  <c r="A944" i="1" a="1"/>
  <c r="A944" i="1" s="1"/>
  <c r="B944" i="1" a="1"/>
  <c r="B944" i="1" s="1"/>
  <c r="C944" i="1"/>
  <c r="D944" i="1"/>
  <c r="E944" i="1"/>
  <c r="F944" i="1"/>
  <c r="G944" i="1"/>
  <c r="I944" i="1"/>
  <c r="J944" i="1"/>
  <c r="K944" i="1"/>
  <c r="A945" i="1" a="1"/>
  <c r="A945" i="1" s="1"/>
  <c r="B945" i="1" a="1"/>
  <c r="B945" i="1" s="1"/>
  <c r="C945" i="1"/>
  <c r="D945" i="1"/>
  <c r="E945" i="1"/>
  <c r="F945" i="1"/>
  <c r="G945" i="1"/>
  <c r="H945" i="1" s="1"/>
  <c r="I945" i="1"/>
  <c r="J945" i="1"/>
  <c r="K945" i="1"/>
  <c r="A946" i="1" a="1"/>
  <c r="A946" i="1" s="1"/>
  <c r="B946" i="1" a="1"/>
  <c r="B946" i="1" s="1"/>
  <c r="C946" i="1"/>
  <c r="D946" i="1"/>
  <c r="E946" i="1"/>
  <c r="F946" i="1"/>
  <c r="G946" i="1"/>
  <c r="H946" i="1" s="1"/>
  <c r="I946" i="1"/>
  <c r="J946" i="1"/>
  <c r="K946" i="1"/>
  <c r="A947" i="1" a="1"/>
  <c r="A947" i="1" s="1"/>
  <c r="B947" i="1" a="1"/>
  <c r="B947" i="1" s="1"/>
  <c r="C947" i="1"/>
  <c r="K947" i="1" s="1"/>
  <c r="D947" i="1"/>
  <c r="E947" i="1"/>
  <c r="F947" i="1"/>
  <c r="G947" i="1"/>
  <c r="I947" i="1"/>
  <c r="J947" i="1"/>
  <c r="A948" i="1" a="1"/>
  <c r="A948" i="1" s="1"/>
  <c r="B948" i="1" a="1"/>
  <c r="B948" i="1" s="1"/>
  <c r="C948" i="1"/>
  <c r="D948" i="1"/>
  <c r="E948" i="1"/>
  <c r="F948" i="1"/>
  <c r="G948" i="1"/>
  <c r="I948" i="1"/>
  <c r="J948" i="1"/>
  <c r="K948" i="1"/>
  <c r="A949" i="1" a="1"/>
  <c r="A949" i="1" s="1"/>
  <c r="B949" i="1" a="1"/>
  <c r="B949" i="1" s="1"/>
  <c r="C949" i="1"/>
  <c r="D949" i="1"/>
  <c r="E949" i="1"/>
  <c r="F949" i="1"/>
  <c r="H949" i="1" s="1"/>
  <c r="G949" i="1"/>
  <c r="I949" i="1"/>
  <c r="J949" i="1"/>
  <c r="K949" i="1"/>
  <c r="A950" i="1" a="1"/>
  <c r="A950" i="1" s="1"/>
  <c r="B950" i="1" a="1"/>
  <c r="B950" i="1" s="1"/>
  <c r="C950" i="1"/>
  <c r="D950" i="1"/>
  <c r="E950" i="1"/>
  <c r="F950" i="1"/>
  <c r="G950" i="1"/>
  <c r="I950" i="1"/>
  <c r="J950" i="1"/>
  <c r="K950" i="1"/>
  <c r="A951" i="1" a="1"/>
  <c r="A951" i="1" s="1"/>
  <c r="B951" i="1" a="1"/>
  <c r="B951" i="1"/>
  <c r="C951" i="1"/>
  <c r="D951" i="1"/>
  <c r="E951" i="1"/>
  <c r="F951" i="1"/>
  <c r="G951" i="1"/>
  <c r="H951" i="1" s="1"/>
  <c r="I951" i="1"/>
  <c r="J951" i="1"/>
  <c r="K951" i="1"/>
  <c r="A952" i="1" a="1"/>
  <c r="A952" i="1" s="1"/>
  <c r="B952" i="1" a="1"/>
  <c r="B952" i="1" s="1"/>
  <c r="C952" i="1"/>
  <c r="D952" i="1"/>
  <c r="E952" i="1"/>
  <c r="F952" i="1"/>
  <c r="G952" i="1"/>
  <c r="I952" i="1"/>
  <c r="J952" i="1"/>
  <c r="K952" i="1"/>
  <c r="A953" i="1" a="1"/>
  <c r="A953" i="1" s="1"/>
  <c r="B953" i="1" a="1"/>
  <c r="B953" i="1"/>
  <c r="C953" i="1"/>
  <c r="D953" i="1"/>
  <c r="E953" i="1"/>
  <c r="F953" i="1"/>
  <c r="G953" i="1"/>
  <c r="H953" i="1" s="1"/>
  <c r="I953" i="1"/>
  <c r="J953" i="1"/>
  <c r="K953" i="1"/>
  <c r="A954" i="1" a="1"/>
  <c r="A954" i="1" s="1"/>
  <c r="B954" i="1" a="1"/>
  <c r="B954" i="1" s="1"/>
  <c r="C954" i="1"/>
  <c r="D954" i="1"/>
  <c r="E954" i="1"/>
  <c r="F954" i="1"/>
  <c r="G954" i="1"/>
  <c r="H954" i="1" s="1"/>
  <c r="I954" i="1"/>
  <c r="J954" i="1"/>
  <c r="K954" i="1"/>
  <c r="A955" i="1" a="1"/>
  <c r="A955" i="1" s="1"/>
  <c r="B955" i="1" a="1"/>
  <c r="B955" i="1"/>
  <c r="C955" i="1"/>
  <c r="D955" i="1"/>
  <c r="E955" i="1"/>
  <c r="F955" i="1"/>
  <c r="G955" i="1"/>
  <c r="I955" i="1"/>
  <c r="J955" i="1"/>
  <c r="K955" i="1"/>
  <c r="A956" i="1" a="1"/>
  <c r="A956" i="1" s="1"/>
  <c r="B956" i="1" a="1"/>
  <c r="B956" i="1" s="1"/>
  <c r="C956" i="1"/>
  <c r="K956" i="1" s="1"/>
  <c r="D956" i="1"/>
  <c r="E956" i="1"/>
  <c r="F956" i="1"/>
  <c r="G956" i="1"/>
  <c r="I956" i="1"/>
  <c r="J956" i="1"/>
  <c r="A957" i="1" a="1"/>
  <c r="A957" i="1"/>
  <c r="B957" i="1" a="1"/>
  <c r="B957" i="1" s="1"/>
  <c r="C957" i="1"/>
  <c r="D957" i="1"/>
  <c r="E957" i="1"/>
  <c r="F957" i="1"/>
  <c r="H957" i="1" s="1"/>
  <c r="G957" i="1"/>
  <c r="I957" i="1"/>
  <c r="J957" i="1"/>
  <c r="K957" i="1"/>
  <c r="A958" i="1" a="1"/>
  <c r="A958" i="1" s="1"/>
  <c r="B958" i="1" a="1"/>
  <c r="B958" i="1" s="1"/>
  <c r="C958" i="1"/>
  <c r="K958" i="1" s="1"/>
  <c r="D958" i="1"/>
  <c r="E958" i="1"/>
  <c r="F958" i="1"/>
  <c r="G958" i="1"/>
  <c r="I958" i="1"/>
  <c r="J958" i="1"/>
  <c r="A959" i="1" a="1"/>
  <c r="A959" i="1" s="1"/>
  <c r="B959" i="1" a="1"/>
  <c r="B959" i="1" s="1"/>
  <c r="C959" i="1"/>
  <c r="D959" i="1"/>
  <c r="E959" i="1"/>
  <c r="F959" i="1"/>
  <c r="G959" i="1"/>
  <c r="I959" i="1"/>
  <c r="J959" i="1"/>
  <c r="K959" i="1"/>
  <c r="A960" i="1" a="1"/>
  <c r="A960" i="1" s="1"/>
  <c r="B960" i="1" a="1"/>
  <c r="B960" i="1" s="1"/>
  <c r="C960" i="1"/>
  <c r="D960" i="1"/>
  <c r="E960" i="1"/>
  <c r="F960" i="1"/>
  <c r="G960" i="1"/>
  <c r="H960" i="1" s="1"/>
  <c r="I960" i="1"/>
  <c r="J960" i="1"/>
  <c r="K960" i="1"/>
  <c r="A961" i="1" a="1"/>
  <c r="A961" i="1" s="1"/>
  <c r="B961" i="1" a="1"/>
  <c r="B961" i="1" s="1"/>
  <c r="C961" i="1"/>
  <c r="D961" i="1"/>
  <c r="E961" i="1"/>
  <c r="F961" i="1"/>
  <c r="G961" i="1"/>
  <c r="H961" i="1" s="1"/>
  <c r="I961" i="1"/>
  <c r="J961" i="1"/>
  <c r="K961" i="1"/>
  <c r="A962" i="1" a="1"/>
  <c r="A962" i="1" s="1"/>
  <c r="B962" i="1" a="1"/>
  <c r="B962" i="1" s="1"/>
  <c r="C962" i="1"/>
  <c r="D962" i="1"/>
  <c r="E962" i="1"/>
  <c r="F962" i="1"/>
  <c r="G962" i="1"/>
  <c r="I962" i="1"/>
  <c r="J962" i="1"/>
  <c r="K962" i="1"/>
  <c r="A963" i="1" a="1"/>
  <c r="A963" i="1" s="1"/>
  <c r="B963" i="1" a="1"/>
  <c r="B963" i="1"/>
  <c r="C963" i="1"/>
  <c r="D963" i="1"/>
  <c r="E963" i="1"/>
  <c r="F963" i="1"/>
  <c r="G963" i="1"/>
  <c r="I963" i="1"/>
  <c r="J963" i="1"/>
  <c r="K963" i="1"/>
  <c r="A964" i="1" a="1"/>
  <c r="A964" i="1" s="1"/>
  <c r="B964" i="1" a="1"/>
  <c r="B964" i="1" s="1"/>
  <c r="C964" i="1"/>
  <c r="K964" i="1" s="1"/>
  <c r="D964" i="1"/>
  <c r="E964" i="1"/>
  <c r="F964" i="1"/>
  <c r="G964" i="1"/>
  <c r="H964" i="1" s="1"/>
  <c r="I964" i="1"/>
  <c r="J964" i="1"/>
  <c r="A965" i="1" a="1"/>
  <c r="A965" i="1" s="1"/>
  <c r="B965" i="1" a="1"/>
  <c r="B965" i="1" s="1"/>
  <c r="C965" i="1"/>
  <c r="D965" i="1"/>
  <c r="E965" i="1"/>
  <c r="F965" i="1"/>
  <c r="G965" i="1"/>
  <c r="H965" i="1" s="1"/>
  <c r="I965" i="1"/>
  <c r="J965" i="1"/>
  <c r="K965" i="1"/>
  <c r="A966" i="1" a="1"/>
  <c r="A966" i="1" s="1"/>
  <c r="B966" i="1" a="1"/>
  <c r="B966" i="1" s="1"/>
  <c r="C966" i="1"/>
  <c r="D966" i="1"/>
  <c r="E966" i="1"/>
  <c r="F966" i="1"/>
  <c r="G966" i="1"/>
  <c r="I966" i="1"/>
  <c r="J966" i="1"/>
  <c r="K966" i="1"/>
  <c r="A967" i="1" a="1"/>
  <c r="A967" i="1" s="1"/>
  <c r="B967" i="1" a="1"/>
  <c r="B967" i="1" s="1"/>
  <c r="C967" i="1"/>
  <c r="D967" i="1"/>
  <c r="E967" i="1"/>
  <c r="F967" i="1"/>
  <c r="G967" i="1"/>
  <c r="H967" i="1" s="1"/>
  <c r="I967" i="1"/>
  <c r="J967" i="1"/>
  <c r="K967" i="1"/>
  <c r="A968" i="1" a="1"/>
  <c r="A968" i="1" s="1"/>
  <c r="B968" i="1" a="1"/>
  <c r="B968" i="1" s="1"/>
  <c r="C968" i="1"/>
  <c r="D968" i="1"/>
  <c r="E968" i="1"/>
  <c r="F968" i="1"/>
  <c r="G968" i="1"/>
  <c r="I968" i="1"/>
  <c r="J968" i="1"/>
  <c r="K968" i="1"/>
  <c r="A969" i="1" a="1"/>
  <c r="A969" i="1" s="1"/>
  <c r="B969" i="1" a="1"/>
  <c r="B969" i="1"/>
  <c r="C969" i="1"/>
  <c r="D969" i="1"/>
  <c r="E969" i="1"/>
  <c r="F969" i="1"/>
  <c r="G969" i="1"/>
  <c r="I969" i="1"/>
  <c r="J969" i="1"/>
  <c r="K969" i="1"/>
  <c r="A970" i="1" a="1"/>
  <c r="A970" i="1" s="1"/>
  <c r="B970" i="1" a="1"/>
  <c r="B970" i="1" s="1"/>
  <c r="C970" i="1"/>
  <c r="D970" i="1"/>
  <c r="E970" i="1"/>
  <c r="F970" i="1"/>
  <c r="G970" i="1"/>
  <c r="H970" i="1" s="1"/>
  <c r="I970" i="1"/>
  <c r="J970" i="1"/>
  <c r="K970" i="1"/>
  <c r="A971" i="1" a="1"/>
  <c r="A971" i="1" s="1"/>
  <c r="B971" i="1" a="1"/>
  <c r="B971" i="1"/>
  <c r="C971" i="1"/>
  <c r="D971" i="1"/>
  <c r="E971" i="1"/>
  <c r="F971" i="1"/>
  <c r="G971" i="1"/>
  <c r="I971" i="1"/>
  <c r="J971" i="1"/>
  <c r="K971" i="1"/>
  <c r="A972" i="1" a="1"/>
  <c r="A972" i="1" s="1"/>
  <c r="B972" i="1" a="1"/>
  <c r="B972" i="1" s="1"/>
  <c r="C972" i="1"/>
  <c r="K972" i="1" s="1"/>
  <c r="D972" i="1"/>
  <c r="E972" i="1"/>
  <c r="F972" i="1"/>
  <c r="G972" i="1"/>
  <c r="I972" i="1"/>
  <c r="J972" i="1"/>
  <c r="A973" i="1" a="1"/>
  <c r="A973" i="1" s="1"/>
  <c r="B973" i="1" a="1"/>
  <c r="B973" i="1" s="1"/>
  <c r="C973" i="1"/>
  <c r="D973" i="1"/>
  <c r="E973" i="1"/>
  <c r="F973" i="1"/>
  <c r="G973" i="1"/>
  <c r="I973" i="1"/>
  <c r="J973" i="1"/>
  <c r="K973" i="1"/>
  <c r="A974" i="1" a="1"/>
  <c r="A974" i="1" s="1"/>
  <c r="B974" i="1" a="1"/>
  <c r="B974" i="1" s="1"/>
  <c r="C974" i="1"/>
  <c r="D974" i="1"/>
  <c r="E974" i="1"/>
  <c r="F974" i="1"/>
  <c r="G974" i="1"/>
  <c r="H974" i="1" s="1"/>
  <c r="I974" i="1"/>
  <c r="J974" i="1"/>
  <c r="K974" i="1"/>
  <c r="A975" i="1" a="1"/>
  <c r="A975" i="1"/>
  <c r="B975" i="1" a="1"/>
  <c r="B975" i="1" s="1"/>
  <c r="C975" i="1"/>
  <c r="D975" i="1"/>
  <c r="E975" i="1"/>
  <c r="F975" i="1"/>
  <c r="G975" i="1"/>
  <c r="H975" i="1" s="1"/>
  <c r="I975" i="1"/>
  <c r="J975" i="1"/>
  <c r="K975" i="1"/>
  <c r="A976" i="1" a="1"/>
  <c r="A976" i="1" s="1"/>
  <c r="B976" i="1" a="1"/>
  <c r="B976" i="1" s="1"/>
  <c r="C976" i="1"/>
  <c r="D976" i="1"/>
  <c r="E976" i="1"/>
  <c r="F976" i="1"/>
  <c r="G976" i="1"/>
  <c r="H976" i="1" s="1"/>
  <c r="I976" i="1"/>
  <c r="J976" i="1"/>
  <c r="K976" i="1"/>
  <c r="A977" i="1" a="1"/>
  <c r="A977" i="1" s="1"/>
  <c r="B977" i="1" a="1"/>
  <c r="B977" i="1" s="1"/>
  <c r="C977" i="1"/>
  <c r="D977" i="1"/>
  <c r="E977" i="1"/>
  <c r="F977" i="1"/>
  <c r="G977" i="1"/>
  <c r="H977" i="1" s="1"/>
  <c r="I977" i="1"/>
  <c r="J977" i="1"/>
  <c r="K977" i="1"/>
  <c r="A978" i="1" a="1"/>
  <c r="A978" i="1" s="1"/>
  <c r="B978" i="1" a="1"/>
  <c r="B978" i="1" s="1"/>
  <c r="C978" i="1"/>
  <c r="D978" i="1"/>
  <c r="E978" i="1"/>
  <c r="F978" i="1"/>
  <c r="G978" i="1"/>
  <c r="I978" i="1"/>
  <c r="J978" i="1"/>
  <c r="K978" i="1"/>
  <c r="A979" i="1" a="1"/>
  <c r="A979" i="1"/>
  <c r="B979" i="1" a="1"/>
  <c r="B979" i="1" s="1"/>
  <c r="C979" i="1"/>
  <c r="D979" i="1"/>
  <c r="E979" i="1"/>
  <c r="F979" i="1"/>
  <c r="G979" i="1"/>
  <c r="H979" i="1" s="1"/>
  <c r="I979" i="1"/>
  <c r="J979" i="1"/>
  <c r="K979" i="1"/>
  <c r="A980" i="1" a="1"/>
  <c r="A980" i="1" s="1"/>
  <c r="B980" i="1" a="1"/>
  <c r="B980" i="1" s="1"/>
  <c r="C980" i="1"/>
  <c r="K980" i="1" s="1"/>
  <c r="D980" i="1"/>
  <c r="E980" i="1"/>
  <c r="F980" i="1"/>
  <c r="G980" i="1"/>
  <c r="I980" i="1"/>
  <c r="J980" i="1"/>
  <c r="A981" i="1" a="1"/>
  <c r="A981" i="1"/>
  <c r="B981" i="1" a="1"/>
  <c r="B981" i="1" s="1"/>
  <c r="C981" i="1"/>
  <c r="D981" i="1"/>
  <c r="E981" i="1"/>
  <c r="F981" i="1"/>
  <c r="G981" i="1"/>
  <c r="I981" i="1"/>
  <c r="J981" i="1"/>
  <c r="K981" i="1"/>
  <c r="A982" i="1" a="1"/>
  <c r="A982" i="1" s="1"/>
  <c r="B982" i="1" a="1"/>
  <c r="B982" i="1" s="1"/>
  <c r="C982" i="1"/>
  <c r="K982" i="1" s="1"/>
  <c r="D982" i="1"/>
  <c r="E982" i="1"/>
  <c r="F982" i="1"/>
  <c r="G982" i="1"/>
  <c r="H982" i="1" s="1"/>
  <c r="I982" i="1"/>
  <c r="J982" i="1"/>
  <c r="A983" i="1" a="1"/>
  <c r="A983" i="1" s="1"/>
  <c r="B983" i="1" a="1"/>
  <c r="B983" i="1" s="1"/>
  <c r="C983" i="1"/>
  <c r="D983" i="1"/>
  <c r="E983" i="1"/>
  <c r="F983" i="1"/>
  <c r="G983" i="1"/>
  <c r="I983" i="1"/>
  <c r="J983" i="1"/>
  <c r="K983" i="1"/>
  <c r="A984" i="1" a="1"/>
  <c r="A984" i="1" s="1"/>
  <c r="B984" i="1" a="1"/>
  <c r="B984" i="1" s="1"/>
  <c r="C984" i="1"/>
  <c r="K984" i="1" s="1"/>
  <c r="D984" i="1"/>
  <c r="E984" i="1"/>
  <c r="F984" i="1"/>
  <c r="G984" i="1"/>
  <c r="I984" i="1"/>
  <c r="J984" i="1"/>
  <c r="A985" i="1" a="1"/>
  <c r="A985" i="1"/>
  <c r="B985" i="1" a="1"/>
  <c r="B985" i="1" s="1"/>
  <c r="C985" i="1"/>
  <c r="D985" i="1"/>
  <c r="E985" i="1"/>
  <c r="F985" i="1"/>
  <c r="G985" i="1"/>
  <c r="H985" i="1"/>
  <c r="I985" i="1"/>
  <c r="J985" i="1"/>
  <c r="K985" i="1"/>
  <c r="A986" i="1" a="1"/>
  <c r="A986" i="1" s="1"/>
  <c r="B986" i="1" a="1"/>
  <c r="B986" i="1" s="1"/>
  <c r="C986" i="1"/>
  <c r="D986" i="1"/>
  <c r="E986" i="1"/>
  <c r="F986" i="1"/>
  <c r="G986" i="1"/>
  <c r="I986" i="1"/>
  <c r="J986" i="1"/>
  <c r="K986" i="1"/>
  <c r="A987" i="1" a="1"/>
  <c r="A987" i="1"/>
  <c r="B987" i="1" a="1"/>
  <c r="B987" i="1" s="1"/>
  <c r="C987" i="1"/>
  <c r="D987" i="1"/>
  <c r="E987" i="1"/>
  <c r="F987" i="1"/>
  <c r="G987" i="1"/>
  <c r="H987" i="1"/>
  <c r="I987" i="1"/>
  <c r="J987" i="1"/>
  <c r="K987" i="1"/>
  <c r="A988" i="1" a="1"/>
  <c r="A988" i="1" s="1"/>
  <c r="B988" i="1" a="1"/>
  <c r="B988" i="1" s="1"/>
  <c r="C988" i="1"/>
  <c r="K988" i="1" s="1"/>
  <c r="D988" i="1"/>
  <c r="E988" i="1"/>
  <c r="F988" i="1"/>
  <c r="G988" i="1"/>
  <c r="I988" i="1"/>
  <c r="J988" i="1"/>
  <c r="A989" i="1" a="1"/>
  <c r="A989" i="1" s="1"/>
  <c r="B989" i="1" a="1"/>
  <c r="B989" i="1"/>
  <c r="C989" i="1"/>
  <c r="D989" i="1"/>
  <c r="E989" i="1"/>
  <c r="F989" i="1"/>
  <c r="G989" i="1"/>
  <c r="I989" i="1"/>
  <c r="J989" i="1"/>
  <c r="K989" i="1"/>
  <c r="A990" i="1" a="1"/>
  <c r="A990" i="1" s="1"/>
  <c r="B990" i="1" a="1"/>
  <c r="B990" i="1" s="1"/>
  <c r="C990" i="1"/>
  <c r="D990" i="1"/>
  <c r="E990" i="1"/>
  <c r="F990" i="1"/>
  <c r="G990" i="1"/>
  <c r="H990" i="1" s="1"/>
  <c r="I990" i="1"/>
  <c r="J990" i="1"/>
  <c r="K990" i="1"/>
  <c r="A991" i="1" a="1"/>
  <c r="A991" i="1" s="1"/>
  <c r="B991" i="1" a="1"/>
  <c r="B991" i="1" s="1"/>
  <c r="C991" i="1"/>
  <c r="D991" i="1"/>
  <c r="E991" i="1"/>
  <c r="F991" i="1"/>
  <c r="G991" i="1"/>
  <c r="I991" i="1"/>
  <c r="J991" i="1"/>
  <c r="K991" i="1"/>
  <c r="A992" i="1" a="1"/>
  <c r="A992" i="1" s="1"/>
  <c r="B992" i="1" a="1"/>
  <c r="B992" i="1" s="1"/>
  <c r="C992" i="1"/>
  <c r="D992" i="1"/>
  <c r="E992" i="1"/>
  <c r="F992" i="1"/>
  <c r="G992" i="1"/>
  <c r="I992" i="1"/>
  <c r="J992" i="1"/>
  <c r="K992" i="1"/>
  <c r="A993" i="1" a="1"/>
  <c r="A993" i="1" s="1"/>
  <c r="B993" i="1" a="1"/>
  <c r="B993" i="1"/>
  <c r="C993" i="1"/>
  <c r="D993" i="1"/>
  <c r="E993" i="1"/>
  <c r="F993" i="1"/>
  <c r="G993" i="1"/>
  <c r="I993" i="1"/>
  <c r="J993" i="1"/>
  <c r="K993" i="1"/>
  <c r="A994" i="1" a="1"/>
  <c r="A994" i="1" s="1"/>
  <c r="B994" i="1" a="1"/>
  <c r="B994" i="1" s="1"/>
  <c r="C994" i="1"/>
  <c r="D994" i="1"/>
  <c r="E994" i="1"/>
  <c r="F994" i="1"/>
  <c r="G994" i="1"/>
  <c r="H994" i="1" s="1"/>
  <c r="I994" i="1"/>
  <c r="J994" i="1"/>
  <c r="K994" i="1"/>
  <c r="A995" i="1" a="1"/>
  <c r="A995" i="1" s="1"/>
  <c r="B995" i="1" a="1"/>
  <c r="B995" i="1" s="1"/>
  <c r="C995" i="1"/>
  <c r="D995" i="1"/>
  <c r="E995" i="1"/>
  <c r="F995" i="1"/>
  <c r="G995" i="1"/>
  <c r="I995" i="1"/>
  <c r="J995" i="1"/>
  <c r="K995" i="1"/>
  <c r="A996" i="1" a="1"/>
  <c r="A996" i="1" s="1"/>
  <c r="B996" i="1" a="1"/>
  <c r="B996" i="1" s="1"/>
  <c r="C996" i="1"/>
  <c r="D996" i="1"/>
  <c r="E996" i="1"/>
  <c r="F996" i="1"/>
  <c r="G996" i="1"/>
  <c r="H996" i="1" s="1"/>
  <c r="I996" i="1"/>
  <c r="J996" i="1"/>
  <c r="K996" i="1"/>
  <c r="A997" i="1" a="1"/>
  <c r="A997" i="1"/>
  <c r="B997" i="1" a="1"/>
  <c r="B997" i="1" s="1"/>
  <c r="C997" i="1"/>
  <c r="D997" i="1"/>
  <c r="E997" i="1"/>
  <c r="F997" i="1"/>
  <c r="G997" i="1"/>
  <c r="I997" i="1"/>
  <c r="J997" i="1"/>
  <c r="K997" i="1"/>
  <c r="A998" i="1" a="1"/>
  <c r="A998" i="1" s="1"/>
  <c r="B998" i="1" a="1"/>
  <c r="B998" i="1" s="1"/>
  <c r="C998" i="1"/>
  <c r="D998" i="1"/>
  <c r="E998" i="1"/>
  <c r="F998" i="1"/>
  <c r="G998" i="1"/>
  <c r="I998" i="1"/>
  <c r="J998" i="1"/>
  <c r="K998" i="1"/>
  <c r="A999" i="1" a="1"/>
  <c r="A999" i="1" s="1"/>
  <c r="B999" i="1" a="1"/>
  <c r="B999" i="1" s="1"/>
  <c r="C999" i="1"/>
  <c r="D999" i="1"/>
  <c r="E999" i="1"/>
  <c r="F999" i="1"/>
  <c r="G999" i="1"/>
  <c r="I999" i="1"/>
  <c r="J999" i="1"/>
  <c r="K999" i="1"/>
  <c r="A1000" i="1" a="1"/>
  <c r="A1000" i="1" s="1"/>
  <c r="B1000" i="1" a="1"/>
  <c r="B1000" i="1" s="1"/>
  <c r="C1000" i="1"/>
  <c r="K1000" i="1" s="1"/>
  <c r="D1000" i="1"/>
  <c r="E1000" i="1"/>
  <c r="F1000" i="1"/>
  <c r="G1000" i="1"/>
  <c r="H1000" i="1" s="1"/>
  <c r="I1000" i="1"/>
  <c r="J1000" i="1"/>
  <c r="A1001" i="1" a="1"/>
  <c r="A1001" i="1" s="1"/>
  <c r="B1001" i="1" a="1"/>
  <c r="B1001" i="1"/>
  <c r="C1001" i="1"/>
  <c r="D1001" i="1"/>
  <c r="E1001" i="1"/>
  <c r="F1001" i="1"/>
  <c r="G1001" i="1"/>
  <c r="I1001" i="1"/>
  <c r="J1001" i="1"/>
  <c r="K1001" i="1"/>
  <c r="A1002" i="1" a="1"/>
  <c r="A1002" i="1" s="1"/>
  <c r="B1002" i="1" a="1"/>
  <c r="B1002" i="1" s="1"/>
  <c r="C1002" i="1"/>
  <c r="D1002" i="1"/>
  <c r="E1002" i="1"/>
  <c r="F1002" i="1"/>
  <c r="G1002" i="1"/>
  <c r="H1002" i="1"/>
  <c r="I1002" i="1"/>
  <c r="J1002" i="1"/>
  <c r="K1002" i="1"/>
  <c r="A1003" i="1" a="1"/>
  <c r="A1003" i="1" s="1"/>
  <c r="B1003" i="1" a="1"/>
  <c r="B1003" i="1" s="1"/>
  <c r="C1003" i="1"/>
  <c r="D1003" i="1"/>
  <c r="E1003" i="1"/>
  <c r="F1003" i="1"/>
  <c r="H1003" i="1" s="1"/>
  <c r="G1003" i="1"/>
  <c r="I1003" i="1"/>
  <c r="J1003" i="1"/>
  <c r="K1003" i="1"/>
  <c r="A1004" i="1" a="1"/>
  <c r="A1004" i="1" s="1"/>
  <c r="B1004" i="1" a="1"/>
  <c r="B1004" i="1" s="1"/>
  <c r="C1004" i="1"/>
  <c r="K1004" i="1" s="1"/>
  <c r="D1004" i="1"/>
  <c r="E1004" i="1"/>
  <c r="F1004" i="1"/>
  <c r="G1004" i="1"/>
  <c r="I1004" i="1"/>
  <c r="J1004" i="1"/>
  <c r="A1005" i="1" a="1"/>
  <c r="A1005" i="1"/>
  <c r="B1005" i="1" a="1"/>
  <c r="B1005" i="1" s="1"/>
  <c r="C1005" i="1"/>
  <c r="D1005" i="1"/>
  <c r="E1005" i="1"/>
  <c r="F1005" i="1"/>
  <c r="G1005" i="1"/>
  <c r="I1005" i="1"/>
  <c r="J1005" i="1"/>
  <c r="K1005" i="1"/>
  <c r="A1006" i="1" a="1"/>
  <c r="A1006" i="1" s="1"/>
  <c r="B1006" i="1" a="1"/>
  <c r="B1006" i="1" s="1"/>
  <c r="C1006" i="1"/>
  <c r="K1006" i="1" s="1"/>
  <c r="D1006" i="1"/>
  <c r="E1006" i="1"/>
  <c r="F1006" i="1"/>
  <c r="G1006" i="1"/>
  <c r="H1006" i="1" s="1"/>
  <c r="I1006" i="1"/>
  <c r="J1006" i="1"/>
  <c r="A1007" i="1" a="1"/>
  <c r="A1007" i="1" s="1"/>
  <c r="B1007" i="1" a="1"/>
  <c r="B1007" i="1" s="1"/>
  <c r="C1007" i="1"/>
  <c r="D1007" i="1"/>
  <c r="E1007" i="1"/>
  <c r="F1007" i="1"/>
  <c r="G1007" i="1"/>
  <c r="I1007" i="1"/>
  <c r="J1007" i="1"/>
  <c r="K1007" i="1"/>
  <c r="A1008" i="1" a="1"/>
  <c r="A1008" i="1" s="1"/>
  <c r="B1008" i="1" a="1"/>
  <c r="B1008" i="1" s="1"/>
  <c r="C1008" i="1"/>
  <c r="K1008" i="1" s="1"/>
  <c r="D1008" i="1"/>
  <c r="E1008" i="1"/>
  <c r="F1008" i="1"/>
  <c r="G1008" i="1"/>
  <c r="H1008" i="1" s="1"/>
  <c r="I1008" i="1"/>
  <c r="J1008" i="1"/>
  <c r="A1009" i="1" a="1"/>
  <c r="A1009" i="1"/>
  <c r="B1009" i="1" a="1"/>
  <c r="B1009" i="1" s="1"/>
  <c r="C1009" i="1"/>
  <c r="D1009" i="1"/>
  <c r="E1009" i="1"/>
  <c r="F1009" i="1"/>
  <c r="H1009" i="1" s="1"/>
  <c r="G1009" i="1"/>
  <c r="I1009" i="1"/>
  <c r="J1009" i="1"/>
  <c r="K1009" i="1"/>
  <c r="A1010" i="1" a="1"/>
  <c r="A1010" i="1" s="1"/>
  <c r="B1010" i="1" a="1"/>
  <c r="B1010" i="1" s="1"/>
  <c r="C1010" i="1"/>
  <c r="D1010" i="1"/>
  <c r="E1010" i="1"/>
  <c r="F1010" i="1"/>
  <c r="G1010" i="1"/>
  <c r="I1010" i="1"/>
  <c r="J1010" i="1"/>
  <c r="K1010" i="1"/>
  <c r="A1011" i="1" a="1"/>
  <c r="A1011" i="1" s="1"/>
  <c r="B1011" i="1" a="1"/>
  <c r="B1011" i="1" s="1"/>
  <c r="C1011" i="1"/>
  <c r="D1011" i="1"/>
  <c r="E1011" i="1"/>
  <c r="F1011" i="1"/>
  <c r="G1011" i="1"/>
  <c r="I1011" i="1"/>
  <c r="J1011" i="1"/>
  <c r="K1011" i="1"/>
  <c r="A1012" i="1" a="1"/>
  <c r="A1012" i="1" s="1"/>
  <c r="B1012" i="1" a="1"/>
  <c r="B1012" i="1" s="1"/>
  <c r="C1012" i="1"/>
  <c r="K1012" i="1" s="1"/>
  <c r="D1012" i="1"/>
  <c r="E1012" i="1"/>
  <c r="F1012" i="1"/>
  <c r="G1012" i="1"/>
  <c r="I1012" i="1"/>
  <c r="J1012" i="1"/>
  <c r="A1013" i="1" a="1"/>
  <c r="A1013" i="1"/>
  <c r="B1013" i="1" a="1"/>
  <c r="B1013" i="1" s="1"/>
  <c r="C1013" i="1"/>
  <c r="D1013" i="1"/>
  <c r="E1013" i="1"/>
  <c r="F1013" i="1"/>
  <c r="G1013" i="1"/>
  <c r="H1013" i="1" s="1"/>
  <c r="I1013" i="1"/>
  <c r="J1013" i="1"/>
  <c r="K1013" i="1"/>
  <c r="A1014" i="1" a="1"/>
  <c r="A1014" i="1" s="1"/>
  <c r="B1014" i="1" a="1"/>
  <c r="B1014" i="1" s="1"/>
  <c r="C1014" i="1"/>
  <c r="D1014" i="1"/>
  <c r="E1014" i="1"/>
  <c r="F1014" i="1"/>
  <c r="G1014" i="1"/>
  <c r="H1014" i="1" s="1"/>
  <c r="I1014" i="1"/>
  <c r="J1014" i="1"/>
  <c r="K1014" i="1"/>
  <c r="A1015" i="1" a="1"/>
  <c r="A1015" i="1"/>
  <c r="B1015" i="1" a="1"/>
  <c r="B1015" i="1" s="1"/>
  <c r="C1015" i="1"/>
  <c r="D1015" i="1"/>
  <c r="E1015" i="1"/>
  <c r="F1015" i="1"/>
  <c r="H1015" i="1" s="1"/>
  <c r="G1015" i="1"/>
  <c r="I1015" i="1"/>
  <c r="J1015" i="1"/>
  <c r="K1015" i="1"/>
  <c r="A1016" i="1" a="1"/>
  <c r="A1016" i="1" s="1"/>
  <c r="B1016" i="1" a="1"/>
  <c r="B1016" i="1" s="1"/>
  <c r="C1016" i="1"/>
  <c r="D1016" i="1"/>
  <c r="E1016" i="1"/>
  <c r="F1016" i="1"/>
  <c r="G1016" i="1"/>
  <c r="I1016" i="1"/>
  <c r="J1016" i="1"/>
  <c r="K1016" i="1"/>
  <c r="A1017" i="1" a="1"/>
  <c r="A1017" i="1" s="1"/>
  <c r="B1017" i="1" a="1"/>
  <c r="B1017" i="1"/>
  <c r="C1017" i="1"/>
  <c r="D1017" i="1"/>
  <c r="E1017" i="1"/>
  <c r="F1017" i="1"/>
  <c r="H1017" i="1" s="1"/>
  <c r="G1017" i="1"/>
  <c r="I1017" i="1"/>
  <c r="J1017" i="1"/>
  <c r="K1017" i="1"/>
  <c r="A1018" i="1" a="1"/>
  <c r="A1018" i="1" s="1"/>
  <c r="B1018" i="1" a="1"/>
  <c r="B1018" i="1" s="1"/>
  <c r="C1018" i="1"/>
  <c r="D1018" i="1"/>
  <c r="E1018" i="1"/>
  <c r="F1018" i="1"/>
  <c r="G1018" i="1"/>
  <c r="H1018" i="1" s="1"/>
  <c r="I1018" i="1"/>
  <c r="J1018" i="1"/>
  <c r="K1018" i="1"/>
  <c r="A1019" i="1" a="1"/>
  <c r="A1019" i="1" s="1"/>
  <c r="B1019" i="1" a="1"/>
  <c r="B1019" i="1"/>
  <c r="C1019" i="1"/>
  <c r="D1019" i="1"/>
  <c r="E1019" i="1"/>
  <c r="F1019" i="1"/>
  <c r="H1019" i="1" s="1"/>
  <c r="G1019" i="1"/>
  <c r="I1019" i="1"/>
  <c r="J1019" i="1"/>
  <c r="K1019" i="1"/>
  <c r="A1020" i="1" a="1"/>
  <c r="A1020" i="1" s="1"/>
  <c r="B1020" i="1" a="1"/>
  <c r="B1020" i="1" s="1"/>
  <c r="C1020" i="1"/>
  <c r="D1020" i="1"/>
  <c r="E1020" i="1"/>
  <c r="F1020" i="1"/>
  <c r="G1020" i="1"/>
  <c r="I1020" i="1"/>
  <c r="J1020" i="1"/>
  <c r="K1020" i="1"/>
  <c r="A1021" i="1" a="1"/>
  <c r="A1021" i="1" s="1"/>
  <c r="B1021" i="1" a="1"/>
  <c r="B1021" i="1" s="1"/>
  <c r="C1021" i="1"/>
  <c r="D1021" i="1"/>
  <c r="E1021" i="1"/>
  <c r="F1021" i="1"/>
  <c r="G1021" i="1"/>
  <c r="I1021" i="1"/>
  <c r="J1021" i="1"/>
  <c r="K1021" i="1"/>
  <c r="A1022" i="1" a="1"/>
  <c r="A1022" i="1" s="1"/>
  <c r="B1022" i="1" a="1"/>
  <c r="B1022" i="1" s="1"/>
  <c r="C1022" i="1"/>
  <c r="K1022" i="1" s="1"/>
  <c r="D1022" i="1"/>
  <c r="E1022" i="1"/>
  <c r="F1022" i="1"/>
  <c r="G1022" i="1"/>
  <c r="I1022" i="1"/>
  <c r="J1022" i="1"/>
  <c r="A1023" i="1" a="1"/>
  <c r="A1023" i="1" s="1"/>
  <c r="B1023" i="1" a="1"/>
  <c r="B1023" i="1"/>
  <c r="C1023" i="1"/>
  <c r="D1023" i="1"/>
  <c r="E1023" i="1"/>
  <c r="F1023" i="1"/>
  <c r="G1023" i="1"/>
  <c r="I1023" i="1"/>
  <c r="J1023" i="1"/>
  <c r="K1023" i="1"/>
  <c r="A1024" i="1" a="1"/>
  <c r="A1024" i="1" s="1"/>
  <c r="B1024" i="1" a="1"/>
  <c r="B1024" i="1" s="1"/>
  <c r="C1024" i="1"/>
  <c r="D1024" i="1"/>
  <c r="E1024" i="1"/>
  <c r="F1024" i="1"/>
  <c r="G1024" i="1"/>
  <c r="I1024" i="1"/>
  <c r="J1024" i="1"/>
  <c r="K1024" i="1"/>
  <c r="A1025" i="1" a="1"/>
  <c r="A1025" i="1" s="1"/>
  <c r="B1025" i="1" a="1"/>
  <c r="B1025" i="1" s="1"/>
  <c r="C1025" i="1"/>
  <c r="D1025" i="1"/>
  <c r="E1025" i="1"/>
  <c r="F1025" i="1"/>
  <c r="G1025" i="1"/>
  <c r="I1025" i="1"/>
  <c r="J1025" i="1"/>
  <c r="K1025" i="1"/>
  <c r="A1026" i="1" a="1"/>
  <c r="A1026" i="1" s="1"/>
  <c r="B1026" i="1" a="1"/>
  <c r="B1026" i="1" s="1"/>
  <c r="C1026" i="1"/>
  <c r="D1026" i="1"/>
  <c r="E1026" i="1"/>
  <c r="F1026" i="1"/>
  <c r="G1026" i="1"/>
  <c r="H1026" i="1" s="1"/>
  <c r="I1026" i="1"/>
  <c r="J1026" i="1"/>
  <c r="K1026" i="1"/>
  <c r="A1027" i="1" a="1"/>
  <c r="A1027" i="1" s="1"/>
  <c r="B1027" i="1" a="1"/>
  <c r="B1027" i="1" s="1"/>
  <c r="C1027" i="1"/>
  <c r="D1027" i="1"/>
  <c r="E1027" i="1"/>
  <c r="F1027" i="1"/>
  <c r="G1027" i="1"/>
  <c r="I1027" i="1"/>
  <c r="J1027" i="1"/>
  <c r="K1027" i="1"/>
  <c r="A1028" i="1" a="1"/>
  <c r="A1028" i="1" s="1"/>
  <c r="B1028" i="1" a="1"/>
  <c r="B1028" i="1" s="1"/>
  <c r="C1028" i="1"/>
  <c r="K1028" i="1" s="1"/>
  <c r="D1028" i="1"/>
  <c r="E1028" i="1"/>
  <c r="F1028" i="1"/>
  <c r="G1028" i="1"/>
  <c r="I1028" i="1"/>
  <c r="J1028" i="1"/>
  <c r="A1029" i="1" a="1"/>
  <c r="A1029" i="1"/>
  <c r="B1029" i="1" a="1"/>
  <c r="B1029" i="1" s="1"/>
  <c r="C1029" i="1"/>
  <c r="D1029" i="1"/>
  <c r="E1029" i="1"/>
  <c r="F1029" i="1"/>
  <c r="G1029" i="1"/>
  <c r="I1029" i="1"/>
  <c r="J1029" i="1"/>
  <c r="K1029" i="1"/>
  <c r="A1030" i="1" a="1"/>
  <c r="A1030" i="1" s="1"/>
  <c r="B1030" i="1" a="1"/>
  <c r="B1030" i="1" s="1"/>
  <c r="C1030" i="1"/>
  <c r="K1030" i="1" s="1"/>
  <c r="D1030" i="1"/>
  <c r="E1030" i="1"/>
  <c r="F1030" i="1"/>
  <c r="G1030" i="1"/>
  <c r="H1030" i="1" s="1"/>
  <c r="I1030" i="1"/>
  <c r="J1030" i="1"/>
  <c r="A1031" i="1" a="1"/>
  <c r="A1031" i="1"/>
  <c r="B1031" i="1" a="1"/>
  <c r="B1031" i="1"/>
  <c r="C1031" i="1"/>
  <c r="D1031" i="1"/>
  <c r="E1031" i="1"/>
  <c r="F1031" i="1"/>
  <c r="H1031" i="1" s="1"/>
  <c r="G1031" i="1"/>
  <c r="I1031" i="1"/>
  <c r="J1031" i="1"/>
  <c r="K1031" i="1"/>
  <c r="A1032" i="1" a="1"/>
  <c r="A1032" i="1" s="1"/>
  <c r="B1032" i="1" a="1"/>
  <c r="B1032" i="1" s="1"/>
  <c r="C1032" i="1"/>
  <c r="K1032" i="1" s="1"/>
  <c r="D1032" i="1"/>
  <c r="E1032" i="1"/>
  <c r="F1032" i="1"/>
  <c r="G1032" i="1"/>
  <c r="H1032" i="1" s="1"/>
  <c r="I1032" i="1"/>
  <c r="J1032" i="1"/>
  <c r="A1033" i="1" a="1"/>
  <c r="A1033" i="1"/>
  <c r="B1033" i="1" a="1"/>
  <c r="B1033" i="1"/>
  <c r="C1033" i="1"/>
  <c r="D1033" i="1"/>
  <c r="E1033" i="1"/>
  <c r="F1033" i="1"/>
  <c r="H1033" i="1" s="1"/>
  <c r="G1033" i="1"/>
  <c r="I1033" i="1"/>
  <c r="J1033" i="1"/>
  <c r="K1033" i="1"/>
  <c r="A1034" i="1" a="1"/>
  <c r="A1034" i="1"/>
  <c r="B1034" i="1" a="1"/>
  <c r="B1034" i="1" s="1"/>
  <c r="C1034" i="1"/>
  <c r="D1034" i="1"/>
  <c r="E1034" i="1"/>
  <c r="F1034" i="1"/>
  <c r="G1034" i="1"/>
  <c r="H1034" i="1" s="1"/>
  <c r="I1034" i="1"/>
  <c r="J1034" i="1"/>
  <c r="K1034" i="1"/>
  <c r="A1035" i="1" a="1"/>
  <c r="A1035" i="1" s="1"/>
  <c r="B1035" i="1" a="1"/>
  <c r="B1035" i="1" s="1"/>
  <c r="C1035" i="1"/>
  <c r="D1035" i="1"/>
  <c r="E1035" i="1"/>
  <c r="F1035" i="1"/>
  <c r="H1035" i="1" s="1"/>
  <c r="G1035" i="1"/>
  <c r="I1035" i="1"/>
  <c r="J1035" i="1"/>
  <c r="K1035" i="1"/>
  <c r="A1036" i="1" a="1"/>
  <c r="A1036" i="1" s="1"/>
  <c r="B1036" i="1" a="1"/>
  <c r="B1036" i="1" s="1"/>
  <c r="C1036" i="1"/>
  <c r="K1036" i="1" s="1"/>
  <c r="D1036" i="1"/>
  <c r="E1036" i="1"/>
  <c r="F1036" i="1"/>
  <c r="G1036" i="1"/>
  <c r="I1036" i="1"/>
  <c r="J1036" i="1"/>
  <c r="A1037" i="1" a="1"/>
  <c r="A1037" i="1"/>
  <c r="B1037" i="1" a="1"/>
  <c r="B1037" i="1" s="1"/>
  <c r="C1037" i="1"/>
  <c r="D1037" i="1"/>
  <c r="E1037" i="1"/>
  <c r="F1037" i="1"/>
  <c r="G1037" i="1"/>
  <c r="H1037" i="1" s="1"/>
  <c r="I1037" i="1"/>
  <c r="J1037" i="1"/>
  <c r="K1037" i="1"/>
  <c r="A1038" i="1" a="1"/>
  <c r="A1038" i="1" s="1"/>
  <c r="B1038" i="1" a="1"/>
  <c r="B1038" i="1" s="1"/>
  <c r="C1038" i="1"/>
  <c r="D1038" i="1"/>
  <c r="E1038" i="1"/>
  <c r="F1038" i="1"/>
  <c r="G1038" i="1"/>
  <c r="I1038" i="1"/>
  <c r="J1038" i="1"/>
  <c r="K1038" i="1"/>
  <c r="A1039" i="1" a="1"/>
  <c r="A1039" i="1" s="1"/>
  <c r="B1039" i="1" a="1"/>
  <c r="B1039" i="1" s="1"/>
  <c r="C1039" i="1"/>
  <c r="D1039" i="1"/>
  <c r="E1039" i="1"/>
  <c r="F1039" i="1"/>
  <c r="G1039" i="1"/>
  <c r="H1039" i="1" s="1"/>
  <c r="I1039" i="1"/>
  <c r="J1039" i="1"/>
  <c r="K1039" i="1"/>
  <c r="A1040" i="1" a="1"/>
  <c r="A1040" i="1" s="1"/>
  <c r="B1040" i="1" a="1"/>
  <c r="B1040" i="1" s="1"/>
  <c r="C1040" i="1"/>
  <c r="D1040" i="1"/>
  <c r="E1040" i="1"/>
  <c r="F1040" i="1"/>
  <c r="G1040" i="1"/>
  <c r="H1040" i="1" s="1"/>
  <c r="I1040" i="1"/>
  <c r="J1040" i="1"/>
  <c r="K1040" i="1"/>
  <c r="A1041" i="1" a="1"/>
  <c r="A1041" i="1" s="1"/>
  <c r="B1041" i="1" a="1"/>
  <c r="B1041" i="1" s="1"/>
  <c r="C1041" i="1"/>
  <c r="D1041" i="1"/>
  <c r="E1041" i="1"/>
  <c r="F1041" i="1"/>
  <c r="G1041" i="1"/>
  <c r="H1041" i="1"/>
  <c r="I1041" i="1"/>
  <c r="J1041" i="1"/>
  <c r="K1041" i="1"/>
  <c r="A1042" i="1" a="1"/>
  <c r="A1042" i="1" s="1"/>
  <c r="B1042" i="1" a="1"/>
  <c r="B1042" i="1" s="1"/>
  <c r="C1042" i="1"/>
  <c r="D1042" i="1"/>
  <c r="E1042" i="1"/>
  <c r="F1042" i="1"/>
  <c r="G1042" i="1"/>
  <c r="I1042" i="1"/>
  <c r="J1042" i="1"/>
  <c r="K1042" i="1"/>
  <c r="A1043" i="1" a="1"/>
  <c r="A1043" i="1"/>
  <c r="B1043" i="1" a="1"/>
  <c r="B1043" i="1" s="1"/>
  <c r="C1043" i="1"/>
  <c r="D1043" i="1"/>
  <c r="E1043" i="1"/>
  <c r="F1043" i="1"/>
  <c r="G1043" i="1"/>
  <c r="H1043" i="1"/>
  <c r="I1043" i="1"/>
  <c r="J1043" i="1"/>
  <c r="K1043" i="1"/>
  <c r="A1044" i="1" a="1"/>
  <c r="A1044" i="1" s="1"/>
  <c r="B1044" i="1" a="1"/>
  <c r="B1044" i="1" s="1"/>
  <c r="C1044" i="1"/>
  <c r="D1044" i="1"/>
  <c r="E1044" i="1"/>
  <c r="F1044" i="1"/>
  <c r="G1044" i="1"/>
  <c r="I1044" i="1"/>
  <c r="J1044" i="1"/>
  <c r="K1044" i="1"/>
  <c r="A1045" i="1" a="1"/>
  <c r="A1045" i="1"/>
  <c r="B1045" i="1" a="1"/>
  <c r="B1045" i="1" s="1"/>
  <c r="C1045" i="1"/>
  <c r="D1045" i="1"/>
  <c r="E1045" i="1"/>
  <c r="F1045" i="1"/>
  <c r="G1045" i="1"/>
  <c r="I1045" i="1"/>
  <c r="J1045" i="1"/>
  <c r="K1045" i="1"/>
  <c r="A1046" i="1" a="1"/>
  <c r="A1046" i="1" s="1"/>
  <c r="B1046" i="1" a="1"/>
  <c r="B1046" i="1" s="1"/>
  <c r="C1046" i="1"/>
  <c r="D1046" i="1"/>
  <c r="E1046" i="1"/>
  <c r="F1046" i="1"/>
  <c r="G1046" i="1"/>
  <c r="H1046" i="1" s="1"/>
  <c r="I1046" i="1"/>
  <c r="J1046" i="1"/>
  <c r="K1046" i="1"/>
  <c r="A1047" i="1" a="1"/>
  <c r="A1047" i="1" s="1"/>
  <c r="B1047" i="1" a="1"/>
  <c r="B1047" i="1" s="1"/>
  <c r="C1047" i="1"/>
  <c r="D1047" i="1"/>
  <c r="E1047" i="1"/>
  <c r="F1047" i="1"/>
  <c r="G1047" i="1"/>
  <c r="I1047" i="1"/>
  <c r="J1047" i="1"/>
  <c r="K1047" i="1"/>
  <c r="A1048" i="1" a="1"/>
  <c r="A1048" i="1" s="1"/>
  <c r="B1048" i="1" a="1"/>
  <c r="B1048" i="1" s="1"/>
  <c r="C1048" i="1"/>
  <c r="K1048" i="1" s="1"/>
  <c r="D1048" i="1"/>
  <c r="E1048" i="1"/>
  <c r="F1048" i="1"/>
  <c r="G1048" i="1"/>
  <c r="H1048" i="1" s="1"/>
  <c r="I1048" i="1"/>
  <c r="J1048" i="1"/>
  <c r="A1049" i="1" a="1"/>
  <c r="A1049" i="1"/>
  <c r="B1049" i="1" a="1"/>
  <c r="B1049" i="1" s="1"/>
  <c r="C1049" i="1"/>
  <c r="D1049" i="1"/>
  <c r="E1049" i="1"/>
  <c r="F1049" i="1"/>
  <c r="G1049" i="1"/>
  <c r="H1049" i="1" s="1"/>
  <c r="I1049" i="1"/>
  <c r="J1049" i="1"/>
  <c r="K1049" i="1"/>
  <c r="A1050" i="1" a="1"/>
  <c r="A1050" i="1" s="1"/>
  <c r="B1050" i="1" a="1"/>
  <c r="B1050" i="1"/>
  <c r="C1050" i="1"/>
  <c r="D1050" i="1"/>
  <c r="E1050" i="1"/>
  <c r="F1050" i="1"/>
  <c r="G1050" i="1"/>
  <c r="I1050" i="1"/>
  <c r="J1050" i="1"/>
  <c r="K1050" i="1"/>
  <c r="A1051" i="1" a="1"/>
  <c r="A1051" i="1" s="1"/>
  <c r="B1051" i="1" a="1"/>
  <c r="B1051" i="1"/>
  <c r="C1051" i="1"/>
  <c r="D1051" i="1"/>
  <c r="E1051" i="1"/>
  <c r="F1051" i="1"/>
  <c r="H1051" i="1" s="1"/>
  <c r="G1051" i="1"/>
  <c r="I1051" i="1"/>
  <c r="J1051" i="1"/>
  <c r="K1051" i="1"/>
  <c r="A1052" i="1" a="1"/>
  <c r="A1052" i="1" s="1"/>
  <c r="B1052" i="1" a="1"/>
  <c r="B1052" i="1" s="1"/>
  <c r="C1052" i="1"/>
  <c r="D1052" i="1"/>
  <c r="E1052" i="1"/>
  <c r="F1052" i="1"/>
  <c r="G1052" i="1"/>
  <c r="I1052" i="1"/>
  <c r="J1052" i="1"/>
  <c r="K1052" i="1"/>
  <c r="A1053" i="1" a="1"/>
  <c r="A1053" i="1" s="1"/>
  <c r="B1053" i="1" a="1"/>
  <c r="B1053" i="1" s="1"/>
  <c r="C1053" i="1"/>
  <c r="D1053" i="1"/>
  <c r="E1053" i="1"/>
  <c r="F1053" i="1"/>
  <c r="G1053" i="1"/>
  <c r="H1053" i="1"/>
  <c r="I1053" i="1"/>
  <c r="J1053" i="1"/>
  <c r="K1053" i="1"/>
  <c r="A1054" i="1" a="1"/>
  <c r="A1054" i="1" s="1"/>
  <c r="B1054" i="1" a="1"/>
  <c r="B1054" i="1" s="1"/>
  <c r="C1054" i="1"/>
  <c r="D1054" i="1"/>
  <c r="E1054" i="1"/>
  <c r="F1054" i="1"/>
  <c r="G1054" i="1"/>
  <c r="H1054" i="1" s="1"/>
  <c r="I1054" i="1"/>
  <c r="J1054" i="1"/>
  <c r="K1054" i="1"/>
  <c r="A1055" i="1" a="1"/>
  <c r="A1055" i="1" s="1"/>
  <c r="B1055" i="1" a="1"/>
  <c r="B1055" i="1" s="1"/>
  <c r="C1055" i="1"/>
  <c r="D1055" i="1"/>
  <c r="E1055" i="1"/>
  <c r="F1055" i="1"/>
  <c r="G1055" i="1"/>
  <c r="H1055" i="1"/>
  <c r="I1055" i="1"/>
  <c r="J1055" i="1"/>
  <c r="K1055" i="1"/>
  <c r="A1056" i="1" a="1"/>
  <c r="A1056" i="1" s="1"/>
  <c r="B1056" i="1" a="1"/>
  <c r="B1056" i="1" s="1"/>
  <c r="C1056" i="1"/>
  <c r="K1056" i="1" s="1"/>
  <c r="D1056" i="1"/>
  <c r="E1056" i="1"/>
  <c r="F1056" i="1"/>
  <c r="G1056" i="1"/>
  <c r="I1056" i="1"/>
  <c r="J1056" i="1"/>
  <c r="A1057" i="1" a="1"/>
  <c r="A1057" i="1" s="1"/>
  <c r="B1057" i="1" a="1"/>
  <c r="B1057" i="1" s="1"/>
  <c r="C1057" i="1"/>
  <c r="D1057" i="1"/>
  <c r="E1057" i="1"/>
  <c r="F1057" i="1"/>
  <c r="G1057" i="1"/>
  <c r="H1057" i="1" s="1"/>
  <c r="I1057" i="1"/>
  <c r="J1057" i="1"/>
  <c r="K1057" i="1"/>
  <c r="A1058" i="1" a="1"/>
  <c r="A1058" i="1"/>
  <c r="B1058" i="1" a="1"/>
  <c r="B1058" i="1"/>
  <c r="C1058" i="1"/>
  <c r="D1058" i="1"/>
  <c r="E1058" i="1"/>
  <c r="F1058" i="1"/>
  <c r="H1058" i="1" s="1"/>
  <c r="G1058" i="1"/>
  <c r="I1058" i="1"/>
  <c r="J1058" i="1"/>
  <c r="K1058" i="1"/>
  <c r="A1059" i="1" a="1"/>
  <c r="A1059" i="1" s="1"/>
  <c r="B1059" i="1" a="1"/>
  <c r="B1059" i="1" s="1"/>
  <c r="C1059" i="1"/>
  <c r="D1059" i="1"/>
  <c r="E1059" i="1"/>
  <c r="F1059" i="1"/>
  <c r="G1059" i="1"/>
  <c r="I1059" i="1"/>
  <c r="J1059" i="1"/>
  <c r="K1059" i="1"/>
  <c r="A1060" i="1" a="1"/>
  <c r="A1060" i="1" s="1"/>
  <c r="B1060" i="1" a="1"/>
  <c r="B1060" i="1" s="1"/>
  <c r="C1060" i="1"/>
  <c r="D1060" i="1"/>
  <c r="E1060" i="1"/>
  <c r="F1060" i="1"/>
  <c r="H1060" i="1" s="1"/>
  <c r="G1060" i="1"/>
  <c r="I1060" i="1"/>
  <c r="J1060" i="1"/>
  <c r="K1060" i="1"/>
  <c r="A1061" i="1" a="1"/>
  <c r="A1061" i="1" s="1"/>
  <c r="B1061" i="1" a="1"/>
  <c r="B1061" i="1" s="1"/>
  <c r="C1061" i="1"/>
  <c r="D1061" i="1"/>
  <c r="E1061" i="1"/>
  <c r="F1061" i="1"/>
  <c r="G1061" i="1"/>
  <c r="I1061" i="1"/>
  <c r="J1061" i="1"/>
  <c r="K1061" i="1"/>
  <c r="A1062" i="1" a="1"/>
  <c r="A1062" i="1" s="1"/>
  <c r="B1062" i="1" a="1"/>
  <c r="B1062" i="1" s="1"/>
  <c r="C1062" i="1"/>
  <c r="D1062" i="1"/>
  <c r="E1062" i="1"/>
  <c r="F1062" i="1"/>
  <c r="G1062" i="1"/>
  <c r="I1062" i="1"/>
  <c r="J1062" i="1"/>
  <c r="K1062" i="1"/>
  <c r="A1063" i="1" a="1"/>
  <c r="A1063" i="1" s="1"/>
  <c r="B1063" i="1" a="1"/>
  <c r="B1063" i="1" s="1"/>
  <c r="C1063" i="1"/>
  <c r="D1063" i="1"/>
  <c r="E1063" i="1"/>
  <c r="F1063" i="1"/>
  <c r="G1063" i="1"/>
  <c r="I1063" i="1"/>
  <c r="J1063" i="1"/>
  <c r="K1063" i="1"/>
  <c r="A1064" i="1" a="1"/>
  <c r="A1064" i="1" s="1"/>
  <c r="B1064" i="1" a="1"/>
  <c r="B1064" i="1" s="1"/>
  <c r="C1064" i="1"/>
  <c r="D1064" i="1"/>
  <c r="E1064" i="1"/>
  <c r="F1064" i="1"/>
  <c r="G1064" i="1"/>
  <c r="I1064" i="1"/>
  <c r="J1064" i="1"/>
  <c r="K1064" i="1"/>
  <c r="A1065" i="1" a="1"/>
  <c r="A1065" i="1" s="1"/>
  <c r="B1065" i="1" a="1"/>
  <c r="B1065" i="1"/>
  <c r="C1065" i="1"/>
  <c r="D1065" i="1"/>
  <c r="E1065" i="1"/>
  <c r="F1065" i="1"/>
  <c r="G1065" i="1"/>
  <c r="I1065" i="1"/>
  <c r="J1065" i="1"/>
  <c r="K1065" i="1"/>
  <c r="A1066" i="1" a="1"/>
  <c r="A1066" i="1" s="1"/>
  <c r="B1066" i="1" a="1"/>
  <c r="B1066" i="1" s="1"/>
  <c r="C1066" i="1"/>
  <c r="D1066" i="1"/>
  <c r="E1066" i="1"/>
  <c r="F1066" i="1"/>
  <c r="H1066" i="1" s="1"/>
  <c r="G1066" i="1"/>
  <c r="I1066" i="1"/>
  <c r="J1066" i="1"/>
  <c r="K1066" i="1"/>
  <c r="A1067" i="1" a="1"/>
  <c r="A1067" i="1" s="1"/>
  <c r="B1067" i="1" a="1"/>
  <c r="B1067" i="1"/>
  <c r="C1067" i="1"/>
  <c r="D1067" i="1"/>
  <c r="E1067" i="1"/>
  <c r="F1067" i="1"/>
  <c r="G1067" i="1"/>
  <c r="H1067" i="1" s="1"/>
  <c r="I1067" i="1"/>
  <c r="J1067" i="1"/>
  <c r="K1067" i="1"/>
  <c r="A1068" i="1" a="1"/>
  <c r="A1068" i="1" s="1"/>
  <c r="B1068" i="1" a="1"/>
  <c r="B1068" i="1" s="1"/>
  <c r="C1068" i="1"/>
  <c r="D1068" i="1"/>
  <c r="E1068" i="1"/>
  <c r="F1068" i="1"/>
  <c r="G1068" i="1"/>
  <c r="I1068" i="1"/>
  <c r="J1068" i="1"/>
  <c r="K1068" i="1"/>
  <c r="A1069" i="1" a="1"/>
  <c r="A1069" i="1"/>
  <c r="B1069" i="1" a="1"/>
  <c r="B1069" i="1" s="1"/>
  <c r="C1069" i="1"/>
  <c r="D1069" i="1"/>
  <c r="E1069" i="1"/>
  <c r="F1069" i="1"/>
  <c r="G1069" i="1"/>
  <c r="I1069" i="1"/>
  <c r="J1069" i="1"/>
  <c r="K1069" i="1"/>
  <c r="A1070" i="1" a="1"/>
  <c r="A1070" i="1" s="1"/>
  <c r="B1070" i="1" a="1"/>
  <c r="B1070" i="1" s="1"/>
  <c r="C1070" i="1"/>
  <c r="K1070" i="1" s="1"/>
  <c r="D1070" i="1"/>
  <c r="E1070" i="1"/>
  <c r="F1070" i="1"/>
  <c r="G1070" i="1"/>
  <c r="I1070" i="1"/>
  <c r="J1070" i="1"/>
  <c r="A1071" i="1" a="1"/>
  <c r="A1071" i="1"/>
  <c r="B1071" i="1" a="1"/>
  <c r="B1071" i="1" s="1"/>
  <c r="C1071" i="1"/>
  <c r="D1071" i="1"/>
  <c r="E1071" i="1"/>
  <c r="F1071" i="1"/>
  <c r="G1071" i="1"/>
  <c r="H1071" i="1" s="1"/>
  <c r="I1071" i="1"/>
  <c r="J1071" i="1"/>
  <c r="K1071" i="1"/>
  <c r="A1072" i="1" a="1"/>
  <c r="A1072" i="1" s="1"/>
  <c r="B1072" i="1" a="1"/>
  <c r="B1072" i="1" s="1"/>
  <c r="C1072" i="1"/>
  <c r="D1072" i="1"/>
  <c r="E1072" i="1"/>
  <c r="F1072" i="1"/>
  <c r="G1072" i="1"/>
  <c r="I1072" i="1"/>
  <c r="J1072" i="1"/>
  <c r="K1072" i="1"/>
  <c r="A1073" i="1" a="1"/>
  <c r="A1073" i="1"/>
  <c r="B1073" i="1" a="1"/>
  <c r="B1073" i="1" s="1"/>
  <c r="C1073" i="1"/>
  <c r="D1073" i="1"/>
  <c r="E1073" i="1"/>
  <c r="F1073" i="1"/>
  <c r="H1073" i="1" s="1"/>
  <c r="G1073" i="1"/>
  <c r="I1073" i="1"/>
  <c r="J1073" i="1"/>
  <c r="K1073" i="1"/>
  <c r="A1074" i="1" a="1"/>
  <c r="A1074" i="1" s="1"/>
  <c r="B1074" i="1" a="1"/>
  <c r="B1074" i="1" s="1"/>
  <c r="C1074" i="1"/>
  <c r="D1074" i="1"/>
  <c r="E1074" i="1"/>
  <c r="F1074" i="1"/>
  <c r="G1074" i="1"/>
  <c r="H1074" i="1" s="1"/>
  <c r="I1074" i="1"/>
  <c r="J1074" i="1"/>
  <c r="K1074" i="1"/>
  <c r="A1075" i="1" a="1"/>
  <c r="A1075" i="1" s="1"/>
  <c r="B1075" i="1" a="1"/>
  <c r="B1075" i="1"/>
  <c r="C1075" i="1"/>
  <c r="D1075" i="1"/>
  <c r="E1075" i="1"/>
  <c r="F1075" i="1"/>
  <c r="G1075" i="1"/>
  <c r="I1075" i="1"/>
  <c r="J1075" i="1"/>
  <c r="K1075" i="1"/>
  <c r="A1076" i="1" a="1"/>
  <c r="A1076" i="1" s="1"/>
  <c r="B1076" i="1" a="1"/>
  <c r="B1076" i="1" s="1"/>
  <c r="C1076" i="1"/>
  <c r="D1076" i="1"/>
  <c r="E1076" i="1"/>
  <c r="F1076" i="1"/>
  <c r="G1076" i="1"/>
  <c r="H1076" i="1" s="1"/>
  <c r="I1076" i="1"/>
  <c r="J1076" i="1"/>
  <c r="K1076" i="1"/>
  <c r="A1077" i="1" a="1"/>
  <c r="A1077" i="1" s="1"/>
  <c r="B1077" i="1" a="1"/>
  <c r="B1077" i="1" s="1"/>
  <c r="C1077" i="1"/>
  <c r="D1077" i="1"/>
  <c r="E1077" i="1"/>
  <c r="F1077" i="1"/>
  <c r="G1077" i="1"/>
  <c r="I1077" i="1"/>
  <c r="J1077" i="1"/>
  <c r="K1077" i="1"/>
  <c r="A1078" i="1" a="1"/>
  <c r="A1078" i="1" s="1"/>
  <c r="B1078" i="1" a="1"/>
  <c r="B1078" i="1" s="1"/>
  <c r="C1078" i="1"/>
  <c r="D1078" i="1"/>
  <c r="E1078" i="1"/>
  <c r="F1078" i="1"/>
  <c r="G1078" i="1"/>
  <c r="I1078" i="1"/>
  <c r="J1078" i="1"/>
  <c r="K1078" i="1"/>
  <c r="A1079" i="1" a="1"/>
  <c r="A1079" i="1" s="1"/>
  <c r="B1079" i="1" a="1"/>
  <c r="B1079" i="1" s="1"/>
  <c r="C1079" i="1"/>
  <c r="D1079" i="1"/>
  <c r="E1079" i="1"/>
  <c r="F1079" i="1"/>
  <c r="G1079" i="1"/>
  <c r="H1079" i="1"/>
  <c r="I1079" i="1"/>
  <c r="J1079" i="1"/>
  <c r="K1079" i="1"/>
  <c r="A1080" i="1" a="1"/>
  <c r="A1080" i="1" s="1"/>
  <c r="B1080" i="1" a="1"/>
  <c r="B1080" i="1" s="1"/>
  <c r="C1080" i="1"/>
  <c r="D1080" i="1"/>
  <c r="E1080" i="1"/>
  <c r="F1080" i="1"/>
  <c r="G1080" i="1"/>
  <c r="H1080" i="1" s="1"/>
  <c r="I1080" i="1"/>
  <c r="J1080" i="1"/>
  <c r="K1080" i="1"/>
  <c r="A1081" i="1" a="1"/>
  <c r="A1081" i="1"/>
  <c r="B1081" i="1" a="1"/>
  <c r="B1081" i="1" s="1"/>
  <c r="C1081" i="1"/>
  <c r="D1081" i="1"/>
  <c r="E1081" i="1"/>
  <c r="F1081" i="1"/>
  <c r="H1081" i="1" s="1"/>
  <c r="G1081" i="1"/>
  <c r="I1081" i="1"/>
  <c r="J1081" i="1"/>
  <c r="K1081" i="1"/>
  <c r="A1082" i="1" a="1"/>
  <c r="A1082" i="1" s="1"/>
  <c r="B1082" i="1" a="1"/>
  <c r="B1082" i="1" s="1"/>
  <c r="C1082" i="1"/>
  <c r="D1082" i="1"/>
  <c r="E1082" i="1"/>
  <c r="F1082" i="1"/>
  <c r="G1082" i="1"/>
  <c r="I1082" i="1"/>
  <c r="J1082" i="1"/>
  <c r="K1082" i="1"/>
  <c r="A1083" i="1" a="1"/>
  <c r="A1083" i="1" s="1"/>
  <c r="B1083" i="1" a="1"/>
  <c r="B1083" i="1"/>
  <c r="C1083" i="1"/>
  <c r="D1083" i="1"/>
  <c r="E1083" i="1"/>
  <c r="F1083" i="1"/>
  <c r="G1083" i="1"/>
  <c r="I1083" i="1"/>
  <c r="J1083" i="1"/>
  <c r="K1083" i="1"/>
  <c r="A1084" i="1" a="1"/>
  <c r="A1084" i="1" s="1"/>
  <c r="B1084" i="1" a="1"/>
  <c r="B1084" i="1" s="1"/>
  <c r="C1084" i="1"/>
  <c r="D1084" i="1"/>
  <c r="E1084" i="1"/>
  <c r="F1084" i="1"/>
  <c r="G1084" i="1"/>
  <c r="I1084" i="1"/>
  <c r="J1084" i="1"/>
  <c r="K1084" i="1"/>
  <c r="A1085" i="1" a="1"/>
  <c r="A1085" i="1" s="1"/>
  <c r="B1085" i="1" a="1"/>
  <c r="B1085" i="1" s="1"/>
  <c r="C1085" i="1"/>
  <c r="D1085" i="1"/>
  <c r="E1085" i="1"/>
  <c r="F1085" i="1"/>
  <c r="G1085" i="1"/>
  <c r="H1085" i="1" s="1"/>
  <c r="I1085" i="1"/>
  <c r="J1085" i="1"/>
  <c r="K1085" i="1"/>
  <c r="A1086" i="1" a="1"/>
  <c r="A1086" i="1" s="1"/>
  <c r="B1086" i="1" a="1"/>
  <c r="B1086" i="1" s="1"/>
  <c r="C1086" i="1"/>
  <c r="D1086" i="1"/>
  <c r="E1086" i="1"/>
  <c r="F1086" i="1"/>
  <c r="G1086" i="1"/>
  <c r="I1086" i="1"/>
  <c r="J1086" i="1"/>
  <c r="K1086" i="1"/>
  <c r="A1087" i="1" a="1"/>
  <c r="A1087" i="1" s="1"/>
  <c r="B1087" i="1" a="1"/>
  <c r="B1087" i="1" s="1"/>
  <c r="C1087" i="1"/>
  <c r="D1087" i="1"/>
  <c r="E1087" i="1"/>
  <c r="F1087" i="1"/>
  <c r="G1087" i="1"/>
  <c r="I1087" i="1"/>
  <c r="J1087" i="1"/>
  <c r="K1087" i="1"/>
  <c r="A1088" i="1" a="1"/>
  <c r="A1088" i="1" s="1"/>
  <c r="B1088" i="1" a="1"/>
  <c r="B1088" i="1"/>
  <c r="C1088" i="1"/>
  <c r="D1088" i="1"/>
  <c r="E1088" i="1"/>
  <c r="F1088" i="1"/>
  <c r="G1088" i="1"/>
  <c r="H1088" i="1" s="1"/>
  <c r="I1088" i="1"/>
  <c r="J1088" i="1"/>
  <c r="K1088" i="1"/>
  <c r="A1089" i="1" a="1"/>
  <c r="A1089" i="1" s="1"/>
  <c r="B1089" i="1" a="1"/>
  <c r="B1089" i="1" s="1"/>
  <c r="C1089" i="1"/>
  <c r="D1089" i="1"/>
  <c r="E1089" i="1"/>
  <c r="F1089" i="1"/>
  <c r="G1089" i="1"/>
  <c r="I1089" i="1"/>
  <c r="J1089" i="1"/>
  <c r="K1089" i="1"/>
  <c r="A1090" i="1" a="1"/>
  <c r="A1090" i="1" s="1"/>
  <c r="B1090" i="1" a="1"/>
  <c r="B1090" i="1" s="1"/>
  <c r="C1090" i="1"/>
  <c r="D1090" i="1"/>
  <c r="E1090" i="1"/>
  <c r="F1090" i="1"/>
  <c r="G1090" i="1"/>
  <c r="I1090" i="1"/>
  <c r="J1090" i="1"/>
  <c r="K1090" i="1"/>
  <c r="A1091" i="1" a="1"/>
  <c r="A1091" i="1" s="1"/>
  <c r="B1091" i="1" a="1"/>
  <c r="B1091" i="1" s="1"/>
  <c r="C1091" i="1"/>
  <c r="D1091" i="1"/>
  <c r="E1091" i="1"/>
  <c r="F1091" i="1"/>
  <c r="G1091" i="1"/>
  <c r="I1091" i="1"/>
  <c r="J1091" i="1"/>
  <c r="K1091" i="1"/>
  <c r="A1092" i="1" a="1"/>
  <c r="A1092" i="1" s="1"/>
  <c r="B1092" i="1" a="1"/>
  <c r="B1092" i="1" s="1"/>
  <c r="C1092" i="1"/>
  <c r="D1092" i="1"/>
  <c r="E1092" i="1"/>
  <c r="F1092" i="1"/>
  <c r="G1092" i="1"/>
  <c r="H1092" i="1" s="1"/>
  <c r="I1092" i="1"/>
  <c r="J1092" i="1"/>
  <c r="K1092" i="1"/>
  <c r="A1093" i="1" a="1"/>
  <c r="A1093" i="1"/>
  <c r="B1093" i="1" a="1"/>
  <c r="B1093" i="1" s="1"/>
  <c r="C1093" i="1"/>
  <c r="D1093" i="1"/>
  <c r="E1093" i="1"/>
  <c r="F1093" i="1"/>
  <c r="H1093" i="1" s="1"/>
  <c r="G1093" i="1"/>
  <c r="I1093" i="1"/>
  <c r="J1093" i="1"/>
  <c r="K1093" i="1"/>
  <c r="A1094" i="1" a="1"/>
  <c r="A1094" i="1" s="1"/>
  <c r="B1094" i="1" a="1"/>
  <c r="B1094" i="1" s="1"/>
  <c r="C1094" i="1"/>
  <c r="D1094" i="1"/>
  <c r="E1094" i="1"/>
  <c r="F1094" i="1"/>
  <c r="G1094" i="1"/>
  <c r="I1094" i="1"/>
  <c r="J1094" i="1"/>
  <c r="K1094" i="1"/>
  <c r="A1095" i="1" a="1"/>
  <c r="A1095" i="1" s="1"/>
  <c r="B1095" i="1" a="1"/>
  <c r="B1095" i="1" s="1"/>
  <c r="C1095" i="1"/>
  <c r="D1095" i="1"/>
  <c r="E1095" i="1"/>
  <c r="F1095" i="1"/>
  <c r="G1095" i="1"/>
  <c r="I1095" i="1"/>
  <c r="J1095" i="1"/>
  <c r="K1095" i="1"/>
  <c r="A1096" i="1" a="1"/>
  <c r="A1096" i="1" s="1"/>
  <c r="B1096" i="1" a="1"/>
  <c r="B1096" i="1" s="1"/>
  <c r="C1096" i="1"/>
  <c r="K1096" i="1" s="1"/>
  <c r="D1096" i="1"/>
  <c r="E1096" i="1"/>
  <c r="F1096" i="1"/>
  <c r="G1096" i="1"/>
  <c r="I1096" i="1"/>
  <c r="J1096" i="1"/>
  <c r="A1097" i="1" a="1"/>
  <c r="A1097" i="1" s="1"/>
  <c r="B1097" i="1" a="1"/>
  <c r="B1097" i="1" s="1"/>
  <c r="C1097" i="1"/>
  <c r="D1097" i="1"/>
  <c r="E1097" i="1"/>
  <c r="F1097" i="1"/>
  <c r="G1097" i="1"/>
  <c r="H1097" i="1" s="1"/>
  <c r="I1097" i="1"/>
  <c r="J1097" i="1"/>
  <c r="K1097" i="1"/>
  <c r="A1098" i="1" a="1"/>
  <c r="A1098" i="1" s="1"/>
  <c r="B1098" i="1" a="1"/>
  <c r="B1098" i="1" s="1"/>
  <c r="C1098" i="1"/>
  <c r="D1098" i="1"/>
  <c r="E1098" i="1"/>
  <c r="F1098" i="1"/>
  <c r="G1098" i="1"/>
  <c r="I1098" i="1"/>
  <c r="J1098" i="1"/>
  <c r="K1098" i="1"/>
  <c r="A1099" i="1" a="1"/>
  <c r="A1099" i="1" s="1"/>
  <c r="B1099" i="1" a="1"/>
  <c r="B1099" i="1" s="1"/>
  <c r="C1099" i="1"/>
  <c r="D1099" i="1"/>
  <c r="E1099" i="1"/>
  <c r="F1099" i="1"/>
  <c r="G1099" i="1"/>
  <c r="H1099" i="1" s="1"/>
  <c r="I1099" i="1"/>
  <c r="J1099" i="1"/>
  <c r="K1099" i="1"/>
  <c r="A1100" i="1" a="1"/>
  <c r="A1100" i="1" s="1"/>
  <c r="B1100" i="1" a="1"/>
  <c r="B1100" i="1" s="1"/>
  <c r="C1100" i="1"/>
  <c r="D1100" i="1"/>
  <c r="E1100" i="1"/>
  <c r="F1100" i="1"/>
  <c r="G1100" i="1"/>
  <c r="H1100" i="1" s="1"/>
  <c r="I1100" i="1"/>
  <c r="J1100" i="1"/>
  <c r="K1100" i="1"/>
  <c r="A1101" i="1" a="1"/>
  <c r="A1101" i="1"/>
  <c r="B1101" i="1" a="1"/>
  <c r="B1101" i="1" s="1"/>
  <c r="C1101" i="1"/>
  <c r="K1101" i="1" s="1"/>
  <c r="D1101" i="1"/>
  <c r="E1101" i="1"/>
  <c r="F1101" i="1"/>
  <c r="H1101" i="1" s="1"/>
  <c r="G1101" i="1"/>
  <c r="I1101" i="1"/>
  <c r="J1101" i="1"/>
  <c r="A1102" i="1" a="1"/>
  <c r="A1102" i="1" s="1"/>
  <c r="B1102" i="1" a="1"/>
  <c r="B1102" i="1" s="1"/>
  <c r="C1102" i="1"/>
  <c r="D1102" i="1"/>
  <c r="E1102" i="1"/>
  <c r="F1102" i="1"/>
  <c r="G1102" i="1"/>
  <c r="H1102" i="1" s="1"/>
  <c r="I1102" i="1"/>
  <c r="J1102" i="1"/>
  <c r="K1102" i="1"/>
  <c r="A1103" i="1" a="1"/>
  <c r="A1103" i="1"/>
  <c r="B1103" i="1" a="1"/>
  <c r="B1103" i="1" s="1"/>
  <c r="C1103" i="1"/>
  <c r="D1103" i="1"/>
  <c r="E1103" i="1"/>
  <c r="F1103" i="1"/>
  <c r="G1103" i="1"/>
  <c r="I1103" i="1"/>
  <c r="J1103" i="1"/>
  <c r="K1103" i="1"/>
  <c r="A1104" i="1" a="1"/>
  <c r="A1104" i="1" s="1"/>
  <c r="B1104" i="1" a="1"/>
  <c r="B1104" i="1" s="1"/>
  <c r="C1104" i="1"/>
  <c r="D1104" i="1"/>
  <c r="E1104" i="1"/>
  <c r="F1104" i="1"/>
  <c r="G1104" i="1"/>
  <c r="I1104" i="1"/>
  <c r="J1104" i="1"/>
  <c r="K1104" i="1"/>
  <c r="A1105" i="1" a="1"/>
  <c r="A1105" i="1" s="1"/>
  <c r="B1105" i="1" a="1"/>
  <c r="B1105" i="1" s="1"/>
  <c r="C1105" i="1"/>
  <c r="D1105" i="1"/>
  <c r="E1105" i="1"/>
  <c r="F1105" i="1"/>
  <c r="G1105" i="1"/>
  <c r="I1105" i="1"/>
  <c r="J1105" i="1"/>
  <c r="K1105" i="1"/>
  <c r="A1106" i="1" a="1"/>
  <c r="A1106" i="1" s="1"/>
  <c r="B1106" i="1" a="1"/>
  <c r="B1106" i="1" s="1"/>
  <c r="C1106" i="1"/>
  <c r="D1106" i="1"/>
  <c r="E1106" i="1"/>
  <c r="F1106" i="1"/>
  <c r="G1106" i="1"/>
  <c r="I1106" i="1"/>
  <c r="J1106" i="1"/>
  <c r="K1106" i="1"/>
  <c r="A1107" i="1" a="1"/>
  <c r="A1107" i="1" s="1"/>
  <c r="B1107" i="1" a="1"/>
  <c r="B1107" i="1"/>
  <c r="C1107" i="1"/>
  <c r="D1107" i="1"/>
  <c r="E1107" i="1"/>
  <c r="F1107" i="1"/>
  <c r="G1107" i="1"/>
  <c r="I1107" i="1"/>
  <c r="J1107" i="1"/>
  <c r="K1107" i="1"/>
  <c r="A1108" i="1" a="1"/>
  <c r="A1108" i="1" s="1"/>
  <c r="B1108" i="1" a="1"/>
  <c r="B1108" i="1" s="1"/>
  <c r="C1108" i="1"/>
  <c r="D1108" i="1"/>
  <c r="E1108" i="1"/>
  <c r="F1108" i="1"/>
  <c r="G1108" i="1"/>
  <c r="I1108" i="1"/>
  <c r="J1108" i="1"/>
  <c r="K1108" i="1"/>
  <c r="A1109" i="1" a="1"/>
  <c r="A1109" i="1" s="1"/>
  <c r="B1109" i="1" a="1"/>
  <c r="B1109" i="1" s="1"/>
  <c r="C1109" i="1"/>
  <c r="D1109" i="1"/>
  <c r="E1109" i="1"/>
  <c r="F1109" i="1"/>
  <c r="H1109" i="1" s="1"/>
  <c r="G1109" i="1"/>
  <c r="I1109" i="1"/>
  <c r="J1109" i="1"/>
  <c r="K1109" i="1"/>
  <c r="A1110" i="1" a="1"/>
  <c r="A1110" i="1" s="1"/>
  <c r="B1110" i="1" a="1"/>
  <c r="B1110" i="1" s="1"/>
  <c r="C1110" i="1"/>
  <c r="D1110" i="1"/>
  <c r="E1110" i="1"/>
  <c r="F1110" i="1"/>
  <c r="G1110" i="1"/>
  <c r="H1110" i="1" s="1"/>
  <c r="I1110" i="1"/>
  <c r="J1110" i="1"/>
  <c r="K1110" i="1"/>
  <c r="A1111" i="1" a="1"/>
  <c r="A1111" i="1" s="1"/>
  <c r="B1111" i="1" a="1"/>
  <c r="B1111" i="1" s="1"/>
  <c r="C1111" i="1"/>
  <c r="D1111" i="1"/>
  <c r="E1111" i="1"/>
  <c r="F1111" i="1"/>
  <c r="G1111" i="1"/>
  <c r="I1111" i="1"/>
  <c r="J1111" i="1"/>
  <c r="K1111" i="1"/>
  <c r="A1112" i="1" a="1"/>
  <c r="A1112" i="1" s="1"/>
  <c r="B1112" i="1" a="1"/>
  <c r="B1112" i="1" s="1"/>
  <c r="C1112" i="1"/>
  <c r="K1112" i="1" s="1"/>
  <c r="D1112" i="1"/>
  <c r="E1112" i="1"/>
  <c r="F1112" i="1"/>
  <c r="G1112" i="1"/>
  <c r="I1112" i="1"/>
  <c r="J1112" i="1"/>
  <c r="A1113" i="1" a="1"/>
  <c r="A1113" i="1" s="1"/>
  <c r="B1113" i="1" a="1"/>
  <c r="B1113" i="1" s="1"/>
  <c r="C1113" i="1"/>
  <c r="D1113" i="1"/>
  <c r="E1113" i="1"/>
  <c r="F1113" i="1"/>
  <c r="G1113" i="1"/>
  <c r="I1113" i="1"/>
  <c r="J1113" i="1"/>
  <c r="K1113" i="1"/>
  <c r="A1114" i="1" a="1"/>
  <c r="A1114" i="1" s="1"/>
  <c r="B1114" i="1" a="1"/>
  <c r="B1114" i="1" s="1"/>
  <c r="C1114" i="1"/>
  <c r="D1114" i="1"/>
  <c r="E1114" i="1"/>
  <c r="F1114" i="1"/>
  <c r="G1114" i="1"/>
  <c r="H1114" i="1" s="1"/>
  <c r="I1114" i="1"/>
  <c r="J1114" i="1"/>
  <c r="K1114" i="1"/>
  <c r="A1115" i="1" a="1"/>
  <c r="A1115" i="1" s="1"/>
  <c r="B1115" i="1" a="1"/>
  <c r="B1115" i="1" s="1"/>
  <c r="C1115" i="1"/>
  <c r="K1115" i="1" s="1"/>
  <c r="D1115" i="1"/>
  <c r="E1115" i="1"/>
  <c r="F1115" i="1"/>
  <c r="G1115" i="1"/>
  <c r="I1115" i="1"/>
  <c r="J1115" i="1"/>
  <c r="A1116" i="1" a="1"/>
  <c r="A1116" i="1" s="1"/>
  <c r="B1116" i="1" a="1"/>
  <c r="B1116" i="1" s="1"/>
  <c r="C1116" i="1"/>
  <c r="D1116" i="1"/>
  <c r="E1116" i="1"/>
  <c r="F1116" i="1"/>
  <c r="H1116" i="1" s="1"/>
  <c r="G1116" i="1"/>
  <c r="I1116" i="1"/>
  <c r="J1116" i="1"/>
  <c r="K1116" i="1"/>
  <c r="A1117" i="1" a="1"/>
  <c r="A1117" i="1" s="1"/>
  <c r="B1117" i="1" a="1"/>
  <c r="B1117" i="1" s="1"/>
  <c r="C1117" i="1"/>
  <c r="D1117" i="1"/>
  <c r="E1117" i="1"/>
  <c r="F1117" i="1"/>
  <c r="H1117" i="1" s="1"/>
  <c r="G1117" i="1"/>
  <c r="I1117" i="1"/>
  <c r="J1117" i="1"/>
  <c r="K1117" i="1"/>
  <c r="A1118" i="1" a="1"/>
  <c r="A1118" i="1" s="1"/>
  <c r="B1118" i="1" a="1"/>
  <c r="B1118" i="1" s="1"/>
  <c r="C1118" i="1"/>
  <c r="D1118" i="1"/>
  <c r="E1118" i="1"/>
  <c r="F1118" i="1"/>
  <c r="G1118" i="1"/>
  <c r="I1118" i="1"/>
  <c r="J1118" i="1"/>
  <c r="K1118" i="1"/>
  <c r="A1119" i="1" a="1"/>
  <c r="A1119" i="1" s="1"/>
  <c r="B1119" i="1" a="1"/>
  <c r="B1119" i="1" s="1"/>
  <c r="C1119" i="1"/>
  <c r="D1119" i="1"/>
  <c r="E1119" i="1"/>
  <c r="F1119" i="1"/>
  <c r="G1119" i="1"/>
  <c r="H1119" i="1"/>
  <c r="I1119" i="1"/>
  <c r="J1119" i="1"/>
  <c r="K1119" i="1"/>
  <c r="A1120" i="1" a="1"/>
  <c r="A1120" i="1" s="1"/>
  <c r="B1120" i="1" a="1"/>
  <c r="B1120" i="1"/>
  <c r="C1120" i="1"/>
  <c r="K1120" i="1" s="1"/>
  <c r="D1120" i="1"/>
  <c r="E1120" i="1"/>
  <c r="F1120" i="1"/>
  <c r="G1120" i="1"/>
  <c r="I1120" i="1"/>
  <c r="J1120" i="1"/>
  <c r="A1121" i="1" a="1"/>
  <c r="A1121" i="1" s="1"/>
  <c r="B1121" i="1" a="1"/>
  <c r="B1121" i="1" s="1"/>
  <c r="C1121" i="1"/>
  <c r="D1121" i="1"/>
  <c r="E1121" i="1"/>
  <c r="F1121" i="1"/>
  <c r="G1121" i="1"/>
  <c r="I1121" i="1"/>
  <c r="J1121" i="1"/>
  <c r="K1121" i="1"/>
  <c r="A1122" i="1" a="1"/>
  <c r="A1122" i="1" s="1"/>
  <c r="B1122" i="1" a="1"/>
  <c r="B1122" i="1" s="1"/>
  <c r="C1122" i="1"/>
  <c r="D1122" i="1"/>
  <c r="E1122" i="1"/>
  <c r="F1122" i="1"/>
  <c r="G1122" i="1"/>
  <c r="I1122" i="1"/>
  <c r="J1122" i="1"/>
  <c r="K1122" i="1"/>
  <c r="A1123" i="1" a="1"/>
  <c r="A1123" i="1"/>
  <c r="B1123" i="1" a="1"/>
  <c r="B1123" i="1" s="1"/>
  <c r="C1123" i="1"/>
  <c r="D1123" i="1"/>
  <c r="E1123" i="1"/>
  <c r="F1123" i="1"/>
  <c r="H1123" i="1" s="1"/>
  <c r="G1123" i="1"/>
  <c r="I1123" i="1"/>
  <c r="J1123" i="1"/>
  <c r="K1123" i="1"/>
  <c r="A1124" i="1" a="1"/>
  <c r="A1124" i="1"/>
  <c r="B1124" i="1" a="1"/>
  <c r="B1124" i="1" s="1"/>
  <c r="C1124" i="1"/>
  <c r="D1124" i="1"/>
  <c r="E1124" i="1"/>
  <c r="F1124" i="1"/>
  <c r="G1124" i="1"/>
  <c r="I1124" i="1"/>
  <c r="J1124" i="1"/>
  <c r="K1124" i="1"/>
  <c r="A1125" i="1" a="1"/>
  <c r="A1125" i="1" s="1"/>
  <c r="B1125" i="1" a="1"/>
  <c r="B1125" i="1" s="1"/>
  <c r="C1125" i="1"/>
  <c r="D1125" i="1"/>
  <c r="E1125" i="1"/>
  <c r="F1125" i="1"/>
  <c r="G1125" i="1"/>
  <c r="I1125" i="1"/>
  <c r="J1125" i="1"/>
  <c r="K1125" i="1"/>
  <c r="A1126" i="1" a="1"/>
  <c r="A1126" i="1" s="1"/>
  <c r="B1126" i="1" a="1"/>
  <c r="B1126" i="1" s="1"/>
  <c r="C1126" i="1"/>
  <c r="D1126" i="1"/>
  <c r="E1126" i="1"/>
  <c r="F1126" i="1"/>
  <c r="G1126" i="1"/>
  <c r="H1126" i="1" s="1"/>
  <c r="I1126" i="1"/>
  <c r="J1126" i="1"/>
  <c r="K1126" i="1"/>
  <c r="A1127" i="1" a="1"/>
  <c r="A1127" i="1" s="1"/>
  <c r="B1127" i="1" a="1"/>
  <c r="B1127" i="1" s="1"/>
  <c r="C1127" i="1"/>
  <c r="D1127" i="1"/>
  <c r="E1127" i="1"/>
  <c r="F1127" i="1"/>
  <c r="G1127" i="1"/>
  <c r="I1127" i="1"/>
  <c r="J1127" i="1"/>
  <c r="K1127" i="1"/>
  <c r="A1128" i="1" a="1"/>
  <c r="A1128" i="1" s="1"/>
  <c r="B1128" i="1" a="1"/>
  <c r="B1128" i="1" s="1"/>
  <c r="C1128" i="1"/>
  <c r="D1128" i="1"/>
  <c r="E1128" i="1"/>
  <c r="F1128" i="1"/>
  <c r="G1128" i="1"/>
  <c r="I1128" i="1"/>
  <c r="J1128" i="1"/>
  <c r="K1128" i="1"/>
  <c r="A1129" i="1" a="1"/>
  <c r="A1129" i="1" s="1"/>
  <c r="B1129" i="1" a="1"/>
  <c r="B1129" i="1"/>
  <c r="C1129" i="1"/>
  <c r="D1129" i="1"/>
  <c r="E1129" i="1"/>
  <c r="F1129" i="1"/>
  <c r="G1129" i="1"/>
  <c r="I1129" i="1"/>
  <c r="J1129" i="1"/>
  <c r="K1129" i="1"/>
  <c r="A1130" i="1" a="1"/>
  <c r="A1130" i="1" s="1"/>
  <c r="B1130" i="1" a="1"/>
  <c r="B1130" i="1" s="1"/>
  <c r="C1130" i="1"/>
  <c r="D1130" i="1"/>
  <c r="E1130" i="1"/>
  <c r="F1130" i="1"/>
  <c r="H1130" i="1" s="1"/>
  <c r="G1130" i="1"/>
  <c r="I1130" i="1"/>
  <c r="J1130" i="1"/>
  <c r="K1130" i="1"/>
  <c r="A1131" i="1" a="1"/>
  <c r="A1131" i="1"/>
  <c r="B1131" i="1" a="1"/>
  <c r="B1131" i="1" s="1"/>
  <c r="C1131" i="1"/>
  <c r="D1131" i="1"/>
  <c r="E1131" i="1"/>
  <c r="F1131" i="1"/>
  <c r="G1131" i="1"/>
  <c r="I1131" i="1"/>
  <c r="J1131" i="1"/>
  <c r="K1131" i="1"/>
  <c r="A1132" i="1" a="1"/>
  <c r="A1132" i="1" s="1"/>
  <c r="B1132" i="1" a="1"/>
  <c r="B1132" i="1"/>
  <c r="C1132" i="1"/>
  <c r="D1132" i="1"/>
  <c r="E1132" i="1"/>
  <c r="F1132" i="1"/>
  <c r="G1132" i="1"/>
  <c r="I1132" i="1"/>
  <c r="J1132" i="1"/>
  <c r="K1132" i="1"/>
  <c r="A1133" i="1" a="1"/>
  <c r="A1133" i="1" s="1"/>
  <c r="B1133" i="1" a="1"/>
  <c r="B1133" i="1" s="1"/>
  <c r="C1133" i="1"/>
  <c r="D1133" i="1"/>
  <c r="E1133" i="1"/>
  <c r="F1133" i="1"/>
  <c r="G1133" i="1"/>
  <c r="I1133" i="1"/>
  <c r="J1133" i="1"/>
  <c r="K1133" i="1"/>
  <c r="A1134" i="1" a="1"/>
  <c r="A1134" i="1" s="1"/>
  <c r="B1134" i="1" a="1"/>
  <c r="B1134" i="1" s="1"/>
  <c r="C1134" i="1"/>
  <c r="D1134" i="1"/>
  <c r="E1134" i="1"/>
  <c r="F1134" i="1"/>
  <c r="G1134" i="1"/>
  <c r="I1134" i="1"/>
  <c r="J1134" i="1"/>
  <c r="K1134" i="1"/>
  <c r="A1135" i="1" a="1"/>
  <c r="A1135" i="1"/>
  <c r="B1135" i="1" a="1"/>
  <c r="B1135" i="1" s="1"/>
  <c r="C1135" i="1"/>
  <c r="D1135" i="1"/>
  <c r="E1135" i="1"/>
  <c r="F1135" i="1"/>
  <c r="G1135" i="1"/>
  <c r="I1135" i="1"/>
  <c r="J1135" i="1"/>
  <c r="K1135" i="1"/>
  <c r="A1136" i="1" a="1"/>
  <c r="A1136" i="1" s="1"/>
  <c r="B1136" i="1" a="1"/>
  <c r="B1136" i="1"/>
  <c r="C1136" i="1"/>
  <c r="D1136" i="1"/>
  <c r="E1136" i="1"/>
  <c r="F1136" i="1"/>
  <c r="G1136" i="1"/>
  <c r="I1136" i="1"/>
  <c r="J1136" i="1"/>
  <c r="K1136" i="1"/>
  <c r="A1137" i="1" a="1"/>
  <c r="A1137" i="1"/>
  <c r="B1137" i="1" a="1"/>
  <c r="B1137" i="1" s="1"/>
  <c r="C1137" i="1"/>
  <c r="D1137" i="1"/>
  <c r="E1137" i="1"/>
  <c r="F1137" i="1"/>
  <c r="G1137" i="1"/>
  <c r="H1137" i="1" s="1"/>
  <c r="I1137" i="1"/>
  <c r="J1137" i="1"/>
  <c r="K1137" i="1"/>
  <c r="A1138" i="1" a="1"/>
  <c r="A1138" i="1" s="1"/>
  <c r="B1138" i="1" a="1"/>
  <c r="B1138" i="1" s="1"/>
  <c r="C1138" i="1"/>
  <c r="D1138" i="1"/>
  <c r="E1138" i="1"/>
  <c r="F1138" i="1"/>
  <c r="G1138" i="1"/>
  <c r="H1138" i="1" s="1"/>
  <c r="I1138" i="1"/>
  <c r="J1138" i="1"/>
  <c r="K1138" i="1"/>
  <c r="A1139" i="1" a="1"/>
  <c r="A1139" i="1" s="1"/>
  <c r="B1139" i="1" a="1"/>
  <c r="B1139" i="1"/>
  <c r="C1139" i="1"/>
  <c r="D1139" i="1"/>
  <c r="E1139" i="1"/>
  <c r="F1139" i="1"/>
  <c r="G1139" i="1"/>
  <c r="H1139" i="1" s="1"/>
  <c r="I1139" i="1"/>
  <c r="J1139" i="1"/>
  <c r="K1139" i="1"/>
  <c r="A1140" i="1" a="1"/>
  <c r="A1140" i="1" s="1"/>
  <c r="B1140" i="1" a="1"/>
  <c r="B1140" i="1" s="1"/>
  <c r="C1140" i="1"/>
  <c r="D1140" i="1"/>
  <c r="E1140" i="1"/>
  <c r="F1140" i="1"/>
  <c r="G1140" i="1"/>
  <c r="I1140" i="1"/>
  <c r="J1140" i="1"/>
  <c r="K1140" i="1"/>
  <c r="A1141" i="1" a="1"/>
  <c r="A1141" i="1" s="1"/>
  <c r="B1141" i="1" a="1"/>
  <c r="B1141" i="1"/>
  <c r="C1141" i="1"/>
  <c r="D1141" i="1"/>
  <c r="E1141" i="1"/>
  <c r="F1141" i="1"/>
  <c r="G1141" i="1"/>
  <c r="I1141" i="1"/>
  <c r="J1141" i="1"/>
  <c r="K1141" i="1"/>
  <c r="A1142" i="1" a="1"/>
  <c r="A1142" i="1" s="1"/>
  <c r="B1142" i="1" a="1"/>
  <c r="B1142" i="1" s="1"/>
  <c r="C1142" i="1"/>
  <c r="D1142" i="1"/>
  <c r="E1142" i="1"/>
  <c r="F1142" i="1"/>
  <c r="G1142" i="1"/>
  <c r="I1142" i="1"/>
  <c r="J1142" i="1"/>
  <c r="K1142" i="1"/>
  <c r="A1143" i="1" a="1"/>
  <c r="A1143" i="1"/>
  <c r="B1143" i="1" a="1"/>
  <c r="B1143" i="1" s="1"/>
  <c r="C1143" i="1"/>
  <c r="D1143" i="1"/>
  <c r="E1143" i="1"/>
  <c r="F1143" i="1"/>
  <c r="G1143" i="1"/>
  <c r="H1143" i="1" s="1"/>
  <c r="I1143" i="1"/>
  <c r="J1143" i="1"/>
  <c r="K1143" i="1"/>
  <c r="A1144" i="1" a="1"/>
  <c r="A1144" i="1" s="1"/>
  <c r="B1144" i="1" a="1"/>
  <c r="B1144" i="1" s="1"/>
  <c r="C1144" i="1"/>
  <c r="D1144" i="1"/>
  <c r="E1144" i="1"/>
  <c r="F1144" i="1"/>
  <c r="G1144" i="1"/>
  <c r="H1144" i="1" s="1"/>
  <c r="I1144" i="1"/>
  <c r="J1144" i="1"/>
  <c r="K1144" i="1"/>
  <c r="A1145" i="1" a="1"/>
  <c r="A1145" i="1" s="1"/>
  <c r="B1145" i="1" a="1"/>
  <c r="B1145" i="1" s="1"/>
  <c r="C1145" i="1"/>
  <c r="D1145" i="1"/>
  <c r="E1145" i="1"/>
  <c r="F1145" i="1"/>
  <c r="G1145" i="1"/>
  <c r="H1145" i="1" s="1"/>
  <c r="I1145" i="1"/>
  <c r="J1145" i="1"/>
  <c r="K1145" i="1"/>
  <c r="A1146" i="1" a="1"/>
  <c r="A1146" i="1" s="1"/>
  <c r="B1146" i="1" a="1"/>
  <c r="B1146" i="1" s="1"/>
  <c r="C1146" i="1"/>
  <c r="D1146" i="1"/>
  <c r="E1146" i="1"/>
  <c r="F1146" i="1"/>
  <c r="G1146" i="1"/>
  <c r="H1146" i="1" s="1"/>
  <c r="I1146" i="1"/>
  <c r="J1146" i="1"/>
  <c r="K1146" i="1"/>
  <c r="A1147" i="1" a="1"/>
  <c r="A1147" i="1" s="1"/>
  <c r="B1147" i="1" a="1"/>
  <c r="B1147" i="1" s="1"/>
  <c r="C1147" i="1"/>
  <c r="D1147" i="1"/>
  <c r="E1147" i="1"/>
  <c r="F1147" i="1"/>
  <c r="G1147" i="1"/>
  <c r="I1147" i="1"/>
  <c r="J1147" i="1"/>
  <c r="K1147" i="1"/>
  <c r="A1148" i="1" a="1"/>
  <c r="A1148" i="1" s="1"/>
  <c r="B1148" i="1" a="1"/>
  <c r="B1148" i="1" s="1"/>
  <c r="C1148" i="1"/>
  <c r="D1148" i="1"/>
  <c r="E1148" i="1"/>
  <c r="F1148" i="1"/>
  <c r="G1148" i="1"/>
  <c r="H1148" i="1" s="1"/>
  <c r="I1148" i="1"/>
  <c r="J1148" i="1"/>
  <c r="K1148" i="1"/>
  <c r="A1149" i="1" a="1"/>
  <c r="A1149" i="1" s="1"/>
  <c r="B1149" i="1" a="1"/>
  <c r="B1149" i="1" s="1"/>
  <c r="C1149" i="1"/>
  <c r="D1149" i="1"/>
  <c r="E1149" i="1"/>
  <c r="F1149" i="1"/>
  <c r="G1149" i="1"/>
  <c r="H1149" i="1"/>
  <c r="I1149" i="1"/>
  <c r="J1149" i="1"/>
  <c r="K1149" i="1"/>
  <c r="A1150" i="1" a="1"/>
  <c r="A1150" i="1" s="1"/>
  <c r="B1150" i="1" a="1"/>
  <c r="B1150" i="1" s="1"/>
  <c r="C1150" i="1"/>
  <c r="D1150" i="1"/>
  <c r="E1150" i="1"/>
  <c r="F1150" i="1"/>
  <c r="G1150" i="1"/>
  <c r="I1150" i="1"/>
  <c r="J1150" i="1"/>
  <c r="K1150" i="1"/>
  <c r="A1151" i="1" a="1"/>
  <c r="A1151" i="1" s="1"/>
  <c r="B1151" i="1" a="1"/>
  <c r="B1151" i="1"/>
  <c r="C1151" i="1"/>
  <c r="D1151" i="1"/>
  <c r="E1151" i="1"/>
  <c r="F1151" i="1"/>
  <c r="G1151" i="1"/>
  <c r="I1151" i="1"/>
  <c r="J1151" i="1"/>
  <c r="K1151" i="1"/>
  <c r="A1152" i="1" a="1"/>
  <c r="A1152" i="1" s="1"/>
  <c r="B1152" i="1" a="1"/>
  <c r="B1152" i="1" s="1"/>
  <c r="C1152" i="1"/>
  <c r="K1152" i="1" s="1"/>
  <c r="D1152" i="1"/>
  <c r="E1152" i="1"/>
  <c r="F1152" i="1"/>
  <c r="G1152" i="1"/>
  <c r="I1152" i="1"/>
  <c r="J1152" i="1"/>
  <c r="A1153" i="1" a="1"/>
  <c r="A1153" i="1" s="1"/>
  <c r="B1153" i="1" a="1"/>
  <c r="B1153" i="1" s="1"/>
  <c r="C1153" i="1"/>
  <c r="D1153" i="1"/>
  <c r="E1153" i="1"/>
  <c r="F1153" i="1"/>
  <c r="G1153" i="1"/>
  <c r="H1153" i="1" s="1"/>
  <c r="I1153" i="1"/>
  <c r="J1153" i="1"/>
  <c r="K1153" i="1"/>
  <c r="A1154" i="1" a="1"/>
  <c r="A1154" i="1" s="1"/>
  <c r="B1154" i="1" a="1"/>
  <c r="B1154" i="1" s="1"/>
  <c r="C1154" i="1"/>
  <c r="D1154" i="1"/>
  <c r="E1154" i="1"/>
  <c r="F1154" i="1"/>
  <c r="G1154" i="1"/>
  <c r="H1154" i="1" s="1"/>
  <c r="I1154" i="1"/>
  <c r="J1154" i="1"/>
  <c r="K1154" i="1"/>
  <c r="A1155" i="1" a="1"/>
  <c r="A1155" i="1" s="1"/>
  <c r="B1155" i="1" a="1"/>
  <c r="B1155" i="1" s="1"/>
  <c r="C1155" i="1"/>
  <c r="D1155" i="1"/>
  <c r="E1155" i="1"/>
  <c r="F1155" i="1"/>
  <c r="G1155" i="1"/>
  <c r="I1155" i="1"/>
  <c r="J1155" i="1"/>
  <c r="K1155" i="1"/>
  <c r="A1156" i="1" a="1"/>
  <c r="A1156" i="1" s="1"/>
  <c r="B1156" i="1" a="1"/>
  <c r="B1156" i="1" s="1"/>
  <c r="C1156" i="1"/>
  <c r="D1156" i="1"/>
  <c r="E1156" i="1"/>
  <c r="F1156" i="1"/>
  <c r="G1156" i="1"/>
  <c r="I1156" i="1"/>
  <c r="J1156" i="1"/>
  <c r="K1156" i="1"/>
  <c r="A1157" i="1" a="1"/>
  <c r="A1157" i="1" s="1"/>
  <c r="B1157" i="1" a="1"/>
  <c r="B1157" i="1"/>
  <c r="C1157" i="1"/>
  <c r="D1157" i="1"/>
  <c r="E1157" i="1"/>
  <c r="F1157" i="1"/>
  <c r="G1157" i="1"/>
  <c r="I1157" i="1"/>
  <c r="J1157" i="1"/>
  <c r="K1157" i="1"/>
  <c r="A1158" i="1" a="1"/>
  <c r="A1158" i="1" s="1"/>
  <c r="B1158" i="1" a="1"/>
  <c r="B1158" i="1" s="1"/>
  <c r="C1158" i="1"/>
  <c r="D1158" i="1"/>
  <c r="E1158" i="1"/>
  <c r="F1158" i="1"/>
  <c r="G1158" i="1"/>
  <c r="I1158" i="1"/>
  <c r="J1158" i="1"/>
  <c r="K1158" i="1"/>
  <c r="A1159" i="1" a="1"/>
  <c r="A1159" i="1" s="1"/>
  <c r="B1159" i="1" a="1"/>
  <c r="B1159" i="1" s="1"/>
  <c r="C1159" i="1"/>
  <c r="D1159" i="1"/>
  <c r="E1159" i="1"/>
  <c r="F1159" i="1"/>
  <c r="G1159" i="1"/>
  <c r="H1159" i="1" s="1"/>
  <c r="I1159" i="1"/>
  <c r="J1159" i="1"/>
  <c r="K1159" i="1"/>
  <c r="A1160" i="1" a="1"/>
  <c r="A1160" i="1" s="1"/>
  <c r="B1160" i="1" a="1"/>
  <c r="B1160" i="1" s="1"/>
  <c r="C1160" i="1"/>
  <c r="K1160" i="1" s="1"/>
  <c r="D1160" i="1"/>
  <c r="E1160" i="1"/>
  <c r="F1160" i="1"/>
  <c r="G1160" i="1"/>
  <c r="I1160" i="1"/>
  <c r="J1160" i="1"/>
  <c r="A1161" i="1" a="1"/>
  <c r="A1161" i="1" s="1"/>
  <c r="B1161" i="1" a="1"/>
  <c r="B1161" i="1"/>
  <c r="C1161" i="1"/>
  <c r="D1161" i="1"/>
  <c r="E1161" i="1"/>
  <c r="F1161" i="1"/>
  <c r="G1161" i="1"/>
  <c r="I1161" i="1"/>
  <c r="J1161" i="1"/>
  <c r="K1161" i="1"/>
  <c r="A1162" i="1" a="1"/>
  <c r="A1162" i="1" s="1"/>
  <c r="B1162" i="1" a="1"/>
  <c r="B1162" i="1"/>
  <c r="C1162" i="1"/>
  <c r="D1162" i="1"/>
  <c r="E1162" i="1"/>
  <c r="F1162" i="1"/>
  <c r="G1162" i="1"/>
  <c r="I1162" i="1"/>
  <c r="J1162" i="1"/>
  <c r="K1162" i="1"/>
  <c r="A1163" i="1" a="1"/>
  <c r="A1163" i="1" s="1"/>
  <c r="B1163" i="1" a="1"/>
  <c r="B1163" i="1" s="1"/>
  <c r="C1163" i="1"/>
  <c r="D1163" i="1"/>
  <c r="E1163" i="1"/>
  <c r="F1163" i="1"/>
  <c r="G1163" i="1"/>
  <c r="H1163" i="1" s="1"/>
  <c r="I1163" i="1"/>
  <c r="J1163" i="1"/>
  <c r="K1163" i="1"/>
  <c r="A1164" i="1" a="1"/>
  <c r="A1164" i="1"/>
  <c r="B1164" i="1" a="1"/>
  <c r="B1164" i="1"/>
  <c r="C1164" i="1"/>
  <c r="D1164" i="1"/>
  <c r="E1164" i="1"/>
  <c r="F1164" i="1"/>
  <c r="G1164" i="1"/>
  <c r="I1164" i="1"/>
  <c r="J1164" i="1"/>
  <c r="K1164" i="1"/>
  <c r="A1165" i="1" a="1"/>
  <c r="A1165" i="1" s="1"/>
  <c r="B1165" i="1" a="1"/>
  <c r="B1165" i="1" s="1"/>
  <c r="C1165" i="1"/>
  <c r="K1165" i="1" s="1"/>
  <c r="D1165" i="1"/>
  <c r="E1165" i="1"/>
  <c r="F1165" i="1"/>
  <c r="G1165" i="1"/>
  <c r="I1165" i="1"/>
  <c r="J1165" i="1"/>
  <c r="A1166" i="1" a="1"/>
  <c r="A1166" i="1"/>
  <c r="B1166" i="1" a="1"/>
  <c r="B1166" i="1" s="1"/>
  <c r="C1166" i="1"/>
  <c r="D1166" i="1"/>
  <c r="E1166" i="1"/>
  <c r="F1166" i="1"/>
  <c r="G1166" i="1"/>
  <c r="H1166" i="1" s="1"/>
  <c r="I1166" i="1"/>
  <c r="J1166" i="1"/>
  <c r="K1166" i="1"/>
  <c r="A1167" i="1" a="1"/>
  <c r="A1167" i="1" s="1"/>
  <c r="B1167" i="1" a="1"/>
  <c r="B1167" i="1" s="1"/>
  <c r="C1167" i="1"/>
  <c r="D1167" i="1"/>
  <c r="E1167" i="1"/>
  <c r="F1167" i="1"/>
  <c r="G1167" i="1"/>
  <c r="I1167" i="1"/>
  <c r="J1167" i="1"/>
  <c r="K1167" i="1"/>
  <c r="A1168" i="1" a="1"/>
  <c r="A1168" i="1" s="1"/>
  <c r="B1168" i="1" a="1"/>
  <c r="B1168" i="1" s="1"/>
  <c r="C1168" i="1"/>
  <c r="D1168" i="1"/>
  <c r="E1168" i="1"/>
  <c r="F1168" i="1"/>
  <c r="G1168" i="1"/>
  <c r="I1168" i="1"/>
  <c r="J1168" i="1"/>
  <c r="K1168" i="1"/>
  <c r="A1169" i="1" a="1"/>
  <c r="A1169" i="1" s="1"/>
  <c r="B1169" i="1" a="1"/>
  <c r="B1169" i="1"/>
  <c r="C1169" i="1"/>
  <c r="D1169" i="1"/>
  <c r="E1169" i="1"/>
  <c r="F1169" i="1"/>
  <c r="G1169" i="1"/>
  <c r="I1169" i="1"/>
  <c r="J1169" i="1"/>
  <c r="K1169" i="1"/>
  <c r="A1170" i="1" a="1"/>
  <c r="A1170" i="1" s="1"/>
  <c r="B1170" i="1" a="1"/>
  <c r="B1170" i="1" s="1"/>
  <c r="C1170" i="1"/>
  <c r="D1170" i="1"/>
  <c r="E1170" i="1"/>
  <c r="F1170" i="1"/>
  <c r="G1170" i="1"/>
  <c r="I1170" i="1"/>
  <c r="J1170" i="1"/>
  <c r="K1170" i="1"/>
  <c r="A1171" i="1" a="1"/>
  <c r="A1171" i="1" s="1"/>
  <c r="B1171" i="1" a="1"/>
  <c r="B1171" i="1"/>
  <c r="C1171" i="1"/>
  <c r="D1171" i="1"/>
  <c r="E1171" i="1"/>
  <c r="F1171" i="1"/>
  <c r="G1171" i="1"/>
  <c r="H1171" i="1" s="1"/>
  <c r="I1171" i="1"/>
  <c r="J1171" i="1"/>
  <c r="K1171" i="1"/>
  <c r="A1172" i="1" a="1"/>
  <c r="A1172" i="1" s="1"/>
  <c r="B1172" i="1" a="1"/>
  <c r="B1172" i="1" s="1"/>
  <c r="C1172" i="1"/>
  <c r="D1172" i="1"/>
  <c r="E1172" i="1"/>
  <c r="F1172" i="1"/>
  <c r="G1172" i="1"/>
  <c r="I1172" i="1"/>
  <c r="J1172" i="1"/>
  <c r="K1172" i="1"/>
  <c r="A1173" i="1" a="1"/>
  <c r="A1173" i="1" s="1"/>
  <c r="B1173" i="1" a="1"/>
  <c r="B1173" i="1" s="1"/>
  <c r="C1173" i="1"/>
  <c r="D1173" i="1"/>
  <c r="E1173" i="1"/>
  <c r="F1173" i="1"/>
  <c r="G1173" i="1"/>
  <c r="I1173" i="1"/>
  <c r="J1173" i="1"/>
  <c r="K1173" i="1"/>
  <c r="A1174" i="1" a="1"/>
  <c r="A1174" i="1" s="1"/>
  <c r="B1174" i="1" a="1"/>
  <c r="B1174" i="1" s="1"/>
  <c r="C1174" i="1"/>
  <c r="D1174" i="1"/>
  <c r="E1174" i="1"/>
  <c r="F1174" i="1"/>
  <c r="G1174" i="1"/>
  <c r="I1174" i="1"/>
  <c r="J1174" i="1"/>
  <c r="K1174" i="1"/>
  <c r="A1175" i="1" a="1"/>
  <c r="A1175" i="1" s="1"/>
  <c r="B1175" i="1" a="1"/>
  <c r="B1175" i="1" s="1"/>
  <c r="C1175" i="1"/>
  <c r="D1175" i="1"/>
  <c r="E1175" i="1"/>
  <c r="F1175" i="1"/>
  <c r="G1175" i="1"/>
  <c r="H1175" i="1" s="1"/>
  <c r="I1175" i="1"/>
  <c r="J1175" i="1"/>
  <c r="K1175" i="1"/>
  <c r="A1176" i="1" a="1"/>
  <c r="A1176" i="1" s="1"/>
  <c r="B1176" i="1" a="1"/>
  <c r="B1176" i="1" s="1"/>
  <c r="C1176" i="1"/>
  <c r="K1176" i="1" s="1"/>
  <c r="D1176" i="1"/>
  <c r="E1176" i="1"/>
  <c r="F1176" i="1"/>
  <c r="G1176" i="1"/>
  <c r="H1176" i="1" s="1"/>
  <c r="I1176" i="1"/>
  <c r="J1176" i="1"/>
  <c r="A1177" i="1" a="1"/>
  <c r="A1177" i="1" s="1"/>
  <c r="B1177" i="1" a="1"/>
  <c r="B1177" i="1" s="1"/>
  <c r="C1177" i="1"/>
  <c r="D1177" i="1"/>
  <c r="E1177" i="1"/>
  <c r="F1177" i="1"/>
  <c r="G1177" i="1"/>
  <c r="I1177" i="1"/>
  <c r="J1177" i="1"/>
  <c r="K1177" i="1"/>
  <c r="A1178" i="1" a="1"/>
  <c r="A1178" i="1" s="1"/>
  <c r="B1178" i="1" a="1"/>
  <c r="B1178" i="1"/>
  <c r="C1178" i="1"/>
  <c r="D1178" i="1"/>
  <c r="E1178" i="1"/>
  <c r="F1178" i="1"/>
  <c r="G1178" i="1"/>
  <c r="H1178" i="1" s="1"/>
  <c r="I1178" i="1"/>
  <c r="J1178" i="1"/>
  <c r="K1178" i="1"/>
  <c r="A1179" i="1" a="1"/>
  <c r="A1179" i="1" s="1"/>
  <c r="B1179" i="1" a="1"/>
  <c r="B1179" i="1" s="1"/>
  <c r="C1179" i="1"/>
  <c r="D1179" i="1"/>
  <c r="E1179" i="1"/>
  <c r="F1179" i="1"/>
  <c r="G1179" i="1"/>
  <c r="I1179" i="1"/>
  <c r="J1179" i="1"/>
  <c r="K1179" i="1"/>
  <c r="A1180" i="1" a="1"/>
  <c r="A1180" i="1" s="1"/>
  <c r="B1180" i="1" a="1"/>
  <c r="B1180" i="1" s="1"/>
  <c r="C1180" i="1"/>
  <c r="D1180" i="1"/>
  <c r="E1180" i="1"/>
  <c r="F1180" i="1"/>
  <c r="G1180" i="1"/>
  <c r="I1180" i="1"/>
  <c r="J1180" i="1"/>
  <c r="K1180" i="1"/>
  <c r="A1181" i="1" a="1"/>
  <c r="A1181" i="1"/>
  <c r="B1181" i="1" a="1"/>
  <c r="B1181" i="1" s="1"/>
  <c r="C1181" i="1"/>
  <c r="D1181" i="1"/>
  <c r="E1181" i="1"/>
  <c r="F1181" i="1"/>
  <c r="G1181" i="1"/>
  <c r="I1181" i="1"/>
  <c r="J1181" i="1"/>
  <c r="K1181" i="1"/>
  <c r="A1182" i="1" a="1"/>
  <c r="A1182" i="1" s="1"/>
  <c r="B1182" i="1" a="1"/>
  <c r="B1182" i="1" s="1"/>
  <c r="C1182" i="1"/>
  <c r="D1182" i="1"/>
  <c r="E1182" i="1"/>
  <c r="F1182" i="1"/>
  <c r="G1182" i="1"/>
  <c r="H1182" i="1" s="1"/>
  <c r="I1182" i="1"/>
  <c r="J1182" i="1"/>
  <c r="K1182" i="1"/>
  <c r="A1183" i="1" a="1"/>
  <c r="A1183" i="1" s="1"/>
  <c r="B1183" i="1" a="1"/>
  <c r="B1183" i="1" s="1"/>
  <c r="C1183" i="1"/>
  <c r="D1183" i="1"/>
  <c r="E1183" i="1"/>
  <c r="F1183" i="1"/>
  <c r="G1183" i="1"/>
  <c r="I1183" i="1"/>
  <c r="J1183" i="1"/>
  <c r="K1183" i="1"/>
  <c r="A1184" i="1" a="1"/>
  <c r="A1184" i="1" s="1"/>
  <c r="B1184" i="1" a="1"/>
  <c r="B1184" i="1" s="1"/>
  <c r="C1184" i="1"/>
  <c r="K1184" i="1" s="1"/>
  <c r="D1184" i="1"/>
  <c r="E1184" i="1"/>
  <c r="F1184" i="1"/>
  <c r="G1184" i="1"/>
  <c r="I1184" i="1"/>
  <c r="J1184" i="1"/>
  <c r="A1185" i="1" a="1"/>
  <c r="A1185" i="1" s="1"/>
  <c r="B1185" i="1" a="1"/>
  <c r="B1185" i="1" s="1"/>
  <c r="C1185" i="1"/>
  <c r="D1185" i="1"/>
  <c r="E1185" i="1"/>
  <c r="F1185" i="1"/>
  <c r="G1185" i="1"/>
  <c r="H1185" i="1" s="1"/>
  <c r="I1185" i="1"/>
  <c r="J1185" i="1"/>
  <c r="K1185" i="1"/>
  <c r="A1186" i="1" a="1"/>
  <c r="A1186" i="1" s="1"/>
  <c r="B1186" i="1" a="1"/>
  <c r="B1186" i="1" s="1"/>
  <c r="C1186" i="1"/>
  <c r="D1186" i="1"/>
  <c r="E1186" i="1"/>
  <c r="F1186" i="1"/>
  <c r="G1186" i="1"/>
  <c r="I1186" i="1"/>
  <c r="J1186" i="1"/>
  <c r="K1186" i="1"/>
  <c r="A1187" i="1" a="1"/>
  <c r="A1187" i="1" s="1"/>
  <c r="B1187" i="1" a="1"/>
  <c r="B1187" i="1" s="1"/>
  <c r="C1187" i="1"/>
  <c r="D1187" i="1"/>
  <c r="E1187" i="1"/>
  <c r="F1187" i="1"/>
  <c r="G1187" i="1"/>
  <c r="I1187" i="1"/>
  <c r="J1187" i="1"/>
  <c r="K1187" i="1"/>
  <c r="A1188" i="1" a="1"/>
  <c r="A1188" i="1" s="1"/>
  <c r="B1188" i="1" a="1"/>
  <c r="B1188" i="1" s="1"/>
  <c r="C1188" i="1"/>
  <c r="D1188" i="1"/>
  <c r="E1188" i="1"/>
  <c r="F1188" i="1"/>
  <c r="G1188" i="1"/>
  <c r="I1188" i="1"/>
  <c r="J1188" i="1"/>
  <c r="K1188" i="1"/>
  <c r="A1189" i="1" a="1"/>
  <c r="A1189" i="1" s="1"/>
  <c r="B1189" i="1" a="1"/>
  <c r="B1189" i="1" s="1"/>
  <c r="C1189" i="1"/>
  <c r="D1189" i="1"/>
  <c r="E1189" i="1"/>
  <c r="F1189" i="1"/>
  <c r="G1189" i="1"/>
  <c r="I1189" i="1"/>
  <c r="J1189" i="1"/>
  <c r="K1189" i="1"/>
  <c r="A1190" i="1" a="1"/>
  <c r="A1190" i="1" s="1"/>
  <c r="B1190" i="1" a="1"/>
  <c r="B1190" i="1" s="1"/>
  <c r="C1190" i="1"/>
  <c r="D1190" i="1"/>
  <c r="E1190" i="1"/>
  <c r="F1190" i="1"/>
  <c r="G1190" i="1"/>
  <c r="I1190" i="1"/>
  <c r="J1190" i="1"/>
  <c r="K1190" i="1"/>
  <c r="A1191" i="1" a="1"/>
  <c r="A1191" i="1" s="1"/>
  <c r="B1191" i="1" a="1"/>
  <c r="B1191" i="1" s="1"/>
  <c r="C1191" i="1"/>
  <c r="D1191" i="1"/>
  <c r="E1191" i="1"/>
  <c r="F1191" i="1"/>
  <c r="G1191" i="1"/>
  <c r="I1191" i="1"/>
  <c r="J1191" i="1"/>
  <c r="K1191" i="1"/>
  <c r="A1192" i="1" a="1"/>
  <c r="A1192" i="1"/>
  <c r="B1192" i="1" a="1"/>
  <c r="B1192" i="1" s="1"/>
  <c r="C1192" i="1"/>
  <c r="D1192" i="1"/>
  <c r="E1192" i="1"/>
  <c r="F1192" i="1"/>
  <c r="G1192" i="1"/>
  <c r="I1192" i="1"/>
  <c r="J1192" i="1"/>
  <c r="K1192" i="1"/>
  <c r="A1193" i="1" a="1"/>
  <c r="A1193" i="1" s="1"/>
  <c r="B1193" i="1" a="1"/>
  <c r="B1193" i="1" s="1"/>
  <c r="C1193" i="1"/>
  <c r="D1193" i="1"/>
  <c r="E1193" i="1"/>
  <c r="F1193" i="1"/>
  <c r="G1193" i="1"/>
  <c r="H1193" i="1" s="1"/>
  <c r="I1193" i="1"/>
  <c r="J1193" i="1"/>
  <c r="K1193" i="1"/>
  <c r="A1194" i="1" a="1"/>
  <c r="A1194" i="1" s="1"/>
  <c r="B1194" i="1" a="1"/>
  <c r="B1194" i="1"/>
  <c r="C1194" i="1"/>
  <c r="D1194" i="1"/>
  <c r="E1194" i="1"/>
  <c r="F1194" i="1"/>
  <c r="G1194" i="1"/>
  <c r="I1194" i="1"/>
  <c r="J1194" i="1"/>
  <c r="K1194" i="1"/>
  <c r="A1195" i="1" a="1"/>
  <c r="A1195" i="1" s="1"/>
  <c r="B1195" i="1" a="1"/>
  <c r="B1195" i="1" s="1"/>
  <c r="C1195" i="1"/>
  <c r="D1195" i="1"/>
  <c r="E1195" i="1"/>
  <c r="F1195" i="1"/>
  <c r="G1195" i="1"/>
  <c r="H1195" i="1" s="1"/>
  <c r="I1195" i="1"/>
  <c r="J1195" i="1"/>
  <c r="K1195" i="1"/>
  <c r="A1196" i="1" a="1"/>
  <c r="A1196" i="1"/>
  <c r="B1196" i="1" a="1"/>
  <c r="B1196" i="1" s="1"/>
  <c r="C1196" i="1"/>
  <c r="D1196" i="1"/>
  <c r="E1196" i="1"/>
  <c r="F1196" i="1"/>
  <c r="G1196" i="1"/>
  <c r="H1196" i="1" s="1"/>
  <c r="I1196" i="1"/>
  <c r="J1196" i="1"/>
  <c r="K1196" i="1"/>
  <c r="A1197" i="1" a="1"/>
  <c r="A1197" i="1" s="1"/>
  <c r="B1197" i="1" a="1"/>
  <c r="B1197" i="1" s="1"/>
  <c r="C1197" i="1"/>
  <c r="D1197" i="1"/>
  <c r="E1197" i="1"/>
  <c r="F1197" i="1"/>
  <c r="G1197" i="1"/>
  <c r="I1197" i="1"/>
  <c r="J1197" i="1"/>
  <c r="K1197" i="1"/>
  <c r="A1198" i="1" a="1"/>
  <c r="A1198" i="1" s="1"/>
  <c r="B1198" i="1" a="1"/>
  <c r="B1198" i="1" s="1"/>
  <c r="C1198" i="1"/>
  <c r="D1198" i="1"/>
  <c r="E1198" i="1"/>
  <c r="F1198" i="1"/>
  <c r="G1198" i="1"/>
  <c r="H1198" i="1" s="1"/>
  <c r="I1198" i="1"/>
  <c r="J1198" i="1"/>
  <c r="K1198" i="1"/>
  <c r="A1199" i="1" a="1"/>
  <c r="A1199" i="1" s="1"/>
  <c r="B1199" i="1" a="1"/>
  <c r="B1199" i="1" s="1"/>
  <c r="C1199" i="1"/>
  <c r="D1199" i="1"/>
  <c r="E1199" i="1"/>
  <c r="F1199" i="1"/>
  <c r="G1199" i="1"/>
  <c r="I1199" i="1"/>
  <c r="J1199" i="1"/>
  <c r="K1199" i="1"/>
  <c r="A1200" i="1" a="1"/>
  <c r="A1200" i="1" s="1"/>
  <c r="B1200" i="1" a="1"/>
  <c r="B1200" i="1" s="1"/>
  <c r="C1200" i="1"/>
  <c r="D1200" i="1"/>
  <c r="E1200" i="1"/>
  <c r="F1200" i="1"/>
  <c r="G1200" i="1"/>
  <c r="I1200" i="1"/>
  <c r="J1200" i="1"/>
  <c r="K1200" i="1"/>
  <c r="A1201" i="1" a="1"/>
  <c r="A1201" i="1" s="1"/>
  <c r="B1201" i="1" a="1"/>
  <c r="B1201" i="1" s="1"/>
  <c r="C1201" i="1"/>
  <c r="D1201" i="1"/>
  <c r="E1201" i="1"/>
  <c r="F1201" i="1"/>
  <c r="H1201" i="1" s="1"/>
  <c r="G1201" i="1"/>
  <c r="I1201" i="1"/>
  <c r="J1201" i="1"/>
  <c r="K1201" i="1"/>
  <c r="A1202" i="1" a="1"/>
  <c r="A1202" i="1" s="1"/>
  <c r="B1202" i="1" a="1"/>
  <c r="B1202" i="1" s="1"/>
  <c r="C1202" i="1"/>
  <c r="D1202" i="1"/>
  <c r="E1202" i="1"/>
  <c r="F1202" i="1"/>
  <c r="G1202" i="1"/>
  <c r="I1202" i="1"/>
  <c r="J1202" i="1"/>
  <c r="K1202" i="1"/>
  <c r="A1203" i="1" a="1"/>
  <c r="A1203" i="1" s="1"/>
  <c r="B1203" i="1" a="1"/>
  <c r="B1203" i="1" s="1"/>
  <c r="C1203" i="1"/>
  <c r="D1203" i="1"/>
  <c r="E1203" i="1"/>
  <c r="F1203" i="1"/>
  <c r="G1203" i="1"/>
  <c r="I1203" i="1"/>
  <c r="J1203" i="1"/>
  <c r="K1203" i="1"/>
  <c r="A1204" i="1" a="1"/>
  <c r="A1204" i="1"/>
  <c r="B1204" i="1" a="1"/>
  <c r="B1204" i="1" s="1"/>
  <c r="C1204" i="1"/>
  <c r="D1204" i="1"/>
  <c r="E1204" i="1"/>
  <c r="F1204" i="1"/>
  <c r="H1204" i="1" s="1"/>
  <c r="G1204" i="1"/>
  <c r="I1204" i="1"/>
  <c r="J1204" i="1"/>
  <c r="K1204" i="1"/>
  <c r="A1205" i="1" a="1"/>
  <c r="A1205" i="1" s="1"/>
  <c r="B1205" i="1" a="1"/>
  <c r="B1205" i="1" s="1"/>
  <c r="C1205" i="1"/>
  <c r="D1205" i="1"/>
  <c r="E1205" i="1"/>
  <c r="F1205" i="1"/>
  <c r="G1205" i="1"/>
  <c r="I1205" i="1"/>
  <c r="J1205" i="1"/>
  <c r="K1205" i="1"/>
  <c r="A1206" i="1" a="1"/>
  <c r="A1206" i="1"/>
  <c r="B1206" i="1" a="1"/>
  <c r="B1206" i="1" s="1"/>
  <c r="C1206" i="1"/>
  <c r="D1206" i="1"/>
  <c r="E1206" i="1"/>
  <c r="F1206" i="1"/>
  <c r="H1206" i="1" s="1"/>
  <c r="G1206" i="1"/>
  <c r="I1206" i="1"/>
  <c r="J1206" i="1"/>
  <c r="K1206" i="1"/>
  <c r="A1207" i="1" a="1"/>
  <c r="A1207" i="1" s="1"/>
  <c r="B1207" i="1" a="1"/>
  <c r="B1207" i="1"/>
  <c r="C1207" i="1"/>
  <c r="K1207" i="1" s="1"/>
  <c r="D1207" i="1"/>
  <c r="E1207" i="1"/>
  <c r="F1207" i="1"/>
  <c r="G1207" i="1"/>
  <c r="I1207" i="1"/>
  <c r="J1207" i="1"/>
  <c r="A1208" i="1" a="1"/>
  <c r="A1208" i="1" s="1"/>
  <c r="B1208" i="1" a="1"/>
  <c r="B1208" i="1" s="1"/>
  <c r="C1208" i="1"/>
  <c r="D1208" i="1"/>
  <c r="E1208" i="1"/>
  <c r="F1208" i="1"/>
  <c r="G1208" i="1"/>
  <c r="H1208" i="1" s="1"/>
  <c r="I1208" i="1"/>
  <c r="J1208" i="1"/>
  <c r="K1208" i="1"/>
  <c r="A1209" i="1" a="1"/>
  <c r="A1209" i="1" s="1"/>
  <c r="B1209" i="1" a="1"/>
  <c r="B1209" i="1" s="1"/>
  <c r="C1209" i="1"/>
  <c r="D1209" i="1"/>
  <c r="E1209" i="1"/>
  <c r="F1209" i="1"/>
  <c r="G1209" i="1"/>
  <c r="I1209" i="1"/>
  <c r="J1209" i="1"/>
  <c r="K1209" i="1"/>
  <c r="A1210" i="1" a="1"/>
  <c r="A1210" i="1" s="1"/>
  <c r="B1210" i="1" a="1"/>
  <c r="B1210" i="1" s="1"/>
  <c r="C1210" i="1"/>
  <c r="D1210" i="1"/>
  <c r="E1210" i="1"/>
  <c r="F1210" i="1"/>
  <c r="G1210" i="1"/>
  <c r="I1210" i="1"/>
  <c r="J1210" i="1"/>
  <c r="K1210" i="1"/>
  <c r="A1211" i="1" a="1"/>
  <c r="A1211" i="1" s="1"/>
  <c r="B1211" i="1" a="1"/>
  <c r="B1211" i="1" s="1"/>
  <c r="C1211" i="1"/>
  <c r="D1211" i="1"/>
  <c r="E1211" i="1"/>
  <c r="F1211" i="1"/>
  <c r="G1211" i="1"/>
  <c r="I1211" i="1"/>
  <c r="J1211" i="1"/>
  <c r="K1211" i="1"/>
  <c r="A1212" i="1" a="1"/>
  <c r="A1212" i="1" s="1"/>
  <c r="B1212" i="1" a="1"/>
  <c r="B1212" i="1" s="1"/>
  <c r="C1212" i="1"/>
  <c r="D1212" i="1"/>
  <c r="E1212" i="1"/>
  <c r="F1212" i="1"/>
  <c r="G1212" i="1"/>
  <c r="I1212" i="1"/>
  <c r="J1212" i="1"/>
  <c r="K1212" i="1"/>
  <c r="A1213" i="1" a="1"/>
  <c r="A1213" i="1" s="1"/>
  <c r="B1213" i="1" a="1"/>
  <c r="B1213" i="1" s="1"/>
  <c r="C1213" i="1"/>
  <c r="D1213" i="1"/>
  <c r="E1213" i="1"/>
  <c r="F1213" i="1"/>
  <c r="G1213" i="1"/>
  <c r="H1213" i="1" s="1"/>
  <c r="I1213" i="1"/>
  <c r="J1213" i="1"/>
  <c r="K1213" i="1"/>
  <c r="A1214" i="1" a="1"/>
  <c r="A1214" i="1" s="1"/>
  <c r="B1214" i="1" a="1"/>
  <c r="B1214" i="1" s="1"/>
  <c r="C1214" i="1"/>
  <c r="D1214" i="1"/>
  <c r="E1214" i="1"/>
  <c r="F1214" i="1"/>
  <c r="G1214" i="1"/>
  <c r="H1214" i="1"/>
  <c r="I1214" i="1"/>
  <c r="J1214" i="1"/>
  <c r="K1214" i="1"/>
  <c r="A1215" i="1" a="1"/>
  <c r="A1215" i="1" s="1"/>
  <c r="B1215" i="1" a="1"/>
  <c r="B1215" i="1" s="1"/>
  <c r="C1215" i="1"/>
  <c r="K1215" i="1" s="1"/>
  <c r="D1215" i="1"/>
  <c r="E1215" i="1"/>
  <c r="F1215" i="1"/>
  <c r="G1215" i="1"/>
  <c r="I1215" i="1"/>
  <c r="J1215" i="1"/>
  <c r="A1216" i="1" a="1"/>
  <c r="A1216" i="1" s="1"/>
  <c r="B1216" i="1" a="1"/>
  <c r="B1216" i="1" s="1"/>
  <c r="C1216" i="1"/>
  <c r="D1216" i="1"/>
  <c r="E1216" i="1"/>
  <c r="F1216" i="1"/>
  <c r="G1216" i="1"/>
  <c r="I1216" i="1"/>
  <c r="J1216" i="1"/>
  <c r="K1216" i="1"/>
  <c r="A1217" i="1" a="1"/>
  <c r="A1217" i="1" s="1"/>
  <c r="B1217" i="1" a="1"/>
  <c r="B1217" i="1" s="1"/>
  <c r="C1217" i="1"/>
  <c r="D1217" i="1"/>
  <c r="E1217" i="1"/>
  <c r="F1217" i="1"/>
  <c r="G1217" i="1"/>
  <c r="H1217" i="1"/>
  <c r="I1217" i="1"/>
  <c r="J1217" i="1"/>
  <c r="K1217" i="1"/>
  <c r="A1218" i="1" a="1"/>
  <c r="A1218" i="1" s="1"/>
  <c r="B1218" i="1" a="1"/>
  <c r="B1218" i="1" s="1"/>
  <c r="C1218" i="1"/>
  <c r="D1218" i="1"/>
  <c r="E1218" i="1"/>
  <c r="F1218" i="1"/>
  <c r="G1218" i="1"/>
  <c r="I1218" i="1"/>
  <c r="J1218" i="1"/>
  <c r="K1218" i="1"/>
  <c r="A1219" i="1" a="1"/>
  <c r="A1219" i="1" s="1"/>
  <c r="B1219" i="1" a="1"/>
  <c r="B1219" i="1" s="1"/>
  <c r="C1219" i="1"/>
  <c r="D1219" i="1"/>
  <c r="E1219" i="1"/>
  <c r="F1219" i="1"/>
  <c r="G1219" i="1"/>
  <c r="I1219" i="1"/>
  <c r="J1219" i="1"/>
  <c r="K1219" i="1"/>
  <c r="A1220" i="1" a="1"/>
  <c r="A1220" i="1" s="1"/>
  <c r="B1220" i="1" a="1"/>
  <c r="B1220" i="1" s="1"/>
  <c r="C1220" i="1"/>
  <c r="D1220" i="1"/>
  <c r="E1220" i="1"/>
  <c r="F1220" i="1"/>
  <c r="H1220" i="1" s="1"/>
  <c r="G1220" i="1"/>
  <c r="I1220" i="1"/>
  <c r="J1220" i="1"/>
  <c r="K1220" i="1"/>
  <c r="A1221" i="1" a="1"/>
  <c r="A1221" i="1" s="1"/>
  <c r="B1221" i="1" a="1"/>
  <c r="B1221" i="1" s="1"/>
  <c r="C1221" i="1"/>
  <c r="D1221" i="1"/>
  <c r="E1221" i="1"/>
  <c r="F1221" i="1"/>
  <c r="G1221" i="1"/>
  <c r="I1221" i="1"/>
  <c r="J1221" i="1"/>
  <c r="K1221" i="1"/>
  <c r="A1222" i="1" a="1"/>
  <c r="A1222" i="1"/>
  <c r="B1222" i="1" a="1"/>
  <c r="B1222" i="1" s="1"/>
  <c r="C1222" i="1"/>
  <c r="D1222" i="1"/>
  <c r="E1222" i="1"/>
  <c r="F1222" i="1"/>
  <c r="G1222" i="1"/>
  <c r="H1222" i="1" s="1"/>
  <c r="I1222" i="1"/>
  <c r="J1222" i="1"/>
  <c r="K1222" i="1"/>
  <c r="A1223" i="1" a="1"/>
  <c r="A1223" i="1" s="1"/>
  <c r="B1223" i="1" a="1"/>
  <c r="B1223" i="1" s="1"/>
  <c r="C1223" i="1"/>
  <c r="K1223" i="1" s="1"/>
  <c r="D1223" i="1"/>
  <c r="E1223" i="1"/>
  <c r="F1223" i="1"/>
  <c r="G1223" i="1"/>
  <c r="I1223" i="1"/>
  <c r="J1223" i="1"/>
  <c r="A1224" i="1" a="1"/>
  <c r="A1224" i="1" s="1"/>
  <c r="B1224" i="1" a="1"/>
  <c r="B1224" i="1" s="1"/>
  <c r="C1224" i="1"/>
  <c r="D1224" i="1"/>
  <c r="E1224" i="1"/>
  <c r="F1224" i="1"/>
  <c r="G1224" i="1"/>
  <c r="I1224" i="1"/>
  <c r="J1224" i="1"/>
  <c r="K1224" i="1"/>
  <c r="A1225" i="1" a="1"/>
  <c r="A1225" i="1" s="1"/>
  <c r="B1225" i="1" a="1"/>
  <c r="B1225" i="1" s="1"/>
  <c r="C1225" i="1"/>
  <c r="D1225" i="1"/>
  <c r="E1225" i="1"/>
  <c r="F1225" i="1"/>
  <c r="G1225" i="1"/>
  <c r="I1225" i="1"/>
  <c r="J1225" i="1"/>
  <c r="K1225" i="1"/>
  <c r="A1226" i="1" a="1"/>
  <c r="A1226" i="1" s="1"/>
  <c r="B1226" i="1" a="1"/>
  <c r="B1226" i="1" s="1"/>
  <c r="C1226" i="1"/>
  <c r="D1226" i="1"/>
  <c r="E1226" i="1"/>
  <c r="F1226" i="1"/>
  <c r="G1226" i="1"/>
  <c r="I1226" i="1"/>
  <c r="J1226" i="1"/>
  <c r="K1226" i="1"/>
  <c r="A1227" i="1" a="1"/>
  <c r="A1227" i="1" s="1"/>
  <c r="B1227" i="1" a="1"/>
  <c r="B1227" i="1" s="1"/>
  <c r="C1227" i="1"/>
  <c r="D1227" i="1"/>
  <c r="E1227" i="1"/>
  <c r="F1227" i="1"/>
  <c r="G1227" i="1"/>
  <c r="H1227" i="1" s="1"/>
  <c r="I1227" i="1"/>
  <c r="J1227" i="1"/>
  <c r="K1227" i="1"/>
  <c r="A1228" i="1" a="1"/>
  <c r="A1228" i="1"/>
  <c r="B1228" i="1" a="1"/>
  <c r="B1228" i="1" s="1"/>
  <c r="C1228" i="1"/>
  <c r="D1228" i="1"/>
  <c r="E1228" i="1"/>
  <c r="F1228" i="1"/>
  <c r="G1228" i="1"/>
  <c r="I1228" i="1"/>
  <c r="J1228" i="1"/>
  <c r="K1228" i="1"/>
  <c r="A1229" i="1" a="1"/>
  <c r="A1229" i="1" s="1"/>
  <c r="B1229" i="1" a="1"/>
  <c r="B1229" i="1" s="1"/>
  <c r="C1229" i="1"/>
  <c r="D1229" i="1"/>
  <c r="E1229" i="1"/>
  <c r="F1229" i="1"/>
  <c r="G1229" i="1"/>
  <c r="I1229" i="1"/>
  <c r="J1229" i="1"/>
  <c r="K1229" i="1"/>
  <c r="A1230" i="1" a="1"/>
  <c r="A1230" i="1" s="1"/>
  <c r="B1230" i="1" a="1"/>
  <c r="B1230" i="1" s="1"/>
  <c r="C1230" i="1"/>
  <c r="D1230" i="1"/>
  <c r="E1230" i="1"/>
  <c r="F1230" i="1"/>
  <c r="G1230" i="1"/>
  <c r="I1230" i="1"/>
  <c r="J1230" i="1"/>
  <c r="K1230" i="1"/>
  <c r="A1231" i="1" a="1"/>
  <c r="A1231" i="1" s="1"/>
  <c r="B1231" i="1" a="1"/>
  <c r="B1231" i="1" s="1"/>
  <c r="C1231" i="1"/>
  <c r="D1231" i="1"/>
  <c r="E1231" i="1"/>
  <c r="F1231" i="1"/>
  <c r="G1231" i="1"/>
  <c r="I1231" i="1"/>
  <c r="J1231" i="1"/>
  <c r="K1231" i="1"/>
  <c r="A1232" i="1" a="1"/>
  <c r="A1232" i="1" s="1"/>
  <c r="B1232" i="1" a="1"/>
  <c r="B1232" i="1" s="1"/>
  <c r="C1232" i="1"/>
  <c r="D1232" i="1"/>
  <c r="E1232" i="1"/>
  <c r="F1232" i="1"/>
  <c r="G1232" i="1"/>
  <c r="I1232" i="1"/>
  <c r="J1232" i="1"/>
  <c r="K1232" i="1"/>
  <c r="A1233" i="1" a="1"/>
  <c r="A1233" i="1"/>
  <c r="B1233" i="1" a="1"/>
  <c r="B1233" i="1" s="1"/>
  <c r="C1233" i="1"/>
  <c r="D1233" i="1"/>
  <c r="E1233" i="1"/>
  <c r="F1233" i="1"/>
  <c r="G1233" i="1"/>
  <c r="H1233" i="1" s="1"/>
  <c r="I1233" i="1"/>
  <c r="J1233" i="1"/>
  <c r="K1233" i="1"/>
  <c r="A1234" i="1" a="1"/>
  <c r="A1234" i="1" s="1"/>
  <c r="B1234" i="1" a="1"/>
  <c r="B1234" i="1" s="1"/>
  <c r="C1234" i="1"/>
  <c r="D1234" i="1"/>
  <c r="E1234" i="1"/>
  <c r="F1234" i="1"/>
  <c r="G1234" i="1"/>
  <c r="I1234" i="1"/>
  <c r="J1234" i="1"/>
  <c r="K1234" i="1"/>
  <c r="A1235" i="1" a="1"/>
  <c r="A1235" i="1" s="1"/>
  <c r="B1235" i="1" a="1"/>
  <c r="B1235" i="1" s="1"/>
  <c r="C1235" i="1"/>
  <c r="D1235" i="1"/>
  <c r="E1235" i="1"/>
  <c r="F1235" i="1"/>
  <c r="G1235" i="1"/>
  <c r="I1235" i="1"/>
  <c r="J1235" i="1"/>
  <c r="K1235" i="1"/>
  <c r="A1236" i="1" a="1"/>
  <c r="A1236" i="1" s="1"/>
  <c r="B1236" i="1" a="1"/>
  <c r="B1236" i="1" s="1"/>
  <c r="C1236" i="1"/>
  <c r="D1236" i="1"/>
  <c r="E1236" i="1"/>
  <c r="F1236" i="1"/>
  <c r="G1236" i="1"/>
  <c r="H1236" i="1" s="1"/>
  <c r="I1236" i="1"/>
  <c r="J1236" i="1"/>
  <c r="K1236" i="1"/>
  <c r="A1237" i="1" a="1"/>
  <c r="A1237" i="1" s="1"/>
  <c r="B1237" i="1" a="1"/>
  <c r="B1237" i="1" s="1"/>
  <c r="C1237" i="1"/>
  <c r="D1237" i="1"/>
  <c r="E1237" i="1"/>
  <c r="F1237" i="1"/>
  <c r="G1237" i="1"/>
  <c r="I1237" i="1"/>
  <c r="J1237" i="1"/>
  <c r="K1237" i="1"/>
  <c r="A1238" i="1" a="1"/>
  <c r="A1238" i="1" s="1"/>
  <c r="B1238" i="1" a="1"/>
  <c r="B1238" i="1" s="1"/>
  <c r="C1238" i="1"/>
  <c r="D1238" i="1"/>
  <c r="E1238" i="1"/>
  <c r="F1238" i="1"/>
  <c r="H1238" i="1" s="1"/>
  <c r="G1238" i="1"/>
  <c r="I1238" i="1"/>
  <c r="J1238" i="1"/>
  <c r="K1238" i="1"/>
  <c r="A1239" i="1" a="1"/>
  <c r="A1239" i="1" s="1"/>
  <c r="B1239" i="1" a="1"/>
  <c r="B1239" i="1"/>
  <c r="C1239" i="1"/>
  <c r="K1239" i="1" s="1"/>
  <c r="D1239" i="1"/>
  <c r="E1239" i="1"/>
  <c r="F1239" i="1"/>
  <c r="G1239" i="1"/>
  <c r="I1239" i="1"/>
  <c r="J1239" i="1"/>
  <c r="A1240" i="1" a="1"/>
  <c r="A1240" i="1" s="1"/>
  <c r="B1240" i="1" a="1"/>
  <c r="B1240" i="1" s="1"/>
  <c r="C1240" i="1"/>
  <c r="D1240" i="1"/>
  <c r="E1240" i="1"/>
  <c r="F1240" i="1"/>
  <c r="G1240" i="1"/>
  <c r="H1240" i="1" s="1"/>
  <c r="I1240" i="1"/>
  <c r="J1240" i="1"/>
  <c r="K1240" i="1"/>
  <c r="A1241" i="1" a="1"/>
  <c r="A1241" i="1" s="1"/>
  <c r="B1241" i="1" a="1"/>
  <c r="B1241" i="1" s="1"/>
  <c r="C1241" i="1"/>
  <c r="D1241" i="1"/>
  <c r="E1241" i="1"/>
  <c r="F1241" i="1"/>
  <c r="G1241" i="1"/>
  <c r="I1241" i="1"/>
  <c r="J1241" i="1"/>
  <c r="K1241" i="1"/>
  <c r="A1242" i="1" a="1"/>
  <c r="A1242" i="1" s="1"/>
  <c r="B1242" i="1" a="1"/>
  <c r="B1242" i="1" s="1"/>
  <c r="C1242" i="1"/>
  <c r="D1242" i="1"/>
  <c r="E1242" i="1"/>
  <c r="F1242" i="1"/>
  <c r="G1242" i="1"/>
  <c r="I1242" i="1"/>
  <c r="J1242" i="1"/>
  <c r="K1242" i="1"/>
  <c r="A1243" i="1" a="1"/>
  <c r="A1243" i="1" s="1"/>
  <c r="B1243" i="1" a="1"/>
  <c r="B1243" i="1" s="1"/>
  <c r="C1243" i="1"/>
  <c r="D1243" i="1"/>
  <c r="E1243" i="1"/>
  <c r="F1243" i="1"/>
  <c r="G1243" i="1"/>
  <c r="I1243" i="1"/>
  <c r="J1243" i="1"/>
  <c r="K1243" i="1"/>
  <c r="A1244" i="1" a="1"/>
  <c r="A1244" i="1" s="1"/>
  <c r="B1244" i="1" a="1"/>
  <c r="B1244" i="1" s="1"/>
  <c r="C1244" i="1"/>
  <c r="D1244" i="1"/>
  <c r="E1244" i="1"/>
  <c r="F1244" i="1"/>
  <c r="G1244" i="1"/>
  <c r="I1244" i="1"/>
  <c r="J1244" i="1"/>
  <c r="K1244" i="1"/>
  <c r="A1245" i="1" a="1"/>
  <c r="A1245" i="1"/>
  <c r="B1245" i="1" a="1"/>
  <c r="B1245" i="1" s="1"/>
  <c r="C1245" i="1"/>
  <c r="D1245" i="1"/>
  <c r="E1245" i="1"/>
  <c r="F1245" i="1"/>
  <c r="G1245" i="1"/>
  <c r="I1245" i="1"/>
  <c r="J1245" i="1"/>
  <c r="K1245" i="1"/>
  <c r="A1246" i="1" a="1"/>
  <c r="A1246" i="1" s="1"/>
  <c r="B1246" i="1" a="1"/>
  <c r="B1246" i="1" s="1"/>
  <c r="C1246" i="1"/>
  <c r="D1246" i="1"/>
  <c r="E1246" i="1"/>
  <c r="F1246" i="1"/>
  <c r="G1246" i="1"/>
  <c r="I1246" i="1"/>
  <c r="J1246" i="1"/>
  <c r="K1246" i="1"/>
  <c r="A1247" i="1" a="1"/>
  <c r="A1247" i="1" s="1"/>
  <c r="B1247" i="1" a="1"/>
  <c r="B1247" i="1" s="1"/>
  <c r="C1247" i="1"/>
  <c r="K1247" i="1" s="1"/>
  <c r="D1247" i="1"/>
  <c r="E1247" i="1"/>
  <c r="F1247" i="1"/>
  <c r="G1247" i="1"/>
  <c r="I1247" i="1"/>
  <c r="J1247" i="1"/>
  <c r="A1248" i="1" a="1"/>
  <c r="A1248" i="1" s="1"/>
  <c r="B1248" i="1" a="1"/>
  <c r="B1248" i="1" s="1"/>
  <c r="C1248" i="1"/>
  <c r="D1248" i="1"/>
  <c r="E1248" i="1"/>
  <c r="F1248" i="1"/>
  <c r="H1248" i="1" s="1"/>
  <c r="G1248" i="1"/>
  <c r="I1248" i="1"/>
  <c r="J1248" i="1"/>
  <c r="K1248" i="1"/>
  <c r="A1249" i="1" a="1"/>
  <c r="A1249" i="1" s="1"/>
  <c r="B1249" i="1" a="1"/>
  <c r="B1249" i="1" s="1"/>
  <c r="C1249" i="1"/>
  <c r="D1249" i="1"/>
  <c r="E1249" i="1"/>
  <c r="F1249" i="1"/>
  <c r="G1249" i="1"/>
  <c r="I1249" i="1"/>
  <c r="J1249" i="1"/>
  <c r="K1249" i="1"/>
  <c r="A1250" i="1" a="1"/>
  <c r="A1250" i="1" s="1"/>
  <c r="B1250" i="1" a="1"/>
  <c r="B1250" i="1" s="1"/>
  <c r="C1250" i="1"/>
  <c r="D1250" i="1"/>
  <c r="E1250" i="1"/>
  <c r="F1250" i="1"/>
  <c r="G1250" i="1"/>
  <c r="I1250" i="1"/>
  <c r="J1250" i="1"/>
  <c r="K1250" i="1"/>
  <c r="A1251" i="1" a="1"/>
  <c r="A1251" i="1" s="1"/>
  <c r="B1251" i="1" a="1"/>
  <c r="B1251" i="1" s="1"/>
  <c r="C1251" i="1"/>
  <c r="D1251" i="1"/>
  <c r="E1251" i="1"/>
  <c r="F1251" i="1"/>
  <c r="G1251" i="1"/>
  <c r="I1251" i="1"/>
  <c r="J1251" i="1"/>
  <c r="K1251" i="1"/>
  <c r="A1252" i="1" a="1"/>
  <c r="A1252" i="1" s="1"/>
  <c r="B1252" i="1" a="1"/>
  <c r="B1252" i="1" s="1"/>
  <c r="C1252" i="1"/>
  <c r="D1252" i="1"/>
  <c r="E1252" i="1"/>
  <c r="F1252" i="1"/>
  <c r="G1252" i="1"/>
  <c r="I1252" i="1"/>
  <c r="J1252" i="1"/>
  <c r="K1252" i="1"/>
  <c r="A1253" i="1" a="1"/>
  <c r="A1253" i="1" s="1"/>
  <c r="B1253" i="1" a="1"/>
  <c r="B1253" i="1" s="1"/>
  <c r="C1253" i="1"/>
  <c r="D1253" i="1"/>
  <c r="E1253" i="1"/>
  <c r="F1253" i="1"/>
  <c r="G1253" i="1"/>
  <c r="I1253" i="1"/>
  <c r="J1253" i="1"/>
  <c r="K1253" i="1"/>
  <c r="A1254" i="1" a="1"/>
  <c r="A1254" i="1" s="1"/>
  <c r="B1254" i="1" a="1"/>
  <c r="B1254" i="1" s="1"/>
  <c r="C1254" i="1"/>
  <c r="D1254" i="1"/>
  <c r="E1254" i="1"/>
  <c r="F1254" i="1"/>
  <c r="G1254" i="1"/>
  <c r="H1254" i="1" s="1"/>
  <c r="I1254" i="1"/>
  <c r="J1254" i="1"/>
  <c r="K1254" i="1"/>
  <c r="A1255" i="1" a="1"/>
  <c r="A1255" i="1" s="1"/>
  <c r="B1255" i="1" a="1"/>
  <c r="B1255" i="1"/>
  <c r="C1255" i="1"/>
  <c r="D1255" i="1"/>
  <c r="E1255" i="1"/>
  <c r="F1255" i="1"/>
  <c r="G1255" i="1"/>
  <c r="I1255" i="1"/>
  <c r="J1255" i="1"/>
  <c r="K1255" i="1"/>
  <c r="A1256" i="1" a="1"/>
  <c r="A1256" i="1" s="1"/>
  <c r="B1256" i="1" a="1"/>
  <c r="B1256" i="1" s="1"/>
  <c r="C1256" i="1"/>
  <c r="D1256" i="1"/>
  <c r="E1256" i="1"/>
  <c r="F1256" i="1"/>
  <c r="G1256" i="1"/>
  <c r="I1256" i="1"/>
  <c r="J1256" i="1"/>
  <c r="K1256" i="1"/>
  <c r="A1257" i="1" a="1"/>
  <c r="A1257" i="1" s="1"/>
  <c r="B1257" i="1" a="1"/>
  <c r="B1257" i="1" s="1"/>
  <c r="C1257" i="1"/>
  <c r="D1257" i="1"/>
  <c r="E1257" i="1"/>
  <c r="F1257" i="1"/>
  <c r="G1257" i="1"/>
  <c r="H1257" i="1"/>
  <c r="I1257" i="1"/>
  <c r="J1257" i="1"/>
  <c r="K1257" i="1"/>
  <c r="A1258" i="1" a="1"/>
  <c r="A1258" i="1" s="1"/>
  <c r="B1258" i="1" a="1"/>
  <c r="B1258" i="1" s="1"/>
  <c r="C1258" i="1"/>
  <c r="D1258" i="1"/>
  <c r="E1258" i="1"/>
  <c r="F1258" i="1"/>
  <c r="G1258" i="1"/>
  <c r="I1258" i="1"/>
  <c r="J1258" i="1"/>
  <c r="K1258" i="1"/>
  <c r="A1259" i="1" a="1"/>
  <c r="A1259" i="1" s="1"/>
  <c r="B1259" i="1" a="1"/>
  <c r="B1259" i="1" s="1"/>
  <c r="C1259" i="1"/>
  <c r="D1259" i="1"/>
  <c r="E1259" i="1"/>
  <c r="F1259" i="1"/>
  <c r="G1259" i="1"/>
  <c r="I1259" i="1"/>
  <c r="J1259" i="1"/>
  <c r="K1259" i="1"/>
  <c r="A1260" i="1" a="1"/>
  <c r="A1260" i="1" s="1"/>
  <c r="B1260" i="1" a="1"/>
  <c r="B1260" i="1" s="1"/>
  <c r="C1260" i="1"/>
  <c r="D1260" i="1"/>
  <c r="E1260" i="1"/>
  <c r="F1260" i="1"/>
  <c r="G1260" i="1"/>
  <c r="I1260" i="1"/>
  <c r="J1260" i="1"/>
  <c r="K1260" i="1"/>
  <c r="A1261" i="1" a="1"/>
  <c r="A1261" i="1" s="1"/>
  <c r="B1261" i="1" a="1"/>
  <c r="B1261" i="1" s="1"/>
  <c r="C1261" i="1"/>
  <c r="D1261" i="1"/>
  <c r="E1261" i="1"/>
  <c r="F1261" i="1"/>
  <c r="G1261" i="1"/>
  <c r="I1261" i="1"/>
  <c r="J1261" i="1"/>
  <c r="K1261" i="1"/>
  <c r="A1262" i="1" a="1"/>
  <c r="A1262" i="1" s="1"/>
  <c r="B1262" i="1" a="1"/>
  <c r="B1262" i="1"/>
  <c r="C1262" i="1"/>
  <c r="D1262" i="1"/>
  <c r="E1262" i="1"/>
  <c r="F1262" i="1"/>
  <c r="G1262" i="1"/>
  <c r="I1262" i="1"/>
  <c r="J1262" i="1"/>
  <c r="K1262" i="1"/>
  <c r="A1263" i="1" a="1"/>
  <c r="A1263" i="1" s="1"/>
  <c r="B1263" i="1" a="1"/>
  <c r="B1263" i="1" s="1"/>
  <c r="C1263" i="1"/>
  <c r="D1263" i="1"/>
  <c r="E1263" i="1"/>
  <c r="F1263" i="1"/>
  <c r="G1263" i="1"/>
  <c r="I1263" i="1"/>
  <c r="J1263" i="1"/>
  <c r="K1263" i="1"/>
  <c r="A1264" i="1" a="1"/>
  <c r="A1264" i="1" s="1"/>
  <c r="B1264" i="1" a="1"/>
  <c r="B1264" i="1" s="1"/>
  <c r="C1264" i="1"/>
  <c r="D1264" i="1"/>
  <c r="E1264" i="1"/>
  <c r="F1264" i="1"/>
  <c r="G1264" i="1"/>
  <c r="I1264" i="1"/>
  <c r="J1264" i="1"/>
  <c r="K1264" i="1"/>
  <c r="A1265" i="1" a="1"/>
  <c r="A1265" i="1"/>
  <c r="B1265" i="1" a="1"/>
  <c r="B1265" i="1" s="1"/>
  <c r="C1265" i="1"/>
  <c r="D1265" i="1"/>
  <c r="E1265" i="1"/>
  <c r="F1265" i="1"/>
  <c r="G1265" i="1"/>
  <c r="H1265" i="1" s="1"/>
  <c r="I1265" i="1"/>
  <c r="J1265" i="1"/>
  <c r="K1265" i="1"/>
  <c r="A1266" i="1" a="1"/>
  <c r="A1266" i="1" s="1"/>
  <c r="B1266" i="1" a="1"/>
  <c r="B1266" i="1" s="1"/>
  <c r="C1266" i="1"/>
  <c r="D1266" i="1"/>
  <c r="E1266" i="1"/>
  <c r="F1266" i="1"/>
  <c r="G1266" i="1"/>
  <c r="I1266" i="1"/>
  <c r="J1266" i="1"/>
  <c r="K1266" i="1"/>
  <c r="A1267" i="1" a="1"/>
  <c r="A1267" i="1" s="1"/>
  <c r="B1267" i="1" a="1"/>
  <c r="B1267" i="1" s="1"/>
  <c r="C1267" i="1"/>
  <c r="D1267" i="1"/>
  <c r="E1267" i="1"/>
  <c r="F1267" i="1"/>
  <c r="G1267" i="1"/>
  <c r="I1267" i="1"/>
  <c r="J1267" i="1"/>
  <c r="K1267" i="1"/>
  <c r="A1268" i="1" a="1"/>
  <c r="A1268" i="1" s="1"/>
  <c r="B1268" i="1" a="1"/>
  <c r="B1268" i="1" s="1"/>
  <c r="C1268" i="1"/>
  <c r="D1268" i="1"/>
  <c r="E1268" i="1"/>
  <c r="F1268" i="1"/>
  <c r="G1268" i="1"/>
  <c r="I1268" i="1"/>
  <c r="J1268" i="1"/>
  <c r="K1268" i="1"/>
  <c r="A1269" i="1" a="1"/>
  <c r="A1269" i="1" s="1"/>
  <c r="B1269" i="1" a="1"/>
  <c r="B1269" i="1" s="1"/>
  <c r="C1269" i="1"/>
  <c r="D1269" i="1"/>
  <c r="E1269" i="1"/>
  <c r="F1269" i="1"/>
  <c r="G1269" i="1"/>
  <c r="H1269" i="1" s="1"/>
  <c r="I1269" i="1"/>
  <c r="J1269" i="1"/>
  <c r="K1269" i="1"/>
  <c r="A1270" i="1" a="1"/>
  <c r="A1270" i="1" s="1"/>
  <c r="B1270" i="1" a="1"/>
  <c r="B1270" i="1" s="1"/>
  <c r="C1270" i="1"/>
  <c r="D1270" i="1"/>
  <c r="E1270" i="1"/>
  <c r="F1270" i="1"/>
  <c r="G1270" i="1"/>
  <c r="I1270" i="1"/>
  <c r="J1270" i="1"/>
  <c r="K1270" i="1"/>
  <c r="A1271" i="1" a="1"/>
  <c r="A1271" i="1" s="1"/>
  <c r="B1271" i="1" a="1"/>
  <c r="B1271" i="1"/>
  <c r="C1271" i="1"/>
  <c r="K1271" i="1" s="1"/>
  <c r="D1271" i="1"/>
  <c r="E1271" i="1"/>
  <c r="F1271" i="1"/>
  <c r="G1271" i="1"/>
  <c r="I1271" i="1"/>
  <c r="J1271" i="1"/>
  <c r="A1272" i="1" a="1"/>
  <c r="A1272" i="1" s="1"/>
  <c r="B1272" i="1" a="1"/>
  <c r="B1272" i="1" s="1"/>
  <c r="C1272" i="1"/>
  <c r="D1272" i="1"/>
  <c r="E1272" i="1"/>
  <c r="F1272" i="1"/>
  <c r="H1272" i="1" s="1"/>
  <c r="G1272" i="1"/>
  <c r="I1272" i="1"/>
  <c r="J1272" i="1"/>
  <c r="K1272" i="1"/>
  <c r="A1273" i="1" a="1"/>
  <c r="A1273" i="1" s="1"/>
  <c r="B1273" i="1" a="1"/>
  <c r="B1273" i="1" s="1"/>
  <c r="C1273" i="1"/>
  <c r="D1273" i="1"/>
  <c r="E1273" i="1"/>
  <c r="F1273" i="1"/>
  <c r="G1273" i="1"/>
  <c r="H1273" i="1" s="1"/>
  <c r="I1273" i="1"/>
  <c r="J1273" i="1"/>
  <c r="K1273" i="1"/>
  <c r="A1274" i="1" a="1"/>
  <c r="A1274" i="1" s="1"/>
  <c r="B1274" i="1" a="1"/>
  <c r="B1274" i="1" s="1"/>
  <c r="C1274" i="1"/>
  <c r="D1274" i="1"/>
  <c r="E1274" i="1"/>
  <c r="F1274" i="1"/>
  <c r="G1274" i="1"/>
  <c r="I1274" i="1"/>
  <c r="J1274" i="1"/>
  <c r="K1274" i="1"/>
  <c r="A1275" i="1" a="1"/>
  <c r="A1275" i="1" s="1"/>
  <c r="B1275" i="1" a="1"/>
  <c r="B1275" i="1" s="1"/>
  <c r="C1275" i="1"/>
  <c r="D1275" i="1"/>
  <c r="E1275" i="1"/>
  <c r="F1275" i="1"/>
  <c r="G1275" i="1"/>
  <c r="H1275" i="1" s="1"/>
  <c r="I1275" i="1"/>
  <c r="J1275" i="1"/>
  <c r="K1275" i="1"/>
  <c r="A1276" i="1" a="1"/>
  <c r="A1276" i="1" s="1"/>
  <c r="B1276" i="1" a="1"/>
  <c r="B1276" i="1"/>
  <c r="C1276" i="1"/>
  <c r="D1276" i="1"/>
  <c r="E1276" i="1"/>
  <c r="F1276" i="1"/>
  <c r="G1276" i="1"/>
  <c r="I1276" i="1"/>
  <c r="J1276" i="1"/>
  <c r="K1276" i="1"/>
  <c r="A1277" i="1" a="1"/>
  <c r="A1277" i="1"/>
  <c r="B1277" i="1" a="1"/>
  <c r="B1277" i="1" s="1"/>
  <c r="C1277" i="1"/>
  <c r="D1277" i="1"/>
  <c r="E1277" i="1"/>
  <c r="F1277" i="1"/>
  <c r="G1277" i="1"/>
  <c r="H1277" i="1" s="1"/>
  <c r="I1277" i="1"/>
  <c r="J1277" i="1"/>
  <c r="K1277" i="1"/>
  <c r="A1278" i="1" a="1"/>
  <c r="A1278" i="1" s="1"/>
  <c r="B1278" i="1" a="1"/>
  <c r="B1278" i="1" s="1"/>
  <c r="C1278" i="1"/>
  <c r="D1278" i="1"/>
  <c r="E1278" i="1"/>
  <c r="F1278" i="1"/>
  <c r="G1278" i="1"/>
  <c r="I1278" i="1"/>
  <c r="J1278" i="1"/>
  <c r="K1278" i="1"/>
  <c r="A1279" i="1" a="1"/>
  <c r="A1279" i="1" s="1"/>
  <c r="B1279" i="1" a="1"/>
  <c r="B1279" i="1" s="1"/>
  <c r="C1279" i="1"/>
  <c r="K1279" i="1" s="1"/>
  <c r="D1279" i="1"/>
  <c r="E1279" i="1"/>
  <c r="F1279" i="1"/>
  <c r="G1279" i="1"/>
  <c r="I1279" i="1"/>
  <c r="J1279" i="1"/>
  <c r="A1280" i="1" a="1"/>
  <c r="A1280" i="1" s="1"/>
  <c r="B1280" i="1" a="1"/>
  <c r="B1280" i="1" s="1"/>
  <c r="C1280" i="1"/>
  <c r="D1280" i="1"/>
  <c r="E1280" i="1"/>
  <c r="F1280" i="1"/>
  <c r="G1280" i="1"/>
  <c r="H1280" i="1"/>
  <c r="I1280" i="1"/>
  <c r="J1280" i="1"/>
  <c r="K1280" i="1"/>
  <c r="A1281" i="1" a="1"/>
  <c r="A1281" i="1" s="1"/>
  <c r="B1281" i="1" a="1"/>
  <c r="B1281" i="1" s="1"/>
  <c r="C1281" i="1"/>
  <c r="D1281" i="1"/>
  <c r="E1281" i="1"/>
  <c r="F1281" i="1"/>
  <c r="G1281" i="1"/>
  <c r="H1281" i="1" s="1"/>
  <c r="I1281" i="1"/>
  <c r="J1281" i="1"/>
  <c r="K1281" i="1"/>
  <c r="A1282" i="1" a="1"/>
  <c r="A1282" i="1" s="1"/>
  <c r="B1282" i="1" a="1"/>
  <c r="B1282" i="1" s="1"/>
  <c r="C1282" i="1"/>
  <c r="D1282" i="1"/>
  <c r="E1282" i="1"/>
  <c r="F1282" i="1"/>
  <c r="G1282" i="1"/>
  <c r="I1282" i="1"/>
  <c r="J1282" i="1"/>
  <c r="K1282" i="1"/>
  <c r="A1283" i="1" a="1"/>
  <c r="A1283" i="1" s="1"/>
  <c r="B1283" i="1" a="1"/>
  <c r="B1283" i="1" s="1"/>
  <c r="C1283" i="1"/>
  <c r="D1283" i="1"/>
  <c r="E1283" i="1"/>
  <c r="F1283" i="1"/>
  <c r="G1283" i="1"/>
  <c r="I1283" i="1"/>
  <c r="J1283" i="1"/>
  <c r="K1283" i="1"/>
  <c r="A1284" i="1" a="1"/>
  <c r="A1284" i="1" s="1"/>
  <c r="B1284" i="1" a="1"/>
  <c r="B1284" i="1" s="1"/>
  <c r="C1284" i="1"/>
  <c r="D1284" i="1"/>
  <c r="E1284" i="1"/>
  <c r="F1284" i="1"/>
  <c r="H1284" i="1" s="1"/>
  <c r="G1284" i="1"/>
  <c r="I1284" i="1"/>
  <c r="J1284" i="1"/>
  <c r="K1284" i="1"/>
  <c r="A1285" i="1" a="1"/>
  <c r="A1285" i="1" s="1"/>
  <c r="B1285" i="1" a="1"/>
  <c r="B1285" i="1" s="1"/>
  <c r="C1285" i="1"/>
  <c r="D1285" i="1"/>
  <c r="E1285" i="1"/>
  <c r="F1285" i="1"/>
  <c r="G1285" i="1"/>
  <c r="I1285" i="1"/>
  <c r="J1285" i="1"/>
  <c r="K1285" i="1"/>
  <c r="A1286" i="1" a="1"/>
  <c r="A1286" i="1"/>
  <c r="B1286" i="1" a="1"/>
  <c r="B1286" i="1" s="1"/>
  <c r="C1286" i="1"/>
  <c r="D1286" i="1"/>
  <c r="E1286" i="1"/>
  <c r="F1286" i="1"/>
  <c r="G1286" i="1"/>
  <c r="H1286" i="1" s="1"/>
  <c r="I1286" i="1"/>
  <c r="J1286" i="1"/>
  <c r="K1286" i="1"/>
  <c r="A1287" i="1" a="1"/>
  <c r="A1287" i="1" s="1"/>
  <c r="B1287" i="1" a="1"/>
  <c r="B1287" i="1" s="1"/>
  <c r="C1287" i="1"/>
  <c r="K1287" i="1" s="1"/>
  <c r="D1287" i="1"/>
  <c r="E1287" i="1"/>
  <c r="F1287" i="1"/>
  <c r="G1287" i="1"/>
  <c r="I1287" i="1"/>
  <c r="J1287" i="1"/>
  <c r="A1288" i="1" a="1"/>
  <c r="A1288" i="1" s="1"/>
  <c r="B1288" i="1" a="1"/>
  <c r="B1288" i="1" s="1"/>
  <c r="C1288" i="1"/>
  <c r="D1288" i="1"/>
  <c r="E1288" i="1"/>
  <c r="F1288" i="1"/>
  <c r="G1288" i="1"/>
  <c r="I1288" i="1"/>
  <c r="J1288" i="1"/>
  <c r="K1288" i="1"/>
  <c r="A1289" i="1" a="1"/>
  <c r="A1289" i="1" s="1"/>
  <c r="B1289" i="1" a="1"/>
  <c r="B1289" i="1" s="1"/>
  <c r="C1289" i="1"/>
  <c r="D1289" i="1"/>
  <c r="E1289" i="1"/>
  <c r="F1289" i="1"/>
  <c r="G1289" i="1"/>
  <c r="H1289" i="1" s="1"/>
  <c r="I1289" i="1"/>
  <c r="J1289" i="1"/>
  <c r="K1289" i="1"/>
  <c r="A1290" i="1" a="1"/>
  <c r="A1290" i="1" s="1"/>
  <c r="B1290" i="1" a="1"/>
  <c r="B1290" i="1"/>
  <c r="C1290" i="1"/>
  <c r="D1290" i="1"/>
  <c r="E1290" i="1"/>
  <c r="F1290" i="1"/>
  <c r="G1290" i="1"/>
  <c r="I1290" i="1"/>
  <c r="J1290" i="1"/>
  <c r="K1290" i="1"/>
  <c r="A1291" i="1" a="1"/>
  <c r="A1291" i="1" s="1"/>
  <c r="B1291" i="1" a="1"/>
  <c r="B1291" i="1" s="1"/>
  <c r="C1291" i="1"/>
  <c r="D1291" i="1"/>
  <c r="E1291" i="1"/>
  <c r="F1291" i="1"/>
  <c r="G1291" i="1"/>
  <c r="I1291" i="1"/>
  <c r="J1291" i="1"/>
  <c r="K1291" i="1"/>
  <c r="A1292" i="1" a="1"/>
  <c r="A1292" i="1" s="1"/>
  <c r="B1292" i="1" a="1"/>
  <c r="B1292" i="1" s="1"/>
  <c r="C1292" i="1"/>
  <c r="D1292" i="1"/>
  <c r="E1292" i="1"/>
  <c r="F1292" i="1"/>
  <c r="G1292" i="1"/>
  <c r="H1292" i="1"/>
  <c r="I1292" i="1"/>
  <c r="J1292" i="1"/>
  <c r="K1292" i="1"/>
  <c r="A1293" i="1" a="1"/>
  <c r="A1293" i="1" s="1"/>
  <c r="B1293" i="1" a="1"/>
  <c r="B1293" i="1" s="1"/>
  <c r="C1293" i="1"/>
  <c r="D1293" i="1"/>
  <c r="E1293" i="1"/>
  <c r="F1293" i="1"/>
  <c r="G1293" i="1"/>
  <c r="I1293" i="1"/>
  <c r="J1293" i="1"/>
  <c r="K1293" i="1"/>
  <c r="A1294" i="1" a="1"/>
  <c r="A1294" i="1" s="1"/>
  <c r="B1294" i="1" a="1"/>
  <c r="B1294" i="1"/>
  <c r="C1294" i="1"/>
  <c r="D1294" i="1"/>
  <c r="E1294" i="1"/>
  <c r="F1294" i="1"/>
  <c r="G1294" i="1"/>
  <c r="H1294" i="1" s="1"/>
  <c r="I1294" i="1"/>
  <c r="J1294" i="1"/>
  <c r="K1294" i="1"/>
  <c r="A1295" i="1" a="1"/>
  <c r="A1295" i="1" s="1"/>
  <c r="B1295" i="1" a="1"/>
  <c r="B1295" i="1" s="1"/>
  <c r="C1295" i="1"/>
  <c r="D1295" i="1"/>
  <c r="E1295" i="1"/>
  <c r="F1295" i="1"/>
  <c r="G1295" i="1"/>
  <c r="I1295" i="1"/>
  <c r="J1295" i="1"/>
  <c r="K1295" i="1"/>
  <c r="A1296" i="1" a="1"/>
  <c r="A1296" i="1" s="1"/>
  <c r="B1296" i="1" a="1"/>
  <c r="B1296" i="1" s="1"/>
  <c r="C1296" i="1"/>
  <c r="D1296" i="1"/>
  <c r="E1296" i="1"/>
  <c r="F1296" i="1"/>
  <c r="G1296" i="1"/>
  <c r="I1296" i="1"/>
  <c r="J1296" i="1"/>
  <c r="K1296" i="1"/>
  <c r="A1297" i="1" a="1"/>
  <c r="A1297" i="1" s="1"/>
  <c r="B1297" i="1" a="1"/>
  <c r="B1297" i="1" s="1"/>
  <c r="C1297" i="1"/>
  <c r="D1297" i="1"/>
  <c r="E1297" i="1"/>
  <c r="F1297" i="1"/>
  <c r="G1297" i="1"/>
  <c r="H1297" i="1" s="1"/>
  <c r="I1297" i="1"/>
  <c r="J1297" i="1"/>
  <c r="K1297" i="1"/>
  <c r="A1298" i="1" a="1"/>
  <c r="A1298" i="1" s="1"/>
  <c r="B1298" i="1" a="1"/>
  <c r="B1298" i="1" s="1"/>
  <c r="C1298" i="1"/>
  <c r="D1298" i="1"/>
  <c r="E1298" i="1"/>
  <c r="F1298" i="1"/>
  <c r="G1298" i="1"/>
  <c r="I1298" i="1"/>
  <c r="J1298" i="1"/>
  <c r="K1298" i="1"/>
  <c r="A1299" i="1" a="1"/>
  <c r="A1299" i="1" s="1"/>
  <c r="B1299" i="1" a="1"/>
  <c r="B1299" i="1" s="1"/>
  <c r="C1299" i="1"/>
  <c r="D1299" i="1"/>
  <c r="E1299" i="1"/>
  <c r="F1299" i="1"/>
  <c r="G1299" i="1"/>
  <c r="I1299" i="1"/>
  <c r="J1299" i="1"/>
  <c r="K1299" i="1"/>
  <c r="A1300" i="1" a="1"/>
  <c r="A1300" i="1" s="1"/>
  <c r="B1300" i="1" a="1"/>
  <c r="B1300" i="1" s="1"/>
  <c r="C1300" i="1"/>
  <c r="D1300" i="1"/>
  <c r="E1300" i="1"/>
  <c r="F1300" i="1"/>
  <c r="G1300" i="1"/>
  <c r="H1300" i="1" s="1"/>
  <c r="I1300" i="1"/>
  <c r="J1300" i="1"/>
  <c r="K1300" i="1"/>
  <c r="A1301" i="1" a="1"/>
  <c r="A1301" i="1" s="1"/>
  <c r="B1301" i="1" a="1"/>
  <c r="B1301" i="1" s="1"/>
  <c r="C1301" i="1"/>
  <c r="D1301" i="1"/>
  <c r="E1301" i="1"/>
  <c r="F1301" i="1"/>
  <c r="G1301" i="1"/>
  <c r="I1301" i="1"/>
  <c r="J1301" i="1"/>
  <c r="K1301" i="1"/>
  <c r="A1302" i="1" a="1"/>
  <c r="A1302" i="1" s="1"/>
  <c r="B1302" i="1" a="1"/>
  <c r="B1302" i="1" s="1"/>
  <c r="C1302" i="1"/>
  <c r="D1302" i="1"/>
  <c r="E1302" i="1"/>
  <c r="F1302" i="1"/>
  <c r="G1302" i="1"/>
  <c r="I1302" i="1"/>
  <c r="J1302" i="1"/>
  <c r="K1302" i="1"/>
  <c r="A1303" i="1" a="1"/>
  <c r="A1303" i="1" s="1"/>
  <c r="B1303" i="1" a="1"/>
  <c r="B1303" i="1" s="1"/>
  <c r="C1303" i="1"/>
  <c r="K1303" i="1" s="1"/>
  <c r="D1303" i="1"/>
  <c r="E1303" i="1"/>
  <c r="F1303" i="1"/>
  <c r="G1303" i="1"/>
  <c r="I1303" i="1"/>
  <c r="J1303" i="1"/>
  <c r="A1304" i="1" a="1"/>
  <c r="A1304" i="1" s="1"/>
  <c r="B1304" i="1" a="1"/>
  <c r="B1304" i="1" s="1"/>
  <c r="C1304" i="1"/>
  <c r="D1304" i="1"/>
  <c r="E1304" i="1"/>
  <c r="F1304" i="1"/>
  <c r="G1304" i="1"/>
  <c r="H1304" i="1"/>
  <c r="I1304" i="1"/>
  <c r="J1304" i="1"/>
  <c r="K1304" i="1"/>
  <c r="A1305" i="1" a="1"/>
  <c r="A1305" i="1" s="1"/>
  <c r="B1305" i="1" a="1"/>
  <c r="B1305" i="1" s="1"/>
  <c r="C1305" i="1"/>
  <c r="D1305" i="1"/>
  <c r="E1305" i="1"/>
  <c r="F1305" i="1"/>
  <c r="G1305" i="1"/>
  <c r="I1305" i="1"/>
  <c r="J1305" i="1"/>
  <c r="K1305" i="1"/>
  <c r="A1306" i="1" a="1"/>
  <c r="A1306" i="1" s="1"/>
  <c r="B1306" i="1" a="1"/>
  <c r="B1306" i="1" s="1"/>
  <c r="C1306" i="1"/>
  <c r="D1306" i="1"/>
  <c r="E1306" i="1"/>
  <c r="F1306" i="1"/>
  <c r="G1306" i="1"/>
  <c r="H1306" i="1" s="1"/>
  <c r="I1306" i="1"/>
  <c r="J1306" i="1"/>
  <c r="K1306" i="1"/>
  <c r="A1307" i="1" a="1"/>
  <c r="A1307" i="1" s="1"/>
  <c r="B1307" i="1" a="1"/>
  <c r="B1307" i="1" s="1"/>
  <c r="C1307" i="1"/>
  <c r="D1307" i="1"/>
  <c r="E1307" i="1"/>
  <c r="F1307" i="1"/>
  <c r="G1307" i="1"/>
  <c r="H1307" i="1" s="1"/>
  <c r="I1307" i="1"/>
  <c r="J1307" i="1"/>
  <c r="K1307" i="1"/>
  <c r="A1308" i="1" a="1"/>
  <c r="A1308" i="1" s="1"/>
  <c r="B1308" i="1" a="1"/>
  <c r="B1308" i="1" s="1"/>
  <c r="C1308" i="1"/>
  <c r="D1308" i="1"/>
  <c r="E1308" i="1"/>
  <c r="F1308" i="1"/>
  <c r="H1308" i="1" s="1"/>
  <c r="G1308" i="1"/>
  <c r="I1308" i="1"/>
  <c r="J1308" i="1"/>
  <c r="K1308" i="1"/>
  <c r="A1309" i="1" a="1"/>
  <c r="A1309" i="1"/>
  <c r="B1309" i="1" a="1"/>
  <c r="B1309" i="1" s="1"/>
  <c r="C1309" i="1"/>
  <c r="D1309" i="1"/>
  <c r="E1309" i="1"/>
  <c r="F1309" i="1"/>
  <c r="G1309" i="1"/>
  <c r="I1309" i="1"/>
  <c r="J1309" i="1"/>
  <c r="K1309" i="1"/>
  <c r="A1310" i="1" a="1"/>
  <c r="A1310" i="1" s="1"/>
  <c r="B1310" i="1" a="1"/>
  <c r="B1310" i="1"/>
  <c r="C1310" i="1"/>
  <c r="D1310" i="1"/>
  <c r="E1310" i="1"/>
  <c r="F1310" i="1"/>
  <c r="H1310" i="1" s="1"/>
  <c r="G1310" i="1"/>
  <c r="I1310" i="1"/>
  <c r="J1310" i="1"/>
  <c r="K1310" i="1"/>
  <c r="A1311" i="1" a="1"/>
  <c r="A1311" i="1" s="1"/>
  <c r="B1311" i="1" a="1"/>
  <c r="B1311" i="1"/>
  <c r="C1311" i="1"/>
  <c r="K1311" i="1" s="1"/>
  <c r="D1311" i="1"/>
  <c r="E1311" i="1"/>
  <c r="F1311" i="1"/>
  <c r="G1311" i="1"/>
  <c r="H1311" i="1" s="1"/>
  <c r="I1311" i="1"/>
  <c r="J1311" i="1"/>
  <c r="A1312" i="1" a="1"/>
  <c r="A1312" i="1" s="1"/>
  <c r="B1312" i="1" a="1"/>
  <c r="B1312" i="1" s="1"/>
  <c r="C1312" i="1"/>
  <c r="D1312" i="1"/>
  <c r="E1312" i="1"/>
  <c r="F1312" i="1"/>
  <c r="G1312" i="1"/>
  <c r="H1312" i="1" s="1"/>
  <c r="I1312" i="1"/>
  <c r="J1312" i="1"/>
  <c r="K1312" i="1"/>
  <c r="A1313" i="1" a="1"/>
  <c r="A1313" i="1" s="1"/>
  <c r="B1313" i="1" a="1"/>
  <c r="B1313" i="1" s="1"/>
  <c r="C1313" i="1"/>
  <c r="D1313" i="1"/>
  <c r="E1313" i="1"/>
  <c r="F1313" i="1"/>
  <c r="G1313" i="1"/>
  <c r="H1313" i="1" s="1"/>
  <c r="I1313" i="1"/>
  <c r="J1313" i="1"/>
  <c r="K1313" i="1"/>
  <c r="A1314" i="1" a="1"/>
  <c r="A1314" i="1" s="1"/>
  <c r="B1314" i="1" a="1"/>
  <c r="B1314" i="1"/>
  <c r="C1314" i="1"/>
  <c r="D1314" i="1"/>
  <c r="E1314" i="1"/>
  <c r="F1314" i="1"/>
  <c r="G1314" i="1"/>
  <c r="I1314" i="1"/>
  <c r="J1314" i="1"/>
  <c r="K1314" i="1"/>
  <c r="A1315" i="1" a="1"/>
  <c r="A1315" i="1" s="1"/>
  <c r="B1315" i="1" a="1"/>
  <c r="B1315" i="1" s="1"/>
  <c r="C1315" i="1"/>
  <c r="D1315" i="1"/>
  <c r="E1315" i="1"/>
  <c r="F1315" i="1"/>
  <c r="G1315" i="1"/>
  <c r="I1315" i="1"/>
  <c r="J1315" i="1"/>
  <c r="K1315" i="1"/>
  <c r="A1316" i="1" a="1"/>
  <c r="A1316" i="1"/>
  <c r="B1316" i="1" a="1"/>
  <c r="B1316" i="1" s="1"/>
  <c r="C1316" i="1"/>
  <c r="D1316" i="1"/>
  <c r="E1316" i="1"/>
  <c r="F1316" i="1"/>
  <c r="G1316" i="1"/>
  <c r="H1316" i="1"/>
  <c r="I1316" i="1"/>
  <c r="J1316" i="1"/>
  <c r="K1316" i="1"/>
  <c r="A1317" i="1" a="1"/>
  <c r="A1317" i="1"/>
  <c r="B1317" i="1" a="1"/>
  <c r="B1317" i="1" s="1"/>
  <c r="C1317" i="1"/>
  <c r="D1317" i="1"/>
  <c r="E1317" i="1"/>
  <c r="F1317" i="1"/>
  <c r="G1317" i="1"/>
  <c r="I1317" i="1"/>
  <c r="J1317" i="1"/>
  <c r="K1317" i="1"/>
  <c r="A1318" i="1" a="1"/>
  <c r="A1318" i="1"/>
  <c r="B1318" i="1" a="1"/>
  <c r="B1318" i="1" s="1"/>
  <c r="C1318" i="1"/>
  <c r="D1318" i="1"/>
  <c r="E1318" i="1"/>
  <c r="F1318" i="1"/>
  <c r="G1318" i="1"/>
  <c r="H1318" i="1"/>
  <c r="I1318" i="1"/>
  <c r="J1318" i="1"/>
  <c r="K1318" i="1"/>
  <c r="A1319" i="1" a="1"/>
  <c r="A1319" i="1" s="1"/>
  <c r="B1319" i="1" a="1"/>
  <c r="B1319" i="1" s="1"/>
  <c r="C1319" i="1"/>
  <c r="D1319" i="1"/>
  <c r="E1319" i="1"/>
  <c r="F1319" i="1"/>
  <c r="G1319" i="1"/>
  <c r="I1319" i="1"/>
  <c r="J1319" i="1"/>
  <c r="K1319" i="1"/>
  <c r="A1320" i="1" a="1"/>
  <c r="A1320" i="1"/>
  <c r="B1320" i="1" a="1"/>
  <c r="B1320" i="1" s="1"/>
  <c r="C1320" i="1"/>
  <c r="D1320" i="1"/>
  <c r="E1320" i="1"/>
  <c r="F1320" i="1"/>
  <c r="G1320" i="1"/>
  <c r="I1320" i="1"/>
  <c r="J1320" i="1"/>
  <c r="K1320" i="1"/>
  <c r="A1321" i="1" a="1"/>
  <c r="A1321" i="1" s="1"/>
  <c r="B1321" i="1" a="1"/>
  <c r="B1321" i="1" s="1"/>
  <c r="C1321" i="1"/>
  <c r="D1321" i="1"/>
  <c r="E1321" i="1"/>
  <c r="F1321" i="1"/>
  <c r="G1321" i="1"/>
  <c r="H1321" i="1" s="1"/>
  <c r="I1321" i="1"/>
  <c r="J1321" i="1"/>
  <c r="K1321" i="1"/>
  <c r="A1322" i="1" a="1"/>
  <c r="A1322" i="1" s="1"/>
  <c r="B1322" i="1" a="1"/>
  <c r="B1322" i="1" s="1"/>
  <c r="C1322" i="1"/>
  <c r="D1322" i="1"/>
  <c r="E1322" i="1"/>
  <c r="F1322" i="1"/>
  <c r="G1322" i="1"/>
  <c r="I1322" i="1"/>
  <c r="J1322" i="1"/>
  <c r="K1322" i="1"/>
  <c r="A1323" i="1" a="1"/>
  <c r="A1323" i="1" s="1"/>
  <c r="B1323" i="1" a="1"/>
  <c r="B1323" i="1" s="1"/>
  <c r="C1323" i="1"/>
  <c r="D1323" i="1"/>
  <c r="E1323" i="1"/>
  <c r="F1323" i="1"/>
  <c r="G1323" i="1"/>
  <c r="H1323" i="1" s="1"/>
  <c r="I1323" i="1"/>
  <c r="J1323" i="1"/>
  <c r="K1323" i="1"/>
  <c r="A1324" i="1" a="1"/>
  <c r="A1324" i="1"/>
  <c r="B1324" i="1" a="1"/>
  <c r="B1324" i="1" s="1"/>
  <c r="C1324" i="1"/>
  <c r="D1324" i="1"/>
  <c r="E1324" i="1"/>
  <c r="F1324" i="1"/>
  <c r="G1324" i="1"/>
  <c r="H1324" i="1" s="1"/>
  <c r="I1324" i="1"/>
  <c r="J1324" i="1"/>
  <c r="K1324" i="1"/>
  <c r="A1325" i="1" a="1"/>
  <c r="A1325" i="1"/>
  <c r="B1325" i="1" a="1"/>
  <c r="B1325" i="1" s="1"/>
  <c r="C1325" i="1"/>
  <c r="D1325" i="1"/>
  <c r="E1325" i="1"/>
  <c r="F1325" i="1"/>
  <c r="G1325" i="1"/>
  <c r="I1325" i="1"/>
  <c r="J1325" i="1"/>
  <c r="K1325" i="1"/>
  <c r="A1326" i="1" a="1"/>
  <c r="A1326" i="1" s="1"/>
  <c r="B1326" i="1" a="1"/>
  <c r="B1326" i="1"/>
  <c r="C1326" i="1"/>
  <c r="D1326" i="1"/>
  <c r="E1326" i="1"/>
  <c r="F1326" i="1"/>
  <c r="G1326" i="1"/>
  <c r="H1326" i="1" s="1"/>
  <c r="I1326" i="1"/>
  <c r="J1326" i="1"/>
  <c r="K1326" i="1"/>
  <c r="A1327" i="1" a="1"/>
  <c r="A1327" i="1" s="1"/>
  <c r="B1327" i="1" a="1"/>
  <c r="B1327" i="1" s="1"/>
  <c r="C1327" i="1"/>
  <c r="D1327" i="1"/>
  <c r="E1327" i="1"/>
  <c r="F1327" i="1"/>
  <c r="G1327" i="1"/>
  <c r="I1327" i="1"/>
  <c r="J1327" i="1"/>
  <c r="K1327" i="1"/>
  <c r="A1328" i="1" a="1"/>
  <c r="A1328" i="1" s="1"/>
  <c r="B1328" i="1" a="1"/>
  <c r="B1328" i="1" s="1"/>
  <c r="C1328" i="1"/>
  <c r="D1328" i="1"/>
  <c r="E1328" i="1"/>
  <c r="F1328" i="1"/>
  <c r="G1328" i="1"/>
  <c r="I1328" i="1"/>
  <c r="J1328" i="1"/>
  <c r="K1328" i="1"/>
  <c r="A1329" i="1" a="1"/>
  <c r="A1329" i="1" s="1"/>
  <c r="B1329" i="1" a="1"/>
  <c r="B1329" i="1" s="1"/>
  <c r="C1329" i="1"/>
  <c r="D1329" i="1"/>
  <c r="E1329" i="1"/>
  <c r="F1329" i="1"/>
  <c r="G1329" i="1"/>
  <c r="I1329" i="1"/>
  <c r="J1329" i="1"/>
  <c r="K1329" i="1"/>
  <c r="A1330" i="1" a="1"/>
  <c r="A1330" i="1" s="1"/>
  <c r="B1330" i="1" a="1"/>
  <c r="B1330" i="1" s="1"/>
  <c r="C1330" i="1"/>
  <c r="D1330" i="1"/>
  <c r="E1330" i="1"/>
  <c r="F1330" i="1"/>
  <c r="G1330" i="1"/>
  <c r="H1330" i="1" s="1"/>
  <c r="I1330" i="1"/>
  <c r="J1330" i="1"/>
  <c r="K1330" i="1"/>
  <c r="A1331" i="1" a="1"/>
  <c r="A1331" i="1" s="1"/>
  <c r="B1331" i="1" a="1"/>
  <c r="B1331" i="1" s="1"/>
  <c r="C1331" i="1"/>
  <c r="D1331" i="1"/>
  <c r="E1331" i="1"/>
  <c r="F1331" i="1"/>
  <c r="G1331" i="1"/>
  <c r="I1331" i="1"/>
  <c r="J1331" i="1"/>
  <c r="K1331" i="1"/>
  <c r="A1332" i="1" a="1"/>
  <c r="A1332" i="1" s="1"/>
  <c r="B1332" i="1" a="1"/>
  <c r="B1332" i="1" s="1"/>
  <c r="C1332" i="1"/>
  <c r="D1332" i="1"/>
  <c r="E1332" i="1"/>
  <c r="F1332" i="1"/>
  <c r="G1332" i="1"/>
  <c r="H1332" i="1" s="1"/>
  <c r="I1332" i="1"/>
  <c r="J1332" i="1"/>
  <c r="K1332" i="1"/>
  <c r="A1333" i="1" a="1"/>
  <c r="A1333" i="1" s="1"/>
  <c r="B1333" i="1" a="1"/>
  <c r="B1333" i="1" s="1"/>
  <c r="C1333" i="1"/>
  <c r="D1333" i="1"/>
  <c r="E1333" i="1"/>
  <c r="F1333" i="1"/>
  <c r="G1333" i="1"/>
  <c r="I1333" i="1"/>
  <c r="J1333" i="1"/>
  <c r="K1333" i="1"/>
  <c r="A1334" i="1" a="1"/>
  <c r="A1334" i="1" s="1"/>
  <c r="B1334" i="1" a="1"/>
  <c r="B1334" i="1" s="1"/>
  <c r="C1334" i="1"/>
  <c r="D1334" i="1"/>
  <c r="E1334" i="1"/>
  <c r="F1334" i="1"/>
  <c r="G1334" i="1"/>
  <c r="H1334" i="1" s="1"/>
  <c r="I1334" i="1"/>
  <c r="J1334" i="1"/>
  <c r="K1334" i="1"/>
  <c r="A1335" i="1" a="1"/>
  <c r="A1335" i="1" s="1"/>
  <c r="B1335" i="1" a="1"/>
  <c r="B1335" i="1" s="1"/>
  <c r="C1335" i="1"/>
  <c r="D1335" i="1"/>
  <c r="E1335" i="1"/>
  <c r="F1335" i="1"/>
  <c r="G1335" i="1"/>
  <c r="I1335" i="1"/>
  <c r="J1335" i="1"/>
  <c r="K1335" i="1"/>
  <c r="A1336" i="1" a="1"/>
  <c r="A1336" i="1" s="1"/>
  <c r="B1336" i="1" a="1"/>
  <c r="B1336" i="1" s="1"/>
  <c r="C1336" i="1"/>
  <c r="D1336" i="1"/>
  <c r="E1336" i="1"/>
  <c r="F1336" i="1"/>
  <c r="G1336" i="1"/>
  <c r="H1336" i="1" s="1"/>
  <c r="I1336" i="1"/>
  <c r="J1336" i="1"/>
  <c r="K1336" i="1"/>
  <c r="A1337" i="1" a="1"/>
  <c r="A1337" i="1" s="1"/>
  <c r="B1337" i="1" a="1"/>
  <c r="B1337" i="1" s="1"/>
  <c r="C1337" i="1"/>
  <c r="K1337" i="1" s="1"/>
  <c r="D1337" i="1"/>
  <c r="E1337" i="1"/>
  <c r="F1337" i="1"/>
  <c r="G1337" i="1"/>
  <c r="I1337" i="1"/>
  <c r="J1337" i="1"/>
  <c r="A1338" i="1" a="1"/>
  <c r="A1338" i="1" s="1"/>
  <c r="B1338" i="1" a="1"/>
  <c r="B1338" i="1" s="1"/>
  <c r="C1338" i="1"/>
  <c r="D1338" i="1"/>
  <c r="E1338" i="1"/>
  <c r="F1338" i="1"/>
  <c r="G1338" i="1"/>
  <c r="I1338" i="1"/>
  <c r="J1338" i="1"/>
  <c r="K1338" i="1"/>
  <c r="A1339" i="1" a="1"/>
  <c r="A1339" i="1" s="1"/>
  <c r="B1339" i="1" a="1"/>
  <c r="B1339" i="1" s="1"/>
  <c r="C1339" i="1"/>
  <c r="D1339" i="1"/>
  <c r="E1339" i="1"/>
  <c r="F1339" i="1"/>
  <c r="G1339" i="1"/>
  <c r="I1339" i="1"/>
  <c r="J1339" i="1"/>
  <c r="K1339" i="1"/>
  <c r="A1340" i="1" a="1"/>
  <c r="A1340" i="1" s="1"/>
  <c r="B1340" i="1" a="1"/>
  <c r="B1340" i="1" s="1"/>
  <c r="C1340" i="1"/>
  <c r="D1340" i="1"/>
  <c r="E1340" i="1"/>
  <c r="F1340" i="1"/>
  <c r="G1340" i="1"/>
  <c r="H1340" i="1" s="1"/>
  <c r="I1340" i="1"/>
  <c r="J1340" i="1"/>
  <c r="K1340" i="1"/>
  <c r="A1341" i="1" a="1"/>
  <c r="A1341" i="1" s="1"/>
  <c r="B1341" i="1" a="1"/>
  <c r="B1341" i="1" s="1"/>
  <c r="C1341" i="1"/>
  <c r="D1341" i="1"/>
  <c r="E1341" i="1"/>
  <c r="F1341" i="1"/>
  <c r="G1341" i="1"/>
  <c r="I1341" i="1"/>
  <c r="J1341" i="1"/>
  <c r="K1341" i="1"/>
  <c r="A1342" i="1" a="1"/>
  <c r="A1342" i="1"/>
  <c r="B1342" i="1" a="1"/>
  <c r="B1342" i="1" s="1"/>
  <c r="C1342" i="1"/>
  <c r="D1342" i="1"/>
  <c r="E1342" i="1"/>
  <c r="F1342" i="1"/>
  <c r="G1342" i="1"/>
  <c r="H1342" i="1"/>
  <c r="I1342" i="1"/>
  <c r="J1342" i="1"/>
  <c r="K1342" i="1"/>
  <c r="A1343" i="1" a="1"/>
  <c r="A1343" i="1" s="1"/>
  <c r="B1343" i="1" a="1"/>
  <c r="B1343" i="1" s="1"/>
  <c r="C1343" i="1"/>
  <c r="D1343" i="1"/>
  <c r="E1343" i="1"/>
  <c r="F1343" i="1"/>
  <c r="G1343" i="1"/>
  <c r="I1343" i="1"/>
  <c r="J1343" i="1"/>
  <c r="K1343" i="1"/>
  <c r="A1344" i="1" a="1"/>
  <c r="A1344" i="1"/>
  <c r="B1344" i="1" a="1"/>
  <c r="B1344" i="1" s="1"/>
  <c r="C1344" i="1"/>
  <c r="D1344" i="1"/>
  <c r="E1344" i="1"/>
  <c r="F1344" i="1"/>
  <c r="G1344" i="1"/>
  <c r="I1344" i="1"/>
  <c r="J1344" i="1"/>
  <c r="K1344" i="1"/>
  <c r="A1345" i="1" a="1"/>
  <c r="A1345" i="1" s="1"/>
  <c r="B1345" i="1" a="1"/>
  <c r="B1345" i="1" s="1"/>
  <c r="C1345" i="1"/>
  <c r="D1345" i="1"/>
  <c r="E1345" i="1"/>
  <c r="F1345" i="1"/>
  <c r="G1345" i="1"/>
  <c r="H1345" i="1" s="1"/>
  <c r="I1345" i="1"/>
  <c r="J1345" i="1"/>
  <c r="K1345" i="1"/>
  <c r="A1346" i="1" a="1"/>
  <c r="A1346" i="1" s="1"/>
  <c r="B1346" i="1" a="1"/>
  <c r="B1346" i="1" s="1"/>
  <c r="C1346" i="1"/>
  <c r="D1346" i="1"/>
  <c r="E1346" i="1"/>
  <c r="F1346" i="1"/>
  <c r="G1346" i="1"/>
  <c r="I1346" i="1"/>
  <c r="J1346" i="1"/>
  <c r="K1346" i="1"/>
  <c r="A1347" i="1" a="1"/>
  <c r="A1347" i="1" s="1"/>
  <c r="B1347" i="1" a="1"/>
  <c r="B1347" i="1"/>
  <c r="C1347" i="1"/>
  <c r="D1347" i="1"/>
  <c r="E1347" i="1"/>
  <c r="F1347" i="1"/>
  <c r="G1347" i="1"/>
  <c r="I1347" i="1"/>
  <c r="J1347" i="1"/>
  <c r="K1347" i="1"/>
  <c r="A1348" i="1" a="1"/>
  <c r="A1348" i="1" s="1"/>
  <c r="B1348" i="1" a="1"/>
  <c r="B1348" i="1" s="1"/>
  <c r="C1348" i="1"/>
  <c r="D1348" i="1"/>
  <c r="E1348" i="1"/>
  <c r="F1348" i="1"/>
  <c r="G1348" i="1"/>
  <c r="H1348" i="1" s="1"/>
  <c r="I1348" i="1"/>
  <c r="J1348" i="1"/>
  <c r="K1348" i="1"/>
  <c r="A1349" i="1" a="1"/>
  <c r="A1349" i="1" s="1"/>
  <c r="B1349" i="1" a="1"/>
  <c r="B1349" i="1" s="1"/>
  <c r="C1349" i="1"/>
  <c r="D1349" i="1"/>
  <c r="E1349" i="1"/>
  <c r="F1349" i="1"/>
  <c r="G1349" i="1"/>
  <c r="H1349" i="1" s="1"/>
  <c r="I1349" i="1"/>
  <c r="J1349" i="1"/>
  <c r="K1349" i="1"/>
  <c r="A1350" i="1" a="1"/>
  <c r="A1350" i="1"/>
  <c r="B1350" i="1" a="1"/>
  <c r="B1350" i="1" s="1"/>
  <c r="C1350" i="1"/>
  <c r="D1350" i="1"/>
  <c r="E1350" i="1"/>
  <c r="F1350" i="1"/>
  <c r="H1350" i="1" s="1"/>
  <c r="G1350" i="1"/>
  <c r="I1350" i="1"/>
  <c r="J1350" i="1"/>
  <c r="K1350" i="1"/>
  <c r="A1351" i="1" a="1"/>
  <c r="A1351" i="1" s="1"/>
  <c r="B1351" i="1" a="1"/>
  <c r="B1351" i="1" s="1"/>
  <c r="C1351" i="1"/>
  <c r="D1351" i="1"/>
  <c r="E1351" i="1"/>
  <c r="F1351" i="1"/>
  <c r="G1351" i="1"/>
  <c r="I1351" i="1"/>
  <c r="J1351" i="1"/>
  <c r="K1351" i="1"/>
  <c r="A1352" i="1" a="1"/>
  <c r="A1352" i="1" s="1"/>
  <c r="B1352" i="1" a="1"/>
  <c r="B1352" i="1" s="1"/>
  <c r="C1352" i="1"/>
  <c r="D1352" i="1"/>
  <c r="E1352" i="1"/>
  <c r="F1352" i="1"/>
  <c r="G1352" i="1"/>
  <c r="I1352" i="1"/>
  <c r="J1352" i="1"/>
  <c r="K1352" i="1"/>
  <c r="A1353" i="1" a="1"/>
  <c r="A1353" i="1" s="1"/>
  <c r="B1353" i="1" a="1"/>
  <c r="B1353" i="1" s="1"/>
  <c r="C1353" i="1"/>
  <c r="K1353" i="1" s="1"/>
  <c r="D1353" i="1"/>
  <c r="E1353" i="1"/>
  <c r="F1353" i="1"/>
  <c r="G1353" i="1"/>
  <c r="I1353" i="1"/>
  <c r="J1353" i="1"/>
  <c r="A1354" i="1" a="1"/>
  <c r="A1354" i="1" s="1"/>
  <c r="B1354" i="1" a="1"/>
  <c r="B1354" i="1"/>
  <c r="C1354" i="1"/>
  <c r="D1354" i="1"/>
  <c r="E1354" i="1"/>
  <c r="F1354" i="1"/>
  <c r="G1354" i="1"/>
  <c r="I1354" i="1"/>
  <c r="J1354" i="1"/>
  <c r="K1354" i="1"/>
  <c r="A1355" i="1" a="1"/>
  <c r="A1355" i="1" s="1"/>
  <c r="B1355" i="1" a="1"/>
  <c r="B1355" i="1" s="1"/>
  <c r="C1355" i="1"/>
  <c r="D1355" i="1"/>
  <c r="E1355" i="1"/>
  <c r="F1355" i="1"/>
  <c r="G1355" i="1"/>
  <c r="I1355" i="1"/>
  <c r="J1355" i="1"/>
  <c r="K1355" i="1"/>
  <c r="A1356" i="1" a="1"/>
  <c r="A1356" i="1"/>
  <c r="B1356" i="1" a="1"/>
  <c r="B1356" i="1" s="1"/>
  <c r="C1356" i="1"/>
  <c r="D1356" i="1"/>
  <c r="E1356" i="1"/>
  <c r="F1356" i="1"/>
  <c r="G1356" i="1"/>
  <c r="H1356" i="1" s="1"/>
  <c r="I1356" i="1"/>
  <c r="J1356" i="1"/>
  <c r="K1356" i="1"/>
  <c r="A1357" i="1" a="1"/>
  <c r="A1357" i="1" s="1"/>
  <c r="B1357" i="1" a="1"/>
  <c r="B1357" i="1" s="1"/>
  <c r="C1357" i="1"/>
  <c r="D1357" i="1"/>
  <c r="E1357" i="1"/>
  <c r="F1357" i="1"/>
  <c r="G1357" i="1"/>
  <c r="I1357" i="1"/>
  <c r="J1357" i="1"/>
  <c r="K1357" i="1"/>
  <c r="A1358" i="1" a="1"/>
  <c r="A1358" i="1" s="1"/>
  <c r="B1358" i="1" a="1"/>
  <c r="B1358" i="1" s="1"/>
  <c r="C1358" i="1"/>
  <c r="D1358" i="1"/>
  <c r="E1358" i="1"/>
  <c r="F1358" i="1"/>
  <c r="H1358" i="1" s="1"/>
  <c r="G1358" i="1"/>
  <c r="I1358" i="1"/>
  <c r="J1358" i="1"/>
  <c r="K1358" i="1"/>
  <c r="A1359" i="1" a="1"/>
  <c r="A1359" i="1" s="1"/>
  <c r="B1359" i="1" a="1"/>
  <c r="B1359" i="1" s="1"/>
  <c r="C1359" i="1"/>
  <c r="D1359" i="1"/>
  <c r="E1359" i="1"/>
  <c r="F1359" i="1"/>
  <c r="G1359" i="1"/>
  <c r="I1359" i="1"/>
  <c r="J1359" i="1"/>
  <c r="K1359" i="1"/>
  <c r="A1360" i="1" a="1"/>
  <c r="A1360" i="1" s="1"/>
  <c r="B1360" i="1" a="1"/>
  <c r="B1360" i="1" s="1"/>
  <c r="C1360" i="1"/>
  <c r="D1360" i="1"/>
  <c r="E1360" i="1"/>
  <c r="F1360" i="1"/>
  <c r="G1360" i="1"/>
  <c r="I1360" i="1"/>
  <c r="J1360" i="1"/>
  <c r="K1360" i="1"/>
  <c r="A1361" i="1" a="1"/>
  <c r="A1361" i="1" s="1"/>
  <c r="B1361" i="1" a="1"/>
  <c r="B1361" i="1" s="1"/>
  <c r="C1361" i="1"/>
  <c r="D1361" i="1"/>
  <c r="E1361" i="1"/>
  <c r="F1361" i="1"/>
  <c r="G1361" i="1"/>
  <c r="I1361" i="1"/>
  <c r="J1361" i="1"/>
  <c r="K1361" i="1"/>
  <c r="A1362" i="1" a="1"/>
  <c r="A1362" i="1" s="1"/>
  <c r="B1362" i="1" a="1"/>
  <c r="B1362" i="1"/>
  <c r="C1362" i="1"/>
  <c r="D1362" i="1"/>
  <c r="E1362" i="1"/>
  <c r="F1362" i="1"/>
  <c r="G1362" i="1"/>
  <c r="I1362" i="1"/>
  <c r="J1362" i="1"/>
  <c r="K1362" i="1"/>
  <c r="A1363" i="1" a="1"/>
  <c r="A1363" i="1" s="1"/>
  <c r="B1363" i="1" a="1"/>
  <c r="B1363" i="1"/>
  <c r="C1363" i="1"/>
  <c r="D1363" i="1"/>
  <c r="E1363" i="1"/>
  <c r="F1363" i="1"/>
  <c r="G1363" i="1"/>
  <c r="H1363" i="1" s="1"/>
  <c r="I1363" i="1"/>
  <c r="J1363" i="1"/>
  <c r="K1363" i="1"/>
  <c r="A1364" i="1" a="1"/>
  <c r="A1364" i="1" s="1"/>
  <c r="B1364" i="1" a="1"/>
  <c r="B1364" i="1" s="1"/>
  <c r="C1364" i="1"/>
  <c r="D1364" i="1"/>
  <c r="E1364" i="1"/>
  <c r="F1364" i="1"/>
  <c r="G1364" i="1"/>
  <c r="H1364" i="1" s="1"/>
  <c r="I1364" i="1"/>
  <c r="J1364" i="1"/>
  <c r="K1364" i="1"/>
  <c r="A1365" i="1" a="1"/>
  <c r="A1365" i="1"/>
  <c r="B1365" i="1" a="1"/>
  <c r="B1365" i="1" s="1"/>
  <c r="C1365" i="1"/>
  <c r="D1365" i="1"/>
  <c r="E1365" i="1"/>
  <c r="F1365" i="1"/>
  <c r="G1365" i="1"/>
  <c r="I1365" i="1"/>
  <c r="J1365" i="1"/>
  <c r="K1365" i="1"/>
  <c r="A1366" i="1" a="1"/>
  <c r="A1366" i="1" s="1"/>
  <c r="B1366" i="1" a="1"/>
  <c r="B1366" i="1"/>
  <c r="C1366" i="1"/>
  <c r="D1366" i="1"/>
  <c r="E1366" i="1"/>
  <c r="F1366" i="1"/>
  <c r="G1366" i="1"/>
  <c r="I1366" i="1"/>
  <c r="J1366" i="1"/>
  <c r="K1366" i="1"/>
  <c r="A1367" i="1" a="1"/>
  <c r="A1367" i="1" s="1"/>
  <c r="B1367" i="1" a="1"/>
  <c r="B1367" i="1" s="1"/>
  <c r="C1367" i="1"/>
  <c r="D1367" i="1"/>
  <c r="E1367" i="1"/>
  <c r="F1367" i="1"/>
  <c r="G1367" i="1"/>
  <c r="I1367" i="1"/>
  <c r="J1367" i="1"/>
  <c r="K1367" i="1"/>
  <c r="A1368" i="1" a="1"/>
  <c r="A1368" i="1"/>
  <c r="B1368" i="1" a="1"/>
  <c r="B1368" i="1" s="1"/>
  <c r="C1368" i="1"/>
  <c r="D1368" i="1"/>
  <c r="E1368" i="1"/>
  <c r="F1368" i="1"/>
  <c r="G1368" i="1"/>
  <c r="I1368" i="1"/>
  <c r="J1368" i="1"/>
  <c r="K1368" i="1"/>
  <c r="A1369" i="1" a="1"/>
  <c r="A1369" i="1" s="1"/>
  <c r="B1369" i="1" a="1"/>
  <c r="B1369" i="1" s="1"/>
  <c r="C1369" i="1"/>
  <c r="K1369" i="1" s="1"/>
  <c r="D1369" i="1"/>
  <c r="E1369" i="1"/>
  <c r="F1369" i="1"/>
  <c r="G1369" i="1"/>
  <c r="I1369" i="1"/>
  <c r="J1369" i="1"/>
  <c r="A1370" i="1" a="1"/>
  <c r="A1370" i="1" s="1"/>
  <c r="B1370" i="1" a="1"/>
  <c r="B1370" i="1" s="1"/>
  <c r="C1370" i="1"/>
  <c r="D1370" i="1"/>
  <c r="E1370" i="1"/>
  <c r="F1370" i="1"/>
  <c r="G1370" i="1"/>
  <c r="I1370" i="1"/>
  <c r="J1370" i="1"/>
  <c r="K1370" i="1"/>
  <c r="A1371" i="1" a="1"/>
  <c r="A1371" i="1" s="1"/>
  <c r="B1371" i="1" a="1"/>
  <c r="B1371" i="1" s="1"/>
  <c r="C1371" i="1"/>
  <c r="D1371" i="1"/>
  <c r="E1371" i="1"/>
  <c r="F1371" i="1"/>
  <c r="G1371" i="1"/>
  <c r="H1371" i="1" s="1"/>
  <c r="I1371" i="1"/>
  <c r="J1371" i="1"/>
  <c r="K1371" i="1"/>
  <c r="A1372" i="1" a="1"/>
  <c r="A1372" i="1" s="1"/>
  <c r="B1372" i="1" a="1"/>
  <c r="B1372" i="1"/>
  <c r="C1372" i="1"/>
  <c r="D1372" i="1"/>
  <c r="E1372" i="1"/>
  <c r="F1372" i="1"/>
  <c r="G1372" i="1"/>
  <c r="I1372" i="1"/>
  <c r="J1372" i="1"/>
  <c r="K1372" i="1"/>
  <c r="A1373" i="1" a="1"/>
  <c r="A1373" i="1" s="1"/>
  <c r="B1373" i="1" a="1"/>
  <c r="B1373" i="1" s="1"/>
  <c r="C1373" i="1"/>
  <c r="D1373" i="1"/>
  <c r="E1373" i="1"/>
  <c r="F1373" i="1"/>
  <c r="G1373" i="1"/>
  <c r="H1373" i="1"/>
  <c r="I1373" i="1"/>
  <c r="J1373" i="1"/>
  <c r="K1373" i="1"/>
  <c r="A1374" i="1" a="1"/>
  <c r="A1374" i="1"/>
  <c r="B1374" i="1" a="1"/>
  <c r="B1374" i="1" s="1"/>
  <c r="C1374" i="1"/>
  <c r="D1374" i="1"/>
  <c r="E1374" i="1"/>
  <c r="F1374" i="1"/>
  <c r="G1374" i="1"/>
  <c r="I1374" i="1"/>
  <c r="J1374" i="1"/>
  <c r="K1374" i="1"/>
  <c r="A1375" i="1" a="1"/>
  <c r="A1375" i="1" s="1"/>
  <c r="B1375" i="1" a="1"/>
  <c r="B1375" i="1" s="1"/>
  <c r="C1375" i="1"/>
  <c r="D1375" i="1"/>
  <c r="E1375" i="1"/>
  <c r="F1375" i="1"/>
  <c r="G1375" i="1"/>
  <c r="I1375" i="1"/>
  <c r="J1375" i="1"/>
  <c r="K1375" i="1"/>
  <c r="A1376" i="1" a="1"/>
  <c r="A1376" i="1" s="1"/>
  <c r="B1376" i="1" a="1"/>
  <c r="B1376" i="1" s="1"/>
  <c r="C1376" i="1"/>
  <c r="D1376" i="1"/>
  <c r="E1376" i="1"/>
  <c r="F1376" i="1"/>
  <c r="G1376" i="1"/>
  <c r="I1376" i="1"/>
  <c r="J1376" i="1"/>
  <c r="K1376" i="1"/>
  <c r="A1377" i="1" a="1"/>
  <c r="A1377" i="1" s="1"/>
  <c r="B1377" i="1" a="1"/>
  <c r="B1377" i="1" s="1"/>
  <c r="C1377" i="1"/>
  <c r="D1377" i="1"/>
  <c r="E1377" i="1"/>
  <c r="F1377" i="1"/>
  <c r="G1377" i="1"/>
  <c r="I1377" i="1"/>
  <c r="J1377" i="1"/>
  <c r="K1377" i="1"/>
  <c r="A1378" i="1" a="1"/>
  <c r="A1378" i="1" s="1"/>
  <c r="B1378" i="1" a="1"/>
  <c r="B1378" i="1"/>
  <c r="C1378" i="1"/>
  <c r="D1378" i="1"/>
  <c r="E1378" i="1"/>
  <c r="F1378" i="1"/>
  <c r="G1378" i="1"/>
  <c r="H1378" i="1" s="1"/>
  <c r="I1378" i="1"/>
  <c r="J1378" i="1"/>
  <c r="K1378" i="1"/>
  <c r="A1379" i="1" a="1"/>
  <c r="A1379" i="1" s="1"/>
  <c r="B1379" i="1" a="1"/>
  <c r="B1379" i="1" s="1"/>
  <c r="C1379" i="1"/>
  <c r="D1379" i="1"/>
  <c r="E1379" i="1"/>
  <c r="F1379" i="1"/>
  <c r="G1379" i="1"/>
  <c r="H1379" i="1" s="1"/>
  <c r="I1379" i="1"/>
  <c r="J1379" i="1"/>
  <c r="K1379" i="1"/>
  <c r="A1380" i="1" a="1"/>
  <c r="A1380" i="1"/>
  <c r="B1380" i="1" a="1"/>
  <c r="B1380" i="1" s="1"/>
  <c r="C1380" i="1"/>
  <c r="D1380" i="1"/>
  <c r="E1380" i="1"/>
  <c r="F1380" i="1"/>
  <c r="G1380" i="1"/>
  <c r="I1380" i="1"/>
  <c r="J1380" i="1"/>
  <c r="K1380" i="1"/>
  <c r="A1381" i="1" a="1"/>
  <c r="A1381" i="1" s="1"/>
  <c r="B1381" i="1" a="1"/>
  <c r="B1381" i="1" s="1"/>
  <c r="C1381" i="1"/>
  <c r="D1381" i="1"/>
  <c r="E1381" i="1"/>
  <c r="F1381" i="1"/>
  <c r="G1381" i="1"/>
  <c r="I1381" i="1"/>
  <c r="J1381" i="1"/>
  <c r="K1381" i="1"/>
  <c r="A1382" i="1" a="1"/>
  <c r="A1382" i="1" s="1"/>
  <c r="B1382" i="1" a="1"/>
  <c r="B1382" i="1"/>
  <c r="C1382" i="1"/>
  <c r="D1382" i="1"/>
  <c r="E1382" i="1"/>
  <c r="F1382" i="1"/>
  <c r="G1382" i="1"/>
  <c r="I1382" i="1"/>
  <c r="J1382" i="1"/>
  <c r="K1382" i="1"/>
  <c r="A1383" i="1" a="1"/>
  <c r="A1383" i="1" s="1"/>
  <c r="B1383" i="1" a="1"/>
  <c r="B1383" i="1" s="1"/>
  <c r="C1383" i="1"/>
  <c r="D1383" i="1"/>
  <c r="E1383" i="1"/>
  <c r="F1383" i="1"/>
  <c r="G1383" i="1"/>
  <c r="I1383" i="1"/>
  <c r="J1383" i="1"/>
  <c r="K1383" i="1"/>
  <c r="A1384" i="1" a="1"/>
  <c r="A1384" i="1"/>
  <c r="B1384" i="1" a="1"/>
  <c r="B1384" i="1" s="1"/>
  <c r="C1384" i="1"/>
  <c r="D1384" i="1"/>
  <c r="E1384" i="1"/>
  <c r="F1384" i="1"/>
  <c r="G1384" i="1"/>
  <c r="H1384" i="1" s="1"/>
  <c r="I1384" i="1"/>
  <c r="J1384" i="1"/>
  <c r="K1384" i="1"/>
  <c r="A1385" i="1" a="1"/>
  <c r="A1385" i="1" s="1"/>
  <c r="B1385" i="1" a="1"/>
  <c r="B1385" i="1" s="1"/>
  <c r="C1385" i="1"/>
  <c r="K1385" i="1" s="1"/>
  <c r="D1385" i="1"/>
  <c r="E1385" i="1"/>
  <c r="F1385" i="1"/>
  <c r="G1385" i="1"/>
  <c r="I1385" i="1"/>
  <c r="J1385" i="1"/>
  <c r="A1386" i="1" a="1"/>
  <c r="A1386" i="1" s="1"/>
  <c r="B1386" i="1" a="1"/>
  <c r="B1386" i="1" s="1"/>
  <c r="C1386" i="1"/>
  <c r="D1386" i="1"/>
  <c r="E1386" i="1"/>
  <c r="F1386" i="1"/>
  <c r="G1386" i="1"/>
  <c r="I1386" i="1"/>
  <c r="J1386" i="1"/>
  <c r="K1386" i="1"/>
  <c r="A1387" i="1" a="1"/>
  <c r="A1387" i="1" s="1"/>
  <c r="B1387" i="1" a="1"/>
  <c r="B1387" i="1" s="1"/>
  <c r="C1387" i="1"/>
  <c r="D1387" i="1"/>
  <c r="E1387" i="1"/>
  <c r="F1387" i="1"/>
  <c r="G1387" i="1"/>
  <c r="H1387" i="1" s="1"/>
  <c r="I1387" i="1"/>
  <c r="J1387" i="1"/>
  <c r="K1387" i="1"/>
  <c r="A1388" i="1" a="1"/>
  <c r="A1388" i="1" s="1"/>
  <c r="B1388" i="1" a="1"/>
  <c r="B1388" i="1"/>
  <c r="C1388" i="1"/>
  <c r="D1388" i="1"/>
  <c r="E1388" i="1"/>
  <c r="F1388" i="1"/>
  <c r="G1388" i="1"/>
  <c r="I1388" i="1"/>
  <c r="J1388" i="1"/>
  <c r="K1388" i="1"/>
  <c r="A1389" i="1" a="1"/>
  <c r="A1389" i="1" s="1"/>
  <c r="B1389" i="1" a="1"/>
  <c r="B1389" i="1" s="1"/>
  <c r="C1389" i="1"/>
  <c r="D1389" i="1"/>
  <c r="E1389" i="1"/>
  <c r="F1389" i="1"/>
  <c r="H1389" i="1" s="1"/>
  <c r="G1389" i="1"/>
  <c r="I1389" i="1"/>
  <c r="J1389" i="1"/>
  <c r="K1389" i="1"/>
  <c r="A1390" i="1" a="1"/>
  <c r="A1390" i="1" s="1"/>
  <c r="B1390" i="1" a="1"/>
  <c r="B1390" i="1"/>
  <c r="C1390" i="1"/>
  <c r="D1390" i="1"/>
  <c r="E1390" i="1"/>
  <c r="F1390" i="1"/>
  <c r="G1390" i="1"/>
  <c r="H1390" i="1" s="1"/>
  <c r="I1390" i="1"/>
  <c r="J1390" i="1"/>
  <c r="K1390" i="1"/>
  <c r="A1391" i="1" a="1"/>
  <c r="A1391" i="1" s="1"/>
  <c r="B1391" i="1" a="1"/>
  <c r="B1391" i="1" s="1"/>
  <c r="C1391" i="1"/>
  <c r="K1391" i="1" s="1"/>
  <c r="D1391" i="1"/>
  <c r="E1391" i="1"/>
  <c r="F1391" i="1"/>
  <c r="G1391" i="1"/>
  <c r="I1391" i="1"/>
  <c r="J1391" i="1"/>
  <c r="A1392" i="1" a="1"/>
  <c r="A1392" i="1" s="1"/>
  <c r="B1392" i="1" a="1"/>
  <c r="B1392" i="1" s="1"/>
  <c r="C1392" i="1"/>
  <c r="D1392" i="1"/>
  <c r="E1392" i="1"/>
  <c r="F1392" i="1"/>
  <c r="H1392" i="1" s="1"/>
  <c r="G1392" i="1"/>
  <c r="I1392" i="1"/>
  <c r="J1392" i="1"/>
  <c r="K1392" i="1"/>
  <c r="A1393" i="1" a="1"/>
  <c r="A1393" i="1" s="1"/>
  <c r="B1393" i="1" a="1"/>
  <c r="B1393" i="1" s="1"/>
  <c r="C1393" i="1"/>
  <c r="D1393" i="1"/>
  <c r="E1393" i="1"/>
  <c r="F1393" i="1"/>
  <c r="G1393" i="1"/>
  <c r="I1393" i="1"/>
  <c r="J1393" i="1"/>
  <c r="K1393" i="1"/>
  <c r="A1394" i="1" a="1"/>
  <c r="A1394" i="1" s="1"/>
  <c r="B1394" i="1" a="1"/>
  <c r="B1394" i="1" s="1"/>
  <c r="C1394" i="1"/>
  <c r="D1394" i="1"/>
  <c r="E1394" i="1"/>
  <c r="F1394" i="1"/>
  <c r="G1394" i="1"/>
  <c r="I1394" i="1"/>
  <c r="J1394" i="1"/>
  <c r="K1394" i="1"/>
  <c r="A1395" i="1" a="1"/>
  <c r="A1395" i="1" s="1"/>
  <c r="B1395" i="1" a="1"/>
  <c r="B1395" i="1" s="1"/>
  <c r="C1395" i="1"/>
  <c r="D1395" i="1"/>
  <c r="E1395" i="1"/>
  <c r="F1395" i="1"/>
  <c r="G1395" i="1"/>
  <c r="H1395" i="1" s="1"/>
  <c r="I1395" i="1"/>
  <c r="J1395" i="1"/>
  <c r="K1395" i="1"/>
  <c r="A1396" i="1" a="1"/>
  <c r="A1396" i="1" s="1"/>
  <c r="B1396" i="1" a="1"/>
  <c r="B1396" i="1" s="1"/>
  <c r="C1396" i="1"/>
  <c r="D1396" i="1"/>
  <c r="E1396" i="1"/>
  <c r="F1396" i="1"/>
  <c r="G1396" i="1"/>
  <c r="I1396" i="1"/>
  <c r="J1396" i="1"/>
  <c r="K1396" i="1"/>
  <c r="A1397" i="1" a="1"/>
  <c r="A1397" i="1" s="1"/>
  <c r="B1397" i="1" a="1"/>
  <c r="B1397" i="1" s="1"/>
  <c r="C1397" i="1"/>
  <c r="D1397" i="1"/>
  <c r="E1397" i="1"/>
  <c r="F1397" i="1"/>
  <c r="G1397" i="1"/>
  <c r="H1397" i="1" s="1"/>
  <c r="I1397" i="1"/>
  <c r="J1397" i="1"/>
  <c r="K1397" i="1"/>
  <c r="A1398" i="1" a="1"/>
  <c r="A1398" i="1" s="1"/>
  <c r="B1398" i="1" a="1"/>
  <c r="B1398" i="1" s="1"/>
  <c r="C1398" i="1"/>
  <c r="D1398" i="1"/>
  <c r="E1398" i="1"/>
  <c r="F1398" i="1"/>
  <c r="G1398" i="1"/>
  <c r="H1398" i="1" s="1"/>
  <c r="I1398" i="1"/>
  <c r="J1398" i="1"/>
  <c r="K1398" i="1"/>
  <c r="A1399" i="1" a="1"/>
  <c r="A1399" i="1" s="1"/>
  <c r="B1399" i="1" a="1"/>
  <c r="B1399" i="1" s="1"/>
  <c r="C1399" i="1"/>
  <c r="K1399" i="1" s="1"/>
  <c r="D1399" i="1"/>
  <c r="E1399" i="1"/>
  <c r="F1399" i="1"/>
  <c r="G1399" i="1"/>
  <c r="H1399" i="1" s="1"/>
  <c r="I1399" i="1"/>
  <c r="J1399" i="1"/>
  <c r="A1400" i="1" a="1"/>
  <c r="A1400" i="1" s="1"/>
  <c r="B1400" i="1" a="1"/>
  <c r="B1400" i="1" s="1"/>
  <c r="C1400" i="1"/>
  <c r="D1400" i="1"/>
  <c r="E1400" i="1"/>
  <c r="F1400" i="1"/>
  <c r="G1400" i="1"/>
  <c r="H1400" i="1" s="1"/>
  <c r="I1400" i="1"/>
  <c r="J1400" i="1"/>
  <c r="K1400" i="1"/>
  <c r="A1401" i="1" a="1"/>
  <c r="A1401" i="1" s="1"/>
  <c r="B1401" i="1" a="1"/>
  <c r="B1401" i="1" s="1"/>
  <c r="C1401" i="1"/>
  <c r="K1401" i="1" s="1"/>
  <c r="D1401" i="1"/>
  <c r="E1401" i="1"/>
  <c r="F1401" i="1"/>
  <c r="G1401" i="1"/>
  <c r="I1401" i="1"/>
  <c r="J1401" i="1"/>
  <c r="A1402" i="1" a="1"/>
  <c r="A1402" i="1" s="1"/>
  <c r="B1402" i="1" a="1"/>
  <c r="B1402" i="1" s="1"/>
  <c r="C1402" i="1"/>
  <c r="D1402" i="1"/>
  <c r="E1402" i="1"/>
  <c r="F1402" i="1"/>
  <c r="G1402" i="1"/>
  <c r="I1402" i="1"/>
  <c r="J1402" i="1"/>
  <c r="K1402" i="1"/>
  <c r="A1403" i="1" a="1"/>
  <c r="A1403" i="1" s="1"/>
  <c r="B1403" i="1" a="1"/>
  <c r="B1403" i="1" s="1"/>
  <c r="C1403" i="1"/>
  <c r="D1403" i="1"/>
  <c r="E1403" i="1"/>
  <c r="F1403" i="1"/>
  <c r="G1403" i="1"/>
  <c r="H1403" i="1" s="1"/>
  <c r="I1403" i="1"/>
  <c r="J1403" i="1"/>
  <c r="K1403" i="1"/>
  <c r="A1404" i="1" a="1"/>
  <c r="A1404" i="1" s="1"/>
  <c r="B1404" i="1" a="1"/>
  <c r="B1404" i="1"/>
  <c r="C1404" i="1"/>
  <c r="D1404" i="1"/>
  <c r="E1404" i="1"/>
  <c r="F1404" i="1"/>
  <c r="G1404" i="1"/>
  <c r="H1404" i="1" s="1"/>
  <c r="I1404" i="1"/>
  <c r="J1404" i="1"/>
  <c r="K1404" i="1"/>
  <c r="A1405" i="1" a="1"/>
  <c r="A1405" i="1" s="1"/>
  <c r="B1405" i="1" a="1"/>
  <c r="B1405" i="1" s="1"/>
  <c r="C1405" i="1"/>
  <c r="D1405" i="1"/>
  <c r="E1405" i="1"/>
  <c r="F1405" i="1"/>
  <c r="G1405" i="1"/>
  <c r="H1405" i="1"/>
  <c r="I1405" i="1"/>
  <c r="J1405" i="1"/>
  <c r="K1405" i="1"/>
  <c r="A1406" i="1" a="1"/>
  <c r="A1406" i="1" s="1"/>
  <c r="B1406" i="1" a="1"/>
  <c r="B1406" i="1" s="1"/>
  <c r="C1406" i="1"/>
  <c r="D1406" i="1"/>
  <c r="E1406" i="1"/>
  <c r="F1406" i="1"/>
  <c r="G1406" i="1"/>
  <c r="I1406" i="1"/>
  <c r="J1406" i="1"/>
  <c r="K1406" i="1"/>
  <c r="A1407" i="1" a="1"/>
  <c r="A1407" i="1" s="1"/>
  <c r="B1407" i="1" a="1"/>
  <c r="B1407" i="1" s="1"/>
  <c r="C1407" i="1"/>
  <c r="K1407" i="1" s="1"/>
  <c r="D1407" i="1"/>
  <c r="E1407" i="1"/>
  <c r="F1407" i="1"/>
  <c r="G1407" i="1"/>
  <c r="H1407" i="1" s="1"/>
  <c r="I1407" i="1"/>
  <c r="J1407" i="1"/>
  <c r="A1408" i="1" a="1"/>
  <c r="A1408" i="1" s="1"/>
  <c r="B1408" i="1" a="1"/>
  <c r="B1408" i="1" s="1"/>
  <c r="C1408" i="1"/>
  <c r="D1408" i="1"/>
  <c r="E1408" i="1"/>
  <c r="F1408" i="1"/>
  <c r="G1408" i="1"/>
  <c r="I1408" i="1"/>
  <c r="J1408" i="1"/>
  <c r="K1408" i="1"/>
  <c r="A1409" i="1" a="1"/>
  <c r="A1409" i="1" s="1"/>
  <c r="B1409" i="1" a="1"/>
  <c r="B1409" i="1" s="1"/>
  <c r="C1409" i="1"/>
  <c r="D1409" i="1"/>
  <c r="E1409" i="1"/>
  <c r="F1409" i="1"/>
  <c r="G1409" i="1"/>
  <c r="H1409" i="1" s="1"/>
  <c r="I1409" i="1"/>
  <c r="J1409" i="1"/>
  <c r="K1409" i="1"/>
  <c r="A1410" i="1" a="1"/>
  <c r="A1410" i="1" s="1"/>
  <c r="B1410" i="1" a="1"/>
  <c r="B1410" i="1"/>
  <c r="C1410" i="1"/>
  <c r="D1410" i="1"/>
  <c r="E1410" i="1"/>
  <c r="F1410" i="1"/>
  <c r="G1410" i="1"/>
  <c r="H1410" i="1" s="1"/>
  <c r="I1410" i="1"/>
  <c r="J1410" i="1"/>
  <c r="K1410" i="1"/>
  <c r="A1411" i="1" a="1"/>
  <c r="A1411" i="1" s="1"/>
  <c r="B1411" i="1" a="1"/>
  <c r="B1411" i="1" s="1"/>
  <c r="C1411" i="1"/>
  <c r="D1411" i="1"/>
  <c r="E1411" i="1"/>
  <c r="F1411" i="1"/>
  <c r="G1411" i="1"/>
  <c r="I1411" i="1"/>
  <c r="J1411" i="1"/>
  <c r="K1411" i="1"/>
  <c r="A1412" i="1" a="1"/>
  <c r="A1412" i="1" s="1"/>
  <c r="B1412" i="1" a="1"/>
  <c r="B1412" i="1"/>
  <c r="C1412" i="1"/>
  <c r="D1412" i="1"/>
  <c r="E1412" i="1"/>
  <c r="F1412" i="1"/>
  <c r="G1412" i="1"/>
  <c r="I1412" i="1"/>
  <c r="J1412" i="1"/>
  <c r="K1412" i="1"/>
  <c r="A1413" i="1" a="1"/>
  <c r="A1413" i="1" s="1"/>
  <c r="B1413" i="1" a="1"/>
  <c r="B1413" i="1" s="1"/>
  <c r="C1413" i="1"/>
  <c r="D1413" i="1"/>
  <c r="E1413" i="1"/>
  <c r="F1413" i="1"/>
  <c r="G1413" i="1"/>
  <c r="H1413" i="1" s="1"/>
  <c r="I1413" i="1"/>
  <c r="J1413" i="1"/>
  <c r="K1413" i="1"/>
  <c r="A1414" i="1" a="1"/>
  <c r="A1414" i="1"/>
  <c r="B1414" i="1" a="1"/>
  <c r="B1414" i="1"/>
  <c r="C1414" i="1"/>
  <c r="D1414" i="1"/>
  <c r="E1414" i="1"/>
  <c r="F1414" i="1"/>
  <c r="H1414" i="1" s="1"/>
  <c r="G1414" i="1"/>
  <c r="I1414" i="1"/>
  <c r="J1414" i="1"/>
  <c r="K1414" i="1"/>
  <c r="A1415" i="1" a="1"/>
  <c r="A1415" i="1" s="1"/>
  <c r="B1415" i="1" a="1"/>
  <c r="B1415" i="1" s="1"/>
  <c r="C1415" i="1"/>
  <c r="K1415" i="1" s="1"/>
  <c r="D1415" i="1"/>
  <c r="E1415" i="1"/>
  <c r="F1415" i="1"/>
  <c r="G1415" i="1"/>
  <c r="I1415" i="1"/>
  <c r="J1415" i="1"/>
  <c r="A1416" i="1" a="1"/>
  <c r="A1416" i="1" s="1"/>
  <c r="B1416" i="1" a="1"/>
  <c r="B1416" i="1" s="1"/>
  <c r="C1416" i="1"/>
  <c r="D1416" i="1"/>
  <c r="E1416" i="1"/>
  <c r="F1416" i="1"/>
  <c r="G1416" i="1"/>
  <c r="H1416" i="1" s="1"/>
  <c r="I1416" i="1"/>
  <c r="J1416" i="1"/>
  <c r="K1416" i="1"/>
  <c r="A1417" i="1" a="1"/>
  <c r="A1417" i="1" s="1"/>
  <c r="B1417" i="1" a="1"/>
  <c r="B1417" i="1" s="1"/>
  <c r="C1417" i="1"/>
  <c r="K1417" i="1" s="1"/>
  <c r="D1417" i="1"/>
  <c r="E1417" i="1"/>
  <c r="F1417" i="1"/>
  <c r="G1417" i="1"/>
  <c r="I1417" i="1"/>
  <c r="J1417" i="1"/>
  <c r="A1418" i="1" a="1"/>
  <c r="A1418" i="1" s="1"/>
  <c r="B1418" i="1" a="1"/>
  <c r="B1418" i="1" s="1"/>
  <c r="C1418" i="1"/>
  <c r="D1418" i="1"/>
  <c r="E1418" i="1"/>
  <c r="F1418" i="1"/>
  <c r="G1418" i="1"/>
  <c r="I1418" i="1"/>
  <c r="J1418" i="1"/>
  <c r="K1418" i="1"/>
  <c r="A1419" i="1" a="1"/>
  <c r="A1419" i="1" s="1"/>
  <c r="B1419" i="1" a="1"/>
  <c r="B1419" i="1" s="1"/>
  <c r="C1419" i="1"/>
  <c r="D1419" i="1"/>
  <c r="E1419" i="1"/>
  <c r="F1419" i="1"/>
  <c r="G1419" i="1"/>
  <c r="I1419" i="1"/>
  <c r="J1419" i="1"/>
  <c r="K1419" i="1"/>
  <c r="A1420" i="1" a="1"/>
  <c r="A1420" i="1"/>
  <c r="B1420" i="1" a="1"/>
  <c r="B1420" i="1" s="1"/>
  <c r="C1420" i="1"/>
  <c r="D1420" i="1"/>
  <c r="E1420" i="1"/>
  <c r="F1420" i="1"/>
  <c r="H1420" i="1" s="1"/>
  <c r="G1420" i="1"/>
  <c r="I1420" i="1"/>
  <c r="J1420" i="1"/>
  <c r="K1420" i="1"/>
  <c r="A1421" i="1" a="1"/>
  <c r="A1421" i="1" s="1"/>
  <c r="B1421" i="1" a="1"/>
  <c r="B1421" i="1" s="1"/>
  <c r="C1421" i="1"/>
  <c r="D1421" i="1"/>
  <c r="E1421" i="1"/>
  <c r="F1421" i="1"/>
  <c r="G1421" i="1"/>
  <c r="H1421" i="1" s="1"/>
  <c r="I1421" i="1"/>
  <c r="J1421" i="1"/>
  <c r="K1421" i="1"/>
  <c r="A1422" i="1" a="1"/>
  <c r="A1422" i="1" s="1"/>
  <c r="B1422" i="1" a="1"/>
  <c r="B1422" i="1"/>
  <c r="C1422" i="1"/>
  <c r="D1422" i="1"/>
  <c r="E1422" i="1"/>
  <c r="F1422" i="1"/>
  <c r="G1422" i="1"/>
  <c r="I1422" i="1"/>
  <c r="J1422" i="1"/>
  <c r="K1422" i="1"/>
  <c r="A1423" i="1" a="1"/>
  <c r="A1423" i="1" s="1"/>
  <c r="B1423" i="1" a="1"/>
  <c r="B1423" i="1" s="1"/>
  <c r="C1423" i="1"/>
  <c r="D1423" i="1"/>
  <c r="E1423" i="1"/>
  <c r="F1423" i="1"/>
  <c r="G1423" i="1"/>
  <c r="I1423" i="1"/>
  <c r="J1423" i="1"/>
  <c r="K1423" i="1"/>
  <c r="A1424" i="1" a="1"/>
  <c r="A1424" i="1"/>
  <c r="B1424" i="1" a="1"/>
  <c r="B1424" i="1" s="1"/>
  <c r="C1424" i="1"/>
  <c r="D1424" i="1"/>
  <c r="E1424" i="1"/>
  <c r="F1424" i="1"/>
  <c r="G1424" i="1"/>
  <c r="I1424" i="1"/>
  <c r="J1424" i="1"/>
  <c r="K1424" i="1"/>
  <c r="A1425" i="1" a="1"/>
  <c r="A1425" i="1" s="1"/>
  <c r="B1425" i="1" a="1"/>
  <c r="B1425" i="1" s="1"/>
  <c r="C1425" i="1"/>
  <c r="D1425" i="1"/>
  <c r="E1425" i="1"/>
  <c r="F1425" i="1"/>
  <c r="G1425" i="1"/>
  <c r="H1425" i="1" s="1"/>
  <c r="I1425" i="1"/>
  <c r="J1425" i="1"/>
  <c r="K1425" i="1"/>
  <c r="A1426" i="1" a="1"/>
  <c r="A1426" i="1" s="1"/>
  <c r="B1426" i="1" a="1"/>
  <c r="B1426" i="1" s="1"/>
  <c r="C1426" i="1"/>
  <c r="D1426" i="1"/>
  <c r="E1426" i="1"/>
  <c r="F1426" i="1"/>
  <c r="G1426" i="1"/>
  <c r="I1426" i="1"/>
  <c r="J1426" i="1"/>
  <c r="K1426" i="1"/>
  <c r="A1427" i="1" a="1"/>
  <c r="A1427" i="1" s="1"/>
  <c r="B1427" i="1" a="1"/>
  <c r="B1427" i="1" s="1"/>
  <c r="C1427" i="1"/>
  <c r="K1427" i="1" s="1"/>
  <c r="D1427" i="1"/>
  <c r="E1427" i="1"/>
  <c r="F1427" i="1"/>
  <c r="G1427" i="1"/>
  <c r="I1427" i="1"/>
  <c r="J1427" i="1"/>
  <c r="A1428" i="1" a="1"/>
  <c r="A1428" i="1" s="1"/>
  <c r="B1428" i="1" a="1"/>
  <c r="B1428" i="1" s="1"/>
  <c r="C1428" i="1"/>
  <c r="D1428" i="1"/>
  <c r="E1428" i="1"/>
  <c r="F1428" i="1"/>
  <c r="G1428" i="1"/>
  <c r="I1428" i="1"/>
  <c r="J1428" i="1"/>
  <c r="K1428" i="1"/>
  <c r="A1429" i="1" a="1"/>
  <c r="A1429" i="1" s="1"/>
  <c r="B1429" i="1" a="1"/>
  <c r="B1429" i="1" s="1"/>
  <c r="C1429" i="1"/>
  <c r="D1429" i="1"/>
  <c r="E1429" i="1"/>
  <c r="F1429" i="1"/>
  <c r="G1429" i="1"/>
  <c r="I1429" i="1"/>
  <c r="J1429" i="1"/>
  <c r="K1429" i="1"/>
  <c r="A1430" i="1" a="1"/>
  <c r="A1430" i="1" s="1"/>
  <c r="B1430" i="1" a="1"/>
  <c r="B1430" i="1"/>
  <c r="C1430" i="1"/>
  <c r="D1430" i="1"/>
  <c r="E1430" i="1"/>
  <c r="F1430" i="1"/>
  <c r="G1430" i="1"/>
  <c r="I1430" i="1"/>
  <c r="J1430" i="1"/>
  <c r="K1430" i="1"/>
  <c r="A1431" i="1" a="1"/>
  <c r="A1431" i="1" s="1"/>
  <c r="B1431" i="1" a="1"/>
  <c r="B1431" i="1" s="1"/>
  <c r="C1431" i="1"/>
  <c r="D1431" i="1"/>
  <c r="E1431" i="1"/>
  <c r="F1431" i="1"/>
  <c r="G1431" i="1"/>
  <c r="H1431" i="1" s="1"/>
  <c r="I1431" i="1"/>
  <c r="J1431" i="1"/>
  <c r="K1431" i="1"/>
  <c r="A1432" i="1" a="1"/>
  <c r="A1432" i="1"/>
  <c r="B1432" i="1" a="1"/>
  <c r="B1432" i="1" s="1"/>
  <c r="C1432" i="1"/>
  <c r="D1432" i="1"/>
  <c r="E1432" i="1"/>
  <c r="F1432" i="1"/>
  <c r="G1432" i="1"/>
  <c r="I1432" i="1"/>
  <c r="J1432" i="1"/>
  <c r="K1432" i="1"/>
  <c r="A1433" i="1" a="1"/>
  <c r="A1433" i="1" s="1"/>
  <c r="B1433" i="1" a="1"/>
  <c r="B1433" i="1" s="1"/>
  <c r="C1433" i="1"/>
  <c r="D1433" i="1"/>
  <c r="E1433" i="1"/>
  <c r="F1433" i="1"/>
  <c r="G1433" i="1"/>
  <c r="H1433" i="1" s="1"/>
  <c r="I1433" i="1"/>
  <c r="J1433" i="1"/>
  <c r="K1433" i="1"/>
  <c r="A1434" i="1" a="1"/>
  <c r="A1434" i="1" s="1"/>
  <c r="B1434" i="1" a="1"/>
  <c r="B1434" i="1"/>
  <c r="C1434" i="1"/>
  <c r="D1434" i="1"/>
  <c r="E1434" i="1"/>
  <c r="F1434" i="1"/>
  <c r="G1434" i="1"/>
  <c r="H1434" i="1" s="1"/>
  <c r="I1434" i="1"/>
  <c r="J1434" i="1"/>
  <c r="K1434" i="1"/>
  <c r="A1435" i="1" a="1"/>
  <c r="A1435" i="1" s="1"/>
  <c r="B1435" i="1" a="1"/>
  <c r="B1435" i="1" s="1"/>
  <c r="C1435" i="1"/>
  <c r="K1435" i="1" s="1"/>
  <c r="D1435" i="1"/>
  <c r="E1435" i="1"/>
  <c r="F1435" i="1"/>
  <c r="G1435" i="1"/>
  <c r="I1435" i="1"/>
  <c r="J1435" i="1"/>
  <c r="A1436" i="1" a="1"/>
  <c r="A1436" i="1" s="1"/>
  <c r="B1436" i="1" a="1"/>
  <c r="B1436" i="1" s="1"/>
  <c r="C1436" i="1"/>
  <c r="D1436" i="1"/>
  <c r="E1436" i="1"/>
  <c r="F1436" i="1"/>
  <c r="G1436" i="1"/>
  <c r="H1436" i="1" s="1"/>
  <c r="I1436" i="1"/>
  <c r="J1436" i="1"/>
  <c r="K1436" i="1"/>
  <c r="A1437" i="1" a="1"/>
  <c r="A1437" i="1"/>
  <c r="B1437" i="1" a="1"/>
  <c r="B1437" i="1" s="1"/>
  <c r="C1437" i="1"/>
  <c r="D1437" i="1"/>
  <c r="E1437" i="1"/>
  <c r="F1437" i="1"/>
  <c r="G1437" i="1"/>
  <c r="I1437" i="1"/>
  <c r="J1437" i="1"/>
  <c r="K1437" i="1"/>
  <c r="A1438" i="1" a="1"/>
  <c r="A1438" i="1" s="1"/>
  <c r="B1438" i="1" a="1"/>
  <c r="B1438" i="1" s="1"/>
  <c r="C1438" i="1"/>
  <c r="D1438" i="1"/>
  <c r="E1438" i="1"/>
  <c r="F1438" i="1"/>
  <c r="G1438" i="1"/>
  <c r="I1438" i="1"/>
  <c r="J1438" i="1"/>
  <c r="K1438" i="1"/>
  <c r="A1439" i="1" a="1"/>
  <c r="A1439" i="1" s="1"/>
  <c r="B1439" i="1" a="1"/>
  <c r="B1439" i="1"/>
  <c r="C1439" i="1"/>
  <c r="K1439" i="1" s="1"/>
  <c r="D1439" i="1"/>
  <c r="E1439" i="1"/>
  <c r="F1439" i="1"/>
  <c r="G1439" i="1"/>
  <c r="I1439" i="1"/>
  <c r="J1439" i="1"/>
  <c r="A1440" i="1" a="1"/>
  <c r="A1440" i="1" s="1"/>
  <c r="B1440" i="1" a="1"/>
  <c r="B1440" i="1" s="1"/>
  <c r="C1440" i="1"/>
  <c r="D1440" i="1"/>
  <c r="E1440" i="1"/>
  <c r="F1440" i="1"/>
  <c r="G1440" i="1"/>
  <c r="H1440" i="1" s="1"/>
  <c r="I1440" i="1"/>
  <c r="J1440" i="1"/>
  <c r="K1440" i="1"/>
  <c r="A1441" i="1" a="1"/>
  <c r="A1441" i="1" s="1"/>
  <c r="B1441" i="1" a="1"/>
  <c r="B1441" i="1" s="1"/>
  <c r="C1441" i="1"/>
  <c r="D1441" i="1"/>
  <c r="E1441" i="1"/>
  <c r="F1441" i="1"/>
  <c r="G1441" i="1"/>
  <c r="H1441" i="1" s="1"/>
  <c r="I1441" i="1"/>
  <c r="J1441" i="1"/>
  <c r="K1441" i="1"/>
  <c r="A1442" i="1" a="1"/>
  <c r="A1442" i="1" s="1"/>
  <c r="B1442" i="1" a="1"/>
  <c r="B1442" i="1" s="1"/>
  <c r="C1442" i="1"/>
  <c r="D1442" i="1"/>
  <c r="E1442" i="1"/>
  <c r="F1442" i="1"/>
  <c r="G1442" i="1"/>
  <c r="H1442" i="1"/>
  <c r="I1442" i="1"/>
  <c r="J1442" i="1"/>
  <c r="K1442" i="1"/>
  <c r="A1443" i="1" a="1"/>
  <c r="A1443" i="1" s="1"/>
  <c r="B1443" i="1" a="1"/>
  <c r="B1443" i="1"/>
  <c r="C1443" i="1"/>
  <c r="K1443" i="1" s="1"/>
  <c r="D1443" i="1"/>
  <c r="E1443" i="1"/>
  <c r="F1443" i="1"/>
  <c r="G1443" i="1"/>
  <c r="H1443" i="1" s="1"/>
  <c r="I1443" i="1"/>
  <c r="J1443" i="1"/>
  <c r="A1444" i="1" a="1"/>
  <c r="A1444" i="1"/>
  <c r="B1444" i="1" a="1"/>
  <c r="B1444" i="1" s="1"/>
  <c r="C1444" i="1"/>
  <c r="D1444" i="1"/>
  <c r="E1444" i="1"/>
  <c r="F1444" i="1"/>
  <c r="G1444" i="1"/>
  <c r="I1444" i="1"/>
  <c r="J1444" i="1"/>
  <c r="K1444" i="1"/>
  <c r="A1445" i="1" a="1"/>
  <c r="A1445" i="1"/>
  <c r="B1445" i="1" a="1"/>
  <c r="B1445" i="1" s="1"/>
  <c r="C1445" i="1"/>
  <c r="D1445" i="1"/>
  <c r="E1445" i="1"/>
  <c r="F1445" i="1"/>
  <c r="G1445" i="1"/>
  <c r="I1445" i="1"/>
  <c r="J1445" i="1"/>
  <c r="K1445" i="1"/>
  <c r="A1446" i="1" a="1"/>
  <c r="A1446" i="1" s="1"/>
  <c r="B1446" i="1" a="1"/>
  <c r="B1446" i="1"/>
  <c r="C1446" i="1"/>
  <c r="D1446" i="1"/>
  <c r="E1446" i="1"/>
  <c r="F1446" i="1"/>
  <c r="G1446" i="1"/>
  <c r="H1446" i="1" s="1"/>
  <c r="I1446" i="1"/>
  <c r="J1446" i="1"/>
  <c r="K1446" i="1"/>
  <c r="A1447" i="1" a="1"/>
  <c r="A1447" i="1" s="1"/>
  <c r="B1447" i="1" a="1"/>
  <c r="B1447" i="1" s="1"/>
  <c r="C1447" i="1"/>
  <c r="K1447" i="1" s="1"/>
  <c r="D1447" i="1"/>
  <c r="E1447" i="1"/>
  <c r="F1447" i="1"/>
  <c r="G1447" i="1"/>
  <c r="I1447" i="1"/>
  <c r="J1447" i="1"/>
  <c r="A1448" i="1" a="1"/>
  <c r="A1448" i="1" s="1"/>
  <c r="B1448" i="1" a="1"/>
  <c r="B1448" i="1" s="1"/>
  <c r="C1448" i="1"/>
  <c r="D1448" i="1"/>
  <c r="E1448" i="1"/>
  <c r="F1448" i="1"/>
  <c r="H1448" i="1" s="1"/>
  <c r="G1448" i="1"/>
  <c r="I1448" i="1"/>
  <c r="J1448" i="1"/>
  <c r="K1448" i="1"/>
  <c r="A1449" i="1" a="1"/>
  <c r="A1449" i="1" s="1"/>
  <c r="B1449" i="1" a="1"/>
  <c r="B1449" i="1" s="1"/>
  <c r="C1449" i="1"/>
  <c r="D1449" i="1"/>
  <c r="E1449" i="1"/>
  <c r="F1449" i="1"/>
  <c r="G1449" i="1"/>
  <c r="I1449" i="1"/>
  <c r="J1449" i="1"/>
  <c r="K1449" i="1"/>
  <c r="A1450" i="1" a="1"/>
  <c r="A1450" i="1" s="1"/>
  <c r="B1450" i="1" a="1"/>
  <c r="B1450" i="1" s="1"/>
  <c r="C1450" i="1"/>
  <c r="D1450" i="1"/>
  <c r="E1450" i="1"/>
  <c r="F1450" i="1"/>
  <c r="G1450" i="1"/>
  <c r="I1450" i="1"/>
  <c r="J1450" i="1"/>
  <c r="K1450" i="1"/>
  <c r="A1451" i="1" a="1"/>
  <c r="A1451" i="1" s="1"/>
  <c r="B1451" i="1" a="1"/>
  <c r="B1451" i="1" s="1"/>
  <c r="C1451" i="1"/>
  <c r="D1451" i="1"/>
  <c r="E1451" i="1"/>
  <c r="F1451" i="1"/>
  <c r="G1451" i="1"/>
  <c r="I1451" i="1"/>
  <c r="J1451" i="1"/>
  <c r="K1451" i="1"/>
  <c r="A1452" i="1" a="1"/>
  <c r="A1452" i="1" s="1"/>
  <c r="B1452" i="1" a="1"/>
  <c r="B1452" i="1" s="1"/>
  <c r="C1452" i="1"/>
  <c r="D1452" i="1"/>
  <c r="E1452" i="1"/>
  <c r="F1452" i="1"/>
  <c r="G1452" i="1"/>
  <c r="I1452" i="1"/>
  <c r="J1452" i="1"/>
  <c r="K1452" i="1"/>
  <c r="A1453" i="1" a="1"/>
  <c r="A1453" i="1"/>
  <c r="B1453" i="1" a="1"/>
  <c r="B1453" i="1" s="1"/>
  <c r="C1453" i="1"/>
  <c r="D1453" i="1"/>
  <c r="E1453" i="1"/>
  <c r="F1453" i="1"/>
  <c r="G1453" i="1"/>
  <c r="H1453" i="1" s="1"/>
  <c r="I1453" i="1"/>
  <c r="J1453" i="1"/>
  <c r="K1453" i="1"/>
  <c r="A1454" i="1" a="1"/>
  <c r="A1454" i="1" s="1"/>
  <c r="B1454" i="1" a="1"/>
  <c r="B1454" i="1"/>
  <c r="C1454" i="1"/>
  <c r="D1454" i="1"/>
  <c r="E1454" i="1"/>
  <c r="F1454" i="1"/>
  <c r="G1454" i="1"/>
  <c r="I1454" i="1"/>
  <c r="J1454" i="1"/>
  <c r="K1454" i="1"/>
  <c r="A1455" i="1" a="1"/>
  <c r="A1455" i="1" s="1"/>
  <c r="B1455" i="1" a="1"/>
  <c r="B1455" i="1" s="1"/>
  <c r="C1455" i="1"/>
  <c r="D1455" i="1"/>
  <c r="E1455" i="1"/>
  <c r="F1455" i="1"/>
  <c r="G1455" i="1"/>
  <c r="H1455" i="1" s="1"/>
  <c r="I1455" i="1"/>
  <c r="J1455" i="1"/>
  <c r="K1455" i="1"/>
  <c r="A1456" i="1" a="1"/>
  <c r="A1456" i="1"/>
  <c r="B1456" i="1" a="1"/>
  <c r="B1456" i="1" s="1"/>
  <c r="C1456" i="1"/>
  <c r="D1456" i="1"/>
  <c r="E1456" i="1"/>
  <c r="F1456" i="1"/>
  <c r="G1456" i="1"/>
  <c r="H1456" i="1"/>
  <c r="I1456" i="1"/>
  <c r="J1456" i="1"/>
  <c r="K1456" i="1"/>
  <c r="A1457" i="1" a="1"/>
  <c r="A1457" i="1"/>
  <c r="B1457" i="1" a="1"/>
  <c r="B1457" i="1" s="1"/>
  <c r="C1457" i="1"/>
  <c r="D1457" i="1"/>
  <c r="E1457" i="1"/>
  <c r="F1457" i="1"/>
  <c r="G1457" i="1"/>
  <c r="I1457" i="1"/>
  <c r="J1457" i="1"/>
  <c r="K1457" i="1"/>
  <c r="A1458" i="1" a="1"/>
  <c r="A1458" i="1"/>
  <c r="B1458" i="1" a="1"/>
  <c r="B1458" i="1" s="1"/>
  <c r="C1458" i="1"/>
  <c r="D1458" i="1"/>
  <c r="E1458" i="1"/>
  <c r="F1458" i="1"/>
  <c r="G1458" i="1"/>
  <c r="I1458" i="1"/>
  <c r="J1458" i="1"/>
  <c r="K1458" i="1"/>
  <c r="A1459" i="1" a="1"/>
  <c r="A1459" i="1" s="1"/>
  <c r="B1459" i="1" a="1"/>
  <c r="B1459" i="1"/>
  <c r="C1459" i="1"/>
  <c r="K1459" i="1" s="1"/>
  <c r="D1459" i="1"/>
  <c r="E1459" i="1"/>
  <c r="F1459" i="1"/>
  <c r="G1459" i="1"/>
  <c r="I1459" i="1"/>
  <c r="J1459" i="1"/>
  <c r="A1460" i="1" a="1"/>
  <c r="A1460" i="1"/>
  <c r="B1460" i="1" a="1"/>
  <c r="B1460" i="1" s="1"/>
  <c r="C1460" i="1"/>
  <c r="D1460" i="1"/>
  <c r="E1460" i="1"/>
  <c r="F1460" i="1"/>
  <c r="H1460" i="1" s="1"/>
  <c r="G1460" i="1"/>
  <c r="I1460" i="1"/>
  <c r="J1460" i="1"/>
  <c r="K1460" i="1"/>
  <c r="A1461" i="1" a="1"/>
  <c r="A1461" i="1" s="1"/>
  <c r="B1461" i="1" a="1"/>
  <c r="B1461" i="1"/>
  <c r="C1461" i="1"/>
  <c r="D1461" i="1"/>
  <c r="E1461" i="1"/>
  <c r="F1461" i="1"/>
  <c r="G1461" i="1"/>
  <c r="I1461" i="1"/>
  <c r="J1461" i="1"/>
  <c r="K1461" i="1"/>
  <c r="A1462" i="1" a="1"/>
  <c r="A1462" i="1" s="1"/>
  <c r="B1462" i="1" a="1"/>
  <c r="B1462" i="1"/>
  <c r="C1462" i="1"/>
  <c r="D1462" i="1"/>
  <c r="E1462" i="1"/>
  <c r="F1462" i="1"/>
  <c r="G1462" i="1"/>
  <c r="H1462" i="1" s="1"/>
  <c r="I1462" i="1"/>
  <c r="J1462" i="1"/>
  <c r="K1462" i="1"/>
  <c r="A1463" i="1" a="1"/>
  <c r="A1463" i="1" s="1"/>
  <c r="B1463" i="1" a="1"/>
  <c r="B1463" i="1" s="1"/>
  <c r="C1463" i="1"/>
  <c r="D1463" i="1"/>
  <c r="E1463" i="1"/>
  <c r="F1463" i="1"/>
  <c r="G1463" i="1"/>
  <c r="H1463" i="1" s="1"/>
  <c r="I1463" i="1"/>
  <c r="J1463" i="1"/>
  <c r="K1463" i="1"/>
  <c r="A1464" i="1" a="1"/>
  <c r="A1464" i="1" s="1"/>
  <c r="B1464" i="1" a="1"/>
  <c r="B1464" i="1" s="1"/>
  <c r="C1464" i="1"/>
  <c r="D1464" i="1"/>
  <c r="E1464" i="1"/>
  <c r="F1464" i="1"/>
  <c r="G1464" i="1"/>
  <c r="I1464" i="1"/>
  <c r="J1464" i="1"/>
  <c r="K1464" i="1"/>
  <c r="A1465" i="1" a="1"/>
  <c r="A1465" i="1" s="1"/>
  <c r="B1465" i="1" a="1"/>
  <c r="B1465" i="1" s="1"/>
  <c r="C1465" i="1"/>
  <c r="D1465" i="1"/>
  <c r="E1465" i="1"/>
  <c r="F1465" i="1"/>
  <c r="G1465" i="1"/>
  <c r="I1465" i="1"/>
  <c r="J1465" i="1"/>
  <c r="K1465" i="1"/>
  <c r="A1466" i="1" a="1"/>
  <c r="A1466" i="1" s="1"/>
  <c r="B1466" i="1" a="1"/>
  <c r="B1466" i="1" s="1"/>
  <c r="C1466" i="1"/>
  <c r="D1466" i="1"/>
  <c r="E1466" i="1"/>
  <c r="F1466" i="1"/>
  <c r="G1466" i="1"/>
  <c r="I1466" i="1"/>
  <c r="J1466" i="1"/>
  <c r="K1466" i="1"/>
  <c r="A1467" i="1" a="1"/>
  <c r="A1467" i="1" s="1"/>
  <c r="B1467" i="1" a="1"/>
  <c r="B1467" i="1" s="1"/>
  <c r="C1467" i="1"/>
  <c r="K1467" i="1" s="1"/>
  <c r="D1467" i="1"/>
  <c r="E1467" i="1"/>
  <c r="F1467" i="1"/>
  <c r="G1467" i="1"/>
  <c r="H1467" i="1" s="1"/>
  <c r="I1467" i="1"/>
  <c r="J1467" i="1"/>
  <c r="A1468" i="1" a="1"/>
  <c r="A1468" i="1" s="1"/>
  <c r="B1468" i="1" a="1"/>
  <c r="B1468" i="1" s="1"/>
  <c r="C1468" i="1"/>
  <c r="D1468" i="1"/>
  <c r="E1468" i="1"/>
  <c r="F1468" i="1"/>
  <c r="G1468" i="1"/>
  <c r="I1468" i="1"/>
  <c r="J1468" i="1"/>
  <c r="K1468" i="1"/>
  <c r="A1469" i="1" a="1"/>
  <c r="A1469" i="1" s="1"/>
  <c r="B1469" i="1" a="1"/>
  <c r="B1469" i="1" s="1"/>
  <c r="C1469" i="1"/>
  <c r="D1469" i="1"/>
  <c r="E1469" i="1"/>
  <c r="F1469" i="1"/>
  <c r="G1469" i="1"/>
  <c r="H1469" i="1"/>
  <c r="I1469" i="1"/>
  <c r="J1469" i="1"/>
  <c r="K1469" i="1"/>
  <c r="A1470" i="1" a="1"/>
  <c r="A1470" i="1" s="1"/>
  <c r="B1470" i="1" a="1"/>
  <c r="B1470" i="1"/>
  <c r="C1470" i="1"/>
  <c r="D1470" i="1"/>
  <c r="E1470" i="1"/>
  <c r="F1470" i="1"/>
  <c r="G1470" i="1"/>
  <c r="H1470" i="1" s="1"/>
  <c r="I1470" i="1"/>
  <c r="J1470" i="1"/>
  <c r="K1470" i="1"/>
  <c r="A1471" i="1" a="1"/>
  <c r="A1471" i="1" s="1"/>
  <c r="B1471" i="1" a="1"/>
  <c r="B1471" i="1"/>
  <c r="C1471" i="1"/>
  <c r="D1471" i="1"/>
  <c r="E1471" i="1"/>
  <c r="F1471" i="1"/>
  <c r="G1471" i="1"/>
  <c r="I1471" i="1"/>
  <c r="J1471" i="1"/>
  <c r="K1471" i="1"/>
  <c r="A1472" i="1" a="1"/>
  <c r="A1472" i="1" s="1"/>
  <c r="B1472" i="1" a="1"/>
  <c r="B1472" i="1" s="1"/>
  <c r="C1472" i="1"/>
  <c r="D1472" i="1"/>
  <c r="E1472" i="1"/>
  <c r="F1472" i="1"/>
  <c r="G1472" i="1"/>
  <c r="I1472" i="1"/>
  <c r="J1472" i="1"/>
  <c r="K1472" i="1"/>
  <c r="A1473" i="1" a="1"/>
  <c r="A1473" i="1"/>
  <c r="B1473" i="1" a="1"/>
  <c r="B1473" i="1" s="1"/>
  <c r="C1473" i="1"/>
  <c r="D1473" i="1"/>
  <c r="E1473" i="1"/>
  <c r="F1473" i="1"/>
  <c r="G1473" i="1"/>
  <c r="I1473" i="1"/>
  <c r="J1473" i="1"/>
  <c r="K1473" i="1"/>
  <c r="A1474" i="1" a="1"/>
  <c r="A1474" i="1" s="1"/>
  <c r="B1474" i="1" a="1"/>
  <c r="B1474" i="1"/>
  <c r="C1474" i="1"/>
  <c r="D1474" i="1"/>
  <c r="E1474" i="1"/>
  <c r="F1474" i="1"/>
  <c r="G1474" i="1"/>
  <c r="H1474" i="1" s="1"/>
  <c r="I1474" i="1"/>
  <c r="J1474" i="1"/>
  <c r="K1474" i="1"/>
  <c r="A1475" i="1" a="1"/>
  <c r="A1475" i="1" s="1"/>
  <c r="B1475" i="1" a="1"/>
  <c r="B1475" i="1" s="1"/>
  <c r="C1475" i="1"/>
  <c r="D1475" i="1"/>
  <c r="E1475" i="1"/>
  <c r="F1475" i="1"/>
  <c r="G1475" i="1"/>
  <c r="I1475" i="1"/>
  <c r="J1475" i="1"/>
  <c r="K1475" i="1"/>
  <c r="A1476" i="1" a="1"/>
  <c r="A1476" i="1" s="1"/>
  <c r="B1476" i="1" a="1"/>
  <c r="B1476" i="1"/>
  <c r="C1476" i="1"/>
  <c r="D1476" i="1"/>
  <c r="E1476" i="1"/>
  <c r="F1476" i="1"/>
  <c r="G1476" i="1"/>
  <c r="I1476" i="1"/>
  <c r="J1476" i="1"/>
  <c r="K1476" i="1"/>
  <c r="A1477" i="1" a="1"/>
  <c r="A1477" i="1" s="1"/>
  <c r="B1477" i="1" a="1"/>
  <c r="B1477" i="1" s="1"/>
  <c r="C1477" i="1"/>
  <c r="D1477" i="1"/>
  <c r="E1477" i="1"/>
  <c r="F1477" i="1"/>
  <c r="G1477" i="1"/>
  <c r="H1477" i="1" s="1"/>
  <c r="I1477" i="1"/>
  <c r="J1477" i="1"/>
  <c r="K1477" i="1"/>
  <c r="A1478" i="1" a="1"/>
  <c r="A1478" i="1" s="1"/>
  <c r="B1478" i="1" a="1"/>
  <c r="B1478" i="1"/>
  <c r="C1478" i="1"/>
  <c r="D1478" i="1"/>
  <c r="E1478" i="1"/>
  <c r="F1478" i="1"/>
  <c r="G1478" i="1"/>
  <c r="I1478" i="1"/>
  <c r="J1478" i="1"/>
  <c r="K1478" i="1"/>
  <c r="A1479" i="1" a="1"/>
  <c r="A1479" i="1" s="1"/>
  <c r="B1479" i="1" a="1"/>
  <c r="B1479" i="1" s="1"/>
  <c r="C1479" i="1"/>
  <c r="D1479" i="1"/>
  <c r="E1479" i="1"/>
  <c r="F1479" i="1"/>
  <c r="G1479" i="1"/>
  <c r="I1479" i="1"/>
  <c r="J1479" i="1"/>
  <c r="K1479" i="1"/>
  <c r="A1480" i="1" a="1"/>
  <c r="A1480" i="1"/>
  <c r="B1480" i="1" a="1"/>
  <c r="B1480" i="1" s="1"/>
  <c r="C1480" i="1"/>
  <c r="D1480" i="1"/>
  <c r="E1480" i="1"/>
  <c r="F1480" i="1"/>
  <c r="H1480" i="1" s="1"/>
  <c r="G1480" i="1"/>
  <c r="I1480" i="1"/>
  <c r="J1480" i="1"/>
  <c r="K1480" i="1"/>
  <c r="A1481" i="1" a="1"/>
  <c r="A1481" i="1" s="1"/>
  <c r="B1481" i="1" a="1"/>
  <c r="B1481" i="1" s="1"/>
  <c r="C1481" i="1"/>
  <c r="D1481" i="1"/>
  <c r="E1481" i="1"/>
  <c r="F1481" i="1"/>
  <c r="G1481" i="1"/>
  <c r="H1481" i="1" s="1"/>
  <c r="I1481" i="1"/>
  <c r="J1481" i="1"/>
  <c r="K1481" i="1"/>
  <c r="A1482" i="1" a="1"/>
  <c r="A1482" i="1" s="1"/>
  <c r="B1482" i="1" a="1"/>
  <c r="B1482" i="1" s="1"/>
  <c r="C1482" i="1"/>
  <c r="D1482" i="1"/>
  <c r="E1482" i="1"/>
  <c r="F1482" i="1"/>
  <c r="G1482" i="1"/>
  <c r="I1482" i="1"/>
  <c r="J1482" i="1"/>
  <c r="K1482" i="1"/>
  <c r="A1483" i="1" a="1"/>
  <c r="A1483" i="1" s="1"/>
  <c r="B1483" i="1" a="1"/>
  <c r="B1483" i="1" s="1"/>
  <c r="C1483" i="1"/>
  <c r="K1483" i="1" s="1"/>
  <c r="D1483" i="1"/>
  <c r="E1483" i="1"/>
  <c r="F1483" i="1"/>
  <c r="G1483" i="1"/>
  <c r="H1483" i="1" s="1"/>
  <c r="I1483" i="1"/>
  <c r="J1483" i="1"/>
  <c r="A1484" i="1" a="1"/>
  <c r="A1484" i="1"/>
  <c r="B1484" i="1" a="1"/>
  <c r="B1484" i="1" s="1"/>
  <c r="C1484" i="1"/>
  <c r="D1484" i="1"/>
  <c r="E1484" i="1"/>
  <c r="F1484" i="1"/>
  <c r="G1484" i="1"/>
  <c r="H1484" i="1"/>
  <c r="I1484" i="1"/>
  <c r="J1484" i="1"/>
  <c r="K1484" i="1"/>
  <c r="A1485" i="1" a="1"/>
  <c r="A1485" i="1" s="1"/>
  <c r="B1485" i="1" a="1"/>
  <c r="B1485" i="1" s="1"/>
  <c r="C1485" i="1"/>
  <c r="D1485" i="1"/>
  <c r="E1485" i="1"/>
  <c r="F1485" i="1"/>
  <c r="G1485" i="1"/>
  <c r="I1485" i="1"/>
  <c r="J1485" i="1"/>
  <c r="K1485" i="1"/>
  <c r="A1486" i="1" a="1"/>
  <c r="A1486" i="1" s="1"/>
  <c r="B1486" i="1" a="1"/>
  <c r="B1486" i="1" s="1"/>
  <c r="C1486" i="1"/>
  <c r="D1486" i="1"/>
  <c r="E1486" i="1"/>
  <c r="F1486" i="1"/>
  <c r="G1486" i="1"/>
  <c r="H1486" i="1" s="1"/>
  <c r="I1486" i="1"/>
  <c r="J1486" i="1"/>
  <c r="K1486" i="1"/>
  <c r="A1487" i="1" a="1"/>
  <c r="A1487" i="1" s="1"/>
  <c r="B1487" i="1" a="1"/>
  <c r="B1487" i="1"/>
  <c r="C1487" i="1"/>
  <c r="D1487" i="1"/>
  <c r="E1487" i="1"/>
  <c r="F1487" i="1"/>
  <c r="G1487" i="1"/>
  <c r="I1487" i="1"/>
  <c r="J1487" i="1"/>
  <c r="K1487" i="1"/>
  <c r="A1488" i="1" a="1"/>
  <c r="A1488" i="1" s="1"/>
  <c r="B1488" i="1" a="1"/>
  <c r="B1488" i="1" s="1"/>
  <c r="C1488" i="1"/>
  <c r="D1488" i="1"/>
  <c r="E1488" i="1"/>
  <c r="F1488" i="1"/>
  <c r="G1488" i="1"/>
  <c r="I1488" i="1"/>
  <c r="J1488" i="1"/>
  <c r="K1488" i="1"/>
  <c r="A1489" i="1" a="1"/>
  <c r="A1489" i="1"/>
  <c r="B1489" i="1" a="1"/>
  <c r="B1489" i="1" s="1"/>
  <c r="C1489" i="1"/>
  <c r="D1489" i="1"/>
  <c r="E1489" i="1"/>
  <c r="F1489" i="1"/>
  <c r="G1489" i="1"/>
  <c r="H1489" i="1" s="1"/>
  <c r="I1489" i="1"/>
  <c r="J1489" i="1"/>
  <c r="K1489" i="1"/>
  <c r="A1490" i="1" a="1"/>
  <c r="A1490" i="1" s="1"/>
  <c r="B1490" i="1" a="1"/>
  <c r="B1490" i="1"/>
  <c r="C1490" i="1"/>
  <c r="D1490" i="1"/>
  <c r="E1490" i="1"/>
  <c r="F1490" i="1"/>
  <c r="H1490" i="1" s="1"/>
  <c r="G1490" i="1"/>
  <c r="I1490" i="1"/>
  <c r="J1490" i="1"/>
  <c r="K1490" i="1"/>
  <c r="A1491" i="1" a="1"/>
  <c r="A1491" i="1" s="1"/>
  <c r="B1491" i="1" a="1"/>
  <c r="B1491" i="1"/>
  <c r="C1491" i="1"/>
  <c r="D1491" i="1"/>
  <c r="E1491" i="1"/>
  <c r="F1491" i="1"/>
  <c r="G1491" i="1"/>
  <c r="H1491" i="1" s="1"/>
  <c r="I1491" i="1"/>
  <c r="J1491" i="1"/>
  <c r="K1491" i="1"/>
  <c r="A1492" i="1" a="1"/>
  <c r="A1492" i="1" s="1"/>
  <c r="B1492" i="1" a="1"/>
  <c r="B1492" i="1" s="1"/>
  <c r="C1492" i="1"/>
  <c r="D1492" i="1"/>
  <c r="E1492" i="1"/>
  <c r="F1492" i="1"/>
  <c r="G1492" i="1"/>
  <c r="I1492" i="1"/>
  <c r="J1492" i="1"/>
  <c r="K1492" i="1"/>
  <c r="A1493" i="1" a="1"/>
  <c r="A1493" i="1" s="1"/>
  <c r="B1493" i="1" a="1"/>
  <c r="B1493" i="1" s="1"/>
  <c r="C1493" i="1"/>
  <c r="D1493" i="1"/>
  <c r="E1493" i="1"/>
  <c r="F1493" i="1"/>
  <c r="G1493" i="1"/>
  <c r="H1493" i="1" s="1"/>
  <c r="I1493" i="1"/>
  <c r="J1493" i="1"/>
  <c r="K1493" i="1"/>
  <c r="A1494" i="1" a="1"/>
  <c r="A1494" i="1" s="1"/>
  <c r="B1494" i="1" a="1"/>
  <c r="B1494" i="1" s="1"/>
  <c r="C1494" i="1"/>
  <c r="D1494" i="1"/>
  <c r="E1494" i="1"/>
  <c r="F1494" i="1"/>
  <c r="G1494" i="1"/>
  <c r="I1494" i="1"/>
  <c r="J1494" i="1"/>
  <c r="K1494" i="1"/>
  <c r="A1495" i="1" a="1"/>
  <c r="A1495" i="1" s="1"/>
  <c r="B1495" i="1" a="1"/>
  <c r="B1495" i="1" s="1"/>
  <c r="C1495" i="1"/>
  <c r="D1495" i="1"/>
  <c r="E1495" i="1"/>
  <c r="F1495" i="1"/>
  <c r="G1495" i="1"/>
  <c r="I1495" i="1"/>
  <c r="J1495" i="1"/>
  <c r="K1495" i="1"/>
  <c r="A1496" i="1" a="1"/>
  <c r="A1496" i="1"/>
  <c r="B1496" i="1" a="1"/>
  <c r="B1496" i="1" s="1"/>
  <c r="C1496" i="1"/>
  <c r="D1496" i="1"/>
  <c r="E1496" i="1"/>
  <c r="F1496" i="1"/>
  <c r="H1496" i="1" s="1"/>
  <c r="G1496" i="1"/>
  <c r="I1496" i="1"/>
  <c r="J1496" i="1"/>
  <c r="K1496" i="1"/>
  <c r="A1497" i="1" a="1"/>
  <c r="A1497" i="1" s="1"/>
  <c r="B1497" i="1" a="1"/>
  <c r="B1497" i="1" s="1"/>
  <c r="C1497" i="1"/>
  <c r="D1497" i="1"/>
  <c r="E1497" i="1"/>
  <c r="F1497" i="1"/>
  <c r="H1497" i="1" s="1"/>
  <c r="G1497" i="1"/>
  <c r="I1497" i="1"/>
  <c r="J1497" i="1"/>
  <c r="K1497" i="1"/>
  <c r="A1498" i="1" a="1"/>
  <c r="A1498" i="1" s="1"/>
  <c r="B1498" i="1" a="1"/>
  <c r="B1498" i="1" s="1"/>
  <c r="C1498" i="1"/>
  <c r="D1498" i="1"/>
  <c r="E1498" i="1"/>
  <c r="F1498" i="1"/>
  <c r="G1498" i="1"/>
  <c r="I1498" i="1"/>
  <c r="J1498" i="1"/>
  <c r="K1498" i="1"/>
  <c r="A1499" i="1" a="1"/>
  <c r="A1499" i="1" s="1"/>
  <c r="B1499" i="1" a="1"/>
  <c r="B1499" i="1"/>
  <c r="C1499" i="1"/>
  <c r="D1499" i="1"/>
  <c r="E1499" i="1"/>
  <c r="F1499" i="1"/>
  <c r="G1499" i="1"/>
  <c r="H1499" i="1" s="1"/>
  <c r="I1499" i="1"/>
  <c r="J1499" i="1"/>
  <c r="K1499" i="1"/>
  <c r="A1500" i="1" a="1"/>
  <c r="A1500" i="1" s="1"/>
  <c r="B1500" i="1" a="1"/>
  <c r="B1500" i="1" s="1"/>
  <c r="C1500" i="1"/>
  <c r="D1500" i="1"/>
  <c r="E1500" i="1"/>
  <c r="F1500" i="1"/>
  <c r="G1500" i="1"/>
  <c r="I1500" i="1"/>
  <c r="J1500" i="1"/>
  <c r="K1500" i="1"/>
  <c r="A1501" i="1" a="1"/>
  <c r="A1501" i="1" s="1"/>
  <c r="B1501" i="1" a="1"/>
  <c r="B1501" i="1" s="1"/>
  <c r="C1501" i="1"/>
  <c r="D1501" i="1"/>
  <c r="E1501" i="1"/>
  <c r="F1501" i="1"/>
  <c r="G1501" i="1"/>
  <c r="H1501" i="1" s="1"/>
  <c r="I1501" i="1"/>
  <c r="J1501" i="1"/>
  <c r="K1501" i="1"/>
  <c r="A1502" i="1" a="1"/>
  <c r="A1502" i="1" s="1"/>
  <c r="B1502" i="1" a="1"/>
  <c r="B1502" i="1"/>
  <c r="C1502" i="1"/>
  <c r="D1502" i="1"/>
  <c r="E1502" i="1"/>
  <c r="F1502" i="1"/>
  <c r="G1502" i="1"/>
  <c r="H1502" i="1" s="1"/>
  <c r="I1502" i="1"/>
  <c r="J1502" i="1"/>
  <c r="K1502" i="1"/>
  <c r="A1503" i="1" a="1"/>
  <c r="A1503" i="1" s="1"/>
  <c r="B1503" i="1" a="1"/>
  <c r="B1503" i="1" s="1"/>
  <c r="C1503" i="1"/>
  <c r="D1503" i="1"/>
  <c r="E1503" i="1"/>
  <c r="F1503" i="1"/>
  <c r="G1503" i="1"/>
  <c r="H1503" i="1" s="1"/>
  <c r="I1503" i="1"/>
  <c r="J1503" i="1"/>
  <c r="K1503" i="1"/>
  <c r="A1504" i="1" a="1"/>
  <c r="A1504" i="1"/>
  <c r="B1504" i="1" a="1"/>
  <c r="B1504" i="1" s="1"/>
  <c r="C1504" i="1"/>
  <c r="D1504" i="1"/>
  <c r="E1504" i="1"/>
  <c r="F1504" i="1"/>
  <c r="H1504" i="1" s="1"/>
  <c r="G1504" i="1"/>
  <c r="I1504" i="1"/>
  <c r="J1504" i="1"/>
  <c r="K1504" i="1"/>
  <c r="A1505" i="1" a="1"/>
  <c r="A1505" i="1"/>
  <c r="B1505" i="1" a="1"/>
  <c r="B1505" i="1" s="1"/>
  <c r="C1505" i="1"/>
  <c r="D1505" i="1"/>
  <c r="E1505" i="1"/>
  <c r="F1505" i="1"/>
  <c r="H1505" i="1" s="1"/>
  <c r="G1505" i="1"/>
  <c r="I1505" i="1"/>
  <c r="J1505" i="1"/>
  <c r="K1505" i="1"/>
  <c r="A1506" i="1" a="1"/>
  <c r="A1506" i="1" s="1"/>
  <c r="B1506" i="1" a="1"/>
  <c r="B1506" i="1" s="1"/>
  <c r="C1506" i="1"/>
  <c r="D1506" i="1"/>
  <c r="E1506" i="1"/>
  <c r="F1506" i="1"/>
  <c r="H1506" i="1" s="1"/>
  <c r="G1506" i="1"/>
  <c r="I1506" i="1"/>
  <c r="J1506" i="1"/>
  <c r="K1506" i="1"/>
  <c r="A1507" i="1" a="1"/>
  <c r="A1507" i="1" s="1"/>
  <c r="B1507" i="1" a="1"/>
  <c r="B1507" i="1" s="1"/>
  <c r="C1507" i="1"/>
  <c r="D1507" i="1"/>
  <c r="E1507" i="1"/>
  <c r="F1507" i="1"/>
  <c r="G1507" i="1"/>
  <c r="I1507" i="1"/>
  <c r="J1507" i="1"/>
  <c r="K1507" i="1"/>
  <c r="A1508" i="1" a="1"/>
  <c r="A1508" i="1" s="1"/>
  <c r="B1508" i="1" a="1"/>
  <c r="B1508" i="1" s="1"/>
  <c r="C1508" i="1"/>
  <c r="D1508" i="1"/>
  <c r="E1508" i="1"/>
  <c r="F1508" i="1"/>
  <c r="G1508" i="1"/>
  <c r="I1508" i="1"/>
  <c r="J1508" i="1"/>
  <c r="K1508" i="1"/>
  <c r="A1509" i="1" a="1"/>
  <c r="A1509" i="1" s="1"/>
  <c r="B1509" i="1" a="1"/>
  <c r="B1509" i="1" s="1"/>
  <c r="C1509" i="1"/>
  <c r="D1509" i="1"/>
  <c r="E1509" i="1"/>
  <c r="F1509" i="1"/>
  <c r="G1509" i="1"/>
  <c r="H1509" i="1" s="1"/>
  <c r="I1509" i="1"/>
  <c r="J1509" i="1"/>
  <c r="K1509" i="1"/>
  <c r="A1510" i="1" a="1"/>
  <c r="A1510" i="1" s="1"/>
  <c r="B1510" i="1" a="1"/>
  <c r="B1510" i="1" s="1"/>
  <c r="C1510" i="1"/>
  <c r="D1510" i="1"/>
  <c r="E1510" i="1"/>
  <c r="F1510" i="1"/>
  <c r="G1510" i="1"/>
  <c r="I1510" i="1"/>
  <c r="J1510" i="1"/>
  <c r="K1510" i="1"/>
  <c r="A1511" i="1" a="1"/>
  <c r="A1511" i="1" s="1"/>
  <c r="B1511" i="1" a="1"/>
  <c r="B1511" i="1"/>
  <c r="C1511" i="1"/>
  <c r="D1511" i="1"/>
  <c r="E1511" i="1"/>
  <c r="F1511" i="1"/>
  <c r="G1511" i="1"/>
  <c r="I1511" i="1"/>
  <c r="J1511" i="1"/>
  <c r="K1511" i="1"/>
  <c r="A1512" i="1" a="1"/>
  <c r="A1512" i="1" s="1"/>
  <c r="B1512" i="1" a="1"/>
  <c r="B1512" i="1" s="1"/>
  <c r="C1512" i="1"/>
  <c r="D1512" i="1"/>
  <c r="E1512" i="1"/>
  <c r="F1512" i="1"/>
  <c r="G1512" i="1"/>
  <c r="H1512" i="1" s="1"/>
  <c r="I1512" i="1"/>
  <c r="J1512" i="1"/>
  <c r="K1512" i="1"/>
  <c r="A1513" i="1" a="1"/>
  <c r="A1513" i="1" s="1"/>
  <c r="B1513" i="1" a="1"/>
  <c r="B1513" i="1" s="1"/>
  <c r="C1513" i="1"/>
  <c r="D1513" i="1"/>
  <c r="E1513" i="1"/>
  <c r="F1513" i="1"/>
  <c r="G1513" i="1"/>
  <c r="I1513" i="1"/>
  <c r="J1513" i="1"/>
  <c r="K1513" i="1"/>
  <c r="A1514" i="1" a="1"/>
  <c r="A1514" i="1" s="1"/>
  <c r="B1514" i="1" a="1"/>
  <c r="B1514" i="1" s="1"/>
  <c r="C1514" i="1"/>
  <c r="D1514" i="1"/>
  <c r="E1514" i="1"/>
  <c r="F1514" i="1"/>
  <c r="G1514" i="1"/>
  <c r="H1514" i="1" s="1"/>
  <c r="I1514" i="1"/>
  <c r="J1514" i="1"/>
  <c r="K1514" i="1"/>
  <c r="A1515" i="1" a="1"/>
  <c r="A1515" i="1" s="1"/>
  <c r="B1515" i="1" a="1"/>
  <c r="B1515" i="1" s="1"/>
  <c r="C1515" i="1"/>
  <c r="K1515" i="1" s="1"/>
  <c r="D1515" i="1"/>
  <c r="E1515" i="1"/>
  <c r="F1515" i="1"/>
  <c r="G1515" i="1"/>
  <c r="I1515" i="1"/>
  <c r="J1515" i="1"/>
  <c r="A1516" i="1" a="1"/>
  <c r="A1516" i="1" s="1"/>
  <c r="B1516" i="1" a="1"/>
  <c r="B1516" i="1" s="1"/>
  <c r="C1516" i="1"/>
  <c r="D1516" i="1"/>
  <c r="E1516" i="1"/>
  <c r="F1516" i="1"/>
  <c r="G1516" i="1"/>
  <c r="I1516" i="1"/>
  <c r="J1516" i="1"/>
  <c r="K1516" i="1"/>
  <c r="A1517" i="1" a="1"/>
  <c r="A1517" i="1" s="1"/>
  <c r="B1517" i="1" a="1"/>
  <c r="B1517" i="1" s="1"/>
  <c r="C1517" i="1"/>
  <c r="D1517" i="1"/>
  <c r="E1517" i="1"/>
  <c r="F1517" i="1"/>
  <c r="G1517" i="1"/>
  <c r="H1517" i="1"/>
  <c r="I1517" i="1"/>
  <c r="J1517" i="1"/>
  <c r="K1517" i="1"/>
  <c r="A1518" i="1" a="1"/>
  <c r="A1518" i="1" s="1"/>
  <c r="B1518" i="1" a="1"/>
  <c r="B1518" i="1" s="1"/>
  <c r="C1518" i="1"/>
  <c r="D1518" i="1"/>
  <c r="E1518" i="1"/>
  <c r="F1518" i="1"/>
  <c r="G1518" i="1"/>
  <c r="I1518" i="1"/>
  <c r="J1518" i="1"/>
  <c r="K1518" i="1"/>
  <c r="A1519" i="1" a="1"/>
  <c r="A1519" i="1"/>
  <c r="B1519" i="1" a="1"/>
  <c r="B1519" i="1" s="1"/>
  <c r="C1519" i="1"/>
  <c r="D1519" i="1"/>
  <c r="E1519" i="1"/>
  <c r="F1519" i="1"/>
  <c r="H1519" i="1" s="1"/>
  <c r="G1519" i="1"/>
  <c r="I1519" i="1"/>
  <c r="J1519" i="1"/>
  <c r="K1519" i="1"/>
  <c r="A1520" i="1" a="1"/>
  <c r="A1520" i="1" s="1"/>
  <c r="B1520" i="1" a="1"/>
  <c r="B1520" i="1" s="1"/>
  <c r="C1520" i="1"/>
  <c r="D1520" i="1"/>
  <c r="E1520" i="1"/>
  <c r="F1520" i="1"/>
  <c r="G1520" i="1"/>
  <c r="H1520" i="1" s="1"/>
  <c r="I1520" i="1"/>
  <c r="J1520" i="1"/>
  <c r="K1520" i="1"/>
  <c r="A1521" i="1" a="1"/>
  <c r="A1521" i="1"/>
  <c r="B1521" i="1" a="1"/>
  <c r="B1521" i="1" s="1"/>
  <c r="C1521" i="1"/>
  <c r="D1521" i="1"/>
  <c r="E1521" i="1"/>
  <c r="F1521" i="1"/>
  <c r="G1521" i="1"/>
  <c r="I1521" i="1"/>
  <c r="J1521" i="1"/>
  <c r="K1521" i="1"/>
  <c r="A1522" i="1" a="1"/>
  <c r="A1522" i="1" s="1"/>
  <c r="B1522" i="1" a="1"/>
  <c r="B1522" i="1"/>
  <c r="C1522" i="1"/>
  <c r="D1522" i="1"/>
  <c r="E1522" i="1"/>
  <c r="F1522" i="1"/>
  <c r="G1522" i="1"/>
  <c r="H1522" i="1" s="1"/>
  <c r="I1522" i="1"/>
  <c r="J1522" i="1"/>
  <c r="K1522" i="1"/>
  <c r="A1523" i="1" a="1"/>
  <c r="A1523" i="1" s="1"/>
  <c r="B1523" i="1" a="1"/>
  <c r="B1523" i="1" s="1"/>
  <c r="C1523" i="1"/>
  <c r="K1523" i="1" s="1"/>
  <c r="D1523" i="1"/>
  <c r="E1523" i="1"/>
  <c r="F1523" i="1"/>
  <c r="G1523" i="1"/>
  <c r="I1523" i="1"/>
  <c r="J1523" i="1"/>
  <c r="A1524" i="1" a="1"/>
  <c r="A1524" i="1" s="1"/>
  <c r="B1524" i="1" a="1"/>
  <c r="B1524" i="1" s="1"/>
  <c r="C1524" i="1"/>
  <c r="D1524" i="1"/>
  <c r="E1524" i="1"/>
  <c r="F1524" i="1"/>
  <c r="G1524" i="1"/>
  <c r="H1524" i="1"/>
  <c r="I1524" i="1"/>
  <c r="J1524" i="1"/>
  <c r="K1524" i="1"/>
  <c r="A1525" i="1" a="1"/>
  <c r="A1525" i="1" s="1"/>
  <c r="B1525" i="1" a="1"/>
  <c r="B1525" i="1"/>
  <c r="C1525" i="1"/>
  <c r="D1525" i="1"/>
  <c r="E1525" i="1"/>
  <c r="F1525" i="1"/>
  <c r="G1525" i="1"/>
  <c r="H1525" i="1" s="1"/>
  <c r="I1525" i="1"/>
  <c r="J1525" i="1"/>
  <c r="K1525" i="1"/>
  <c r="A1526" i="1" a="1"/>
  <c r="A1526" i="1"/>
  <c r="B1526" i="1" a="1"/>
  <c r="B1526" i="1" s="1"/>
  <c r="C1526" i="1"/>
  <c r="D1526" i="1"/>
  <c r="E1526" i="1"/>
  <c r="F1526" i="1"/>
  <c r="G1526" i="1"/>
  <c r="H1526" i="1" s="1"/>
  <c r="I1526" i="1"/>
  <c r="J1526" i="1"/>
  <c r="K1526" i="1"/>
  <c r="A1527" i="1" a="1"/>
  <c r="A1527" i="1" s="1"/>
  <c r="B1527" i="1" a="1"/>
  <c r="B1527" i="1" s="1"/>
  <c r="C1527" i="1"/>
  <c r="D1527" i="1"/>
  <c r="E1527" i="1"/>
  <c r="F1527" i="1"/>
  <c r="G1527" i="1"/>
  <c r="H1527" i="1"/>
  <c r="I1527" i="1"/>
  <c r="J1527" i="1"/>
  <c r="K1527" i="1"/>
  <c r="A1528" i="1" a="1"/>
  <c r="A1528" i="1" s="1"/>
  <c r="B1528" i="1" a="1"/>
  <c r="B1528" i="1"/>
  <c r="C1528" i="1"/>
  <c r="D1528" i="1"/>
  <c r="E1528" i="1"/>
  <c r="F1528" i="1"/>
  <c r="G1528" i="1"/>
  <c r="I1528" i="1"/>
  <c r="J1528" i="1"/>
  <c r="K1528" i="1"/>
  <c r="A1529" i="1" a="1"/>
  <c r="A1529" i="1" s="1"/>
  <c r="B1529" i="1" a="1"/>
  <c r="B1529" i="1" s="1"/>
  <c r="C1529" i="1"/>
  <c r="D1529" i="1"/>
  <c r="E1529" i="1"/>
  <c r="F1529" i="1"/>
  <c r="H1529" i="1" s="1"/>
  <c r="G1529" i="1"/>
  <c r="I1529" i="1"/>
  <c r="J1529" i="1"/>
  <c r="K1529" i="1"/>
  <c r="A1530" i="1" a="1"/>
  <c r="A1530" i="1" s="1"/>
  <c r="B1530" i="1" a="1"/>
  <c r="B1530" i="1" s="1"/>
  <c r="C1530" i="1"/>
  <c r="D1530" i="1"/>
  <c r="E1530" i="1"/>
  <c r="F1530" i="1"/>
  <c r="G1530" i="1"/>
  <c r="I1530" i="1"/>
  <c r="J1530" i="1"/>
  <c r="K1530" i="1"/>
  <c r="A1531" i="1" a="1"/>
  <c r="A1531" i="1" s="1"/>
  <c r="B1531" i="1" a="1"/>
  <c r="B1531" i="1" s="1"/>
  <c r="C1531" i="1"/>
  <c r="K1531" i="1" s="1"/>
  <c r="D1531" i="1"/>
  <c r="E1531" i="1"/>
  <c r="F1531" i="1"/>
  <c r="G1531" i="1"/>
  <c r="H1531" i="1" s="1"/>
  <c r="I1531" i="1"/>
  <c r="J1531" i="1"/>
  <c r="A1532" i="1" a="1"/>
  <c r="A1532" i="1" s="1"/>
  <c r="B1532" i="1" a="1"/>
  <c r="B1532" i="1" s="1"/>
  <c r="C1532" i="1"/>
  <c r="D1532" i="1"/>
  <c r="E1532" i="1"/>
  <c r="F1532" i="1"/>
  <c r="G1532" i="1"/>
  <c r="I1532" i="1"/>
  <c r="J1532" i="1"/>
  <c r="K1532" i="1"/>
  <c r="A1533" i="1" a="1"/>
  <c r="A1533" i="1" s="1"/>
  <c r="B1533" i="1" a="1"/>
  <c r="B1533" i="1"/>
  <c r="C1533" i="1"/>
  <c r="D1533" i="1"/>
  <c r="E1533" i="1"/>
  <c r="F1533" i="1"/>
  <c r="G1533" i="1"/>
  <c r="I1533" i="1"/>
  <c r="J1533" i="1"/>
  <c r="K1533" i="1"/>
  <c r="A1534" i="1" a="1"/>
  <c r="A1534" i="1" s="1"/>
  <c r="B1534" i="1" a="1"/>
  <c r="B1534" i="1" s="1"/>
  <c r="C1534" i="1"/>
  <c r="D1534" i="1"/>
  <c r="E1534" i="1"/>
  <c r="F1534" i="1"/>
  <c r="G1534" i="1"/>
  <c r="H1534" i="1"/>
  <c r="I1534" i="1"/>
  <c r="J1534" i="1"/>
  <c r="K1534" i="1"/>
  <c r="A1535" i="1" a="1"/>
  <c r="A1535" i="1"/>
  <c r="B1535" i="1" a="1"/>
  <c r="B1535" i="1" s="1"/>
  <c r="C1535" i="1"/>
  <c r="D1535" i="1"/>
  <c r="E1535" i="1"/>
  <c r="F1535" i="1"/>
  <c r="G1535" i="1"/>
  <c r="I1535" i="1"/>
  <c r="J1535" i="1"/>
  <c r="K1535" i="1"/>
  <c r="A1536" i="1" a="1"/>
  <c r="A1536" i="1" s="1"/>
  <c r="B1536" i="1" a="1"/>
  <c r="B1536" i="1" s="1"/>
  <c r="C1536" i="1"/>
  <c r="D1536" i="1"/>
  <c r="E1536" i="1"/>
  <c r="F1536" i="1"/>
  <c r="G1536" i="1"/>
  <c r="I1536" i="1"/>
  <c r="J1536" i="1"/>
  <c r="K1536" i="1"/>
  <c r="A1537" i="1" a="1"/>
  <c r="A1537" i="1" s="1"/>
  <c r="B1537" i="1" a="1"/>
  <c r="B1537" i="1" s="1"/>
  <c r="C1537" i="1"/>
  <c r="D1537" i="1"/>
  <c r="E1537" i="1"/>
  <c r="F1537" i="1"/>
  <c r="G1537" i="1"/>
  <c r="I1537" i="1"/>
  <c r="J1537" i="1"/>
  <c r="K1537" i="1"/>
  <c r="A1538" i="1" a="1"/>
  <c r="A1538" i="1" s="1"/>
  <c r="B1538" i="1" a="1"/>
  <c r="B1538" i="1" s="1"/>
  <c r="C1538" i="1"/>
  <c r="D1538" i="1"/>
  <c r="E1538" i="1"/>
  <c r="F1538" i="1"/>
  <c r="G1538" i="1"/>
  <c r="I1538" i="1"/>
  <c r="J1538" i="1"/>
  <c r="K1538" i="1"/>
  <c r="A1539" i="1" a="1"/>
  <c r="A1539" i="1" s="1"/>
  <c r="B1539" i="1" a="1"/>
  <c r="B1539" i="1"/>
  <c r="C1539" i="1"/>
  <c r="D1539" i="1"/>
  <c r="E1539" i="1"/>
  <c r="F1539" i="1"/>
  <c r="G1539" i="1"/>
  <c r="I1539" i="1"/>
  <c r="J1539" i="1"/>
  <c r="K1539" i="1"/>
  <c r="A1540" i="1" a="1"/>
  <c r="A1540" i="1" s="1"/>
  <c r="B1540" i="1" a="1"/>
  <c r="B1540" i="1" s="1"/>
  <c r="C1540" i="1"/>
  <c r="D1540" i="1"/>
  <c r="E1540" i="1"/>
  <c r="F1540" i="1"/>
  <c r="H1540" i="1" s="1"/>
  <c r="G1540" i="1"/>
  <c r="I1540" i="1"/>
  <c r="J1540" i="1"/>
  <c r="K1540" i="1"/>
  <c r="A1541" i="1" a="1"/>
  <c r="A1541" i="1"/>
  <c r="B1541" i="1" a="1"/>
  <c r="B1541" i="1" s="1"/>
  <c r="C1541" i="1"/>
  <c r="D1541" i="1"/>
  <c r="E1541" i="1"/>
  <c r="F1541" i="1"/>
  <c r="G1541" i="1"/>
  <c r="I1541" i="1"/>
  <c r="J1541" i="1"/>
  <c r="K1541" i="1"/>
  <c r="A1542" i="1" a="1"/>
  <c r="A1542" i="1" s="1"/>
  <c r="B1542" i="1" a="1"/>
  <c r="B1542" i="1"/>
  <c r="C1542" i="1"/>
  <c r="D1542" i="1"/>
  <c r="E1542" i="1"/>
  <c r="F1542" i="1"/>
  <c r="G1542" i="1"/>
  <c r="I1542" i="1"/>
  <c r="J1542" i="1"/>
  <c r="K1542" i="1"/>
  <c r="A1543" i="1" a="1"/>
  <c r="A1543" i="1" s="1"/>
  <c r="B1543" i="1" a="1"/>
  <c r="B1543" i="1" s="1"/>
  <c r="C1543" i="1"/>
  <c r="D1543" i="1"/>
  <c r="E1543" i="1"/>
  <c r="F1543" i="1"/>
  <c r="G1543" i="1"/>
  <c r="H1543" i="1" s="1"/>
  <c r="I1543" i="1"/>
  <c r="J1543" i="1"/>
  <c r="K1543" i="1"/>
  <c r="A1544" i="1" a="1"/>
  <c r="A1544" i="1" s="1"/>
  <c r="B1544" i="1" a="1"/>
  <c r="B1544" i="1"/>
  <c r="C1544" i="1"/>
  <c r="D1544" i="1"/>
  <c r="E1544" i="1"/>
  <c r="F1544" i="1"/>
  <c r="H1544" i="1" s="1"/>
  <c r="G1544" i="1"/>
  <c r="I1544" i="1"/>
  <c r="J1544" i="1"/>
  <c r="K1544" i="1"/>
  <c r="A1545" i="1" a="1"/>
  <c r="A1545" i="1" s="1"/>
  <c r="B1545" i="1" a="1"/>
  <c r="B1545" i="1" s="1"/>
  <c r="C1545" i="1"/>
  <c r="D1545" i="1"/>
  <c r="E1545" i="1"/>
  <c r="F1545" i="1"/>
  <c r="H1545" i="1" s="1"/>
  <c r="G1545" i="1"/>
  <c r="I1545" i="1"/>
  <c r="J1545" i="1"/>
  <c r="K1545" i="1"/>
  <c r="A1546" i="1" a="1"/>
  <c r="A1546" i="1" s="1"/>
  <c r="B1546" i="1" a="1"/>
  <c r="B1546" i="1" s="1"/>
  <c r="C1546" i="1"/>
  <c r="D1546" i="1"/>
  <c r="E1546" i="1"/>
  <c r="F1546" i="1"/>
  <c r="G1546" i="1"/>
  <c r="H1546" i="1"/>
  <c r="I1546" i="1"/>
  <c r="J1546" i="1"/>
  <c r="K1546" i="1"/>
  <c r="A1547" i="1" a="1"/>
  <c r="A1547" i="1" s="1"/>
  <c r="B1547" i="1" a="1"/>
  <c r="B1547" i="1" s="1"/>
  <c r="C1547" i="1"/>
  <c r="K1547" i="1" s="1"/>
  <c r="D1547" i="1"/>
  <c r="E1547" i="1"/>
  <c r="F1547" i="1"/>
  <c r="G1547" i="1"/>
  <c r="I1547" i="1"/>
  <c r="J1547" i="1"/>
  <c r="A1548" i="1" a="1"/>
  <c r="A1548" i="1" s="1"/>
  <c r="B1548" i="1" a="1"/>
  <c r="B1548" i="1" s="1"/>
  <c r="C1548" i="1"/>
  <c r="D1548" i="1"/>
  <c r="E1548" i="1"/>
  <c r="F1548" i="1"/>
  <c r="H1548" i="1" s="1"/>
  <c r="G1548" i="1"/>
  <c r="I1548" i="1"/>
  <c r="J1548" i="1"/>
  <c r="K1548" i="1"/>
  <c r="A1549" i="1" a="1"/>
  <c r="A1549" i="1" s="1"/>
  <c r="B1549" i="1" a="1"/>
  <c r="B1549" i="1" s="1"/>
  <c r="C1549" i="1"/>
  <c r="D1549" i="1"/>
  <c r="E1549" i="1"/>
  <c r="F1549" i="1"/>
  <c r="G1549" i="1"/>
  <c r="H1549" i="1" s="1"/>
  <c r="I1549" i="1"/>
  <c r="J1549" i="1"/>
  <c r="K1549" i="1"/>
  <c r="A1550" i="1" a="1"/>
  <c r="A1550" i="1" s="1"/>
  <c r="B1550" i="1" a="1"/>
  <c r="B1550" i="1"/>
  <c r="C1550" i="1"/>
  <c r="D1550" i="1"/>
  <c r="E1550" i="1"/>
  <c r="F1550" i="1"/>
  <c r="G1550" i="1"/>
  <c r="I1550" i="1"/>
  <c r="J1550" i="1"/>
  <c r="K1550" i="1"/>
  <c r="A1551" i="1" a="1"/>
  <c r="A1551" i="1" s="1"/>
  <c r="B1551" i="1" a="1"/>
  <c r="B1551" i="1" s="1"/>
  <c r="C1551" i="1"/>
  <c r="D1551" i="1"/>
  <c r="E1551" i="1"/>
  <c r="F1551" i="1"/>
  <c r="G1551" i="1"/>
  <c r="H1551" i="1" s="1"/>
  <c r="I1551" i="1"/>
  <c r="J1551" i="1"/>
  <c r="K1551" i="1"/>
  <c r="A1552" i="1" a="1"/>
  <c r="A1552" i="1" s="1"/>
  <c r="B1552" i="1" a="1"/>
  <c r="B1552" i="1" s="1"/>
  <c r="C1552" i="1"/>
  <c r="D1552" i="1"/>
  <c r="E1552" i="1"/>
  <c r="F1552" i="1"/>
  <c r="G1552" i="1"/>
  <c r="I1552" i="1"/>
  <c r="J1552" i="1"/>
  <c r="K1552" i="1"/>
  <c r="A1553" i="1" a="1"/>
  <c r="A1553" i="1" s="1"/>
  <c r="B1553" i="1" a="1"/>
  <c r="B1553" i="1" s="1"/>
  <c r="C1553" i="1"/>
  <c r="D1553" i="1"/>
  <c r="E1553" i="1"/>
  <c r="F1553" i="1"/>
  <c r="G1553" i="1"/>
  <c r="I1553" i="1"/>
  <c r="J1553" i="1"/>
  <c r="K1553" i="1"/>
  <c r="A1554" i="1" a="1"/>
  <c r="A1554" i="1" s="1"/>
  <c r="B1554" i="1" a="1"/>
  <c r="B1554" i="1" s="1"/>
  <c r="C1554" i="1"/>
  <c r="D1554" i="1"/>
  <c r="E1554" i="1"/>
  <c r="F1554" i="1"/>
  <c r="G1554" i="1"/>
  <c r="I1554" i="1"/>
  <c r="J1554" i="1"/>
  <c r="K1554" i="1"/>
  <c r="A1555" i="1" a="1"/>
  <c r="A1555" i="1" s="1"/>
  <c r="B1555" i="1" a="1"/>
  <c r="B1555" i="1" s="1"/>
  <c r="C1555" i="1"/>
  <c r="D1555" i="1"/>
  <c r="E1555" i="1"/>
  <c r="F1555" i="1"/>
  <c r="G1555" i="1"/>
  <c r="I1555" i="1"/>
  <c r="J1555" i="1"/>
  <c r="K1555" i="1"/>
  <c r="A1556" i="1" a="1"/>
  <c r="A1556" i="1" s="1"/>
  <c r="B1556" i="1" a="1"/>
  <c r="B1556" i="1" s="1"/>
  <c r="C1556" i="1"/>
  <c r="D1556" i="1"/>
  <c r="E1556" i="1"/>
  <c r="F1556" i="1"/>
  <c r="H1556" i="1" s="1"/>
  <c r="G1556" i="1"/>
  <c r="I1556" i="1"/>
  <c r="J1556" i="1"/>
  <c r="K1556" i="1"/>
  <c r="A1557" i="1" a="1"/>
  <c r="A1557" i="1" s="1"/>
  <c r="B1557" i="1" a="1"/>
  <c r="B1557" i="1" s="1"/>
  <c r="C1557" i="1"/>
  <c r="D1557" i="1"/>
  <c r="E1557" i="1"/>
  <c r="F1557" i="1"/>
  <c r="G1557" i="1"/>
  <c r="I1557" i="1"/>
  <c r="J1557" i="1"/>
  <c r="K1557" i="1"/>
  <c r="A1558" i="1" a="1"/>
  <c r="A1558" i="1" s="1"/>
  <c r="B1558" i="1" a="1"/>
  <c r="B1558" i="1"/>
  <c r="C1558" i="1"/>
  <c r="D1558" i="1"/>
  <c r="E1558" i="1"/>
  <c r="F1558" i="1"/>
  <c r="G1558" i="1"/>
  <c r="H1558" i="1" s="1"/>
  <c r="I1558" i="1"/>
  <c r="J1558" i="1"/>
  <c r="K1558" i="1"/>
  <c r="A1559" i="1" a="1"/>
  <c r="A1559" i="1" s="1"/>
  <c r="B1559" i="1" a="1"/>
  <c r="B1559" i="1" s="1"/>
  <c r="C1559" i="1"/>
  <c r="D1559" i="1"/>
  <c r="E1559" i="1"/>
  <c r="F1559" i="1"/>
  <c r="G1559" i="1"/>
  <c r="H1559" i="1" s="1"/>
  <c r="I1559" i="1"/>
  <c r="J1559" i="1"/>
  <c r="K1559" i="1"/>
  <c r="A1560" i="1" a="1"/>
  <c r="A1560" i="1" s="1"/>
  <c r="B1560" i="1" a="1"/>
  <c r="B1560" i="1" s="1"/>
  <c r="C1560" i="1"/>
  <c r="D1560" i="1"/>
  <c r="E1560" i="1"/>
  <c r="F1560" i="1"/>
  <c r="G1560" i="1"/>
  <c r="I1560" i="1"/>
  <c r="J1560" i="1"/>
  <c r="K1560" i="1"/>
  <c r="A1561" i="1" a="1"/>
  <c r="A1561" i="1" s="1"/>
  <c r="B1561" i="1" a="1"/>
  <c r="B1561" i="1" s="1"/>
  <c r="C1561" i="1"/>
  <c r="D1561" i="1"/>
  <c r="E1561" i="1"/>
  <c r="F1561" i="1"/>
  <c r="G1561" i="1"/>
  <c r="I1561" i="1"/>
  <c r="J1561" i="1"/>
  <c r="K1561" i="1"/>
  <c r="A1562" i="1" a="1"/>
  <c r="A1562" i="1" s="1"/>
  <c r="B1562" i="1" a="1"/>
  <c r="B1562" i="1" s="1"/>
  <c r="C1562" i="1"/>
  <c r="D1562" i="1"/>
  <c r="E1562" i="1"/>
  <c r="F1562" i="1"/>
  <c r="H1562" i="1" s="1"/>
  <c r="G1562" i="1"/>
  <c r="I1562" i="1"/>
  <c r="J1562" i="1"/>
  <c r="K1562" i="1"/>
  <c r="A1563" i="1" a="1"/>
  <c r="A1563" i="1" s="1"/>
  <c r="B1563" i="1" a="1"/>
  <c r="B1563" i="1"/>
  <c r="C1563" i="1"/>
  <c r="D1563" i="1"/>
  <c r="E1563" i="1"/>
  <c r="F1563" i="1"/>
  <c r="G1563" i="1"/>
  <c r="I1563" i="1"/>
  <c r="J1563" i="1"/>
  <c r="K1563" i="1"/>
  <c r="A1564" i="1" a="1"/>
  <c r="A1564" i="1" s="1"/>
  <c r="B1564" i="1" a="1"/>
  <c r="B1564" i="1" s="1"/>
  <c r="C1564" i="1"/>
  <c r="D1564" i="1"/>
  <c r="E1564" i="1"/>
  <c r="F1564" i="1"/>
  <c r="G1564" i="1"/>
  <c r="I1564" i="1"/>
  <c r="J1564" i="1"/>
  <c r="K1564" i="1"/>
  <c r="A1565" i="1" a="1"/>
  <c r="A1565" i="1" s="1"/>
  <c r="B1565" i="1" a="1"/>
  <c r="B1565" i="1" s="1"/>
  <c r="C1565" i="1"/>
  <c r="D1565" i="1"/>
  <c r="E1565" i="1"/>
  <c r="F1565" i="1"/>
  <c r="G1565" i="1"/>
  <c r="H1565" i="1" s="1"/>
  <c r="I1565" i="1"/>
  <c r="J1565" i="1"/>
  <c r="K1565" i="1"/>
  <c r="A1566" i="1" a="1"/>
  <c r="A1566" i="1" s="1"/>
  <c r="B1566" i="1" a="1"/>
  <c r="B1566" i="1" s="1"/>
  <c r="C1566" i="1"/>
  <c r="D1566" i="1"/>
  <c r="E1566" i="1"/>
  <c r="F1566" i="1"/>
  <c r="G1566" i="1"/>
  <c r="I1566" i="1"/>
  <c r="J1566" i="1"/>
  <c r="K1566" i="1"/>
  <c r="A1567" i="1" a="1"/>
  <c r="A1567" i="1" s="1"/>
  <c r="B1567" i="1" a="1"/>
  <c r="B1567" i="1" s="1"/>
  <c r="C1567" i="1"/>
  <c r="D1567" i="1"/>
  <c r="E1567" i="1"/>
  <c r="F1567" i="1"/>
  <c r="G1567" i="1"/>
  <c r="I1567" i="1"/>
  <c r="J1567" i="1"/>
  <c r="K1567" i="1"/>
  <c r="A1568" i="1" a="1"/>
  <c r="A1568" i="1" s="1"/>
  <c r="B1568" i="1" a="1"/>
  <c r="B1568" i="1" s="1"/>
  <c r="C1568" i="1"/>
  <c r="D1568" i="1"/>
  <c r="E1568" i="1"/>
  <c r="F1568" i="1"/>
  <c r="G1568" i="1"/>
  <c r="I1568" i="1"/>
  <c r="J1568" i="1"/>
  <c r="K1568" i="1"/>
  <c r="A1569" i="1" a="1"/>
  <c r="A1569" i="1" s="1"/>
  <c r="B1569" i="1" a="1"/>
  <c r="B1569" i="1" s="1"/>
  <c r="C1569" i="1"/>
  <c r="D1569" i="1"/>
  <c r="E1569" i="1"/>
  <c r="F1569" i="1"/>
  <c r="G1569" i="1"/>
  <c r="I1569" i="1"/>
  <c r="J1569" i="1"/>
  <c r="K1569" i="1"/>
  <c r="A1570" i="1" a="1"/>
  <c r="A1570" i="1"/>
  <c r="B1570" i="1" a="1"/>
  <c r="B1570" i="1" s="1"/>
  <c r="C1570" i="1"/>
  <c r="D1570" i="1"/>
  <c r="E1570" i="1"/>
  <c r="F1570" i="1"/>
  <c r="G1570" i="1"/>
  <c r="H1570" i="1" s="1"/>
  <c r="I1570" i="1"/>
  <c r="J1570" i="1"/>
  <c r="K1570" i="1"/>
  <c r="A1571" i="1" a="1"/>
  <c r="A1571" i="1" s="1"/>
  <c r="B1571" i="1" a="1"/>
  <c r="B1571" i="1" s="1"/>
  <c r="C1571" i="1"/>
  <c r="D1571" i="1"/>
  <c r="E1571" i="1"/>
  <c r="F1571" i="1"/>
  <c r="G1571" i="1"/>
  <c r="I1571" i="1"/>
  <c r="J1571" i="1"/>
  <c r="K1571" i="1"/>
  <c r="A1572" i="1" a="1"/>
  <c r="A1572" i="1" s="1"/>
  <c r="B1572" i="1" a="1"/>
  <c r="B1572" i="1" s="1"/>
  <c r="C1572" i="1"/>
  <c r="D1572" i="1"/>
  <c r="E1572" i="1"/>
  <c r="F1572" i="1"/>
  <c r="G1572" i="1"/>
  <c r="H1572" i="1" s="1"/>
  <c r="I1572" i="1"/>
  <c r="J1572" i="1"/>
  <c r="K1572" i="1"/>
  <c r="A1573" i="1" a="1"/>
  <c r="A1573" i="1" s="1"/>
  <c r="B1573" i="1" a="1"/>
  <c r="B1573" i="1" s="1"/>
  <c r="C1573" i="1"/>
  <c r="D1573" i="1"/>
  <c r="E1573" i="1"/>
  <c r="F1573" i="1"/>
  <c r="G1573" i="1"/>
  <c r="H1573" i="1" s="1"/>
  <c r="I1573" i="1"/>
  <c r="J1573" i="1"/>
  <c r="K1573" i="1"/>
  <c r="A1574" i="1" a="1"/>
  <c r="A1574" i="1" s="1"/>
  <c r="B1574" i="1" a="1"/>
  <c r="B1574" i="1" s="1"/>
  <c r="C1574" i="1"/>
  <c r="D1574" i="1"/>
  <c r="E1574" i="1"/>
  <c r="F1574" i="1"/>
  <c r="G1574" i="1"/>
  <c r="I1574" i="1"/>
  <c r="J1574" i="1"/>
  <c r="K1574" i="1"/>
  <c r="A1575" i="1" a="1"/>
  <c r="A1575" i="1" s="1"/>
  <c r="B1575" i="1" a="1"/>
  <c r="B1575" i="1"/>
  <c r="C1575" i="1"/>
  <c r="D1575" i="1"/>
  <c r="E1575" i="1"/>
  <c r="F1575" i="1"/>
  <c r="G1575" i="1"/>
  <c r="I1575" i="1"/>
  <c r="J1575" i="1"/>
  <c r="K1575" i="1"/>
  <c r="A1576" i="1" a="1"/>
  <c r="A1576" i="1" s="1"/>
  <c r="B1576" i="1" a="1"/>
  <c r="B1576" i="1" s="1"/>
  <c r="C1576" i="1"/>
  <c r="D1576" i="1"/>
  <c r="E1576" i="1"/>
  <c r="F1576" i="1"/>
  <c r="G1576" i="1"/>
  <c r="H1576" i="1" s="1"/>
  <c r="I1576" i="1"/>
  <c r="J1576" i="1"/>
  <c r="K1576" i="1"/>
  <c r="A1577" i="1" a="1"/>
  <c r="A1577" i="1" s="1"/>
  <c r="B1577" i="1" a="1"/>
  <c r="B1577" i="1" s="1"/>
  <c r="C1577" i="1"/>
  <c r="D1577" i="1"/>
  <c r="E1577" i="1"/>
  <c r="F1577" i="1"/>
  <c r="G1577" i="1"/>
  <c r="I1577" i="1"/>
  <c r="J1577" i="1"/>
  <c r="K1577" i="1"/>
  <c r="A1578" i="1" a="1"/>
  <c r="A1578" i="1" s="1"/>
  <c r="B1578" i="1" a="1"/>
  <c r="B1578" i="1" s="1"/>
  <c r="C1578" i="1"/>
  <c r="D1578" i="1"/>
  <c r="E1578" i="1"/>
  <c r="F1578" i="1"/>
  <c r="G1578" i="1"/>
  <c r="I1578" i="1"/>
  <c r="J1578" i="1"/>
  <c r="K1578" i="1"/>
  <c r="A1579" i="1" a="1"/>
  <c r="A1579" i="1" s="1"/>
  <c r="B1579" i="1" a="1"/>
  <c r="B1579" i="1" s="1"/>
  <c r="C1579" i="1"/>
  <c r="K1579" i="1" s="1"/>
  <c r="D1579" i="1"/>
  <c r="E1579" i="1"/>
  <c r="F1579" i="1"/>
  <c r="G1579" i="1"/>
  <c r="I1579" i="1"/>
  <c r="J1579" i="1"/>
  <c r="A1580" i="1" a="1"/>
  <c r="A1580" i="1" s="1"/>
  <c r="B1580" i="1" a="1"/>
  <c r="B1580" i="1" s="1"/>
  <c r="C1580" i="1"/>
  <c r="D1580" i="1"/>
  <c r="E1580" i="1"/>
  <c r="F1580" i="1"/>
  <c r="G1580" i="1"/>
  <c r="H1580" i="1" s="1"/>
  <c r="I1580" i="1"/>
  <c r="J1580" i="1"/>
  <c r="K1580" i="1"/>
  <c r="A1581" i="1" a="1"/>
  <c r="A1581" i="1" s="1"/>
  <c r="B1581" i="1" a="1"/>
  <c r="B1581" i="1" s="1"/>
  <c r="C1581" i="1"/>
  <c r="D1581" i="1"/>
  <c r="E1581" i="1"/>
  <c r="F1581" i="1"/>
  <c r="G1581" i="1"/>
  <c r="I1581" i="1"/>
  <c r="J1581" i="1"/>
  <c r="K1581" i="1"/>
  <c r="A1582" i="1" a="1"/>
  <c r="A1582" i="1" s="1"/>
  <c r="B1582" i="1" a="1"/>
  <c r="B1582" i="1" s="1"/>
  <c r="C1582" i="1"/>
  <c r="D1582" i="1"/>
  <c r="E1582" i="1"/>
  <c r="F1582" i="1"/>
  <c r="G1582" i="1"/>
  <c r="I1582" i="1"/>
  <c r="J1582" i="1"/>
  <c r="K1582" i="1"/>
  <c r="A1583" i="1" a="1"/>
  <c r="A1583" i="1" s="1"/>
  <c r="B1583" i="1" a="1"/>
  <c r="B1583" i="1"/>
  <c r="C1583" i="1"/>
  <c r="D1583" i="1"/>
  <c r="E1583" i="1"/>
  <c r="F1583" i="1"/>
  <c r="G1583" i="1"/>
  <c r="I1583" i="1"/>
  <c r="J1583" i="1"/>
  <c r="K1583" i="1"/>
  <c r="A1584" i="1" a="1"/>
  <c r="A1584" i="1" s="1"/>
  <c r="B1584" i="1" a="1"/>
  <c r="B1584" i="1" s="1"/>
  <c r="C1584" i="1"/>
  <c r="D1584" i="1"/>
  <c r="E1584" i="1"/>
  <c r="F1584" i="1"/>
  <c r="G1584" i="1"/>
  <c r="H1584" i="1" s="1"/>
  <c r="I1584" i="1"/>
  <c r="J1584" i="1"/>
  <c r="K1584" i="1"/>
  <c r="A1585" i="1" a="1"/>
  <c r="A1585" i="1" s="1"/>
  <c r="B1585" i="1" a="1"/>
  <c r="B1585" i="1" s="1"/>
  <c r="C1585" i="1"/>
  <c r="D1585" i="1"/>
  <c r="E1585" i="1"/>
  <c r="F1585" i="1"/>
  <c r="G1585" i="1"/>
  <c r="H1585" i="1" s="1"/>
  <c r="I1585" i="1"/>
  <c r="J1585" i="1"/>
  <c r="K1585" i="1"/>
  <c r="A1586" i="1" a="1"/>
  <c r="A1586" i="1" s="1"/>
  <c r="B1586" i="1" a="1"/>
  <c r="B1586" i="1" s="1"/>
  <c r="C1586" i="1"/>
  <c r="D1586" i="1"/>
  <c r="E1586" i="1"/>
  <c r="F1586" i="1"/>
  <c r="G1586" i="1"/>
  <c r="H1586" i="1"/>
  <c r="I1586" i="1"/>
  <c r="J1586" i="1"/>
  <c r="K1586" i="1"/>
  <c r="A1587" i="1" a="1"/>
  <c r="A1587" i="1" s="1"/>
  <c r="B1587" i="1" a="1"/>
  <c r="B1587" i="1" s="1"/>
  <c r="C1587" i="1"/>
  <c r="K1587" i="1" s="1"/>
  <c r="D1587" i="1"/>
  <c r="E1587" i="1"/>
  <c r="F1587" i="1"/>
  <c r="G1587" i="1"/>
  <c r="I1587" i="1"/>
  <c r="J1587" i="1"/>
  <c r="A1588" i="1" a="1"/>
  <c r="A1588" i="1" s="1"/>
  <c r="B1588" i="1" a="1"/>
  <c r="B1588" i="1"/>
  <c r="C1588" i="1"/>
  <c r="D1588" i="1"/>
  <c r="E1588" i="1"/>
  <c r="F1588" i="1"/>
  <c r="G1588" i="1"/>
  <c r="H1588" i="1" s="1"/>
  <c r="I1588" i="1"/>
  <c r="J1588" i="1"/>
  <c r="K1588" i="1"/>
  <c r="A1589" i="1" a="1"/>
  <c r="A1589" i="1" s="1"/>
  <c r="B1589" i="1" a="1"/>
  <c r="B1589" i="1" s="1"/>
  <c r="C1589" i="1"/>
  <c r="D1589" i="1"/>
  <c r="E1589" i="1"/>
  <c r="F1589" i="1"/>
  <c r="G1589" i="1"/>
  <c r="H1589" i="1" s="1"/>
  <c r="I1589" i="1"/>
  <c r="J1589" i="1"/>
  <c r="K1589" i="1"/>
  <c r="A1590" i="1" a="1"/>
  <c r="A1590" i="1"/>
  <c r="B1590" i="1" a="1"/>
  <c r="B1590" i="1" s="1"/>
  <c r="C1590" i="1"/>
  <c r="D1590" i="1"/>
  <c r="E1590" i="1"/>
  <c r="F1590" i="1"/>
  <c r="G1590" i="1"/>
  <c r="I1590" i="1"/>
  <c r="J1590" i="1"/>
  <c r="K1590" i="1"/>
  <c r="A1591" i="1" a="1"/>
  <c r="A1591" i="1" s="1"/>
  <c r="B1591" i="1" a="1"/>
  <c r="B1591" i="1" s="1"/>
  <c r="C1591" i="1"/>
  <c r="D1591" i="1"/>
  <c r="E1591" i="1"/>
  <c r="F1591" i="1"/>
  <c r="G1591" i="1"/>
  <c r="H1591" i="1" s="1"/>
  <c r="I1591" i="1"/>
  <c r="J1591" i="1"/>
  <c r="K1591" i="1"/>
  <c r="A1592" i="1" a="1"/>
  <c r="A1592" i="1"/>
  <c r="B1592" i="1" a="1"/>
  <c r="B1592" i="1"/>
  <c r="C1592" i="1"/>
  <c r="D1592" i="1"/>
  <c r="E1592" i="1"/>
  <c r="F1592" i="1"/>
  <c r="G1592" i="1"/>
  <c r="I1592" i="1"/>
  <c r="J1592" i="1"/>
  <c r="K1592" i="1"/>
  <c r="A1593" i="1" a="1"/>
  <c r="A1593" i="1" s="1"/>
  <c r="B1593" i="1" a="1"/>
  <c r="B1593" i="1" s="1"/>
  <c r="C1593" i="1"/>
  <c r="D1593" i="1"/>
  <c r="E1593" i="1"/>
  <c r="F1593" i="1"/>
  <c r="G1593" i="1"/>
  <c r="H1593" i="1" s="1"/>
  <c r="I1593" i="1"/>
  <c r="J1593" i="1"/>
  <c r="K1593" i="1"/>
  <c r="A1594" i="1" a="1"/>
  <c r="A1594" i="1" s="1"/>
  <c r="B1594" i="1" a="1"/>
  <c r="B1594" i="1"/>
  <c r="C1594" i="1"/>
  <c r="D1594" i="1"/>
  <c r="E1594" i="1"/>
  <c r="F1594" i="1"/>
  <c r="G1594" i="1"/>
  <c r="I1594" i="1"/>
  <c r="J1594" i="1"/>
  <c r="K1594" i="1"/>
  <c r="A1595" i="1" a="1"/>
  <c r="A1595" i="1" s="1"/>
  <c r="B1595" i="1" a="1"/>
  <c r="B1595" i="1" s="1"/>
  <c r="C1595" i="1"/>
  <c r="D1595" i="1"/>
  <c r="E1595" i="1"/>
  <c r="F1595" i="1"/>
  <c r="G1595" i="1"/>
  <c r="I1595" i="1"/>
  <c r="J1595" i="1"/>
  <c r="K1595" i="1"/>
  <c r="A1596" i="1" a="1"/>
  <c r="A1596" i="1" s="1"/>
  <c r="B1596" i="1" a="1"/>
  <c r="B1596" i="1" s="1"/>
  <c r="C1596" i="1"/>
  <c r="D1596" i="1"/>
  <c r="E1596" i="1"/>
  <c r="F1596" i="1"/>
  <c r="G1596" i="1"/>
  <c r="H1596" i="1" s="1"/>
  <c r="I1596" i="1"/>
  <c r="J1596" i="1"/>
  <c r="K1596" i="1"/>
  <c r="A1597" i="1" a="1"/>
  <c r="A1597" i="1" s="1"/>
  <c r="B1597" i="1" a="1"/>
  <c r="B1597" i="1" s="1"/>
  <c r="C1597" i="1"/>
  <c r="D1597" i="1"/>
  <c r="E1597" i="1"/>
  <c r="F1597" i="1"/>
  <c r="G1597" i="1"/>
  <c r="H1597" i="1" s="1"/>
  <c r="I1597" i="1"/>
  <c r="J1597" i="1"/>
  <c r="K1597" i="1"/>
  <c r="A1598" i="1" a="1"/>
  <c r="A1598" i="1" s="1"/>
  <c r="B1598" i="1" a="1"/>
  <c r="B1598" i="1" s="1"/>
  <c r="C1598" i="1"/>
  <c r="D1598" i="1"/>
  <c r="E1598" i="1"/>
  <c r="F1598" i="1"/>
  <c r="G1598" i="1"/>
  <c r="H1598" i="1" s="1"/>
  <c r="I1598" i="1"/>
  <c r="J1598" i="1"/>
  <c r="K1598" i="1"/>
  <c r="A1599" i="1" a="1"/>
  <c r="A1599" i="1" s="1"/>
  <c r="B1599" i="1" a="1"/>
  <c r="B1599" i="1"/>
  <c r="C1599" i="1"/>
  <c r="D1599" i="1"/>
  <c r="E1599" i="1"/>
  <c r="F1599" i="1"/>
  <c r="G1599" i="1"/>
  <c r="I1599" i="1"/>
  <c r="J1599" i="1"/>
  <c r="K1599" i="1"/>
  <c r="A1600" i="1" a="1"/>
  <c r="A1600" i="1" s="1"/>
  <c r="B1600" i="1" a="1"/>
  <c r="B1600" i="1" s="1"/>
  <c r="C1600" i="1"/>
  <c r="D1600" i="1"/>
  <c r="E1600" i="1"/>
  <c r="F1600" i="1"/>
  <c r="G1600" i="1"/>
  <c r="I1600" i="1"/>
  <c r="J1600" i="1"/>
  <c r="K1600" i="1"/>
  <c r="A1601" i="1" a="1"/>
  <c r="A1601" i="1" s="1"/>
  <c r="B1601" i="1" a="1"/>
  <c r="B1601" i="1" s="1"/>
  <c r="C1601" i="1"/>
  <c r="D1601" i="1"/>
  <c r="E1601" i="1"/>
  <c r="F1601" i="1"/>
  <c r="G1601" i="1"/>
  <c r="I1601" i="1"/>
  <c r="J1601" i="1"/>
  <c r="K1601" i="1"/>
  <c r="A1602" i="1" a="1"/>
  <c r="A1602" i="1" s="1"/>
  <c r="B1602" i="1" a="1"/>
  <c r="B1602" i="1"/>
  <c r="C1602" i="1"/>
  <c r="D1602" i="1"/>
  <c r="E1602" i="1"/>
  <c r="F1602" i="1"/>
  <c r="G1602" i="1"/>
  <c r="H1602" i="1" s="1"/>
  <c r="I1602" i="1"/>
  <c r="J1602" i="1"/>
  <c r="K1602" i="1"/>
  <c r="A1603" i="1" a="1"/>
  <c r="A1603" i="1" s="1"/>
  <c r="B1603" i="1" a="1"/>
  <c r="B1603" i="1" s="1"/>
  <c r="C1603" i="1"/>
  <c r="D1603" i="1"/>
  <c r="E1603" i="1"/>
  <c r="F1603" i="1"/>
  <c r="G1603" i="1"/>
  <c r="I1603" i="1"/>
  <c r="J1603" i="1"/>
  <c r="K1603" i="1"/>
  <c r="A1604" i="1" a="1"/>
  <c r="A1604" i="1"/>
  <c r="B1604" i="1" a="1"/>
  <c r="B1604" i="1"/>
  <c r="C1604" i="1"/>
  <c r="D1604" i="1"/>
  <c r="E1604" i="1"/>
  <c r="F1604" i="1"/>
  <c r="G1604" i="1"/>
  <c r="H1604" i="1"/>
  <c r="I1604" i="1"/>
  <c r="J1604" i="1"/>
  <c r="K1604" i="1"/>
  <c r="A1605" i="1" a="1"/>
  <c r="A1605" i="1" s="1"/>
  <c r="B1605" i="1" a="1"/>
  <c r="B1605" i="1" s="1"/>
  <c r="C1605" i="1"/>
  <c r="D1605" i="1"/>
  <c r="E1605" i="1"/>
  <c r="F1605" i="1"/>
  <c r="G1605" i="1"/>
  <c r="H1605" i="1" s="1"/>
  <c r="I1605" i="1"/>
  <c r="J1605" i="1"/>
  <c r="K1605" i="1"/>
  <c r="A1606" i="1" a="1"/>
  <c r="A1606" i="1"/>
  <c r="B1606" i="1" a="1"/>
  <c r="B1606" i="1" s="1"/>
  <c r="C1606" i="1"/>
  <c r="D1606" i="1"/>
  <c r="E1606" i="1"/>
  <c r="F1606" i="1"/>
  <c r="G1606" i="1"/>
  <c r="I1606" i="1"/>
  <c r="J1606" i="1"/>
  <c r="K1606" i="1"/>
  <c r="A1607" i="1" a="1"/>
  <c r="A1607" i="1" s="1"/>
  <c r="B1607" i="1" a="1"/>
  <c r="B1607" i="1" s="1"/>
  <c r="C1607" i="1"/>
  <c r="D1607" i="1"/>
  <c r="E1607" i="1"/>
  <c r="F1607" i="1"/>
  <c r="G1607" i="1"/>
  <c r="H1607" i="1" s="1"/>
  <c r="I1607" i="1"/>
  <c r="J1607" i="1"/>
  <c r="K1607" i="1"/>
  <c r="A1608" i="1" a="1"/>
  <c r="A1608" i="1" s="1"/>
  <c r="B1608" i="1" a="1"/>
  <c r="B1608" i="1" s="1"/>
  <c r="C1608" i="1"/>
  <c r="D1608" i="1"/>
  <c r="E1608" i="1"/>
  <c r="F1608" i="1"/>
  <c r="G1608" i="1"/>
  <c r="H1608" i="1" s="1"/>
  <c r="I1608" i="1"/>
  <c r="J1608" i="1"/>
  <c r="K1608" i="1"/>
  <c r="A1609" i="1" a="1"/>
  <c r="A1609" i="1" s="1"/>
  <c r="B1609" i="1" a="1"/>
  <c r="B1609" i="1" s="1"/>
  <c r="C1609" i="1"/>
  <c r="D1609" i="1"/>
  <c r="E1609" i="1"/>
  <c r="F1609" i="1"/>
  <c r="G1609" i="1"/>
  <c r="H1609" i="1"/>
  <c r="I1609" i="1"/>
  <c r="J1609" i="1"/>
  <c r="K1609" i="1"/>
  <c r="A1610" i="1" a="1"/>
  <c r="A1610" i="1" s="1"/>
  <c r="B1610" i="1" a="1"/>
  <c r="B1610" i="1" s="1"/>
  <c r="C1610" i="1"/>
  <c r="D1610" i="1"/>
  <c r="E1610" i="1"/>
  <c r="F1610" i="1"/>
  <c r="G1610" i="1"/>
  <c r="H1610" i="1" s="1"/>
  <c r="I1610" i="1"/>
  <c r="J1610" i="1"/>
  <c r="K1610" i="1"/>
  <c r="A1611" i="1" a="1"/>
  <c r="A1611" i="1" s="1"/>
  <c r="B1611" i="1" a="1"/>
  <c r="B1611" i="1" s="1"/>
  <c r="C1611" i="1"/>
  <c r="K1611" i="1" s="1"/>
  <c r="D1611" i="1"/>
  <c r="E1611" i="1"/>
  <c r="F1611" i="1"/>
  <c r="G1611" i="1"/>
  <c r="H1611" i="1" s="1"/>
  <c r="I1611" i="1"/>
  <c r="J1611" i="1"/>
  <c r="A1612" i="1" a="1"/>
  <c r="A1612" i="1"/>
  <c r="B1612" i="1" a="1"/>
  <c r="B1612" i="1" s="1"/>
  <c r="C1612" i="1"/>
  <c r="D1612" i="1"/>
  <c r="E1612" i="1"/>
  <c r="F1612" i="1"/>
  <c r="H1612" i="1" s="1"/>
  <c r="G1612" i="1"/>
  <c r="I1612" i="1"/>
  <c r="J1612" i="1"/>
  <c r="K1612" i="1"/>
  <c r="A1613" i="1" a="1"/>
  <c r="A1613" i="1"/>
  <c r="B1613" i="1" a="1"/>
  <c r="B1613" i="1" s="1"/>
  <c r="C1613" i="1"/>
  <c r="D1613" i="1"/>
  <c r="E1613" i="1"/>
  <c r="F1613" i="1"/>
  <c r="H1613" i="1" s="1"/>
  <c r="G1613" i="1"/>
  <c r="I1613" i="1"/>
  <c r="J1613" i="1"/>
  <c r="K1613" i="1"/>
  <c r="A1614" i="1" a="1"/>
  <c r="A1614" i="1" s="1"/>
  <c r="B1614" i="1" a="1"/>
  <c r="B1614" i="1" s="1"/>
  <c r="C1614" i="1"/>
  <c r="D1614" i="1"/>
  <c r="E1614" i="1"/>
  <c r="F1614" i="1"/>
  <c r="G1614" i="1"/>
  <c r="H1614" i="1" s="1"/>
  <c r="I1614" i="1"/>
  <c r="J1614" i="1"/>
  <c r="K1614" i="1"/>
  <c r="A1615" i="1" a="1"/>
  <c r="A1615" i="1"/>
  <c r="B1615" i="1" a="1"/>
  <c r="B1615" i="1" s="1"/>
  <c r="C1615" i="1"/>
  <c r="D1615" i="1"/>
  <c r="E1615" i="1"/>
  <c r="F1615" i="1"/>
  <c r="G1615" i="1"/>
  <c r="H1615" i="1" s="1"/>
  <c r="I1615" i="1"/>
  <c r="J1615" i="1"/>
  <c r="K1615" i="1"/>
  <c r="A1616" i="1" a="1"/>
  <c r="A1616" i="1"/>
  <c r="B1616" i="1" a="1"/>
  <c r="B1616" i="1" s="1"/>
  <c r="C1616" i="1"/>
  <c r="D1616" i="1"/>
  <c r="E1616" i="1"/>
  <c r="F1616" i="1"/>
  <c r="G1616" i="1"/>
  <c r="I1616" i="1"/>
  <c r="J1616" i="1"/>
  <c r="K1616" i="1"/>
  <c r="A1617" i="1" a="1"/>
  <c r="A1617" i="1" s="1"/>
  <c r="B1617" i="1" a="1"/>
  <c r="B1617" i="1" s="1"/>
  <c r="C1617" i="1"/>
  <c r="D1617" i="1"/>
  <c r="E1617" i="1"/>
  <c r="F1617" i="1"/>
  <c r="G1617" i="1"/>
  <c r="H1617" i="1" s="1"/>
  <c r="I1617" i="1"/>
  <c r="J1617" i="1"/>
  <c r="K1617" i="1"/>
  <c r="A1618" i="1" a="1"/>
  <c r="A1618" i="1"/>
  <c r="B1618" i="1" a="1"/>
  <c r="B1618" i="1"/>
  <c r="C1618" i="1"/>
  <c r="D1618" i="1"/>
  <c r="E1618" i="1"/>
  <c r="F1618" i="1"/>
  <c r="G1618" i="1"/>
  <c r="I1618" i="1"/>
  <c r="J1618" i="1"/>
  <c r="K1618" i="1"/>
  <c r="A1619" i="1" a="1"/>
  <c r="A1619" i="1" s="1"/>
  <c r="B1619" i="1" a="1"/>
  <c r="B1619" i="1" s="1"/>
  <c r="C1619" i="1"/>
  <c r="D1619" i="1"/>
  <c r="E1619" i="1"/>
  <c r="F1619" i="1"/>
  <c r="G1619" i="1"/>
  <c r="I1619" i="1"/>
  <c r="J1619" i="1"/>
  <c r="K1619" i="1"/>
  <c r="A1620" i="1" a="1"/>
  <c r="A1620" i="1"/>
  <c r="B1620" i="1" a="1"/>
  <c r="B1620" i="1"/>
  <c r="C1620" i="1"/>
  <c r="D1620" i="1"/>
  <c r="E1620" i="1"/>
  <c r="F1620" i="1"/>
  <c r="G1620" i="1"/>
  <c r="I1620" i="1"/>
  <c r="J1620" i="1"/>
  <c r="K1620" i="1"/>
  <c r="A1621" i="1" a="1"/>
  <c r="A1621" i="1" s="1"/>
  <c r="B1621" i="1" a="1"/>
  <c r="B1621" i="1" s="1"/>
  <c r="C1621" i="1"/>
  <c r="D1621" i="1"/>
  <c r="E1621" i="1"/>
  <c r="F1621" i="1"/>
  <c r="G1621" i="1"/>
  <c r="H1621" i="1"/>
  <c r="I1621" i="1"/>
  <c r="J1621" i="1"/>
  <c r="K1621" i="1"/>
  <c r="A1622" i="1" a="1"/>
  <c r="A1622" i="1"/>
  <c r="B1622" i="1" a="1"/>
  <c r="B1622" i="1"/>
  <c r="C1622" i="1"/>
  <c r="D1622" i="1"/>
  <c r="E1622" i="1"/>
  <c r="F1622" i="1"/>
  <c r="H1622" i="1" s="1"/>
  <c r="G1622" i="1"/>
  <c r="I1622" i="1"/>
  <c r="J1622" i="1"/>
  <c r="K1622" i="1"/>
  <c r="A1623" i="1" a="1"/>
  <c r="A1623" i="1" s="1"/>
  <c r="B1623" i="1" a="1"/>
  <c r="B1623" i="1" s="1"/>
  <c r="C1623" i="1"/>
  <c r="D1623" i="1"/>
  <c r="E1623" i="1"/>
  <c r="F1623" i="1"/>
  <c r="G1623" i="1"/>
  <c r="H1623" i="1" s="1"/>
  <c r="I1623" i="1"/>
  <c r="J1623" i="1"/>
  <c r="K1623" i="1"/>
  <c r="A1624" i="1" a="1"/>
  <c r="A1624" i="1" s="1"/>
  <c r="B1624" i="1" a="1"/>
  <c r="B1624" i="1"/>
  <c r="C1624" i="1"/>
  <c r="D1624" i="1"/>
  <c r="E1624" i="1"/>
  <c r="F1624" i="1"/>
  <c r="G1624" i="1"/>
  <c r="I1624" i="1"/>
  <c r="J1624" i="1"/>
  <c r="K1624" i="1"/>
  <c r="A1625" i="1" a="1"/>
  <c r="A1625" i="1" s="1"/>
  <c r="B1625" i="1" a="1"/>
  <c r="B1625" i="1" s="1"/>
  <c r="C1625" i="1"/>
  <c r="D1625" i="1"/>
  <c r="E1625" i="1"/>
  <c r="F1625" i="1"/>
  <c r="G1625" i="1"/>
  <c r="I1625" i="1"/>
  <c r="J1625" i="1"/>
  <c r="K1625" i="1"/>
  <c r="A1626" i="1" a="1"/>
  <c r="A1626" i="1" s="1"/>
  <c r="B1626" i="1" a="1"/>
  <c r="B1626" i="1" s="1"/>
  <c r="C1626" i="1"/>
  <c r="D1626" i="1"/>
  <c r="E1626" i="1"/>
  <c r="F1626" i="1"/>
  <c r="G1626" i="1"/>
  <c r="I1626" i="1"/>
  <c r="J1626" i="1"/>
  <c r="K1626" i="1"/>
  <c r="A1627" i="1" a="1"/>
  <c r="A1627" i="1" s="1"/>
  <c r="B1627" i="1" a="1"/>
  <c r="B1627" i="1"/>
  <c r="C1627" i="1"/>
  <c r="D1627" i="1"/>
  <c r="E1627" i="1"/>
  <c r="F1627" i="1"/>
  <c r="G1627" i="1"/>
  <c r="I1627" i="1"/>
  <c r="J1627" i="1"/>
  <c r="K1627" i="1"/>
  <c r="A1628" i="1" a="1"/>
  <c r="A1628" i="1"/>
  <c r="B1628" i="1" a="1"/>
  <c r="B1628" i="1" s="1"/>
  <c r="C1628" i="1"/>
  <c r="D1628" i="1"/>
  <c r="E1628" i="1"/>
  <c r="F1628" i="1"/>
  <c r="G1628" i="1"/>
  <c r="I1628" i="1"/>
  <c r="J1628" i="1"/>
  <c r="K1628" i="1"/>
  <c r="A1629" i="1" a="1"/>
  <c r="A1629" i="1" s="1"/>
  <c r="B1629" i="1" a="1"/>
  <c r="B1629" i="1" s="1"/>
  <c r="C1629" i="1"/>
  <c r="D1629" i="1"/>
  <c r="E1629" i="1"/>
  <c r="F1629" i="1"/>
  <c r="G1629" i="1"/>
  <c r="H1629" i="1" s="1"/>
  <c r="I1629" i="1"/>
  <c r="J1629" i="1"/>
  <c r="K1629" i="1"/>
  <c r="A1630" i="1" a="1"/>
  <c r="A1630" i="1" s="1"/>
  <c r="B1630" i="1" a="1"/>
  <c r="B1630" i="1" s="1"/>
  <c r="C1630" i="1"/>
  <c r="D1630" i="1"/>
  <c r="E1630" i="1"/>
  <c r="F1630" i="1"/>
  <c r="G1630" i="1"/>
  <c r="H1630" i="1" s="1"/>
  <c r="I1630" i="1"/>
  <c r="J1630" i="1"/>
  <c r="K1630" i="1"/>
  <c r="A1631" i="1" a="1"/>
  <c r="A1631" i="1" s="1"/>
  <c r="B1631" i="1" a="1"/>
  <c r="B1631" i="1" s="1"/>
  <c r="C1631" i="1"/>
  <c r="D1631" i="1"/>
  <c r="E1631" i="1"/>
  <c r="F1631" i="1"/>
  <c r="G1631" i="1"/>
  <c r="I1631" i="1"/>
  <c r="J1631" i="1"/>
  <c r="K1631" i="1"/>
  <c r="A1632" i="1" a="1"/>
  <c r="A1632" i="1" s="1"/>
  <c r="B1632" i="1" a="1"/>
  <c r="B1632" i="1"/>
  <c r="C1632" i="1"/>
  <c r="D1632" i="1"/>
  <c r="E1632" i="1"/>
  <c r="F1632" i="1"/>
  <c r="G1632" i="1"/>
  <c r="I1632" i="1"/>
  <c r="J1632" i="1"/>
  <c r="K1632" i="1"/>
  <c r="A1633" i="1" a="1"/>
  <c r="A1633" i="1" s="1"/>
  <c r="B1633" i="1" a="1"/>
  <c r="B1633" i="1" s="1"/>
  <c r="C1633" i="1"/>
  <c r="D1633" i="1"/>
  <c r="E1633" i="1"/>
  <c r="F1633" i="1"/>
  <c r="G1633" i="1"/>
  <c r="I1633" i="1"/>
  <c r="J1633" i="1"/>
  <c r="K1633" i="1"/>
  <c r="A1634" i="1" a="1"/>
  <c r="A1634" i="1"/>
  <c r="B1634" i="1" a="1"/>
  <c r="B1634" i="1" s="1"/>
  <c r="C1634" i="1"/>
  <c r="D1634" i="1"/>
  <c r="E1634" i="1"/>
  <c r="F1634" i="1"/>
  <c r="G1634" i="1"/>
  <c r="I1634" i="1"/>
  <c r="J1634" i="1"/>
  <c r="K1634" i="1"/>
  <c r="A1635" i="1" a="1"/>
  <c r="A1635" i="1" s="1"/>
  <c r="B1635" i="1" a="1"/>
  <c r="B1635" i="1" s="1"/>
  <c r="C1635" i="1"/>
  <c r="D1635" i="1"/>
  <c r="E1635" i="1"/>
  <c r="F1635" i="1"/>
  <c r="G1635" i="1"/>
  <c r="H1635" i="1" s="1"/>
  <c r="I1635" i="1"/>
  <c r="J1635" i="1"/>
  <c r="K1635" i="1"/>
  <c r="A1636" i="1" a="1"/>
  <c r="A1636" i="1" s="1"/>
  <c r="B1636" i="1" a="1"/>
  <c r="B1636" i="1" s="1"/>
  <c r="C1636" i="1"/>
  <c r="D1636" i="1"/>
  <c r="E1636" i="1"/>
  <c r="F1636" i="1"/>
  <c r="G1636" i="1"/>
  <c r="I1636" i="1"/>
  <c r="J1636" i="1"/>
  <c r="K1636" i="1"/>
  <c r="A1637" i="1" a="1"/>
  <c r="A1637" i="1" s="1"/>
  <c r="B1637" i="1" a="1"/>
  <c r="B1637" i="1" s="1"/>
  <c r="C1637" i="1"/>
  <c r="D1637" i="1"/>
  <c r="E1637" i="1"/>
  <c r="F1637" i="1"/>
  <c r="G1637" i="1"/>
  <c r="H1637" i="1" s="1"/>
  <c r="I1637" i="1"/>
  <c r="J1637" i="1"/>
  <c r="K1637" i="1"/>
  <c r="A1638" i="1" a="1"/>
  <c r="A1638" i="1" s="1"/>
  <c r="B1638" i="1" a="1"/>
  <c r="B1638" i="1" s="1"/>
  <c r="C1638" i="1"/>
  <c r="D1638" i="1"/>
  <c r="E1638" i="1"/>
  <c r="F1638" i="1"/>
  <c r="G1638" i="1"/>
  <c r="I1638" i="1"/>
  <c r="J1638" i="1"/>
  <c r="K1638" i="1"/>
  <c r="A1639" i="1" a="1"/>
  <c r="A1639" i="1" s="1"/>
  <c r="B1639" i="1" a="1"/>
  <c r="B1639" i="1"/>
  <c r="C1639" i="1"/>
  <c r="D1639" i="1"/>
  <c r="E1639" i="1"/>
  <c r="F1639" i="1"/>
  <c r="G1639" i="1"/>
  <c r="I1639" i="1"/>
  <c r="J1639" i="1"/>
  <c r="K1639" i="1"/>
  <c r="A1640" i="1" a="1"/>
  <c r="A1640" i="1" s="1"/>
  <c r="B1640" i="1" a="1"/>
  <c r="B1640" i="1" s="1"/>
  <c r="C1640" i="1"/>
  <c r="D1640" i="1"/>
  <c r="E1640" i="1"/>
  <c r="F1640" i="1"/>
  <c r="G1640" i="1"/>
  <c r="H1640" i="1" s="1"/>
  <c r="I1640" i="1"/>
  <c r="J1640" i="1"/>
  <c r="K1640" i="1"/>
  <c r="A1641" i="1" a="1"/>
  <c r="A1641" i="1" s="1"/>
  <c r="B1641" i="1" a="1"/>
  <c r="B1641" i="1" s="1"/>
  <c r="C1641" i="1"/>
  <c r="D1641" i="1"/>
  <c r="E1641" i="1"/>
  <c r="F1641" i="1"/>
  <c r="G1641" i="1"/>
  <c r="H1641" i="1" s="1"/>
  <c r="I1641" i="1"/>
  <c r="J1641" i="1"/>
  <c r="K1641" i="1"/>
  <c r="A1642" i="1" a="1"/>
  <c r="A1642" i="1" s="1"/>
  <c r="B1642" i="1" a="1"/>
  <c r="B1642" i="1" s="1"/>
  <c r="C1642" i="1"/>
  <c r="D1642" i="1"/>
  <c r="E1642" i="1"/>
  <c r="F1642" i="1"/>
  <c r="G1642" i="1"/>
  <c r="I1642" i="1"/>
  <c r="J1642" i="1"/>
  <c r="K1642" i="1"/>
  <c r="A1643" i="1" a="1"/>
  <c r="A1643" i="1" s="1"/>
  <c r="B1643" i="1" a="1"/>
  <c r="B1643" i="1" s="1"/>
  <c r="C1643" i="1"/>
  <c r="K1643" i="1" s="1"/>
  <c r="D1643" i="1"/>
  <c r="E1643" i="1"/>
  <c r="F1643" i="1"/>
  <c r="G1643" i="1"/>
  <c r="H1643" i="1" s="1"/>
  <c r="I1643" i="1"/>
  <c r="J1643" i="1"/>
  <c r="A1644" i="1" a="1"/>
  <c r="A1644" i="1" s="1"/>
  <c r="B1644" i="1" a="1"/>
  <c r="B1644" i="1" s="1"/>
  <c r="C1644" i="1"/>
  <c r="D1644" i="1"/>
  <c r="E1644" i="1"/>
  <c r="F1644" i="1"/>
  <c r="G1644" i="1"/>
  <c r="I1644" i="1"/>
  <c r="J1644" i="1"/>
  <c r="K1644" i="1"/>
  <c r="A1645" i="1" a="1"/>
  <c r="A1645" i="1" s="1"/>
  <c r="B1645" i="1" a="1"/>
  <c r="B1645" i="1"/>
  <c r="C1645" i="1"/>
  <c r="D1645" i="1"/>
  <c r="E1645" i="1"/>
  <c r="F1645" i="1"/>
  <c r="G1645" i="1"/>
  <c r="H1645" i="1" s="1"/>
  <c r="I1645" i="1"/>
  <c r="J1645" i="1"/>
  <c r="K1645" i="1"/>
  <c r="A1646" i="1" a="1"/>
  <c r="A1646" i="1" s="1"/>
  <c r="B1646" i="1" a="1"/>
  <c r="B1646" i="1" s="1"/>
  <c r="C1646" i="1"/>
  <c r="D1646" i="1"/>
  <c r="E1646" i="1"/>
  <c r="F1646" i="1"/>
  <c r="G1646" i="1"/>
  <c r="I1646" i="1"/>
  <c r="J1646" i="1"/>
  <c r="K1646" i="1"/>
  <c r="A1647" i="1" a="1"/>
  <c r="A1647" i="1"/>
  <c r="B1647" i="1" a="1"/>
  <c r="B1647" i="1" s="1"/>
  <c r="C1647" i="1"/>
  <c r="D1647" i="1"/>
  <c r="E1647" i="1"/>
  <c r="F1647" i="1"/>
  <c r="G1647" i="1"/>
  <c r="I1647" i="1"/>
  <c r="J1647" i="1"/>
  <c r="K1647" i="1"/>
  <c r="A1648" i="1" a="1"/>
  <c r="A1648" i="1" s="1"/>
  <c r="B1648" i="1" a="1"/>
  <c r="B1648" i="1" s="1"/>
  <c r="C1648" i="1"/>
  <c r="D1648" i="1"/>
  <c r="E1648" i="1"/>
  <c r="F1648" i="1"/>
  <c r="G1648" i="1"/>
  <c r="H1648" i="1"/>
  <c r="I1648" i="1"/>
  <c r="J1648" i="1"/>
  <c r="K1648" i="1"/>
  <c r="A1649" i="1" a="1"/>
  <c r="A1649" i="1" s="1"/>
  <c r="B1649" i="1" a="1"/>
  <c r="B1649" i="1" s="1"/>
  <c r="C1649" i="1"/>
  <c r="D1649" i="1"/>
  <c r="E1649" i="1"/>
  <c r="F1649" i="1"/>
  <c r="G1649" i="1"/>
  <c r="I1649" i="1"/>
  <c r="J1649" i="1"/>
  <c r="K1649" i="1"/>
  <c r="A1650" i="1" a="1"/>
  <c r="A1650" i="1" s="1"/>
  <c r="B1650" i="1" a="1"/>
  <c r="B1650" i="1"/>
  <c r="C1650" i="1"/>
  <c r="D1650" i="1"/>
  <c r="E1650" i="1"/>
  <c r="F1650" i="1"/>
  <c r="G1650" i="1"/>
  <c r="I1650" i="1"/>
  <c r="J1650" i="1"/>
  <c r="K1650" i="1"/>
  <c r="A1651" i="1" a="1"/>
  <c r="A1651" i="1" s="1"/>
  <c r="B1651" i="1" a="1"/>
  <c r="B1651" i="1" s="1"/>
  <c r="C1651" i="1"/>
  <c r="K1651" i="1" s="1"/>
  <c r="D1651" i="1"/>
  <c r="E1651" i="1"/>
  <c r="F1651" i="1"/>
  <c r="G1651" i="1"/>
  <c r="I1651" i="1"/>
  <c r="J1651" i="1"/>
  <c r="A1652" i="1" a="1"/>
  <c r="A1652" i="1" s="1"/>
  <c r="B1652" i="1" a="1"/>
  <c r="B1652" i="1" s="1"/>
  <c r="C1652" i="1"/>
  <c r="D1652" i="1"/>
  <c r="E1652" i="1"/>
  <c r="F1652" i="1"/>
  <c r="G1652" i="1"/>
  <c r="I1652" i="1"/>
  <c r="J1652" i="1"/>
  <c r="K1652" i="1"/>
  <c r="A1653" i="1" a="1"/>
  <c r="A1653" i="1" s="1"/>
  <c r="B1653" i="1" a="1"/>
  <c r="B1653" i="1"/>
  <c r="C1653" i="1"/>
  <c r="D1653" i="1"/>
  <c r="E1653" i="1"/>
  <c r="F1653" i="1"/>
  <c r="G1653" i="1"/>
  <c r="I1653" i="1"/>
  <c r="J1653" i="1"/>
  <c r="K1653" i="1"/>
  <c r="A1654" i="1" a="1"/>
  <c r="A1654" i="1" s="1"/>
  <c r="B1654" i="1" a="1"/>
  <c r="B1654" i="1" s="1"/>
  <c r="C1654" i="1"/>
  <c r="D1654" i="1"/>
  <c r="E1654" i="1"/>
  <c r="F1654" i="1"/>
  <c r="G1654" i="1"/>
  <c r="H1654" i="1" s="1"/>
  <c r="I1654" i="1"/>
  <c r="J1654" i="1"/>
  <c r="K1654" i="1"/>
  <c r="A1655" i="1" a="1"/>
  <c r="A1655" i="1"/>
  <c r="B1655" i="1" a="1"/>
  <c r="B1655" i="1" s="1"/>
  <c r="C1655" i="1"/>
  <c r="D1655" i="1"/>
  <c r="E1655" i="1"/>
  <c r="F1655" i="1"/>
  <c r="G1655" i="1"/>
  <c r="H1655" i="1" s="1"/>
  <c r="I1655" i="1"/>
  <c r="J1655" i="1"/>
  <c r="K1655" i="1"/>
  <c r="A1656" i="1" a="1"/>
  <c r="A1656" i="1" s="1"/>
  <c r="B1656" i="1" a="1"/>
  <c r="B1656" i="1"/>
  <c r="C1656" i="1"/>
  <c r="D1656" i="1"/>
  <c r="E1656" i="1"/>
  <c r="F1656" i="1"/>
  <c r="H1656" i="1" s="1"/>
  <c r="G1656" i="1"/>
  <c r="I1656" i="1"/>
  <c r="J1656" i="1"/>
  <c r="K1656" i="1"/>
  <c r="A1657" i="1" a="1"/>
  <c r="A1657" i="1" s="1"/>
  <c r="B1657" i="1" a="1"/>
  <c r="B1657" i="1" s="1"/>
  <c r="C1657" i="1"/>
  <c r="D1657" i="1"/>
  <c r="E1657" i="1"/>
  <c r="F1657" i="1"/>
  <c r="G1657" i="1"/>
  <c r="I1657" i="1"/>
  <c r="J1657" i="1"/>
  <c r="K1657" i="1"/>
  <c r="A1658" i="1" a="1"/>
  <c r="A1658" i="1" s="1"/>
  <c r="B1658" i="1" a="1"/>
  <c r="B1658" i="1" s="1"/>
  <c r="C1658" i="1"/>
  <c r="D1658" i="1"/>
  <c r="E1658" i="1"/>
  <c r="F1658" i="1"/>
  <c r="G1658" i="1"/>
  <c r="I1658" i="1"/>
  <c r="J1658" i="1"/>
  <c r="K1658" i="1"/>
  <c r="A1659" i="1" a="1"/>
  <c r="A1659" i="1" s="1"/>
  <c r="B1659" i="1" a="1"/>
  <c r="B1659" i="1" s="1"/>
  <c r="C1659" i="1"/>
  <c r="D1659" i="1"/>
  <c r="E1659" i="1"/>
  <c r="F1659" i="1"/>
  <c r="G1659" i="1"/>
  <c r="I1659" i="1"/>
  <c r="J1659" i="1"/>
  <c r="K1659" i="1"/>
  <c r="A1660" i="1" a="1"/>
  <c r="A1660" i="1" s="1"/>
  <c r="B1660" i="1" a="1"/>
  <c r="B1660" i="1" s="1"/>
  <c r="C1660" i="1"/>
  <c r="D1660" i="1"/>
  <c r="E1660" i="1"/>
  <c r="F1660" i="1"/>
  <c r="G1660" i="1"/>
  <c r="I1660" i="1"/>
  <c r="J1660" i="1"/>
  <c r="K1660" i="1"/>
  <c r="A1661" i="1" a="1"/>
  <c r="A1661" i="1"/>
  <c r="B1661" i="1" a="1"/>
  <c r="B1661" i="1" s="1"/>
  <c r="C1661" i="1"/>
  <c r="D1661" i="1"/>
  <c r="E1661" i="1"/>
  <c r="F1661" i="1"/>
  <c r="G1661" i="1"/>
  <c r="H1661" i="1" s="1"/>
  <c r="I1661" i="1"/>
  <c r="J1661" i="1"/>
  <c r="K1661" i="1"/>
  <c r="A1662" i="1" a="1"/>
  <c r="A1662" i="1"/>
  <c r="B1662" i="1" a="1"/>
  <c r="B1662" i="1" s="1"/>
  <c r="C1662" i="1"/>
  <c r="D1662" i="1"/>
  <c r="E1662" i="1"/>
  <c r="F1662" i="1"/>
  <c r="G1662" i="1"/>
  <c r="I1662" i="1"/>
  <c r="J1662" i="1"/>
  <c r="K1662" i="1"/>
  <c r="A1663" i="1" a="1"/>
  <c r="A1663" i="1" s="1"/>
  <c r="B1663" i="1" a="1"/>
  <c r="B1663" i="1" s="1"/>
  <c r="C1663" i="1"/>
  <c r="D1663" i="1"/>
  <c r="E1663" i="1"/>
  <c r="F1663" i="1"/>
  <c r="G1663" i="1"/>
  <c r="H1663" i="1" s="1"/>
  <c r="I1663" i="1"/>
  <c r="J1663" i="1"/>
  <c r="K1663" i="1"/>
  <c r="A1664" i="1" a="1"/>
  <c r="A1664" i="1" s="1"/>
  <c r="B1664" i="1" a="1"/>
  <c r="B1664" i="1" s="1"/>
  <c r="C1664" i="1"/>
  <c r="D1664" i="1"/>
  <c r="E1664" i="1"/>
  <c r="F1664" i="1"/>
  <c r="G1664" i="1"/>
  <c r="I1664" i="1"/>
  <c r="J1664" i="1"/>
  <c r="K1664" i="1"/>
  <c r="A1665" i="1" a="1"/>
  <c r="A1665" i="1"/>
  <c r="B1665" i="1" a="1"/>
  <c r="B1665" i="1" s="1"/>
  <c r="C1665" i="1"/>
  <c r="D1665" i="1"/>
  <c r="E1665" i="1"/>
  <c r="F1665" i="1"/>
  <c r="G1665" i="1"/>
  <c r="H1665" i="1" s="1"/>
  <c r="I1665" i="1"/>
  <c r="J1665" i="1"/>
  <c r="K1665" i="1"/>
  <c r="A1666" i="1" a="1"/>
  <c r="A1666" i="1" s="1"/>
  <c r="B1666" i="1" a="1"/>
  <c r="B1666" i="1" s="1"/>
  <c r="C1666" i="1"/>
  <c r="D1666" i="1"/>
  <c r="E1666" i="1"/>
  <c r="F1666" i="1"/>
  <c r="G1666" i="1"/>
  <c r="H1666" i="1" s="1"/>
  <c r="I1666" i="1"/>
  <c r="J1666" i="1"/>
  <c r="K1666" i="1"/>
  <c r="A1667" i="1" a="1"/>
  <c r="A1667" i="1" s="1"/>
  <c r="B1667" i="1" a="1"/>
  <c r="B1667" i="1" s="1"/>
  <c r="C1667" i="1"/>
  <c r="D1667" i="1"/>
  <c r="E1667" i="1"/>
  <c r="F1667" i="1"/>
  <c r="G1667" i="1"/>
  <c r="I1667" i="1"/>
  <c r="J1667" i="1"/>
  <c r="K1667" i="1"/>
  <c r="A1668" i="1" a="1"/>
  <c r="A1668" i="1"/>
  <c r="B1668" i="1" a="1"/>
  <c r="B1668" i="1" s="1"/>
  <c r="C1668" i="1"/>
  <c r="D1668" i="1"/>
  <c r="E1668" i="1"/>
  <c r="F1668" i="1"/>
  <c r="G1668" i="1"/>
  <c r="H1668" i="1"/>
  <c r="I1668" i="1"/>
  <c r="J1668" i="1"/>
  <c r="K1668" i="1"/>
  <c r="A1669" i="1" a="1"/>
  <c r="A1669" i="1"/>
  <c r="B1669" i="1" a="1"/>
  <c r="B1669" i="1" s="1"/>
  <c r="C1669" i="1"/>
  <c r="D1669" i="1"/>
  <c r="E1669" i="1"/>
  <c r="F1669" i="1"/>
  <c r="G1669" i="1"/>
  <c r="I1669" i="1"/>
  <c r="J1669" i="1"/>
  <c r="K1669" i="1"/>
  <c r="A1670" i="1" a="1"/>
  <c r="A1670" i="1" s="1"/>
  <c r="B1670" i="1" a="1"/>
  <c r="B1670" i="1" s="1"/>
  <c r="C1670" i="1"/>
  <c r="D1670" i="1"/>
  <c r="E1670" i="1"/>
  <c r="F1670" i="1"/>
  <c r="G1670" i="1"/>
  <c r="H1670" i="1" s="1"/>
  <c r="I1670" i="1"/>
  <c r="J1670" i="1"/>
  <c r="K1670" i="1"/>
  <c r="A1671" i="1" a="1"/>
  <c r="A1671" i="1" s="1"/>
  <c r="B1671" i="1" a="1"/>
  <c r="B1671" i="1" s="1"/>
  <c r="C1671" i="1"/>
  <c r="D1671" i="1"/>
  <c r="E1671" i="1"/>
  <c r="F1671" i="1"/>
  <c r="G1671" i="1"/>
  <c r="H1671" i="1" s="1"/>
  <c r="I1671" i="1"/>
  <c r="J1671" i="1"/>
  <c r="K1671" i="1"/>
  <c r="A1672" i="1" a="1"/>
  <c r="A1672" i="1"/>
  <c r="B1672" i="1" a="1"/>
  <c r="B1672" i="1" s="1"/>
  <c r="C1672" i="1"/>
  <c r="D1672" i="1"/>
  <c r="E1672" i="1"/>
  <c r="F1672" i="1"/>
  <c r="G1672" i="1"/>
  <c r="I1672" i="1"/>
  <c r="J1672" i="1"/>
  <c r="K1672" i="1"/>
  <c r="A1673" i="1" a="1"/>
  <c r="A1673" i="1" s="1"/>
  <c r="B1673" i="1" a="1"/>
  <c r="B1673" i="1" s="1"/>
  <c r="C1673" i="1"/>
  <c r="D1673" i="1"/>
  <c r="E1673" i="1"/>
  <c r="F1673" i="1"/>
  <c r="G1673" i="1"/>
  <c r="H1673" i="1"/>
  <c r="I1673" i="1"/>
  <c r="J1673" i="1"/>
  <c r="K1673" i="1"/>
  <c r="A1674" i="1" a="1"/>
  <c r="A1674" i="1"/>
  <c r="B1674" i="1" a="1"/>
  <c r="B1674" i="1" s="1"/>
  <c r="C1674" i="1"/>
  <c r="D1674" i="1"/>
  <c r="E1674" i="1"/>
  <c r="F1674" i="1"/>
  <c r="G1674" i="1"/>
  <c r="I1674" i="1"/>
  <c r="J1674" i="1"/>
  <c r="K1674" i="1"/>
  <c r="A1675" i="1" a="1"/>
  <c r="A1675" i="1" s="1"/>
  <c r="B1675" i="1" a="1"/>
  <c r="B1675" i="1" s="1"/>
  <c r="C1675" i="1"/>
  <c r="K1675" i="1" s="1"/>
  <c r="D1675" i="1"/>
  <c r="E1675" i="1"/>
  <c r="F1675" i="1"/>
  <c r="G1675" i="1"/>
  <c r="H1675" i="1" s="1"/>
  <c r="I1675" i="1"/>
  <c r="J1675" i="1"/>
  <c r="A1676" i="1" a="1"/>
  <c r="A1676" i="1" s="1"/>
  <c r="B1676" i="1" a="1"/>
  <c r="B1676" i="1" s="1"/>
  <c r="C1676" i="1"/>
  <c r="D1676" i="1"/>
  <c r="E1676" i="1"/>
  <c r="F1676" i="1"/>
  <c r="G1676" i="1"/>
  <c r="H1676" i="1" s="1"/>
  <c r="I1676" i="1"/>
  <c r="J1676" i="1"/>
  <c r="K1676" i="1"/>
  <c r="A1677" i="1" a="1"/>
  <c r="A1677" i="1" s="1"/>
  <c r="B1677" i="1" a="1"/>
  <c r="B1677" i="1"/>
  <c r="C1677" i="1"/>
  <c r="D1677" i="1"/>
  <c r="E1677" i="1"/>
  <c r="F1677" i="1"/>
  <c r="G1677" i="1"/>
  <c r="I1677" i="1"/>
  <c r="J1677" i="1"/>
  <c r="K1677" i="1"/>
  <c r="A1678" i="1" a="1"/>
  <c r="A1678" i="1" s="1"/>
  <c r="B1678" i="1" a="1"/>
  <c r="B1678" i="1" s="1"/>
  <c r="C1678" i="1"/>
  <c r="D1678" i="1"/>
  <c r="E1678" i="1"/>
  <c r="F1678" i="1"/>
  <c r="G1678" i="1"/>
  <c r="H1678" i="1" s="1"/>
  <c r="I1678" i="1"/>
  <c r="J1678" i="1"/>
  <c r="K1678" i="1"/>
  <c r="A1679" i="1" a="1"/>
  <c r="A1679" i="1" s="1"/>
  <c r="B1679" i="1" a="1"/>
  <c r="B1679" i="1" s="1"/>
  <c r="C1679" i="1"/>
  <c r="D1679" i="1"/>
  <c r="E1679" i="1"/>
  <c r="F1679" i="1"/>
  <c r="G1679" i="1"/>
  <c r="I1679" i="1"/>
  <c r="J1679" i="1"/>
  <c r="K1679" i="1"/>
  <c r="A1680" i="1" a="1"/>
  <c r="A1680" i="1" s="1"/>
  <c r="B1680" i="1" a="1"/>
  <c r="B1680" i="1" s="1"/>
  <c r="C1680" i="1"/>
  <c r="D1680" i="1"/>
  <c r="E1680" i="1"/>
  <c r="F1680" i="1"/>
  <c r="G1680" i="1"/>
  <c r="I1680" i="1"/>
  <c r="J1680" i="1"/>
  <c r="K1680" i="1"/>
  <c r="A1681" i="1" a="1"/>
  <c r="A1681" i="1" s="1"/>
  <c r="B1681" i="1" a="1"/>
  <c r="B1681" i="1" s="1"/>
  <c r="C1681" i="1"/>
  <c r="D1681" i="1"/>
  <c r="E1681" i="1"/>
  <c r="F1681" i="1"/>
  <c r="G1681" i="1"/>
  <c r="H1681" i="1"/>
  <c r="I1681" i="1"/>
  <c r="J1681" i="1"/>
  <c r="K1681" i="1"/>
  <c r="A1682" i="1" a="1"/>
  <c r="A1682" i="1" s="1"/>
  <c r="B1682" i="1" a="1"/>
  <c r="B1682" i="1" s="1"/>
  <c r="C1682" i="1"/>
  <c r="D1682" i="1"/>
  <c r="E1682" i="1"/>
  <c r="F1682" i="1"/>
  <c r="G1682" i="1"/>
  <c r="I1682" i="1"/>
  <c r="J1682" i="1"/>
  <c r="K1682" i="1"/>
  <c r="A1683" i="1" a="1"/>
  <c r="A1683" i="1" s="1"/>
  <c r="B1683" i="1" a="1"/>
  <c r="B1683" i="1" s="1"/>
  <c r="C1683" i="1"/>
  <c r="D1683" i="1"/>
  <c r="E1683" i="1"/>
  <c r="F1683" i="1"/>
  <c r="G1683" i="1"/>
  <c r="H1683" i="1" s="1"/>
  <c r="I1683" i="1"/>
  <c r="J1683" i="1"/>
  <c r="K1683" i="1"/>
  <c r="A1684" i="1" a="1"/>
  <c r="A1684" i="1" s="1"/>
  <c r="B1684" i="1" a="1"/>
  <c r="B1684" i="1"/>
  <c r="C1684" i="1"/>
  <c r="D1684" i="1"/>
  <c r="E1684" i="1"/>
  <c r="F1684" i="1"/>
  <c r="G1684" i="1"/>
  <c r="I1684" i="1"/>
  <c r="J1684" i="1"/>
  <c r="K1684" i="1"/>
  <c r="A1685" i="1" a="1"/>
  <c r="A1685" i="1" s="1"/>
  <c r="B1685" i="1" a="1"/>
  <c r="B1685" i="1" s="1"/>
  <c r="C1685" i="1"/>
  <c r="D1685" i="1"/>
  <c r="E1685" i="1"/>
  <c r="F1685" i="1"/>
  <c r="G1685" i="1"/>
  <c r="I1685" i="1"/>
  <c r="J1685" i="1"/>
  <c r="K1685" i="1"/>
  <c r="A1686" i="1" a="1"/>
  <c r="A1686" i="1" s="1"/>
  <c r="B1686" i="1" a="1"/>
  <c r="B1686" i="1" s="1"/>
  <c r="C1686" i="1"/>
  <c r="D1686" i="1"/>
  <c r="E1686" i="1"/>
  <c r="F1686" i="1"/>
  <c r="G1686" i="1"/>
  <c r="I1686" i="1"/>
  <c r="J1686" i="1"/>
  <c r="K1686" i="1"/>
  <c r="A1687" i="1" a="1"/>
  <c r="A1687" i="1" s="1"/>
  <c r="B1687" i="1" a="1"/>
  <c r="B1687" i="1" s="1"/>
  <c r="C1687" i="1"/>
  <c r="D1687" i="1"/>
  <c r="E1687" i="1"/>
  <c r="F1687" i="1"/>
  <c r="G1687" i="1"/>
  <c r="I1687" i="1"/>
  <c r="J1687" i="1"/>
  <c r="K1687" i="1"/>
  <c r="A1688" i="1" a="1"/>
  <c r="A1688" i="1"/>
  <c r="B1688" i="1" a="1"/>
  <c r="B1688" i="1" s="1"/>
  <c r="C1688" i="1"/>
  <c r="D1688" i="1"/>
  <c r="E1688" i="1"/>
  <c r="F1688" i="1"/>
  <c r="G1688" i="1"/>
  <c r="I1688" i="1"/>
  <c r="J1688" i="1"/>
  <c r="K1688" i="1"/>
  <c r="A1689" i="1" a="1"/>
  <c r="A1689" i="1" s="1"/>
  <c r="B1689" i="1" a="1"/>
  <c r="B1689" i="1" s="1"/>
  <c r="C1689" i="1"/>
  <c r="D1689" i="1"/>
  <c r="E1689" i="1"/>
  <c r="F1689" i="1"/>
  <c r="G1689" i="1"/>
  <c r="I1689" i="1"/>
  <c r="J1689" i="1"/>
  <c r="K1689" i="1"/>
  <c r="A1690" i="1" a="1"/>
  <c r="A1690" i="1"/>
  <c r="B1690" i="1" a="1"/>
  <c r="B1690" i="1" s="1"/>
  <c r="C1690" i="1"/>
  <c r="D1690" i="1"/>
  <c r="E1690" i="1"/>
  <c r="F1690" i="1"/>
  <c r="G1690" i="1"/>
  <c r="I1690" i="1"/>
  <c r="J1690" i="1"/>
  <c r="K1690" i="1"/>
  <c r="A1691" i="1" a="1"/>
  <c r="A1691" i="1" s="1"/>
  <c r="B1691" i="1" a="1"/>
  <c r="B1691" i="1" s="1"/>
  <c r="C1691" i="1"/>
  <c r="D1691" i="1"/>
  <c r="E1691" i="1"/>
  <c r="F1691" i="1"/>
  <c r="G1691" i="1"/>
  <c r="I1691" i="1"/>
  <c r="J1691" i="1"/>
  <c r="K1691" i="1"/>
  <c r="A1692" i="1" a="1"/>
  <c r="A1692" i="1" s="1"/>
  <c r="B1692" i="1" a="1"/>
  <c r="B1692" i="1" s="1"/>
  <c r="C1692" i="1"/>
  <c r="D1692" i="1"/>
  <c r="E1692" i="1"/>
  <c r="F1692" i="1"/>
  <c r="G1692" i="1"/>
  <c r="I1692" i="1"/>
  <c r="J1692" i="1"/>
  <c r="K1692" i="1"/>
  <c r="A1693" i="1" a="1"/>
  <c r="A1693" i="1"/>
  <c r="B1693" i="1" a="1"/>
  <c r="B1693" i="1" s="1"/>
  <c r="C1693" i="1"/>
  <c r="D1693" i="1"/>
  <c r="E1693" i="1"/>
  <c r="F1693" i="1"/>
  <c r="G1693" i="1"/>
  <c r="H1693" i="1" s="1"/>
  <c r="I1693" i="1"/>
  <c r="J1693" i="1"/>
  <c r="K1693" i="1"/>
  <c r="A1694" i="1" a="1"/>
  <c r="A1694" i="1" s="1"/>
  <c r="B1694" i="1" a="1"/>
  <c r="B1694" i="1" s="1"/>
  <c r="C1694" i="1"/>
  <c r="D1694" i="1"/>
  <c r="E1694" i="1"/>
  <c r="F1694" i="1"/>
  <c r="G1694" i="1"/>
  <c r="H1694" i="1" s="1"/>
  <c r="I1694" i="1"/>
  <c r="J1694" i="1"/>
  <c r="K1694" i="1"/>
  <c r="A1695" i="1" a="1"/>
  <c r="A1695" i="1" s="1"/>
  <c r="B1695" i="1" a="1"/>
  <c r="B1695" i="1" s="1"/>
  <c r="C1695" i="1"/>
  <c r="D1695" i="1"/>
  <c r="E1695" i="1"/>
  <c r="F1695" i="1"/>
  <c r="G1695" i="1"/>
  <c r="I1695" i="1"/>
  <c r="J1695" i="1"/>
  <c r="K1695" i="1"/>
  <c r="A1696" i="1" a="1"/>
  <c r="A1696" i="1"/>
  <c r="B1696" i="1" a="1"/>
  <c r="B1696" i="1" s="1"/>
  <c r="C1696" i="1"/>
  <c r="D1696" i="1"/>
  <c r="E1696" i="1"/>
  <c r="F1696" i="1"/>
  <c r="G1696" i="1"/>
  <c r="I1696" i="1"/>
  <c r="J1696" i="1"/>
  <c r="K1696" i="1"/>
  <c r="A1697" i="1" a="1"/>
  <c r="A1697" i="1"/>
  <c r="B1697" i="1" a="1"/>
  <c r="B1697" i="1" s="1"/>
  <c r="C1697" i="1"/>
  <c r="D1697" i="1"/>
  <c r="E1697" i="1"/>
  <c r="F1697" i="1"/>
  <c r="G1697" i="1"/>
  <c r="I1697" i="1"/>
  <c r="J1697" i="1"/>
  <c r="K1697" i="1"/>
  <c r="A1698" i="1" a="1"/>
  <c r="A1698" i="1" s="1"/>
  <c r="B1698" i="1" a="1"/>
  <c r="B1698" i="1" s="1"/>
  <c r="C1698" i="1"/>
  <c r="D1698" i="1"/>
  <c r="E1698" i="1"/>
  <c r="F1698" i="1"/>
  <c r="H1698" i="1" s="1"/>
  <c r="G1698" i="1"/>
  <c r="I1698" i="1"/>
  <c r="J1698" i="1"/>
  <c r="K1698" i="1"/>
  <c r="A1699" i="1" a="1"/>
  <c r="A1699" i="1" s="1"/>
  <c r="B1699" i="1" a="1"/>
  <c r="B1699" i="1" s="1"/>
  <c r="C1699" i="1"/>
  <c r="D1699" i="1"/>
  <c r="E1699" i="1"/>
  <c r="F1699" i="1"/>
  <c r="G1699" i="1"/>
  <c r="H1699" i="1" s="1"/>
  <c r="I1699" i="1"/>
  <c r="J1699" i="1"/>
  <c r="K1699" i="1"/>
  <c r="A1700" i="1" a="1"/>
  <c r="A1700" i="1" s="1"/>
  <c r="B1700" i="1" a="1"/>
  <c r="B1700" i="1" s="1"/>
  <c r="C1700" i="1"/>
  <c r="D1700" i="1"/>
  <c r="E1700" i="1"/>
  <c r="F1700" i="1"/>
  <c r="G1700" i="1"/>
  <c r="I1700" i="1"/>
  <c r="J1700" i="1"/>
  <c r="K1700" i="1"/>
  <c r="A1701" i="1" a="1"/>
  <c r="A1701" i="1" s="1"/>
  <c r="B1701" i="1" a="1"/>
  <c r="B1701" i="1" s="1"/>
  <c r="C1701" i="1"/>
  <c r="D1701" i="1"/>
  <c r="E1701" i="1"/>
  <c r="F1701" i="1"/>
  <c r="G1701" i="1"/>
  <c r="I1701" i="1"/>
  <c r="J1701" i="1"/>
  <c r="K1701" i="1"/>
  <c r="A1702" i="1" a="1"/>
  <c r="A1702" i="1" s="1"/>
  <c r="B1702" i="1" a="1"/>
  <c r="B1702" i="1" s="1"/>
  <c r="C1702" i="1"/>
  <c r="D1702" i="1"/>
  <c r="E1702" i="1"/>
  <c r="F1702" i="1"/>
  <c r="G1702" i="1"/>
  <c r="I1702" i="1"/>
  <c r="J1702" i="1"/>
  <c r="K1702" i="1"/>
  <c r="A1703" i="1" a="1"/>
  <c r="A1703" i="1" s="1"/>
  <c r="B1703" i="1" a="1"/>
  <c r="B1703" i="1" s="1"/>
  <c r="C1703" i="1"/>
  <c r="D1703" i="1"/>
  <c r="E1703" i="1"/>
  <c r="F1703" i="1"/>
  <c r="G1703" i="1"/>
  <c r="I1703" i="1"/>
  <c r="J1703" i="1"/>
  <c r="K1703" i="1"/>
  <c r="A1704" i="1" a="1"/>
  <c r="A1704" i="1" s="1"/>
  <c r="B1704" i="1" a="1"/>
  <c r="B1704" i="1" s="1"/>
  <c r="C1704" i="1"/>
  <c r="D1704" i="1"/>
  <c r="E1704" i="1"/>
  <c r="F1704" i="1"/>
  <c r="G1704" i="1"/>
  <c r="H1704" i="1" s="1"/>
  <c r="I1704" i="1"/>
  <c r="J1704" i="1"/>
  <c r="K1704" i="1"/>
  <c r="A1705" i="1" a="1"/>
  <c r="A1705" i="1" s="1"/>
  <c r="B1705" i="1" a="1"/>
  <c r="B1705" i="1" s="1"/>
  <c r="C1705" i="1"/>
  <c r="D1705" i="1"/>
  <c r="E1705" i="1"/>
  <c r="F1705" i="1"/>
  <c r="G1705" i="1"/>
  <c r="I1705" i="1"/>
  <c r="J1705" i="1"/>
  <c r="K1705" i="1"/>
  <c r="A1706" i="1" a="1"/>
  <c r="A1706" i="1" s="1"/>
  <c r="B1706" i="1" a="1"/>
  <c r="B1706" i="1" s="1"/>
  <c r="C1706" i="1"/>
  <c r="K1706" i="1" s="1"/>
  <c r="D1706" i="1"/>
  <c r="E1706" i="1"/>
  <c r="F1706" i="1"/>
  <c r="G1706" i="1"/>
  <c r="I1706" i="1"/>
  <c r="J1706" i="1"/>
  <c r="A1707" i="1" a="1"/>
  <c r="A1707" i="1" s="1"/>
  <c r="B1707" i="1" a="1"/>
  <c r="B1707" i="1" s="1"/>
  <c r="C1707" i="1"/>
  <c r="D1707" i="1"/>
  <c r="E1707" i="1"/>
  <c r="F1707" i="1"/>
  <c r="G1707" i="1"/>
  <c r="H1707" i="1" s="1"/>
  <c r="I1707" i="1"/>
  <c r="J1707" i="1"/>
  <c r="K1707" i="1"/>
  <c r="A1708" i="1" a="1"/>
  <c r="A1708" i="1"/>
  <c r="B1708" i="1" a="1"/>
  <c r="B1708" i="1" s="1"/>
  <c r="C1708" i="1"/>
  <c r="D1708" i="1"/>
  <c r="E1708" i="1"/>
  <c r="F1708" i="1"/>
  <c r="G1708" i="1"/>
  <c r="I1708" i="1"/>
  <c r="J1708" i="1"/>
  <c r="K1708" i="1"/>
  <c r="A1709" i="1" a="1"/>
  <c r="A1709" i="1" s="1"/>
  <c r="B1709" i="1" a="1"/>
  <c r="B1709" i="1" s="1"/>
  <c r="C1709" i="1"/>
  <c r="K1709" i="1" s="1"/>
  <c r="D1709" i="1"/>
  <c r="E1709" i="1"/>
  <c r="F1709" i="1"/>
  <c r="G1709" i="1"/>
  <c r="H1709" i="1" s="1"/>
  <c r="I1709" i="1"/>
  <c r="J1709" i="1"/>
  <c r="A1710" i="1" a="1"/>
  <c r="A1710" i="1" s="1"/>
  <c r="B1710" i="1" a="1"/>
  <c r="B1710" i="1" s="1"/>
  <c r="C1710" i="1"/>
  <c r="D1710" i="1"/>
  <c r="E1710" i="1"/>
  <c r="F1710" i="1"/>
  <c r="G1710" i="1"/>
  <c r="I1710" i="1"/>
  <c r="J1710" i="1"/>
  <c r="K1710" i="1"/>
  <c r="A1711" i="1" a="1"/>
  <c r="A1711" i="1" s="1"/>
  <c r="B1711" i="1" a="1"/>
  <c r="B1711" i="1" s="1"/>
  <c r="C1711" i="1"/>
  <c r="D1711" i="1"/>
  <c r="E1711" i="1"/>
  <c r="F1711" i="1"/>
  <c r="G1711" i="1"/>
  <c r="I1711" i="1"/>
  <c r="J1711" i="1"/>
  <c r="K1711" i="1"/>
  <c r="A1712" i="1" a="1"/>
  <c r="A1712" i="1"/>
  <c r="B1712" i="1" a="1"/>
  <c r="B1712" i="1" s="1"/>
  <c r="C1712" i="1"/>
  <c r="D1712" i="1"/>
  <c r="E1712" i="1"/>
  <c r="F1712" i="1"/>
  <c r="G1712" i="1"/>
  <c r="H1712" i="1"/>
  <c r="I1712" i="1"/>
  <c r="J1712" i="1"/>
  <c r="K1712" i="1"/>
  <c r="A1713" i="1" a="1"/>
  <c r="A1713" i="1" s="1"/>
  <c r="B1713" i="1" a="1"/>
  <c r="B1713" i="1" s="1"/>
  <c r="C1713" i="1"/>
  <c r="D1713" i="1"/>
  <c r="E1713" i="1"/>
  <c r="F1713" i="1"/>
  <c r="G1713" i="1"/>
  <c r="I1713" i="1"/>
  <c r="J1713" i="1"/>
  <c r="K1713" i="1"/>
  <c r="A1714" i="1" a="1"/>
  <c r="A1714" i="1" s="1"/>
  <c r="B1714" i="1" a="1"/>
  <c r="B1714" i="1"/>
  <c r="C1714" i="1"/>
  <c r="K1714" i="1" s="1"/>
  <c r="D1714" i="1"/>
  <c r="E1714" i="1"/>
  <c r="F1714" i="1"/>
  <c r="G1714" i="1"/>
  <c r="I1714" i="1"/>
  <c r="J1714" i="1"/>
  <c r="A1715" i="1" a="1"/>
  <c r="A1715" i="1" s="1"/>
  <c r="B1715" i="1" a="1"/>
  <c r="B1715" i="1" s="1"/>
  <c r="C1715" i="1"/>
  <c r="D1715" i="1"/>
  <c r="E1715" i="1"/>
  <c r="F1715" i="1"/>
  <c r="H1715" i="1" s="1"/>
  <c r="G1715" i="1"/>
  <c r="I1715" i="1"/>
  <c r="J1715" i="1"/>
  <c r="K1715" i="1"/>
  <c r="A1716" i="1" a="1"/>
  <c r="A1716" i="1" s="1"/>
  <c r="B1716" i="1" a="1"/>
  <c r="B1716" i="1" s="1"/>
  <c r="C1716" i="1"/>
  <c r="D1716" i="1"/>
  <c r="E1716" i="1"/>
  <c r="F1716" i="1"/>
  <c r="G1716" i="1"/>
  <c r="H1716" i="1"/>
  <c r="I1716" i="1"/>
  <c r="J1716" i="1"/>
  <c r="K1716" i="1"/>
  <c r="A1717" i="1" a="1"/>
  <c r="A1717" i="1" s="1"/>
  <c r="B1717" i="1" a="1"/>
  <c r="B1717" i="1" s="1"/>
  <c r="C1717" i="1"/>
  <c r="K1717" i="1" s="1"/>
  <c r="D1717" i="1"/>
  <c r="E1717" i="1"/>
  <c r="F1717" i="1"/>
  <c r="G1717" i="1"/>
  <c r="I1717" i="1"/>
  <c r="J1717" i="1"/>
  <c r="A1718" i="1" a="1"/>
  <c r="A1718" i="1" s="1"/>
  <c r="B1718" i="1" a="1"/>
  <c r="B1718" i="1"/>
  <c r="C1718" i="1"/>
  <c r="D1718" i="1"/>
  <c r="E1718" i="1"/>
  <c r="F1718" i="1"/>
  <c r="G1718" i="1"/>
  <c r="H1718" i="1" s="1"/>
  <c r="I1718" i="1"/>
  <c r="J1718" i="1"/>
  <c r="K1718" i="1"/>
  <c r="A1719" i="1" a="1"/>
  <c r="A1719" i="1" s="1"/>
  <c r="B1719" i="1" a="1"/>
  <c r="B1719" i="1" s="1"/>
  <c r="C1719" i="1"/>
  <c r="K1719" i="1" s="1"/>
  <c r="D1719" i="1"/>
  <c r="E1719" i="1"/>
  <c r="F1719" i="1"/>
  <c r="G1719" i="1"/>
  <c r="I1719" i="1"/>
  <c r="J1719" i="1"/>
  <c r="A1720" i="1" a="1"/>
  <c r="A1720" i="1" s="1"/>
  <c r="B1720" i="1" a="1"/>
  <c r="B1720" i="1" s="1"/>
  <c r="C1720" i="1"/>
  <c r="D1720" i="1"/>
  <c r="E1720" i="1"/>
  <c r="F1720" i="1"/>
  <c r="G1720" i="1"/>
  <c r="I1720" i="1"/>
  <c r="J1720" i="1"/>
  <c r="K1720" i="1"/>
  <c r="A1721" i="1" a="1"/>
  <c r="A1721" i="1" s="1"/>
  <c r="B1721" i="1" a="1"/>
  <c r="B1721" i="1" s="1"/>
  <c r="C1721" i="1"/>
  <c r="D1721" i="1"/>
  <c r="E1721" i="1"/>
  <c r="F1721" i="1"/>
  <c r="G1721" i="1"/>
  <c r="H1721" i="1" s="1"/>
  <c r="I1721" i="1"/>
  <c r="J1721" i="1"/>
  <c r="K1721" i="1"/>
  <c r="A1722" i="1" a="1"/>
  <c r="A1722" i="1" s="1"/>
  <c r="B1722" i="1" a="1"/>
  <c r="B1722" i="1"/>
  <c r="C1722" i="1"/>
  <c r="D1722" i="1"/>
  <c r="E1722" i="1"/>
  <c r="F1722" i="1"/>
  <c r="G1722" i="1"/>
  <c r="H1722" i="1" s="1"/>
  <c r="I1722" i="1"/>
  <c r="J1722" i="1"/>
  <c r="K1722" i="1"/>
  <c r="A1723" i="1" a="1"/>
  <c r="A1723" i="1" s="1"/>
  <c r="B1723" i="1" a="1"/>
  <c r="B1723" i="1" s="1"/>
  <c r="C1723" i="1"/>
  <c r="D1723" i="1"/>
  <c r="E1723" i="1"/>
  <c r="F1723" i="1"/>
  <c r="G1723" i="1"/>
  <c r="H1723" i="1" s="1"/>
  <c r="I1723" i="1"/>
  <c r="J1723" i="1"/>
  <c r="K1723" i="1"/>
  <c r="A1724" i="1" a="1"/>
  <c r="A1724" i="1"/>
  <c r="B1724" i="1" a="1"/>
  <c r="B1724" i="1" s="1"/>
  <c r="C1724" i="1"/>
  <c r="D1724" i="1"/>
  <c r="E1724" i="1"/>
  <c r="F1724" i="1"/>
  <c r="G1724" i="1"/>
  <c r="H1724" i="1" s="1"/>
  <c r="I1724" i="1"/>
  <c r="J1724" i="1"/>
  <c r="K1724" i="1"/>
  <c r="A1725" i="1" a="1"/>
  <c r="A1725" i="1" s="1"/>
  <c r="B1725" i="1" a="1"/>
  <c r="B1725" i="1" s="1"/>
  <c r="C1725" i="1"/>
  <c r="D1725" i="1"/>
  <c r="E1725" i="1"/>
  <c r="F1725" i="1"/>
  <c r="G1725" i="1"/>
  <c r="H1725" i="1" s="1"/>
  <c r="I1725" i="1"/>
  <c r="J1725" i="1"/>
  <c r="K1725" i="1"/>
  <c r="A1726" i="1" a="1"/>
  <c r="A1726" i="1" s="1"/>
  <c r="B1726" i="1" a="1"/>
  <c r="B1726" i="1"/>
  <c r="C1726" i="1"/>
  <c r="D1726" i="1"/>
  <c r="E1726" i="1"/>
  <c r="F1726" i="1"/>
  <c r="G1726" i="1"/>
  <c r="I1726" i="1"/>
  <c r="J1726" i="1"/>
  <c r="K1726" i="1"/>
  <c r="A1727" i="1" a="1"/>
  <c r="A1727" i="1" s="1"/>
  <c r="B1727" i="1" a="1"/>
  <c r="B1727" i="1" s="1"/>
  <c r="C1727" i="1"/>
  <c r="D1727" i="1"/>
  <c r="E1727" i="1"/>
  <c r="F1727" i="1"/>
  <c r="G1727" i="1"/>
  <c r="I1727" i="1"/>
  <c r="J1727" i="1"/>
  <c r="K1727" i="1"/>
  <c r="A1728" i="1" a="1"/>
  <c r="A1728" i="1"/>
  <c r="B1728" i="1" a="1"/>
  <c r="B1728" i="1" s="1"/>
  <c r="C1728" i="1"/>
  <c r="D1728" i="1"/>
  <c r="E1728" i="1"/>
  <c r="F1728" i="1"/>
  <c r="G1728" i="1"/>
  <c r="I1728" i="1"/>
  <c r="J1728" i="1"/>
  <c r="K1728" i="1"/>
  <c r="A1729" i="1" a="1"/>
  <c r="A1729" i="1" s="1"/>
  <c r="B1729" i="1" a="1"/>
  <c r="B1729" i="1" s="1"/>
  <c r="C1729" i="1"/>
  <c r="D1729" i="1"/>
  <c r="E1729" i="1"/>
  <c r="F1729" i="1"/>
  <c r="G1729" i="1"/>
  <c r="H1729" i="1" s="1"/>
  <c r="I1729" i="1"/>
  <c r="J1729" i="1"/>
  <c r="K1729" i="1"/>
  <c r="A1730" i="1" a="1"/>
  <c r="A1730" i="1" s="1"/>
  <c r="B1730" i="1" a="1"/>
  <c r="B1730" i="1"/>
  <c r="C1730" i="1"/>
  <c r="D1730" i="1"/>
  <c r="E1730" i="1"/>
  <c r="F1730" i="1"/>
  <c r="G1730" i="1"/>
  <c r="I1730" i="1"/>
  <c r="J1730" i="1"/>
  <c r="K1730" i="1"/>
  <c r="A1731" i="1" a="1"/>
  <c r="A1731" i="1" s="1"/>
  <c r="B1731" i="1" a="1"/>
  <c r="B1731" i="1" s="1"/>
  <c r="C1731" i="1"/>
  <c r="D1731" i="1"/>
  <c r="E1731" i="1"/>
  <c r="F1731" i="1"/>
  <c r="G1731" i="1"/>
  <c r="H1731" i="1" s="1"/>
  <c r="I1731" i="1"/>
  <c r="J1731" i="1"/>
  <c r="K1731" i="1"/>
  <c r="A1732" i="1" a="1"/>
  <c r="A1732" i="1" s="1"/>
  <c r="B1732" i="1" a="1"/>
  <c r="B1732" i="1"/>
  <c r="C1732" i="1"/>
  <c r="D1732" i="1"/>
  <c r="E1732" i="1"/>
  <c r="F1732" i="1"/>
  <c r="G1732" i="1"/>
  <c r="H1732" i="1" s="1"/>
  <c r="I1732" i="1"/>
  <c r="J1732" i="1"/>
  <c r="K1732" i="1"/>
  <c r="A1733" i="1" a="1"/>
  <c r="A1733" i="1" s="1"/>
  <c r="B1733" i="1" a="1"/>
  <c r="B1733" i="1" s="1"/>
  <c r="C1733" i="1"/>
  <c r="D1733" i="1"/>
  <c r="E1733" i="1"/>
  <c r="F1733" i="1"/>
  <c r="H1733" i="1" s="1"/>
  <c r="G1733" i="1"/>
  <c r="I1733" i="1"/>
  <c r="J1733" i="1"/>
  <c r="K1733" i="1"/>
  <c r="A1734" i="1" a="1"/>
  <c r="A1734" i="1" s="1"/>
  <c r="B1734" i="1" a="1"/>
  <c r="B1734" i="1"/>
  <c r="C1734" i="1"/>
  <c r="D1734" i="1"/>
  <c r="E1734" i="1"/>
  <c r="F1734" i="1"/>
  <c r="G1734" i="1"/>
  <c r="I1734" i="1"/>
  <c r="J1734" i="1"/>
  <c r="K1734" i="1"/>
  <c r="A1735" i="1" a="1"/>
  <c r="A1735" i="1" s="1"/>
  <c r="B1735" i="1" a="1"/>
  <c r="B1735" i="1" s="1"/>
  <c r="C1735" i="1"/>
  <c r="K1735" i="1" s="1"/>
  <c r="D1735" i="1"/>
  <c r="E1735" i="1"/>
  <c r="F1735" i="1"/>
  <c r="G1735" i="1"/>
  <c r="I1735" i="1"/>
  <c r="J1735" i="1"/>
  <c r="A1736" i="1" a="1"/>
  <c r="A1736" i="1" s="1"/>
  <c r="B1736" i="1" a="1"/>
  <c r="B1736" i="1" s="1"/>
  <c r="C1736" i="1"/>
  <c r="D1736" i="1"/>
  <c r="E1736" i="1"/>
  <c r="F1736" i="1"/>
  <c r="G1736" i="1"/>
  <c r="I1736" i="1"/>
  <c r="J1736" i="1"/>
  <c r="K1736" i="1"/>
  <c r="A1737" i="1" a="1"/>
  <c r="A1737" i="1" s="1"/>
  <c r="B1737" i="1" a="1"/>
  <c r="B1737" i="1"/>
  <c r="C1737" i="1"/>
  <c r="D1737" i="1"/>
  <c r="E1737" i="1"/>
  <c r="F1737" i="1"/>
  <c r="G1737" i="1"/>
  <c r="I1737" i="1"/>
  <c r="J1737" i="1"/>
  <c r="K1737" i="1"/>
  <c r="A1738" i="1" a="1"/>
  <c r="A1738" i="1" s="1"/>
  <c r="B1738" i="1" a="1"/>
  <c r="B1738" i="1" s="1"/>
  <c r="C1738" i="1"/>
  <c r="D1738" i="1"/>
  <c r="E1738" i="1"/>
  <c r="F1738" i="1"/>
  <c r="G1738" i="1"/>
  <c r="H1738" i="1"/>
  <c r="I1738" i="1"/>
  <c r="J1738" i="1"/>
  <c r="K1738" i="1"/>
  <c r="A1739" i="1" a="1"/>
  <c r="A1739" i="1" s="1"/>
  <c r="B1739" i="1" a="1"/>
  <c r="B1739" i="1" s="1"/>
  <c r="C1739" i="1"/>
  <c r="D1739" i="1"/>
  <c r="E1739" i="1"/>
  <c r="F1739" i="1"/>
  <c r="G1739" i="1"/>
  <c r="H1739" i="1" s="1"/>
  <c r="I1739" i="1"/>
  <c r="J1739" i="1"/>
  <c r="K1739" i="1"/>
  <c r="A1740" i="1" a="1"/>
  <c r="A1740" i="1"/>
  <c r="B1740" i="1" a="1"/>
  <c r="B1740" i="1" s="1"/>
  <c r="C1740" i="1"/>
  <c r="D1740" i="1"/>
  <c r="E1740" i="1"/>
  <c r="F1740" i="1"/>
  <c r="G1740" i="1"/>
  <c r="I1740" i="1"/>
  <c r="J1740" i="1"/>
  <c r="K1740" i="1"/>
  <c r="A1741" i="1" a="1"/>
  <c r="A1741" i="1" s="1"/>
  <c r="B1741" i="1" a="1"/>
  <c r="B1741" i="1" s="1"/>
  <c r="C1741" i="1"/>
  <c r="D1741" i="1"/>
  <c r="E1741" i="1"/>
  <c r="F1741" i="1"/>
  <c r="G1741" i="1"/>
  <c r="H1741" i="1" s="1"/>
  <c r="I1741" i="1"/>
  <c r="J1741" i="1"/>
  <c r="K1741" i="1"/>
  <c r="A1742" i="1" a="1"/>
  <c r="A1742" i="1" s="1"/>
  <c r="B1742" i="1" a="1"/>
  <c r="B1742" i="1"/>
  <c r="C1742" i="1"/>
  <c r="D1742" i="1"/>
  <c r="E1742" i="1"/>
  <c r="F1742" i="1"/>
  <c r="G1742" i="1"/>
  <c r="I1742" i="1"/>
  <c r="J1742" i="1"/>
  <c r="K1742" i="1"/>
  <c r="A1743" i="1" a="1"/>
  <c r="A1743" i="1" s="1"/>
  <c r="B1743" i="1" a="1"/>
  <c r="B1743" i="1" s="1"/>
  <c r="C1743" i="1"/>
  <c r="D1743" i="1"/>
  <c r="E1743" i="1"/>
  <c r="F1743" i="1"/>
  <c r="G1743" i="1"/>
  <c r="I1743" i="1"/>
  <c r="J1743" i="1"/>
  <c r="K1743" i="1"/>
  <c r="A1744" i="1" a="1"/>
  <c r="A1744" i="1"/>
  <c r="B1744" i="1" a="1"/>
  <c r="B1744" i="1" s="1"/>
  <c r="C1744" i="1"/>
  <c r="D1744" i="1"/>
  <c r="E1744" i="1"/>
  <c r="F1744" i="1"/>
  <c r="G1744" i="1"/>
  <c r="I1744" i="1"/>
  <c r="J1744" i="1"/>
  <c r="K1744" i="1"/>
  <c r="A1745" i="1" a="1"/>
  <c r="A1745" i="1"/>
  <c r="B1745" i="1" a="1"/>
  <c r="B1745" i="1" s="1"/>
  <c r="C1745" i="1"/>
  <c r="D1745" i="1"/>
  <c r="E1745" i="1"/>
  <c r="F1745" i="1"/>
  <c r="H1745" i="1" s="1"/>
  <c r="G1745" i="1"/>
  <c r="I1745" i="1"/>
  <c r="J1745" i="1"/>
  <c r="K1745" i="1"/>
  <c r="A1746" i="1" a="1"/>
  <c r="A1746" i="1"/>
  <c r="B1746" i="1" a="1"/>
  <c r="B1746" i="1" s="1"/>
  <c r="C1746" i="1"/>
  <c r="D1746" i="1"/>
  <c r="E1746" i="1"/>
  <c r="F1746" i="1"/>
  <c r="G1746" i="1"/>
  <c r="I1746" i="1"/>
  <c r="J1746" i="1"/>
  <c r="K1746" i="1"/>
  <c r="A1747" i="1" a="1"/>
  <c r="A1747" i="1" s="1"/>
  <c r="B1747" i="1" a="1"/>
  <c r="B1747" i="1" s="1"/>
  <c r="C1747" i="1"/>
  <c r="D1747" i="1"/>
  <c r="E1747" i="1"/>
  <c r="F1747" i="1"/>
  <c r="G1747" i="1"/>
  <c r="I1747" i="1"/>
  <c r="J1747" i="1"/>
  <c r="K1747" i="1"/>
  <c r="A1748" i="1" a="1"/>
  <c r="A1748" i="1" s="1"/>
  <c r="B1748" i="1" a="1"/>
  <c r="B1748" i="1"/>
  <c r="C1748" i="1"/>
  <c r="D1748" i="1"/>
  <c r="E1748" i="1"/>
  <c r="F1748" i="1"/>
  <c r="G1748" i="1"/>
  <c r="I1748" i="1"/>
  <c r="J1748" i="1"/>
  <c r="K1748" i="1"/>
  <c r="A1749" i="1" a="1"/>
  <c r="A1749" i="1" s="1"/>
  <c r="B1749" i="1" a="1"/>
  <c r="B1749" i="1" s="1"/>
  <c r="C1749" i="1"/>
  <c r="D1749" i="1"/>
  <c r="E1749" i="1"/>
  <c r="F1749" i="1"/>
  <c r="G1749" i="1"/>
  <c r="I1749" i="1"/>
  <c r="J1749" i="1"/>
  <c r="K1749" i="1"/>
  <c r="A1750" i="1" a="1"/>
  <c r="A1750" i="1" s="1"/>
  <c r="B1750" i="1" a="1"/>
  <c r="B1750" i="1" s="1"/>
  <c r="C1750" i="1"/>
  <c r="D1750" i="1"/>
  <c r="E1750" i="1"/>
  <c r="F1750" i="1"/>
  <c r="G1750" i="1"/>
  <c r="H1750" i="1" s="1"/>
  <c r="I1750" i="1"/>
  <c r="J1750" i="1"/>
  <c r="K1750" i="1"/>
  <c r="A1751" i="1" a="1"/>
  <c r="A1751" i="1" s="1"/>
  <c r="B1751" i="1" a="1"/>
  <c r="B1751" i="1" s="1"/>
  <c r="C1751" i="1"/>
  <c r="D1751" i="1"/>
  <c r="E1751" i="1"/>
  <c r="F1751" i="1"/>
  <c r="G1751" i="1"/>
  <c r="I1751" i="1"/>
  <c r="J1751" i="1"/>
  <c r="K1751" i="1"/>
  <c r="A1752" i="1" a="1"/>
  <c r="A1752" i="1"/>
  <c r="B1752" i="1" a="1"/>
  <c r="B1752" i="1" s="1"/>
  <c r="C1752" i="1"/>
  <c r="D1752" i="1"/>
  <c r="E1752" i="1"/>
  <c r="F1752" i="1"/>
  <c r="G1752" i="1"/>
  <c r="H1752" i="1" s="1"/>
  <c r="I1752" i="1"/>
  <c r="J1752" i="1"/>
  <c r="K1752" i="1"/>
  <c r="A1753" i="1" a="1"/>
  <c r="A1753" i="1" s="1"/>
  <c r="B1753" i="1" a="1"/>
  <c r="B1753" i="1" s="1"/>
  <c r="C1753" i="1"/>
  <c r="D1753" i="1"/>
  <c r="E1753" i="1"/>
  <c r="F1753" i="1"/>
  <c r="G1753" i="1"/>
  <c r="I1753" i="1"/>
  <c r="J1753" i="1"/>
  <c r="K1753" i="1"/>
  <c r="A1754" i="1" a="1"/>
  <c r="A1754" i="1" s="1"/>
  <c r="B1754" i="1" a="1"/>
  <c r="B1754" i="1" s="1"/>
  <c r="C1754" i="1"/>
  <c r="D1754" i="1"/>
  <c r="E1754" i="1"/>
  <c r="F1754" i="1"/>
  <c r="G1754" i="1"/>
  <c r="H1754" i="1" s="1"/>
  <c r="I1754" i="1"/>
  <c r="J1754" i="1"/>
  <c r="K1754" i="1"/>
  <c r="A1755" i="1" a="1"/>
  <c r="A1755" i="1" s="1"/>
  <c r="B1755" i="1" a="1"/>
  <c r="B1755" i="1" s="1"/>
  <c r="C1755" i="1"/>
  <c r="D1755" i="1"/>
  <c r="E1755" i="1"/>
  <c r="F1755" i="1"/>
  <c r="G1755" i="1"/>
  <c r="H1755" i="1" s="1"/>
  <c r="I1755" i="1"/>
  <c r="J1755" i="1"/>
  <c r="K1755" i="1"/>
  <c r="A1756" i="1" a="1"/>
  <c r="A1756" i="1" s="1"/>
  <c r="B1756" i="1" a="1"/>
  <c r="B1756" i="1" s="1"/>
  <c r="C1756" i="1"/>
  <c r="D1756" i="1"/>
  <c r="E1756" i="1"/>
  <c r="F1756" i="1"/>
  <c r="G1756" i="1"/>
  <c r="I1756" i="1"/>
  <c r="J1756" i="1"/>
  <c r="K1756" i="1"/>
  <c r="A1757" i="1" a="1"/>
  <c r="A1757" i="1"/>
  <c r="B1757" i="1" a="1"/>
  <c r="B1757" i="1" s="1"/>
  <c r="C1757" i="1"/>
  <c r="D1757" i="1"/>
  <c r="E1757" i="1"/>
  <c r="F1757" i="1"/>
  <c r="G1757" i="1"/>
  <c r="H1757" i="1"/>
  <c r="I1757" i="1"/>
  <c r="J1757" i="1"/>
  <c r="K1757" i="1"/>
  <c r="A1758" i="1" a="1"/>
  <c r="A1758" i="1" s="1"/>
  <c r="B1758" i="1" a="1"/>
  <c r="B1758" i="1" s="1"/>
  <c r="C1758" i="1"/>
  <c r="D1758" i="1"/>
  <c r="E1758" i="1"/>
  <c r="F1758" i="1"/>
  <c r="G1758" i="1"/>
  <c r="I1758" i="1"/>
  <c r="J1758" i="1"/>
  <c r="K1758" i="1"/>
  <c r="A1759" i="1" a="1"/>
  <c r="A1759" i="1"/>
  <c r="B1759" i="1" a="1"/>
  <c r="B1759" i="1" s="1"/>
  <c r="C1759" i="1"/>
  <c r="D1759" i="1"/>
  <c r="E1759" i="1"/>
  <c r="F1759" i="1"/>
  <c r="G1759" i="1"/>
  <c r="I1759" i="1"/>
  <c r="J1759" i="1"/>
  <c r="K1759" i="1"/>
  <c r="A1760" i="1" a="1"/>
  <c r="A1760" i="1" s="1"/>
  <c r="B1760" i="1" a="1"/>
  <c r="B1760" i="1" s="1"/>
  <c r="C1760" i="1"/>
  <c r="D1760" i="1"/>
  <c r="E1760" i="1"/>
  <c r="F1760" i="1"/>
  <c r="G1760" i="1"/>
  <c r="H1760" i="1" s="1"/>
  <c r="I1760" i="1"/>
  <c r="J1760" i="1"/>
  <c r="K1760" i="1"/>
  <c r="A1761" i="1" a="1"/>
  <c r="A1761" i="1" s="1"/>
  <c r="B1761" i="1" a="1"/>
  <c r="B1761" i="1" s="1"/>
  <c r="C1761" i="1"/>
  <c r="D1761" i="1"/>
  <c r="E1761" i="1"/>
  <c r="F1761" i="1"/>
  <c r="G1761" i="1"/>
  <c r="H1761" i="1" s="1"/>
  <c r="I1761" i="1"/>
  <c r="J1761" i="1"/>
  <c r="K1761" i="1"/>
  <c r="A1762" i="1" a="1"/>
  <c r="A1762" i="1" s="1"/>
  <c r="B1762" i="1" a="1"/>
  <c r="B1762" i="1" s="1"/>
  <c r="C1762" i="1"/>
  <c r="D1762" i="1"/>
  <c r="E1762" i="1"/>
  <c r="F1762" i="1"/>
  <c r="G1762" i="1"/>
  <c r="H1762" i="1" s="1"/>
  <c r="I1762" i="1"/>
  <c r="J1762" i="1"/>
  <c r="K1762" i="1"/>
  <c r="A1763" i="1" a="1"/>
  <c r="A1763" i="1" s="1"/>
  <c r="B1763" i="1" a="1"/>
  <c r="B1763" i="1" s="1"/>
  <c r="C1763" i="1"/>
  <c r="D1763" i="1"/>
  <c r="E1763" i="1"/>
  <c r="F1763" i="1"/>
  <c r="G1763" i="1"/>
  <c r="I1763" i="1"/>
  <c r="J1763" i="1"/>
  <c r="K1763" i="1"/>
  <c r="A1764" i="1" a="1"/>
  <c r="A1764" i="1" s="1"/>
  <c r="B1764" i="1" a="1"/>
  <c r="B1764" i="1" s="1"/>
  <c r="C1764" i="1"/>
  <c r="D1764" i="1"/>
  <c r="E1764" i="1"/>
  <c r="F1764" i="1"/>
  <c r="G1764" i="1"/>
  <c r="H1764" i="1" s="1"/>
  <c r="I1764" i="1"/>
  <c r="J1764" i="1"/>
  <c r="K1764" i="1"/>
  <c r="A1765" i="1" a="1"/>
  <c r="A1765" i="1" s="1"/>
  <c r="B1765" i="1" a="1"/>
  <c r="B1765" i="1" s="1"/>
  <c r="C1765" i="1"/>
  <c r="D1765" i="1"/>
  <c r="E1765" i="1"/>
  <c r="F1765" i="1"/>
  <c r="G1765" i="1"/>
  <c r="I1765" i="1"/>
  <c r="J1765" i="1"/>
  <c r="K1765" i="1"/>
  <c r="A1766" i="1" a="1"/>
  <c r="A1766" i="1" s="1"/>
  <c r="B1766" i="1" a="1"/>
  <c r="B1766" i="1"/>
  <c r="C1766" i="1"/>
  <c r="D1766" i="1"/>
  <c r="E1766" i="1"/>
  <c r="F1766" i="1"/>
  <c r="G1766" i="1"/>
  <c r="H1766" i="1" s="1"/>
  <c r="I1766" i="1"/>
  <c r="J1766" i="1"/>
  <c r="K1766" i="1"/>
  <c r="A1767" i="1" a="1"/>
  <c r="A1767" i="1" s="1"/>
  <c r="B1767" i="1" a="1"/>
  <c r="B1767" i="1" s="1"/>
  <c r="C1767" i="1"/>
  <c r="D1767" i="1"/>
  <c r="E1767" i="1"/>
  <c r="F1767" i="1"/>
  <c r="G1767" i="1"/>
  <c r="I1767" i="1"/>
  <c r="J1767" i="1"/>
  <c r="K1767" i="1"/>
  <c r="A1768" i="1" a="1"/>
  <c r="A1768" i="1"/>
  <c r="B1768" i="1" a="1"/>
  <c r="B1768" i="1" s="1"/>
  <c r="C1768" i="1"/>
  <c r="D1768" i="1"/>
  <c r="E1768" i="1"/>
  <c r="F1768" i="1"/>
  <c r="H1768" i="1" s="1"/>
  <c r="G1768" i="1"/>
  <c r="I1768" i="1"/>
  <c r="J1768" i="1"/>
  <c r="K1768" i="1"/>
  <c r="A1769" i="1" a="1"/>
  <c r="A1769" i="1" s="1"/>
  <c r="B1769" i="1" a="1"/>
  <c r="B1769" i="1" s="1"/>
  <c r="C1769" i="1"/>
  <c r="D1769" i="1"/>
  <c r="E1769" i="1"/>
  <c r="F1769" i="1"/>
  <c r="G1769" i="1"/>
  <c r="H1769" i="1"/>
  <c r="I1769" i="1"/>
  <c r="J1769" i="1"/>
  <c r="K1769" i="1"/>
  <c r="A1770" i="1" a="1"/>
  <c r="A1770" i="1" s="1"/>
  <c r="B1770" i="1" a="1"/>
  <c r="B1770" i="1" s="1"/>
  <c r="C1770" i="1"/>
  <c r="D1770" i="1"/>
  <c r="E1770" i="1"/>
  <c r="F1770" i="1"/>
  <c r="G1770" i="1"/>
  <c r="I1770" i="1"/>
  <c r="J1770" i="1"/>
  <c r="K1770" i="1"/>
  <c r="A1771" i="1" a="1"/>
  <c r="A1771" i="1" s="1"/>
  <c r="B1771" i="1" a="1"/>
  <c r="B1771" i="1"/>
  <c r="C1771" i="1"/>
  <c r="D1771" i="1"/>
  <c r="E1771" i="1"/>
  <c r="F1771" i="1"/>
  <c r="G1771" i="1"/>
  <c r="I1771" i="1"/>
  <c r="J1771" i="1"/>
  <c r="K1771" i="1"/>
  <c r="A1772" i="1" a="1"/>
  <c r="A1772" i="1" s="1"/>
  <c r="B1772" i="1" a="1"/>
  <c r="B1772" i="1" s="1"/>
  <c r="C1772" i="1"/>
  <c r="D1772" i="1"/>
  <c r="E1772" i="1"/>
  <c r="F1772" i="1"/>
  <c r="G1772" i="1"/>
  <c r="H1772" i="1" s="1"/>
  <c r="I1772" i="1"/>
  <c r="J1772" i="1"/>
  <c r="K1772" i="1"/>
  <c r="A1773" i="1" a="1"/>
  <c r="A1773" i="1" s="1"/>
  <c r="B1773" i="1" a="1"/>
  <c r="B1773" i="1"/>
  <c r="C1773" i="1"/>
  <c r="D1773" i="1"/>
  <c r="E1773" i="1"/>
  <c r="F1773" i="1"/>
  <c r="G1773" i="1"/>
  <c r="I1773" i="1"/>
  <c r="J1773" i="1"/>
  <c r="K1773" i="1"/>
  <c r="A1774" i="1" a="1"/>
  <c r="A1774" i="1" s="1"/>
  <c r="B1774" i="1" a="1"/>
  <c r="B1774" i="1" s="1"/>
  <c r="C1774" i="1"/>
  <c r="D1774" i="1"/>
  <c r="E1774" i="1"/>
  <c r="F1774" i="1"/>
  <c r="G1774" i="1"/>
  <c r="I1774" i="1"/>
  <c r="J1774" i="1"/>
  <c r="K1774" i="1"/>
  <c r="A1775" i="1" a="1"/>
  <c r="A1775" i="1"/>
  <c r="B1775" i="1" a="1"/>
  <c r="B1775" i="1" s="1"/>
  <c r="C1775" i="1"/>
  <c r="D1775" i="1"/>
  <c r="E1775" i="1"/>
  <c r="F1775" i="1"/>
  <c r="H1775" i="1" s="1"/>
  <c r="G1775" i="1"/>
  <c r="I1775" i="1"/>
  <c r="J1775" i="1"/>
  <c r="K1775" i="1"/>
  <c r="A1776" i="1" a="1"/>
  <c r="A1776" i="1" s="1"/>
  <c r="B1776" i="1" a="1"/>
  <c r="B1776" i="1" s="1"/>
  <c r="C1776" i="1"/>
  <c r="D1776" i="1"/>
  <c r="E1776" i="1"/>
  <c r="F1776" i="1"/>
  <c r="G1776" i="1"/>
  <c r="H1776" i="1" s="1"/>
  <c r="I1776" i="1"/>
  <c r="J1776" i="1"/>
  <c r="K1776" i="1"/>
  <c r="A1777" i="1" a="1"/>
  <c r="A1777" i="1"/>
  <c r="B1777" i="1" a="1"/>
  <c r="B1777" i="1" s="1"/>
  <c r="C1777" i="1"/>
  <c r="D1777" i="1"/>
  <c r="E1777" i="1"/>
  <c r="F1777" i="1"/>
  <c r="G1777" i="1"/>
  <c r="H1777" i="1" s="1"/>
  <c r="I1777" i="1"/>
  <c r="J1777" i="1"/>
  <c r="K1777" i="1"/>
  <c r="A1778" i="1" a="1"/>
  <c r="A1778" i="1" s="1"/>
  <c r="B1778" i="1" a="1"/>
  <c r="B1778" i="1" s="1"/>
  <c r="C1778" i="1"/>
  <c r="D1778" i="1"/>
  <c r="E1778" i="1"/>
  <c r="F1778" i="1"/>
  <c r="G1778" i="1"/>
  <c r="H1778" i="1" s="1"/>
  <c r="I1778" i="1"/>
  <c r="J1778" i="1"/>
  <c r="K1778" i="1"/>
  <c r="A1779" i="1" a="1"/>
  <c r="A1779" i="1" s="1"/>
  <c r="B1779" i="1" a="1"/>
  <c r="B1779" i="1" s="1"/>
  <c r="C1779" i="1"/>
  <c r="D1779" i="1"/>
  <c r="E1779" i="1"/>
  <c r="F1779" i="1"/>
  <c r="G1779" i="1"/>
  <c r="I1779" i="1"/>
  <c r="J1779" i="1"/>
  <c r="K1779" i="1"/>
  <c r="A1780" i="1" a="1"/>
  <c r="A1780" i="1" s="1"/>
  <c r="B1780" i="1" a="1"/>
  <c r="B1780" i="1" s="1"/>
  <c r="C1780" i="1"/>
  <c r="D1780" i="1"/>
  <c r="E1780" i="1"/>
  <c r="F1780" i="1"/>
  <c r="G1780" i="1"/>
  <c r="I1780" i="1"/>
  <c r="J1780" i="1"/>
  <c r="K1780" i="1"/>
  <c r="A1781" i="1" a="1"/>
  <c r="A1781" i="1"/>
  <c r="B1781" i="1" a="1"/>
  <c r="B1781" i="1" s="1"/>
  <c r="C1781" i="1"/>
  <c r="D1781" i="1"/>
  <c r="E1781" i="1"/>
  <c r="F1781" i="1"/>
  <c r="H1781" i="1" s="1"/>
  <c r="G1781" i="1"/>
  <c r="I1781" i="1"/>
  <c r="J1781" i="1"/>
  <c r="K1781" i="1"/>
  <c r="A1782" i="1" a="1"/>
  <c r="A1782" i="1" s="1"/>
  <c r="B1782" i="1" a="1"/>
  <c r="B1782" i="1"/>
  <c r="C1782" i="1"/>
  <c r="D1782" i="1"/>
  <c r="E1782" i="1"/>
  <c r="F1782" i="1"/>
  <c r="G1782" i="1"/>
  <c r="I1782" i="1"/>
  <c r="J1782" i="1"/>
  <c r="K1782" i="1"/>
  <c r="A1783" i="1" a="1"/>
  <c r="A1783" i="1"/>
  <c r="B1783" i="1" a="1"/>
  <c r="B1783" i="1" s="1"/>
  <c r="C1783" i="1"/>
  <c r="D1783" i="1"/>
  <c r="E1783" i="1"/>
  <c r="F1783" i="1"/>
  <c r="G1783" i="1"/>
  <c r="I1783" i="1"/>
  <c r="J1783" i="1"/>
  <c r="K1783" i="1"/>
  <c r="A1784" i="1" a="1"/>
  <c r="A1784" i="1" s="1"/>
  <c r="B1784" i="1" a="1"/>
  <c r="B1784" i="1" s="1"/>
  <c r="C1784" i="1"/>
  <c r="D1784" i="1"/>
  <c r="E1784" i="1"/>
  <c r="F1784" i="1"/>
  <c r="G1784" i="1"/>
  <c r="H1784" i="1" s="1"/>
  <c r="I1784" i="1"/>
  <c r="J1784" i="1"/>
  <c r="K1784" i="1"/>
  <c r="A1785" i="1" a="1"/>
  <c r="A1785" i="1"/>
  <c r="B1785" i="1" a="1"/>
  <c r="B1785" i="1" s="1"/>
  <c r="C1785" i="1"/>
  <c r="D1785" i="1"/>
  <c r="E1785" i="1"/>
  <c r="F1785" i="1"/>
  <c r="G1785" i="1"/>
  <c r="H1785" i="1" s="1"/>
  <c r="I1785" i="1"/>
  <c r="J1785" i="1"/>
  <c r="K1785" i="1"/>
  <c r="A1786" i="1" a="1"/>
  <c r="A1786" i="1" s="1"/>
  <c r="B1786" i="1" a="1"/>
  <c r="B1786" i="1" s="1"/>
  <c r="C1786" i="1"/>
  <c r="D1786" i="1"/>
  <c r="E1786" i="1"/>
  <c r="F1786" i="1"/>
  <c r="G1786" i="1"/>
  <c r="H1786" i="1" s="1"/>
  <c r="I1786" i="1"/>
  <c r="J1786" i="1"/>
  <c r="K1786" i="1"/>
  <c r="A1787" i="1" a="1"/>
  <c r="A1787" i="1" s="1"/>
  <c r="B1787" i="1" a="1"/>
  <c r="B1787" i="1" s="1"/>
  <c r="C1787" i="1"/>
  <c r="D1787" i="1"/>
  <c r="E1787" i="1"/>
  <c r="F1787" i="1"/>
  <c r="G1787" i="1"/>
  <c r="I1787" i="1"/>
  <c r="J1787" i="1"/>
  <c r="K1787" i="1"/>
  <c r="A1788" i="1" a="1"/>
  <c r="A1788" i="1" s="1"/>
  <c r="B1788" i="1" a="1"/>
  <c r="B1788" i="1" s="1"/>
  <c r="C1788" i="1"/>
  <c r="D1788" i="1"/>
  <c r="E1788" i="1"/>
  <c r="F1788" i="1"/>
  <c r="G1788" i="1"/>
  <c r="I1788" i="1"/>
  <c r="J1788" i="1"/>
  <c r="K1788" i="1"/>
  <c r="A1789" i="1" a="1"/>
  <c r="A1789" i="1"/>
  <c r="B1789" i="1" a="1"/>
  <c r="B1789" i="1" s="1"/>
  <c r="C1789" i="1"/>
  <c r="D1789" i="1"/>
  <c r="E1789" i="1"/>
  <c r="F1789" i="1"/>
  <c r="G1789" i="1"/>
  <c r="I1789" i="1"/>
  <c r="J1789" i="1"/>
  <c r="K1789" i="1"/>
  <c r="A1790" i="1" a="1"/>
  <c r="A1790" i="1" s="1"/>
  <c r="B1790" i="1" a="1"/>
  <c r="B1790" i="1"/>
  <c r="C1790" i="1"/>
  <c r="D1790" i="1"/>
  <c r="E1790" i="1"/>
  <c r="F1790" i="1"/>
  <c r="G1790" i="1"/>
  <c r="I1790" i="1"/>
  <c r="J1790" i="1"/>
  <c r="K1790" i="1"/>
  <c r="A1791" i="1" a="1"/>
  <c r="A1791" i="1" s="1"/>
  <c r="B1791" i="1" a="1"/>
  <c r="B1791" i="1" s="1"/>
  <c r="C1791" i="1"/>
  <c r="D1791" i="1"/>
  <c r="E1791" i="1"/>
  <c r="F1791" i="1"/>
  <c r="G1791" i="1"/>
  <c r="I1791" i="1"/>
  <c r="J1791" i="1"/>
  <c r="K1791" i="1"/>
  <c r="A1792" i="1" a="1"/>
  <c r="A1792" i="1" s="1"/>
  <c r="B1792" i="1" a="1"/>
  <c r="B1792" i="1" s="1"/>
  <c r="C1792" i="1"/>
  <c r="D1792" i="1"/>
  <c r="E1792" i="1"/>
  <c r="F1792" i="1"/>
  <c r="G1792" i="1"/>
  <c r="H1792" i="1"/>
  <c r="I1792" i="1"/>
  <c r="J1792" i="1"/>
  <c r="K1792" i="1"/>
  <c r="A1793" i="1" a="1"/>
  <c r="A1793" i="1" s="1"/>
  <c r="B1793" i="1" a="1"/>
  <c r="B1793" i="1" s="1"/>
  <c r="C1793" i="1"/>
  <c r="D1793" i="1"/>
  <c r="E1793" i="1"/>
  <c r="F1793" i="1"/>
  <c r="G1793" i="1"/>
  <c r="I1793" i="1"/>
  <c r="J1793" i="1"/>
  <c r="K1793" i="1"/>
  <c r="A1794" i="1" a="1"/>
  <c r="A1794" i="1" s="1"/>
  <c r="B1794" i="1" a="1"/>
  <c r="B1794" i="1" s="1"/>
  <c r="C1794" i="1"/>
  <c r="D1794" i="1"/>
  <c r="E1794" i="1"/>
  <c r="F1794" i="1"/>
  <c r="G1794" i="1"/>
  <c r="I1794" i="1"/>
  <c r="J1794" i="1"/>
  <c r="K1794" i="1"/>
  <c r="A1795" i="1" a="1"/>
  <c r="A1795" i="1" s="1"/>
  <c r="B1795" i="1" a="1"/>
  <c r="B1795" i="1" s="1"/>
  <c r="C1795" i="1"/>
  <c r="D1795" i="1"/>
  <c r="E1795" i="1"/>
  <c r="F1795" i="1"/>
  <c r="G1795" i="1"/>
  <c r="I1795" i="1"/>
  <c r="J1795" i="1"/>
  <c r="K1795" i="1"/>
  <c r="A1796" i="1" a="1"/>
  <c r="A1796" i="1" s="1"/>
  <c r="B1796" i="1" a="1"/>
  <c r="B1796" i="1" s="1"/>
  <c r="C1796" i="1"/>
  <c r="D1796" i="1"/>
  <c r="E1796" i="1"/>
  <c r="F1796" i="1"/>
  <c r="G1796" i="1"/>
  <c r="H1796" i="1" s="1"/>
  <c r="I1796" i="1"/>
  <c r="J1796" i="1"/>
  <c r="K1796" i="1"/>
  <c r="A1797" i="1" a="1"/>
  <c r="A1797" i="1"/>
  <c r="B1797" i="1" a="1"/>
  <c r="B1797" i="1" s="1"/>
  <c r="C1797" i="1"/>
  <c r="D1797" i="1"/>
  <c r="E1797" i="1"/>
  <c r="F1797" i="1"/>
  <c r="G1797" i="1"/>
  <c r="H1797" i="1"/>
  <c r="I1797" i="1"/>
  <c r="J1797" i="1"/>
  <c r="K1797" i="1"/>
  <c r="A1798" i="1" a="1"/>
  <c r="A1798" i="1" s="1"/>
  <c r="B1798" i="1" a="1"/>
  <c r="B1798" i="1" s="1"/>
  <c r="C1798" i="1"/>
  <c r="D1798" i="1"/>
  <c r="E1798" i="1"/>
  <c r="F1798" i="1"/>
  <c r="G1798" i="1"/>
  <c r="H1798" i="1" s="1"/>
  <c r="I1798" i="1"/>
  <c r="J1798" i="1"/>
  <c r="K1798" i="1"/>
  <c r="A1799" i="1" a="1"/>
  <c r="A1799" i="1"/>
  <c r="B1799" i="1" a="1"/>
  <c r="B1799" i="1" s="1"/>
  <c r="C1799" i="1"/>
  <c r="D1799" i="1"/>
  <c r="E1799" i="1"/>
  <c r="F1799" i="1"/>
  <c r="G1799" i="1"/>
  <c r="I1799" i="1"/>
  <c r="J1799" i="1"/>
  <c r="K1799" i="1"/>
  <c r="A1800" i="1" a="1"/>
  <c r="A1800" i="1" s="1"/>
  <c r="B1800" i="1" a="1"/>
  <c r="B1800" i="1" s="1"/>
  <c r="C1800" i="1"/>
  <c r="D1800" i="1"/>
  <c r="E1800" i="1"/>
  <c r="F1800" i="1"/>
  <c r="G1800" i="1"/>
  <c r="H1800" i="1" s="1"/>
  <c r="I1800" i="1"/>
  <c r="J1800" i="1"/>
  <c r="K1800" i="1"/>
  <c r="A1801" i="1" a="1"/>
  <c r="A1801" i="1" s="1"/>
  <c r="B1801" i="1" a="1"/>
  <c r="B1801" i="1" s="1"/>
  <c r="C1801" i="1"/>
  <c r="D1801" i="1"/>
  <c r="E1801" i="1"/>
  <c r="F1801" i="1"/>
  <c r="H1801" i="1" s="1"/>
  <c r="G1801" i="1"/>
  <c r="I1801" i="1"/>
  <c r="J1801" i="1"/>
  <c r="K1801" i="1"/>
  <c r="A1802" i="1" a="1"/>
  <c r="A1802" i="1" s="1"/>
  <c r="B1802" i="1" a="1"/>
  <c r="B1802" i="1" s="1"/>
  <c r="C1802" i="1"/>
  <c r="D1802" i="1"/>
  <c r="E1802" i="1"/>
  <c r="F1802" i="1"/>
  <c r="G1802" i="1"/>
  <c r="I1802" i="1"/>
  <c r="J1802" i="1"/>
  <c r="K1802" i="1"/>
  <c r="A1803" i="1" a="1"/>
  <c r="A1803" i="1" s="1"/>
  <c r="B1803" i="1" a="1"/>
  <c r="B1803" i="1" s="1"/>
  <c r="C1803" i="1"/>
  <c r="D1803" i="1"/>
  <c r="E1803" i="1"/>
  <c r="F1803" i="1"/>
  <c r="G1803" i="1"/>
  <c r="I1803" i="1"/>
  <c r="J1803" i="1"/>
  <c r="K1803" i="1"/>
  <c r="A1804" i="1" a="1"/>
  <c r="A1804" i="1" s="1"/>
  <c r="B1804" i="1" a="1"/>
  <c r="B1804" i="1" s="1"/>
  <c r="C1804" i="1"/>
  <c r="D1804" i="1"/>
  <c r="E1804" i="1"/>
  <c r="F1804" i="1"/>
  <c r="G1804" i="1"/>
  <c r="I1804" i="1"/>
  <c r="J1804" i="1"/>
  <c r="K1804" i="1"/>
  <c r="A1805" i="1" a="1"/>
  <c r="A1805" i="1"/>
  <c r="B1805" i="1" a="1"/>
  <c r="B1805" i="1" s="1"/>
  <c r="C1805" i="1"/>
  <c r="D1805" i="1"/>
  <c r="E1805" i="1"/>
  <c r="F1805" i="1"/>
  <c r="G1805" i="1"/>
  <c r="H1805" i="1"/>
  <c r="I1805" i="1"/>
  <c r="J1805" i="1"/>
  <c r="K1805" i="1"/>
  <c r="A1806" i="1" a="1"/>
  <c r="A1806" i="1" s="1"/>
  <c r="B1806" i="1" a="1"/>
  <c r="B1806" i="1"/>
  <c r="C1806" i="1"/>
  <c r="D1806" i="1"/>
  <c r="E1806" i="1"/>
  <c r="F1806" i="1"/>
  <c r="G1806" i="1"/>
  <c r="I1806" i="1"/>
  <c r="J1806" i="1"/>
  <c r="K1806" i="1"/>
  <c r="A1807" i="1" a="1"/>
  <c r="A1807" i="1"/>
  <c r="B1807" i="1" a="1"/>
  <c r="B1807" i="1" s="1"/>
  <c r="C1807" i="1"/>
  <c r="D1807" i="1"/>
  <c r="E1807" i="1"/>
  <c r="F1807" i="1"/>
  <c r="G1807" i="1"/>
  <c r="I1807" i="1"/>
  <c r="J1807" i="1"/>
  <c r="K1807" i="1"/>
  <c r="A1808" i="1" a="1"/>
  <c r="A1808" i="1"/>
  <c r="B1808" i="1" a="1"/>
  <c r="B1808" i="1" s="1"/>
  <c r="C1808" i="1"/>
  <c r="D1808" i="1"/>
  <c r="E1808" i="1"/>
  <c r="F1808" i="1"/>
  <c r="G1808" i="1"/>
  <c r="I1808" i="1"/>
  <c r="J1808" i="1"/>
  <c r="K1808" i="1"/>
  <c r="A1809" i="1" a="1"/>
  <c r="A1809" i="1" s="1"/>
  <c r="B1809" i="1" a="1"/>
  <c r="B1809" i="1" s="1"/>
  <c r="C1809" i="1"/>
  <c r="D1809" i="1"/>
  <c r="E1809" i="1"/>
  <c r="F1809" i="1"/>
  <c r="H1809" i="1" s="1"/>
  <c r="G1809" i="1"/>
  <c r="I1809" i="1"/>
  <c r="J1809" i="1"/>
  <c r="K1809" i="1"/>
  <c r="A1810" i="1" a="1"/>
  <c r="A1810" i="1" s="1"/>
  <c r="B1810" i="1" a="1"/>
  <c r="B1810" i="1" s="1"/>
  <c r="C1810" i="1"/>
  <c r="D1810" i="1"/>
  <c r="E1810" i="1"/>
  <c r="F1810" i="1"/>
  <c r="G1810" i="1"/>
  <c r="I1810" i="1"/>
  <c r="J1810" i="1"/>
  <c r="K1810" i="1"/>
  <c r="A1811" i="1" a="1"/>
  <c r="A1811" i="1" s="1"/>
  <c r="B1811" i="1" a="1"/>
  <c r="B1811" i="1"/>
  <c r="C1811" i="1"/>
  <c r="D1811" i="1"/>
  <c r="E1811" i="1"/>
  <c r="F1811" i="1"/>
  <c r="G1811" i="1"/>
  <c r="H1811" i="1" s="1"/>
  <c r="I1811" i="1"/>
  <c r="J1811" i="1"/>
  <c r="K1811" i="1"/>
  <c r="A1812" i="1" a="1"/>
  <c r="A1812" i="1" s="1"/>
  <c r="B1812" i="1" a="1"/>
  <c r="B1812" i="1" s="1"/>
  <c r="C1812" i="1"/>
  <c r="D1812" i="1"/>
  <c r="E1812" i="1"/>
  <c r="F1812" i="1"/>
  <c r="G1812" i="1"/>
  <c r="I1812" i="1"/>
  <c r="J1812" i="1"/>
  <c r="K1812" i="1"/>
  <c r="A1813" i="1" a="1"/>
  <c r="A1813" i="1" s="1"/>
  <c r="B1813" i="1" a="1"/>
  <c r="B1813" i="1"/>
  <c r="C1813" i="1"/>
  <c r="D1813" i="1"/>
  <c r="E1813" i="1"/>
  <c r="F1813" i="1"/>
  <c r="G1813" i="1"/>
  <c r="H1813" i="1" s="1"/>
  <c r="I1813" i="1"/>
  <c r="J1813" i="1"/>
  <c r="K1813" i="1"/>
  <c r="A1814" i="1" a="1"/>
  <c r="A1814" i="1" s="1"/>
  <c r="B1814" i="1" a="1"/>
  <c r="B1814" i="1" s="1"/>
  <c r="C1814" i="1"/>
  <c r="D1814" i="1"/>
  <c r="E1814" i="1"/>
  <c r="F1814" i="1"/>
  <c r="G1814" i="1"/>
  <c r="I1814" i="1"/>
  <c r="J1814" i="1"/>
  <c r="K1814" i="1"/>
  <c r="A1815" i="1" a="1"/>
  <c r="A1815" i="1" s="1"/>
  <c r="B1815" i="1" a="1"/>
  <c r="B1815" i="1"/>
  <c r="C1815" i="1"/>
  <c r="D1815" i="1"/>
  <c r="E1815" i="1"/>
  <c r="F1815" i="1"/>
  <c r="H1815" i="1" s="1"/>
  <c r="G1815" i="1"/>
  <c r="I1815" i="1"/>
  <c r="J1815" i="1"/>
  <c r="K1815" i="1"/>
  <c r="A1816" i="1" a="1"/>
  <c r="A1816" i="1" s="1"/>
  <c r="B1816" i="1" a="1"/>
  <c r="B1816" i="1" s="1"/>
  <c r="C1816" i="1"/>
  <c r="D1816" i="1"/>
  <c r="E1816" i="1"/>
  <c r="F1816" i="1"/>
  <c r="G1816" i="1"/>
  <c r="H1816" i="1"/>
  <c r="I1816" i="1"/>
  <c r="J1816" i="1"/>
  <c r="K1816" i="1"/>
  <c r="A1817" i="1" a="1"/>
  <c r="A1817" i="1" s="1"/>
  <c r="B1817" i="1" a="1"/>
  <c r="B1817" i="1" s="1"/>
  <c r="C1817" i="1"/>
  <c r="D1817" i="1"/>
  <c r="E1817" i="1"/>
  <c r="F1817" i="1"/>
  <c r="G1817" i="1"/>
  <c r="H1817" i="1" s="1"/>
  <c r="I1817" i="1"/>
  <c r="J1817" i="1"/>
  <c r="K1817" i="1"/>
  <c r="A1818" i="1" a="1"/>
  <c r="A1818" i="1" s="1"/>
  <c r="B1818" i="1" a="1"/>
  <c r="B1818" i="1" s="1"/>
  <c r="C1818" i="1"/>
  <c r="D1818" i="1"/>
  <c r="E1818" i="1"/>
  <c r="F1818" i="1"/>
  <c r="G1818" i="1"/>
  <c r="I1818" i="1"/>
  <c r="J1818" i="1"/>
  <c r="K1818" i="1"/>
  <c r="A1819" i="1" a="1"/>
  <c r="A1819" i="1" s="1"/>
  <c r="B1819" i="1" a="1"/>
  <c r="B1819" i="1" s="1"/>
  <c r="C1819" i="1"/>
  <c r="D1819" i="1"/>
  <c r="E1819" i="1"/>
  <c r="F1819" i="1"/>
  <c r="G1819" i="1"/>
  <c r="H1819" i="1" s="1"/>
  <c r="I1819" i="1"/>
  <c r="J1819" i="1"/>
  <c r="K1819" i="1"/>
  <c r="A1820" i="1" a="1"/>
  <c r="A1820" i="1" s="1"/>
  <c r="B1820" i="1" a="1"/>
  <c r="B1820" i="1" s="1"/>
  <c r="C1820" i="1"/>
  <c r="D1820" i="1"/>
  <c r="E1820" i="1"/>
  <c r="F1820" i="1"/>
  <c r="G1820" i="1"/>
  <c r="I1820" i="1"/>
  <c r="J1820" i="1"/>
  <c r="K1820" i="1"/>
  <c r="A1821" i="1" a="1"/>
  <c r="A1821" i="1" s="1"/>
  <c r="B1821" i="1" a="1"/>
  <c r="B1821" i="1"/>
  <c r="C1821" i="1"/>
  <c r="D1821" i="1"/>
  <c r="E1821" i="1"/>
  <c r="F1821" i="1"/>
  <c r="G1821" i="1"/>
  <c r="H1821" i="1" s="1"/>
  <c r="I1821" i="1"/>
  <c r="J1821" i="1"/>
  <c r="K1821" i="1"/>
  <c r="A1822" i="1" a="1"/>
  <c r="A1822" i="1" s="1"/>
  <c r="B1822" i="1" a="1"/>
  <c r="B1822" i="1"/>
  <c r="C1822" i="1"/>
  <c r="D1822" i="1"/>
  <c r="E1822" i="1"/>
  <c r="F1822" i="1"/>
  <c r="G1822" i="1"/>
  <c r="I1822" i="1"/>
  <c r="J1822" i="1"/>
  <c r="K1822" i="1"/>
  <c r="A1823" i="1" a="1"/>
  <c r="A1823" i="1" s="1"/>
  <c r="B1823" i="1" a="1"/>
  <c r="B1823" i="1"/>
  <c r="C1823" i="1"/>
  <c r="D1823" i="1"/>
  <c r="E1823" i="1"/>
  <c r="F1823" i="1"/>
  <c r="G1823" i="1"/>
  <c r="I1823" i="1"/>
  <c r="J1823" i="1"/>
  <c r="K1823" i="1"/>
  <c r="A1824" i="1" a="1"/>
  <c r="A1824" i="1" s="1"/>
  <c r="B1824" i="1" a="1"/>
  <c r="B1824" i="1" s="1"/>
  <c r="C1824" i="1"/>
  <c r="D1824" i="1"/>
  <c r="E1824" i="1"/>
  <c r="F1824" i="1"/>
  <c r="G1824" i="1"/>
  <c r="H1824" i="1" s="1"/>
  <c r="I1824" i="1"/>
  <c r="J1824" i="1"/>
  <c r="K1824" i="1"/>
  <c r="A1825" i="1" a="1"/>
  <c r="A1825" i="1"/>
  <c r="B1825" i="1" a="1"/>
  <c r="B1825" i="1" s="1"/>
  <c r="C1825" i="1"/>
  <c r="D1825" i="1"/>
  <c r="E1825" i="1"/>
  <c r="F1825" i="1"/>
  <c r="H1825" i="1" s="1"/>
  <c r="G1825" i="1"/>
  <c r="I1825" i="1"/>
  <c r="J1825" i="1"/>
  <c r="K1825" i="1"/>
  <c r="A1826" i="1" a="1"/>
  <c r="A1826" i="1" s="1"/>
  <c r="B1826" i="1" a="1"/>
  <c r="B1826" i="1" s="1"/>
  <c r="C1826" i="1"/>
  <c r="D1826" i="1"/>
  <c r="E1826" i="1"/>
  <c r="F1826" i="1"/>
  <c r="G1826" i="1"/>
  <c r="H1826" i="1" s="1"/>
  <c r="I1826" i="1"/>
  <c r="J1826" i="1"/>
  <c r="K1826" i="1"/>
  <c r="A1827" i="1" a="1"/>
  <c r="A1827" i="1" s="1"/>
  <c r="B1827" i="1" a="1"/>
  <c r="B1827" i="1"/>
  <c r="C1827" i="1"/>
  <c r="D1827" i="1"/>
  <c r="E1827" i="1"/>
  <c r="F1827" i="1"/>
  <c r="G1827" i="1"/>
  <c r="I1827" i="1"/>
  <c r="J1827" i="1"/>
  <c r="K1827" i="1"/>
  <c r="A1828" i="1" a="1"/>
  <c r="A1828" i="1" s="1"/>
  <c r="B1828" i="1" a="1"/>
  <c r="B1828" i="1" s="1"/>
  <c r="C1828" i="1"/>
  <c r="D1828" i="1"/>
  <c r="E1828" i="1"/>
  <c r="F1828" i="1"/>
  <c r="G1828" i="1"/>
  <c r="I1828" i="1"/>
  <c r="J1828" i="1"/>
  <c r="K1828" i="1"/>
  <c r="A1829" i="1" a="1"/>
  <c r="A1829" i="1" s="1"/>
  <c r="B1829" i="1" a="1"/>
  <c r="B1829" i="1" s="1"/>
  <c r="C1829" i="1"/>
  <c r="D1829" i="1"/>
  <c r="E1829" i="1"/>
  <c r="F1829" i="1"/>
  <c r="G1829" i="1"/>
  <c r="H1829" i="1" s="1"/>
  <c r="I1829" i="1"/>
  <c r="J1829" i="1"/>
  <c r="K1829" i="1"/>
  <c r="A1830" i="1" a="1"/>
  <c r="A1830" i="1" s="1"/>
  <c r="B1830" i="1" a="1"/>
  <c r="B1830" i="1" s="1"/>
  <c r="C1830" i="1"/>
  <c r="D1830" i="1"/>
  <c r="E1830" i="1"/>
  <c r="F1830" i="1"/>
  <c r="G1830" i="1"/>
  <c r="H1830" i="1" s="1"/>
  <c r="I1830" i="1"/>
  <c r="J1830" i="1"/>
  <c r="K1830" i="1"/>
  <c r="A1831" i="1" a="1"/>
  <c r="A1831" i="1" s="1"/>
  <c r="B1831" i="1" a="1"/>
  <c r="B1831" i="1" s="1"/>
  <c r="C1831" i="1"/>
  <c r="D1831" i="1"/>
  <c r="E1831" i="1"/>
  <c r="F1831" i="1"/>
  <c r="G1831" i="1"/>
  <c r="I1831" i="1"/>
  <c r="J1831" i="1"/>
  <c r="K1831" i="1"/>
  <c r="A1832" i="1" a="1"/>
  <c r="A1832" i="1" s="1"/>
  <c r="B1832" i="1" a="1"/>
  <c r="B1832" i="1" s="1"/>
  <c r="C1832" i="1"/>
  <c r="D1832" i="1"/>
  <c r="E1832" i="1"/>
  <c r="F1832" i="1"/>
  <c r="G1832" i="1"/>
  <c r="I1832" i="1"/>
  <c r="J1832" i="1"/>
  <c r="K1832" i="1"/>
  <c r="A1833" i="1" a="1"/>
  <c r="A1833" i="1" s="1"/>
  <c r="B1833" i="1" a="1"/>
  <c r="B1833" i="1" s="1"/>
  <c r="C1833" i="1"/>
  <c r="D1833" i="1"/>
  <c r="E1833" i="1"/>
  <c r="F1833" i="1"/>
  <c r="H1833" i="1" s="1"/>
  <c r="G1833" i="1"/>
  <c r="I1833" i="1"/>
  <c r="J1833" i="1"/>
  <c r="K1833" i="1"/>
  <c r="A1834" i="1" a="1"/>
  <c r="A1834" i="1" s="1"/>
  <c r="B1834" i="1" a="1"/>
  <c r="B1834" i="1" s="1"/>
  <c r="C1834" i="1"/>
  <c r="D1834" i="1"/>
  <c r="E1834" i="1"/>
  <c r="F1834" i="1"/>
  <c r="G1834" i="1"/>
  <c r="I1834" i="1"/>
  <c r="J1834" i="1"/>
  <c r="K1834" i="1"/>
  <c r="A1835" i="1" a="1"/>
  <c r="A1835" i="1" s="1"/>
  <c r="B1835" i="1" a="1"/>
  <c r="B1835" i="1"/>
  <c r="C1835" i="1"/>
  <c r="D1835" i="1"/>
  <c r="E1835" i="1"/>
  <c r="F1835" i="1"/>
  <c r="G1835" i="1"/>
  <c r="H1835" i="1" s="1"/>
  <c r="I1835" i="1"/>
  <c r="J1835" i="1"/>
  <c r="K1835" i="1"/>
  <c r="A1836" i="1" a="1"/>
  <c r="A1836" i="1" s="1"/>
  <c r="B1836" i="1" a="1"/>
  <c r="B1836" i="1" s="1"/>
  <c r="C1836" i="1"/>
  <c r="D1836" i="1"/>
  <c r="E1836" i="1"/>
  <c r="F1836" i="1"/>
  <c r="G1836" i="1"/>
  <c r="I1836" i="1"/>
  <c r="J1836" i="1"/>
  <c r="K1836" i="1"/>
  <c r="A1837" i="1" a="1"/>
  <c r="A1837" i="1"/>
  <c r="B1837" i="1" a="1"/>
  <c r="B1837" i="1" s="1"/>
  <c r="C1837" i="1"/>
  <c r="D1837" i="1"/>
  <c r="E1837" i="1"/>
  <c r="F1837" i="1"/>
  <c r="H1837" i="1" s="1"/>
  <c r="G1837" i="1"/>
  <c r="I1837" i="1"/>
  <c r="J1837" i="1"/>
  <c r="K1837" i="1"/>
  <c r="A1838" i="1" a="1"/>
  <c r="A1838" i="1" s="1"/>
  <c r="B1838" i="1" a="1"/>
  <c r="B1838" i="1" s="1"/>
  <c r="C1838" i="1"/>
  <c r="D1838" i="1"/>
  <c r="E1838" i="1"/>
  <c r="F1838" i="1"/>
  <c r="G1838" i="1"/>
  <c r="H1838" i="1" s="1"/>
  <c r="I1838" i="1"/>
  <c r="J1838" i="1"/>
  <c r="K1838" i="1"/>
  <c r="A1839" i="1" a="1"/>
  <c r="A1839" i="1"/>
  <c r="B1839" i="1" a="1"/>
  <c r="B1839" i="1"/>
  <c r="C1839" i="1"/>
  <c r="D1839" i="1"/>
  <c r="E1839" i="1"/>
  <c r="F1839" i="1"/>
  <c r="G1839" i="1"/>
  <c r="I1839" i="1"/>
  <c r="J1839" i="1"/>
  <c r="K1839" i="1"/>
  <c r="A1840" i="1" a="1"/>
  <c r="A1840" i="1" s="1"/>
  <c r="B1840" i="1" a="1"/>
  <c r="B1840" i="1" s="1"/>
  <c r="C1840" i="1"/>
  <c r="D1840" i="1"/>
  <c r="E1840" i="1"/>
  <c r="F1840" i="1"/>
  <c r="G1840" i="1"/>
  <c r="H1840" i="1"/>
  <c r="I1840" i="1"/>
  <c r="J1840" i="1"/>
  <c r="K1840" i="1"/>
  <c r="A1841" i="1" a="1"/>
  <c r="A1841" i="1"/>
  <c r="B1841" i="1" a="1"/>
  <c r="B1841" i="1" s="1"/>
  <c r="C1841" i="1"/>
  <c r="D1841" i="1"/>
  <c r="E1841" i="1"/>
  <c r="F1841" i="1"/>
  <c r="G1841" i="1"/>
  <c r="H1841" i="1" s="1"/>
  <c r="I1841" i="1"/>
  <c r="J1841" i="1"/>
  <c r="K1841" i="1"/>
  <c r="A1842" i="1" a="1"/>
  <c r="A1842" i="1" s="1"/>
  <c r="B1842" i="1" a="1"/>
  <c r="B1842" i="1" s="1"/>
  <c r="C1842" i="1"/>
  <c r="D1842" i="1"/>
  <c r="E1842" i="1"/>
  <c r="F1842" i="1"/>
  <c r="G1842" i="1"/>
  <c r="H1842" i="1" s="1"/>
  <c r="I1842" i="1"/>
  <c r="J1842" i="1"/>
  <c r="K1842" i="1"/>
  <c r="A1843" i="1" a="1"/>
  <c r="A1843" i="1" s="1"/>
  <c r="B1843" i="1" a="1"/>
  <c r="B1843" i="1" s="1"/>
  <c r="C1843" i="1"/>
  <c r="D1843" i="1"/>
  <c r="E1843" i="1"/>
  <c r="F1843" i="1"/>
  <c r="G1843" i="1"/>
  <c r="H1843" i="1" s="1"/>
  <c r="I1843" i="1"/>
  <c r="J1843" i="1"/>
  <c r="K1843" i="1"/>
  <c r="A1844" i="1" a="1"/>
  <c r="A1844" i="1" s="1"/>
  <c r="B1844" i="1" a="1"/>
  <c r="B1844" i="1" s="1"/>
  <c r="C1844" i="1"/>
  <c r="D1844" i="1"/>
  <c r="E1844" i="1"/>
  <c r="F1844" i="1"/>
  <c r="G1844" i="1"/>
  <c r="I1844" i="1"/>
  <c r="J1844" i="1"/>
  <c r="K1844" i="1"/>
  <c r="A1845" i="1" a="1"/>
  <c r="A1845" i="1" s="1"/>
  <c r="B1845" i="1" a="1"/>
  <c r="B1845" i="1" s="1"/>
  <c r="C1845" i="1"/>
  <c r="D1845" i="1"/>
  <c r="E1845" i="1"/>
  <c r="F1845" i="1"/>
  <c r="G1845" i="1"/>
  <c r="H1845" i="1"/>
  <c r="I1845" i="1"/>
  <c r="J1845" i="1"/>
  <c r="K1845" i="1"/>
  <c r="A1846" i="1" a="1"/>
  <c r="A1846" i="1" s="1"/>
  <c r="B1846" i="1" a="1"/>
  <c r="B1846" i="1"/>
  <c r="C1846" i="1"/>
  <c r="D1846" i="1"/>
  <c r="E1846" i="1"/>
  <c r="F1846" i="1"/>
  <c r="G1846" i="1"/>
  <c r="H1846" i="1" s="1"/>
  <c r="I1846" i="1"/>
  <c r="J1846" i="1"/>
  <c r="K1846" i="1"/>
  <c r="A1847" i="1" a="1"/>
  <c r="A1847" i="1"/>
  <c r="B1847" i="1" a="1"/>
  <c r="B1847" i="1" s="1"/>
  <c r="C1847" i="1"/>
  <c r="D1847" i="1"/>
  <c r="E1847" i="1"/>
  <c r="F1847" i="1"/>
  <c r="G1847" i="1"/>
  <c r="I1847" i="1"/>
  <c r="J1847" i="1"/>
  <c r="K1847" i="1"/>
  <c r="A1848" i="1" a="1"/>
  <c r="A1848" i="1" s="1"/>
  <c r="B1848" i="1" a="1"/>
  <c r="B1848" i="1" s="1"/>
  <c r="C1848" i="1"/>
  <c r="D1848" i="1"/>
  <c r="E1848" i="1"/>
  <c r="F1848" i="1"/>
  <c r="G1848" i="1"/>
  <c r="I1848" i="1"/>
  <c r="J1848" i="1"/>
  <c r="K1848" i="1"/>
  <c r="A1849" i="1" a="1"/>
  <c r="A1849" i="1" s="1"/>
  <c r="B1849" i="1" a="1"/>
  <c r="B1849" i="1" s="1"/>
  <c r="C1849" i="1"/>
  <c r="D1849" i="1"/>
  <c r="E1849" i="1"/>
  <c r="F1849" i="1"/>
  <c r="G1849" i="1"/>
  <c r="H1849" i="1" s="1"/>
  <c r="I1849" i="1"/>
  <c r="J1849" i="1"/>
  <c r="K1849" i="1"/>
  <c r="A1850" i="1" a="1"/>
  <c r="A1850" i="1" s="1"/>
  <c r="B1850" i="1" a="1"/>
  <c r="B1850" i="1" s="1"/>
  <c r="C1850" i="1"/>
  <c r="D1850" i="1"/>
  <c r="E1850" i="1"/>
  <c r="F1850" i="1"/>
  <c r="G1850" i="1"/>
  <c r="H1850" i="1" s="1"/>
  <c r="I1850" i="1"/>
  <c r="J1850" i="1"/>
  <c r="K1850" i="1"/>
  <c r="A1851" i="1" a="1"/>
  <c r="A1851" i="1" s="1"/>
  <c r="B1851" i="1" a="1"/>
  <c r="B1851" i="1" s="1"/>
  <c r="C1851" i="1"/>
  <c r="D1851" i="1"/>
  <c r="E1851" i="1"/>
  <c r="F1851" i="1"/>
  <c r="G1851" i="1"/>
  <c r="I1851" i="1"/>
  <c r="J1851" i="1"/>
  <c r="K1851" i="1"/>
  <c r="A1852" i="1" a="1"/>
  <c r="A1852" i="1" s="1"/>
  <c r="B1852" i="1" a="1"/>
  <c r="B1852" i="1" s="1"/>
  <c r="C1852" i="1"/>
  <c r="D1852" i="1"/>
  <c r="E1852" i="1"/>
  <c r="F1852" i="1"/>
  <c r="G1852" i="1"/>
  <c r="H1852" i="1" s="1"/>
  <c r="I1852" i="1"/>
  <c r="J1852" i="1"/>
  <c r="K1852" i="1"/>
  <c r="A1853" i="1" a="1"/>
  <c r="A1853" i="1"/>
  <c r="B1853" i="1" a="1"/>
  <c r="B1853" i="1"/>
  <c r="C1853" i="1"/>
  <c r="D1853" i="1"/>
  <c r="E1853" i="1"/>
  <c r="F1853" i="1"/>
  <c r="G1853" i="1"/>
  <c r="I1853" i="1"/>
  <c r="J1853" i="1"/>
  <c r="K1853" i="1"/>
  <c r="A1854" i="1" a="1"/>
  <c r="A1854" i="1" s="1"/>
  <c r="B1854" i="1" a="1"/>
  <c r="B1854" i="1" s="1"/>
  <c r="C1854" i="1"/>
  <c r="D1854" i="1"/>
  <c r="E1854" i="1"/>
  <c r="F1854" i="1"/>
  <c r="G1854" i="1"/>
  <c r="H1854" i="1" s="1"/>
  <c r="I1854" i="1"/>
  <c r="J1854" i="1"/>
  <c r="K1854" i="1"/>
  <c r="A1855" i="1" a="1"/>
  <c r="A1855" i="1"/>
  <c r="B1855" i="1" a="1"/>
  <c r="B1855" i="1" s="1"/>
  <c r="C1855" i="1"/>
  <c r="D1855" i="1"/>
  <c r="E1855" i="1"/>
  <c r="F1855" i="1"/>
  <c r="G1855" i="1"/>
  <c r="I1855" i="1"/>
  <c r="J1855" i="1"/>
  <c r="K1855" i="1"/>
  <c r="A1856" i="1" a="1"/>
  <c r="A1856" i="1" s="1"/>
  <c r="B1856" i="1" a="1"/>
  <c r="B1856" i="1" s="1"/>
  <c r="C1856" i="1"/>
  <c r="D1856" i="1"/>
  <c r="E1856" i="1"/>
  <c r="F1856" i="1"/>
  <c r="H1856" i="1" s="1"/>
  <c r="G1856" i="1"/>
  <c r="I1856" i="1"/>
  <c r="J1856" i="1"/>
  <c r="K1856" i="1"/>
  <c r="A1857" i="1" a="1"/>
  <c r="A1857" i="1" s="1"/>
  <c r="B1857" i="1" a="1"/>
  <c r="B1857" i="1" s="1"/>
  <c r="C1857" i="1"/>
  <c r="D1857" i="1"/>
  <c r="E1857" i="1"/>
  <c r="F1857" i="1"/>
  <c r="G1857" i="1"/>
  <c r="I1857" i="1"/>
  <c r="J1857" i="1"/>
  <c r="K1857" i="1"/>
  <c r="A1858" i="1" a="1"/>
  <c r="A1858" i="1" s="1"/>
  <c r="B1858" i="1" a="1"/>
  <c r="B1858" i="1" s="1"/>
  <c r="C1858" i="1"/>
  <c r="D1858" i="1"/>
  <c r="E1858" i="1"/>
  <c r="F1858" i="1"/>
  <c r="G1858" i="1"/>
  <c r="I1858" i="1"/>
  <c r="J1858" i="1"/>
  <c r="K1858" i="1"/>
  <c r="A1859" i="1" a="1"/>
  <c r="A1859" i="1" s="1"/>
  <c r="B1859" i="1" a="1"/>
  <c r="B1859" i="1" s="1"/>
  <c r="C1859" i="1"/>
  <c r="D1859" i="1"/>
  <c r="E1859" i="1"/>
  <c r="F1859" i="1"/>
  <c r="G1859" i="1"/>
  <c r="H1859" i="1" s="1"/>
  <c r="I1859" i="1"/>
  <c r="J1859" i="1"/>
  <c r="K1859" i="1"/>
  <c r="A1860" i="1" a="1"/>
  <c r="A1860" i="1" s="1"/>
  <c r="B1860" i="1" a="1"/>
  <c r="B1860" i="1" s="1"/>
  <c r="C1860" i="1"/>
  <c r="D1860" i="1"/>
  <c r="E1860" i="1"/>
  <c r="F1860" i="1"/>
  <c r="G1860" i="1"/>
  <c r="H1860" i="1" s="1"/>
  <c r="I1860" i="1"/>
  <c r="J1860" i="1"/>
  <c r="K1860" i="1"/>
  <c r="A1861" i="1" a="1"/>
  <c r="A1861" i="1"/>
  <c r="B1861" i="1" a="1"/>
  <c r="B1861" i="1" s="1"/>
  <c r="C1861" i="1"/>
  <c r="D1861" i="1"/>
  <c r="E1861" i="1"/>
  <c r="F1861" i="1"/>
  <c r="G1861" i="1"/>
  <c r="H1861" i="1"/>
  <c r="I1861" i="1"/>
  <c r="J1861" i="1"/>
  <c r="K1861" i="1"/>
  <c r="A1862" i="1" a="1"/>
  <c r="A1862" i="1" s="1"/>
  <c r="B1862" i="1" a="1"/>
  <c r="B1862" i="1" s="1"/>
  <c r="C1862" i="1"/>
  <c r="D1862" i="1"/>
  <c r="E1862" i="1"/>
  <c r="F1862" i="1"/>
  <c r="G1862" i="1"/>
  <c r="I1862" i="1"/>
  <c r="J1862" i="1"/>
  <c r="K1862" i="1"/>
  <c r="A1863" i="1" a="1"/>
  <c r="A1863" i="1"/>
  <c r="B1863" i="1" a="1"/>
  <c r="B1863" i="1"/>
  <c r="C1863" i="1"/>
  <c r="D1863" i="1"/>
  <c r="E1863" i="1"/>
  <c r="F1863" i="1"/>
  <c r="G1863" i="1"/>
  <c r="I1863" i="1"/>
  <c r="J1863" i="1"/>
  <c r="K1863" i="1"/>
  <c r="A1864" i="1" a="1"/>
  <c r="A1864" i="1" s="1"/>
  <c r="B1864" i="1" a="1"/>
  <c r="B1864" i="1" s="1"/>
  <c r="C1864" i="1"/>
  <c r="D1864" i="1"/>
  <c r="E1864" i="1"/>
  <c r="F1864" i="1"/>
  <c r="G1864" i="1"/>
  <c r="H1864" i="1"/>
  <c r="I1864" i="1"/>
  <c r="J1864" i="1"/>
  <c r="K1864" i="1"/>
  <c r="A1865" i="1" a="1"/>
  <c r="A1865" i="1" s="1"/>
  <c r="B1865" i="1" a="1"/>
  <c r="B1865" i="1" s="1"/>
  <c r="C1865" i="1"/>
  <c r="D1865" i="1"/>
  <c r="E1865" i="1"/>
  <c r="F1865" i="1"/>
  <c r="H1865" i="1" s="1"/>
  <c r="G1865" i="1"/>
  <c r="I1865" i="1"/>
  <c r="J1865" i="1"/>
  <c r="K1865" i="1"/>
  <c r="A1866" i="1" a="1"/>
  <c r="A1866" i="1" s="1"/>
  <c r="B1866" i="1" a="1"/>
  <c r="B1866" i="1" s="1"/>
  <c r="C1866" i="1"/>
  <c r="D1866" i="1"/>
  <c r="E1866" i="1"/>
  <c r="F1866" i="1"/>
  <c r="G1866" i="1"/>
  <c r="H1866" i="1" s="1"/>
  <c r="I1866" i="1"/>
  <c r="J1866" i="1"/>
  <c r="K1866" i="1"/>
  <c r="A1867" i="1" a="1"/>
  <c r="A1867" i="1" s="1"/>
  <c r="B1867" i="1" a="1"/>
  <c r="B1867" i="1" s="1"/>
  <c r="C1867" i="1"/>
  <c r="D1867" i="1"/>
  <c r="E1867" i="1"/>
  <c r="F1867" i="1"/>
  <c r="G1867" i="1"/>
  <c r="I1867" i="1"/>
  <c r="J1867" i="1"/>
  <c r="K1867" i="1"/>
  <c r="A1868" i="1" a="1"/>
  <c r="A1868" i="1" s="1"/>
  <c r="B1868" i="1" a="1"/>
  <c r="B1868" i="1" s="1"/>
  <c r="C1868" i="1"/>
  <c r="D1868" i="1"/>
  <c r="E1868" i="1"/>
  <c r="F1868" i="1"/>
  <c r="G1868" i="1"/>
  <c r="I1868" i="1"/>
  <c r="J1868" i="1"/>
  <c r="K1868" i="1"/>
  <c r="A1869" i="1" a="1"/>
  <c r="A1869" i="1" s="1"/>
  <c r="B1869" i="1" a="1"/>
  <c r="B1869" i="1" s="1"/>
  <c r="C1869" i="1"/>
  <c r="D1869" i="1"/>
  <c r="E1869" i="1"/>
  <c r="F1869" i="1"/>
  <c r="G1869" i="1"/>
  <c r="H1869" i="1" s="1"/>
  <c r="I1869" i="1"/>
  <c r="J1869" i="1"/>
  <c r="K1869" i="1"/>
  <c r="A1870" i="1" a="1"/>
  <c r="A1870" i="1" s="1"/>
  <c r="B1870" i="1" a="1"/>
  <c r="B1870" i="1" s="1"/>
  <c r="C1870" i="1"/>
  <c r="D1870" i="1"/>
  <c r="E1870" i="1"/>
  <c r="F1870" i="1"/>
  <c r="G1870" i="1"/>
  <c r="H1870" i="1" s="1"/>
  <c r="I1870" i="1"/>
  <c r="J1870" i="1"/>
  <c r="K1870" i="1"/>
  <c r="A1871" i="1" a="1"/>
  <c r="A1871" i="1" s="1"/>
  <c r="B1871" i="1" a="1"/>
  <c r="B1871" i="1" s="1"/>
  <c r="C1871" i="1"/>
  <c r="D1871" i="1"/>
  <c r="E1871" i="1"/>
  <c r="F1871" i="1"/>
  <c r="G1871" i="1"/>
  <c r="I1871" i="1"/>
  <c r="J1871" i="1"/>
  <c r="K1871" i="1"/>
  <c r="A1872" i="1" a="1"/>
  <c r="A1872" i="1"/>
  <c r="B1872" i="1" a="1"/>
  <c r="B1872" i="1" s="1"/>
  <c r="C1872" i="1"/>
  <c r="D1872" i="1"/>
  <c r="E1872" i="1"/>
  <c r="F1872" i="1"/>
  <c r="G1872" i="1"/>
  <c r="I1872" i="1"/>
  <c r="J1872" i="1"/>
  <c r="K1872" i="1"/>
  <c r="A1873" i="1" a="1"/>
  <c r="A1873" i="1" s="1"/>
  <c r="B1873" i="1" a="1"/>
  <c r="B1873" i="1" s="1"/>
  <c r="C1873" i="1"/>
  <c r="D1873" i="1"/>
  <c r="E1873" i="1"/>
  <c r="F1873" i="1"/>
  <c r="G1873" i="1"/>
  <c r="H1873" i="1"/>
  <c r="I1873" i="1"/>
  <c r="J1873" i="1"/>
  <c r="K1873" i="1"/>
  <c r="A1874" i="1" a="1"/>
  <c r="A1874" i="1" s="1"/>
  <c r="B1874" i="1" a="1"/>
  <c r="B1874" i="1"/>
  <c r="C1874" i="1"/>
  <c r="D1874" i="1"/>
  <c r="E1874" i="1"/>
  <c r="F1874" i="1"/>
  <c r="G1874" i="1"/>
  <c r="I1874" i="1"/>
  <c r="J1874" i="1"/>
  <c r="K1874" i="1"/>
  <c r="A1875" i="1" a="1"/>
  <c r="A1875" i="1" s="1"/>
  <c r="B1875" i="1" a="1"/>
  <c r="B1875" i="1" s="1"/>
  <c r="C1875" i="1"/>
  <c r="D1875" i="1"/>
  <c r="E1875" i="1"/>
  <c r="F1875" i="1"/>
  <c r="G1875" i="1"/>
  <c r="I1875" i="1"/>
  <c r="J1875" i="1"/>
  <c r="K1875" i="1"/>
  <c r="A1876" i="1" a="1"/>
  <c r="A1876" i="1" s="1"/>
  <c r="B1876" i="1" a="1"/>
  <c r="B1876" i="1" s="1"/>
  <c r="C1876" i="1"/>
  <c r="D1876" i="1"/>
  <c r="E1876" i="1"/>
  <c r="F1876" i="1"/>
  <c r="G1876" i="1"/>
  <c r="I1876" i="1"/>
  <c r="J1876" i="1"/>
  <c r="K1876" i="1"/>
  <c r="A1877" i="1" a="1"/>
  <c r="A1877" i="1" s="1"/>
  <c r="B1877" i="1" a="1"/>
  <c r="B1877" i="1" s="1"/>
  <c r="C1877" i="1"/>
  <c r="D1877" i="1"/>
  <c r="E1877" i="1"/>
  <c r="F1877" i="1"/>
  <c r="G1877" i="1"/>
  <c r="H1877" i="1" s="1"/>
  <c r="I1877" i="1"/>
  <c r="J1877" i="1"/>
  <c r="K1877" i="1"/>
  <c r="A1878" i="1" a="1"/>
  <c r="A1878" i="1" s="1"/>
  <c r="B1878" i="1" a="1"/>
  <c r="B1878" i="1" s="1"/>
  <c r="C1878" i="1"/>
  <c r="D1878" i="1"/>
  <c r="E1878" i="1"/>
  <c r="F1878" i="1"/>
  <c r="G1878" i="1"/>
  <c r="H1878" i="1" s="1"/>
  <c r="I1878" i="1"/>
  <c r="J1878" i="1"/>
  <c r="K1878" i="1"/>
  <c r="A1879" i="1" a="1"/>
  <c r="A1879" i="1" s="1"/>
  <c r="B1879" i="1" a="1"/>
  <c r="B1879" i="1" s="1"/>
  <c r="C1879" i="1"/>
  <c r="D1879" i="1"/>
  <c r="E1879" i="1"/>
  <c r="F1879" i="1"/>
  <c r="G1879" i="1"/>
  <c r="I1879" i="1"/>
  <c r="J1879" i="1"/>
  <c r="K1879" i="1"/>
  <c r="A1880" i="1" a="1"/>
  <c r="A1880" i="1" s="1"/>
  <c r="B1880" i="1" a="1"/>
  <c r="B1880" i="1" s="1"/>
  <c r="C1880" i="1"/>
  <c r="D1880" i="1"/>
  <c r="E1880" i="1"/>
  <c r="F1880" i="1"/>
  <c r="H1880" i="1" s="1"/>
  <c r="G1880" i="1"/>
  <c r="I1880" i="1"/>
  <c r="J1880" i="1"/>
  <c r="K1880" i="1"/>
  <c r="A1881" i="1" a="1"/>
  <c r="A1881" i="1"/>
  <c r="B1881" i="1" a="1"/>
  <c r="B1881" i="1" s="1"/>
  <c r="C1881" i="1"/>
  <c r="D1881" i="1"/>
  <c r="E1881" i="1"/>
  <c r="F1881" i="1"/>
  <c r="G1881" i="1"/>
  <c r="H1881" i="1"/>
  <c r="I1881" i="1"/>
  <c r="J1881" i="1"/>
  <c r="K1881" i="1"/>
  <c r="A1882" i="1" a="1"/>
  <c r="A1882" i="1" s="1"/>
  <c r="B1882" i="1" a="1"/>
  <c r="B1882" i="1"/>
  <c r="C1882" i="1"/>
  <c r="K1882" i="1" s="1"/>
  <c r="D1882" i="1"/>
  <c r="E1882" i="1"/>
  <c r="F1882" i="1"/>
  <c r="G1882" i="1"/>
  <c r="I1882" i="1"/>
  <c r="J1882" i="1"/>
  <c r="A1883" i="1" a="1"/>
  <c r="A1883" i="1" s="1"/>
  <c r="B1883" i="1" a="1"/>
  <c r="B1883" i="1"/>
  <c r="C1883" i="1"/>
  <c r="D1883" i="1"/>
  <c r="E1883" i="1"/>
  <c r="F1883" i="1"/>
  <c r="G1883" i="1"/>
  <c r="I1883" i="1"/>
  <c r="J1883" i="1"/>
  <c r="K1883" i="1"/>
  <c r="A1884" i="1" a="1"/>
  <c r="A1884" i="1" s="1"/>
  <c r="B1884" i="1" a="1"/>
  <c r="B1884" i="1" s="1"/>
  <c r="C1884" i="1"/>
  <c r="D1884" i="1"/>
  <c r="E1884" i="1"/>
  <c r="F1884" i="1"/>
  <c r="G1884" i="1"/>
  <c r="H1884" i="1"/>
  <c r="I1884" i="1"/>
  <c r="J1884" i="1"/>
  <c r="K1884" i="1"/>
  <c r="A1885" i="1" a="1"/>
  <c r="A1885" i="1"/>
  <c r="B1885" i="1" a="1"/>
  <c r="B1885" i="1"/>
  <c r="C1885" i="1"/>
  <c r="D1885" i="1"/>
  <c r="E1885" i="1"/>
  <c r="F1885" i="1"/>
  <c r="G1885" i="1"/>
  <c r="I1885" i="1"/>
  <c r="J1885" i="1"/>
  <c r="K1885" i="1"/>
  <c r="A1886" i="1" a="1"/>
  <c r="A1886" i="1" s="1"/>
  <c r="B1886" i="1" a="1"/>
  <c r="B1886" i="1" s="1"/>
  <c r="C1886" i="1"/>
  <c r="D1886" i="1"/>
  <c r="E1886" i="1"/>
  <c r="F1886" i="1"/>
  <c r="G1886" i="1"/>
  <c r="H1886" i="1" s="1"/>
  <c r="I1886" i="1"/>
  <c r="J1886" i="1"/>
  <c r="K1886" i="1"/>
  <c r="A1887" i="1" a="1"/>
  <c r="A1887" i="1" s="1"/>
  <c r="B1887" i="1" a="1"/>
  <c r="B1887" i="1" s="1"/>
  <c r="C1887" i="1"/>
  <c r="D1887" i="1"/>
  <c r="E1887" i="1"/>
  <c r="F1887" i="1"/>
  <c r="G1887" i="1"/>
  <c r="I1887" i="1"/>
  <c r="J1887" i="1"/>
  <c r="K1887" i="1"/>
  <c r="A1888" i="1" a="1"/>
  <c r="A1888" i="1"/>
  <c r="B1888" i="1" a="1"/>
  <c r="B1888" i="1" s="1"/>
  <c r="C1888" i="1"/>
  <c r="D1888" i="1"/>
  <c r="E1888" i="1"/>
  <c r="F1888" i="1"/>
  <c r="G1888" i="1"/>
  <c r="H1888" i="1"/>
  <c r="I1888" i="1"/>
  <c r="J1888" i="1"/>
  <c r="K1888" i="1"/>
  <c r="A1889" i="1" a="1"/>
  <c r="A1889" i="1" s="1"/>
  <c r="B1889" i="1" a="1"/>
  <c r="B1889" i="1" s="1"/>
  <c r="C1889" i="1"/>
  <c r="D1889" i="1"/>
  <c r="E1889" i="1"/>
  <c r="F1889" i="1"/>
  <c r="G1889" i="1"/>
  <c r="I1889" i="1"/>
  <c r="J1889" i="1"/>
  <c r="K1889" i="1"/>
  <c r="A1890" i="1" a="1"/>
  <c r="A1890" i="1" s="1"/>
  <c r="B1890" i="1" a="1"/>
  <c r="B1890" i="1"/>
  <c r="C1890" i="1"/>
  <c r="D1890" i="1"/>
  <c r="E1890" i="1"/>
  <c r="F1890" i="1"/>
  <c r="G1890" i="1"/>
  <c r="I1890" i="1"/>
  <c r="J1890" i="1"/>
  <c r="K1890" i="1"/>
  <c r="A1891" i="1" a="1"/>
  <c r="A1891" i="1" s="1"/>
  <c r="B1891" i="1" a="1"/>
  <c r="B1891" i="1" s="1"/>
  <c r="C1891" i="1"/>
  <c r="D1891" i="1"/>
  <c r="E1891" i="1"/>
  <c r="F1891" i="1"/>
  <c r="G1891" i="1"/>
  <c r="H1891" i="1" s="1"/>
  <c r="I1891" i="1"/>
  <c r="J1891" i="1"/>
  <c r="K1891" i="1"/>
  <c r="A1892" i="1" a="1"/>
  <c r="A1892" i="1" s="1"/>
  <c r="B1892" i="1" a="1"/>
  <c r="B1892" i="1" s="1"/>
  <c r="C1892" i="1"/>
  <c r="D1892" i="1"/>
  <c r="E1892" i="1"/>
  <c r="F1892" i="1"/>
  <c r="G1892" i="1"/>
  <c r="I1892" i="1"/>
  <c r="J1892" i="1"/>
  <c r="K1892" i="1"/>
  <c r="A1893" i="1" a="1"/>
  <c r="A1893" i="1" s="1"/>
  <c r="B1893" i="1" a="1"/>
  <c r="B1893" i="1" s="1"/>
  <c r="C1893" i="1"/>
  <c r="D1893" i="1"/>
  <c r="E1893" i="1"/>
  <c r="F1893" i="1"/>
  <c r="G1893" i="1"/>
  <c r="H1893" i="1" s="1"/>
  <c r="I1893" i="1"/>
  <c r="J1893" i="1"/>
  <c r="K1893" i="1"/>
  <c r="A1894" i="1" a="1"/>
  <c r="A1894" i="1" s="1"/>
  <c r="B1894" i="1" a="1"/>
  <c r="B1894" i="1"/>
  <c r="C1894" i="1"/>
  <c r="K1894" i="1" s="1"/>
  <c r="D1894" i="1"/>
  <c r="E1894" i="1"/>
  <c r="F1894" i="1"/>
  <c r="G1894" i="1"/>
  <c r="I1894" i="1"/>
  <c r="J1894" i="1"/>
  <c r="A1895" i="1" a="1"/>
  <c r="A1895" i="1" s="1"/>
  <c r="B1895" i="1" a="1"/>
  <c r="B1895" i="1" s="1"/>
  <c r="C1895" i="1"/>
  <c r="D1895" i="1"/>
  <c r="E1895" i="1"/>
  <c r="F1895" i="1"/>
  <c r="G1895" i="1"/>
  <c r="I1895" i="1"/>
  <c r="J1895" i="1"/>
  <c r="K1895" i="1"/>
  <c r="A1896" i="1" a="1"/>
  <c r="A1896" i="1" s="1"/>
  <c r="B1896" i="1" a="1"/>
  <c r="B1896" i="1" s="1"/>
  <c r="C1896" i="1"/>
  <c r="D1896" i="1"/>
  <c r="E1896" i="1"/>
  <c r="F1896" i="1"/>
  <c r="G1896" i="1"/>
  <c r="I1896" i="1"/>
  <c r="J1896" i="1"/>
  <c r="K1896" i="1"/>
  <c r="A1897" i="1" a="1"/>
  <c r="A1897" i="1"/>
  <c r="B1897" i="1" a="1"/>
  <c r="B1897" i="1" s="1"/>
  <c r="C1897" i="1"/>
  <c r="D1897" i="1"/>
  <c r="E1897" i="1"/>
  <c r="F1897" i="1"/>
  <c r="G1897" i="1"/>
  <c r="H1897" i="1"/>
  <c r="I1897" i="1"/>
  <c r="J1897" i="1"/>
  <c r="K1897" i="1"/>
  <c r="A1898" i="1" a="1"/>
  <c r="A1898" i="1" s="1"/>
  <c r="B1898" i="1" a="1"/>
  <c r="B1898" i="1" s="1"/>
  <c r="C1898" i="1"/>
  <c r="K1898" i="1" s="1"/>
  <c r="D1898" i="1"/>
  <c r="E1898" i="1"/>
  <c r="F1898" i="1"/>
  <c r="G1898" i="1"/>
  <c r="I1898" i="1"/>
  <c r="J1898" i="1"/>
  <c r="A1899" i="1" a="1"/>
  <c r="A1899" i="1" s="1"/>
  <c r="B1899" i="1" a="1"/>
  <c r="B1899" i="1" s="1"/>
  <c r="C1899" i="1"/>
  <c r="D1899" i="1"/>
  <c r="E1899" i="1"/>
  <c r="F1899" i="1"/>
  <c r="G1899" i="1"/>
  <c r="I1899" i="1"/>
  <c r="J1899" i="1"/>
  <c r="K1899" i="1"/>
  <c r="A1900" i="1" a="1"/>
  <c r="A1900" i="1"/>
  <c r="B1900" i="1" a="1"/>
  <c r="B1900" i="1" s="1"/>
  <c r="C1900" i="1"/>
  <c r="D1900" i="1"/>
  <c r="E1900" i="1"/>
  <c r="F1900" i="1"/>
  <c r="G1900" i="1"/>
  <c r="H1900" i="1"/>
  <c r="I1900" i="1"/>
  <c r="J1900" i="1"/>
  <c r="K1900" i="1"/>
  <c r="A1901" i="1" a="1"/>
  <c r="A1901" i="1" s="1"/>
  <c r="B1901" i="1" a="1"/>
  <c r="B1901" i="1" s="1"/>
  <c r="C1901" i="1"/>
  <c r="D1901" i="1"/>
  <c r="E1901" i="1"/>
  <c r="F1901" i="1"/>
  <c r="G1901" i="1"/>
  <c r="I1901" i="1"/>
  <c r="J1901" i="1"/>
  <c r="K1901" i="1"/>
  <c r="A1902" i="1" a="1"/>
  <c r="A1902" i="1" s="1"/>
  <c r="B1902" i="1" a="1"/>
  <c r="B1902" i="1"/>
  <c r="C1902" i="1"/>
  <c r="K1902" i="1" s="1"/>
  <c r="D1902" i="1"/>
  <c r="E1902" i="1"/>
  <c r="F1902" i="1"/>
  <c r="G1902" i="1"/>
  <c r="I1902" i="1"/>
  <c r="J1902" i="1"/>
  <c r="A1903" i="1" a="1"/>
  <c r="A1903" i="1" s="1"/>
  <c r="B1903" i="1" a="1"/>
  <c r="B1903" i="1" s="1"/>
  <c r="C1903" i="1"/>
  <c r="D1903" i="1"/>
  <c r="E1903" i="1"/>
  <c r="F1903" i="1"/>
  <c r="G1903" i="1"/>
  <c r="I1903" i="1"/>
  <c r="J1903" i="1"/>
  <c r="K1903" i="1"/>
  <c r="A1904" i="1" a="1"/>
  <c r="A1904" i="1" s="1"/>
  <c r="B1904" i="1" a="1"/>
  <c r="B1904" i="1" s="1"/>
  <c r="C1904" i="1"/>
  <c r="D1904" i="1"/>
  <c r="E1904" i="1"/>
  <c r="F1904" i="1"/>
  <c r="H1904" i="1" s="1"/>
  <c r="G1904" i="1"/>
  <c r="I1904" i="1"/>
  <c r="J1904" i="1"/>
  <c r="K1904" i="1"/>
  <c r="A1905" i="1" a="1"/>
  <c r="A1905" i="1" s="1"/>
  <c r="B1905" i="1" a="1"/>
  <c r="B1905" i="1" s="1"/>
  <c r="C1905" i="1"/>
  <c r="D1905" i="1"/>
  <c r="E1905" i="1"/>
  <c r="F1905" i="1"/>
  <c r="H1905" i="1" s="1"/>
  <c r="G1905" i="1"/>
  <c r="I1905" i="1"/>
  <c r="J1905" i="1"/>
  <c r="K1905" i="1"/>
  <c r="A1906" i="1" a="1"/>
  <c r="A1906" i="1" s="1"/>
  <c r="B1906" i="1" a="1"/>
  <c r="B1906" i="1"/>
  <c r="C1906" i="1"/>
  <c r="D1906" i="1"/>
  <c r="E1906" i="1"/>
  <c r="F1906" i="1"/>
  <c r="G1906" i="1"/>
  <c r="I1906" i="1"/>
  <c r="J1906" i="1"/>
  <c r="K1906" i="1"/>
  <c r="A1907" i="1" a="1"/>
  <c r="A1907" i="1" s="1"/>
  <c r="B1907" i="1" a="1"/>
  <c r="B1907" i="1" s="1"/>
  <c r="C1907" i="1"/>
  <c r="D1907" i="1"/>
  <c r="E1907" i="1"/>
  <c r="F1907" i="1"/>
  <c r="G1907" i="1"/>
  <c r="I1907" i="1"/>
  <c r="J1907" i="1"/>
  <c r="K1907" i="1"/>
  <c r="A1908" i="1" a="1"/>
  <c r="A1908" i="1" s="1"/>
  <c r="B1908" i="1" a="1"/>
  <c r="B1908" i="1" s="1"/>
  <c r="C1908" i="1"/>
  <c r="D1908" i="1"/>
  <c r="E1908" i="1"/>
  <c r="F1908" i="1"/>
  <c r="H1908" i="1" s="1"/>
  <c r="G1908" i="1"/>
  <c r="I1908" i="1"/>
  <c r="J1908" i="1"/>
  <c r="K1908" i="1"/>
  <c r="A1909" i="1" a="1"/>
  <c r="A1909" i="1" s="1"/>
  <c r="B1909" i="1" a="1"/>
  <c r="B1909" i="1" s="1"/>
  <c r="C1909" i="1"/>
  <c r="D1909" i="1"/>
  <c r="E1909" i="1"/>
  <c r="F1909" i="1"/>
  <c r="G1909" i="1"/>
  <c r="H1909" i="1" s="1"/>
  <c r="I1909" i="1"/>
  <c r="J1909" i="1"/>
  <c r="K1909" i="1"/>
  <c r="A1910" i="1" a="1"/>
  <c r="A1910" i="1" s="1"/>
  <c r="B1910" i="1" a="1"/>
  <c r="B1910" i="1" s="1"/>
  <c r="C1910" i="1"/>
  <c r="K1910" i="1" s="1"/>
  <c r="D1910" i="1"/>
  <c r="E1910" i="1"/>
  <c r="F1910" i="1"/>
  <c r="G1910" i="1"/>
  <c r="H1910" i="1" s="1"/>
  <c r="I1910" i="1"/>
  <c r="J1910" i="1"/>
  <c r="A1911" i="1" a="1"/>
  <c r="A1911" i="1"/>
  <c r="B1911" i="1" a="1"/>
  <c r="B1911" i="1"/>
  <c r="C1911" i="1"/>
  <c r="D1911" i="1"/>
  <c r="E1911" i="1"/>
  <c r="F1911" i="1"/>
  <c r="H1911" i="1" s="1"/>
  <c r="G1911" i="1"/>
  <c r="I1911" i="1"/>
  <c r="J1911" i="1"/>
  <c r="K1911" i="1"/>
  <c r="A1912" i="1" a="1"/>
  <c r="A1912" i="1"/>
  <c r="B1912" i="1" a="1"/>
  <c r="B1912" i="1" s="1"/>
  <c r="C1912" i="1"/>
  <c r="D1912" i="1"/>
  <c r="E1912" i="1"/>
  <c r="F1912" i="1"/>
  <c r="G1912" i="1"/>
  <c r="H1912" i="1"/>
  <c r="I1912" i="1"/>
  <c r="J1912" i="1"/>
  <c r="K1912" i="1"/>
  <c r="A1913" i="1" a="1"/>
  <c r="A1913" i="1" s="1"/>
  <c r="B1913" i="1" a="1"/>
  <c r="B1913" i="1" s="1"/>
  <c r="C1913" i="1"/>
  <c r="D1913" i="1"/>
  <c r="E1913" i="1"/>
  <c r="F1913" i="1"/>
  <c r="H1913" i="1" s="1"/>
  <c r="G1913" i="1"/>
  <c r="I1913" i="1"/>
  <c r="J1913" i="1"/>
  <c r="K1913" i="1"/>
  <c r="A1914" i="1" a="1"/>
  <c r="A1914" i="1" s="1"/>
  <c r="B1914" i="1" a="1"/>
  <c r="B1914" i="1"/>
  <c r="C1914" i="1"/>
  <c r="K1914" i="1" s="1"/>
  <c r="D1914" i="1"/>
  <c r="E1914" i="1"/>
  <c r="F1914" i="1"/>
  <c r="G1914" i="1"/>
  <c r="H1914" i="1" s="1"/>
  <c r="I1914" i="1"/>
  <c r="J1914" i="1"/>
  <c r="A1915" i="1" a="1"/>
  <c r="A1915" i="1" s="1"/>
  <c r="B1915" i="1" a="1"/>
  <c r="B1915" i="1" s="1"/>
  <c r="C1915" i="1"/>
  <c r="D1915" i="1"/>
  <c r="E1915" i="1"/>
  <c r="F1915" i="1"/>
  <c r="G1915" i="1"/>
  <c r="I1915" i="1"/>
  <c r="J1915" i="1"/>
  <c r="K1915" i="1"/>
  <c r="A1916" i="1" a="1"/>
  <c r="A1916" i="1" s="1"/>
  <c r="B1916" i="1" a="1"/>
  <c r="B1916" i="1" s="1"/>
  <c r="C1916" i="1"/>
  <c r="D1916" i="1"/>
  <c r="E1916" i="1"/>
  <c r="F1916" i="1"/>
  <c r="G1916" i="1"/>
  <c r="I1916" i="1"/>
  <c r="J1916" i="1"/>
  <c r="K1916" i="1"/>
  <c r="A1917" i="1" a="1"/>
  <c r="A1917" i="1"/>
  <c r="B1917" i="1" a="1"/>
  <c r="B1917" i="1" s="1"/>
  <c r="C1917" i="1"/>
  <c r="D1917" i="1"/>
  <c r="E1917" i="1"/>
  <c r="F1917" i="1"/>
  <c r="G1917" i="1"/>
  <c r="H1917" i="1" s="1"/>
  <c r="I1917" i="1"/>
  <c r="J1917" i="1"/>
  <c r="K1917" i="1"/>
  <c r="A1918" i="1" a="1"/>
  <c r="A1918" i="1" s="1"/>
  <c r="B1918" i="1" a="1"/>
  <c r="B1918" i="1" s="1"/>
  <c r="C1918" i="1"/>
  <c r="D1918" i="1"/>
  <c r="E1918" i="1"/>
  <c r="F1918" i="1"/>
  <c r="G1918" i="1"/>
  <c r="H1918" i="1" s="1"/>
  <c r="I1918" i="1"/>
  <c r="J1918" i="1"/>
  <c r="K1918" i="1"/>
  <c r="A1919" i="1" a="1"/>
  <c r="A1919" i="1" s="1"/>
  <c r="B1919" i="1" a="1"/>
  <c r="B1919" i="1" s="1"/>
  <c r="C1919" i="1"/>
  <c r="D1919" i="1"/>
  <c r="E1919" i="1"/>
  <c r="F1919" i="1"/>
  <c r="G1919" i="1"/>
  <c r="I1919" i="1"/>
  <c r="J1919" i="1"/>
  <c r="K1919" i="1"/>
  <c r="A1920" i="1" a="1"/>
  <c r="A1920" i="1"/>
  <c r="B1920" i="1" a="1"/>
  <c r="B1920" i="1" s="1"/>
  <c r="C1920" i="1"/>
  <c r="D1920" i="1"/>
  <c r="E1920" i="1"/>
  <c r="F1920" i="1"/>
  <c r="G1920" i="1"/>
  <c r="H1920" i="1" s="1"/>
  <c r="I1920" i="1"/>
  <c r="J1920" i="1"/>
  <c r="K1920" i="1"/>
  <c r="A1921" i="1" a="1"/>
  <c r="A1921" i="1" s="1"/>
  <c r="B1921" i="1" a="1"/>
  <c r="B1921" i="1" s="1"/>
  <c r="C1921" i="1"/>
  <c r="D1921" i="1"/>
  <c r="E1921" i="1"/>
  <c r="F1921" i="1"/>
  <c r="G1921" i="1"/>
  <c r="H1921" i="1" s="1"/>
  <c r="I1921" i="1"/>
  <c r="J1921" i="1"/>
  <c r="K1921" i="1"/>
  <c r="A1922" i="1" a="1"/>
  <c r="A1922" i="1" s="1"/>
  <c r="B1922" i="1" a="1"/>
  <c r="B1922" i="1" s="1"/>
  <c r="C1922" i="1"/>
  <c r="D1922" i="1"/>
  <c r="E1922" i="1"/>
  <c r="F1922" i="1"/>
  <c r="G1922" i="1"/>
  <c r="I1922" i="1"/>
  <c r="J1922" i="1"/>
  <c r="K1922" i="1"/>
  <c r="A1923" i="1" a="1"/>
  <c r="A1923" i="1" s="1"/>
  <c r="B1923" i="1" a="1"/>
  <c r="B1923" i="1"/>
  <c r="C1923" i="1"/>
  <c r="D1923" i="1"/>
  <c r="E1923" i="1"/>
  <c r="F1923" i="1"/>
  <c r="G1923" i="1"/>
  <c r="I1923" i="1"/>
  <c r="J1923" i="1"/>
  <c r="K1923" i="1"/>
  <c r="A1924" i="1" a="1"/>
  <c r="A1924" i="1" s="1"/>
  <c r="B1924" i="1" a="1"/>
  <c r="B1924" i="1" s="1"/>
  <c r="C1924" i="1"/>
  <c r="D1924" i="1"/>
  <c r="E1924" i="1"/>
  <c r="F1924" i="1"/>
  <c r="G1924" i="1"/>
  <c r="I1924" i="1"/>
  <c r="J1924" i="1"/>
  <c r="K1924" i="1"/>
  <c r="A1925" i="1" a="1"/>
  <c r="A1925" i="1" s="1"/>
  <c r="B1925" i="1" a="1"/>
  <c r="B1925" i="1" s="1"/>
  <c r="C1925" i="1"/>
  <c r="D1925" i="1"/>
  <c r="E1925" i="1"/>
  <c r="F1925" i="1"/>
  <c r="G1925" i="1"/>
  <c r="I1925" i="1"/>
  <c r="J1925" i="1"/>
  <c r="K1925" i="1"/>
  <c r="A1926" i="1" a="1"/>
  <c r="A1926" i="1" s="1"/>
  <c r="B1926" i="1" a="1"/>
  <c r="B1926" i="1"/>
  <c r="C1926" i="1"/>
  <c r="K1926" i="1" s="1"/>
  <c r="D1926" i="1"/>
  <c r="E1926" i="1"/>
  <c r="F1926" i="1"/>
  <c r="G1926" i="1"/>
  <c r="H1926" i="1" s="1"/>
  <c r="I1926" i="1"/>
  <c r="J1926" i="1"/>
  <c r="A1927" i="1" a="1"/>
  <c r="A1927" i="1"/>
  <c r="B1927" i="1" a="1"/>
  <c r="B1927" i="1"/>
  <c r="C1927" i="1"/>
  <c r="D1927" i="1"/>
  <c r="E1927" i="1"/>
  <c r="F1927" i="1"/>
  <c r="G1927" i="1"/>
  <c r="I1927" i="1"/>
  <c r="J1927" i="1"/>
  <c r="K1927" i="1"/>
  <c r="A1928" i="1" a="1"/>
  <c r="A1928" i="1" s="1"/>
  <c r="B1928" i="1" a="1"/>
  <c r="B1928" i="1" s="1"/>
  <c r="C1928" i="1"/>
  <c r="D1928" i="1"/>
  <c r="E1928" i="1"/>
  <c r="F1928" i="1"/>
  <c r="G1928" i="1"/>
  <c r="H1928" i="1" s="1"/>
  <c r="I1928" i="1"/>
  <c r="J1928" i="1"/>
  <c r="K1928" i="1"/>
  <c r="A1929" i="1" a="1"/>
  <c r="A1929" i="1" s="1"/>
  <c r="B1929" i="1" a="1"/>
  <c r="B1929" i="1" s="1"/>
  <c r="C1929" i="1"/>
  <c r="D1929" i="1"/>
  <c r="E1929" i="1"/>
  <c r="F1929" i="1"/>
  <c r="G1929" i="1"/>
  <c r="I1929" i="1"/>
  <c r="J1929" i="1"/>
  <c r="K1929" i="1"/>
  <c r="A1930" i="1" a="1"/>
  <c r="A1930" i="1" s="1"/>
  <c r="B1930" i="1" a="1"/>
  <c r="B1930" i="1" s="1"/>
  <c r="C1930" i="1"/>
  <c r="K1930" i="1" s="1"/>
  <c r="D1930" i="1"/>
  <c r="E1930" i="1"/>
  <c r="F1930" i="1"/>
  <c r="G1930" i="1"/>
  <c r="H1930" i="1" s="1"/>
  <c r="I1930" i="1"/>
  <c r="J1930" i="1"/>
  <c r="A1931" i="1" a="1"/>
  <c r="A1931" i="1" s="1"/>
  <c r="B1931" i="1" a="1"/>
  <c r="B1931" i="1" s="1"/>
  <c r="C1931" i="1"/>
  <c r="D1931" i="1"/>
  <c r="E1931" i="1"/>
  <c r="F1931" i="1"/>
  <c r="G1931" i="1"/>
  <c r="H1931" i="1" s="1"/>
  <c r="I1931" i="1"/>
  <c r="J1931" i="1"/>
  <c r="K1931" i="1"/>
  <c r="A1932" i="1" a="1"/>
  <c r="A1932" i="1" s="1"/>
  <c r="B1932" i="1" a="1"/>
  <c r="B1932" i="1" s="1"/>
  <c r="C1932" i="1"/>
  <c r="D1932" i="1"/>
  <c r="E1932" i="1"/>
  <c r="F1932" i="1"/>
  <c r="G1932" i="1"/>
  <c r="H1932" i="1" s="1"/>
  <c r="I1932" i="1"/>
  <c r="J1932" i="1"/>
  <c r="K1932" i="1"/>
  <c r="A1933" i="1" a="1"/>
  <c r="A1933" i="1"/>
  <c r="B1933" i="1" a="1"/>
  <c r="B1933" i="1" s="1"/>
  <c r="C1933" i="1"/>
  <c r="D1933" i="1"/>
  <c r="E1933" i="1"/>
  <c r="F1933" i="1"/>
  <c r="G1933" i="1"/>
  <c r="H1933" i="1"/>
  <c r="I1933" i="1"/>
  <c r="J1933" i="1"/>
  <c r="K1933" i="1"/>
  <c r="A1934" i="1" a="1"/>
  <c r="A1934" i="1" s="1"/>
  <c r="B1934" i="1" a="1"/>
  <c r="B1934" i="1"/>
  <c r="C1934" i="1"/>
  <c r="K1934" i="1" s="1"/>
  <c r="D1934" i="1"/>
  <c r="E1934" i="1"/>
  <c r="F1934" i="1"/>
  <c r="G1934" i="1"/>
  <c r="I1934" i="1"/>
  <c r="J1934" i="1"/>
  <c r="A1935" i="1" a="1"/>
  <c r="A1935" i="1"/>
  <c r="B1935" i="1" a="1"/>
  <c r="B1935" i="1" s="1"/>
  <c r="C1935" i="1"/>
  <c r="D1935" i="1"/>
  <c r="E1935" i="1"/>
  <c r="F1935" i="1"/>
  <c r="G1935" i="1"/>
  <c r="H1935" i="1"/>
  <c r="I1935" i="1"/>
  <c r="J1935" i="1"/>
  <c r="K1935" i="1"/>
  <c r="A1936" i="1" a="1"/>
  <c r="A1936" i="1" s="1"/>
  <c r="B1936" i="1" a="1"/>
  <c r="B1936" i="1" s="1"/>
  <c r="C1936" i="1"/>
  <c r="D1936" i="1"/>
  <c r="E1936" i="1"/>
  <c r="F1936" i="1"/>
  <c r="G1936" i="1"/>
  <c r="I1936" i="1"/>
  <c r="J1936" i="1"/>
  <c r="K1936" i="1"/>
  <c r="A1937" i="1" a="1"/>
  <c r="A1937" i="1" s="1"/>
  <c r="B1937" i="1" a="1"/>
  <c r="B1937" i="1" s="1"/>
  <c r="C1937" i="1"/>
  <c r="D1937" i="1"/>
  <c r="E1937" i="1"/>
  <c r="F1937" i="1"/>
  <c r="H1937" i="1" s="1"/>
  <c r="G1937" i="1"/>
  <c r="I1937" i="1"/>
  <c r="J1937" i="1"/>
  <c r="K1937" i="1"/>
  <c r="A1938" i="1" a="1"/>
  <c r="A1938" i="1" s="1"/>
  <c r="B1938" i="1" a="1"/>
  <c r="B1938" i="1" s="1"/>
  <c r="C1938" i="1"/>
  <c r="K1938" i="1" s="1"/>
  <c r="D1938" i="1"/>
  <c r="E1938" i="1"/>
  <c r="F1938" i="1"/>
  <c r="G1938" i="1"/>
  <c r="H1938" i="1" s="1"/>
  <c r="I1938" i="1"/>
  <c r="J1938" i="1"/>
  <c r="A1939" i="1" a="1"/>
  <c r="A1939" i="1" s="1"/>
  <c r="B1939" i="1" a="1"/>
  <c r="B1939" i="1" s="1"/>
  <c r="C1939" i="1"/>
  <c r="D1939" i="1"/>
  <c r="E1939" i="1"/>
  <c r="F1939" i="1"/>
  <c r="G1939" i="1"/>
  <c r="I1939" i="1"/>
  <c r="J1939" i="1"/>
  <c r="K1939" i="1"/>
  <c r="A1940" i="1" a="1"/>
  <c r="A1940" i="1"/>
  <c r="B1940" i="1" a="1"/>
  <c r="B1940" i="1" s="1"/>
  <c r="C1940" i="1"/>
  <c r="D1940" i="1"/>
  <c r="E1940" i="1"/>
  <c r="F1940" i="1"/>
  <c r="G1940" i="1"/>
  <c r="H1940" i="1" s="1"/>
  <c r="I1940" i="1"/>
  <c r="J1940" i="1"/>
  <c r="K1940" i="1"/>
  <c r="A1941" i="1" a="1"/>
  <c r="A1941" i="1" s="1"/>
  <c r="B1941" i="1" a="1"/>
  <c r="B1941" i="1" s="1"/>
  <c r="C1941" i="1"/>
  <c r="D1941" i="1"/>
  <c r="E1941" i="1"/>
  <c r="F1941" i="1"/>
  <c r="G1941" i="1"/>
  <c r="I1941" i="1"/>
  <c r="J1941" i="1"/>
  <c r="K1941" i="1"/>
  <c r="A1942" i="1" a="1"/>
  <c r="A1942" i="1" s="1"/>
  <c r="B1942" i="1" a="1"/>
  <c r="B1942" i="1" s="1"/>
  <c r="C1942" i="1"/>
  <c r="D1942" i="1"/>
  <c r="E1942" i="1"/>
  <c r="F1942" i="1"/>
  <c r="G1942" i="1"/>
  <c r="H1942" i="1" s="1"/>
  <c r="I1942" i="1"/>
  <c r="J1942" i="1"/>
  <c r="K1942" i="1"/>
  <c r="A1943" i="1" a="1"/>
  <c r="A1943" i="1" s="1"/>
  <c r="B1943" i="1" a="1"/>
  <c r="B1943" i="1" s="1"/>
  <c r="C1943" i="1"/>
  <c r="D1943" i="1"/>
  <c r="E1943" i="1"/>
  <c r="F1943" i="1"/>
  <c r="G1943" i="1"/>
  <c r="H1943" i="1" s="1"/>
  <c r="I1943" i="1"/>
  <c r="J1943" i="1"/>
  <c r="K1943" i="1"/>
  <c r="A1944" i="1" a="1"/>
  <c r="A1944" i="1" s="1"/>
  <c r="B1944" i="1" a="1"/>
  <c r="B1944" i="1" s="1"/>
  <c r="C1944" i="1"/>
  <c r="D1944" i="1"/>
  <c r="E1944" i="1"/>
  <c r="F1944" i="1"/>
  <c r="G1944" i="1"/>
  <c r="H1944" i="1" s="1"/>
  <c r="I1944" i="1"/>
  <c r="J1944" i="1"/>
  <c r="K1944" i="1"/>
  <c r="A1945" i="1" a="1"/>
  <c r="A1945" i="1" s="1"/>
  <c r="B1945" i="1" a="1"/>
  <c r="B1945" i="1" s="1"/>
  <c r="C1945" i="1"/>
  <c r="D1945" i="1"/>
  <c r="E1945" i="1"/>
  <c r="F1945" i="1"/>
  <c r="G1945" i="1"/>
  <c r="H1945" i="1" s="1"/>
  <c r="I1945" i="1"/>
  <c r="J1945" i="1"/>
  <c r="K1945" i="1"/>
  <c r="A1946" i="1" a="1"/>
  <c r="A1946" i="1" s="1"/>
  <c r="B1946" i="1" a="1"/>
  <c r="B1946" i="1" s="1"/>
  <c r="C1946" i="1"/>
  <c r="D1946" i="1"/>
  <c r="E1946" i="1"/>
  <c r="F1946" i="1"/>
  <c r="G1946" i="1"/>
  <c r="H1946" i="1" s="1"/>
  <c r="I1946" i="1"/>
  <c r="J1946" i="1"/>
  <c r="K1946" i="1"/>
  <c r="A1947" i="1" a="1"/>
  <c r="A1947" i="1" s="1"/>
  <c r="B1947" i="1" a="1"/>
  <c r="B1947" i="1" s="1"/>
  <c r="C1947" i="1"/>
  <c r="D1947" i="1"/>
  <c r="E1947" i="1"/>
  <c r="F1947" i="1"/>
  <c r="G1947" i="1"/>
  <c r="H1947" i="1" s="1"/>
  <c r="I1947" i="1"/>
  <c r="J1947" i="1"/>
  <c r="K1947" i="1"/>
  <c r="A1948" i="1" a="1"/>
  <c r="A1948" i="1"/>
  <c r="B1948" i="1" a="1"/>
  <c r="B1948" i="1" s="1"/>
  <c r="C1948" i="1"/>
  <c r="D1948" i="1"/>
  <c r="E1948" i="1"/>
  <c r="F1948" i="1"/>
  <c r="G1948" i="1"/>
  <c r="H1948" i="1" s="1"/>
  <c r="I1948" i="1"/>
  <c r="J1948" i="1"/>
  <c r="K1948" i="1"/>
  <c r="A1949" i="1" a="1"/>
  <c r="A1949" i="1" s="1"/>
  <c r="B1949" i="1" a="1"/>
  <c r="B1949" i="1" s="1"/>
  <c r="C1949" i="1"/>
  <c r="D1949" i="1"/>
  <c r="E1949" i="1"/>
  <c r="F1949" i="1"/>
  <c r="G1949" i="1"/>
  <c r="H1949" i="1" s="1"/>
  <c r="I1949" i="1"/>
  <c r="J1949" i="1"/>
  <c r="K1949" i="1"/>
  <c r="A1950" i="1" a="1"/>
  <c r="A1950" i="1" s="1"/>
  <c r="B1950" i="1" a="1"/>
  <c r="B1950" i="1" s="1"/>
  <c r="C1950" i="1"/>
  <c r="D1950" i="1"/>
  <c r="E1950" i="1"/>
  <c r="F1950" i="1"/>
  <c r="G1950" i="1"/>
  <c r="I1950" i="1"/>
  <c r="J1950" i="1"/>
  <c r="K1950" i="1"/>
  <c r="A1951" i="1" a="1"/>
  <c r="A1951" i="1" s="1"/>
  <c r="B1951" i="1" a="1"/>
  <c r="B1951" i="1" s="1"/>
  <c r="C1951" i="1"/>
  <c r="D1951" i="1"/>
  <c r="E1951" i="1"/>
  <c r="F1951" i="1"/>
  <c r="G1951" i="1"/>
  <c r="I1951" i="1"/>
  <c r="J1951" i="1"/>
  <c r="K1951" i="1"/>
  <c r="A1952" i="1" a="1"/>
  <c r="A1952" i="1"/>
  <c r="B1952" i="1" a="1"/>
  <c r="B1952" i="1" s="1"/>
  <c r="C1952" i="1"/>
  <c r="D1952" i="1"/>
  <c r="E1952" i="1"/>
  <c r="F1952" i="1"/>
  <c r="G1952" i="1"/>
  <c r="H1952" i="1"/>
  <c r="I1952" i="1"/>
  <c r="J1952" i="1"/>
  <c r="K1952" i="1"/>
  <c r="A1953" i="1" a="1"/>
  <c r="A1953" i="1" s="1"/>
  <c r="B1953" i="1" a="1"/>
  <c r="B1953" i="1" s="1"/>
  <c r="C1953" i="1"/>
  <c r="D1953" i="1"/>
  <c r="E1953" i="1"/>
  <c r="F1953" i="1"/>
  <c r="G1953" i="1"/>
  <c r="I1953" i="1"/>
  <c r="J1953" i="1"/>
  <c r="K1953" i="1"/>
  <c r="A1954" i="1" a="1"/>
  <c r="A1954" i="1" s="1"/>
  <c r="B1954" i="1" a="1"/>
  <c r="B1954" i="1"/>
  <c r="C1954" i="1"/>
  <c r="D1954" i="1"/>
  <c r="E1954" i="1"/>
  <c r="F1954" i="1"/>
  <c r="G1954" i="1"/>
  <c r="I1954" i="1"/>
  <c r="J1954" i="1"/>
  <c r="K1954" i="1"/>
  <c r="A1955" i="1" a="1"/>
  <c r="A1955" i="1" s="1"/>
  <c r="B1955" i="1" a="1"/>
  <c r="B1955" i="1" s="1"/>
  <c r="C1955" i="1"/>
  <c r="D1955" i="1"/>
  <c r="E1955" i="1"/>
  <c r="F1955" i="1"/>
  <c r="G1955" i="1"/>
  <c r="H1955" i="1" s="1"/>
  <c r="I1955" i="1"/>
  <c r="J1955" i="1"/>
  <c r="K1955" i="1"/>
  <c r="A1956" i="1" a="1"/>
  <c r="A1956" i="1" s="1"/>
  <c r="B1956" i="1" a="1"/>
  <c r="B1956" i="1" s="1"/>
  <c r="C1956" i="1"/>
  <c r="D1956" i="1"/>
  <c r="E1956" i="1"/>
  <c r="F1956" i="1"/>
  <c r="G1956" i="1"/>
  <c r="I1956" i="1"/>
  <c r="J1956" i="1"/>
  <c r="K1956" i="1"/>
  <c r="A1957" i="1" a="1"/>
  <c r="A1957" i="1" s="1"/>
  <c r="B1957" i="1" a="1"/>
  <c r="B1957" i="1" s="1"/>
  <c r="C1957" i="1"/>
  <c r="D1957" i="1"/>
  <c r="E1957" i="1"/>
  <c r="F1957" i="1"/>
  <c r="G1957" i="1"/>
  <c r="I1957" i="1"/>
  <c r="J1957" i="1"/>
  <c r="K1957" i="1"/>
  <c r="A1958" i="1" a="1"/>
  <c r="A1958" i="1" s="1"/>
  <c r="B1958" i="1" a="1"/>
  <c r="B1958" i="1" s="1"/>
  <c r="C1958" i="1"/>
  <c r="D1958" i="1"/>
  <c r="E1958" i="1"/>
  <c r="F1958" i="1"/>
  <c r="G1958" i="1"/>
  <c r="I1958" i="1"/>
  <c r="J1958" i="1"/>
  <c r="K1958" i="1"/>
  <c r="A1959" i="1" a="1"/>
  <c r="A1959" i="1" s="1"/>
  <c r="B1959" i="1" a="1"/>
  <c r="B1959" i="1" s="1"/>
  <c r="C1959" i="1"/>
  <c r="D1959" i="1"/>
  <c r="E1959" i="1"/>
  <c r="F1959" i="1"/>
  <c r="G1959" i="1"/>
  <c r="H1959" i="1" s="1"/>
  <c r="I1959" i="1"/>
  <c r="J1959" i="1"/>
  <c r="K1959" i="1"/>
  <c r="A1960" i="1" a="1"/>
  <c r="A1960" i="1" s="1"/>
  <c r="B1960" i="1" a="1"/>
  <c r="B1960" i="1" s="1"/>
  <c r="C1960" i="1"/>
  <c r="D1960" i="1"/>
  <c r="E1960" i="1"/>
  <c r="F1960" i="1"/>
  <c r="G1960" i="1"/>
  <c r="I1960" i="1"/>
  <c r="J1960" i="1"/>
  <c r="K1960" i="1"/>
  <c r="A1961" i="1" a="1"/>
  <c r="A1961" i="1" s="1"/>
  <c r="B1961" i="1" a="1"/>
  <c r="B1961" i="1" s="1"/>
  <c r="C1961" i="1"/>
  <c r="D1961" i="1"/>
  <c r="E1961" i="1"/>
  <c r="F1961" i="1"/>
  <c r="G1961" i="1"/>
  <c r="I1961" i="1"/>
  <c r="J1961" i="1"/>
  <c r="K1961" i="1"/>
  <c r="A1962" i="1" a="1"/>
  <c r="A1962" i="1" s="1"/>
  <c r="B1962" i="1" a="1"/>
  <c r="B1962" i="1"/>
  <c r="C1962" i="1"/>
  <c r="D1962" i="1"/>
  <c r="E1962" i="1"/>
  <c r="F1962" i="1"/>
  <c r="G1962" i="1"/>
  <c r="I1962" i="1"/>
  <c r="J1962" i="1"/>
  <c r="K1962" i="1"/>
  <c r="A1963" i="1" a="1"/>
  <c r="A1963" i="1" s="1"/>
  <c r="B1963" i="1" a="1"/>
  <c r="B1963" i="1" s="1"/>
  <c r="C1963" i="1"/>
  <c r="D1963" i="1"/>
  <c r="E1963" i="1"/>
  <c r="F1963" i="1"/>
  <c r="G1963" i="1"/>
  <c r="I1963" i="1"/>
  <c r="J1963" i="1"/>
  <c r="K1963" i="1"/>
  <c r="A1964" i="1" a="1"/>
  <c r="A1964" i="1"/>
  <c r="B1964" i="1" a="1"/>
  <c r="B1964" i="1" s="1"/>
  <c r="C1964" i="1"/>
  <c r="D1964" i="1"/>
  <c r="E1964" i="1"/>
  <c r="F1964" i="1"/>
  <c r="H1964" i="1" s="1"/>
  <c r="G1964" i="1"/>
  <c r="I1964" i="1"/>
  <c r="J1964" i="1"/>
  <c r="K1964" i="1"/>
  <c r="A1965" i="1" a="1"/>
  <c r="A1965" i="1" s="1"/>
  <c r="B1965" i="1" a="1"/>
  <c r="B1965" i="1" s="1"/>
  <c r="C1965" i="1"/>
  <c r="D1965" i="1"/>
  <c r="E1965" i="1"/>
  <c r="F1965" i="1"/>
  <c r="G1965" i="1"/>
  <c r="I1965" i="1"/>
  <c r="J1965" i="1"/>
  <c r="K1965" i="1"/>
  <c r="A1966" i="1" a="1"/>
  <c r="A1966" i="1" s="1"/>
  <c r="B1966" i="1" a="1"/>
  <c r="B1966" i="1" s="1"/>
  <c r="C1966" i="1"/>
  <c r="D1966" i="1"/>
  <c r="E1966" i="1"/>
  <c r="F1966" i="1"/>
  <c r="G1966" i="1"/>
  <c r="I1966" i="1"/>
  <c r="J1966" i="1"/>
  <c r="K1966" i="1"/>
  <c r="A1967" i="1" a="1"/>
  <c r="A1967" i="1" s="1"/>
  <c r="B1967" i="1" a="1"/>
  <c r="B1967" i="1" s="1"/>
  <c r="C1967" i="1"/>
  <c r="D1967" i="1"/>
  <c r="E1967" i="1"/>
  <c r="F1967" i="1"/>
  <c r="G1967" i="1"/>
  <c r="I1967" i="1"/>
  <c r="J1967" i="1"/>
  <c r="K1967" i="1"/>
  <c r="A1968" i="1" a="1"/>
  <c r="A1968" i="1" s="1"/>
  <c r="B1968" i="1" a="1"/>
  <c r="B1968" i="1" s="1"/>
  <c r="C1968" i="1"/>
  <c r="D1968" i="1"/>
  <c r="E1968" i="1"/>
  <c r="F1968" i="1"/>
  <c r="G1968" i="1"/>
  <c r="I1968" i="1"/>
  <c r="J1968" i="1"/>
  <c r="K1968" i="1"/>
  <c r="A1969" i="1" a="1"/>
  <c r="A1969" i="1" s="1"/>
  <c r="B1969" i="1" a="1"/>
  <c r="B1969" i="1" s="1"/>
  <c r="C1969" i="1"/>
  <c r="D1969" i="1"/>
  <c r="E1969" i="1"/>
  <c r="F1969" i="1"/>
  <c r="G1969" i="1"/>
  <c r="H1969" i="1" s="1"/>
  <c r="I1969" i="1"/>
  <c r="J1969" i="1"/>
  <c r="K1969" i="1"/>
  <c r="A1970" i="1" a="1"/>
  <c r="A1970" i="1" s="1"/>
  <c r="B1970" i="1" a="1"/>
  <c r="B1970" i="1"/>
  <c r="C1970" i="1"/>
  <c r="D1970" i="1"/>
  <c r="E1970" i="1"/>
  <c r="F1970" i="1"/>
  <c r="G1970" i="1"/>
  <c r="H1970" i="1" s="1"/>
  <c r="I1970" i="1"/>
  <c r="J1970" i="1"/>
  <c r="K1970" i="1"/>
  <c r="A1971" i="1" a="1"/>
  <c r="A1971" i="1" s="1"/>
  <c r="B1971" i="1" a="1"/>
  <c r="B1971" i="1" s="1"/>
  <c r="C1971" i="1"/>
  <c r="D1971" i="1"/>
  <c r="E1971" i="1"/>
  <c r="F1971" i="1"/>
  <c r="G1971" i="1"/>
  <c r="I1971" i="1"/>
  <c r="J1971" i="1"/>
  <c r="K1971" i="1"/>
  <c r="A1972" i="1" a="1"/>
  <c r="A1972" i="1" s="1"/>
  <c r="B1972" i="1" a="1"/>
  <c r="B1972" i="1" s="1"/>
  <c r="C1972" i="1"/>
  <c r="D1972" i="1"/>
  <c r="E1972" i="1"/>
  <c r="F1972" i="1"/>
  <c r="G1972" i="1"/>
  <c r="H1972" i="1"/>
  <c r="I1972" i="1"/>
  <c r="J1972" i="1"/>
  <c r="K1972" i="1"/>
  <c r="A1973" i="1" a="1"/>
  <c r="A1973" i="1" s="1"/>
  <c r="B1973" i="1" a="1"/>
  <c r="B1973" i="1" s="1"/>
  <c r="C1973" i="1"/>
  <c r="D1973" i="1"/>
  <c r="E1973" i="1"/>
  <c r="F1973" i="1"/>
  <c r="G1973" i="1"/>
  <c r="I1973" i="1"/>
  <c r="J1973" i="1"/>
  <c r="K1973" i="1"/>
  <c r="A1974" i="1" a="1"/>
  <c r="A1974" i="1" s="1"/>
  <c r="B1974" i="1" a="1"/>
  <c r="B1974" i="1"/>
  <c r="C1974" i="1"/>
  <c r="D1974" i="1"/>
  <c r="E1974" i="1"/>
  <c r="F1974" i="1"/>
  <c r="G1974" i="1"/>
  <c r="H1974" i="1" s="1"/>
  <c r="I1974" i="1"/>
  <c r="J1974" i="1"/>
  <c r="K1974" i="1"/>
  <c r="A1975" i="1" a="1"/>
  <c r="A1975" i="1" s="1"/>
  <c r="B1975" i="1" a="1"/>
  <c r="B1975" i="1" s="1"/>
  <c r="C1975" i="1"/>
  <c r="D1975" i="1"/>
  <c r="E1975" i="1"/>
  <c r="F1975" i="1"/>
  <c r="G1975" i="1"/>
  <c r="H1975" i="1" s="1"/>
  <c r="I1975" i="1"/>
  <c r="J1975" i="1"/>
  <c r="K1975" i="1"/>
  <c r="A1976" i="1" a="1"/>
  <c r="A1976" i="1" s="1"/>
  <c r="B1976" i="1" a="1"/>
  <c r="B1976" i="1" s="1"/>
  <c r="C1976" i="1"/>
  <c r="D1976" i="1"/>
  <c r="E1976" i="1"/>
  <c r="F1976" i="1"/>
  <c r="G1976" i="1"/>
  <c r="H1976" i="1" s="1"/>
  <c r="I1976" i="1"/>
  <c r="J1976" i="1"/>
  <c r="K1976" i="1"/>
  <c r="A1977" i="1" a="1"/>
  <c r="A1977" i="1" s="1"/>
  <c r="B1977" i="1" a="1"/>
  <c r="B1977" i="1" s="1"/>
  <c r="C1977" i="1"/>
  <c r="D1977" i="1"/>
  <c r="E1977" i="1"/>
  <c r="F1977" i="1"/>
  <c r="G1977" i="1"/>
  <c r="I1977" i="1"/>
  <c r="J1977" i="1"/>
  <c r="K1977" i="1"/>
  <c r="A1978" i="1" a="1"/>
  <c r="A1978" i="1" s="1"/>
  <c r="B1978" i="1" a="1"/>
  <c r="B1978" i="1" s="1"/>
  <c r="C1978" i="1"/>
  <c r="D1978" i="1"/>
  <c r="E1978" i="1"/>
  <c r="F1978" i="1"/>
  <c r="G1978" i="1"/>
  <c r="H1978" i="1" s="1"/>
  <c r="I1978" i="1"/>
  <c r="J1978" i="1"/>
  <c r="K1978" i="1"/>
  <c r="A1979" i="1" a="1"/>
  <c r="A1979" i="1" s="1"/>
  <c r="B1979" i="1" a="1"/>
  <c r="B1979" i="1" s="1"/>
  <c r="C1979" i="1"/>
  <c r="D1979" i="1"/>
  <c r="E1979" i="1"/>
  <c r="F1979" i="1"/>
  <c r="G1979" i="1"/>
  <c r="H1979" i="1" s="1"/>
  <c r="I1979" i="1"/>
  <c r="J1979" i="1"/>
  <c r="K1979" i="1"/>
  <c r="A1980" i="1" a="1"/>
  <c r="A1980" i="1"/>
  <c r="B1980" i="1" a="1"/>
  <c r="B1980" i="1" s="1"/>
  <c r="C1980" i="1"/>
  <c r="D1980" i="1"/>
  <c r="E1980" i="1"/>
  <c r="F1980" i="1"/>
  <c r="G1980" i="1"/>
  <c r="I1980" i="1"/>
  <c r="J1980" i="1"/>
  <c r="K1980" i="1"/>
  <c r="A1981" i="1" a="1"/>
  <c r="A1981" i="1" s="1"/>
  <c r="B1981" i="1" a="1"/>
  <c r="B1981" i="1" s="1"/>
  <c r="C1981" i="1"/>
  <c r="D1981" i="1"/>
  <c r="E1981" i="1"/>
  <c r="F1981" i="1"/>
  <c r="G1981" i="1"/>
  <c r="H1981" i="1" s="1"/>
  <c r="I1981" i="1"/>
  <c r="J1981" i="1"/>
  <c r="K1981" i="1"/>
  <c r="A1982" i="1" a="1"/>
  <c r="A1982" i="1" s="1"/>
  <c r="B1982" i="1" a="1"/>
  <c r="B1982" i="1" s="1"/>
  <c r="C1982" i="1"/>
  <c r="D1982" i="1"/>
  <c r="E1982" i="1"/>
  <c r="F1982" i="1"/>
  <c r="G1982" i="1"/>
  <c r="H1982" i="1" s="1"/>
  <c r="I1982" i="1"/>
  <c r="J1982" i="1"/>
  <c r="K1982" i="1"/>
  <c r="A1983" i="1" a="1"/>
  <c r="A1983" i="1" s="1"/>
  <c r="B1983" i="1" a="1"/>
  <c r="B1983" i="1" s="1"/>
  <c r="C1983" i="1"/>
  <c r="D1983" i="1"/>
  <c r="E1983" i="1"/>
  <c r="F1983" i="1"/>
  <c r="G1983" i="1"/>
  <c r="I1983" i="1"/>
  <c r="J1983" i="1"/>
  <c r="K1983" i="1"/>
  <c r="A1984" i="1" a="1"/>
  <c r="A1984" i="1"/>
  <c r="B1984" i="1" a="1"/>
  <c r="B1984" i="1" s="1"/>
  <c r="C1984" i="1"/>
  <c r="D1984" i="1"/>
  <c r="E1984" i="1"/>
  <c r="F1984" i="1"/>
  <c r="G1984" i="1"/>
  <c r="I1984" i="1"/>
  <c r="J1984" i="1"/>
  <c r="K1984" i="1"/>
  <c r="A1985" i="1" a="1"/>
  <c r="A1985" i="1" s="1"/>
  <c r="B1985" i="1" a="1"/>
  <c r="B1985" i="1" s="1"/>
  <c r="C1985" i="1"/>
  <c r="D1985" i="1"/>
  <c r="E1985" i="1"/>
  <c r="F1985" i="1"/>
  <c r="G1985" i="1"/>
  <c r="H1985" i="1" s="1"/>
  <c r="I1985" i="1"/>
  <c r="J1985" i="1"/>
  <c r="K1985" i="1"/>
  <c r="A1986" i="1" a="1"/>
  <c r="A1986" i="1" s="1"/>
  <c r="B1986" i="1" a="1"/>
  <c r="B1986" i="1" s="1"/>
  <c r="C1986" i="1"/>
  <c r="D1986" i="1"/>
  <c r="E1986" i="1"/>
  <c r="F1986" i="1"/>
  <c r="G1986" i="1"/>
  <c r="I1986" i="1"/>
  <c r="J1986" i="1"/>
  <c r="K1986" i="1"/>
  <c r="A1987" i="1" a="1"/>
  <c r="A1987" i="1" s="1"/>
  <c r="B1987" i="1" a="1"/>
  <c r="B1987" i="1" s="1"/>
  <c r="C1987" i="1"/>
  <c r="D1987" i="1"/>
  <c r="E1987" i="1"/>
  <c r="F1987" i="1"/>
  <c r="G1987" i="1"/>
  <c r="H1987" i="1" s="1"/>
  <c r="I1987" i="1"/>
  <c r="J1987" i="1"/>
  <c r="K1987" i="1"/>
  <c r="A1988" i="1" a="1"/>
  <c r="A1988" i="1"/>
  <c r="B1988" i="1" a="1"/>
  <c r="B1988" i="1" s="1"/>
  <c r="C1988" i="1"/>
  <c r="D1988" i="1"/>
  <c r="E1988" i="1"/>
  <c r="F1988" i="1"/>
  <c r="G1988" i="1"/>
  <c r="H1988" i="1" s="1"/>
  <c r="I1988" i="1"/>
  <c r="J1988" i="1"/>
  <c r="K1988" i="1"/>
  <c r="A1989" i="1" a="1"/>
  <c r="A1989" i="1" s="1"/>
  <c r="B1989" i="1" a="1"/>
  <c r="B1989" i="1" s="1"/>
  <c r="C1989" i="1"/>
  <c r="D1989" i="1"/>
  <c r="E1989" i="1"/>
  <c r="F1989" i="1"/>
  <c r="G1989" i="1"/>
  <c r="I1989" i="1"/>
  <c r="J1989" i="1"/>
  <c r="K1989" i="1"/>
  <c r="A1990" i="1" a="1"/>
  <c r="A1990" i="1" s="1"/>
  <c r="B1990" i="1" a="1"/>
  <c r="B1990" i="1" s="1"/>
  <c r="C1990" i="1"/>
  <c r="D1990" i="1"/>
  <c r="E1990" i="1"/>
  <c r="F1990" i="1"/>
  <c r="G1990" i="1"/>
  <c r="I1990" i="1"/>
  <c r="J1990" i="1"/>
  <c r="K1990" i="1"/>
  <c r="A1991" i="1" a="1"/>
  <c r="A1991" i="1" s="1"/>
  <c r="B1991" i="1" a="1"/>
  <c r="B1991" i="1" s="1"/>
  <c r="C1991" i="1"/>
  <c r="D1991" i="1"/>
  <c r="E1991" i="1"/>
  <c r="F1991" i="1"/>
  <c r="G1991" i="1"/>
  <c r="I1991" i="1"/>
  <c r="J1991" i="1"/>
  <c r="K1991" i="1"/>
  <c r="A1992" i="1" a="1"/>
  <c r="A1992" i="1"/>
  <c r="B1992" i="1" a="1"/>
  <c r="B1992" i="1" s="1"/>
  <c r="C1992" i="1"/>
  <c r="D1992" i="1"/>
  <c r="E1992" i="1"/>
  <c r="F1992" i="1"/>
  <c r="G1992" i="1"/>
  <c r="I1992" i="1"/>
  <c r="J1992" i="1"/>
  <c r="K1992" i="1"/>
  <c r="A1993" i="1" a="1"/>
  <c r="A1993" i="1" s="1"/>
  <c r="B1993" i="1" a="1"/>
  <c r="B1993" i="1" s="1"/>
  <c r="C1993" i="1"/>
  <c r="D1993" i="1"/>
  <c r="E1993" i="1"/>
  <c r="F1993" i="1"/>
  <c r="G1993" i="1"/>
  <c r="I1993" i="1"/>
  <c r="J1993" i="1"/>
  <c r="K1993" i="1"/>
  <c r="A1994" i="1" a="1"/>
  <c r="A1994" i="1" s="1"/>
  <c r="B1994" i="1" a="1"/>
  <c r="B1994" i="1" s="1"/>
  <c r="C1994" i="1"/>
  <c r="D1994" i="1"/>
  <c r="E1994" i="1"/>
  <c r="F1994" i="1"/>
  <c r="G1994" i="1"/>
  <c r="I1994" i="1"/>
  <c r="J1994" i="1"/>
  <c r="K1994" i="1"/>
  <c r="A1995" i="1" a="1"/>
  <c r="A1995" i="1" s="1"/>
  <c r="B1995" i="1" a="1"/>
  <c r="B1995" i="1" s="1"/>
  <c r="C1995" i="1"/>
  <c r="D1995" i="1"/>
  <c r="E1995" i="1"/>
  <c r="F1995" i="1"/>
  <c r="G1995" i="1"/>
  <c r="I1995" i="1"/>
  <c r="J1995" i="1"/>
  <c r="K1995" i="1"/>
  <c r="A1996" i="1" a="1"/>
  <c r="A1996" i="1"/>
  <c r="B1996" i="1" a="1"/>
  <c r="B1996" i="1" s="1"/>
  <c r="C1996" i="1"/>
  <c r="D1996" i="1"/>
  <c r="E1996" i="1"/>
  <c r="F1996" i="1"/>
  <c r="G1996" i="1"/>
  <c r="I1996" i="1"/>
  <c r="J1996" i="1"/>
  <c r="K1996" i="1"/>
  <c r="A1997" i="1" a="1"/>
  <c r="A1997" i="1" s="1"/>
  <c r="B1997" i="1" a="1"/>
  <c r="B1997" i="1" s="1"/>
  <c r="C1997" i="1"/>
  <c r="D1997" i="1"/>
  <c r="E1997" i="1"/>
  <c r="F1997" i="1"/>
  <c r="G1997" i="1"/>
  <c r="I1997" i="1"/>
  <c r="J1997" i="1"/>
  <c r="K1997" i="1"/>
  <c r="A1998" i="1" a="1"/>
  <c r="A1998" i="1" s="1"/>
  <c r="B1998" i="1" a="1"/>
  <c r="B1998" i="1" s="1"/>
  <c r="C1998" i="1"/>
  <c r="D1998" i="1"/>
  <c r="E1998" i="1"/>
  <c r="F1998" i="1"/>
  <c r="G1998" i="1"/>
  <c r="H1998" i="1" s="1"/>
  <c r="I1998" i="1"/>
  <c r="J1998" i="1"/>
  <c r="K1998" i="1"/>
  <c r="A1999" i="1" a="1"/>
  <c r="A1999" i="1" s="1"/>
  <c r="B1999" i="1" a="1"/>
  <c r="B1999" i="1" s="1"/>
  <c r="C1999" i="1"/>
  <c r="D1999" i="1"/>
  <c r="E1999" i="1"/>
  <c r="F1999" i="1"/>
  <c r="G1999" i="1"/>
  <c r="I1999" i="1"/>
  <c r="J1999" i="1"/>
  <c r="K1999" i="1"/>
  <c r="A2000" i="1" a="1"/>
  <c r="A2000" i="1" s="1"/>
  <c r="B2000" i="1" a="1"/>
  <c r="B2000" i="1" s="1"/>
  <c r="C2000" i="1"/>
  <c r="D2000" i="1"/>
  <c r="E2000" i="1"/>
  <c r="F2000" i="1"/>
  <c r="G2000" i="1"/>
  <c r="I2000" i="1"/>
  <c r="J2000" i="1"/>
  <c r="K2000" i="1"/>
  <c r="A2001" i="1" a="1"/>
  <c r="A2001" i="1" s="1"/>
  <c r="B2001" i="1" a="1"/>
  <c r="B2001" i="1" s="1"/>
  <c r="C2001" i="1"/>
  <c r="D2001" i="1"/>
  <c r="E2001" i="1"/>
  <c r="F2001" i="1"/>
  <c r="G2001" i="1"/>
  <c r="H2001" i="1" s="1"/>
  <c r="I2001" i="1"/>
  <c r="J2001" i="1"/>
  <c r="K2001" i="1"/>
  <c r="A2002" i="1" a="1"/>
  <c r="A2002" i="1" s="1"/>
  <c r="B2002" i="1" a="1"/>
  <c r="B2002" i="1"/>
  <c r="C2002" i="1"/>
  <c r="D2002" i="1"/>
  <c r="E2002" i="1"/>
  <c r="F2002" i="1"/>
  <c r="G2002" i="1"/>
  <c r="I2002" i="1"/>
  <c r="J2002" i="1"/>
  <c r="K2002" i="1"/>
  <c r="A2003" i="1" a="1"/>
  <c r="A2003" i="1" s="1"/>
  <c r="B2003" i="1" a="1"/>
  <c r="B2003" i="1" s="1"/>
  <c r="C2003" i="1"/>
  <c r="D2003" i="1"/>
  <c r="E2003" i="1"/>
  <c r="F2003" i="1"/>
  <c r="G2003" i="1"/>
  <c r="I2003" i="1"/>
  <c r="J2003" i="1"/>
  <c r="K2003" i="1"/>
  <c r="A2004" i="1" a="1"/>
  <c r="A2004" i="1" s="1"/>
  <c r="B2004" i="1" a="1"/>
  <c r="B2004" i="1" s="1"/>
  <c r="C2004" i="1"/>
  <c r="D2004" i="1"/>
  <c r="E2004" i="1"/>
  <c r="F2004" i="1"/>
  <c r="H2004" i="1" s="1"/>
  <c r="G2004" i="1"/>
  <c r="I2004" i="1"/>
  <c r="J2004" i="1"/>
  <c r="K2004" i="1"/>
  <c r="A2005" i="1" a="1"/>
  <c r="A2005" i="1" s="1"/>
  <c r="B2005" i="1" a="1"/>
  <c r="B2005" i="1" s="1"/>
  <c r="C2005" i="1"/>
  <c r="D2005" i="1"/>
  <c r="E2005" i="1"/>
  <c r="F2005" i="1"/>
  <c r="G2005" i="1"/>
  <c r="I2005" i="1"/>
  <c r="J2005" i="1"/>
  <c r="K2005" i="1"/>
  <c r="A2006" i="1" a="1"/>
  <c r="A2006" i="1" s="1"/>
  <c r="B2006" i="1" a="1"/>
  <c r="B2006" i="1"/>
  <c r="C2006" i="1"/>
  <c r="D2006" i="1"/>
  <c r="E2006" i="1"/>
  <c r="F2006" i="1"/>
  <c r="G2006" i="1"/>
  <c r="I2006" i="1"/>
  <c r="J2006" i="1"/>
  <c r="K2006" i="1"/>
  <c r="A2007" i="1" a="1"/>
  <c r="A2007" i="1" s="1"/>
  <c r="B2007" i="1" a="1"/>
  <c r="B2007" i="1" s="1"/>
  <c r="C2007" i="1"/>
  <c r="D2007" i="1"/>
  <c r="E2007" i="1"/>
  <c r="F2007" i="1"/>
  <c r="G2007" i="1"/>
  <c r="I2007" i="1"/>
  <c r="J2007" i="1"/>
  <c r="K2007" i="1"/>
  <c r="A2008" i="1" a="1"/>
  <c r="A2008" i="1" s="1"/>
  <c r="B2008" i="1" a="1"/>
  <c r="B2008" i="1" s="1"/>
  <c r="C2008" i="1"/>
  <c r="D2008" i="1"/>
  <c r="E2008" i="1"/>
  <c r="F2008" i="1"/>
  <c r="H2008" i="1" s="1"/>
  <c r="G2008" i="1"/>
  <c r="I2008" i="1"/>
  <c r="J2008" i="1"/>
  <c r="K2008" i="1"/>
  <c r="A2009" i="1" a="1"/>
  <c r="A2009" i="1" s="1"/>
  <c r="B2009" i="1" a="1"/>
  <c r="B2009" i="1" s="1"/>
  <c r="C2009" i="1"/>
  <c r="D2009" i="1"/>
  <c r="E2009" i="1"/>
  <c r="F2009" i="1"/>
  <c r="G2009" i="1"/>
  <c r="H2009" i="1" s="1"/>
  <c r="I2009" i="1"/>
  <c r="J2009" i="1"/>
  <c r="K2009" i="1"/>
  <c r="A2010" i="1" a="1"/>
  <c r="A2010" i="1" s="1"/>
  <c r="B2010" i="1" a="1"/>
  <c r="B2010" i="1" s="1"/>
  <c r="C2010" i="1"/>
  <c r="D2010" i="1"/>
  <c r="E2010" i="1"/>
  <c r="F2010" i="1"/>
  <c r="G2010" i="1"/>
  <c r="I2010" i="1"/>
  <c r="J2010" i="1"/>
  <c r="K2010" i="1"/>
  <c r="A2011" i="1" a="1"/>
  <c r="A2011" i="1" s="1"/>
  <c r="B2011" i="1" a="1"/>
  <c r="B2011" i="1" s="1"/>
  <c r="C2011" i="1"/>
  <c r="D2011" i="1"/>
  <c r="E2011" i="1"/>
  <c r="F2011" i="1"/>
  <c r="G2011" i="1"/>
  <c r="I2011" i="1"/>
  <c r="J2011" i="1"/>
  <c r="K2011" i="1"/>
  <c r="A2012" i="1" a="1"/>
  <c r="A2012" i="1"/>
  <c r="B2012" i="1" a="1"/>
  <c r="B2012" i="1" s="1"/>
  <c r="C2012" i="1"/>
  <c r="D2012" i="1"/>
  <c r="E2012" i="1"/>
  <c r="F2012" i="1"/>
  <c r="G2012" i="1"/>
  <c r="H2012" i="1" s="1"/>
  <c r="I2012" i="1"/>
  <c r="J2012" i="1"/>
  <c r="K2012" i="1"/>
  <c r="A2013" i="1" a="1"/>
  <c r="A2013" i="1" s="1"/>
  <c r="B2013" i="1" a="1"/>
  <c r="B2013" i="1" s="1"/>
  <c r="C2013" i="1"/>
  <c r="D2013" i="1"/>
  <c r="E2013" i="1"/>
  <c r="F2013" i="1"/>
  <c r="G2013" i="1"/>
  <c r="H2013" i="1" s="1"/>
  <c r="I2013" i="1"/>
  <c r="J2013" i="1"/>
  <c r="K2013" i="1"/>
  <c r="A2014" i="1" a="1"/>
  <c r="A2014" i="1" s="1"/>
  <c r="B2014" i="1" a="1"/>
  <c r="B2014" i="1" s="1"/>
  <c r="C2014" i="1"/>
  <c r="D2014" i="1"/>
  <c r="E2014" i="1"/>
  <c r="F2014" i="1"/>
  <c r="G2014" i="1"/>
  <c r="H2014" i="1" s="1"/>
  <c r="I2014" i="1"/>
  <c r="J2014" i="1"/>
  <c r="K2014" i="1"/>
  <c r="A2015" i="1" a="1"/>
  <c r="A2015" i="1" s="1"/>
  <c r="B2015" i="1" a="1"/>
  <c r="B2015" i="1" s="1"/>
  <c r="C2015" i="1"/>
  <c r="D2015" i="1"/>
  <c r="E2015" i="1"/>
  <c r="F2015" i="1"/>
  <c r="G2015" i="1"/>
  <c r="I2015" i="1"/>
  <c r="J2015" i="1"/>
  <c r="K2015" i="1"/>
  <c r="A2016" i="1" a="1"/>
  <c r="A2016" i="1" s="1"/>
  <c r="B2016" i="1" a="1"/>
  <c r="B2016" i="1" s="1"/>
  <c r="C2016" i="1"/>
  <c r="D2016" i="1"/>
  <c r="E2016" i="1"/>
  <c r="F2016" i="1"/>
  <c r="G2016" i="1"/>
  <c r="H2016" i="1" s="1"/>
  <c r="I2016" i="1"/>
  <c r="J2016" i="1"/>
  <c r="K2016" i="1"/>
  <c r="A2017" i="1" a="1"/>
  <c r="A2017" i="1" s="1"/>
  <c r="B2017" i="1" a="1"/>
  <c r="B2017" i="1" s="1"/>
  <c r="C2017" i="1"/>
  <c r="D2017" i="1"/>
  <c r="E2017" i="1"/>
  <c r="F2017" i="1"/>
  <c r="G2017" i="1"/>
  <c r="H2017" i="1" s="1"/>
  <c r="I2017" i="1"/>
  <c r="J2017" i="1"/>
  <c r="K2017" i="1"/>
  <c r="A2018" i="1" a="1"/>
  <c r="A2018" i="1" s="1"/>
  <c r="B2018" i="1" a="1"/>
  <c r="B2018" i="1" s="1"/>
  <c r="C2018" i="1"/>
  <c r="D2018" i="1"/>
  <c r="E2018" i="1"/>
  <c r="F2018" i="1"/>
  <c r="G2018" i="1"/>
  <c r="I2018" i="1"/>
  <c r="J2018" i="1"/>
  <c r="K2018" i="1"/>
  <c r="A2019" i="1" a="1"/>
  <c r="A2019" i="1" s="1"/>
  <c r="B2019" i="1" a="1"/>
  <c r="B2019" i="1" s="1"/>
  <c r="C2019" i="1"/>
  <c r="D2019" i="1"/>
  <c r="E2019" i="1"/>
  <c r="F2019" i="1"/>
  <c r="G2019" i="1"/>
  <c r="H2019" i="1" s="1"/>
  <c r="I2019" i="1"/>
  <c r="J2019" i="1"/>
  <c r="K2019" i="1"/>
  <c r="A2020" i="1" a="1"/>
  <c r="A2020" i="1" s="1"/>
  <c r="B2020" i="1" a="1"/>
  <c r="B2020" i="1" s="1"/>
  <c r="C2020" i="1"/>
  <c r="D2020" i="1"/>
  <c r="E2020" i="1"/>
  <c r="F2020" i="1"/>
  <c r="G2020" i="1"/>
  <c r="H2020" i="1" s="1"/>
  <c r="I2020" i="1"/>
  <c r="J2020" i="1"/>
  <c r="K2020" i="1"/>
  <c r="A2021" i="1" a="1"/>
  <c r="A2021" i="1" s="1"/>
  <c r="B2021" i="1" a="1"/>
  <c r="B2021" i="1" s="1"/>
  <c r="C2021" i="1"/>
  <c r="D2021" i="1"/>
  <c r="E2021" i="1"/>
  <c r="F2021" i="1"/>
  <c r="G2021" i="1"/>
  <c r="I2021" i="1"/>
  <c r="J2021" i="1"/>
  <c r="K2021" i="1"/>
  <c r="A2022" i="1" a="1"/>
  <c r="A2022" i="1" s="1"/>
  <c r="B2022" i="1" a="1"/>
  <c r="B2022" i="1" s="1"/>
  <c r="C2022" i="1"/>
  <c r="D2022" i="1"/>
  <c r="E2022" i="1"/>
  <c r="F2022" i="1"/>
  <c r="G2022" i="1"/>
  <c r="I2022" i="1"/>
  <c r="J2022" i="1"/>
  <c r="K2022" i="1"/>
  <c r="A2023" i="1" a="1"/>
  <c r="A2023" i="1" s="1"/>
  <c r="B2023" i="1" a="1"/>
  <c r="B2023" i="1" s="1"/>
  <c r="C2023" i="1"/>
  <c r="D2023" i="1"/>
  <c r="E2023" i="1"/>
  <c r="F2023" i="1"/>
  <c r="G2023" i="1"/>
  <c r="H2023" i="1" s="1"/>
  <c r="I2023" i="1"/>
  <c r="J2023" i="1"/>
  <c r="K2023" i="1"/>
  <c r="A2024" i="1" a="1"/>
  <c r="A2024" i="1"/>
  <c r="B2024" i="1" a="1"/>
  <c r="B2024" i="1" s="1"/>
  <c r="C2024" i="1"/>
  <c r="D2024" i="1"/>
  <c r="E2024" i="1"/>
  <c r="F2024" i="1"/>
  <c r="G2024" i="1"/>
  <c r="I2024" i="1"/>
  <c r="J2024" i="1"/>
  <c r="K2024" i="1"/>
  <c r="A2025" i="1" a="1"/>
  <c r="A2025" i="1" s="1"/>
  <c r="B2025" i="1" a="1"/>
  <c r="B2025" i="1" s="1"/>
  <c r="C2025" i="1"/>
  <c r="D2025" i="1"/>
  <c r="E2025" i="1"/>
  <c r="F2025" i="1"/>
  <c r="G2025" i="1"/>
  <c r="I2025" i="1"/>
  <c r="J2025" i="1"/>
  <c r="K2025" i="1"/>
  <c r="A2026" i="1" a="1"/>
  <c r="A2026" i="1" s="1"/>
  <c r="B2026" i="1" a="1"/>
  <c r="B2026" i="1"/>
  <c r="C2026" i="1"/>
  <c r="D2026" i="1"/>
  <c r="E2026" i="1"/>
  <c r="F2026" i="1"/>
  <c r="G2026" i="1"/>
  <c r="I2026" i="1"/>
  <c r="J2026" i="1"/>
  <c r="K2026" i="1"/>
  <c r="A2027" i="1" a="1"/>
  <c r="A2027" i="1" s="1"/>
  <c r="B2027" i="1" a="1"/>
  <c r="B2027" i="1" s="1"/>
  <c r="C2027" i="1"/>
  <c r="D2027" i="1"/>
  <c r="E2027" i="1"/>
  <c r="F2027" i="1"/>
  <c r="G2027" i="1"/>
  <c r="I2027" i="1"/>
  <c r="J2027" i="1"/>
  <c r="K2027" i="1"/>
  <c r="A2028" i="1" a="1"/>
  <c r="A2028" i="1"/>
  <c r="B2028" i="1" a="1"/>
  <c r="B2028" i="1" s="1"/>
  <c r="C2028" i="1"/>
  <c r="D2028" i="1"/>
  <c r="E2028" i="1"/>
  <c r="F2028" i="1"/>
  <c r="G2028" i="1"/>
  <c r="H2028" i="1" s="1"/>
  <c r="I2028" i="1"/>
  <c r="J2028" i="1"/>
  <c r="K2028" i="1"/>
  <c r="A2029" i="1" a="1"/>
  <c r="A2029" i="1" s="1"/>
  <c r="B2029" i="1" a="1"/>
  <c r="B2029" i="1" s="1"/>
  <c r="C2029" i="1"/>
  <c r="D2029" i="1"/>
  <c r="E2029" i="1"/>
  <c r="F2029" i="1"/>
  <c r="G2029" i="1"/>
  <c r="I2029" i="1"/>
  <c r="J2029" i="1"/>
  <c r="K2029" i="1"/>
  <c r="A2030" i="1" a="1"/>
  <c r="A2030" i="1" s="1"/>
  <c r="B2030" i="1" a="1"/>
  <c r="B2030" i="1" s="1"/>
  <c r="C2030" i="1"/>
  <c r="D2030" i="1"/>
  <c r="E2030" i="1"/>
  <c r="F2030" i="1"/>
  <c r="G2030" i="1"/>
  <c r="H2030" i="1" s="1"/>
  <c r="I2030" i="1"/>
  <c r="J2030" i="1"/>
  <c r="K2030" i="1"/>
  <c r="A2031" i="1" a="1"/>
  <c r="A2031" i="1" s="1"/>
  <c r="B2031" i="1" a="1"/>
  <c r="B2031" i="1" s="1"/>
  <c r="C2031" i="1"/>
  <c r="D2031" i="1"/>
  <c r="E2031" i="1"/>
  <c r="F2031" i="1"/>
  <c r="G2031" i="1"/>
  <c r="I2031" i="1"/>
  <c r="J2031" i="1"/>
  <c r="K2031" i="1"/>
  <c r="A2032" i="1" a="1"/>
  <c r="A2032" i="1" s="1"/>
  <c r="B2032" i="1" a="1"/>
  <c r="B2032" i="1" s="1"/>
  <c r="C2032" i="1"/>
  <c r="D2032" i="1"/>
  <c r="E2032" i="1"/>
  <c r="F2032" i="1"/>
  <c r="G2032" i="1"/>
  <c r="H2032" i="1" s="1"/>
  <c r="I2032" i="1"/>
  <c r="J2032" i="1"/>
  <c r="K2032" i="1"/>
  <c r="A2033" i="1" a="1"/>
  <c r="A2033" i="1" s="1"/>
  <c r="B2033" i="1" a="1"/>
  <c r="B2033" i="1" s="1"/>
  <c r="C2033" i="1"/>
  <c r="D2033" i="1"/>
  <c r="E2033" i="1"/>
  <c r="F2033" i="1"/>
  <c r="G2033" i="1"/>
  <c r="H2033" i="1" s="1"/>
  <c r="I2033" i="1"/>
  <c r="J2033" i="1"/>
  <c r="K2033" i="1"/>
  <c r="A2034" i="1" a="1"/>
  <c r="A2034" i="1" s="1"/>
  <c r="B2034" i="1" a="1"/>
  <c r="B2034" i="1" s="1"/>
  <c r="C2034" i="1"/>
  <c r="D2034" i="1"/>
  <c r="E2034" i="1"/>
  <c r="F2034" i="1"/>
  <c r="G2034" i="1"/>
  <c r="I2034" i="1"/>
  <c r="J2034" i="1"/>
  <c r="K2034" i="1"/>
  <c r="A2035" i="1" a="1"/>
  <c r="A2035" i="1" s="1"/>
  <c r="B2035" i="1" a="1"/>
  <c r="B2035" i="1" s="1"/>
  <c r="C2035" i="1"/>
  <c r="D2035" i="1"/>
  <c r="E2035" i="1"/>
  <c r="F2035" i="1"/>
  <c r="G2035" i="1"/>
  <c r="I2035" i="1"/>
  <c r="J2035" i="1"/>
  <c r="K2035" i="1"/>
  <c r="A2036" i="1" a="1"/>
  <c r="A2036" i="1" s="1"/>
  <c r="B2036" i="1" a="1"/>
  <c r="B2036" i="1" s="1"/>
  <c r="C2036" i="1"/>
  <c r="D2036" i="1"/>
  <c r="E2036" i="1"/>
  <c r="F2036" i="1"/>
  <c r="G2036" i="1"/>
  <c r="H2036" i="1" s="1"/>
  <c r="I2036" i="1"/>
  <c r="J2036" i="1"/>
  <c r="K2036" i="1"/>
  <c r="A2037" i="1" a="1"/>
  <c r="A2037" i="1" s="1"/>
  <c r="B2037" i="1" a="1"/>
  <c r="B2037" i="1" s="1"/>
  <c r="C2037" i="1"/>
  <c r="D2037" i="1"/>
  <c r="E2037" i="1"/>
  <c r="F2037" i="1"/>
  <c r="G2037" i="1"/>
  <c r="I2037" i="1"/>
  <c r="J2037" i="1"/>
  <c r="K2037" i="1"/>
  <c r="A2038" i="1" a="1"/>
  <c r="A2038" i="1" s="1"/>
  <c r="B2038" i="1" a="1"/>
  <c r="B2038" i="1" s="1"/>
  <c r="C2038" i="1"/>
  <c r="D2038" i="1"/>
  <c r="E2038" i="1"/>
  <c r="F2038" i="1"/>
  <c r="G2038" i="1"/>
  <c r="I2038" i="1"/>
  <c r="J2038" i="1"/>
  <c r="K2038" i="1"/>
  <c r="A2039" i="1" a="1"/>
  <c r="A2039" i="1" s="1"/>
  <c r="B2039" i="1" a="1"/>
  <c r="B2039" i="1" s="1"/>
  <c r="C2039" i="1"/>
  <c r="D2039" i="1"/>
  <c r="E2039" i="1"/>
  <c r="F2039" i="1"/>
  <c r="G2039" i="1"/>
  <c r="H2039" i="1" s="1"/>
  <c r="I2039" i="1"/>
  <c r="J2039" i="1"/>
  <c r="K2039" i="1"/>
  <c r="A2040" i="1" a="1"/>
  <c r="A2040" i="1" s="1"/>
  <c r="B2040" i="1" a="1"/>
  <c r="B2040" i="1" s="1"/>
  <c r="C2040" i="1"/>
  <c r="D2040" i="1"/>
  <c r="E2040" i="1"/>
  <c r="F2040" i="1"/>
  <c r="G2040" i="1"/>
  <c r="H2040" i="1"/>
  <c r="I2040" i="1"/>
  <c r="J2040" i="1"/>
  <c r="K2040" i="1"/>
  <c r="A2041" i="1" a="1"/>
  <c r="A2041" i="1" s="1"/>
  <c r="B2041" i="1" a="1"/>
  <c r="B2041" i="1" s="1"/>
  <c r="C2041" i="1"/>
  <c r="D2041" i="1"/>
  <c r="E2041" i="1"/>
  <c r="F2041" i="1"/>
  <c r="G2041" i="1"/>
  <c r="I2041" i="1"/>
  <c r="J2041" i="1"/>
  <c r="K2041" i="1"/>
  <c r="A2042" i="1" a="1"/>
  <c r="A2042" i="1" s="1"/>
  <c r="B2042" i="1" a="1"/>
  <c r="B2042" i="1"/>
  <c r="C2042" i="1"/>
  <c r="D2042" i="1"/>
  <c r="E2042" i="1"/>
  <c r="F2042" i="1"/>
  <c r="G2042" i="1"/>
  <c r="H2042" i="1" s="1"/>
  <c r="I2042" i="1"/>
  <c r="J2042" i="1"/>
  <c r="K2042" i="1"/>
  <c r="A2043" i="1" a="1"/>
  <c r="A2043" i="1" s="1"/>
  <c r="B2043" i="1" a="1"/>
  <c r="B2043" i="1" s="1"/>
  <c r="C2043" i="1"/>
  <c r="D2043" i="1"/>
  <c r="E2043" i="1"/>
  <c r="F2043" i="1"/>
  <c r="G2043" i="1"/>
  <c r="I2043" i="1"/>
  <c r="J2043" i="1"/>
  <c r="K2043" i="1"/>
  <c r="A2044" i="1" a="1"/>
  <c r="A2044" i="1" s="1"/>
  <c r="B2044" i="1" a="1"/>
  <c r="B2044" i="1" s="1"/>
  <c r="C2044" i="1"/>
  <c r="D2044" i="1"/>
  <c r="E2044" i="1"/>
  <c r="F2044" i="1"/>
  <c r="G2044" i="1"/>
  <c r="H2044" i="1" s="1"/>
  <c r="I2044" i="1"/>
  <c r="J2044" i="1"/>
  <c r="K2044" i="1"/>
  <c r="A2045" i="1" a="1"/>
  <c r="A2045" i="1" s="1"/>
  <c r="B2045" i="1" a="1"/>
  <c r="B2045" i="1" s="1"/>
  <c r="C2045" i="1"/>
  <c r="D2045" i="1"/>
  <c r="E2045" i="1"/>
  <c r="F2045" i="1"/>
  <c r="G2045" i="1"/>
  <c r="I2045" i="1"/>
  <c r="J2045" i="1"/>
  <c r="K2045" i="1"/>
  <c r="A2046" i="1" a="1"/>
  <c r="A2046" i="1" s="1"/>
  <c r="B2046" i="1" a="1"/>
  <c r="B2046" i="1" s="1"/>
  <c r="C2046" i="1"/>
  <c r="D2046" i="1"/>
  <c r="E2046" i="1"/>
  <c r="F2046" i="1"/>
  <c r="G2046" i="1"/>
  <c r="I2046" i="1"/>
  <c r="J2046" i="1"/>
  <c r="K2046" i="1"/>
  <c r="A2047" i="1" a="1"/>
  <c r="A2047" i="1" s="1"/>
  <c r="B2047" i="1" a="1"/>
  <c r="B2047" i="1" s="1"/>
  <c r="C2047" i="1"/>
  <c r="D2047" i="1"/>
  <c r="E2047" i="1"/>
  <c r="F2047" i="1"/>
  <c r="G2047" i="1"/>
  <c r="I2047" i="1"/>
  <c r="J2047" i="1"/>
  <c r="K2047" i="1"/>
  <c r="A2048" i="1" a="1"/>
  <c r="A2048" i="1" s="1"/>
  <c r="B2048" i="1" a="1"/>
  <c r="B2048" i="1" s="1"/>
  <c r="C2048" i="1"/>
  <c r="D2048" i="1"/>
  <c r="E2048" i="1"/>
  <c r="F2048" i="1"/>
  <c r="G2048" i="1"/>
  <c r="H2048" i="1" s="1"/>
  <c r="I2048" i="1"/>
  <c r="J2048" i="1"/>
  <c r="K2048" i="1"/>
  <c r="A2049" i="1" a="1"/>
  <c r="A2049" i="1" s="1"/>
  <c r="B2049" i="1" a="1"/>
  <c r="B2049" i="1" s="1"/>
  <c r="C2049" i="1"/>
  <c r="D2049" i="1"/>
  <c r="E2049" i="1"/>
  <c r="F2049" i="1"/>
  <c r="G2049" i="1"/>
  <c r="I2049" i="1"/>
  <c r="J2049" i="1"/>
  <c r="K2049" i="1"/>
  <c r="A2050" i="1" a="1"/>
  <c r="A2050" i="1" s="1"/>
  <c r="B2050" i="1" a="1"/>
  <c r="B2050" i="1" s="1"/>
  <c r="C2050" i="1"/>
  <c r="D2050" i="1"/>
  <c r="E2050" i="1"/>
  <c r="F2050" i="1"/>
  <c r="G2050" i="1"/>
  <c r="I2050" i="1"/>
  <c r="J2050" i="1"/>
  <c r="K2050" i="1"/>
  <c r="A2051" i="1" a="1"/>
  <c r="A2051" i="1" s="1"/>
  <c r="B2051" i="1" a="1"/>
  <c r="B2051" i="1" s="1"/>
  <c r="C2051" i="1"/>
  <c r="D2051" i="1"/>
  <c r="E2051" i="1"/>
  <c r="F2051" i="1"/>
  <c r="G2051" i="1"/>
  <c r="H2051" i="1" s="1"/>
  <c r="I2051" i="1"/>
  <c r="J2051" i="1"/>
  <c r="K2051" i="1"/>
  <c r="A2052" i="1" a="1"/>
  <c r="A2052" i="1"/>
  <c r="B2052" i="1" a="1"/>
  <c r="B2052" i="1" s="1"/>
  <c r="C2052" i="1"/>
  <c r="D2052" i="1"/>
  <c r="E2052" i="1"/>
  <c r="F2052" i="1"/>
  <c r="G2052" i="1"/>
  <c r="H2052" i="1" s="1"/>
  <c r="I2052" i="1"/>
  <c r="J2052" i="1"/>
  <c r="K2052" i="1"/>
  <c r="A2053" i="1" a="1"/>
  <c r="A2053" i="1" s="1"/>
  <c r="B2053" i="1" a="1"/>
  <c r="B2053" i="1" s="1"/>
  <c r="C2053" i="1"/>
  <c r="D2053" i="1"/>
  <c r="E2053" i="1"/>
  <c r="F2053" i="1"/>
  <c r="G2053" i="1"/>
  <c r="I2053" i="1"/>
  <c r="J2053" i="1"/>
  <c r="K2053" i="1"/>
  <c r="A2054" i="1" a="1"/>
  <c r="A2054" i="1" s="1"/>
  <c r="B2054" i="1" a="1"/>
  <c r="B2054" i="1" s="1"/>
  <c r="C2054" i="1"/>
  <c r="D2054" i="1"/>
  <c r="E2054" i="1"/>
  <c r="F2054" i="1"/>
  <c r="G2054" i="1"/>
  <c r="I2054" i="1"/>
  <c r="J2054" i="1"/>
  <c r="K2054" i="1"/>
  <c r="A2055" i="1" a="1"/>
  <c r="A2055" i="1" s="1"/>
  <c r="B2055" i="1" a="1"/>
  <c r="B2055" i="1" s="1"/>
  <c r="C2055" i="1"/>
  <c r="D2055" i="1"/>
  <c r="E2055" i="1"/>
  <c r="F2055" i="1"/>
  <c r="G2055" i="1"/>
  <c r="I2055" i="1"/>
  <c r="J2055" i="1"/>
  <c r="K2055" i="1"/>
  <c r="A2056" i="1" a="1"/>
  <c r="A2056" i="1" s="1"/>
  <c r="B2056" i="1" a="1"/>
  <c r="B2056" i="1" s="1"/>
  <c r="C2056" i="1"/>
  <c r="D2056" i="1"/>
  <c r="E2056" i="1"/>
  <c r="F2056" i="1"/>
  <c r="H2056" i="1" s="1"/>
  <c r="G2056" i="1"/>
  <c r="I2056" i="1"/>
  <c r="J2056" i="1"/>
  <c r="K2056" i="1"/>
  <c r="A2057" i="1" a="1"/>
  <c r="A2057" i="1" s="1"/>
  <c r="B2057" i="1" a="1"/>
  <c r="B2057" i="1" s="1"/>
  <c r="C2057" i="1"/>
  <c r="D2057" i="1"/>
  <c r="E2057" i="1"/>
  <c r="F2057" i="1"/>
  <c r="G2057" i="1"/>
  <c r="I2057" i="1"/>
  <c r="J2057" i="1"/>
  <c r="K2057" i="1"/>
  <c r="A2058" i="1" a="1"/>
  <c r="A2058" i="1" s="1"/>
  <c r="B2058" i="1" a="1"/>
  <c r="B2058" i="1" s="1"/>
  <c r="C2058" i="1"/>
  <c r="D2058" i="1"/>
  <c r="E2058" i="1"/>
  <c r="F2058" i="1"/>
  <c r="G2058" i="1"/>
  <c r="I2058" i="1"/>
  <c r="J2058" i="1"/>
  <c r="K2058" i="1"/>
  <c r="A2059" i="1" a="1"/>
  <c r="A2059" i="1" s="1"/>
  <c r="B2059" i="1" a="1"/>
  <c r="B2059" i="1" s="1"/>
  <c r="C2059" i="1"/>
  <c r="D2059" i="1"/>
  <c r="E2059" i="1"/>
  <c r="F2059" i="1"/>
  <c r="G2059" i="1"/>
  <c r="I2059" i="1"/>
  <c r="J2059" i="1"/>
  <c r="K2059" i="1"/>
  <c r="A2060" i="1" a="1"/>
  <c r="A2060" i="1"/>
  <c r="B2060" i="1" a="1"/>
  <c r="B2060" i="1" s="1"/>
  <c r="C2060" i="1"/>
  <c r="D2060" i="1"/>
  <c r="E2060" i="1"/>
  <c r="F2060" i="1"/>
  <c r="G2060" i="1"/>
  <c r="I2060" i="1"/>
  <c r="J2060" i="1"/>
  <c r="K2060" i="1"/>
  <c r="A2061" i="1" a="1"/>
  <c r="A2061" i="1" s="1"/>
  <c r="B2061" i="1" a="1"/>
  <c r="B2061" i="1" s="1"/>
  <c r="C2061" i="1"/>
  <c r="D2061" i="1"/>
  <c r="E2061" i="1"/>
  <c r="F2061" i="1"/>
  <c r="G2061" i="1"/>
  <c r="I2061" i="1"/>
  <c r="J2061" i="1"/>
  <c r="K2061" i="1"/>
  <c r="A2062" i="1" a="1"/>
  <c r="A2062" i="1" s="1"/>
  <c r="B2062" i="1" a="1"/>
  <c r="B2062" i="1" s="1"/>
  <c r="C2062" i="1"/>
  <c r="D2062" i="1"/>
  <c r="E2062" i="1"/>
  <c r="F2062" i="1"/>
  <c r="G2062" i="1"/>
  <c r="H2062" i="1" s="1"/>
  <c r="I2062" i="1"/>
  <c r="J2062" i="1"/>
  <c r="K2062" i="1"/>
  <c r="A2063" i="1" a="1"/>
  <c r="A2063" i="1" s="1"/>
  <c r="B2063" i="1" a="1"/>
  <c r="B2063" i="1" s="1"/>
  <c r="C2063" i="1"/>
  <c r="D2063" i="1"/>
  <c r="E2063" i="1"/>
  <c r="F2063" i="1"/>
  <c r="G2063" i="1"/>
  <c r="I2063" i="1"/>
  <c r="J2063" i="1"/>
  <c r="K2063" i="1"/>
  <c r="A2064" i="1" a="1"/>
  <c r="A2064" i="1" s="1"/>
  <c r="B2064" i="1" a="1"/>
  <c r="B2064" i="1" s="1"/>
  <c r="C2064" i="1"/>
  <c r="D2064" i="1"/>
  <c r="E2064" i="1"/>
  <c r="F2064" i="1"/>
  <c r="G2064" i="1"/>
  <c r="I2064" i="1"/>
  <c r="J2064" i="1"/>
  <c r="K2064" i="1"/>
  <c r="A2065" i="1" a="1"/>
  <c r="A2065" i="1" s="1"/>
  <c r="B2065" i="1" a="1"/>
  <c r="B2065" i="1" s="1"/>
  <c r="C2065" i="1"/>
  <c r="D2065" i="1"/>
  <c r="E2065" i="1"/>
  <c r="F2065" i="1"/>
  <c r="G2065" i="1"/>
  <c r="H2065" i="1" s="1"/>
  <c r="I2065" i="1"/>
  <c r="J2065" i="1"/>
  <c r="K2065" i="1"/>
  <c r="A2066" i="1" a="1"/>
  <c r="A2066" i="1" s="1"/>
  <c r="B2066" i="1" a="1"/>
  <c r="B2066" i="1" s="1"/>
  <c r="C2066" i="1"/>
  <c r="D2066" i="1"/>
  <c r="E2066" i="1"/>
  <c r="F2066" i="1"/>
  <c r="G2066" i="1"/>
  <c r="I2066" i="1"/>
  <c r="J2066" i="1"/>
  <c r="K2066" i="1"/>
  <c r="A2067" i="1" a="1"/>
  <c r="A2067" i="1" s="1"/>
  <c r="B2067" i="1" a="1"/>
  <c r="B2067" i="1" s="1"/>
  <c r="C2067" i="1"/>
  <c r="D2067" i="1"/>
  <c r="E2067" i="1"/>
  <c r="F2067" i="1"/>
  <c r="G2067" i="1"/>
  <c r="I2067" i="1"/>
  <c r="J2067" i="1"/>
  <c r="K2067" i="1"/>
  <c r="A2068" i="1" a="1"/>
  <c r="A2068" i="1" s="1"/>
  <c r="B2068" i="1" a="1"/>
  <c r="B2068" i="1" s="1"/>
  <c r="C2068" i="1"/>
  <c r="D2068" i="1"/>
  <c r="E2068" i="1"/>
  <c r="F2068" i="1"/>
  <c r="G2068" i="1"/>
  <c r="H2068" i="1" s="1"/>
  <c r="I2068" i="1"/>
  <c r="J2068" i="1"/>
  <c r="K2068" i="1"/>
  <c r="A2069" i="1" a="1"/>
  <c r="A2069" i="1" s="1"/>
  <c r="B2069" i="1" a="1"/>
  <c r="B2069" i="1" s="1"/>
  <c r="C2069" i="1"/>
  <c r="D2069" i="1"/>
  <c r="E2069" i="1"/>
  <c r="F2069" i="1"/>
  <c r="G2069" i="1"/>
  <c r="I2069" i="1"/>
  <c r="J2069" i="1"/>
  <c r="K2069" i="1"/>
  <c r="A2070" i="1" a="1"/>
  <c r="A2070" i="1" s="1"/>
  <c r="B2070" i="1" a="1"/>
  <c r="B2070" i="1" s="1"/>
  <c r="C2070" i="1"/>
  <c r="D2070" i="1"/>
  <c r="E2070" i="1"/>
  <c r="F2070" i="1"/>
  <c r="G2070" i="1"/>
  <c r="I2070" i="1"/>
  <c r="J2070" i="1"/>
  <c r="K2070" i="1"/>
  <c r="A2071" i="1" a="1"/>
  <c r="A2071" i="1" s="1"/>
  <c r="B2071" i="1" a="1"/>
  <c r="B2071" i="1" s="1"/>
  <c r="C2071" i="1"/>
  <c r="D2071" i="1"/>
  <c r="E2071" i="1"/>
  <c r="F2071" i="1"/>
  <c r="G2071" i="1"/>
  <c r="I2071" i="1"/>
  <c r="J2071" i="1"/>
  <c r="K2071" i="1"/>
  <c r="A2072" i="1" a="1"/>
  <c r="A2072" i="1" s="1"/>
  <c r="B2072" i="1" a="1"/>
  <c r="B2072" i="1" s="1"/>
  <c r="C2072" i="1"/>
  <c r="D2072" i="1"/>
  <c r="E2072" i="1"/>
  <c r="F2072" i="1"/>
  <c r="G2072" i="1"/>
  <c r="H2072" i="1" s="1"/>
  <c r="I2072" i="1"/>
  <c r="J2072" i="1"/>
  <c r="K2072" i="1"/>
  <c r="A2073" i="1" a="1"/>
  <c r="A2073" i="1" s="1"/>
  <c r="B2073" i="1" a="1"/>
  <c r="B2073" i="1" s="1"/>
  <c r="C2073" i="1"/>
  <c r="D2073" i="1"/>
  <c r="E2073" i="1"/>
  <c r="F2073" i="1"/>
  <c r="G2073" i="1"/>
  <c r="I2073" i="1"/>
  <c r="J2073" i="1"/>
  <c r="K2073" i="1"/>
  <c r="A2074" i="1" a="1"/>
  <c r="A2074" i="1" s="1"/>
  <c r="B2074" i="1" a="1"/>
  <c r="B2074" i="1" s="1"/>
  <c r="C2074" i="1"/>
  <c r="D2074" i="1"/>
  <c r="E2074" i="1"/>
  <c r="F2074" i="1"/>
  <c r="G2074" i="1"/>
  <c r="I2074" i="1"/>
  <c r="J2074" i="1"/>
  <c r="K2074" i="1"/>
  <c r="A2075" i="1" a="1"/>
  <c r="A2075" i="1" s="1"/>
  <c r="B2075" i="1" a="1"/>
  <c r="B2075" i="1" s="1"/>
  <c r="C2075" i="1"/>
  <c r="D2075" i="1"/>
  <c r="E2075" i="1"/>
  <c r="F2075" i="1"/>
  <c r="G2075" i="1"/>
  <c r="I2075" i="1"/>
  <c r="J2075" i="1"/>
  <c r="K2075" i="1"/>
  <c r="A2076" i="1" a="1"/>
  <c r="A2076" i="1"/>
  <c r="B2076" i="1" a="1"/>
  <c r="B2076" i="1" s="1"/>
  <c r="C2076" i="1"/>
  <c r="D2076" i="1"/>
  <c r="E2076" i="1"/>
  <c r="F2076" i="1"/>
  <c r="G2076" i="1"/>
  <c r="H2076" i="1" s="1"/>
  <c r="I2076" i="1"/>
  <c r="J2076" i="1"/>
  <c r="K2076" i="1"/>
  <c r="A2077" i="1" a="1"/>
  <c r="A2077" i="1" s="1"/>
  <c r="B2077" i="1" a="1"/>
  <c r="B2077" i="1" s="1"/>
  <c r="C2077" i="1"/>
  <c r="D2077" i="1"/>
  <c r="E2077" i="1"/>
  <c r="F2077" i="1"/>
  <c r="G2077" i="1"/>
  <c r="H2077" i="1" s="1"/>
  <c r="I2077" i="1"/>
  <c r="J2077" i="1"/>
  <c r="K2077" i="1"/>
  <c r="A2078" i="1" a="1"/>
  <c r="A2078" i="1" s="1"/>
  <c r="B2078" i="1" a="1"/>
  <c r="B2078" i="1" s="1"/>
  <c r="C2078" i="1"/>
  <c r="D2078" i="1"/>
  <c r="E2078" i="1"/>
  <c r="F2078" i="1"/>
  <c r="G2078" i="1"/>
  <c r="I2078" i="1"/>
  <c r="J2078" i="1"/>
  <c r="K2078" i="1"/>
  <c r="A2079" i="1" a="1"/>
  <c r="A2079" i="1" s="1"/>
  <c r="B2079" i="1" a="1"/>
  <c r="B2079" i="1" s="1"/>
  <c r="C2079" i="1"/>
  <c r="D2079" i="1"/>
  <c r="E2079" i="1"/>
  <c r="F2079" i="1"/>
  <c r="G2079" i="1"/>
  <c r="I2079" i="1"/>
  <c r="J2079" i="1"/>
  <c r="K2079" i="1"/>
  <c r="A2080" i="1" a="1"/>
  <c r="A2080" i="1" s="1"/>
  <c r="B2080" i="1" a="1"/>
  <c r="B2080" i="1" s="1"/>
  <c r="C2080" i="1"/>
  <c r="D2080" i="1"/>
  <c r="E2080" i="1"/>
  <c r="F2080" i="1"/>
  <c r="G2080" i="1"/>
  <c r="I2080" i="1"/>
  <c r="J2080" i="1"/>
  <c r="K2080" i="1"/>
  <c r="A2081" i="1" a="1"/>
  <c r="A2081" i="1" s="1"/>
  <c r="B2081" i="1" a="1"/>
  <c r="B2081" i="1" s="1"/>
  <c r="C2081" i="1"/>
  <c r="D2081" i="1"/>
  <c r="E2081" i="1"/>
  <c r="F2081" i="1"/>
  <c r="G2081" i="1"/>
  <c r="I2081" i="1"/>
  <c r="J2081" i="1"/>
  <c r="K2081" i="1"/>
  <c r="A2082" i="1" a="1"/>
  <c r="A2082" i="1" s="1"/>
  <c r="B2082" i="1" a="1"/>
  <c r="B2082" i="1" s="1"/>
  <c r="C2082" i="1"/>
  <c r="D2082" i="1"/>
  <c r="E2082" i="1"/>
  <c r="F2082" i="1"/>
  <c r="G2082" i="1"/>
  <c r="I2082" i="1"/>
  <c r="J2082" i="1"/>
  <c r="K2082" i="1"/>
  <c r="A2083" i="1" a="1"/>
  <c r="A2083" i="1" s="1"/>
  <c r="B2083" i="1" a="1"/>
  <c r="B2083" i="1" s="1"/>
  <c r="C2083" i="1"/>
  <c r="D2083" i="1"/>
  <c r="E2083" i="1"/>
  <c r="F2083" i="1"/>
  <c r="G2083" i="1"/>
  <c r="H2083" i="1" s="1"/>
  <c r="I2083" i="1"/>
  <c r="J2083" i="1"/>
  <c r="K2083" i="1"/>
  <c r="A2084" i="1" a="1"/>
  <c r="A2084" i="1" s="1"/>
  <c r="B2084" i="1" a="1"/>
  <c r="B2084" i="1" s="1"/>
  <c r="C2084" i="1"/>
  <c r="D2084" i="1"/>
  <c r="E2084" i="1"/>
  <c r="F2084" i="1"/>
  <c r="G2084" i="1"/>
  <c r="H2084" i="1" s="1"/>
  <c r="I2084" i="1"/>
  <c r="J2084" i="1"/>
  <c r="K2084" i="1"/>
  <c r="A2085" i="1" a="1"/>
  <c r="A2085" i="1" s="1"/>
  <c r="B2085" i="1" a="1"/>
  <c r="B2085" i="1" s="1"/>
  <c r="C2085" i="1"/>
  <c r="D2085" i="1"/>
  <c r="E2085" i="1"/>
  <c r="F2085" i="1"/>
  <c r="G2085" i="1"/>
  <c r="I2085" i="1"/>
  <c r="J2085" i="1"/>
  <c r="K2085" i="1"/>
  <c r="A2086" i="1" a="1"/>
  <c r="A2086" i="1" s="1"/>
  <c r="B2086" i="1" a="1"/>
  <c r="B2086" i="1" s="1"/>
  <c r="C2086" i="1"/>
  <c r="D2086" i="1"/>
  <c r="E2086" i="1"/>
  <c r="F2086" i="1"/>
  <c r="G2086" i="1"/>
  <c r="I2086" i="1"/>
  <c r="J2086" i="1"/>
  <c r="K2086" i="1"/>
  <c r="A2087" i="1" a="1"/>
  <c r="A2087" i="1" s="1"/>
  <c r="B2087" i="1" a="1"/>
  <c r="B2087" i="1" s="1"/>
  <c r="C2087" i="1"/>
  <c r="D2087" i="1"/>
  <c r="E2087" i="1"/>
  <c r="F2087" i="1"/>
  <c r="G2087" i="1"/>
  <c r="I2087" i="1"/>
  <c r="J2087" i="1"/>
  <c r="K2087" i="1"/>
  <c r="A2088" i="1" a="1"/>
  <c r="A2088" i="1"/>
  <c r="B2088" i="1" a="1"/>
  <c r="B2088" i="1" s="1"/>
  <c r="C2088" i="1"/>
  <c r="D2088" i="1"/>
  <c r="E2088" i="1"/>
  <c r="F2088" i="1"/>
  <c r="H2088" i="1" s="1"/>
  <c r="G2088" i="1"/>
  <c r="I2088" i="1"/>
  <c r="J2088" i="1"/>
  <c r="K2088" i="1"/>
  <c r="A2089" i="1" a="1"/>
  <c r="A2089" i="1" s="1"/>
  <c r="B2089" i="1" a="1"/>
  <c r="B2089" i="1" s="1"/>
  <c r="C2089" i="1"/>
  <c r="D2089" i="1"/>
  <c r="E2089" i="1"/>
  <c r="F2089" i="1"/>
  <c r="G2089" i="1"/>
  <c r="I2089" i="1"/>
  <c r="J2089" i="1"/>
  <c r="K2089" i="1"/>
  <c r="A2090" i="1" a="1"/>
  <c r="A2090" i="1" s="1"/>
  <c r="B2090" i="1" a="1"/>
  <c r="B2090" i="1" s="1"/>
  <c r="C2090" i="1"/>
  <c r="D2090" i="1"/>
  <c r="E2090" i="1"/>
  <c r="F2090" i="1"/>
  <c r="G2090" i="1"/>
  <c r="I2090" i="1"/>
  <c r="J2090" i="1"/>
  <c r="K2090" i="1"/>
  <c r="A2091" i="1" a="1"/>
  <c r="A2091" i="1" s="1"/>
  <c r="B2091" i="1" a="1"/>
  <c r="B2091" i="1" s="1"/>
  <c r="C2091" i="1"/>
  <c r="D2091" i="1"/>
  <c r="E2091" i="1"/>
  <c r="F2091" i="1"/>
  <c r="G2091" i="1"/>
  <c r="I2091" i="1"/>
  <c r="J2091" i="1"/>
  <c r="K2091" i="1"/>
  <c r="A2092" i="1" a="1"/>
  <c r="A2092" i="1" s="1"/>
  <c r="B2092" i="1" a="1"/>
  <c r="B2092" i="1" s="1"/>
  <c r="C2092" i="1"/>
  <c r="D2092" i="1"/>
  <c r="E2092" i="1"/>
  <c r="F2092" i="1"/>
  <c r="H2092" i="1" s="1"/>
  <c r="G2092" i="1"/>
  <c r="I2092" i="1"/>
  <c r="J2092" i="1"/>
  <c r="K2092" i="1"/>
  <c r="A2093" i="1" a="1"/>
  <c r="A2093" i="1" s="1"/>
  <c r="B2093" i="1" a="1"/>
  <c r="B2093" i="1" s="1"/>
  <c r="C2093" i="1"/>
  <c r="D2093" i="1"/>
  <c r="E2093" i="1"/>
  <c r="F2093" i="1"/>
  <c r="G2093" i="1"/>
  <c r="I2093" i="1"/>
  <c r="J2093" i="1"/>
  <c r="K2093" i="1"/>
  <c r="A2094" i="1" a="1"/>
  <c r="A2094" i="1" s="1"/>
  <c r="B2094" i="1" a="1"/>
  <c r="B2094" i="1" s="1"/>
  <c r="C2094" i="1"/>
  <c r="D2094" i="1"/>
  <c r="E2094" i="1"/>
  <c r="F2094" i="1"/>
  <c r="G2094" i="1"/>
  <c r="I2094" i="1"/>
  <c r="J2094" i="1"/>
  <c r="K2094" i="1"/>
  <c r="A2095" i="1" a="1"/>
  <c r="A2095" i="1" s="1"/>
  <c r="B2095" i="1" a="1"/>
  <c r="B2095" i="1" s="1"/>
  <c r="C2095" i="1"/>
  <c r="D2095" i="1"/>
  <c r="E2095" i="1"/>
  <c r="F2095" i="1"/>
  <c r="G2095" i="1"/>
  <c r="I2095" i="1"/>
  <c r="J2095" i="1"/>
  <c r="K2095" i="1"/>
  <c r="A2096" i="1" a="1"/>
  <c r="A2096" i="1" s="1"/>
  <c r="B2096" i="1" a="1"/>
  <c r="B2096" i="1" s="1"/>
  <c r="C2096" i="1"/>
  <c r="D2096" i="1"/>
  <c r="E2096" i="1"/>
  <c r="F2096" i="1"/>
  <c r="G2096" i="1"/>
  <c r="H2096" i="1" s="1"/>
  <c r="I2096" i="1"/>
  <c r="J2096" i="1"/>
  <c r="K2096" i="1"/>
  <c r="A2097" i="1" a="1"/>
  <c r="A2097" i="1" s="1"/>
  <c r="B2097" i="1" a="1"/>
  <c r="B2097" i="1" s="1"/>
  <c r="C2097" i="1"/>
  <c r="D2097" i="1"/>
  <c r="E2097" i="1"/>
  <c r="F2097" i="1"/>
  <c r="G2097" i="1"/>
  <c r="H2097" i="1" s="1"/>
  <c r="I2097" i="1"/>
  <c r="J2097" i="1"/>
  <c r="K2097" i="1"/>
  <c r="A2098" i="1" a="1"/>
  <c r="A2098" i="1" s="1"/>
  <c r="B2098" i="1" a="1"/>
  <c r="B2098" i="1" s="1"/>
  <c r="C2098" i="1"/>
  <c r="D2098" i="1"/>
  <c r="E2098" i="1"/>
  <c r="F2098" i="1"/>
  <c r="G2098" i="1"/>
  <c r="I2098" i="1"/>
  <c r="J2098" i="1"/>
  <c r="K2098" i="1"/>
  <c r="A2099" i="1" a="1"/>
  <c r="A2099" i="1" s="1"/>
  <c r="B2099" i="1" a="1"/>
  <c r="B2099" i="1" s="1"/>
  <c r="C2099" i="1"/>
  <c r="D2099" i="1"/>
  <c r="E2099" i="1"/>
  <c r="F2099" i="1"/>
  <c r="G2099" i="1"/>
  <c r="I2099" i="1"/>
  <c r="J2099" i="1"/>
  <c r="K2099" i="1"/>
  <c r="A2100" i="1" a="1"/>
  <c r="A2100" i="1" s="1"/>
  <c r="B2100" i="1" a="1"/>
  <c r="B2100" i="1" s="1"/>
  <c r="C2100" i="1"/>
  <c r="D2100" i="1"/>
  <c r="E2100" i="1"/>
  <c r="F2100" i="1"/>
  <c r="G2100" i="1"/>
  <c r="H2100" i="1" s="1"/>
  <c r="I2100" i="1"/>
  <c r="J2100" i="1"/>
  <c r="K2100" i="1"/>
  <c r="A2101" i="1" a="1"/>
  <c r="A2101" i="1" s="1"/>
  <c r="B2101" i="1" a="1"/>
  <c r="B2101" i="1" s="1"/>
  <c r="C2101" i="1"/>
  <c r="D2101" i="1"/>
  <c r="E2101" i="1"/>
  <c r="F2101" i="1"/>
  <c r="G2101" i="1"/>
  <c r="H2101" i="1" s="1"/>
  <c r="I2101" i="1"/>
  <c r="J2101" i="1"/>
  <c r="K2101" i="1"/>
  <c r="A2102" i="1" a="1"/>
  <c r="A2102" i="1" s="1"/>
  <c r="B2102" i="1" a="1"/>
  <c r="B2102" i="1" s="1"/>
  <c r="C2102" i="1"/>
  <c r="D2102" i="1"/>
  <c r="E2102" i="1"/>
  <c r="F2102" i="1"/>
  <c r="G2102" i="1"/>
  <c r="I2102" i="1"/>
  <c r="J2102" i="1"/>
  <c r="K2102" i="1"/>
  <c r="A2103" i="1" a="1"/>
  <c r="A2103" i="1" s="1"/>
  <c r="B2103" i="1" a="1"/>
  <c r="B2103" i="1" s="1"/>
  <c r="C2103" i="1"/>
  <c r="D2103" i="1"/>
  <c r="E2103" i="1"/>
  <c r="F2103" i="1"/>
  <c r="G2103" i="1"/>
  <c r="H2103" i="1" s="1"/>
  <c r="I2103" i="1"/>
  <c r="J2103" i="1"/>
  <c r="K2103" i="1"/>
  <c r="A2104" i="1" a="1"/>
  <c r="A2104" i="1" s="1"/>
  <c r="B2104" i="1" a="1"/>
  <c r="B2104" i="1" s="1"/>
  <c r="C2104" i="1"/>
  <c r="D2104" i="1"/>
  <c r="E2104" i="1"/>
  <c r="F2104" i="1"/>
  <c r="G2104" i="1"/>
  <c r="H2104" i="1" s="1"/>
  <c r="I2104" i="1"/>
  <c r="J2104" i="1"/>
  <c r="K2104" i="1"/>
  <c r="A2105" i="1" a="1"/>
  <c r="A2105" i="1" s="1"/>
  <c r="B2105" i="1" a="1"/>
  <c r="B2105" i="1" s="1"/>
  <c r="C2105" i="1"/>
  <c r="D2105" i="1"/>
  <c r="E2105" i="1"/>
  <c r="F2105" i="1"/>
  <c r="G2105" i="1"/>
  <c r="I2105" i="1"/>
  <c r="J2105" i="1"/>
  <c r="K2105" i="1"/>
  <c r="A2106" i="1" a="1"/>
  <c r="A2106" i="1" s="1"/>
  <c r="B2106" i="1" a="1"/>
  <c r="B2106" i="1" s="1"/>
  <c r="C2106" i="1"/>
  <c r="D2106" i="1"/>
  <c r="E2106" i="1"/>
  <c r="F2106" i="1"/>
  <c r="G2106" i="1"/>
  <c r="I2106" i="1"/>
  <c r="J2106" i="1"/>
  <c r="K2106" i="1"/>
  <c r="A2107" i="1" a="1"/>
  <c r="A2107" i="1" s="1"/>
  <c r="B2107" i="1" a="1"/>
  <c r="B2107" i="1" s="1"/>
  <c r="C2107" i="1"/>
  <c r="D2107" i="1"/>
  <c r="E2107" i="1"/>
  <c r="F2107" i="1"/>
  <c r="G2107" i="1"/>
  <c r="H2107" i="1" s="1"/>
  <c r="I2107" i="1"/>
  <c r="J2107" i="1"/>
  <c r="K2107" i="1"/>
  <c r="A2108" i="1" a="1"/>
  <c r="A2108" i="1"/>
  <c r="B2108" i="1" a="1"/>
  <c r="B2108" i="1" s="1"/>
  <c r="C2108" i="1"/>
  <c r="D2108" i="1"/>
  <c r="E2108" i="1"/>
  <c r="F2108" i="1"/>
  <c r="G2108" i="1"/>
  <c r="H2108" i="1" s="1"/>
  <c r="I2108" i="1"/>
  <c r="J2108" i="1"/>
  <c r="K2108" i="1"/>
  <c r="A2109" i="1" a="1"/>
  <c r="A2109" i="1" s="1"/>
  <c r="B2109" i="1" a="1"/>
  <c r="B2109" i="1" s="1"/>
  <c r="C2109" i="1"/>
  <c r="D2109" i="1"/>
  <c r="E2109" i="1"/>
  <c r="F2109" i="1"/>
  <c r="G2109" i="1"/>
  <c r="H2109" i="1" s="1"/>
  <c r="I2109" i="1"/>
  <c r="J2109" i="1"/>
  <c r="K2109" i="1"/>
  <c r="A2110" i="1" a="1"/>
  <c r="A2110" i="1" s="1"/>
  <c r="B2110" i="1" a="1"/>
  <c r="B2110" i="1" s="1"/>
  <c r="C2110" i="1"/>
  <c r="D2110" i="1"/>
  <c r="E2110" i="1"/>
  <c r="F2110" i="1"/>
  <c r="G2110" i="1"/>
  <c r="I2110" i="1"/>
  <c r="J2110" i="1"/>
  <c r="K2110" i="1"/>
  <c r="A2111" i="1" a="1"/>
  <c r="A2111" i="1" s="1"/>
  <c r="B2111" i="1" a="1"/>
  <c r="B2111" i="1" s="1"/>
  <c r="C2111" i="1"/>
  <c r="D2111" i="1"/>
  <c r="E2111" i="1"/>
  <c r="F2111" i="1"/>
  <c r="G2111" i="1"/>
  <c r="I2111" i="1"/>
  <c r="J2111" i="1"/>
  <c r="K2111" i="1"/>
  <c r="A2112" i="1" a="1"/>
  <c r="A2112" i="1" s="1"/>
  <c r="B2112" i="1" a="1"/>
  <c r="B2112" i="1" s="1"/>
  <c r="C2112" i="1"/>
  <c r="D2112" i="1"/>
  <c r="E2112" i="1"/>
  <c r="F2112" i="1"/>
  <c r="G2112" i="1"/>
  <c r="I2112" i="1"/>
  <c r="J2112" i="1"/>
  <c r="K2112" i="1"/>
  <c r="A2113" i="1" a="1"/>
  <c r="A2113" i="1" s="1"/>
  <c r="B2113" i="1" a="1"/>
  <c r="B2113" i="1" s="1"/>
  <c r="C2113" i="1"/>
  <c r="D2113" i="1"/>
  <c r="E2113" i="1"/>
  <c r="F2113" i="1"/>
  <c r="G2113" i="1"/>
  <c r="I2113" i="1"/>
  <c r="J2113" i="1"/>
  <c r="K2113" i="1"/>
  <c r="A2114" i="1" a="1"/>
  <c r="A2114" i="1" s="1"/>
  <c r="B2114" i="1" a="1"/>
  <c r="B2114" i="1" s="1"/>
  <c r="C2114" i="1"/>
  <c r="D2114" i="1"/>
  <c r="E2114" i="1"/>
  <c r="F2114" i="1"/>
  <c r="G2114" i="1"/>
  <c r="I2114" i="1"/>
  <c r="J2114" i="1"/>
  <c r="K2114" i="1"/>
  <c r="A2115" i="1" a="1"/>
  <c r="A2115" i="1" s="1"/>
  <c r="B2115" i="1" a="1"/>
  <c r="B2115" i="1" s="1"/>
  <c r="C2115" i="1"/>
  <c r="D2115" i="1"/>
  <c r="E2115" i="1"/>
  <c r="F2115" i="1"/>
  <c r="G2115" i="1"/>
  <c r="H2115" i="1" s="1"/>
  <c r="I2115" i="1"/>
  <c r="J2115" i="1"/>
  <c r="K2115" i="1"/>
  <c r="A2116" i="1" a="1"/>
  <c r="A2116" i="1" s="1"/>
  <c r="B2116" i="1" a="1"/>
  <c r="B2116" i="1" s="1"/>
  <c r="C2116" i="1"/>
  <c r="D2116" i="1"/>
  <c r="E2116" i="1"/>
  <c r="F2116" i="1"/>
  <c r="G2116" i="1"/>
  <c r="H2116" i="1" s="1"/>
  <c r="I2116" i="1"/>
  <c r="J2116" i="1"/>
  <c r="K2116" i="1"/>
  <c r="A2117" i="1" a="1"/>
  <c r="A2117" i="1" s="1"/>
  <c r="B2117" i="1" a="1"/>
  <c r="B2117" i="1" s="1"/>
  <c r="C2117" i="1"/>
  <c r="D2117" i="1"/>
  <c r="E2117" i="1"/>
  <c r="F2117" i="1"/>
  <c r="G2117" i="1"/>
  <c r="I2117" i="1"/>
  <c r="J2117" i="1"/>
  <c r="K2117" i="1"/>
  <c r="A2118" i="1" a="1"/>
  <c r="A2118" i="1" s="1"/>
  <c r="B2118" i="1" a="1"/>
  <c r="B2118" i="1" s="1"/>
  <c r="C2118" i="1"/>
  <c r="D2118" i="1"/>
  <c r="E2118" i="1"/>
  <c r="F2118" i="1"/>
  <c r="G2118" i="1"/>
  <c r="I2118" i="1"/>
  <c r="J2118" i="1"/>
  <c r="K2118" i="1"/>
  <c r="A2119" i="1" a="1"/>
  <c r="A2119" i="1" s="1"/>
  <c r="B2119" i="1" a="1"/>
  <c r="B2119" i="1" s="1"/>
  <c r="C2119" i="1"/>
  <c r="D2119" i="1"/>
  <c r="E2119" i="1"/>
  <c r="F2119" i="1"/>
  <c r="G2119" i="1"/>
  <c r="I2119" i="1"/>
  <c r="J2119" i="1"/>
  <c r="K2119" i="1"/>
  <c r="A2120" i="1" a="1"/>
  <c r="A2120" i="1"/>
  <c r="B2120" i="1" a="1"/>
  <c r="B2120" i="1" s="1"/>
  <c r="C2120" i="1"/>
  <c r="D2120" i="1"/>
  <c r="E2120" i="1"/>
  <c r="F2120" i="1"/>
  <c r="H2120" i="1" s="1"/>
  <c r="G2120" i="1"/>
  <c r="I2120" i="1"/>
  <c r="J2120" i="1"/>
  <c r="K2120" i="1"/>
  <c r="A2121" i="1" a="1"/>
  <c r="A2121" i="1" s="1"/>
  <c r="B2121" i="1" a="1"/>
  <c r="B2121" i="1" s="1"/>
  <c r="C2121" i="1"/>
  <c r="D2121" i="1"/>
  <c r="E2121" i="1"/>
  <c r="F2121" i="1"/>
  <c r="G2121" i="1"/>
  <c r="I2121" i="1"/>
  <c r="J2121" i="1"/>
  <c r="K2121" i="1"/>
  <c r="A2122" i="1" a="1"/>
  <c r="A2122" i="1" s="1"/>
  <c r="B2122" i="1" a="1"/>
  <c r="B2122" i="1" s="1"/>
  <c r="C2122" i="1"/>
  <c r="D2122" i="1"/>
  <c r="E2122" i="1"/>
  <c r="F2122" i="1"/>
  <c r="G2122" i="1"/>
  <c r="I2122" i="1"/>
  <c r="J2122" i="1"/>
  <c r="K2122" i="1"/>
  <c r="A2123" i="1" a="1"/>
  <c r="A2123" i="1" s="1"/>
  <c r="B2123" i="1" a="1"/>
  <c r="B2123" i="1" s="1"/>
  <c r="C2123" i="1"/>
  <c r="D2123" i="1"/>
  <c r="E2123" i="1"/>
  <c r="F2123" i="1"/>
  <c r="G2123" i="1"/>
  <c r="I2123" i="1"/>
  <c r="J2123" i="1"/>
  <c r="K2123" i="1"/>
  <c r="A2124" i="1" a="1"/>
  <c r="A2124" i="1" s="1"/>
  <c r="B2124" i="1" a="1"/>
  <c r="B2124" i="1" s="1"/>
  <c r="C2124" i="1"/>
  <c r="D2124" i="1"/>
  <c r="E2124" i="1"/>
  <c r="F2124" i="1"/>
  <c r="G2124" i="1"/>
  <c r="H2124" i="1"/>
  <c r="I2124" i="1"/>
  <c r="J2124" i="1"/>
  <c r="K2124" i="1"/>
  <c r="A2125" i="1" a="1"/>
  <c r="A2125" i="1" s="1"/>
  <c r="B2125" i="1" a="1"/>
  <c r="B2125" i="1" s="1"/>
  <c r="C2125" i="1"/>
  <c r="D2125" i="1"/>
  <c r="E2125" i="1"/>
  <c r="F2125" i="1"/>
  <c r="G2125" i="1"/>
  <c r="I2125" i="1"/>
  <c r="J2125" i="1"/>
  <c r="K2125" i="1"/>
  <c r="A2126" i="1" a="1"/>
  <c r="A2126" i="1" s="1"/>
  <c r="B2126" i="1" a="1"/>
  <c r="B2126" i="1" s="1"/>
  <c r="C2126" i="1"/>
  <c r="D2126" i="1"/>
  <c r="E2126" i="1"/>
  <c r="F2126" i="1"/>
  <c r="G2126" i="1"/>
  <c r="H2126" i="1" s="1"/>
  <c r="I2126" i="1"/>
  <c r="J2126" i="1"/>
  <c r="K2126" i="1"/>
  <c r="A2127" i="1" a="1"/>
  <c r="A2127" i="1" s="1"/>
  <c r="B2127" i="1" a="1"/>
  <c r="B2127" i="1" s="1"/>
  <c r="C2127" i="1"/>
  <c r="D2127" i="1"/>
  <c r="E2127" i="1"/>
  <c r="F2127" i="1"/>
  <c r="G2127" i="1"/>
  <c r="I2127" i="1"/>
  <c r="J2127" i="1"/>
  <c r="K2127" i="1"/>
  <c r="A2128" i="1" a="1"/>
  <c r="A2128" i="1" s="1"/>
  <c r="B2128" i="1" a="1"/>
  <c r="B2128" i="1" s="1"/>
  <c r="C2128" i="1"/>
  <c r="D2128" i="1"/>
  <c r="E2128" i="1"/>
  <c r="F2128" i="1"/>
  <c r="G2128" i="1"/>
  <c r="H2128" i="1" s="1"/>
  <c r="I2128" i="1"/>
  <c r="J2128" i="1"/>
  <c r="K2128" i="1"/>
  <c r="A2129" i="1" a="1"/>
  <c r="A2129" i="1" s="1"/>
  <c r="B2129" i="1" a="1"/>
  <c r="B2129" i="1" s="1"/>
  <c r="C2129" i="1"/>
  <c r="D2129" i="1"/>
  <c r="E2129" i="1"/>
  <c r="F2129" i="1"/>
  <c r="G2129" i="1"/>
  <c r="H2129" i="1" s="1"/>
  <c r="I2129" i="1"/>
  <c r="J2129" i="1"/>
  <c r="K2129" i="1"/>
  <c r="A2130" i="1" a="1"/>
  <c r="A2130" i="1" s="1"/>
  <c r="B2130" i="1" a="1"/>
  <c r="B2130" i="1" s="1"/>
  <c r="C2130" i="1"/>
  <c r="D2130" i="1"/>
  <c r="E2130" i="1"/>
  <c r="F2130" i="1"/>
  <c r="G2130" i="1"/>
  <c r="H2130" i="1" s="1"/>
  <c r="I2130" i="1"/>
  <c r="J2130" i="1"/>
  <c r="K2130" i="1"/>
  <c r="A2131" i="1" a="1"/>
  <c r="A2131" i="1" s="1"/>
  <c r="B2131" i="1" a="1"/>
  <c r="B2131" i="1" s="1"/>
  <c r="C2131" i="1"/>
  <c r="D2131" i="1"/>
  <c r="E2131" i="1"/>
  <c r="F2131" i="1"/>
  <c r="G2131" i="1"/>
  <c r="I2131" i="1"/>
  <c r="J2131" i="1"/>
  <c r="K2131" i="1"/>
  <c r="A2132" i="1" a="1"/>
  <c r="A2132" i="1" s="1"/>
  <c r="B2132" i="1" a="1"/>
  <c r="B2132" i="1" s="1"/>
  <c r="C2132" i="1"/>
  <c r="D2132" i="1"/>
  <c r="E2132" i="1"/>
  <c r="F2132" i="1"/>
  <c r="G2132" i="1"/>
  <c r="H2132" i="1"/>
  <c r="I2132" i="1"/>
  <c r="J2132" i="1"/>
  <c r="K2132" i="1"/>
  <c r="A2133" i="1" a="1"/>
  <c r="A2133" i="1" s="1"/>
  <c r="B2133" i="1" a="1"/>
  <c r="B2133" i="1" s="1"/>
  <c r="C2133" i="1"/>
  <c r="D2133" i="1"/>
  <c r="E2133" i="1"/>
  <c r="F2133" i="1"/>
  <c r="G2133" i="1"/>
  <c r="I2133" i="1"/>
  <c r="J2133" i="1"/>
  <c r="K2133" i="1"/>
  <c r="A2134" i="1" a="1"/>
  <c r="A2134" i="1" s="1"/>
  <c r="B2134" i="1" a="1"/>
  <c r="B2134" i="1"/>
  <c r="C2134" i="1"/>
  <c r="D2134" i="1"/>
  <c r="E2134" i="1"/>
  <c r="F2134" i="1"/>
  <c r="G2134" i="1"/>
  <c r="I2134" i="1"/>
  <c r="J2134" i="1"/>
  <c r="K2134" i="1"/>
  <c r="A2135" i="1" a="1"/>
  <c r="A2135" i="1" s="1"/>
  <c r="B2135" i="1" a="1"/>
  <c r="B2135" i="1" s="1"/>
  <c r="C2135" i="1"/>
  <c r="D2135" i="1"/>
  <c r="E2135" i="1"/>
  <c r="F2135" i="1"/>
  <c r="G2135" i="1"/>
  <c r="H2135" i="1" s="1"/>
  <c r="I2135" i="1"/>
  <c r="J2135" i="1"/>
  <c r="K2135" i="1"/>
  <c r="A2136" i="1" a="1"/>
  <c r="A2136" i="1" s="1"/>
  <c r="B2136" i="1" a="1"/>
  <c r="B2136" i="1" s="1"/>
  <c r="C2136" i="1"/>
  <c r="D2136" i="1"/>
  <c r="E2136" i="1"/>
  <c r="F2136" i="1"/>
  <c r="G2136" i="1"/>
  <c r="H2136" i="1" s="1"/>
  <c r="I2136" i="1"/>
  <c r="J2136" i="1"/>
  <c r="K2136" i="1"/>
  <c r="A2137" i="1" a="1"/>
  <c r="A2137" i="1" s="1"/>
  <c r="B2137" i="1" a="1"/>
  <c r="B2137" i="1" s="1"/>
  <c r="C2137" i="1"/>
  <c r="D2137" i="1"/>
  <c r="E2137" i="1"/>
  <c r="F2137" i="1"/>
  <c r="G2137" i="1"/>
  <c r="I2137" i="1"/>
  <c r="J2137" i="1"/>
  <c r="K2137" i="1"/>
  <c r="A2138" i="1" a="1"/>
  <c r="A2138" i="1" s="1"/>
  <c r="B2138" i="1" a="1"/>
  <c r="B2138" i="1" s="1"/>
  <c r="C2138" i="1"/>
  <c r="D2138" i="1"/>
  <c r="E2138" i="1"/>
  <c r="F2138" i="1"/>
  <c r="G2138" i="1"/>
  <c r="H2138" i="1" s="1"/>
  <c r="I2138" i="1"/>
  <c r="J2138" i="1"/>
  <c r="K2138" i="1"/>
  <c r="A2139" i="1" a="1"/>
  <c r="A2139" i="1" s="1"/>
  <c r="B2139" i="1" a="1"/>
  <c r="B2139" i="1" s="1"/>
  <c r="C2139" i="1"/>
  <c r="D2139" i="1"/>
  <c r="E2139" i="1"/>
  <c r="F2139" i="1"/>
  <c r="G2139" i="1"/>
  <c r="H2139" i="1" s="1"/>
  <c r="I2139" i="1"/>
  <c r="J2139" i="1"/>
  <c r="K2139" i="1"/>
  <c r="A2140" i="1" a="1"/>
  <c r="A2140" i="1" s="1"/>
  <c r="B2140" i="1" a="1"/>
  <c r="B2140" i="1" s="1"/>
  <c r="C2140" i="1"/>
  <c r="D2140" i="1"/>
  <c r="E2140" i="1"/>
  <c r="F2140" i="1"/>
  <c r="G2140" i="1"/>
  <c r="I2140" i="1"/>
  <c r="J2140" i="1"/>
  <c r="K2140" i="1"/>
  <c r="A2141" i="1" a="1"/>
  <c r="A2141" i="1" s="1"/>
  <c r="B2141" i="1" a="1"/>
  <c r="B2141" i="1" s="1"/>
  <c r="C2141" i="1"/>
  <c r="D2141" i="1"/>
  <c r="E2141" i="1"/>
  <c r="F2141" i="1"/>
  <c r="G2141" i="1"/>
  <c r="I2141" i="1"/>
  <c r="J2141" i="1"/>
  <c r="K2141" i="1"/>
  <c r="A2142" i="1" a="1"/>
  <c r="A2142" i="1" s="1"/>
  <c r="B2142" i="1" a="1"/>
  <c r="B2142" i="1" s="1"/>
  <c r="C2142" i="1"/>
  <c r="D2142" i="1"/>
  <c r="E2142" i="1"/>
  <c r="F2142" i="1"/>
  <c r="G2142" i="1"/>
  <c r="I2142" i="1"/>
  <c r="J2142" i="1"/>
  <c r="K2142" i="1"/>
  <c r="A2143" i="1" a="1"/>
  <c r="A2143" i="1" s="1"/>
  <c r="B2143" i="1" a="1"/>
  <c r="B2143" i="1" s="1"/>
  <c r="C2143" i="1"/>
  <c r="D2143" i="1"/>
  <c r="E2143" i="1"/>
  <c r="F2143" i="1"/>
  <c r="G2143" i="1"/>
  <c r="I2143" i="1"/>
  <c r="J2143" i="1"/>
  <c r="K2143" i="1"/>
  <c r="A2144" i="1" a="1"/>
  <c r="A2144" i="1" s="1"/>
  <c r="B2144" i="1" a="1"/>
  <c r="B2144" i="1" s="1"/>
  <c r="C2144" i="1"/>
  <c r="D2144" i="1"/>
  <c r="E2144" i="1"/>
  <c r="F2144" i="1"/>
  <c r="G2144" i="1"/>
  <c r="H2144" i="1" s="1"/>
  <c r="I2144" i="1"/>
  <c r="J2144" i="1"/>
  <c r="K2144" i="1"/>
  <c r="A2145" i="1" a="1"/>
  <c r="A2145" i="1" s="1"/>
  <c r="B2145" i="1" a="1"/>
  <c r="B2145" i="1" s="1"/>
  <c r="C2145" i="1"/>
  <c r="D2145" i="1"/>
  <c r="E2145" i="1"/>
  <c r="F2145" i="1"/>
  <c r="G2145" i="1"/>
  <c r="I2145" i="1"/>
  <c r="J2145" i="1"/>
  <c r="K2145" i="1"/>
  <c r="A2146" i="1" a="1"/>
  <c r="A2146" i="1" s="1"/>
  <c r="B2146" i="1" a="1"/>
  <c r="B2146" i="1" s="1"/>
  <c r="C2146" i="1"/>
  <c r="D2146" i="1"/>
  <c r="E2146" i="1"/>
  <c r="F2146" i="1"/>
  <c r="G2146" i="1"/>
  <c r="I2146" i="1"/>
  <c r="J2146" i="1"/>
  <c r="K2146" i="1"/>
  <c r="A2147" i="1" a="1"/>
  <c r="A2147" i="1" s="1"/>
  <c r="B2147" i="1" a="1"/>
  <c r="B2147" i="1" s="1"/>
  <c r="C2147" i="1"/>
  <c r="D2147" i="1"/>
  <c r="E2147" i="1"/>
  <c r="F2147" i="1"/>
  <c r="G2147" i="1"/>
  <c r="H2147" i="1" s="1"/>
  <c r="I2147" i="1"/>
  <c r="J2147" i="1"/>
  <c r="K2147" i="1"/>
  <c r="A2148" i="1" a="1"/>
  <c r="A2148" i="1"/>
  <c r="B2148" i="1" a="1"/>
  <c r="B2148" i="1" s="1"/>
  <c r="C2148" i="1"/>
  <c r="D2148" i="1"/>
  <c r="E2148" i="1"/>
  <c r="F2148" i="1"/>
  <c r="G2148" i="1"/>
  <c r="I2148" i="1"/>
  <c r="J2148" i="1"/>
  <c r="K2148" i="1"/>
  <c r="A2149" i="1" a="1"/>
  <c r="A2149" i="1" s="1"/>
  <c r="B2149" i="1" a="1"/>
  <c r="B2149" i="1" s="1"/>
  <c r="C2149" i="1"/>
  <c r="D2149" i="1"/>
  <c r="E2149" i="1"/>
  <c r="F2149" i="1"/>
  <c r="G2149" i="1"/>
  <c r="I2149" i="1"/>
  <c r="J2149" i="1"/>
  <c r="K2149" i="1"/>
  <c r="A2150" i="1" a="1"/>
  <c r="A2150" i="1" s="1"/>
  <c r="B2150" i="1" a="1"/>
  <c r="B2150" i="1" s="1"/>
  <c r="C2150" i="1"/>
  <c r="D2150" i="1"/>
  <c r="E2150" i="1"/>
  <c r="F2150" i="1"/>
  <c r="G2150" i="1"/>
  <c r="I2150" i="1"/>
  <c r="J2150" i="1"/>
  <c r="K2150" i="1"/>
  <c r="A2151" i="1" a="1"/>
  <c r="A2151" i="1" s="1"/>
  <c r="B2151" i="1" a="1"/>
  <c r="B2151" i="1" s="1"/>
  <c r="C2151" i="1"/>
  <c r="D2151" i="1"/>
  <c r="E2151" i="1"/>
  <c r="F2151" i="1"/>
  <c r="G2151" i="1"/>
  <c r="I2151" i="1"/>
  <c r="J2151" i="1"/>
  <c r="K2151" i="1"/>
  <c r="A2152" i="1" a="1"/>
  <c r="A2152" i="1"/>
  <c r="B2152" i="1" a="1"/>
  <c r="B2152" i="1" s="1"/>
  <c r="C2152" i="1"/>
  <c r="D2152" i="1"/>
  <c r="E2152" i="1"/>
  <c r="F2152" i="1"/>
  <c r="G2152" i="1"/>
  <c r="I2152" i="1"/>
  <c r="J2152" i="1"/>
  <c r="K2152" i="1"/>
  <c r="A2153" i="1" a="1"/>
  <c r="A2153" i="1" s="1"/>
  <c r="B2153" i="1" a="1"/>
  <c r="B2153" i="1" s="1"/>
  <c r="C2153" i="1"/>
  <c r="D2153" i="1"/>
  <c r="E2153" i="1"/>
  <c r="F2153" i="1"/>
  <c r="G2153" i="1"/>
  <c r="I2153" i="1"/>
  <c r="J2153" i="1"/>
  <c r="K2153" i="1"/>
  <c r="A2154" i="1" a="1"/>
  <c r="A2154" i="1" s="1"/>
  <c r="B2154" i="1" a="1"/>
  <c r="B2154" i="1"/>
  <c r="C2154" i="1"/>
  <c r="D2154" i="1"/>
  <c r="E2154" i="1"/>
  <c r="F2154" i="1"/>
  <c r="G2154" i="1"/>
  <c r="I2154" i="1"/>
  <c r="J2154" i="1"/>
  <c r="K2154" i="1"/>
  <c r="A2155" i="1" a="1"/>
  <c r="A2155" i="1" s="1"/>
  <c r="B2155" i="1" a="1"/>
  <c r="B2155" i="1" s="1"/>
  <c r="C2155" i="1"/>
  <c r="D2155" i="1"/>
  <c r="E2155" i="1"/>
  <c r="F2155" i="1"/>
  <c r="G2155" i="1"/>
  <c r="I2155" i="1"/>
  <c r="J2155" i="1"/>
  <c r="K2155" i="1"/>
  <c r="A2156" i="1" a="1"/>
  <c r="A2156" i="1" s="1"/>
  <c r="B2156" i="1" a="1"/>
  <c r="B2156" i="1" s="1"/>
  <c r="C2156" i="1"/>
  <c r="D2156" i="1"/>
  <c r="E2156" i="1"/>
  <c r="F2156" i="1"/>
  <c r="G2156" i="1"/>
  <c r="H2156" i="1"/>
  <c r="I2156" i="1"/>
  <c r="J2156" i="1"/>
  <c r="K2156" i="1"/>
  <c r="A2157" i="1" a="1"/>
  <c r="A2157" i="1" s="1"/>
  <c r="B2157" i="1" a="1"/>
  <c r="B2157" i="1" s="1"/>
  <c r="C2157" i="1"/>
  <c r="D2157" i="1"/>
  <c r="E2157" i="1"/>
  <c r="F2157" i="1"/>
  <c r="G2157" i="1"/>
  <c r="I2157" i="1"/>
  <c r="J2157" i="1"/>
  <c r="K2157" i="1"/>
  <c r="A2158" i="1" a="1"/>
  <c r="A2158" i="1" s="1"/>
  <c r="B2158" i="1" a="1"/>
  <c r="B2158" i="1"/>
  <c r="C2158" i="1"/>
  <c r="D2158" i="1"/>
  <c r="E2158" i="1"/>
  <c r="F2158" i="1"/>
  <c r="G2158" i="1"/>
  <c r="I2158" i="1"/>
  <c r="J2158" i="1"/>
  <c r="K2158" i="1"/>
  <c r="A2159" i="1" a="1"/>
  <c r="A2159" i="1" s="1"/>
  <c r="B2159" i="1" a="1"/>
  <c r="B2159" i="1" s="1"/>
  <c r="C2159" i="1"/>
  <c r="D2159" i="1"/>
  <c r="E2159" i="1"/>
  <c r="F2159" i="1"/>
  <c r="G2159" i="1"/>
  <c r="I2159" i="1"/>
  <c r="J2159" i="1"/>
  <c r="K2159" i="1"/>
  <c r="A2160" i="1" a="1"/>
  <c r="A2160" i="1" s="1"/>
  <c r="B2160" i="1" a="1"/>
  <c r="B2160" i="1" s="1"/>
  <c r="C2160" i="1"/>
  <c r="D2160" i="1"/>
  <c r="E2160" i="1"/>
  <c r="F2160" i="1"/>
  <c r="G2160" i="1"/>
  <c r="I2160" i="1"/>
  <c r="J2160" i="1"/>
  <c r="K2160" i="1"/>
  <c r="A2161" i="1" a="1"/>
  <c r="A2161" i="1" s="1"/>
  <c r="B2161" i="1" a="1"/>
  <c r="B2161" i="1" s="1"/>
  <c r="C2161" i="1"/>
  <c r="D2161" i="1"/>
  <c r="E2161" i="1"/>
  <c r="F2161" i="1"/>
  <c r="G2161" i="1"/>
  <c r="I2161" i="1"/>
  <c r="J2161" i="1"/>
  <c r="K2161" i="1"/>
  <c r="A2162" i="1" a="1"/>
  <c r="A2162" i="1" s="1"/>
  <c r="B2162" i="1" a="1"/>
  <c r="B2162" i="1" s="1"/>
  <c r="C2162" i="1"/>
  <c r="D2162" i="1"/>
  <c r="E2162" i="1"/>
  <c r="F2162" i="1"/>
  <c r="G2162" i="1"/>
  <c r="I2162" i="1"/>
  <c r="J2162" i="1"/>
  <c r="K2162" i="1"/>
  <c r="A2163" i="1" a="1"/>
  <c r="A2163" i="1" s="1"/>
  <c r="B2163" i="1" a="1"/>
  <c r="B2163" i="1" s="1"/>
  <c r="C2163" i="1"/>
  <c r="D2163" i="1"/>
  <c r="E2163" i="1"/>
  <c r="F2163" i="1"/>
  <c r="G2163" i="1"/>
  <c r="I2163" i="1"/>
  <c r="J2163" i="1"/>
  <c r="K2163" i="1"/>
  <c r="A2164" i="1" a="1"/>
  <c r="A2164" i="1" s="1"/>
  <c r="B2164" i="1" a="1"/>
  <c r="B2164" i="1" s="1"/>
  <c r="C2164" i="1"/>
  <c r="D2164" i="1"/>
  <c r="E2164" i="1"/>
  <c r="F2164" i="1"/>
  <c r="G2164" i="1"/>
  <c r="H2164" i="1"/>
  <c r="I2164" i="1"/>
  <c r="J2164" i="1"/>
  <c r="K2164" i="1"/>
  <c r="A2165" i="1" a="1"/>
  <c r="A2165" i="1" s="1"/>
  <c r="B2165" i="1" a="1"/>
  <c r="B2165" i="1" s="1"/>
  <c r="C2165" i="1"/>
  <c r="D2165" i="1"/>
  <c r="E2165" i="1"/>
  <c r="F2165" i="1"/>
  <c r="G2165" i="1"/>
  <c r="H2165" i="1" s="1"/>
  <c r="I2165" i="1"/>
  <c r="J2165" i="1"/>
  <c r="K2165" i="1"/>
  <c r="A2166" i="1" a="1"/>
  <c r="A2166" i="1" s="1"/>
  <c r="B2166" i="1" a="1"/>
  <c r="B2166" i="1"/>
  <c r="C2166" i="1"/>
  <c r="D2166" i="1"/>
  <c r="E2166" i="1"/>
  <c r="F2166" i="1"/>
  <c r="G2166" i="1"/>
  <c r="I2166" i="1"/>
  <c r="J2166" i="1"/>
  <c r="K2166" i="1"/>
  <c r="A2167" i="1" a="1"/>
  <c r="A2167" i="1" s="1"/>
  <c r="B2167" i="1" a="1"/>
  <c r="B2167" i="1" s="1"/>
  <c r="C2167" i="1"/>
  <c r="D2167" i="1"/>
  <c r="E2167" i="1"/>
  <c r="F2167" i="1"/>
  <c r="G2167" i="1"/>
  <c r="I2167" i="1"/>
  <c r="J2167" i="1"/>
  <c r="K2167" i="1"/>
  <c r="A2168" i="1" a="1"/>
  <c r="A2168" i="1" s="1"/>
  <c r="B2168" i="1" a="1"/>
  <c r="B2168" i="1" s="1"/>
  <c r="C2168" i="1"/>
  <c r="D2168" i="1"/>
  <c r="E2168" i="1"/>
  <c r="F2168" i="1"/>
  <c r="G2168" i="1"/>
  <c r="I2168" i="1"/>
  <c r="J2168" i="1"/>
  <c r="K2168" i="1"/>
  <c r="A2169" i="1" a="1"/>
  <c r="A2169" i="1" s="1"/>
  <c r="B2169" i="1" a="1"/>
  <c r="B2169" i="1" s="1"/>
  <c r="C2169" i="1"/>
  <c r="D2169" i="1"/>
  <c r="E2169" i="1"/>
  <c r="F2169" i="1"/>
  <c r="G2169" i="1"/>
  <c r="I2169" i="1"/>
  <c r="J2169" i="1"/>
  <c r="K2169" i="1"/>
  <c r="A2170" i="1" a="1"/>
  <c r="A2170" i="1" s="1"/>
  <c r="B2170" i="1" a="1"/>
  <c r="B2170" i="1" s="1"/>
  <c r="C2170" i="1"/>
  <c r="D2170" i="1"/>
  <c r="E2170" i="1"/>
  <c r="F2170" i="1"/>
  <c r="G2170" i="1"/>
  <c r="H2170" i="1" s="1"/>
  <c r="I2170" i="1"/>
  <c r="J2170" i="1"/>
  <c r="K2170" i="1"/>
  <c r="A2171" i="1" a="1"/>
  <c r="A2171" i="1" s="1"/>
  <c r="B2171" i="1" a="1"/>
  <c r="B2171" i="1" s="1"/>
  <c r="C2171" i="1"/>
  <c r="D2171" i="1"/>
  <c r="E2171" i="1"/>
  <c r="F2171" i="1"/>
  <c r="G2171" i="1"/>
  <c r="I2171" i="1"/>
  <c r="J2171" i="1"/>
  <c r="K2171" i="1"/>
  <c r="A2172" i="1" a="1"/>
  <c r="A2172" i="1"/>
  <c r="B2172" i="1" a="1"/>
  <c r="B2172" i="1" s="1"/>
  <c r="C2172" i="1"/>
  <c r="D2172" i="1"/>
  <c r="E2172" i="1"/>
  <c r="F2172" i="1"/>
  <c r="G2172" i="1"/>
  <c r="H2172" i="1" s="1"/>
  <c r="I2172" i="1"/>
  <c r="J2172" i="1"/>
  <c r="K2172" i="1"/>
  <c r="A2173" i="1" a="1"/>
  <c r="A2173" i="1" s="1"/>
  <c r="B2173" i="1" a="1"/>
  <c r="B2173" i="1" s="1"/>
  <c r="C2173" i="1"/>
  <c r="D2173" i="1"/>
  <c r="E2173" i="1"/>
  <c r="F2173" i="1"/>
  <c r="G2173" i="1"/>
  <c r="H2173" i="1" s="1"/>
  <c r="I2173" i="1"/>
  <c r="J2173" i="1"/>
  <c r="K2173" i="1"/>
  <c r="A2174" i="1" a="1"/>
  <c r="A2174" i="1" s="1"/>
  <c r="B2174" i="1" a="1"/>
  <c r="B2174" i="1" s="1"/>
  <c r="C2174" i="1"/>
  <c r="D2174" i="1"/>
  <c r="E2174" i="1"/>
  <c r="F2174" i="1"/>
  <c r="G2174" i="1"/>
  <c r="I2174" i="1"/>
  <c r="J2174" i="1"/>
  <c r="K2174" i="1"/>
  <c r="A2175" i="1" a="1"/>
  <c r="A2175" i="1" s="1"/>
  <c r="B2175" i="1" a="1"/>
  <c r="B2175" i="1" s="1"/>
  <c r="C2175" i="1"/>
  <c r="D2175" i="1"/>
  <c r="E2175" i="1"/>
  <c r="F2175" i="1"/>
  <c r="G2175" i="1"/>
  <c r="I2175" i="1"/>
  <c r="J2175" i="1"/>
  <c r="K2175" i="1"/>
  <c r="A2176" i="1" a="1"/>
  <c r="A2176" i="1"/>
  <c r="B2176" i="1" a="1"/>
  <c r="B2176" i="1" s="1"/>
  <c r="C2176" i="1"/>
  <c r="D2176" i="1"/>
  <c r="E2176" i="1"/>
  <c r="F2176" i="1"/>
  <c r="G2176" i="1"/>
  <c r="I2176" i="1"/>
  <c r="J2176" i="1"/>
  <c r="K2176" i="1"/>
  <c r="A2177" i="1" a="1"/>
  <c r="A2177" i="1" s="1"/>
  <c r="B2177" i="1" a="1"/>
  <c r="B2177" i="1" s="1"/>
  <c r="C2177" i="1"/>
  <c r="D2177" i="1"/>
  <c r="E2177" i="1"/>
  <c r="F2177" i="1"/>
  <c r="G2177" i="1"/>
  <c r="I2177" i="1"/>
  <c r="J2177" i="1"/>
  <c r="K2177" i="1"/>
  <c r="A2178" i="1" a="1"/>
  <c r="A2178" i="1" s="1"/>
  <c r="B2178" i="1" a="1"/>
  <c r="B2178" i="1" s="1"/>
  <c r="C2178" i="1"/>
  <c r="D2178" i="1"/>
  <c r="E2178" i="1"/>
  <c r="F2178" i="1"/>
  <c r="G2178" i="1"/>
  <c r="I2178" i="1"/>
  <c r="J2178" i="1"/>
  <c r="K2178" i="1"/>
  <c r="A2179" i="1" a="1"/>
  <c r="A2179" i="1" s="1"/>
  <c r="B2179" i="1" a="1"/>
  <c r="B2179" i="1" s="1"/>
  <c r="C2179" i="1"/>
  <c r="D2179" i="1"/>
  <c r="E2179" i="1"/>
  <c r="F2179" i="1"/>
  <c r="G2179" i="1"/>
  <c r="I2179" i="1"/>
  <c r="J2179" i="1"/>
  <c r="K2179" i="1"/>
  <c r="A2180" i="1" a="1"/>
  <c r="A2180" i="1"/>
  <c r="B2180" i="1" a="1"/>
  <c r="B2180" i="1" s="1"/>
  <c r="C2180" i="1"/>
  <c r="D2180" i="1"/>
  <c r="E2180" i="1"/>
  <c r="F2180" i="1"/>
  <c r="G2180" i="1"/>
  <c r="H2180" i="1" s="1"/>
  <c r="I2180" i="1"/>
  <c r="J2180" i="1"/>
  <c r="K2180" i="1"/>
  <c r="A2181" i="1" a="1"/>
  <c r="A2181" i="1" s="1"/>
  <c r="B2181" i="1" a="1"/>
  <c r="B2181" i="1" s="1"/>
  <c r="C2181" i="1"/>
  <c r="D2181" i="1"/>
  <c r="E2181" i="1"/>
  <c r="F2181" i="1"/>
  <c r="G2181" i="1"/>
  <c r="I2181" i="1"/>
  <c r="J2181" i="1"/>
  <c r="K2181" i="1"/>
  <c r="A2182" i="1" a="1"/>
  <c r="A2182" i="1" s="1"/>
  <c r="B2182" i="1" a="1"/>
  <c r="B2182" i="1" s="1"/>
  <c r="C2182" i="1"/>
  <c r="D2182" i="1"/>
  <c r="E2182" i="1"/>
  <c r="F2182" i="1"/>
  <c r="G2182" i="1"/>
  <c r="I2182" i="1"/>
  <c r="J2182" i="1"/>
  <c r="K2182" i="1"/>
  <c r="A2183" i="1" a="1"/>
  <c r="A2183" i="1" s="1"/>
  <c r="B2183" i="1" a="1"/>
  <c r="B2183" i="1" s="1"/>
  <c r="C2183" i="1"/>
  <c r="D2183" i="1"/>
  <c r="E2183" i="1"/>
  <c r="F2183" i="1"/>
  <c r="G2183" i="1"/>
  <c r="I2183" i="1"/>
  <c r="J2183" i="1"/>
  <c r="K2183" i="1"/>
  <c r="A2184" i="1" a="1"/>
  <c r="A2184" i="1"/>
  <c r="B2184" i="1" a="1"/>
  <c r="B2184" i="1" s="1"/>
  <c r="C2184" i="1"/>
  <c r="D2184" i="1"/>
  <c r="E2184" i="1"/>
  <c r="F2184" i="1"/>
  <c r="G2184" i="1"/>
  <c r="I2184" i="1"/>
  <c r="J2184" i="1"/>
  <c r="K2184" i="1"/>
  <c r="A2185" i="1" a="1"/>
  <c r="A2185" i="1" s="1"/>
  <c r="B2185" i="1" a="1"/>
  <c r="B2185" i="1" s="1"/>
  <c r="C2185" i="1"/>
  <c r="D2185" i="1"/>
  <c r="E2185" i="1"/>
  <c r="F2185" i="1"/>
  <c r="G2185" i="1"/>
  <c r="I2185" i="1"/>
  <c r="J2185" i="1"/>
  <c r="K2185" i="1"/>
  <c r="A2186" i="1" a="1"/>
  <c r="A2186" i="1" s="1"/>
  <c r="B2186" i="1" a="1"/>
  <c r="B2186" i="1"/>
  <c r="C2186" i="1"/>
  <c r="D2186" i="1"/>
  <c r="E2186" i="1"/>
  <c r="F2186" i="1"/>
  <c r="G2186" i="1"/>
  <c r="I2186" i="1"/>
  <c r="J2186" i="1"/>
  <c r="K2186" i="1"/>
  <c r="A2187" i="1" a="1"/>
  <c r="A2187" i="1" s="1"/>
  <c r="B2187" i="1" a="1"/>
  <c r="B2187" i="1" s="1"/>
  <c r="C2187" i="1"/>
  <c r="D2187" i="1"/>
  <c r="E2187" i="1"/>
  <c r="F2187" i="1"/>
  <c r="G2187" i="1"/>
  <c r="I2187" i="1"/>
  <c r="J2187" i="1"/>
  <c r="K2187" i="1"/>
  <c r="A2188" i="1" a="1"/>
  <c r="A2188" i="1" s="1"/>
  <c r="B2188" i="1" a="1"/>
  <c r="B2188" i="1" s="1"/>
  <c r="C2188" i="1"/>
  <c r="D2188" i="1"/>
  <c r="E2188" i="1"/>
  <c r="F2188" i="1"/>
  <c r="G2188" i="1"/>
  <c r="H2188" i="1"/>
  <c r="I2188" i="1"/>
  <c r="J2188" i="1"/>
  <c r="K2188" i="1"/>
  <c r="A2189" i="1" a="1"/>
  <c r="A2189" i="1" s="1"/>
  <c r="B2189" i="1" a="1"/>
  <c r="B2189" i="1" s="1"/>
  <c r="C2189" i="1"/>
  <c r="D2189" i="1"/>
  <c r="E2189" i="1"/>
  <c r="F2189" i="1"/>
  <c r="G2189" i="1"/>
  <c r="I2189" i="1"/>
  <c r="J2189" i="1"/>
  <c r="K2189" i="1"/>
  <c r="A2190" i="1" a="1"/>
  <c r="A2190" i="1" s="1"/>
  <c r="B2190" i="1" a="1"/>
  <c r="B2190" i="1"/>
  <c r="C2190" i="1"/>
  <c r="D2190" i="1"/>
  <c r="E2190" i="1"/>
  <c r="F2190" i="1"/>
  <c r="G2190" i="1"/>
  <c r="H2190" i="1" s="1"/>
  <c r="I2190" i="1"/>
  <c r="J2190" i="1"/>
  <c r="K2190" i="1"/>
  <c r="A2191" i="1" a="1"/>
  <c r="A2191" i="1" s="1"/>
  <c r="B2191" i="1" a="1"/>
  <c r="B2191" i="1" s="1"/>
  <c r="C2191" i="1"/>
  <c r="D2191" i="1"/>
  <c r="E2191" i="1"/>
  <c r="F2191" i="1"/>
  <c r="G2191" i="1"/>
  <c r="I2191" i="1"/>
  <c r="J2191" i="1"/>
  <c r="K2191" i="1"/>
  <c r="A2192" i="1" a="1"/>
  <c r="A2192" i="1" s="1"/>
  <c r="B2192" i="1" a="1"/>
  <c r="B2192" i="1" s="1"/>
  <c r="C2192" i="1"/>
  <c r="D2192" i="1"/>
  <c r="E2192" i="1"/>
  <c r="F2192" i="1"/>
  <c r="G2192" i="1"/>
  <c r="H2192" i="1" s="1"/>
  <c r="I2192" i="1"/>
  <c r="J2192" i="1"/>
  <c r="K2192" i="1"/>
  <c r="A2193" i="1" a="1"/>
  <c r="A2193" i="1" s="1"/>
  <c r="B2193" i="1" a="1"/>
  <c r="B2193" i="1" s="1"/>
  <c r="C2193" i="1"/>
  <c r="D2193" i="1"/>
  <c r="E2193" i="1"/>
  <c r="F2193" i="1"/>
  <c r="G2193" i="1"/>
  <c r="H2193" i="1" s="1"/>
  <c r="I2193" i="1"/>
  <c r="J2193" i="1"/>
  <c r="K2193" i="1"/>
  <c r="A2194" i="1" a="1"/>
  <c r="A2194" i="1" s="1"/>
  <c r="B2194" i="1" a="1"/>
  <c r="B2194" i="1" s="1"/>
  <c r="C2194" i="1"/>
  <c r="D2194" i="1"/>
  <c r="E2194" i="1"/>
  <c r="F2194" i="1"/>
  <c r="G2194" i="1"/>
  <c r="H2194" i="1" s="1"/>
  <c r="I2194" i="1"/>
  <c r="J2194" i="1"/>
  <c r="K2194" i="1"/>
  <c r="A2195" i="1" a="1"/>
  <c r="A2195" i="1" s="1"/>
  <c r="B2195" i="1" a="1"/>
  <c r="B2195" i="1" s="1"/>
  <c r="C2195" i="1"/>
  <c r="D2195" i="1"/>
  <c r="E2195" i="1"/>
  <c r="F2195" i="1"/>
  <c r="G2195" i="1"/>
  <c r="I2195" i="1"/>
  <c r="J2195" i="1"/>
  <c r="K2195" i="1"/>
  <c r="A2196" i="1" a="1"/>
  <c r="A2196" i="1" s="1"/>
  <c r="B2196" i="1" a="1"/>
  <c r="B2196" i="1" s="1"/>
  <c r="C2196" i="1"/>
  <c r="D2196" i="1"/>
  <c r="E2196" i="1"/>
  <c r="F2196" i="1"/>
  <c r="G2196" i="1"/>
  <c r="H2196" i="1" s="1"/>
  <c r="I2196" i="1"/>
  <c r="J2196" i="1"/>
  <c r="K2196" i="1"/>
  <c r="A2197" i="1" a="1"/>
  <c r="A2197" i="1" s="1"/>
  <c r="B2197" i="1" a="1"/>
  <c r="B2197" i="1" s="1"/>
  <c r="C2197" i="1"/>
  <c r="D2197" i="1"/>
  <c r="E2197" i="1"/>
  <c r="F2197" i="1"/>
  <c r="G2197" i="1"/>
  <c r="I2197" i="1"/>
  <c r="J2197" i="1"/>
  <c r="K2197" i="1"/>
  <c r="A2198" i="1" a="1"/>
  <c r="A2198" i="1" s="1"/>
  <c r="B2198" i="1" a="1"/>
  <c r="B2198" i="1" s="1"/>
  <c r="C2198" i="1"/>
  <c r="D2198" i="1"/>
  <c r="E2198" i="1"/>
  <c r="F2198" i="1"/>
  <c r="G2198" i="1"/>
  <c r="I2198" i="1"/>
  <c r="J2198" i="1"/>
  <c r="K2198" i="1"/>
  <c r="A2199" i="1" a="1"/>
  <c r="A2199" i="1" s="1"/>
  <c r="B2199" i="1" a="1"/>
  <c r="B2199" i="1" s="1"/>
  <c r="C2199" i="1"/>
  <c r="D2199" i="1"/>
  <c r="E2199" i="1"/>
  <c r="F2199" i="1"/>
  <c r="G2199" i="1"/>
  <c r="H2199" i="1" s="1"/>
  <c r="I2199" i="1"/>
  <c r="J2199" i="1"/>
  <c r="K2199" i="1"/>
  <c r="A2200" i="1" a="1"/>
  <c r="A2200" i="1" s="1"/>
  <c r="B2200" i="1" a="1"/>
  <c r="B2200" i="1" s="1"/>
  <c r="C2200" i="1"/>
  <c r="D2200" i="1"/>
  <c r="E2200" i="1"/>
  <c r="F2200" i="1"/>
  <c r="G2200" i="1"/>
  <c r="H2200" i="1" s="1"/>
  <c r="I2200" i="1"/>
  <c r="J2200" i="1"/>
  <c r="K2200" i="1"/>
  <c r="A2201" i="1" a="1"/>
  <c r="A2201" i="1" s="1"/>
  <c r="B2201" i="1" a="1"/>
  <c r="B2201" i="1" s="1"/>
  <c r="C2201" i="1"/>
  <c r="D2201" i="1"/>
  <c r="E2201" i="1"/>
  <c r="F2201" i="1"/>
  <c r="G2201" i="1"/>
  <c r="I2201" i="1"/>
  <c r="J2201" i="1"/>
  <c r="K2201" i="1"/>
  <c r="A2202" i="1" a="1"/>
  <c r="A2202" i="1" s="1"/>
  <c r="B2202" i="1" a="1"/>
  <c r="B2202" i="1" s="1"/>
  <c r="C2202" i="1"/>
  <c r="D2202" i="1"/>
  <c r="E2202" i="1"/>
  <c r="F2202" i="1"/>
  <c r="G2202" i="1"/>
  <c r="H2202" i="1" s="1"/>
  <c r="I2202" i="1"/>
  <c r="J2202" i="1"/>
  <c r="K2202" i="1"/>
  <c r="A2203" i="1" a="1"/>
  <c r="A2203" i="1" s="1"/>
  <c r="B2203" i="1" a="1"/>
  <c r="B2203" i="1" s="1"/>
  <c r="C2203" i="1"/>
  <c r="D2203" i="1"/>
  <c r="E2203" i="1"/>
  <c r="F2203" i="1"/>
  <c r="G2203" i="1"/>
  <c r="H2203" i="1" s="1"/>
  <c r="I2203" i="1"/>
  <c r="J2203" i="1"/>
  <c r="K2203" i="1"/>
  <c r="A2204" i="1" a="1"/>
  <c r="A2204" i="1"/>
  <c r="B2204" i="1" a="1"/>
  <c r="B2204" i="1" s="1"/>
  <c r="C2204" i="1"/>
  <c r="D2204" i="1"/>
  <c r="E2204" i="1"/>
  <c r="F2204" i="1"/>
  <c r="G2204" i="1"/>
  <c r="I2204" i="1"/>
  <c r="J2204" i="1"/>
  <c r="K2204" i="1"/>
  <c r="A2205" i="1" a="1"/>
  <c r="A2205" i="1" s="1"/>
  <c r="B2205" i="1" a="1"/>
  <c r="B2205" i="1" s="1"/>
  <c r="C2205" i="1"/>
  <c r="D2205" i="1"/>
  <c r="E2205" i="1"/>
  <c r="F2205" i="1"/>
  <c r="G2205" i="1"/>
  <c r="H2205" i="1" s="1"/>
  <c r="I2205" i="1"/>
  <c r="J2205" i="1"/>
  <c r="K2205" i="1"/>
  <c r="A2206" i="1" a="1"/>
  <c r="A2206" i="1" s="1"/>
  <c r="B2206" i="1" a="1"/>
  <c r="B2206" i="1" s="1"/>
  <c r="C2206" i="1"/>
  <c r="D2206" i="1"/>
  <c r="E2206" i="1"/>
  <c r="F2206" i="1"/>
  <c r="G2206" i="1"/>
  <c r="I2206" i="1"/>
  <c r="J2206" i="1"/>
  <c r="K2206" i="1"/>
  <c r="A2207" i="1" a="1"/>
  <c r="A2207" i="1" s="1"/>
  <c r="B2207" i="1" a="1"/>
  <c r="B2207" i="1" s="1"/>
  <c r="C2207" i="1"/>
  <c r="D2207" i="1"/>
  <c r="E2207" i="1"/>
  <c r="F2207" i="1"/>
  <c r="G2207" i="1"/>
  <c r="I2207" i="1"/>
  <c r="J2207" i="1"/>
  <c r="K2207" i="1"/>
  <c r="A2208" i="1" a="1"/>
  <c r="A2208" i="1"/>
  <c r="B2208" i="1" a="1"/>
  <c r="B2208" i="1" s="1"/>
  <c r="C2208" i="1"/>
  <c r="D2208" i="1"/>
  <c r="E2208" i="1"/>
  <c r="F2208" i="1"/>
  <c r="G2208" i="1"/>
  <c r="I2208" i="1"/>
  <c r="J2208" i="1"/>
  <c r="K2208" i="1"/>
  <c r="A2209" i="1" a="1"/>
  <c r="A2209" i="1" s="1"/>
  <c r="B2209" i="1" a="1"/>
  <c r="B2209" i="1" s="1"/>
  <c r="C2209" i="1"/>
  <c r="D2209" i="1"/>
  <c r="E2209" i="1"/>
  <c r="F2209" i="1"/>
  <c r="G2209" i="1"/>
  <c r="I2209" i="1"/>
  <c r="J2209" i="1"/>
  <c r="K2209" i="1"/>
  <c r="A2210" i="1" a="1"/>
  <c r="A2210" i="1" s="1"/>
  <c r="B2210" i="1" a="1"/>
  <c r="B2210" i="1" s="1"/>
  <c r="C2210" i="1"/>
  <c r="D2210" i="1"/>
  <c r="E2210" i="1"/>
  <c r="F2210" i="1"/>
  <c r="G2210" i="1"/>
  <c r="I2210" i="1"/>
  <c r="J2210" i="1"/>
  <c r="K2210" i="1"/>
  <c r="A2211" i="1" a="1"/>
  <c r="A2211" i="1" s="1"/>
  <c r="B2211" i="1" a="1"/>
  <c r="B2211" i="1" s="1"/>
  <c r="C2211" i="1"/>
  <c r="D2211" i="1"/>
  <c r="E2211" i="1"/>
  <c r="F2211" i="1"/>
  <c r="G2211" i="1"/>
  <c r="H2211" i="1" s="1"/>
  <c r="I2211" i="1"/>
  <c r="J2211" i="1"/>
  <c r="K2211" i="1"/>
  <c r="A2212" i="1" a="1"/>
  <c r="A2212" i="1"/>
  <c r="B2212" i="1" a="1"/>
  <c r="B2212" i="1" s="1"/>
  <c r="C2212" i="1"/>
  <c r="D2212" i="1"/>
  <c r="E2212" i="1"/>
  <c r="F2212" i="1"/>
  <c r="G2212" i="1"/>
  <c r="H2212" i="1" s="1"/>
  <c r="I2212" i="1"/>
  <c r="J2212" i="1"/>
  <c r="K2212" i="1"/>
  <c r="A2213" i="1" a="1"/>
  <c r="A2213" i="1" s="1"/>
  <c r="B2213" i="1" a="1"/>
  <c r="B2213" i="1" s="1"/>
  <c r="C2213" i="1"/>
  <c r="D2213" i="1"/>
  <c r="E2213" i="1"/>
  <c r="F2213" i="1"/>
  <c r="G2213" i="1"/>
  <c r="I2213" i="1"/>
  <c r="J2213" i="1"/>
  <c r="K2213" i="1"/>
  <c r="A2214" i="1" a="1"/>
  <c r="A2214" i="1" s="1"/>
  <c r="B2214" i="1" a="1"/>
  <c r="B2214" i="1" s="1"/>
  <c r="C2214" i="1"/>
  <c r="D2214" i="1"/>
  <c r="E2214" i="1"/>
  <c r="F2214" i="1"/>
  <c r="G2214" i="1"/>
  <c r="I2214" i="1"/>
  <c r="J2214" i="1"/>
  <c r="K2214" i="1"/>
  <c r="A2215" i="1" a="1"/>
  <c r="A2215" i="1" s="1"/>
  <c r="B2215" i="1" a="1"/>
  <c r="B2215" i="1" s="1"/>
  <c r="C2215" i="1"/>
  <c r="D2215" i="1"/>
  <c r="E2215" i="1"/>
  <c r="F2215" i="1"/>
  <c r="G2215" i="1"/>
  <c r="I2215" i="1"/>
  <c r="J2215" i="1"/>
  <c r="K2215" i="1"/>
  <c r="A2216" i="1" a="1"/>
  <c r="A2216" i="1"/>
  <c r="B2216" i="1" a="1"/>
  <c r="B2216" i="1" s="1"/>
  <c r="C2216" i="1"/>
  <c r="D2216" i="1"/>
  <c r="E2216" i="1"/>
  <c r="F2216" i="1"/>
  <c r="G2216" i="1"/>
  <c r="I2216" i="1"/>
  <c r="J2216" i="1"/>
  <c r="K2216" i="1"/>
  <c r="A2217" i="1" a="1"/>
  <c r="A2217" i="1" s="1"/>
  <c r="B2217" i="1" a="1"/>
  <c r="B2217" i="1" s="1"/>
  <c r="C2217" i="1"/>
  <c r="D2217" i="1"/>
  <c r="E2217" i="1"/>
  <c r="F2217" i="1"/>
  <c r="G2217" i="1"/>
  <c r="I2217" i="1"/>
  <c r="J2217" i="1"/>
  <c r="K2217" i="1"/>
  <c r="A2218" i="1" a="1"/>
  <c r="A2218" i="1" s="1"/>
  <c r="B2218" i="1" a="1"/>
  <c r="B2218" i="1"/>
  <c r="C2218" i="1"/>
  <c r="D2218" i="1"/>
  <c r="E2218" i="1"/>
  <c r="F2218" i="1"/>
  <c r="G2218" i="1"/>
  <c r="I2218" i="1"/>
  <c r="J2218" i="1"/>
  <c r="K2218" i="1"/>
  <c r="A2219" i="1" a="1"/>
  <c r="A2219" i="1" s="1"/>
  <c r="B2219" i="1" a="1"/>
  <c r="B2219" i="1" s="1"/>
  <c r="C2219" i="1"/>
  <c r="D2219" i="1"/>
  <c r="E2219" i="1"/>
  <c r="F2219" i="1"/>
  <c r="G2219" i="1"/>
  <c r="I2219" i="1"/>
  <c r="J2219" i="1"/>
  <c r="K2219" i="1"/>
  <c r="A2220" i="1" a="1"/>
  <c r="A2220" i="1" s="1"/>
  <c r="B2220" i="1" a="1"/>
  <c r="B2220" i="1" s="1"/>
  <c r="C2220" i="1"/>
  <c r="D2220" i="1"/>
  <c r="E2220" i="1"/>
  <c r="F2220" i="1"/>
  <c r="G2220" i="1"/>
  <c r="H2220" i="1"/>
  <c r="I2220" i="1"/>
  <c r="J2220" i="1"/>
  <c r="K2220" i="1"/>
  <c r="A2221" i="1" a="1"/>
  <c r="A2221" i="1" s="1"/>
  <c r="B2221" i="1" a="1"/>
  <c r="B2221" i="1" s="1"/>
  <c r="C2221" i="1"/>
  <c r="D2221" i="1"/>
  <c r="E2221" i="1"/>
  <c r="F2221" i="1"/>
  <c r="G2221" i="1"/>
  <c r="I2221" i="1"/>
  <c r="J2221" i="1"/>
  <c r="K2221" i="1"/>
  <c r="A2222" i="1" a="1"/>
  <c r="A2222" i="1" s="1"/>
  <c r="B2222" i="1" a="1"/>
  <c r="B2222" i="1"/>
  <c r="C2222" i="1"/>
  <c r="D2222" i="1"/>
  <c r="E2222" i="1"/>
  <c r="F2222" i="1"/>
  <c r="G2222" i="1"/>
  <c r="H2222" i="1" s="1"/>
  <c r="I2222" i="1"/>
  <c r="J2222" i="1"/>
  <c r="K2222" i="1"/>
  <c r="A2223" i="1" a="1"/>
  <c r="A2223" i="1" s="1"/>
  <c r="B2223" i="1" a="1"/>
  <c r="B2223" i="1" s="1"/>
  <c r="C2223" i="1"/>
  <c r="D2223" i="1"/>
  <c r="E2223" i="1"/>
  <c r="F2223" i="1"/>
  <c r="G2223" i="1"/>
  <c r="I2223" i="1"/>
  <c r="J2223" i="1"/>
  <c r="K2223" i="1"/>
  <c r="A2224" i="1" a="1"/>
  <c r="A2224" i="1" s="1"/>
  <c r="B2224" i="1" a="1"/>
  <c r="B2224" i="1" s="1"/>
  <c r="C2224" i="1"/>
  <c r="D2224" i="1"/>
  <c r="E2224" i="1"/>
  <c r="F2224" i="1"/>
  <c r="G2224" i="1"/>
  <c r="I2224" i="1"/>
  <c r="J2224" i="1"/>
  <c r="K2224" i="1"/>
  <c r="A2225" i="1" a="1"/>
  <c r="A2225" i="1" s="1"/>
  <c r="B2225" i="1" a="1"/>
  <c r="B2225" i="1" s="1"/>
  <c r="C2225" i="1"/>
  <c r="D2225" i="1"/>
  <c r="E2225" i="1"/>
  <c r="F2225" i="1"/>
  <c r="G2225" i="1"/>
  <c r="I2225" i="1"/>
  <c r="J2225" i="1"/>
  <c r="K2225" i="1"/>
  <c r="A2226" i="1" a="1"/>
  <c r="A2226" i="1" s="1"/>
  <c r="B2226" i="1" a="1"/>
  <c r="B2226" i="1" s="1"/>
  <c r="C2226" i="1"/>
  <c r="D2226" i="1"/>
  <c r="E2226" i="1"/>
  <c r="F2226" i="1"/>
  <c r="G2226" i="1"/>
  <c r="H2226" i="1" s="1"/>
  <c r="I2226" i="1"/>
  <c r="J2226" i="1"/>
  <c r="K2226" i="1"/>
  <c r="A2227" i="1" a="1"/>
  <c r="A2227" i="1" s="1"/>
  <c r="B2227" i="1" a="1"/>
  <c r="B2227" i="1" s="1"/>
  <c r="C2227" i="1"/>
  <c r="D2227" i="1"/>
  <c r="E2227" i="1"/>
  <c r="F2227" i="1"/>
  <c r="G2227" i="1"/>
  <c r="I2227" i="1"/>
  <c r="J2227" i="1"/>
  <c r="K2227" i="1"/>
  <c r="A2228" i="1" a="1"/>
  <c r="A2228" i="1" s="1"/>
  <c r="B2228" i="1" a="1"/>
  <c r="B2228" i="1" s="1"/>
  <c r="C2228" i="1"/>
  <c r="D2228" i="1"/>
  <c r="E2228" i="1"/>
  <c r="F2228" i="1"/>
  <c r="G2228" i="1"/>
  <c r="H2228" i="1" s="1"/>
  <c r="I2228" i="1"/>
  <c r="J2228" i="1"/>
  <c r="K2228" i="1"/>
  <c r="A2229" i="1" a="1"/>
  <c r="A2229" i="1" s="1"/>
  <c r="B2229" i="1" a="1"/>
  <c r="B2229" i="1" s="1"/>
  <c r="C2229" i="1"/>
  <c r="D2229" i="1"/>
  <c r="E2229" i="1"/>
  <c r="F2229" i="1"/>
  <c r="G2229" i="1"/>
  <c r="H2229" i="1" s="1"/>
  <c r="I2229" i="1"/>
  <c r="J2229" i="1"/>
  <c r="K2229" i="1"/>
  <c r="A2230" i="1" a="1"/>
  <c r="A2230" i="1" s="1"/>
  <c r="B2230" i="1" a="1"/>
  <c r="B2230" i="1" s="1"/>
  <c r="C2230" i="1"/>
  <c r="D2230" i="1"/>
  <c r="E2230" i="1"/>
  <c r="F2230" i="1"/>
  <c r="G2230" i="1"/>
  <c r="I2230" i="1"/>
  <c r="J2230" i="1"/>
  <c r="K2230" i="1"/>
  <c r="A2231" i="1" a="1"/>
  <c r="A2231" i="1" s="1"/>
  <c r="B2231" i="1" a="1"/>
  <c r="B2231" i="1" s="1"/>
  <c r="C2231" i="1"/>
  <c r="D2231" i="1"/>
  <c r="E2231" i="1"/>
  <c r="F2231" i="1"/>
  <c r="G2231" i="1"/>
  <c r="I2231" i="1"/>
  <c r="J2231" i="1"/>
  <c r="K2231" i="1"/>
  <c r="A2232" i="1" a="1"/>
  <c r="A2232" i="1" s="1"/>
  <c r="B2232" i="1" a="1"/>
  <c r="B2232" i="1" s="1"/>
  <c r="C2232" i="1"/>
  <c r="D2232" i="1"/>
  <c r="E2232" i="1"/>
  <c r="F2232" i="1"/>
  <c r="G2232" i="1"/>
  <c r="H2232" i="1" s="1"/>
  <c r="I2232" i="1"/>
  <c r="J2232" i="1"/>
  <c r="K2232" i="1"/>
  <c r="A2233" i="1" a="1"/>
  <c r="A2233" i="1" s="1"/>
  <c r="B2233" i="1" a="1"/>
  <c r="B2233" i="1" s="1"/>
  <c r="C2233" i="1"/>
  <c r="D2233" i="1"/>
  <c r="E2233" i="1"/>
  <c r="F2233" i="1"/>
  <c r="G2233" i="1"/>
  <c r="I2233" i="1"/>
  <c r="J2233" i="1"/>
  <c r="K2233" i="1"/>
  <c r="A2234" i="1" a="1"/>
  <c r="A2234" i="1" s="1"/>
  <c r="B2234" i="1" a="1"/>
  <c r="B2234" i="1" s="1"/>
  <c r="C2234" i="1"/>
  <c r="D2234" i="1"/>
  <c r="E2234" i="1"/>
  <c r="F2234" i="1"/>
  <c r="G2234" i="1"/>
  <c r="H2234" i="1" s="1"/>
  <c r="I2234" i="1"/>
  <c r="J2234" i="1"/>
  <c r="K2234" i="1"/>
  <c r="A2235" i="1" a="1"/>
  <c r="A2235" i="1" s="1"/>
  <c r="B2235" i="1" a="1"/>
  <c r="B2235" i="1" s="1"/>
  <c r="C2235" i="1"/>
  <c r="D2235" i="1"/>
  <c r="E2235" i="1"/>
  <c r="F2235" i="1"/>
  <c r="G2235" i="1"/>
  <c r="I2235" i="1"/>
  <c r="J2235" i="1"/>
  <c r="K2235" i="1"/>
  <c r="A2236" i="1" a="1"/>
  <c r="A2236" i="1"/>
  <c r="B2236" i="1" a="1"/>
  <c r="B2236" i="1" s="1"/>
  <c r="C2236" i="1"/>
  <c r="D2236" i="1"/>
  <c r="E2236" i="1"/>
  <c r="F2236" i="1"/>
  <c r="G2236" i="1"/>
  <c r="H2236" i="1" s="1"/>
  <c r="I2236" i="1"/>
  <c r="J2236" i="1"/>
  <c r="K2236" i="1"/>
  <c r="A2237" i="1" a="1"/>
  <c r="A2237" i="1" s="1"/>
  <c r="B2237" i="1" a="1"/>
  <c r="B2237" i="1" s="1"/>
  <c r="C2237" i="1"/>
  <c r="D2237" i="1"/>
  <c r="E2237" i="1"/>
  <c r="F2237" i="1"/>
  <c r="G2237" i="1"/>
  <c r="H2237" i="1" s="1"/>
  <c r="I2237" i="1"/>
  <c r="J2237" i="1"/>
  <c r="K2237" i="1"/>
  <c r="A2238" i="1" a="1"/>
  <c r="A2238" i="1" s="1"/>
  <c r="B2238" i="1" a="1"/>
  <c r="B2238" i="1" s="1"/>
  <c r="C2238" i="1"/>
  <c r="D2238" i="1"/>
  <c r="E2238" i="1"/>
  <c r="F2238" i="1"/>
  <c r="G2238" i="1"/>
  <c r="I2238" i="1"/>
  <c r="J2238" i="1"/>
  <c r="K2238" i="1"/>
  <c r="A2239" i="1" a="1"/>
  <c r="A2239" i="1" s="1"/>
  <c r="B2239" i="1" a="1"/>
  <c r="B2239" i="1" s="1"/>
  <c r="C2239" i="1"/>
  <c r="D2239" i="1"/>
  <c r="E2239" i="1"/>
  <c r="F2239" i="1"/>
  <c r="G2239" i="1"/>
  <c r="I2239" i="1"/>
  <c r="J2239" i="1"/>
  <c r="K2239" i="1"/>
  <c r="A2240" i="1" a="1"/>
  <c r="A2240" i="1"/>
  <c r="B2240" i="1" a="1"/>
  <c r="B2240" i="1" s="1"/>
  <c r="C2240" i="1"/>
  <c r="D2240" i="1"/>
  <c r="E2240" i="1"/>
  <c r="F2240" i="1"/>
  <c r="G2240" i="1"/>
  <c r="H2240" i="1" s="1"/>
  <c r="I2240" i="1"/>
  <c r="J2240" i="1"/>
  <c r="K2240" i="1"/>
  <c r="A2241" i="1" a="1"/>
  <c r="A2241" i="1" s="1"/>
  <c r="B2241" i="1" a="1"/>
  <c r="B2241" i="1" s="1"/>
  <c r="C2241" i="1"/>
  <c r="D2241" i="1"/>
  <c r="E2241" i="1"/>
  <c r="F2241" i="1"/>
  <c r="G2241" i="1"/>
  <c r="I2241" i="1"/>
  <c r="J2241" i="1"/>
  <c r="K2241" i="1"/>
  <c r="A2242" i="1" a="1"/>
  <c r="A2242" i="1" s="1"/>
  <c r="B2242" i="1" a="1"/>
  <c r="B2242" i="1" s="1"/>
  <c r="C2242" i="1"/>
  <c r="D2242" i="1"/>
  <c r="E2242" i="1"/>
  <c r="F2242" i="1"/>
  <c r="G2242" i="1"/>
  <c r="I2242" i="1"/>
  <c r="J2242" i="1"/>
  <c r="K2242" i="1"/>
  <c r="H2171" i="1" l="1"/>
  <c r="H2167" i="1"/>
  <c r="H2160" i="1"/>
  <c r="H2024" i="1"/>
  <c r="H2000" i="1"/>
  <c r="H1996" i="1"/>
  <c r="H1848" i="1"/>
  <c r="H1730" i="1"/>
  <c r="H1672" i="1"/>
  <c r="H1583" i="1"/>
  <c r="H2079" i="1"/>
  <c r="H2055" i="1"/>
  <c r="H1936" i="1"/>
  <c r="H1916" i="1"/>
  <c r="H1892" i="1"/>
  <c r="H1889" i="1"/>
  <c r="H1876" i="1"/>
  <c r="H1853" i="1"/>
  <c r="H1839" i="1"/>
  <c r="H1802" i="1"/>
  <c r="H1791" i="1"/>
  <c r="H1748" i="1"/>
  <c r="H1708" i="1"/>
  <c r="H1674" i="1"/>
  <c r="H1552" i="1"/>
  <c r="H1476" i="1"/>
  <c r="H1473" i="1"/>
  <c r="H1427" i="1"/>
  <c r="H1325" i="1"/>
  <c r="H2216" i="1"/>
  <c r="H1992" i="1"/>
  <c r="H1924" i="1"/>
  <c r="H1902" i="1"/>
  <c r="H1894" i="1"/>
  <c r="H1855" i="1"/>
  <c r="H1836" i="1"/>
  <c r="H1793" i="1"/>
  <c r="H1788" i="1"/>
  <c r="H1774" i="1"/>
  <c r="H1771" i="1"/>
  <c r="H1765" i="1"/>
  <c r="H1662" i="1"/>
  <c r="H1650" i="1"/>
  <c r="H1638" i="1"/>
  <c r="H1634" i="1"/>
  <c r="H1590" i="1"/>
  <c r="H2208" i="1"/>
  <c r="H2184" i="1"/>
  <c r="H2015" i="1"/>
  <c r="H1984" i="1"/>
  <c r="H1968" i="1"/>
  <c r="H1872" i="1"/>
  <c r="H1857" i="1"/>
  <c r="H1844" i="1"/>
  <c r="H1818" i="1"/>
  <c r="H1812" i="1"/>
  <c r="H1790" i="1"/>
  <c r="H1779" i="1"/>
  <c r="H1753" i="1"/>
  <c r="H1747" i="1"/>
  <c r="H1737" i="1"/>
  <c r="H1701" i="1"/>
  <c r="H1686" i="1"/>
  <c r="H1653" i="1"/>
  <c r="H1647" i="1"/>
  <c r="H1631" i="1"/>
  <c r="H1601" i="1"/>
  <c r="H1582" i="1"/>
  <c r="H1578" i="1"/>
  <c r="H1575" i="1"/>
  <c r="H1557" i="1"/>
  <c r="H1521" i="1"/>
  <c r="H1498" i="1"/>
  <c r="H1454" i="1"/>
  <c r="H2225" i="1"/>
  <c r="H2204" i="1"/>
  <c r="H2197" i="1"/>
  <c r="H2176" i="1"/>
  <c r="H2162" i="1"/>
  <c r="H2158" i="1"/>
  <c r="H2152" i="1"/>
  <c r="H2148" i="1"/>
  <c r="H2141" i="1"/>
  <c r="H2106" i="1"/>
  <c r="H2074" i="1"/>
  <c r="H2071" i="1"/>
  <c r="H2064" i="1"/>
  <c r="H2060" i="1"/>
  <c r="H2046" i="1"/>
  <c r="H1991" i="1"/>
  <c r="H1980" i="1"/>
  <c r="H1977" i="1"/>
  <c r="H1951" i="1"/>
  <c r="H1941" i="1"/>
  <c r="H1896" i="1"/>
  <c r="H1868" i="1"/>
  <c r="H1412" i="1"/>
  <c r="H1228" i="1"/>
  <c r="H1832" i="1"/>
  <c r="H1773" i="1"/>
  <c r="H1720" i="1"/>
  <c r="H1706" i="1"/>
  <c r="H1703" i="1"/>
  <c r="H1685" i="1"/>
  <c r="H1664" i="1"/>
  <c r="H1624" i="1"/>
  <c r="H1581" i="1"/>
  <c r="H1577" i="1"/>
  <c r="H1569" i="1"/>
  <c r="H1478" i="1"/>
  <c r="H2235" i="1"/>
  <c r="H2231" i="1"/>
  <c r="H2224" i="1"/>
  <c r="H2179" i="1"/>
  <c r="H2168" i="1"/>
  <c r="H2161" i="1"/>
  <c r="H2140" i="1"/>
  <c r="H2133" i="1"/>
  <c r="H2112" i="1"/>
  <c r="H2098" i="1"/>
  <c r="H2094" i="1"/>
  <c r="H2080" i="1"/>
  <c r="H2049" i="1"/>
  <c r="H2045" i="1"/>
  <c r="H2010" i="1"/>
  <c r="H2007" i="1"/>
  <c r="H1983" i="1"/>
  <c r="H1973" i="1"/>
  <c r="H1966" i="1"/>
  <c r="H1960" i="1"/>
  <c r="H1956" i="1"/>
  <c r="H1953" i="1"/>
  <c r="H1950" i="1"/>
  <c r="H1925" i="1"/>
  <c r="H1907" i="1"/>
  <c r="H1901" i="1"/>
  <c r="H1898" i="1"/>
  <c r="H1867" i="1"/>
  <c r="H1862" i="1"/>
  <c r="H1828" i="1"/>
  <c r="H1814" i="1"/>
  <c r="H1808" i="1"/>
  <c r="H1795" i="1"/>
  <c r="H1789" i="1"/>
  <c r="H1746" i="1"/>
  <c r="H1744" i="1"/>
  <c r="H1736" i="1"/>
  <c r="H1713" i="1"/>
  <c r="H1700" i="1"/>
  <c r="H1679" i="1"/>
  <c r="H1669" i="1"/>
  <c r="H1658" i="1"/>
  <c r="H1646" i="1"/>
  <c r="H1642" i="1"/>
  <c r="H1636" i="1"/>
  <c r="H1619" i="1"/>
  <c r="H1541" i="1"/>
  <c r="H1513" i="1"/>
  <c r="H1347" i="1"/>
  <c r="H1301" i="1"/>
  <c r="H1296" i="1"/>
  <c r="H1266" i="1"/>
  <c r="H1260" i="1"/>
  <c r="H1246" i="1"/>
  <c r="H1230" i="1"/>
  <c r="H1167" i="1"/>
  <c r="H1161" i="1"/>
  <c r="H1157" i="1"/>
  <c r="H1140" i="1"/>
  <c r="H1132" i="1"/>
  <c r="H1103" i="1"/>
  <c r="H1086" i="1"/>
  <c r="H1077" i="1"/>
  <c r="H1062" i="1"/>
  <c r="H1050" i="1"/>
  <c r="H1016" i="1"/>
  <c r="H1010" i="1"/>
  <c r="H992" i="1"/>
  <c r="H983" i="1"/>
  <c r="H1472" i="1"/>
  <c r="H1461" i="1"/>
  <c r="H1432" i="1"/>
  <c r="H1388" i="1"/>
  <c r="H1355" i="1"/>
  <c r="H1346" i="1"/>
  <c r="H1271" i="1"/>
  <c r="H1262" i="1"/>
  <c r="H1192" i="1"/>
  <c r="H1173" i="1"/>
  <c r="H1105" i="1"/>
  <c r="H962" i="1"/>
  <c r="H1530" i="1"/>
  <c r="H1511" i="1"/>
  <c r="H1500" i="1"/>
  <c r="H1466" i="1"/>
  <c r="H1458" i="1"/>
  <c r="H1450" i="1"/>
  <c r="H1444" i="1"/>
  <c r="H1438" i="1"/>
  <c r="H1429" i="1"/>
  <c r="H1411" i="1"/>
  <c r="H1401" i="1"/>
  <c r="H1381" i="1"/>
  <c r="H1366" i="1"/>
  <c r="H1357" i="1"/>
  <c r="H1337" i="1"/>
  <c r="H1329" i="1"/>
  <c r="H1309" i="1"/>
  <c r="H1268" i="1"/>
  <c r="H1259" i="1"/>
  <c r="H1252" i="1"/>
  <c r="H1249" i="1"/>
  <c r="H1242" i="1"/>
  <c r="H1181" i="1"/>
  <c r="H1121" i="1"/>
  <c r="H1111" i="1"/>
  <c r="H1004" i="1"/>
  <c r="H1001" i="1"/>
  <c r="H608" i="1"/>
  <c r="H1131" i="1"/>
  <c r="H1107" i="1"/>
  <c r="H1422" i="1"/>
  <c r="H1372" i="1"/>
  <c r="H1291" i="1"/>
  <c r="H1270" i="1"/>
  <c r="H1261" i="1"/>
  <c r="H1216" i="1"/>
  <c r="H1215" i="1"/>
  <c r="H1162" i="1"/>
  <c r="H993" i="1"/>
  <c r="H1538" i="1"/>
  <c r="H1510" i="1"/>
  <c r="H1479" i="1"/>
  <c r="H1465" i="1"/>
  <c r="H1457" i="1"/>
  <c r="H1449" i="1"/>
  <c r="H1419" i="1"/>
  <c r="H1415" i="1"/>
  <c r="H1393" i="1"/>
  <c r="H1380" i="1"/>
  <c r="H1374" i="1"/>
  <c r="H1368" i="1"/>
  <c r="H1365" i="1"/>
  <c r="H1353" i="1"/>
  <c r="H1328" i="1"/>
  <c r="H1305" i="1"/>
  <c r="H1302" i="1"/>
  <c r="H1278" i="1"/>
  <c r="H1267" i="1"/>
  <c r="H1244" i="1"/>
  <c r="H1241" i="1"/>
  <c r="H1225" i="1"/>
  <c r="H1212" i="1"/>
  <c r="H1209" i="1"/>
  <c r="H1200" i="1"/>
  <c r="H1190" i="1"/>
  <c r="H1183" i="1"/>
  <c r="H1180" i="1"/>
  <c r="H1164" i="1"/>
  <c r="H1078" i="1"/>
  <c r="H1007" i="1"/>
  <c r="H989" i="1"/>
  <c r="H980" i="1"/>
  <c r="H968" i="1"/>
  <c r="H972" i="1"/>
  <c r="H969" i="1"/>
  <c r="H956" i="1"/>
  <c r="H893" i="1"/>
  <c r="H891" i="1"/>
  <c r="H884" i="1"/>
  <c r="H872" i="1"/>
  <c r="H869" i="1"/>
  <c r="H863" i="1"/>
  <c r="H851" i="1"/>
  <c r="H848" i="1"/>
  <c r="H831" i="1"/>
  <c r="H817" i="1"/>
  <c r="H801" i="1"/>
  <c r="H793" i="1"/>
  <c r="H787" i="1"/>
  <c r="H762" i="1"/>
  <c r="H747" i="1"/>
  <c r="H730" i="1"/>
  <c r="H702" i="1"/>
  <c r="H697" i="1"/>
  <c r="H687" i="1"/>
  <c r="H677" i="1"/>
  <c r="H661" i="1"/>
  <c r="H656" i="1"/>
  <c r="H651" i="1"/>
  <c r="H641" i="1"/>
  <c r="H637" i="1"/>
  <c r="H626" i="1"/>
  <c r="H604" i="1"/>
  <c r="H495" i="1"/>
  <c r="H393" i="1"/>
  <c r="H234" i="1"/>
  <c r="H211" i="1"/>
  <c r="H48" i="1"/>
  <c r="H701" i="1"/>
  <c r="H245" i="1"/>
  <c r="H952" i="1"/>
  <c r="H936" i="1"/>
  <c r="H923" i="1"/>
  <c r="H886" i="1"/>
  <c r="H880" i="1"/>
  <c r="H875" i="1"/>
  <c r="H860" i="1"/>
  <c r="H850" i="1"/>
  <c r="H835" i="1"/>
  <c r="H830" i="1"/>
  <c r="H764" i="1"/>
  <c r="H729" i="1"/>
  <c r="H725" i="1"/>
  <c r="H686" i="1"/>
  <c r="H683" i="1"/>
  <c r="H644" i="1"/>
  <c r="H625" i="1"/>
  <c r="H622" i="1"/>
  <c r="H607" i="1"/>
  <c r="H600" i="1"/>
  <c r="H590" i="1"/>
  <c r="H505" i="1"/>
  <c r="H401" i="1"/>
  <c r="H104" i="1"/>
  <c r="H100" i="1"/>
  <c r="H477" i="1"/>
  <c r="H411" i="1"/>
  <c r="H862" i="1"/>
  <c r="H574" i="1"/>
  <c r="H337" i="1"/>
  <c r="H1021" i="1"/>
  <c r="H834" i="1"/>
  <c r="H826" i="1"/>
  <c r="H738" i="1"/>
  <c r="H724" i="1"/>
  <c r="H639" i="1"/>
  <c r="H518" i="1"/>
  <c r="H346" i="1"/>
  <c r="H82" i="1"/>
  <c r="H1064" i="1"/>
  <c r="H1024" i="1"/>
  <c r="H981" i="1"/>
  <c r="H973" i="1"/>
  <c r="H944" i="1"/>
  <c r="H899" i="1"/>
  <c r="H840" i="1"/>
  <c r="H832" i="1"/>
  <c r="H825" i="1"/>
  <c r="H818" i="1"/>
  <c r="H794" i="1"/>
  <c r="H760" i="1"/>
  <c r="H748" i="1"/>
  <c r="H740" i="1"/>
  <c r="H727" i="1"/>
  <c r="H723" i="1"/>
  <c r="H716" i="1"/>
  <c r="H709" i="1"/>
  <c r="H703" i="1"/>
  <c r="H694" i="1"/>
  <c r="H688" i="1"/>
  <c r="H678" i="1"/>
  <c r="H657" i="1"/>
  <c r="H652" i="1"/>
  <c r="H648" i="1"/>
  <c r="H631" i="1"/>
  <c r="H624" i="1"/>
  <c r="H585" i="1"/>
  <c r="H528" i="1"/>
  <c r="H208" i="1"/>
  <c r="H110" i="1"/>
  <c r="H427" i="1"/>
  <c r="H377" i="1"/>
  <c r="H368" i="1"/>
  <c r="H240" i="1"/>
  <c r="H228" i="1"/>
  <c r="H221" i="1"/>
  <c r="H217" i="1"/>
  <c r="H192" i="1"/>
  <c r="H168" i="1"/>
  <c r="H143" i="1"/>
  <c r="H81" i="1"/>
  <c r="H74" i="1"/>
  <c r="H38" i="1"/>
  <c r="H30" i="1"/>
  <c r="H18" i="1"/>
  <c r="H433" i="1"/>
  <c r="H410" i="1"/>
  <c r="H520" i="1"/>
  <c r="H504" i="1"/>
  <c r="H494" i="1"/>
  <c r="H491" i="1"/>
  <c r="H479" i="1"/>
  <c r="H469" i="1"/>
  <c r="H446" i="1"/>
  <c r="H439" i="1"/>
  <c r="H426" i="1"/>
  <c r="H379" i="1"/>
  <c r="H357" i="1"/>
  <c r="H335" i="1"/>
  <c r="H289" i="1"/>
  <c r="H280" i="1"/>
  <c r="H268" i="1"/>
  <c r="H220" i="1"/>
  <c r="H204" i="1"/>
  <c r="H194" i="1"/>
  <c r="H187" i="1"/>
  <c r="H151" i="1"/>
  <c r="H131" i="1"/>
  <c r="H122" i="1"/>
  <c r="H118" i="1"/>
  <c r="H115" i="1"/>
  <c r="H112" i="1"/>
  <c r="H99" i="1"/>
  <c r="H91" i="1"/>
  <c r="H87" i="1"/>
  <c r="H76" i="1"/>
  <c r="H50" i="1"/>
  <c r="H43" i="1"/>
  <c r="H37" i="1"/>
  <c r="H32" i="1"/>
  <c r="H4" i="1"/>
  <c r="H247" i="1"/>
  <c r="H224" i="1"/>
  <c r="H156" i="1"/>
  <c r="H153" i="1"/>
  <c r="H145" i="1"/>
  <c r="H142" i="1"/>
  <c r="H72" i="1"/>
  <c r="H64" i="1"/>
  <c r="H59" i="1"/>
  <c r="H15" i="1"/>
  <c r="H12" i="1"/>
  <c r="H9" i="1"/>
  <c r="H435" i="1"/>
  <c r="H409" i="1"/>
  <c r="H351" i="1"/>
  <c r="H322" i="1"/>
  <c r="H219" i="1"/>
  <c r="H190" i="1"/>
  <c r="H98" i="1"/>
  <c r="H34" i="1"/>
  <c r="H26" i="1"/>
  <c r="H583" i="1"/>
  <c r="H560" i="1"/>
  <c r="H526" i="1"/>
  <c r="H525" i="1"/>
  <c r="H513" i="1"/>
  <c r="H510" i="1"/>
  <c r="H503" i="1"/>
  <c r="H499" i="1"/>
  <c r="H493" i="1"/>
  <c r="H484" i="1"/>
  <c r="H472" i="1"/>
  <c r="H466" i="1"/>
  <c r="H454" i="1"/>
  <c r="H441" i="1"/>
  <c r="H438" i="1"/>
  <c r="H418" i="1"/>
  <c r="H405" i="1"/>
  <c r="H378" i="1"/>
  <c r="H369" i="1"/>
  <c r="H350" i="1"/>
  <c r="H325" i="1"/>
  <c r="H297" i="1"/>
  <c r="H258" i="1"/>
  <c r="H252" i="1"/>
  <c r="H246" i="1"/>
  <c r="H229" i="1"/>
  <c r="H215" i="1"/>
  <c r="H179" i="1"/>
  <c r="H172" i="1"/>
  <c r="H86" i="1"/>
  <c r="H85" i="1"/>
  <c r="H75" i="1"/>
  <c r="H71" i="1"/>
  <c r="H55" i="1"/>
  <c r="H39" i="1"/>
  <c r="H31" i="1"/>
  <c r="H25" i="1"/>
  <c r="H14" i="1"/>
  <c r="H11" i="1"/>
  <c r="H2241" i="1"/>
  <c r="H2238" i="1"/>
  <c r="H2215" i="1"/>
  <c r="H2209" i="1"/>
  <c r="H2206" i="1"/>
  <c r="H2183" i="1"/>
  <c r="H2177" i="1"/>
  <c r="H2174" i="1"/>
  <c r="H2151" i="1"/>
  <c r="H2145" i="1"/>
  <c r="H2142" i="1"/>
  <c r="H2119" i="1"/>
  <c r="H2113" i="1"/>
  <c r="H2110" i="1"/>
  <c r="H2087" i="1"/>
  <c r="H2081" i="1"/>
  <c r="H2078" i="1"/>
  <c r="H2075" i="1"/>
  <c r="H2069" i="1"/>
  <c r="H2066" i="1"/>
  <c r="H2043" i="1"/>
  <c r="H2037" i="1"/>
  <c r="H2034" i="1"/>
  <c r="H2011" i="1"/>
  <c r="H2005" i="1"/>
  <c r="H2002" i="1"/>
  <c r="H1903" i="1"/>
  <c r="H1871" i="1"/>
  <c r="H1831" i="1"/>
  <c r="H1767" i="1"/>
  <c r="H1626" i="1"/>
  <c r="H2223" i="1"/>
  <c r="H2217" i="1"/>
  <c r="H2214" i="1"/>
  <c r="H2191" i="1"/>
  <c r="H2185" i="1"/>
  <c r="H2182" i="1"/>
  <c r="H2159" i="1"/>
  <c r="H2153" i="1"/>
  <c r="H2150" i="1"/>
  <c r="H2127" i="1"/>
  <c r="H2121" i="1"/>
  <c r="H2118" i="1"/>
  <c r="H2095" i="1"/>
  <c r="H2089" i="1"/>
  <c r="H2086" i="1"/>
  <c r="H2063" i="1"/>
  <c r="H2057" i="1"/>
  <c r="H2054" i="1"/>
  <c r="H2031" i="1"/>
  <c r="H2025" i="1"/>
  <c r="H2022" i="1"/>
  <c r="H1999" i="1"/>
  <c r="H1993" i="1"/>
  <c r="H1990" i="1"/>
  <c r="H1967" i="1"/>
  <c r="H1961" i="1"/>
  <c r="H1958" i="1"/>
  <c r="H1807" i="1"/>
  <c r="H1696" i="1"/>
  <c r="H1688" i="1"/>
  <c r="H1633" i="1"/>
  <c r="H1408" i="1"/>
  <c r="H1879" i="1"/>
  <c r="H1847" i="1"/>
  <c r="H1783" i="1"/>
  <c r="H1740" i="1"/>
  <c r="H1628" i="1"/>
  <c r="H1616" i="1"/>
  <c r="H1927" i="1"/>
  <c r="H1919" i="1"/>
  <c r="H1895" i="1"/>
  <c r="H1823" i="1"/>
  <c r="H1759" i="1"/>
  <c r="H1680" i="1"/>
  <c r="H1625" i="1"/>
  <c r="H1618" i="1"/>
  <c r="H1606" i="1"/>
  <c r="H1600" i="1"/>
  <c r="H1564" i="1"/>
  <c r="H1561" i="1"/>
  <c r="H1488" i="1"/>
  <c r="H1424" i="1"/>
  <c r="H2242" i="1"/>
  <c r="H2219" i="1"/>
  <c r="H2213" i="1"/>
  <c r="H2210" i="1"/>
  <c r="H2187" i="1"/>
  <c r="H2181" i="1"/>
  <c r="H2178" i="1"/>
  <c r="H2155" i="1"/>
  <c r="H2149" i="1"/>
  <c r="H2146" i="1"/>
  <c r="H2123" i="1"/>
  <c r="H2117" i="1"/>
  <c r="H2114" i="1"/>
  <c r="H2091" i="1"/>
  <c r="H2085" i="1"/>
  <c r="H2082" i="1"/>
  <c r="H2059" i="1"/>
  <c r="H2053" i="1"/>
  <c r="H2050" i="1"/>
  <c r="H2027" i="1"/>
  <c r="H2021" i="1"/>
  <c r="H2018" i="1"/>
  <c r="H1995" i="1"/>
  <c r="H1989" i="1"/>
  <c r="H1986" i="1"/>
  <c r="H1963" i="1"/>
  <c r="H1957" i="1"/>
  <c r="H1954" i="1"/>
  <c r="H1934" i="1"/>
  <c r="H1929" i="1"/>
  <c r="H1885" i="1"/>
  <c r="H1883" i="1"/>
  <c r="H1874" i="1"/>
  <c r="H1863" i="1"/>
  <c r="H1858" i="1"/>
  <c r="H1851" i="1"/>
  <c r="H1806" i="1"/>
  <c r="H1804" i="1"/>
  <c r="H1799" i="1"/>
  <c r="H1794" i="1"/>
  <c r="H1787" i="1"/>
  <c r="H1749" i="1"/>
  <c r="H1742" i="1"/>
  <c r="H1735" i="1"/>
  <c r="H1726" i="1"/>
  <c r="H1705" i="1"/>
  <c r="H1695" i="1"/>
  <c r="H1690" i="1"/>
  <c r="H1687" i="1"/>
  <c r="H1682" i="1"/>
  <c r="H1677" i="1"/>
  <c r="H1660" i="1"/>
  <c r="H1657" i="1"/>
  <c r="H1632" i="1"/>
  <c r="H1627" i="1"/>
  <c r="H1620" i="1"/>
  <c r="H1595" i="1"/>
  <c r="H1592" i="1"/>
  <c r="H1560" i="1"/>
  <c r="H1553" i="1"/>
  <c r="H1550" i="1"/>
  <c r="H1533" i="1"/>
  <c r="H1508" i="1"/>
  <c r="H1485" i="1"/>
  <c r="H1482" i="1"/>
  <c r="H1406" i="1"/>
  <c r="H1396" i="1"/>
  <c r="H2239" i="1"/>
  <c r="H2233" i="1"/>
  <c r="H2230" i="1"/>
  <c r="H2207" i="1"/>
  <c r="H2201" i="1"/>
  <c r="H2198" i="1"/>
  <c r="H2175" i="1"/>
  <c r="H2169" i="1"/>
  <c r="H2166" i="1"/>
  <c r="H2143" i="1"/>
  <c r="H2137" i="1"/>
  <c r="H2134" i="1"/>
  <c r="H2111" i="1"/>
  <c r="H2105" i="1"/>
  <c r="H2102" i="1"/>
  <c r="H2073" i="1"/>
  <c r="H2070" i="1"/>
  <c r="H2047" i="1"/>
  <c r="H2041" i="1"/>
  <c r="H2038" i="1"/>
  <c r="H2006" i="1"/>
  <c r="H1834" i="1"/>
  <c r="H1827" i="1"/>
  <c r="H1782" i="1"/>
  <c r="H1780" i="1"/>
  <c r="H1770" i="1"/>
  <c r="H1763" i="1"/>
  <c r="H1751" i="1"/>
  <c r="H1728" i="1"/>
  <c r="H1714" i="1"/>
  <c r="H1639" i="1"/>
  <c r="H1599" i="1"/>
  <c r="H1566" i="1"/>
  <c r="H1555" i="1"/>
  <c r="H1537" i="1"/>
  <c r="H1423" i="1"/>
  <c r="H2227" i="1"/>
  <c r="H2221" i="1"/>
  <c r="H2218" i="1"/>
  <c r="H2195" i="1"/>
  <c r="H2189" i="1"/>
  <c r="H2186" i="1"/>
  <c r="H2163" i="1"/>
  <c r="H2157" i="1"/>
  <c r="H2154" i="1"/>
  <c r="H2131" i="1"/>
  <c r="H2125" i="1"/>
  <c r="H2122" i="1"/>
  <c r="H2099" i="1"/>
  <c r="H2093" i="1"/>
  <c r="H2090" i="1"/>
  <c r="H2067" i="1"/>
  <c r="H2061" i="1"/>
  <c r="H2058" i="1"/>
  <c r="H2035" i="1"/>
  <c r="H2029" i="1"/>
  <c r="H2026" i="1"/>
  <c r="H2003" i="1"/>
  <c r="H1997" i="1"/>
  <c r="H1994" i="1"/>
  <c r="H1971" i="1"/>
  <c r="H1965" i="1"/>
  <c r="H1962" i="1"/>
  <c r="H1939" i="1"/>
  <c r="H1887" i="1"/>
  <c r="H1882" i="1"/>
  <c r="H1822" i="1"/>
  <c r="H1820" i="1"/>
  <c r="H1810" i="1"/>
  <c r="H1803" i="1"/>
  <c r="H1758" i="1"/>
  <c r="H1756" i="1"/>
  <c r="H1734" i="1"/>
  <c r="H1711" i="1"/>
  <c r="H1702" i="1"/>
  <c r="H1692" i="1"/>
  <c r="H1689" i="1"/>
  <c r="H1652" i="1"/>
  <c r="H1649" i="1"/>
  <c r="H1644" i="1"/>
  <c r="H1594" i="1"/>
  <c r="H1574" i="1"/>
  <c r="H1571" i="1"/>
  <c r="H1515" i="1"/>
  <c r="H1452" i="1"/>
  <c r="H1445" i="1"/>
  <c r="H1382" i="1"/>
  <c r="H1352" i="1"/>
  <c r="H1579" i="1"/>
  <c r="H1567" i="1"/>
  <c r="H1535" i="1"/>
  <c r="H1528" i="1"/>
  <c r="H1518" i="1"/>
  <c r="H1516" i="1"/>
  <c r="H1495" i="1"/>
  <c r="H1468" i="1"/>
  <c r="H1451" i="1"/>
  <c r="H1426" i="1"/>
  <c r="H1360" i="1"/>
  <c r="H1341" i="1"/>
  <c r="H1333" i="1"/>
  <c r="H1331" i="1"/>
  <c r="H1264" i="1"/>
  <c r="H572" i="1"/>
  <c r="H1376" i="1"/>
  <c r="H1232" i="1"/>
  <c r="H1205" i="1"/>
  <c r="H1202" i="1"/>
  <c r="H1098" i="1"/>
  <c r="H1494" i="1"/>
  <c r="H1492" i="1"/>
  <c r="H1471" i="1"/>
  <c r="H1464" i="1"/>
  <c r="H1428" i="1"/>
  <c r="H1320" i="1"/>
  <c r="H1568" i="1"/>
  <c r="H1563" i="1"/>
  <c r="H1554" i="1"/>
  <c r="H1547" i="1"/>
  <c r="H1542" i="1"/>
  <c r="H1536" i="1"/>
  <c r="H1532" i="1"/>
  <c r="H1507" i="1"/>
  <c r="H1487" i="1"/>
  <c r="H1437" i="1"/>
  <c r="H1430" i="1"/>
  <c r="H1417" i="1"/>
  <c r="H1394" i="1"/>
  <c r="H1385" i="1"/>
  <c r="H1361" i="1"/>
  <c r="H1298" i="1"/>
  <c r="H1293" i="1"/>
  <c r="H1288" i="1"/>
  <c r="H1282" i="1"/>
  <c r="H1276" i="1"/>
  <c r="H1150" i="1"/>
  <c r="H1147" i="1"/>
  <c r="H1188" i="1"/>
  <c r="H109" i="1"/>
  <c r="H62" i="1"/>
  <c r="H2" i="1"/>
  <c r="H1279" i="1"/>
  <c r="H1247" i="1"/>
  <c r="H1245" i="1"/>
  <c r="H1243" i="1"/>
  <c r="H1229" i="1"/>
  <c r="H1211" i="1"/>
  <c r="H1197" i="1"/>
  <c r="H1156" i="1"/>
  <c r="H1152" i="1"/>
  <c r="H1133" i="1"/>
  <c r="H1128" i="1"/>
  <c r="H1082" i="1"/>
  <c r="H1072" i="1"/>
  <c r="H1069" i="1"/>
  <c r="H1027" i="1"/>
  <c r="H998" i="1"/>
  <c r="H995" i="1"/>
  <c r="H915" i="1"/>
  <c r="H820" i="1"/>
  <c r="H783" i="1"/>
  <c r="H770" i="1"/>
  <c r="H735" i="1"/>
  <c r="H662" i="1"/>
  <c r="H659" i="1"/>
  <c r="H593" i="1"/>
  <c r="H576" i="1"/>
  <c r="H1224" i="1"/>
  <c r="H1189" i="1"/>
  <c r="H1187" i="1"/>
  <c r="H1135" i="1"/>
  <c r="H1125" i="1"/>
  <c r="H1377" i="1"/>
  <c r="H1369" i="1"/>
  <c r="H1362" i="1"/>
  <c r="H1344" i="1"/>
  <c r="H1339" i="1"/>
  <c r="H1319" i="1"/>
  <c r="H1317" i="1"/>
  <c r="H1315" i="1"/>
  <c r="H1303" i="1"/>
  <c r="H1299" i="1"/>
  <c r="H1285" i="1"/>
  <c r="H1283" i="1"/>
  <c r="H1256" i="1"/>
  <c r="H1235" i="1"/>
  <c r="H1221" i="1"/>
  <c r="H1219" i="1"/>
  <c r="H1174" i="1"/>
  <c r="H1165" i="1"/>
  <c r="H1155" i="1"/>
  <c r="H1090" i="1"/>
  <c r="H1084" i="1"/>
  <c r="H986" i="1"/>
  <c r="H888" i="1"/>
  <c r="H870" i="1"/>
  <c r="H836" i="1"/>
  <c r="H776" i="1"/>
  <c r="H751" i="1"/>
  <c r="H670" i="1"/>
  <c r="H665" i="1"/>
  <c r="H647" i="1"/>
  <c r="H605" i="1"/>
  <c r="H598" i="1"/>
  <c r="H595" i="1"/>
  <c r="H581" i="1"/>
  <c r="H564" i="1"/>
  <c r="H1239" i="1"/>
  <c r="H1237" i="1"/>
  <c r="H1207" i="1"/>
  <c r="H1203" i="1"/>
  <c r="H1184" i="1"/>
  <c r="H1255" i="1"/>
  <c r="H1253" i="1"/>
  <c r="H1251" i="1"/>
  <c r="H1234" i="1"/>
  <c r="H1186" i="1"/>
  <c r="H1170" i="1"/>
  <c r="H1142" i="1"/>
  <c r="H1124" i="1"/>
  <c r="H1112" i="1"/>
  <c r="H1095" i="1"/>
  <c r="H1089" i="1"/>
  <c r="H1047" i="1"/>
  <c r="H1042" i="1"/>
  <c r="H913" i="1"/>
  <c r="H878" i="1"/>
  <c r="H876" i="1"/>
  <c r="H842" i="1"/>
  <c r="H815" i="1"/>
  <c r="H810" i="1"/>
  <c r="H693" i="1"/>
  <c r="H569" i="1"/>
  <c r="H514" i="1"/>
  <c r="H423" i="1"/>
  <c r="H822" i="1"/>
  <c r="H780" i="1"/>
  <c r="H756" i="1"/>
  <c r="H742" i="1"/>
  <c r="H358" i="1"/>
  <c r="H202" i="1"/>
  <c r="H88" i="1"/>
  <c r="H1059" i="1"/>
  <c r="H1029" i="1"/>
  <c r="H1011" i="1"/>
  <c r="H997" i="1"/>
  <c r="H772" i="1"/>
  <c r="H769" i="1"/>
  <c r="H761" i="1"/>
  <c r="H750" i="1"/>
  <c r="H726" i="1"/>
  <c r="H623" i="1"/>
  <c r="H599" i="1"/>
  <c r="H575" i="1"/>
  <c r="H178" i="1"/>
  <c r="H1061" i="1"/>
  <c r="H894" i="1"/>
  <c r="H866" i="1"/>
  <c r="H852" i="1"/>
  <c r="H640" i="1"/>
  <c r="H568" i="1"/>
  <c r="H516" i="1"/>
  <c r="H1177" i="1"/>
  <c r="H1169" i="1"/>
  <c r="H1127" i="1"/>
  <c r="H1106" i="1"/>
  <c r="H1091" i="1"/>
  <c r="H1083" i="1"/>
  <c r="H1063" i="1"/>
  <c r="H1023" i="1"/>
  <c r="H1005" i="1"/>
  <c r="H999" i="1"/>
  <c r="H948" i="1"/>
  <c r="H932" i="1"/>
  <c r="H919" i="1"/>
  <c r="H916" i="1"/>
  <c r="H906" i="1"/>
  <c r="H890" i="1"/>
  <c r="H849" i="1"/>
  <c r="H837" i="1"/>
  <c r="H811" i="1"/>
  <c r="H808" i="1"/>
  <c r="H779" i="1"/>
  <c r="H771" i="1"/>
  <c r="H768" i="1"/>
  <c r="H755" i="1"/>
  <c r="H744" i="1"/>
  <c r="H733" i="1"/>
  <c r="H708" i="1"/>
  <c r="H634" i="1"/>
  <c r="H615" i="1"/>
  <c r="H610" i="1"/>
  <c r="H589" i="1"/>
  <c r="H565" i="1"/>
  <c r="H559" i="1"/>
  <c r="H481" i="1"/>
  <c r="H460" i="1"/>
  <c r="H366" i="1"/>
  <c r="H239" i="1"/>
  <c r="H158" i="1"/>
  <c r="H800" i="1"/>
  <c r="H789" i="1"/>
  <c r="H784" i="1"/>
  <c r="H752" i="1"/>
  <c r="H719" i="1"/>
  <c r="H711" i="1"/>
  <c r="H596" i="1"/>
  <c r="H1141" i="1"/>
  <c r="H1136" i="1"/>
  <c r="H1122" i="1"/>
  <c r="H1118" i="1"/>
  <c r="H1113" i="1"/>
  <c r="H1087" i="1"/>
  <c r="H1070" i="1"/>
  <c r="H1065" i="1"/>
  <c r="H1056" i="1"/>
  <c r="H1052" i="1"/>
  <c r="H1045" i="1"/>
  <c r="H1038" i="1"/>
  <c r="H1025" i="1"/>
  <c r="H1022" i="1"/>
  <c r="H991" i="1"/>
  <c r="H984" i="1"/>
  <c r="H978" i="1"/>
  <c r="H971" i="1"/>
  <c r="H966" i="1"/>
  <c r="H963" i="1"/>
  <c r="H958" i="1"/>
  <c r="H955" i="1"/>
  <c r="H950" i="1"/>
  <c r="H947" i="1"/>
  <c r="H942" i="1"/>
  <c r="H939" i="1"/>
  <c r="H934" i="1"/>
  <c r="H931" i="1"/>
  <c r="H926" i="1"/>
  <c r="H905" i="1"/>
  <c r="H873" i="1"/>
  <c r="H868" i="1"/>
  <c r="H857" i="1"/>
  <c r="H854" i="1"/>
  <c r="H844" i="1"/>
  <c r="H803" i="1"/>
  <c r="H781" i="1"/>
  <c r="H767" i="1"/>
  <c r="H757" i="1"/>
  <c r="H743" i="1"/>
  <c r="H707" i="1"/>
  <c r="H705" i="1"/>
  <c r="H691" i="1"/>
  <c r="H689" i="1"/>
  <c r="H681" i="1"/>
  <c r="H675" i="1"/>
  <c r="H673" i="1"/>
  <c r="H645" i="1"/>
  <c r="H633" i="1"/>
  <c r="H629" i="1"/>
  <c r="H603" i="1"/>
  <c r="H567" i="1"/>
  <c r="H548" i="1"/>
  <c r="H512" i="1"/>
  <c r="H496" i="1"/>
  <c r="H463" i="1"/>
  <c r="H445" i="1"/>
  <c r="H267" i="1"/>
  <c r="H161" i="1"/>
  <c r="H385" i="1"/>
  <c r="H376" i="1"/>
  <c r="H363" i="1"/>
  <c r="H319" i="1"/>
  <c r="H315" i="1"/>
  <c r="H290" i="1"/>
  <c r="H276" i="1"/>
  <c r="H80" i="1"/>
  <c r="H490" i="1"/>
  <c r="H483" i="1"/>
  <c r="H455" i="1"/>
  <c r="H432" i="1"/>
  <c r="H390" i="1"/>
  <c r="H373" i="1"/>
  <c r="H362" i="1"/>
  <c r="H332" i="1"/>
  <c r="H293" i="1"/>
  <c r="H279" i="1"/>
  <c r="H261" i="1"/>
  <c r="H253" i="1"/>
  <c r="H241" i="1"/>
  <c r="H236" i="1"/>
  <c r="H225" i="1"/>
  <c r="H218" i="1"/>
  <c r="H177" i="1"/>
  <c r="H169" i="1"/>
  <c r="H166" i="1"/>
  <c r="H141" i="1"/>
  <c r="H119" i="1"/>
  <c r="H94" i="1"/>
  <c r="H83" i="1"/>
  <c r="H79" i="1"/>
  <c r="H558" i="1"/>
  <c r="H556" i="1"/>
  <c r="H551" i="1"/>
  <c r="H549" i="1"/>
  <c r="H541" i="1"/>
  <c r="H538" i="1"/>
  <c r="H531" i="1"/>
  <c r="H511" i="1"/>
  <c r="H508" i="1"/>
  <c r="H497" i="1"/>
  <c r="H398" i="1"/>
  <c r="H392" i="1"/>
  <c r="H370" i="1"/>
  <c r="H349" i="1"/>
  <c r="H340" i="1"/>
  <c r="H331" i="1"/>
  <c r="H278" i="1"/>
  <c r="H257" i="1"/>
  <c r="H244" i="1"/>
  <c r="H203" i="1"/>
  <c r="H198" i="1"/>
  <c r="H189" i="1"/>
  <c r="H149" i="1"/>
  <c r="H144" i="1"/>
  <c r="H138" i="1"/>
  <c r="H132" i="1"/>
  <c r="H127" i="1"/>
  <c r="H105" i="1"/>
  <c r="H68" i="1"/>
  <c r="H51" i="1"/>
  <c r="H540" i="1"/>
  <c r="H515" i="1"/>
  <c r="H474" i="1"/>
  <c r="H461" i="1"/>
  <c r="H458" i="1"/>
  <c r="H450" i="1"/>
  <c r="H425" i="1"/>
  <c r="H420" i="1"/>
  <c r="H417" i="1"/>
  <c r="H406" i="1"/>
  <c r="H383" i="1"/>
  <c r="H372" i="1"/>
  <c r="H361" i="1"/>
  <c r="H355" i="1"/>
  <c r="H343" i="1"/>
  <c r="H320" i="1"/>
  <c r="H313" i="1"/>
  <c r="H288" i="1"/>
  <c r="H271" i="1"/>
  <c r="H249" i="1"/>
  <c r="H210" i="1"/>
  <c r="H182" i="1"/>
  <c r="H164" i="1"/>
  <c r="H137" i="1"/>
  <c r="H107" i="1"/>
  <c r="H57" i="1"/>
  <c r="H54" i="1"/>
  <c r="H46" i="1"/>
  <c r="H41" i="1"/>
  <c r="H33" i="1"/>
  <c r="H419" i="1"/>
  <c r="H282" i="1"/>
  <c r="H274" i="1"/>
  <c r="H250" i="1"/>
  <c r="H242" i="1"/>
  <c r="H186" i="1"/>
  <c r="H183" i="1"/>
  <c r="H146" i="1"/>
  <c r="H126" i="1"/>
  <c r="H106" i="1"/>
  <c r="H90" i="1"/>
  <c r="H69" i="1"/>
  <c r="H58" i="1"/>
  <c r="H45" i="1"/>
  <c r="H40" i="1"/>
  <c r="H35" i="1"/>
  <c r="H422" i="1"/>
  <c r="H314" i="1"/>
  <c r="H309" i="1"/>
  <c r="H306" i="1"/>
  <c r="H301" i="1"/>
  <c r="H266" i="1"/>
  <c r="H216" i="1"/>
  <c r="H213" i="1"/>
  <c r="H154" i="1"/>
  <c r="H130" i="1"/>
  <c r="H128" i="1"/>
  <c r="H123" i="1"/>
  <c r="H10" i="1"/>
  <c r="H356" i="1"/>
  <c r="H341" i="1"/>
  <c r="H317" i="1"/>
  <c r="H237" i="1"/>
  <c r="H222" i="1"/>
  <c r="H193" i="1"/>
  <c r="H175" i="1"/>
  <c r="H160" i="1"/>
  <c r="H135" i="1"/>
  <c r="H125" i="1"/>
  <c r="H77" i="1"/>
  <c r="H66" i="1"/>
  <c r="H47" i="1"/>
  <c r="H42" i="1"/>
  <c r="H29" i="1"/>
  <c r="H24" i="1"/>
  <c r="H21" i="1"/>
  <c r="H1915" i="1"/>
  <c r="H1906" i="1"/>
  <c r="H1923" i="1"/>
  <c r="H1899" i="1"/>
  <c r="H1922" i="1"/>
  <c r="H1890" i="1"/>
  <c r="H1875" i="1"/>
  <c r="H1710" i="1"/>
  <c r="H1697" i="1"/>
  <c r="H1684" i="1"/>
  <c r="H1743" i="1"/>
  <c r="H1727" i="1"/>
  <c r="H1719" i="1"/>
  <c r="H1717" i="1"/>
  <c r="H1218" i="1"/>
  <c r="H1191" i="1"/>
  <c r="H1075" i="1"/>
  <c r="H1068" i="1"/>
  <c r="H940" i="1"/>
  <c r="H1659" i="1"/>
  <c r="H1391" i="1"/>
  <c r="H1375" i="1"/>
  <c r="H1359" i="1"/>
  <c r="H1343" i="1"/>
  <c r="H1327" i="1"/>
  <c r="H1290" i="1"/>
  <c r="H1263" i="1"/>
  <c r="H1226" i="1"/>
  <c r="H1199" i="1"/>
  <c r="H1158" i="1"/>
  <c r="H1151" i="1"/>
  <c r="H1120" i="1"/>
  <c r="H1094" i="1"/>
  <c r="H1036" i="1"/>
  <c r="H1667" i="1"/>
  <c r="H1603" i="1"/>
  <c r="H1539" i="1"/>
  <c r="H1475" i="1"/>
  <c r="H1447" i="1"/>
  <c r="H1418" i="1"/>
  <c r="H1402" i="1"/>
  <c r="H1386" i="1"/>
  <c r="H1370" i="1"/>
  <c r="H1354" i="1"/>
  <c r="H1338" i="1"/>
  <c r="H1314" i="1"/>
  <c r="H1287" i="1"/>
  <c r="H1250" i="1"/>
  <c r="H1223" i="1"/>
  <c r="H1134" i="1"/>
  <c r="H1115" i="1"/>
  <c r="H1044" i="1"/>
  <c r="H908" i="1"/>
  <c r="H861" i="1"/>
  <c r="H1691" i="1"/>
  <c r="H1383" i="1"/>
  <c r="H1367" i="1"/>
  <c r="H1351" i="1"/>
  <c r="H1335" i="1"/>
  <c r="H1322" i="1"/>
  <c r="H1295" i="1"/>
  <c r="H1258" i="1"/>
  <c r="H1231" i="1"/>
  <c r="H1194" i="1"/>
  <c r="H1179" i="1"/>
  <c r="H1172" i="1"/>
  <c r="H1108" i="1"/>
  <c r="H1651" i="1"/>
  <c r="H1587" i="1"/>
  <c r="H1523" i="1"/>
  <c r="H1459" i="1"/>
  <c r="H1439" i="1"/>
  <c r="H1435" i="1"/>
  <c r="H1274" i="1"/>
  <c r="H1210" i="1"/>
  <c r="H1129" i="1"/>
  <c r="H1168" i="1"/>
  <c r="H1104" i="1"/>
  <c r="H988" i="1"/>
  <c r="H887" i="1"/>
  <c r="H858" i="1"/>
  <c r="H805" i="1"/>
  <c r="H736" i="1"/>
  <c r="H720" i="1"/>
  <c r="H704" i="1"/>
  <c r="H1012" i="1"/>
  <c r="H1020" i="1"/>
  <c r="H1160" i="1"/>
  <c r="H1096" i="1"/>
  <c r="H1028" i="1"/>
  <c r="H959" i="1"/>
  <c r="H943" i="1"/>
  <c r="H927" i="1"/>
  <c r="H911" i="1"/>
  <c r="H901" i="1"/>
  <c r="H856" i="1"/>
  <c r="H897" i="1"/>
  <c r="H829" i="1"/>
  <c r="H797" i="1"/>
  <c r="H627" i="1"/>
  <c r="H413" i="1"/>
  <c r="H881" i="1"/>
  <c r="H821" i="1"/>
  <c r="H749" i="1"/>
  <c r="H728" i="1"/>
  <c r="H712" i="1"/>
  <c r="H696" i="1"/>
  <c r="H680" i="1"/>
  <c r="H664" i="1"/>
  <c r="H638" i="1"/>
  <c r="H865" i="1"/>
  <c r="H813" i="1"/>
  <c r="H765" i="1"/>
  <c r="H570" i="1"/>
  <c r="H889" i="1"/>
  <c r="H809" i="1"/>
  <c r="H773" i="1"/>
  <c r="H619" i="1"/>
  <c r="H611" i="1"/>
  <c r="H586" i="1"/>
  <c r="H547" i="1"/>
  <c r="H533" i="1"/>
  <c r="H650" i="1"/>
  <c r="H643" i="1"/>
  <c r="H602" i="1"/>
  <c r="H563" i="1"/>
  <c r="H500" i="1"/>
  <c r="H476" i="1"/>
  <c r="H380" i="1"/>
  <c r="H375" i="1"/>
  <c r="H635" i="1"/>
  <c r="H579" i="1"/>
  <c r="H554" i="1"/>
  <c r="H507" i="1"/>
  <c r="H478" i="1"/>
  <c r="H452" i="1"/>
  <c r="H642" i="1"/>
  <c r="H587" i="1"/>
  <c r="H562" i="1"/>
  <c r="H543" i="1"/>
  <c r="H502" i="1"/>
  <c r="H509" i="1"/>
  <c r="H444" i="1"/>
  <c r="H404" i="1"/>
  <c r="H397" i="1"/>
  <c r="H347" i="1"/>
  <c r="H265" i="1"/>
  <c r="H195" i="1"/>
  <c r="H517" i="1"/>
  <c r="H429" i="1"/>
  <c r="H396" i="1"/>
  <c r="H389" i="1"/>
  <c r="H233" i="1"/>
  <c r="H453" i="1"/>
  <c r="H428" i="1"/>
  <c r="H388" i="1"/>
  <c r="H345" i="1"/>
  <c r="H485" i="1"/>
  <c r="H436" i="1"/>
  <c r="H318" i="1"/>
  <c r="H371" i="1"/>
  <c r="H326" i="1"/>
  <c r="H307" i="1"/>
  <c r="H286" i="1"/>
  <c r="H275" i="1"/>
  <c r="H254" i="1"/>
  <c r="H243" i="1"/>
  <c r="H342" i="1"/>
  <c r="H323" i="1"/>
  <c r="H294" i="1"/>
  <c r="H283" i="1"/>
  <c r="H262" i="1"/>
  <c r="H251" i="1"/>
  <c r="H230" i="1"/>
  <c r="H339" i="1"/>
  <c r="H302" i="1"/>
  <c r="H291" i="1"/>
  <c r="H270" i="1"/>
  <c r="H259" i="1"/>
  <c r="H238" i="1"/>
  <c r="H227" i="1"/>
  <c r="H181" i="1"/>
  <c r="H117" i="1"/>
  <c r="H157" i="1"/>
  <c r="H93" i="1"/>
  <c r="H197" i="1"/>
  <c r="H133" i="1"/>
</calcChain>
</file>

<file path=xl/sharedStrings.xml><?xml version="1.0" encoding="utf-8"?>
<sst xmlns="http://schemas.openxmlformats.org/spreadsheetml/2006/main" count="11244" uniqueCount="71">
  <si>
    <t>SD12</t>
  </si>
  <si>
    <t>S-route-7</t>
  </si>
  <si>
    <t>Bike</t>
  </si>
  <si>
    <t>BIKE</t>
  </si>
  <si>
    <t>BBD-BLR-Nagondanahalli-T1</t>
  </si>
  <si>
    <t>S-route-6</t>
  </si>
  <si>
    <t>S-route-5</t>
  </si>
  <si>
    <t>BBD-BLR-Budhigere-T1</t>
  </si>
  <si>
    <t>S-route-4</t>
  </si>
  <si>
    <t>S-route-3</t>
  </si>
  <si>
    <t>BBD-BLR-BellahalliRoad-T1</t>
  </si>
  <si>
    <t>S-route-2</t>
  </si>
  <si>
    <t>BBD-BLR-Chikkasandra-T1</t>
  </si>
  <si>
    <t>BBD-BLR-PeenyaPhase3-T1</t>
  </si>
  <si>
    <t>BBD-BLR-Jigani-T1</t>
  </si>
  <si>
    <t>BBD-BLR-Jakkasandra-T1</t>
  </si>
  <si>
    <t>S-route-1</t>
  </si>
  <si>
    <t>BBD-BLR-Attibele-T1</t>
  </si>
  <si>
    <t>BBD-BLR-HAL-T1</t>
  </si>
  <si>
    <t>BBD-BLR-HRBR-044-T1</t>
  </si>
  <si>
    <t>BBD-BLR-Jalahalli-T1</t>
  </si>
  <si>
    <t>BBD-BLR-Kallahalli-T1</t>
  </si>
  <si>
    <t>BBD-BLR-Chinappalay-T1</t>
  </si>
  <si>
    <t>S-route-0</t>
  </si>
  <si>
    <t>BBD-BLR-BensonTown-T1</t>
  </si>
  <si>
    <t>BBD-BLR-Lingarajapu-T1</t>
  </si>
  <si>
    <t>BBD-BLR-Devanahalli-T1</t>
  </si>
  <si>
    <t>S-route-8</t>
  </si>
  <si>
    <t>S-route-9</t>
  </si>
  <si>
    <t>S-route-12</t>
  </si>
  <si>
    <t>S-route-11</t>
  </si>
  <si>
    <t>S-route-10</t>
  </si>
  <si>
    <t>volume_consumed</t>
  </si>
  <si>
    <t>container_count</t>
  </si>
  <si>
    <t>total_executed_time</t>
  </si>
  <si>
    <t>trip_complete_time</t>
  </si>
  <si>
    <t>trip_start_time</t>
  </si>
  <si>
    <t>assignment_time</t>
  </si>
  <si>
    <t>CEE_username</t>
  </si>
  <si>
    <t>cee_id</t>
  </si>
  <si>
    <t>total_order_weight_in_kgs</t>
  </si>
  <si>
    <t>provider_id</t>
  </si>
  <si>
    <t>total_planned_time</t>
  </si>
  <si>
    <t>end_time</t>
  </si>
  <si>
    <t>dispatch_time</t>
  </si>
  <si>
    <t>total_expected_distance</t>
  </si>
  <si>
    <t>crate_capacity</t>
  </si>
  <si>
    <t>volume_capacity</t>
  </si>
  <si>
    <t>slot</t>
  </si>
  <si>
    <t>unique_orders</t>
  </si>
  <si>
    <t>addon_order</t>
  </si>
  <si>
    <t>order_count</t>
  </si>
  <si>
    <t>route_id</t>
  </si>
  <si>
    <t>unique_route_id</t>
  </si>
  <si>
    <t>vehicle_type</t>
  </si>
  <si>
    <t>vehicle_type_id</t>
  </si>
  <si>
    <t>routing_batch_id</t>
  </si>
  <si>
    <t>dm_name</t>
  </si>
  <si>
    <t>sa_name</t>
  </si>
  <si>
    <t>delivery_date</t>
  </si>
  <si>
    <t>CEE concat</t>
  </si>
  <si>
    <t>Route Concat</t>
  </si>
  <si>
    <t>Time/Order</t>
  </si>
  <si>
    <t>Delivery Duration</t>
  </si>
  <si>
    <t>LOT</t>
  </si>
  <si>
    <t>FOT</t>
  </si>
  <si>
    <t>Month</t>
  </si>
  <si>
    <t>Week Num</t>
  </si>
  <si>
    <t>Date</t>
  </si>
  <si>
    <t>Store Name</t>
  </si>
  <si>
    <t>City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</si>
</sst>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d\-m\-yyyy\ hh:mm"/>
    <numFmt numFmtId="166" formatCode="yyyy\-mm\-dd"/>
    <numFmt numFmtId="167" formatCode="dd\-mm\-yyyy\ hh:mm"/>
  </numFmts>
  <fonts count="4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 applyAlignment="1">
      <alignment horizontal="left"/>
    </xf>
    <xf numFmtId="4" fontId="1" fillId="0" borderId="0" xfId="0" applyNumberFormat="1" applyFont="1"/>
    <xf numFmtId="2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67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ed%20Muazzam\Desktop\Pilot%20subscription%20raw%20file\expressOrderReport.xlsx" TargetMode="External"/><Relationship Id="rId1" Type="http://schemas.openxmlformats.org/officeDocument/2006/relationships/externalLinkPath" Target="expressOrder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ed%20Muazzam\Downloads\Subscription_Pilot_Metrics_Tracker%20(1).xlsx" TargetMode="External"/><Relationship Id="rId1" Type="http://schemas.openxmlformats.org/officeDocument/2006/relationships/externalLinkPath" Target="/Users/Syed%20Muazzam/Downloads/Subscription_Pilot_Metrics_Tracke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ressOrderReport"/>
    </sheetNames>
    <sheetDataSet>
      <sheetData sheetId="0">
        <row r="1">
          <cell r="B1" t="str">
            <v>Repeated</v>
          </cell>
          <cell r="G1" t="str">
            <v>DeliveryDate</v>
          </cell>
          <cell r="Q1" t="str">
            <v>sa_name</v>
          </cell>
          <cell r="AS1" t="str">
            <v>order_delivered_time</v>
          </cell>
        </row>
        <row r="2">
          <cell r="G2" t="str">
            <v>01-12-2025</v>
          </cell>
          <cell r="Q2" t="str">
            <v>BBD-BLR-PeenyaPhase3-T1</v>
          </cell>
          <cell r="AS2">
            <v>45992.275000000001</v>
          </cell>
        </row>
        <row r="3">
          <cell r="G3" t="str">
            <v>01-12-2025</v>
          </cell>
          <cell r="Q3" t="str">
            <v>BBD-BLR-Budhigere-T1</v>
          </cell>
        </row>
        <row r="4">
          <cell r="G4" t="str">
            <v>01-12-2025</v>
          </cell>
          <cell r="Q4" t="str">
            <v>BBD-BLR-Chinappalay-T1</v>
          </cell>
          <cell r="AS4">
            <v>45992.184027777781</v>
          </cell>
        </row>
        <row r="5">
          <cell r="G5" t="str">
            <v>01-12-2025</v>
          </cell>
          <cell r="Q5" t="str">
            <v>BBD-BLR-Chinappalay-T1</v>
          </cell>
          <cell r="AS5">
            <v>45992.184027777781</v>
          </cell>
        </row>
        <row r="6">
          <cell r="G6" t="str">
            <v>01-12-2025</v>
          </cell>
          <cell r="Q6" t="str">
            <v>BBD-BLR-Budhigere-T1</v>
          </cell>
          <cell r="AS6">
            <v>45992.21875</v>
          </cell>
        </row>
        <row r="7">
          <cell r="G7" t="str">
            <v>01-12-2025</v>
          </cell>
          <cell r="Q7" t="str">
            <v>BBD-BLR-Kallahalli-T1</v>
          </cell>
          <cell r="AS7">
            <v>45992.21875</v>
          </cell>
        </row>
        <row r="8">
          <cell r="G8" t="str">
            <v>01-12-2025</v>
          </cell>
          <cell r="Q8" t="str">
            <v>BBD-BLR-PeenyaPhase3-T1</v>
          </cell>
          <cell r="AS8">
            <v>45992.275000000001</v>
          </cell>
        </row>
        <row r="9">
          <cell r="G9" t="str">
            <v>01-12-2025</v>
          </cell>
          <cell r="Q9" t="str">
            <v>BBD-BLR-PeenyaPhase3-T1</v>
          </cell>
          <cell r="AS9">
            <v>45992.275000000001</v>
          </cell>
        </row>
        <row r="10">
          <cell r="G10" t="str">
            <v>01-12-2025</v>
          </cell>
          <cell r="Q10" t="str">
            <v>BBD-BLR-Nagondanahalli-T1</v>
          </cell>
          <cell r="AS10">
            <v>45992.220138888886</v>
          </cell>
        </row>
        <row r="11">
          <cell r="G11" t="str">
            <v>01-12-2025</v>
          </cell>
          <cell r="Q11" t="str">
            <v>BBD-BLR-PeenyaPhase3-T1</v>
          </cell>
          <cell r="AS11">
            <v>45992.26458333333</v>
          </cell>
        </row>
        <row r="12">
          <cell r="G12" t="str">
            <v>01-12-2025</v>
          </cell>
          <cell r="Q12" t="str">
            <v>BBD-BLR-Nagondanahalli-T1</v>
          </cell>
          <cell r="AS12">
            <v>45992.22152777778</v>
          </cell>
        </row>
        <row r="13">
          <cell r="G13" t="str">
            <v>01-12-2025</v>
          </cell>
          <cell r="Q13" t="str">
            <v>BBD-BLR-Jigani-T1</v>
          </cell>
          <cell r="AS13">
            <v>45992.197916666664</v>
          </cell>
        </row>
        <row r="14">
          <cell r="G14" t="str">
            <v>01-12-2025</v>
          </cell>
          <cell r="Q14" t="str">
            <v>BBD-BLR-Jigani-T1</v>
          </cell>
        </row>
        <row r="15">
          <cell r="G15" t="str">
            <v>01-12-2025</v>
          </cell>
          <cell r="Q15" t="str">
            <v>BBD-BLR-Jigani-T1</v>
          </cell>
        </row>
        <row r="16">
          <cell r="G16" t="str">
            <v>01-12-2025</v>
          </cell>
          <cell r="Q16" t="str">
            <v>BBD-BLR-Jigani-T1</v>
          </cell>
        </row>
        <row r="17">
          <cell r="G17" t="str">
            <v>01-12-2025</v>
          </cell>
          <cell r="Q17" t="str">
            <v>BBD-BLR-Jigani-T1</v>
          </cell>
          <cell r="AS17">
            <v>45992.232638888891</v>
          </cell>
        </row>
        <row r="18">
          <cell r="G18" t="str">
            <v>01-12-2025</v>
          </cell>
          <cell r="Q18" t="str">
            <v>BBD-BLR-Nagondanahalli-T1</v>
          </cell>
        </row>
        <row r="19">
          <cell r="G19" t="str">
            <v>01-12-2025</v>
          </cell>
          <cell r="Q19" t="str">
            <v>BBD-BLR-Chinappalay-T1</v>
          </cell>
          <cell r="AS19">
            <v>45992.201388888891</v>
          </cell>
        </row>
        <row r="20">
          <cell r="G20" t="str">
            <v>01-12-2025</v>
          </cell>
          <cell r="Q20" t="str">
            <v>BBD-BLR-PeenyaPhase3-T1</v>
          </cell>
          <cell r="AS20">
            <v>45992.237500000003</v>
          </cell>
        </row>
        <row r="21">
          <cell r="G21" t="str">
            <v>01-12-2025</v>
          </cell>
          <cell r="Q21" t="str">
            <v>BBD-BLR-PeenyaPhase3-T1</v>
          </cell>
        </row>
        <row r="22">
          <cell r="G22" t="str">
            <v>01-12-2025</v>
          </cell>
          <cell r="Q22" t="str">
            <v>BBD-BLR-PeenyaPhase3-T1</v>
          </cell>
          <cell r="AS22">
            <v>45992.258333333331</v>
          </cell>
        </row>
        <row r="23">
          <cell r="G23" t="str">
            <v>01-12-2025</v>
          </cell>
          <cell r="Q23" t="str">
            <v>BBD-BLR-Chinappalay-T1</v>
          </cell>
          <cell r="AS23">
            <v>45992.184027777781</v>
          </cell>
        </row>
        <row r="24">
          <cell r="G24" t="str">
            <v>01-12-2025</v>
          </cell>
          <cell r="Q24" t="str">
            <v>BBD-BLR-Chinappalay-T1</v>
          </cell>
          <cell r="AS24">
            <v>45992.190972222219</v>
          </cell>
        </row>
        <row r="25">
          <cell r="G25" t="str">
            <v>01-12-2025</v>
          </cell>
          <cell r="Q25" t="str">
            <v>BBD-BLR-Budhigere-T1</v>
          </cell>
          <cell r="AS25">
            <v>45992.220138888886</v>
          </cell>
        </row>
        <row r="26">
          <cell r="G26" t="str">
            <v>01-12-2025</v>
          </cell>
          <cell r="Q26" t="str">
            <v>BBD-BLR-Jakkasandra-T1</v>
          </cell>
          <cell r="AS26">
            <v>45992.260416666664</v>
          </cell>
        </row>
        <row r="27">
          <cell r="G27" t="str">
            <v>01-12-2025</v>
          </cell>
          <cell r="Q27" t="str">
            <v>BBD-BLR-BellahalliRoad-T1</v>
          </cell>
        </row>
        <row r="28">
          <cell r="G28" t="str">
            <v>01-12-2025</v>
          </cell>
          <cell r="Q28" t="str">
            <v>BBD-BLR-BellahalliRoad-T1</v>
          </cell>
          <cell r="AS28">
            <v>45992.225694444445</v>
          </cell>
        </row>
        <row r="29">
          <cell r="G29" t="str">
            <v>01-12-2025</v>
          </cell>
          <cell r="Q29" t="str">
            <v>BBD-BLR-Chinappalay-T1</v>
          </cell>
          <cell r="AS29">
            <v>45992.190972222219</v>
          </cell>
        </row>
        <row r="30">
          <cell r="G30" t="str">
            <v>01-12-2025</v>
          </cell>
          <cell r="Q30" t="str">
            <v>BBD-BLR-BellahalliRoad-T1</v>
          </cell>
          <cell r="AS30">
            <v>45992.225694444445</v>
          </cell>
        </row>
        <row r="31">
          <cell r="G31" t="str">
            <v>01-12-2025</v>
          </cell>
          <cell r="Q31" t="str">
            <v>BBD-BLR-Kallahalli-T1</v>
          </cell>
          <cell r="AS31">
            <v>45992.229166666664</v>
          </cell>
        </row>
        <row r="32">
          <cell r="G32" t="str">
            <v>01-12-2025</v>
          </cell>
          <cell r="Q32" t="str">
            <v>BBD-BLR-Jakkasandra-T1</v>
          </cell>
          <cell r="AS32">
            <v>45992.228472222225</v>
          </cell>
        </row>
        <row r="33">
          <cell r="G33" t="str">
            <v>01-12-2025</v>
          </cell>
          <cell r="Q33" t="str">
            <v>BBD-BLR-Budhigere-T1</v>
          </cell>
          <cell r="AS33">
            <v>45992.21875</v>
          </cell>
        </row>
        <row r="34">
          <cell r="G34" t="str">
            <v>01-12-2025</v>
          </cell>
          <cell r="Q34" t="str">
            <v>BBD-BLR-Jigani-T1</v>
          </cell>
          <cell r="AS34">
            <v>45992.211111111108</v>
          </cell>
        </row>
        <row r="35">
          <cell r="G35" t="str">
            <v>01-12-2025</v>
          </cell>
          <cell r="Q35" t="str">
            <v>BBD-BLR-Budhigere-T1</v>
          </cell>
          <cell r="AS35">
            <v>45992.227777777778</v>
          </cell>
        </row>
        <row r="36">
          <cell r="G36" t="str">
            <v>01-12-2025</v>
          </cell>
          <cell r="Q36" t="str">
            <v>BBD-BLR-PeenyaPhase3-T1</v>
          </cell>
          <cell r="AS36">
            <v>45992.251388888886</v>
          </cell>
        </row>
        <row r="37">
          <cell r="G37" t="str">
            <v>01-12-2025</v>
          </cell>
          <cell r="Q37" t="str">
            <v>BBD-BLR-BellahalliRoad-T1</v>
          </cell>
        </row>
        <row r="38">
          <cell r="G38" t="str">
            <v>01-12-2025</v>
          </cell>
          <cell r="Q38" t="str">
            <v>BBD-BLR-Attibele-T1</v>
          </cell>
          <cell r="AS38">
            <v>45992.29583333333</v>
          </cell>
        </row>
        <row r="39">
          <cell r="G39" t="str">
            <v>01-12-2025</v>
          </cell>
          <cell r="Q39" t="str">
            <v>BBD-BLR-Nagondanahalli-T1</v>
          </cell>
          <cell r="AS39">
            <v>45992.203472222223</v>
          </cell>
        </row>
        <row r="40">
          <cell r="G40" t="str">
            <v>01-12-2025</v>
          </cell>
          <cell r="Q40" t="str">
            <v>BBD-BLR-BellahalliRoad-T1</v>
          </cell>
          <cell r="AS40">
            <v>45992.281944444447</v>
          </cell>
        </row>
        <row r="41">
          <cell r="G41" t="str">
            <v>01-12-2025</v>
          </cell>
          <cell r="Q41" t="str">
            <v>BBD-BLR-Budhigere-T1</v>
          </cell>
          <cell r="AS41">
            <v>45992.198611111111</v>
          </cell>
        </row>
        <row r="42">
          <cell r="G42" t="str">
            <v>01-12-2025</v>
          </cell>
          <cell r="Q42" t="str">
            <v>BBD-BLR-Chikkasandra-T1</v>
          </cell>
        </row>
        <row r="43">
          <cell r="G43" t="str">
            <v>01-12-2025</v>
          </cell>
          <cell r="Q43" t="str">
            <v>BBD-BLR-Chikkasandra-T1</v>
          </cell>
          <cell r="AS43">
            <v>45992.18472222222</v>
          </cell>
        </row>
        <row r="44">
          <cell r="G44" t="str">
            <v>01-12-2025</v>
          </cell>
          <cell r="Q44" t="str">
            <v>BBD-BLR-Budhigere-T1</v>
          </cell>
          <cell r="AS44">
            <v>45992.208333333336</v>
          </cell>
        </row>
        <row r="45">
          <cell r="G45" t="str">
            <v>01-12-2025</v>
          </cell>
          <cell r="Q45" t="str">
            <v>BBD-BLR-Jigani-T1</v>
          </cell>
          <cell r="AS45">
            <v>45992.26666666667</v>
          </cell>
        </row>
        <row r="46">
          <cell r="G46" t="str">
            <v>01-12-2025</v>
          </cell>
          <cell r="Q46" t="str">
            <v>BBD-BLR-Nagondanahalli-T1</v>
          </cell>
          <cell r="AS46">
            <v>45992.261111111111</v>
          </cell>
        </row>
        <row r="47">
          <cell r="G47" t="str">
            <v>01-12-2025</v>
          </cell>
          <cell r="Q47" t="str">
            <v>BBD-BLR-Nagondanahalli-T1</v>
          </cell>
        </row>
        <row r="48">
          <cell r="G48" t="str">
            <v>01-12-2025</v>
          </cell>
          <cell r="Q48" t="str">
            <v>BBD-BLR-Nagondanahalli-T1</v>
          </cell>
          <cell r="AS48">
            <v>45992.272916666669</v>
          </cell>
        </row>
        <row r="49">
          <cell r="G49" t="str">
            <v>01-12-2025</v>
          </cell>
          <cell r="Q49" t="str">
            <v>BBD-BLR-PeenyaPhase3-T1</v>
          </cell>
          <cell r="AS49">
            <v>45992.257638888892</v>
          </cell>
        </row>
        <row r="50">
          <cell r="G50" t="str">
            <v>01-12-2025</v>
          </cell>
          <cell r="Q50" t="str">
            <v>BBD-BLR-Nagondanahalli-T1</v>
          </cell>
          <cell r="AS50">
            <v>45992.220138888886</v>
          </cell>
        </row>
        <row r="51">
          <cell r="G51" t="str">
            <v>01-12-2025</v>
          </cell>
          <cell r="Q51" t="str">
            <v>BBD-BLR-Chikkasandra-T1</v>
          </cell>
        </row>
        <row r="52">
          <cell r="G52" t="str">
            <v>01-12-2025</v>
          </cell>
          <cell r="Q52" t="str">
            <v>BBD-BLR-Kallahalli-T1</v>
          </cell>
          <cell r="AS52">
            <v>45992.229861111111</v>
          </cell>
        </row>
        <row r="53">
          <cell r="G53" t="str">
            <v>01-12-2025</v>
          </cell>
          <cell r="Q53" t="str">
            <v>BBD-BLR-Chikkasandra-T1</v>
          </cell>
          <cell r="AS53">
            <v>45992.212500000001</v>
          </cell>
        </row>
        <row r="54">
          <cell r="G54" t="str">
            <v>01-12-2025</v>
          </cell>
          <cell r="Q54" t="str">
            <v>BBD-BLR-HRBR-044-T1</v>
          </cell>
        </row>
        <row r="55">
          <cell r="G55" t="str">
            <v>01-12-2025</v>
          </cell>
          <cell r="Q55" t="str">
            <v>BBD-BLR-Jigani-T1</v>
          </cell>
          <cell r="AS55">
            <v>45992.222222222219</v>
          </cell>
        </row>
        <row r="56">
          <cell r="G56" t="str">
            <v>01-12-2025</v>
          </cell>
          <cell r="Q56" t="str">
            <v>BBD-BLR-PeenyaPhase3-T1</v>
          </cell>
          <cell r="AS56">
            <v>45992.275000000001</v>
          </cell>
        </row>
        <row r="57">
          <cell r="G57" t="str">
            <v>01-12-2025</v>
          </cell>
          <cell r="Q57" t="str">
            <v>BBD-BLR-Jigani-T1</v>
          </cell>
        </row>
        <row r="58">
          <cell r="G58" t="str">
            <v>01-12-2025</v>
          </cell>
          <cell r="Q58" t="str">
            <v>BBD-BLR-Jigani-T1</v>
          </cell>
          <cell r="AS58">
            <v>45992.205555555556</v>
          </cell>
        </row>
        <row r="59">
          <cell r="G59" t="str">
            <v>01-12-2025</v>
          </cell>
          <cell r="Q59" t="str">
            <v>BBD-BLR-Nagondanahalli-T1</v>
          </cell>
          <cell r="AS59">
            <v>45992.230555555558</v>
          </cell>
        </row>
        <row r="60">
          <cell r="G60" t="str">
            <v>01-12-2025</v>
          </cell>
          <cell r="Q60" t="str">
            <v>BBD-BLR-Lingarajapu-T1</v>
          </cell>
          <cell r="AS60">
            <v>45992.270833333336</v>
          </cell>
        </row>
        <row r="61">
          <cell r="G61" t="str">
            <v>01-12-2025</v>
          </cell>
          <cell r="Q61" t="str">
            <v>BBD-BLR-Nagondanahalli-T1</v>
          </cell>
          <cell r="AS61">
            <v>45992.250694444447</v>
          </cell>
        </row>
        <row r="62">
          <cell r="G62" t="str">
            <v>01-12-2025</v>
          </cell>
          <cell r="Q62" t="str">
            <v>BBD-BLR-PeenyaPhase3-T1</v>
          </cell>
          <cell r="AS62">
            <v>45992.26458333333</v>
          </cell>
        </row>
        <row r="63">
          <cell r="G63" t="str">
            <v>01-12-2025</v>
          </cell>
          <cell r="Q63" t="str">
            <v>BBD-BLR-Nagondanahalli-T1</v>
          </cell>
          <cell r="AS63">
            <v>45992.198611111111</v>
          </cell>
        </row>
        <row r="64">
          <cell r="G64" t="str">
            <v>01-12-2025</v>
          </cell>
          <cell r="Q64" t="str">
            <v>BBD-BLR-Chikkasandra-T1</v>
          </cell>
          <cell r="AS64">
            <v>45992.31527777778</v>
          </cell>
        </row>
        <row r="65">
          <cell r="G65" t="str">
            <v>01-12-2025</v>
          </cell>
          <cell r="Q65" t="str">
            <v>BBD-BLR-Nagondanahalli-T1</v>
          </cell>
        </row>
        <row r="66">
          <cell r="G66" t="str">
            <v>01-12-2025</v>
          </cell>
          <cell r="Q66" t="str">
            <v>BBD-BLR-Jakkasandra-T1</v>
          </cell>
          <cell r="AS66">
            <v>45992.228472222225</v>
          </cell>
        </row>
        <row r="67">
          <cell r="G67" t="str">
            <v>01-12-2025</v>
          </cell>
          <cell r="Q67" t="str">
            <v>BBD-BLR-Nagondanahalli-T1</v>
          </cell>
          <cell r="AS67">
            <v>45992.244444444441</v>
          </cell>
        </row>
        <row r="68">
          <cell r="G68" t="str">
            <v>01-12-2025</v>
          </cell>
          <cell r="Q68" t="str">
            <v>BBD-BLR-Nagondanahalli-T1</v>
          </cell>
          <cell r="AS68">
            <v>45992.238888888889</v>
          </cell>
        </row>
        <row r="69">
          <cell r="G69" t="str">
            <v>01-12-2025</v>
          </cell>
          <cell r="Q69" t="str">
            <v>BBD-BLR-Jakkasandra-T1</v>
          </cell>
          <cell r="AS69">
            <v>45992.228472222225</v>
          </cell>
        </row>
        <row r="70">
          <cell r="G70" t="str">
            <v>01-12-2025</v>
          </cell>
          <cell r="Q70" t="str">
            <v>BBD-BLR-Chinappalay-T1</v>
          </cell>
          <cell r="AS70">
            <v>45992.194444444445</v>
          </cell>
        </row>
        <row r="71">
          <cell r="G71" t="str">
            <v>01-12-2025</v>
          </cell>
          <cell r="Q71" t="str">
            <v>BBD-BLR-Budhigere-T1</v>
          </cell>
          <cell r="AS71">
            <v>45992.224305555559</v>
          </cell>
        </row>
        <row r="72">
          <cell r="G72" t="str">
            <v>01-12-2025</v>
          </cell>
          <cell r="Q72" t="str">
            <v>BBD-BLR-Chikkasandra-T1</v>
          </cell>
        </row>
        <row r="73">
          <cell r="G73" t="str">
            <v>01-12-2025</v>
          </cell>
          <cell r="Q73" t="str">
            <v>BBD-BLR-Chikkasandra-T1</v>
          </cell>
          <cell r="AS73">
            <v>45992.223611111112</v>
          </cell>
        </row>
        <row r="74">
          <cell r="G74" t="str">
            <v>01-12-2025</v>
          </cell>
          <cell r="Q74" t="str">
            <v>BBD-BLR-Jigani-T1</v>
          </cell>
          <cell r="AS74">
            <v>45992.222222222219</v>
          </cell>
        </row>
        <row r="75">
          <cell r="G75" t="str">
            <v>01-12-2025</v>
          </cell>
          <cell r="Q75" t="str">
            <v>BBD-BLR-Chikkasandra-T1</v>
          </cell>
          <cell r="AS75">
            <v>45992.190972222219</v>
          </cell>
        </row>
        <row r="76">
          <cell r="G76" t="str">
            <v>01-12-2025</v>
          </cell>
          <cell r="Q76" t="str">
            <v>BBD-BLR-Nagondanahalli-T1</v>
          </cell>
          <cell r="AS76">
            <v>45992.209722222222</v>
          </cell>
        </row>
        <row r="77">
          <cell r="G77" t="str">
            <v>01-12-2025</v>
          </cell>
          <cell r="Q77" t="str">
            <v>BBD-BLR-Nagondanahalli-T1</v>
          </cell>
          <cell r="AS77">
            <v>45992.284722222219</v>
          </cell>
        </row>
        <row r="78">
          <cell r="G78" t="str">
            <v>01-12-2025</v>
          </cell>
          <cell r="Q78" t="str">
            <v>BBD-BLR-Chikkasandra-T1</v>
          </cell>
          <cell r="AS78">
            <v>45992.234027777777</v>
          </cell>
        </row>
        <row r="79">
          <cell r="G79" t="str">
            <v>01-12-2025</v>
          </cell>
          <cell r="Q79" t="str">
            <v>BBD-BLR-HRBR-044-T1</v>
          </cell>
          <cell r="AS79">
            <v>45992.217361111114</v>
          </cell>
        </row>
        <row r="80">
          <cell r="G80" t="str">
            <v>01-12-2025</v>
          </cell>
          <cell r="Q80" t="str">
            <v>BBD-BLR-Chinappalay-T1</v>
          </cell>
          <cell r="AS80">
            <v>45992.195138888892</v>
          </cell>
        </row>
        <row r="81">
          <cell r="G81" t="str">
            <v>01-12-2025</v>
          </cell>
          <cell r="Q81" t="str">
            <v>BBD-BLR-Budhigere-T1</v>
          </cell>
        </row>
        <row r="82">
          <cell r="G82" t="str">
            <v>01-12-2025</v>
          </cell>
          <cell r="Q82" t="str">
            <v>BBD-BLR-Nagondanahalli-T1</v>
          </cell>
        </row>
        <row r="83">
          <cell r="G83" t="str">
            <v>01-12-2025</v>
          </cell>
          <cell r="Q83" t="str">
            <v>BBD-BLR-Nagondanahalli-T1</v>
          </cell>
          <cell r="AS83">
            <v>45992.227777777778</v>
          </cell>
        </row>
        <row r="84">
          <cell r="G84" t="str">
            <v>01-12-2025</v>
          </cell>
          <cell r="Q84" t="str">
            <v>BBD-BLR-Jakkasandra-T1</v>
          </cell>
          <cell r="AS84">
            <v>45992.229166666664</v>
          </cell>
        </row>
        <row r="85">
          <cell r="G85" t="str">
            <v>01-12-2025</v>
          </cell>
          <cell r="Q85" t="str">
            <v>BBD-BLR-Chinappalay-T1</v>
          </cell>
        </row>
        <row r="86">
          <cell r="G86" t="str">
            <v>01-12-2025</v>
          </cell>
          <cell r="Q86" t="str">
            <v>BBD-BLR-PeenyaPhase3-T1</v>
          </cell>
          <cell r="AS86">
            <v>45992.257638888892</v>
          </cell>
        </row>
        <row r="87">
          <cell r="G87" t="str">
            <v>01-12-2025</v>
          </cell>
          <cell r="Q87" t="str">
            <v>BBD-BLR-Chinappalay-T1</v>
          </cell>
          <cell r="AS87">
            <v>45992.195138888892</v>
          </cell>
        </row>
        <row r="88">
          <cell r="G88" t="str">
            <v>01-12-2025</v>
          </cell>
          <cell r="Q88" t="str">
            <v>BBD-BLR-Chikkasandra-T1</v>
          </cell>
          <cell r="AS88">
            <v>45992.223611111112</v>
          </cell>
        </row>
        <row r="89">
          <cell r="G89" t="str">
            <v>01-12-2025</v>
          </cell>
          <cell r="Q89" t="str">
            <v>BBD-BLR-Nagondanahalli-T1</v>
          </cell>
          <cell r="AS89">
            <v>45992.303472222222</v>
          </cell>
        </row>
        <row r="90">
          <cell r="G90" t="str">
            <v>01-12-2025</v>
          </cell>
          <cell r="Q90" t="str">
            <v>BBD-BLR-Chinappalay-T1</v>
          </cell>
          <cell r="AS90">
            <v>45992.184027777781</v>
          </cell>
        </row>
        <row r="91">
          <cell r="G91" t="str">
            <v>01-12-2025</v>
          </cell>
          <cell r="Q91" t="str">
            <v>BBD-BLR-HRBR-044-T1</v>
          </cell>
          <cell r="AS91">
            <v>45992.217361111114</v>
          </cell>
        </row>
        <row r="92">
          <cell r="G92" t="str">
            <v>01-12-2025</v>
          </cell>
          <cell r="Q92" t="str">
            <v>BBD-BLR-Attibele-T1</v>
          </cell>
          <cell r="AS92">
            <v>45992.261805555558</v>
          </cell>
        </row>
        <row r="93">
          <cell r="G93" t="str">
            <v>01-12-2025</v>
          </cell>
          <cell r="Q93" t="str">
            <v>BBD-BLR-Nagondanahalli-T1</v>
          </cell>
          <cell r="AS93">
            <v>45992.244444444441</v>
          </cell>
        </row>
        <row r="94">
          <cell r="G94" t="str">
            <v>01-12-2025</v>
          </cell>
          <cell r="Q94" t="str">
            <v>BBD-BLR-Chinappalay-T1</v>
          </cell>
          <cell r="AS94">
            <v>45992.190972222219</v>
          </cell>
        </row>
        <row r="95">
          <cell r="G95" t="str">
            <v>01-12-2025</v>
          </cell>
          <cell r="Q95" t="str">
            <v>BBD-BLR-Attibele-T1</v>
          </cell>
          <cell r="AS95">
            <v>45992.25277777778</v>
          </cell>
        </row>
        <row r="96">
          <cell r="G96" t="str">
            <v>01-12-2025</v>
          </cell>
          <cell r="Q96" t="str">
            <v>BBD-BLR-Nagondanahalli-T1</v>
          </cell>
        </row>
        <row r="97">
          <cell r="G97" t="str">
            <v>01-12-2025</v>
          </cell>
          <cell r="Q97" t="str">
            <v>BBD-BLR-Chinappalay-T1</v>
          </cell>
          <cell r="AS97">
            <v>45992.184027777781</v>
          </cell>
        </row>
        <row r="98">
          <cell r="G98" t="str">
            <v>01-12-2025</v>
          </cell>
          <cell r="Q98" t="str">
            <v>BBD-BLR-Attibele-T1</v>
          </cell>
          <cell r="AS98">
            <v>45992.25277777778</v>
          </cell>
        </row>
        <row r="99">
          <cell r="G99" t="str">
            <v>01-12-2025</v>
          </cell>
          <cell r="Q99" t="str">
            <v>BBD-BLR-HAL-T1</v>
          </cell>
          <cell r="AS99">
            <v>45992.213888888888</v>
          </cell>
        </row>
        <row r="100">
          <cell r="G100" t="str">
            <v>01-12-2025</v>
          </cell>
          <cell r="Q100" t="str">
            <v>BBD-BLR-Devanahalli-T1</v>
          </cell>
          <cell r="AS100">
            <v>45992.211111111108</v>
          </cell>
        </row>
        <row r="101">
          <cell r="G101" t="str">
            <v>01-12-2025</v>
          </cell>
          <cell r="Q101" t="str">
            <v>BBD-BLR-Budhigere-T1</v>
          </cell>
          <cell r="AS101">
            <v>45992.23541666667</v>
          </cell>
        </row>
        <row r="102">
          <cell r="G102" t="str">
            <v>01-12-2025</v>
          </cell>
          <cell r="Q102" t="str">
            <v>BBD-BLR-PeenyaPhase3-T1</v>
          </cell>
          <cell r="AS102">
            <v>45992.237500000003</v>
          </cell>
        </row>
        <row r="103">
          <cell r="G103" t="str">
            <v>01-12-2025</v>
          </cell>
          <cell r="Q103" t="str">
            <v>BBD-BLR-Nagondanahalli-T1</v>
          </cell>
          <cell r="AS103">
            <v>45992.272916666669</v>
          </cell>
        </row>
        <row r="104">
          <cell r="G104" t="str">
            <v>01-12-2025</v>
          </cell>
          <cell r="Q104" t="str">
            <v>BBD-BLR-HRBR-044-T1</v>
          </cell>
          <cell r="AS104">
            <v>45992.206944444442</v>
          </cell>
        </row>
        <row r="105">
          <cell r="G105" t="str">
            <v>01-12-2025</v>
          </cell>
          <cell r="Q105" t="str">
            <v>BBD-BLR-PeenyaPhase3-T1</v>
          </cell>
          <cell r="AS105">
            <v>45992.272222222222</v>
          </cell>
        </row>
        <row r="106">
          <cell r="G106" t="str">
            <v>01-12-2025</v>
          </cell>
          <cell r="Q106" t="str">
            <v>BBD-BLR-Chinappalay-T1</v>
          </cell>
          <cell r="AS106">
            <v>45992.201388888891</v>
          </cell>
        </row>
        <row r="107">
          <cell r="G107" t="str">
            <v>01-12-2025</v>
          </cell>
          <cell r="Q107" t="str">
            <v>BBD-BLR-Nagondanahalli-T1</v>
          </cell>
          <cell r="AS107">
            <v>45992.314583333333</v>
          </cell>
        </row>
        <row r="108">
          <cell r="G108" t="str">
            <v>01-12-2025</v>
          </cell>
          <cell r="Q108" t="str">
            <v>BBD-BLR-PeenyaPhase3-T1</v>
          </cell>
          <cell r="AS108">
            <v>45992.237500000003</v>
          </cell>
        </row>
        <row r="109">
          <cell r="G109" t="str">
            <v>01-12-2025</v>
          </cell>
          <cell r="Q109" t="str">
            <v>BBD-BLR-Chinappalay-T1</v>
          </cell>
          <cell r="AS109">
            <v>45992.201388888891</v>
          </cell>
        </row>
        <row r="110">
          <cell r="G110" t="str">
            <v>01-12-2025</v>
          </cell>
          <cell r="Q110" t="str">
            <v>BBD-BLR-Chinappalay-T1</v>
          </cell>
          <cell r="AS110">
            <v>45992.194444444445</v>
          </cell>
        </row>
        <row r="111">
          <cell r="G111" t="str">
            <v>01-12-2025</v>
          </cell>
          <cell r="Q111" t="str">
            <v>BBD-BLR-Chikkasandra-T1</v>
          </cell>
          <cell r="AS111">
            <v>45992.223611111112</v>
          </cell>
        </row>
        <row r="112">
          <cell r="G112" t="str">
            <v>01-12-2025</v>
          </cell>
          <cell r="Q112" t="str">
            <v>BBD-BLR-Nagondanahalli-T1</v>
          </cell>
        </row>
        <row r="113">
          <cell r="G113" t="str">
            <v>01-12-2025</v>
          </cell>
          <cell r="Q113" t="str">
            <v>BBD-BLR-Budhigere-T1</v>
          </cell>
          <cell r="AS113">
            <v>45992.227777777778</v>
          </cell>
        </row>
        <row r="114">
          <cell r="G114" t="str">
            <v>01-12-2025</v>
          </cell>
          <cell r="Q114" t="str">
            <v>BBD-BLR-Nagondanahalli-T1</v>
          </cell>
          <cell r="AS114">
            <v>45992.265972222223</v>
          </cell>
        </row>
        <row r="115">
          <cell r="G115" t="str">
            <v>01-12-2025</v>
          </cell>
          <cell r="Q115" t="str">
            <v>BBD-BLR-Chinappalay-T1</v>
          </cell>
          <cell r="AS115">
            <v>45992.195138888892</v>
          </cell>
        </row>
        <row r="116">
          <cell r="G116" t="str">
            <v>01-12-2025</v>
          </cell>
          <cell r="Q116" t="str">
            <v>BBD-BLR-Chikkasandra-T1</v>
          </cell>
          <cell r="AS116">
            <v>45992.276388888888</v>
          </cell>
        </row>
        <row r="117">
          <cell r="G117" t="str">
            <v>01-12-2025</v>
          </cell>
          <cell r="Q117" t="str">
            <v>BBD-BLR-Jigani-T1</v>
          </cell>
          <cell r="AS117">
            <v>45992.197916666664</v>
          </cell>
        </row>
        <row r="118">
          <cell r="G118" t="str">
            <v>01-12-2025</v>
          </cell>
          <cell r="Q118" t="str">
            <v>BBD-BLR-PeenyaPhase3-T1</v>
          </cell>
          <cell r="AS118">
            <v>45992.254166666666</v>
          </cell>
        </row>
        <row r="119">
          <cell r="G119" t="str">
            <v>01-12-2025</v>
          </cell>
          <cell r="Q119" t="str">
            <v>BBD-BLR-HAL-T1</v>
          </cell>
          <cell r="AS119">
            <v>45992.213888888888</v>
          </cell>
        </row>
        <row r="120">
          <cell r="G120" t="str">
            <v>01-12-2025</v>
          </cell>
          <cell r="Q120" t="str">
            <v>BBD-BLR-PeenyaPhase3-T1</v>
          </cell>
          <cell r="AS120">
            <v>45992.289583333331</v>
          </cell>
        </row>
        <row r="121">
          <cell r="G121" t="str">
            <v>01-12-2025</v>
          </cell>
          <cell r="Q121" t="str">
            <v>BBD-BLR-Budhigere-T1</v>
          </cell>
          <cell r="AS121">
            <v>45992.220833333333</v>
          </cell>
        </row>
        <row r="122">
          <cell r="G122" t="str">
            <v>01-12-2025</v>
          </cell>
          <cell r="Q122" t="str">
            <v>BBD-BLR-HAL-T1</v>
          </cell>
          <cell r="AS122">
            <v>45992.213888888888</v>
          </cell>
        </row>
        <row r="123">
          <cell r="G123" t="str">
            <v>01-12-2025</v>
          </cell>
          <cell r="Q123" t="str">
            <v>BBD-BLR-Nagondanahalli-T1</v>
          </cell>
          <cell r="AS123">
            <v>45992.272222222222</v>
          </cell>
        </row>
        <row r="124">
          <cell r="G124" t="str">
            <v>01-12-2025</v>
          </cell>
          <cell r="Q124" t="str">
            <v>BBD-BLR-Nagondanahalli-T1</v>
          </cell>
          <cell r="AS124">
            <v>45992.223611111112</v>
          </cell>
        </row>
        <row r="125">
          <cell r="G125" t="str">
            <v>01-12-2025</v>
          </cell>
          <cell r="Q125" t="str">
            <v>BBD-BLR-Nagondanahalli-T1</v>
          </cell>
          <cell r="AS125">
            <v>45992.286805555559</v>
          </cell>
        </row>
        <row r="126">
          <cell r="G126" t="str">
            <v>01-12-2025</v>
          </cell>
          <cell r="Q126" t="str">
            <v>BBD-BLR-Jigani-T1</v>
          </cell>
        </row>
        <row r="127">
          <cell r="G127" t="str">
            <v>01-12-2025</v>
          </cell>
          <cell r="Q127" t="str">
            <v>BBD-BLR-HAL-T1</v>
          </cell>
          <cell r="AS127">
            <v>45992.213888888888</v>
          </cell>
        </row>
        <row r="128">
          <cell r="G128" t="str">
            <v>01-12-2025</v>
          </cell>
          <cell r="Q128" t="str">
            <v>BBD-BLR-Jigani-T1</v>
          </cell>
          <cell r="AS128">
            <v>45992.232638888891</v>
          </cell>
        </row>
        <row r="129">
          <cell r="G129" t="str">
            <v>01-12-2025</v>
          </cell>
          <cell r="Q129" t="str">
            <v>BBD-BLR-Nagondanahalli-T1</v>
          </cell>
          <cell r="AS129">
            <v>45992.282638888886</v>
          </cell>
        </row>
        <row r="130">
          <cell r="G130" t="str">
            <v>01-12-2025</v>
          </cell>
          <cell r="Q130" t="str">
            <v>BBD-BLR-Jalahalli-T1</v>
          </cell>
          <cell r="AS130">
            <v>45992.209722222222</v>
          </cell>
        </row>
        <row r="131">
          <cell r="G131" t="str">
            <v>01-12-2025</v>
          </cell>
          <cell r="Q131" t="str">
            <v>BBD-BLR-Budhigere-T1</v>
          </cell>
          <cell r="AS131">
            <v>45992.254861111112</v>
          </cell>
        </row>
        <row r="132">
          <cell r="G132" t="str">
            <v>01-12-2025</v>
          </cell>
          <cell r="Q132" t="str">
            <v>BBD-BLR-PeenyaPhase3-T1</v>
          </cell>
          <cell r="AS132">
            <v>45992.247916666667</v>
          </cell>
        </row>
        <row r="133">
          <cell r="G133" t="str">
            <v>01-12-2025</v>
          </cell>
          <cell r="Q133" t="str">
            <v>BBD-BLR-Chikkasandra-T1</v>
          </cell>
        </row>
        <row r="134">
          <cell r="G134" t="str">
            <v>01-12-2025</v>
          </cell>
          <cell r="Q134" t="str">
            <v>BBD-BLR-Jakkasandra-T1</v>
          </cell>
          <cell r="AS134">
            <v>45992.228472222225</v>
          </cell>
        </row>
        <row r="135">
          <cell r="G135" t="str">
            <v>01-12-2025</v>
          </cell>
          <cell r="Q135" t="str">
            <v>BBD-BLR-Nagondanahalli-T1</v>
          </cell>
          <cell r="AS135">
            <v>45992.272222222222</v>
          </cell>
        </row>
        <row r="136">
          <cell r="G136" t="str">
            <v>01-12-2025</v>
          </cell>
          <cell r="Q136" t="str">
            <v>BBD-BLR-BellahalliRoad-T1</v>
          </cell>
          <cell r="AS136">
            <v>45992.270138888889</v>
          </cell>
        </row>
        <row r="137">
          <cell r="G137" t="str">
            <v>01-12-2025</v>
          </cell>
          <cell r="Q137" t="str">
            <v>BBD-BLR-Budhigere-T1</v>
          </cell>
          <cell r="AS137">
            <v>45992.23541666667</v>
          </cell>
        </row>
        <row r="138">
          <cell r="G138" t="str">
            <v>01-12-2025</v>
          </cell>
          <cell r="Q138" t="str">
            <v>BBD-BLR-Nagondanahalli-T1</v>
          </cell>
          <cell r="AS138">
            <v>45992.272222222222</v>
          </cell>
        </row>
        <row r="139">
          <cell r="G139" t="str">
            <v>01-12-2025</v>
          </cell>
          <cell r="Q139" t="str">
            <v>BBD-BLR-Budhigere-T1</v>
          </cell>
          <cell r="AS139">
            <v>45992.225694444445</v>
          </cell>
        </row>
        <row r="140">
          <cell r="G140" t="str">
            <v>01-12-2025</v>
          </cell>
          <cell r="Q140" t="str">
            <v>BBD-BLR-Nagondanahalli-T1</v>
          </cell>
          <cell r="AS140">
            <v>45992.250694444447</v>
          </cell>
        </row>
        <row r="141">
          <cell r="G141" t="str">
            <v>01-12-2025</v>
          </cell>
          <cell r="Q141" t="str">
            <v>BBD-BLR-Budhigere-T1</v>
          </cell>
          <cell r="AS141">
            <v>45992.254861111112</v>
          </cell>
        </row>
        <row r="142">
          <cell r="G142" t="str">
            <v>01-12-2025</v>
          </cell>
          <cell r="Q142" t="str">
            <v>BBD-BLR-Nagondanahalli-T1</v>
          </cell>
          <cell r="AS142">
            <v>45992.242361111108</v>
          </cell>
        </row>
        <row r="143">
          <cell r="G143" t="str">
            <v>01-12-2025</v>
          </cell>
          <cell r="Q143" t="str">
            <v>BBD-BLR-Jakkasandra-T1</v>
          </cell>
          <cell r="AS143">
            <v>45992.238888888889</v>
          </cell>
        </row>
        <row r="144">
          <cell r="G144" t="str">
            <v>01-12-2025</v>
          </cell>
          <cell r="Q144" t="str">
            <v>BBD-BLR-Budhigere-T1</v>
          </cell>
          <cell r="AS144">
            <v>45992.23541666667</v>
          </cell>
        </row>
        <row r="145">
          <cell r="G145" t="str">
            <v>01-12-2025</v>
          </cell>
          <cell r="Q145" t="str">
            <v>BBD-BLR-Budhigere-T1</v>
          </cell>
          <cell r="AS145">
            <v>45992.208333333336</v>
          </cell>
        </row>
        <row r="146">
          <cell r="G146" t="str">
            <v>01-12-2025</v>
          </cell>
          <cell r="Q146" t="str">
            <v>BBD-BLR-Chinappalay-T1</v>
          </cell>
          <cell r="AS146">
            <v>45992.201388888891</v>
          </cell>
        </row>
        <row r="147">
          <cell r="G147" t="str">
            <v>01-12-2025</v>
          </cell>
          <cell r="Q147" t="str">
            <v>BBD-BLR-Budhigere-T1</v>
          </cell>
          <cell r="AS147">
            <v>45992.23541666667</v>
          </cell>
        </row>
        <row r="148">
          <cell r="G148" t="str">
            <v>01-12-2025</v>
          </cell>
          <cell r="Q148" t="str">
            <v>BBD-BLR-Attibele-T1</v>
          </cell>
          <cell r="AS148">
            <v>45992.271527777775</v>
          </cell>
        </row>
        <row r="149">
          <cell r="G149" t="str">
            <v>01-12-2025</v>
          </cell>
          <cell r="Q149" t="str">
            <v>BBD-BLR-HAL-T1</v>
          </cell>
          <cell r="AS149">
            <v>45992.214583333334</v>
          </cell>
        </row>
        <row r="150">
          <cell r="G150" t="str">
            <v>01-12-2025</v>
          </cell>
          <cell r="Q150" t="str">
            <v>BBD-BLR-Budhigere-T1</v>
          </cell>
          <cell r="AS150">
            <v>45992.21875</v>
          </cell>
        </row>
        <row r="151">
          <cell r="G151" t="str">
            <v>01-12-2025</v>
          </cell>
          <cell r="Q151" t="str">
            <v>BBD-BLR-Nagondanahalli-T1</v>
          </cell>
          <cell r="AS151">
            <v>45992.250694444447</v>
          </cell>
        </row>
        <row r="152">
          <cell r="G152" t="str">
            <v>01-12-2025</v>
          </cell>
          <cell r="Q152" t="str">
            <v>BBD-BLR-Nagondanahalli-T1</v>
          </cell>
          <cell r="AS152">
            <v>45992.198611111111</v>
          </cell>
        </row>
        <row r="153">
          <cell r="G153" t="str">
            <v>01-12-2025</v>
          </cell>
          <cell r="Q153" t="str">
            <v>BBD-BLR-Chikkasandra-T1</v>
          </cell>
          <cell r="AS153">
            <v>45992.262499999997</v>
          </cell>
        </row>
        <row r="154">
          <cell r="G154" t="str">
            <v>01-12-2025</v>
          </cell>
          <cell r="Q154" t="str">
            <v>BBD-BLR-Nagondanahalli-T1</v>
          </cell>
          <cell r="AS154">
            <v>45992.242361111108</v>
          </cell>
        </row>
        <row r="155">
          <cell r="G155" t="str">
            <v>01-12-2025</v>
          </cell>
          <cell r="Q155" t="str">
            <v>BBD-BLR-HRBR-044-T1</v>
          </cell>
          <cell r="AS155">
            <v>45992.192361111112</v>
          </cell>
        </row>
        <row r="156">
          <cell r="G156" t="str">
            <v>01-12-2025</v>
          </cell>
          <cell r="Q156" t="str">
            <v>BBD-BLR-Nagondanahalli-T1</v>
          </cell>
          <cell r="AS156">
            <v>45992.261805555558</v>
          </cell>
        </row>
        <row r="157">
          <cell r="G157" t="str">
            <v>01-12-2025</v>
          </cell>
          <cell r="Q157" t="str">
            <v>BBD-BLR-Nagondanahalli-T1</v>
          </cell>
          <cell r="AS157">
            <v>45992.261805555558</v>
          </cell>
        </row>
        <row r="158">
          <cell r="G158" t="str">
            <v>01-12-2025</v>
          </cell>
          <cell r="Q158" t="str">
            <v>BBD-BLR-Nagondanahalli-T1</v>
          </cell>
          <cell r="AS158">
            <v>45992.198611111111</v>
          </cell>
        </row>
        <row r="159">
          <cell r="G159" t="str">
            <v>01-12-2025</v>
          </cell>
          <cell r="Q159" t="str">
            <v>BBD-BLR-BellahalliRoad-T1</v>
          </cell>
          <cell r="AS159">
            <v>45992.271527777775</v>
          </cell>
        </row>
        <row r="160">
          <cell r="G160" t="str">
            <v>01-12-2025</v>
          </cell>
          <cell r="Q160" t="str">
            <v>BBD-BLR-Chikkasandra-T1</v>
          </cell>
          <cell r="AS160">
            <v>45992.258333333331</v>
          </cell>
        </row>
        <row r="161">
          <cell r="G161" t="str">
            <v>01-12-2025</v>
          </cell>
          <cell r="Q161" t="str">
            <v>BBD-BLR-Nagondanahalli-T1</v>
          </cell>
          <cell r="AS161">
            <v>45992.238888888889</v>
          </cell>
        </row>
        <row r="162">
          <cell r="G162" t="str">
            <v>01-12-2025</v>
          </cell>
          <cell r="Q162" t="str">
            <v>BBD-BLR-Budhigere-T1</v>
          </cell>
          <cell r="AS162">
            <v>45992.220833333333</v>
          </cell>
        </row>
        <row r="163">
          <cell r="G163" t="str">
            <v>01-12-2025</v>
          </cell>
          <cell r="Q163" t="str">
            <v>BBD-BLR-Nagondanahalli-T1</v>
          </cell>
          <cell r="AS163">
            <v>45992.227777777778</v>
          </cell>
        </row>
        <row r="164">
          <cell r="G164" t="str">
            <v>01-12-2025</v>
          </cell>
          <cell r="Q164" t="str">
            <v>BBD-BLR-Nagondanahalli-T1</v>
          </cell>
          <cell r="AS164">
            <v>45992.240277777775</v>
          </cell>
        </row>
        <row r="165">
          <cell r="G165" t="str">
            <v>01-12-2025</v>
          </cell>
          <cell r="Q165" t="str">
            <v>BBD-BLR-Nagondanahalli-T1</v>
          </cell>
          <cell r="AS165">
            <v>45992.229861111111</v>
          </cell>
        </row>
        <row r="166">
          <cell r="G166" t="str">
            <v>01-12-2025</v>
          </cell>
          <cell r="Q166" t="str">
            <v>BBD-BLR-BellahalliRoad-T1</v>
          </cell>
          <cell r="AS166">
            <v>45992.236111111109</v>
          </cell>
        </row>
        <row r="167">
          <cell r="G167" t="str">
            <v>01-12-2025</v>
          </cell>
          <cell r="Q167" t="str">
            <v>BBD-BLR-BellahalliRoad-T1</v>
          </cell>
          <cell r="AS167">
            <v>45992.241666666669</v>
          </cell>
        </row>
        <row r="168">
          <cell r="G168" t="str">
            <v>01-12-2025</v>
          </cell>
          <cell r="Q168" t="str">
            <v>BBD-BLR-PeenyaPhase3-T1</v>
          </cell>
          <cell r="AS168">
            <v>45992.247916666667</v>
          </cell>
        </row>
        <row r="169">
          <cell r="G169" t="str">
            <v>01-12-2025</v>
          </cell>
          <cell r="Q169" t="str">
            <v>BBD-BLR-BellahalliRoad-T1</v>
          </cell>
          <cell r="AS169">
            <v>45992.259722222225</v>
          </cell>
        </row>
        <row r="170">
          <cell r="G170" t="str">
            <v>01-12-2025</v>
          </cell>
          <cell r="Q170" t="str">
            <v>BBD-BLR-Budhigere-T1</v>
          </cell>
          <cell r="AS170">
            <v>45992.220138888886</v>
          </cell>
        </row>
        <row r="171">
          <cell r="G171" t="str">
            <v>01-12-2025</v>
          </cell>
          <cell r="Q171" t="str">
            <v>BBD-BLR-BellahalliRoad-T1</v>
          </cell>
          <cell r="AS171">
            <v>45992.270138888889</v>
          </cell>
        </row>
        <row r="172">
          <cell r="G172" t="str">
            <v>01-12-2025</v>
          </cell>
          <cell r="Q172" t="str">
            <v>BBD-BLR-Attibele-T1</v>
          </cell>
          <cell r="AS172">
            <v>45992.263194444444</v>
          </cell>
        </row>
        <row r="173">
          <cell r="G173" t="str">
            <v>01-12-2025</v>
          </cell>
          <cell r="Q173" t="str">
            <v>BBD-BLR-BellahalliRoad-T1</v>
          </cell>
          <cell r="AS173">
            <v>45992.25</v>
          </cell>
        </row>
        <row r="174">
          <cell r="G174" t="str">
            <v>01-12-2025</v>
          </cell>
          <cell r="Q174" t="str">
            <v>BBD-BLR-HAL-T1</v>
          </cell>
          <cell r="AS174">
            <v>45992.192361111112</v>
          </cell>
        </row>
        <row r="175">
          <cell r="G175" t="str">
            <v>01-12-2025</v>
          </cell>
          <cell r="Q175" t="str">
            <v>BBD-BLR-Attibele-T1</v>
          </cell>
        </row>
        <row r="176">
          <cell r="G176" t="str">
            <v>01-12-2025</v>
          </cell>
          <cell r="Q176" t="str">
            <v>BBD-BLR-BellahalliRoad-T1</v>
          </cell>
          <cell r="AS176">
            <v>45992.302777777775</v>
          </cell>
        </row>
        <row r="177">
          <cell r="G177" t="str">
            <v>01-12-2025</v>
          </cell>
          <cell r="Q177" t="str">
            <v>BBD-BLR-BellahalliRoad-T1</v>
          </cell>
          <cell r="AS177">
            <v>45992.259722222225</v>
          </cell>
        </row>
        <row r="178">
          <cell r="G178" t="str">
            <v>01-12-2025</v>
          </cell>
          <cell r="Q178" t="str">
            <v>BBD-BLR-Attibele-T1</v>
          </cell>
          <cell r="AS178">
            <v>45992.295138888891</v>
          </cell>
        </row>
        <row r="179">
          <cell r="G179" t="str">
            <v>01-12-2025</v>
          </cell>
          <cell r="Q179" t="str">
            <v>BBD-BLR-BellahalliRoad-T1</v>
          </cell>
          <cell r="AS179">
            <v>45992.236111111109</v>
          </cell>
        </row>
        <row r="180">
          <cell r="G180" t="str">
            <v>01-12-2025</v>
          </cell>
          <cell r="Q180" t="str">
            <v>BBD-BLR-Attibele-T1</v>
          </cell>
          <cell r="AS180">
            <v>45992.263194444444</v>
          </cell>
        </row>
        <row r="181">
          <cell r="G181" t="str">
            <v>01-12-2025</v>
          </cell>
          <cell r="Q181" t="str">
            <v>BBD-BLR-Budhigere-T1</v>
          </cell>
          <cell r="AS181">
            <v>45992.220833333333</v>
          </cell>
        </row>
        <row r="182">
          <cell r="G182" t="str">
            <v>01-12-2025</v>
          </cell>
          <cell r="Q182" t="str">
            <v>BBD-BLR-Attibele-T1</v>
          </cell>
          <cell r="AS182">
            <v>45992.279861111114</v>
          </cell>
        </row>
        <row r="183">
          <cell r="G183" t="str">
            <v>01-12-2025</v>
          </cell>
          <cell r="Q183" t="str">
            <v>BBD-BLR-BellahalliRoad-T1</v>
          </cell>
          <cell r="AS183">
            <v>45992.225694444445</v>
          </cell>
        </row>
        <row r="184">
          <cell r="G184" t="str">
            <v>01-12-2025</v>
          </cell>
          <cell r="Q184" t="str">
            <v>BBD-BLR-Jakkasandra-T1</v>
          </cell>
          <cell r="AS184">
            <v>45992.265277777777</v>
          </cell>
        </row>
        <row r="185">
          <cell r="G185" t="str">
            <v>01-12-2025</v>
          </cell>
          <cell r="Q185" t="str">
            <v>BBD-BLR-BellahalliRoad-T1</v>
          </cell>
          <cell r="AS185">
            <v>45992.259722222225</v>
          </cell>
        </row>
        <row r="186">
          <cell r="G186" t="str">
            <v>01-12-2025</v>
          </cell>
          <cell r="Q186" t="str">
            <v>BBD-BLR-Attibele-T1</v>
          </cell>
          <cell r="AS186">
            <v>45992.284722222219</v>
          </cell>
        </row>
        <row r="187">
          <cell r="G187" t="str">
            <v>01-12-2025</v>
          </cell>
          <cell r="Q187" t="str">
            <v>BBD-BLR-BellahalliRoad-T1</v>
          </cell>
          <cell r="AS187">
            <v>45992.236111111109</v>
          </cell>
        </row>
        <row r="188">
          <cell r="G188" t="str">
            <v>01-12-2025</v>
          </cell>
          <cell r="Q188" t="str">
            <v>BBD-BLR-Nagondanahalli-T1</v>
          </cell>
          <cell r="AS188">
            <v>45992.238888888889</v>
          </cell>
        </row>
        <row r="189">
          <cell r="G189" t="str">
            <v>01-12-2025</v>
          </cell>
          <cell r="Q189" t="str">
            <v>BBD-BLR-BellahalliRoad-T1</v>
          </cell>
          <cell r="AS189">
            <v>45992.236111111109</v>
          </cell>
        </row>
        <row r="190">
          <cell r="G190" t="str">
            <v>01-12-2025</v>
          </cell>
          <cell r="Q190" t="str">
            <v>BBD-BLR-Nagondanahalli-T1</v>
          </cell>
          <cell r="AS190">
            <v>45992.26666666667</v>
          </cell>
        </row>
        <row r="191">
          <cell r="G191" t="str">
            <v>01-12-2025</v>
          </cell>
          <cell r="Q191" t="str">
            <v>BBD-BLR-BellahalliRoad-T1</v>
          </cell>
          <cell r="AS191">
            <v>45992.225694444445</v>
          </cell>
        </row>
        <row r="192">
          <cell r="G192" t="str">
            <v>01-12-2025</v>
          </cell>
          <cell r="Q192" t="str">
            <v>BBD-BLR-Attibele-T1</v>
          </cell>
          <cell r="AS192">
            <v>45992.284722222219</v>
          </cell>
        </row>
        <row r="193">
          <cell r="G193" t="str">
            <v>01-12-2025</v>
          </cell>
          <cell r="Q193" t="str">
            <v>BBD-BLR-BellahalliRoad-T1</v>
          </cell>
          <cell r="AS193">
            <v>45992.225694444445</v>
          </cell>
        </row>
        <row r="194">
          <cell r="G194" t="str">
            <v>01-12-2025</v>
          </cell>
          <cell r="Q194" t="str">
            <v>BBD-BLR-Chinappalay-T1</v>
          </cell>
          <cell r="AS194">
            <v>45992.201388888891</v>
          </cell>
        </row>
        <row r="195">
          <cell r="G195" t="str">
            <v>01-12-2025</v>
          </cell>
          <cell r="Q195" t="str">
            <v>BBD-BLR-Attibele-T1</v>
          </cell>
          <cell r="AS195">
            <v>45992.263194444444</v>
          </cell>
        </row>
        <row r="196">
          <cell r="G196" t="str">
            <v>01-12-2025</v>
          </cell>
          <cell r="Q196" t="str">
            <v>BBD-BLR-BellahalliRoad-T1</v>
          </cell>
          <cell r="AS196">
            <v>45992.236111111109</v>
          </cell>
        </row>
        <row r="197">
          <cell r="G197" t="str">
            <v>01-12-2025</v>
          </cell>
          <cell r="Q197" t="str">
            <v>BBD-BLR-Budhigere-T1</v>
          </cell>
          <cell r="AS197">
            <v>45992.23541666667</v>
          </cell>
        </row>
        <row r="198">
          <cell r="G198" t="str">
            <v>01-12-2025</v>
          </cell>
          <cell r="Q198" t="str">
            <v>BBD-BLR-BellahalliRoad-T1</v>
          </cell>
          <cell r="AS198">
            <v>45992.259722222225</v>
          </cell>
        </row>
        <row r="199">
          <cell r="G199" t="str">
            <v>01-12-2025</v>
          </cell>
          <cell r="Q199" t="str">
            <v>BBD-BLR-Attibele-T1</v>
          </cell>
          <cell r="AS199">
            <v>45992.273611111108</v>
          </cell>
        </row>
        <row r="200">
          <cell r="G200" t="str">
            <v>01-12-2025</v>
          </cell>
          <cell r="Q200" t="str">
            <v>BBD-BLR-Attibele-T1</v>
          </cell>
          <cell r="AS200">
            <v>45992.29583333333</v>
          </cell>
        </row>
        <row r="201">
          <cell r="G201" t="str">
            <v>01-12-2025</v>
          </cell>
          <cell r="Q201" t="str">
            <v>BBD-BLR-BellahalliRoad-T1</v>
          </cell>
          <cell r="AS201">
            <v>45992.215277777781</v>
          </cell>
        </row>
        <row r="202">
          <cell r="G202" t="str">
            <v>01-12-2025</v>
          </cell>
          <cell r="Q202" t="str">
            <v>BBD-BLR-Budhigere-T1</v>
          </cell>
          <cell r="AS202">
            <v>45992.209722222222</v>
          </cell>
        </row>
        <row r="203">
          <cell r="G203" t="str">
            <v>01-12-2025</v>
          </cell>
          <cell r="Q203" t="str">
            <v>BBD-BLR-Attibele-T1</v>
          </cell>
          <cell r="AS203">
            <v>45992.271527777775</v>
          </cell>
        </row>
        <row r="204">
          <cell r="G204" t="str">
            <v>01-12-2025</v>
          </cell>
          <cell r="Q204" t="str">
            <v>BBD-BLR-BellahalliRoad-T1</v>
          </cell>
          <cell r="AS204">
            <v>45992.236111111109</v>
          </cell>
        </row>
        <row r="205">
          <cell r="G205" t="str">
            <v>01-12-2025</v>
          </cell>
          <cell r="Q205" t="str">
            <v>BBD-BLR-Attibele-T1</v>
          </cell>
          <cell r="AS205">
            <v>45992.271527777775</v>
          </cell>
        </row>
        <row r="206">
          <cell r="G206" t="str">
            <v>01-12-2025</v>
          </cell>
          <cell r="Q206" t="str">
            <v>BBD-BLR-BellahalliRoad-T1</v>
          </cell>
          <cell r="AS206">
            <v>45992.236111111109</v>
          </cell>
        </row>
        <row r="207">
          <cell r="G207" t="str">
            <v>01-12-2025</v>
          </cell>
          <cell r="Q207" t="str">
            <v>BBD-BLR-Nagondanahalli-T1</v>
          </cell>
          <cell r="AS207">
            <v>45992.229861111111</v>
          </cell>
        </row>
        <row r="208">
          <cell r="G208" t="str">
            <v>01-12-2025</v>
          </cell>
          <cell r="Q208" t="str">
            <v>BBD-BLR-BellahalliRoad-T1</v>
          </cell>
          <cell r="AS208">
            <v>45992.25</v>
          </cell>
        </row>
        <row r="209">
          <cell r="G209" t="str">
            <v>01-12-2025</v>
          </cell>
          <cell r="Q209" t="str">
            <v>BBD-BLR-Attibele-T1</v>
          </cell>
          <cell r="AS209">
            <v>45992.29583333333</v>
          </cell>
        </row>
        <row r="210">
          <cell r="G210" t="str">
            <v>01-12-2025</v>
          </cell>
          <cell r="Q210" t="str">
            <v>BBD-BLR-BellahalliRoad-T1</v>
          </cell>
          <cell r="AS210">
            <v>45992.249305555553</v>
          </cell>
        </row>
        <row r="211">
          <cell r="G211" t="str">
            <v>01-12-2025</v>
          </cell>
          <cell r="Q211" t="str">
            <v>BBD-BLR-BellahalliRoad-T1</v>
          </cell>
          <cell r="AS211">
            <v>45992.259722222225</v>
          </cell>
        </row>
        <row r="212">
          <cell r="G212" t="str">
            <v>01-12-2025</v>
          </cell>
          <cell r="Q212" t="str">
            <v>BBD-BLR-BellahalliRoad-T1</v>
          </cell>
          <cell r="AS212">
            <v>45992.302777777775</v>
          </cell>
        </row>
        <row r="213">
          <cell r="G213" t="str">
            <v>01-12-2025</v>
          </cell>
          <cell r="Q213" t="str">
            <v>BBD-BLR-Attibele-T1</v>
          </cell>
          <cell r="AS213">
            <v>45992.262499999997</v>
          </cell>
        </row>
        <row r="214">
          <cell r="G214" t="str">
            <v>01-12-2025</v>
          </cell>
          <cell r="Q214" t="str">
            <v>BBD-BLR-BellahalliRoad-T1</v>
          </cell>
          <cell r="AS214">
            <v>45992.274305555555</v>
          </cell>
        </row>
        <row r="215">
          <cell r="G215" t="str">
            <v>01-12-2025</v>
          </cell>
          <cell r="Q215" t="str">
            <v>BBD-BLR-Nagondanahalli-T1</v>
          </cell>
          <cell r="AS215">
            <v>45992.238888888889</v>
          </cell>
        </row>
        <row r="216">
          <cell r="G216" t="str">
            <v>01-12-2025</v>
          </cell>
          <cell r="Q216" t="str">
            <v>BBD-BLR-BellahalliRoad-T1</v>
          </cell>
          <cell r="AS216">
            <v>45992.270138888889</v>
          </cell>
        </row>
        <row r="217">
          <cell r="G217" t="str">
            <v>01-12-2025</v>
          </cell>
          <cell r="Q217" t="str">
            <v>BBD-BLR-Attibele-T1</v>
          </cell>
        </row>
        <row r="218">
          <cell r="G218" t="str">
            <v>01-12-2025</v>
          </cell>
          <cell r="Q218" t="str">
            <v>BBD-BLR-Nagondanahalli-T1</v>
          </cell>
          <cell r="AS218">
            <v>45992.272222222222</v>
          </cell>
        </row>
        <row r="219">
          <cell r="G219" t="str">
            <v>01-12-2025</v>
          </cell>
          <cell r="Q219" t="str">
            <v>BBD-BLR-BellahalliRoad-T1</v>
          </cell>
          <cell r="AS219">
            <v>45992.270138888889</v>
          </cell>
        </row>
        <row r="220">
          <cell r="G220" t="str">
            <v>01-12-2025</v>
          </cell>
          <cell r="Q220" t="str">
            <v>BBD-BLR-Attibele-T1</v>
          </cell>
          <cell r="AS220">
            <v>45992.284722222219</v>
          </cell>
        </row>
        <row r="221">
          <cell r="G221" t="str">
            <v>01-12-2025</v>
          </cell>
          <cell r="Q221" t="str">
            <v>BBD-BLR-BellahalliRoad-T1</v>
          </cell>
          <cell r="AS221">
            <v>45992.259722222225</v>
          </cell>
        </row>
        <row r="222">
          <cell r="G222" t="str">
            <v>01-12-2025</v>
          </cell>
          <cell r="Q222" t="str">
            <v>BBD-BLR-BellahalliRoad-T1</v>
          </cell>
          <cell r="AS222">
            <v>45992.302777777775</v>
          </cell>
        </row>
        <row r="223">
          <cell r="G223" t="str">
            <v>01-12-2025</v>
          </cell>
          <cell r="Q223" t="str">
            <v>BBD-BLR-BellahalliRoad-T1</v>
          </cell>
          <cell r="AS223">
            <v>45992.249305555553</v>
          </cell>
        </row>
        <row r="224">
          <cell r="G224" t="str">
            <v>01-12-2025</v>
          </cell>
          <cell r="Q224" t="str">
            <v>BBD-BLR-Attibele-T1</v>
          </cell>
          <cell r="AS224">
            <v>45992.271527777775</v>
          </cell>
        </row>
        <row r="225">
          <cell r="G225" t="str">
            <v>01-12-2025</v>
          </cell>
          <cell r="Q225" t="str">
            <v>BBD-BLR-Attibele-T1</v>
          </cell>
          <cell r="AS225">
            <v>45992.273611111108</v>
          </cell>
        </row>
        <row r="226">
          <cell r="G226" t="str">
            <v>01-12-2025</v>
          </cell>
          <cell r="Q226" t="str">
            <v>BBD-BLR-BellahalliRoad-T1</v>
          </cell>
          <cell r="AS226">
            <v>45992.25</v>
          </cell>
        </row>
        <row r="227">
          <cell r="G227" t="str">
            <v>01-12-2025</v>
          </cell>
          <cell r="Q227" t="str">
            <v>BBD-BLR-Nagondanahalli-T1</v>
          </cell>
          <cell r="AS227">
            <v>45992.272222222222</v>
          </cell>
        </row>
        <row r="228">
          <cell r="G228" t="str">
            <v>01-12-2025</v>
          </cell>
          <cell r="Q228" t="str">
            <v>BBD-BLR-BellahalliRoad-T1</v>
          </cell>
          <cell r="AS228">
            <v>45992.250694444447</v>
          </cell>
        </row>
        <row r="229">
          <cell r="G229" t="str">
            <v>01-12-2025</v>
          </cell>
          <cell r="Q229" t="str">
            <v>BBD-BLR-Attibele-T1</v>
          </cell>
          <cell r="AS229">
            <v>45992.262499999997</v>
          </cell>
        </row>
        <row r="230">
          <cell r="G230" t="str">
            <v>01-12-2025</v>
          </cell>
          <cell r="Q230" t="str">
            <v>BBD-BLR-Attibele-T1</v>
          </cell>
        </row>
        <row r="231">
          <cell r="G231" t="str">
            <v>01-12-2025</v>
          </cell>
          <cell r="Q231" t="str">
            <v>BBD-BLR-BellahalliRoad-T1</v>
          </cell>
          <cell r="AS231">
            <v>45992.236111111109</v>
          </cell>
        </row>
        <row r="232">
          <cell r="G232" t="str">
            <v>01-12-2025</v>
          </cell>
          <cell r="Q232" t="str">
            <v>BBD-BLR-Chikkasandra-T1</v>
          </cell>
          <cell r="AS232">
            <v>45992.244444444441</v>
          </cell>
        </row>
        <row r="233">
          <cell r="G233" t="str">
            <v>01-12-2025</v>
          </cell>
          <cell r="Q233" t="str">
            <v>BBD-BLR-BellahalliRoad-T1</v>
          </cell>
        </row>
        <row r="234">
          <cell r="G234" t="str">
            <v>01-12-2025</v>
          </cell>
          <cell r="Q234" t="str">
            <v>BBD-BLR-Attibele-T1</v>
          </cell>
          <cell r="AS234">
            <v>45992.29583333333</v>
          </cell>
        </row>
        <row r="235">
          <cell r="G235" t="str">
            <v>01-12-2025</v>
          </cell>
          <cell r="Q235" t="str">
            <v>BBD-BLR-BellahalliRoad-T1</v>
          </cell>
          <cell r="AS235">
            <v>45992.25</v>
          </cell>
        </row>
        <row r="236">
          <cell r="G236" t="str">
            <v>01-12-2025</v>
          </cell>
          <cell r="Q236" t="str">
            <v>BBD-BLR-Attibele-T1</v>
          </cell>
          <cell r="AS236">
            <v>45992.271527777775</v>
          </cell>
        </row>
        <row r="237">
          <cell r="G237" t="str">
            <v>01-12-2025</v>
          </cell>
          <cell r="Q237" t="str">
            <v>BBD-BLR-BellahalliRoad-T1</v>
          </cell>
          <cell r="AS237">
            <v>45992.281944444447</v>
          </cell>
        </row>
        <row r="238">
          <cell r="G238" t="str">
            <v>01-12-2025</v>
          </cell>
          <cell r="Q238" t="str">
            <v>BBD-BLR-Chikkasandra-T1</v>
          </cell>
          <cell r="AS238">
            <v>45992.202777777777</v>
          </cell>
        </row>
        <row r="239">
          <cell r="G239" t="str">
            <v>01-12-2025</v>
          </cell>
          <cell r="Q239" t="str">
            <v>BBD-BLR-BellahalliRoad-T1</v>
          </cell>
          <cell r="AS239">
            <v>45992.259722222225</v>
          </cell>
        </row>
        <row r="240">
          <cell r="G240" t="str">
            <v>01-12-2025</v>
          </cell>
          <cell r="Q240" t="str">
            <v>BBD-BLR-Nagondanahalli-T1</v>
          </cell>
          <cell r="AS240">
            <v>45992.242361111108</v>
          </cell>
        </row>
        <row r="241">
          <cell r="G241" t="str">
            <v>01-12-2025</v>
          </cell>
          <cell r="Q241" t="str">
            <v>BBD-BLR-BellahalliRoad-T1</v>
          </cell>
          <cell r="AS241">
            <v>45992.281944444447</v>
          </cell>
        </row>
        <row r="242">
          <cell r="G242" t="str">
            <v>01-12-2025</v>
          </cell>
          <cell r="Q242" t="str">
            <v>BBD-BLR-BellahalliRoad-T1</v>
          </cell>
        </row>
        <row r="243">
          <cell r="G243" t="str">
            <v>01-12-2025</v>
          </cell>
          <cell r="Q243" t="str">
            <v>BBD-BLR-Budhigere-T1</v>
          </cell>
          <cell r="AS243">
            <v>45992.21875</v>
          </cell>
        </row>
        <row r="244">
          <cell r="G244" t="str">
            <v>01-12-2025</v>
          </cell>
          <cell r="Q244" t="str">
            <v>BBD-BLR-Nagondanahalli-T1</v>
          </cell>
          <cell r="AS244">
            <v>45992.242361111108</v>
          </cell>
        </row>
        <row r="245">
          <cell r="G245" t="str">
            <v>01-12-2025</v>
          </cell>
          <cell r="Q245" t="str">
            <v>BBD-BLR-BellahalliRoad-T1</v>
          </cell>
          <cell r="AS245">
            <v>45992.25277777778</v>
          </cell>
        </row>
        <row r="246">
          <cell r="G246" t="str">
            <v>01-12-2025</v>
          </cell>
          <cell r="Q246" t="str">
            <v>BBD-BLR-Nagondanahalli-T1</v>
          </cell>
          <cell r="AS246">
            <v>45992.242361111108</v>
          </cell>
        </row>
        <row r="247">
          <cell r="G247" t="str">
            <v>01-12-2025</v>
          </cell>
          <cell r="Q247" t="str">
            <v>BBD-BLR-BellahalliRoad-T1</v>
          </cell>
          <cell r="AS247">
            <v>45992.249305555553</v>
          </cell>
        </row>
        <row r="248">
          <cell r="G248" t="str">
            <v>01-12-2025</v>
          </cell>
          <cell r="Q248" t="str">
            <v>BBD-BLR-Jigani-T1</v>
          </cell>
          <cell r="AS248">
            <v>45992.217361111114</v>
          </cell>
        </row>
        <row r="249">
          <cell r="G249" t="str">
            <v>01-12-2025</v>
          </cell>
          <cell r="Q249" t="str">
            <v>BBD-BLR-BellahalliRoad-T1</v>
          </cell>
          <cell r="AS249">
            <v>45992.263194444444</v>
          </cell>
        </row>
        <row r="250">
          <cell r="G250" t="str">
            <v>01-12-2025</v>
          </cell>
          <cell r="Q250" t="str">
            <v>BBD-BLR-PeenyaPhase3-T1</v>
          </cell>
          <cell r="AS250">
            <v>45992.261805555558</v>
          </cell>
        </row>
        <row r="251">
          <cell r="G251" t="str">
            <v>01-12-2025</v>
          </cell>
          <cell r="Q251" t="str">
            <v>BBD-BLR-Nagondanahalli-T1</v>
          </cell>
          <cell r="AS251">
            <v>45992.231944444444</v>
          </cell>
        </row>
        <row r="252">
          <cell r="G252" t="str">
            <v>01-12-2025</v>
          </cell>
          <cell r="Q252" t="str">
            <v>BBD-BLR-Nagondanahalli-T1</v>
          </cell>
          <cell r="AS252">
            <v>45992.290277777778</v>
          </cell>
        </row>
        <row r="253">
          <cell r="G253" t="str">
            <v>01-12-2025</v>
          </cell>
          <cell r="Q253" t="str">
            <v>BBD-BLR-PeenyaPhase3-T1</v>
          </cell>
          <cell r="AS253">
            <v>45992.254166666666</v>
          </cell>
        </row>
        <row r="254">
          <cell r="G254" t="str">
            <v>01-12-2025</v>
          </cell>
          <cell r="Q254" t="str">
            <v>BBD-BLR-Nagondanahalli-T1</v>
          </cell>
          <cell r="AS254">
            <v>45992.229861111111</v>
          </cell>
        </row>
        <row r="255">
          <cell r="G255" t="str">
            <v>01-12-2025</v>
          </cell>
          <cell r="Q255" t="str">
            <v>BBD-BLR-Nagondanahalli-T1</v>
          </cell>
          <cell r="AS255">
            <v>45992.251388888886</v>
          </cell>
        </row>
        <row r="256">
          <cell r="G256" t="str">
            <v>01-12-2025</v>
          </cell>
          <cell r="Q256" t="str">
            <v>BBD-BLR-BensonTown-T1</v>
          </cell>
          <cell r="AS256">
            <v>45992.261111111111</v>
          </cell>
        </row>
        <row r="257">
          <cell r="G257" t="str">
            <v>01-12-2025</v>
          </cell>
          <cell r="Q257" t="str">
            <v>BBD-BLR-Nagondanahalli-T1</v>
          </cell>
          <cell r="AS257">
            <v>45992.220138888886</v>
          </cell>
        </row>
        <row r="258">
          <cell r="G258" t="str">
            <v>01-12-2025</v>
          </cell>
          <cell r="Q258" t="str">
            <v>BBD-BLR-Nagondanahalli-T1</v>
          </cell>
          <cell r="AS258">
            <v>45992.244444444441</v>
          </cell>
        </row>
        <row r="259">
          <cell r="G259" t="str">
            <v>01-12-2025</v>
          </cell>
          <cell r="Q259" t="str">
            <v>BBD-BLR-Nagondanahalli-T1</v>
          </cell>
          <cell r="AS259">
            <v>45992.240277777775</v>
          </cell>
        </row>
        <row r="260">
          <cell r="G260" t="str">
            <v>01-12-2025</v>
          </cell>
          <cell r="Q260" t="str">
            <v>BBD-BLR-PeenyaPhase3-T1</v>
          </cell>
          <cell r="AS260">
            <v>45992.272222222222</v>
          </cell>
        </row>
        <row r="261">
          <cell r="G261" t="str">
            <v>01-12-2025</v>
          </cell>
          <cell r="Q261" t="str">
            <v>BBD-BLR-BensonTown-T1</v>
          </cell>
          <cell r="AS261">
            <v>45992.271527777775</v>
          </cell>
        </row>
        <row r="262">
          <cell r="G262" t="str">
            <v>01-12-2025</v>
          </cell>
          <cell r="Q262" t="str">
            <v>BBD-BLR-Nagondanahalli-T1</v>
          </cell>
          <cell r="AS262">
            <v>45992.240277777775</v>
          </cell>
        </row>
        <row r="263">
          <cell r="G263" t="str">
            <v>01-12-2025</v>
          </cell>
          <cell r="Q263" t="str">
            <v>BBD-BLR-Budhigere-T1</v>
          </cell>
          <cell r="AS263">
            <v>45992.220138888886</v>
          </cell>
        </row>
        <row r="264">
          <cell r="G264" t="str">
            <v>01-12-2025</v>
          </cell>
          <cell r="Q264" t="str">
            <v>BBD-BLR-BensonTown-T1</v>
          </cell>
          <cell r="AS264">
            <v>45992.261111111111</v>
          </cell>
        </row>
        <row r="265">
          <cell r="G265" t="str">
            <v>01-12-2025</v>
          </cell>
          <cell r="Q265" t="str">
            <v>BBD-BLR-Nagondanahalli-T1</v>
          </cell>
          <cell r="AS265">
            <v>45992.244444444441</v>
          </cell>
        </row>
        <row r="266">
          <cell r="G266" t="str">
            <v>01-12-2025</v>
          </cell>
          <cell r="Q266" t="str">
            <v>BBD-BLR-Jakkasandra-T1</v>
          </cell>
        </row>
        <row r="267">
          <cell r="G267" t="str">
            <v>01-12-2025</v>
          </cell>
          <cell r="Q267" t="str">
            <v>BBD-BLR-BensonTown-T1</v>
          </cell>
          <cell r="AS267">
            <v>45992.271527777775</v>
          </cell>
        </row>
        <row r="268">
          <cell r="G268" t="str">
            <v>01-12-2025</v>
          </cell>
          <cell r="Q268" t="str">
            <v>BBD-BLR-Nagondanahalli-T1</v>
          </cell>
          <cell r="AS268">
            <v>45992.229861111111</v>
          </cell>
        </row>
        <row r="269">
          <cell r="G269" t="str">
            <v>01-12-2025</v>
          </cell>
          <cell r="Q269" t="str">
            <v>BBD-BLR-PeenyaPhase3-T1</v>
          </cell>
          <cell r="AS269">
            <v>45992.251388888886</v>
          </cell>
        </row>
        <row r="270">
          <cell r="G270" t="str">
            <v>01-12-2025</v>
          </cell>
          <cell r="Q270" t="str">
            <v>BBD-BLR-Nagondanahalli-T1</v>
          </cell>
          <cell r="AS270">
            <v>45992.314583333333</v>
          </cell>
        </row>
        <row r="271">
          <cell r="G271" t="str">
            <v>01-12-2025</v>
          </cell>
          <cell r="Q271" t="str">
            <v>BBD-BLR-PeenyaPhase3-T1</v>
          </cell>
        </row>
        <row r="272">
          <cell r="G272" t="str">
            <v>01-12-2025</v>
          </cell>
          <cell r="Q272" t="str">
            <v>BBD-BLR-BensonTown-T1</v>
          </cell>
          <cell r="AS272">
            <v>45992.271527777775</v>
          </cell>
        </row>
        <row r="273">
          <cell r="G273" t="str">
            <v>01-12-2025</v>
          </cell>
          <cell r="Q273" t="str">
            <v>BBD-BLR-Nagondanahalli-T1</v>
          </cell>
          <cell r="AS273">
            <v>45992.280555555553</v>
          </cell>
        </row>
        <row r="274">
          <cell r="G274" t="str">
            <v>01-12-2025</v>
          </cell>
          <cell r="Q274" t="str">
            <v>BBD-BLR-PeenyaPhase3-T1</v>
          </cell>
          <cell r="AS274">
            <v>45992.251388888886</v>
          </cell>
        </row>
        <row r="275">
          <cell r="G275" t="str">
            <v>01-12-2025</v>
          </cell>
          <cell r="Q275" t="str">
            <v>BBD-BLR-BellahalliRoad-T1</v>
          </cell>
          <cell r="AS275">
            <v>45992.292361111111</v>
          </cell>
        </row>
        <row r="276">
          <cell r="G276" t="str">
            <v>01-12-2025</v>
          </cell>
          <cell r="Q276" t="str">
            <v>BBD-BLR-BellahalliRoad-T1</v>
          </cell>
          <cell r="AS276">
            <v>45992.283333333333</v>
          </cell>
        </row>
        <row r="277">
          <cell r="G277" t="str">
            <v>01-12-2025</v>
          </cell>
          <cell r="Q277" t="str">
            <v>BBD-BLR-PeenyaPhase3-T1</v>
          </cell>
          <cell r="AS277">
            <v>45992.240972222222</v>
          </cell>
        </row>
        <row r="278">
          <cell r="G278" t="str">
            <v>01-12-2025</v>
          </cell>
          <cell r="Q278" t="str">
            <v>BBD-BLR-Nagondanahalli-T1</v>
          </cell>
          <cell r="AS278">
            <v>45992.240277777775</v>
          </cell>
        </row>
        <row r="279">
          <cell r="G279" t="str">
            <v>01-12-2025</v>
          </cell>
          <cell r="Q279" t="str">
            <v>BBD-BLR-BensonTown-T1</v>
          </cell>
          <cell r="AS279">
            <v>45992.271527777775</v>
          </cell>
        </row>
        <row r="280">
          <cell r="G280" t="str">
            <v>01-12-2025</v>
          </cell>
          <cell r="Q280" t="str">
            <v>BBD-BLR-Chikkasandra-T1</v>
          </cell>
          <cell r="AS280">
            <v>45992.234027777777</v>
          </cell>
        </row>
        <row r="281">
          <cell r="G281" t="str">
            <v>01-12-2025</v>
          </cell>
          <cell r="Q281" t="str">
            <v>BBD-BLR-Nagondanahalli-T1</v>
          </cell>
          <cell r="AS281">
            <v>45992.240277777775</v>
          </cell>
        </row>
        <row r="282">
          <cell r="G282" t="str">
            <v>01-12-2025</v>
          </cell>
          <cell r="Q282" t="str">
            <v>BBD-BLR-PeenyaPhase3-T1</v>
          </cell>
        </row>
        <row r="283">
          <cell r="G283" t="str">
            <v>01-12-2025</v>
          </cell>
          <cell r="Q283" t="str">
            <v>BBD-BLR-Budhigere-T1</v>
          </cell>
          <cell r="AS283">
            <v>45992.254861111112</v>
          </cell>
        </row>
        <row r="284">
          <cell r="G284" t="str">
            <v>01-12-2025</v>
          </cell>
          <cell r="Q284" t="str">
            <v>BBD-BLR-BensonTown-T1</v>
          </cell>
          <cell r="AS284">
            <v>45992.271527777775</v>
          </cell>
        </row>
        <row r="285">
          <cell r="G285" t="str">
            <v>01-12-2025</v>
          </cell>
          <cell r="Q285" t="str">
            <v>BBD-BLR-Nagondanahalli-T1</v>
          </cell>
          <cell r="AS285">
            <v>45992.240277777775</v>
          </cell>
        </row>
        <row r="286">
          <cell r="G286" t="str">
            <v>01-12-2025</v>
          </cell>
          <cell r="Q286" t="str">
            <v>BBD-BLR-PeenyaPhase3-T1</v>
          </cell>
          <cell r="AS286">
            <v>45992.247916666667</v>
          </cell>
        </row>
        <row r="287">
          <cell r="G287" t="str">
            <v>01-12-2025</v>
          </cell>
          <cell r="Q287" t="str">
            <v>BBD-BLR-PeenyaPhase3-T1</v>
          </cell>
          <cell r="AS287">
            <v>45992.282638888886</v>
          </cell>
        </row>
        <row r="288">
          <cell r="G288" t="str">
            <v>01-12-2025</v>
          </cell>
          <cell r="Q288" t="str">
            <v>BBD-BLR-BensonTown-T1</v>
          </cell>
          <cell r="AS288">
            <v>45992.271527777775</v>
          </cell>
        </row>
        <row r="289">
          <cell r="G289" t="str">
            <v>01-12-2025</v>
          </cell>
          <cell r="Q289" t="str">
            <v>BBD-BLR-Nagondanahalli-T1</v>
          </cell>
          <cell r="AS289">
            <v>45992.244444444441</v>
          </cell>
        </row>
        <row r="290">
          <cell r="G290" t="str">
            <v>01-12-2025</v>
          </cell>
          <cell r="Q290" t="str">
            <v>BBD-BLR-Nagondanahalli-T1</v>
          </cell>
          <cell r="AS290">
            <v>45992.227777777778</v>
          </cell>
        </row>
        <row r="291">
          <cell r="G291" t="str">
            <v>01-12-2025</v>
          </cell>
          <cell r="Q291" t="str">
            <v>BBD-BLR-Chikkasandra-T1</v>
          </cell>
          <cell r="AS291">
            <v>45992.227083333331</v>
          </cell>
        </row>
        <row r="292">
          <cell r="G292" t="str">
            <v>01-12-2025</v>
          </cell>
          <cell r="Q292" t="str">
            <v>BBD-BLR-BensonTown-T1</v>
          </cell>
          <cell r="AS292">
            <v>45992.271527777775</v>
          </cell>
        </row>
        <row r="293">
          <cell r="G293" t="str">
            <v>01-12-2025</v>
          </cell>
          <cell r="Q293" t="str">
            <v>BBD-BLR-Nagondanahalli-T1</v>
          </cell>
          <cell r="AS293">
            <v>45992.321527777778</v>
          </cell>
        </row>
        <row r="294">
          <cell r="G294" t="str">
            <v>01-12-2025</v>
          </cell>
          <cell r="Q294" t="str">
            <v>BBD-BLR-Lingarajapu-T1</v>
          </cell>
          <cell r="AS294">
            <v>45992.204861111109</v>
          </cell>
        </row>
        <row r="295">
          <cell r="G295" t="str">
            <v>01-12-2025</v>
          </cell>
          <cell r="Q295" t="str">
            <v>BBD-BLR-Nagondanahalli-T1</v>
          </cell>
          <cell r="AS295">
            <v>45992.231944444444</v>
          </cell>
        </row>
        <row r="296">
          <cell r="G296" t="str">
            <v>01-12-2025</v>
          </cell>
          <cell r="Q296" t="str">
            <v>BBD-BLR-BensonTown-T1</v>
          </cell>
          <cell r="AS296">
            <v>45992.271527777775</v>
          </cell>
        </row>
        <row r="297">
          <cell r="G297" t="str">
            <v>01-12-2025</v>
          </cell>
          <cell r="Q297" t="str">
            <v>BBD-BLR-Nagondanahalli-T1</v>
          </cell>
          <cell r="AS297">
            <v>45992.321527777778</v>
          </cell>
        </row>
        <row r="298">
          <cell r="G298" t="str">
            <v>01-12-2025</v>
          </cell>
          <cell r="Q298" t="str">
            <v>BBD-BLR-Nagondanahalli-T1</v>
          </cell>
          <cell r="AS298">
            <v>45992.321527777778</v>
          </cell>
        </row>
        <row r="299">
          <cell r="G299" t="str">
            <v>01-12-2025</v>
          </cell>
          <cell r="Q299" t="str">
            <v>BBD-BLR-Kallahalli-T1</v>
          </cell>
          <cell r="AS299">
            <v>45992.21875</v>
          </cell>
        </row>
        <row r="300">
          <cell r="G300" t="str">
            <v>01-12-2025</v>
          </cell>
          <cell r="Q300" t="str">
            <v>BBD-BLR-BensonTown-T1</v>
          </cell>
          <cell r="AS300">
            <v>45992.271527777775</v>
          </cell>
        </row>
        <row r="301">
          <cell r="G301" t="str">
            <v>01-12-2025</v>
          </cell>
          <cell r="Q301" t="str">
            <v>BBD-BLR-Nagondanahalli-T1</v>
          </cell>
          <cell r="AS301">
            <v>45992.321527777778</v>
          </cell>
        </row>
        <row r="302">
          <cell r="G302" t="str">
            <v>01-12-2025</v>
          </cell>
          <cell r="Q302" t="str">
            <v>BBD-BLR-PeenyaPhase3-T1</v>
          </cell>
          <cell r="AS302">
            <v>45992.230555555558</v>
          </cell>
        </row>
        <row r="303">
          <cell r="G303" t="str">
            <v>01-12-2025</v>
          </cell>
          <cell r="Q303" t="str">
            <v>BBD-BLR-Budhigere-T1</v>
          </cell>
          <cell r="AS303">
            <v>45992.220833333333</v>
          </cell>
        </row>
        <row r="304">
          <cell r="G304" t="str">
            <v>01-12-2025</v>
          </cell>
          <cell r="Q304" t="str">
            <v>BBD-BLR-BellahalliRoad-T1</v>
          </cell>
          <cell r="AS304">
            <v>45992.282638888886</v>
          </cell>
        </row>
        <row r="305">
          <cell r="G305" t="str">
            <v>01-12-2025</v>
          </cell>
          <cell r="Q305" t="str">
            <v>BBD-BLR-Nagondanahalli-T1</v>
          </cell>
          <cell r="AS305">
            <v>45992.203472222223</v>
          </cell>
        </row>
        <row r="306">
          <cell r="G306" t="str">
            <v>01-12-2025</v>
          </cell>
          <cell r="Q306" t="str">
            <v>BBD-BLR-Nagondanahalli-T1</v>
          </cell>
          <cell r="AS306">
            <v>45992.321527777778</v>
          </cell>
        </row>
        <row r="307">
          <cell r="G307" t="str">
            <v>01-12-2025</v>
          </cell>
          <cell r="Q307" t="str">
            <v>BBD-BLR-Attibele-T1</v>
          </cell>
          <cell r="AS307">
            <v>45992.284722222219</v>
          </cell>
        </row>
        <row r="308">
          <cell r="G308" t="str">
            <v>01-12-2025</v>
          </cell>
          <cell r="Q308" t="str">
            <v>BBD-BLR-BellahalliRoad-T1</v>
          </cell>
        </row>
        <row r="309">
          <cell r="G309" t="str">
            <v>01-12-2025</v>
          </cell>
          <cell r="Q309" t="str">
            <v>BBD-BLR-Nagondanahalli-T1</v>
          </cell>
          <cell r="AS309">
            <v>45992.220138888886</v>
          </cell>
        </row>
        <row r="310">
          <cell r="G310" t="str">
            <v>01-12-2025</v>
          </cell>
          <cell r="Q310" t="str">
            <v>BBD-BLR-Nagondanahalli-T1</v>
          </cell>
          <cell r="AS310">
            <v>45992.261805555558</v>
          </cell>
        </row>
        <row r="311">
          <cell r="G311" t="str">
            <v>01-12-2025</v>
          </cell>
          <cell r="Q311" t="str">
            <v>BBD-BLR-Nagondanahalli-T1</v>
          </cell>
          <cell r="AS311">
            <v>45992.313888888886</v>
          </cell>
        </row>
        <row r="312">
          <cell r="G312" t="str">
            <v>01-12-2025</v>
          </cell>
          <cell r="Q312" t="str">
            <v>BBD-BLR-Nagondanahalli-T1</v>
          </cell>
          <cell r="AS312">
            <v>45992.220138888886</v>
          </cell>
        </row>
        <row r="313">
          <cell r="G313" t="str">
            <v>01-12-2025</v>
          </cell>
          <cell r="Q313" t="str">
            <v>BBD-BLR-BellahalliRoad-T1</v>
          </cell>
          <cell r="AS313">
            <v>45992.252083333333</v>
          </cell>
        </row>
        <row r="314">
          <cell r="G314" t="str">
            <v>01-12-2025</v>
          </cell>
          <cell r="Q314" t="str">
            <v>BBD-BLR-Nagondanahalli-T1</v>
          </cell>
          <cell r="AS314">
            <v>45992.321527777778</v>
          </cell>
        </row>
        <row r="315">
          <cell r="G315" t="str">
            <v>01-12-2025</v>
          </cell>
          <cell r="Q315" t="str">
            <v>BBD-BLR-Jigani-T1</v>
          </cell>
          <cell r="AS315">
            <v>45992.208333333336</v>
          </cell>
        </row>
        <row r="316">
          <cell r="G316" t="str">
            <v>01-12-2025</v>
          </cell>
          <cell r="Q316" t="str">
            <v>BBD-BLR-Nagondanahalli-T1</v>
          </cell>
          <cell r="AS316">
            <v>45992.272222222222</v>
          </cell>
        </row>
        <row r="317">
          <cell r="G317" t="str">
            <v>01-12-2025</v>
          </cell>
          <cell r="Q317" t="str">
            <v>BBD-BLR-Budhigere-T1</v>
          </cell>
          <cell r="AS317">
            <v>45992.225694444445</v>
          </cell>
        </row>
        <row r="318">
          <cell r="G318" t="str">
            <v>01-12-2025</v>
          </cell>
          <cell r="Q318" t="str">
            <v>BBD-BLR-PeenyaPhase3-T1</v>
          </cell>
          <cell r="AS318">
            <v>45992.290277777778</v>
          </cell>
        </row>
        <row r="319">
          <cell r="G319" t="str">
            <v>01-12-2025</v>
          </cell>
          <cell r="Q319" t="str">
            <v>BBD-BLR-BellahalliRoad-T1</v>
          </cell>
        </row>
        <row r="320">
          <cell r="G320" t="str">
            <v>01-12-2025</v>
          </cell>
          <cell r="Q320" t="str">
            <v>BBD-BLR-Nagondanahalli-T1</v>
          </cell>
          <cell r="AS320">
            <v>45992.261805555558</v>
          </cell>
        </row>
        <row r="321">
          <cell r="G321" t="str">
            <v>01-12-2025</v>
          </cell>
          <cell r="Q321" t="str">
            <v>BBD-BLR-Nagondanahalli-T1</v>
          </cell>
          <cell r="AS321">
            <v>45992.280555555553</v>
          </cell>
        </row>
        <row r="322">
          <cell r="G322" t="str">
            <v>01-12-2025</v>
          </cell>
          <cell r="Q322" t="str">
            <v>BBD-BLR-Chikkasandra-T1</v>
          </cell>
          <cell r="AS322">
            <v>45992.276388888888</v>
          </cell>
        </row>
        <row r="323">
          <cell r="G323" t="str">
            <v>01-12-2025</v>
          </cell>
          <cell r="Q323" t="str">
            <v>BBD-BLR-Budhigere-T1</v>
          </cell>
          <cell r="AS323">
            <v>45992.23541666667</v>
          </cell>
        </row>
        <row r="324">
          <cell r="G324" t="str">
            <v>01-12-2025</v>
          </cell>
          <cell r="Q324" t="str">
            <v>BBD-BLR-BellahalliRoad-T1</v>
          </cell>
          <cell r="AS324">
            <v>45992.283333333333</v>
          </cell>
        </row>
        <row r="325">
          <cell r="G325" t="str">
            <v>01-12-2025</v>
          </cell>
          <cell r="Q325" t="str">
            <v>BBD-BLR-Nagondanahalli-T1</v>
          </cell>
          <cell r="AS325">
            <v>45992.229861111111</v>
          </cell>
        </row>
        <row r="326">
          <cell r="G326" t="str">
            <v>01-12-2025</v>
          </cell>
          <cell r="Q326" t="str">
            <v>BBD-BLR-Chikkasandra-T1</v>
          </cell>
          <cell r="AS326">
            <v>45992.276388888888</v>
          </cell>
        </row>
        <row r="327">
          <cell r="G327" t="str">
            <v>01-12-2025</v>
          </cell>
          <cell r="Q327" t="str">
            <v>BBD-BLR-BellahalliRoad-T1</v>
          </cell>
          <cell r="AS327">
            <v>45992.273611111108</v>
          </cell>
        </row>
        <row r="328">
          <cell r="G328" t="str">
            <v>01-12-2025</v>
          </cell>
          <cell r="Q328" t="str">
            <v>BBD-BLR-Nagondanahalli-T1</v>
          </cell>
          <cell r="AS328">
            <v>45992.290277777778</v>
          </cell>
        </row>
        <row r="329">
          <cell r="G329" t="str">
            <v>01-12-2025</v>
          </cell>
          <cell r="Q329" t="str">
            <v>BBD-BLR-Chikkasandra-T1</v>
          </cell>
          <cell r="AS329">
            <v>45992.276388888888</v>
          </cell>
        </row>
        <row r="330">
          <cell r="G330" t="str">
            <v>01-12-2025</v>
          </cell>
          <cell r="Q330" t="str">
            <v>BBD-BLR-HRBR-044-T1</v>
          </cell>
          <cell r="AS330">
            <v>45992.217361111114</v>
          </cell>
        </row>
        <row r="331">
          <cell r="G331" t="str">
            <v>01-12-2025</v>
          </cell>
          <cell r="Q331" t="str">
            <v>BBD-BLR-BellahalliRoad-T1</v>
          </cell>
          <cell r="AS331">
            <v>45992.25277777778</v>
          </cell>
        </row>
        <row r="332">
          <cell r="G332" t="str">
            <v>01-12-2025</v>
          </cell>
          <cell r="Q332" t="str">
            <v>BBD-BLR-Nagondanahalli-T1</v>
          </cell>
          <cell r="AS332">
            <v>45992.284722222219</v>
          </cell>
        </row>
        <row r="333">
          <cell r="G333" t="str">
            <v>01-12-2025</v>
          </cell>
          <cell r="Q333" t="str">
            <v>BBD-BLR-Chikkasandra-T1</v>
          </cell>
          <cell r="AS333">
            <v>45992.227083333331</v>
          </cell>
        </row>
        <row r="334">
          <cell r="G334" t="str">
            <v>01-12-2025</v>
          </cell>
          <cell r="Q334" t="str">
            <v>BBD-BLR-Nagondanahalli-T1</v>
          </cell>
          <cell r="AS334">
            <v>45992.273611111108</v>
          </cell>
        </row>
        <row r="335">
          <cell r="G335" t="str">
            <v>01-12-2025</v>
          </cell>
          <cell r="Q335" t="str">
            <v>BBD-BLR-BellahalliRoad-T1</v>
          </cell>
          <cell r="AS335">
            <v>45992.25277777778</v>
          </cell>
        </row>
        <row r="336">
          <cell r="G336" t="str">
            <v>01-12-2025</v>
          </cell>
          <cell r="Q336" t="str">
            <v>BBD-BLR-Jakkasandra-T1</v>
          </cell>
          <cell r="AS336">
            <v>45992.228472222225</v>
          </cell>
        </row>
        <row r="337">
          <cell r="G337" t="str">
            <v>01-12-2025</v>
          </cell>
          <cell r="Q337" t="str">
            <v>BBD-BLR-Chikkasandra-T1</v>
          </cell>
          <cell r="AS337">
            <v>45992.227083333331</v>
          </cell>
        </row>
        <row r="338">
          <cell r="G338" t="str">
            <v>01-12-2025</v>
          </cell>
          <cell r="Q338" t="str">
            <v>BBD-BLR-Nagondanahalli-T1</v>
          </cell>
          <cell r="AS338">
            <v>45992.284722222219</v>
          </cell>
        </row>
        <row r="339">
          <cell r="G339" t="str">
            <v>01-12-2025</v>
          </cell>
          <cell r="Q339" t="str">
            <v>BBD-BLR-Nagondanahalli-T1</v>
          </cell>
          <cell r="AS339">
            <v>45992.203472222223</v>
          </cell>
        </row>
        <row r="340">
          <cell r="G340" t="str">
            <v>01-12-2025</v>
          </cell>
          <cell r="Q340" t="str">
            <v>BBD-BLR-BellahalliRoad-T1</v>
          </cell>
          <cell r="AS340">
            <v>45992.25277777778</v>
          </cell>
        </row>
        <row r="341">
          <cell r="G341" t="str">
            <v>01-12-2025</v>
          </cell>
          <cell r="Q341" t="str">
            <v>BBD-BLR-Attibele-T1</v>
          </cell>
          <cell r="AS341">
            <v>45992.263194444444</v>
          </cell>
        </row>
        <row r="342">
          <cell r="G342" t="str">
            <v>01-12-2025</v>
          </cell>
          <cell r="Q342" t="str">
            <v>BBD-BLR-Nagondanahalli-T1</v>
          </cell>
          <cell r="AS342">
            <v>45992.284722222219</v>
          </cell>
        </row>
        <row r="343">
          <cell r="G343" t="str">
            <v>01-12-2025</v>
          </cell>
          <cell r="Q343" t="str">
            <v>BBD-BLR-BellahalliRoad-T1</v>
          </cell>
          <cell r="AS343">
            <v>45992.25277777778</v>
          </cell>
        </row>
        <row r="344">
          <cell r="G344" t="str">
            <v>01-12-2025</v>
          </cell>
          <cell r="Q344" t="str">
            <v>BBD-BLR-Budhigere-T1</v>
          </cell>
          <cell r="AS344">
            <v>45992.227777777778</v>
          </cell>
        </row>
        <row r="345">
          <cell r="G345" t="str">
            <v>01-12-2025</v>
          </cell>
          <cell r="Q345" t="str">
            <v>BBD-BLR-BellahalliRoad-T1</v>
          </cell>
        </row>
        <row r="346">
          <cell r="G346" t="str">
            <v>01-12-2025</v>
          </cell>
          <cell r="Q346" t="str">
            <v>BBD-BLR-Jakkasandra-T1</v>
          </cell>
          <cell r="AS346">
            <v>45992.229166666664</v>
          </cell>
        </row>
        <row r="347">
          <cell r="G347" t="str">
            <v>01-12-2025</v>
          </cell>
          <cell r="Q347" t="str">
            <v>BBD-BLR-Jalahalli-T1</v>
          </cell>
          <cell r="AS347">
            <v>45992.220138888886</v>
          </cell>
        </row>
        <row r="348">
          <cell r="G348" t="str">
            <v>01-12-2025</v>
          </cell>
          <cell r="Q348" t="str">
            <v>BBD-BLR-Nagondanahalli-T1</v>
          </cell>
          <cell r="AS348">
            <v>45992.284722222219</v>
          </cell>
        </row>
        <row r="349">
          <cell r="G349" t="str">
            <v>01-12-2025</v>
          </cell>
          <cell r="Q349" t="str">
            <v>BBD-BLR-BellahalliRoad-T1</v>
          </cell>
          <cell r="AS349">
            <v>45992.241666666669</v>
          </cell>
        </row>
        <row r="350">
          <cell r="G350" t="str">
            <v>01-12-2025</v>
          </cell>
          <cell r="Q350" t="str">
            <v>BBD-BLR-PeenyaPhase3-T1</v>
          </cell>
          <cell r="AS350">
            <v>45992.290277777778</v>
          </cell>
        </row>
        <row r="351">
          <cell r="G351" t="str">
            <v>01-12-2025</v>
          </cell>
          <cell r="Q351" t="str">
            <v>BBD-BLR-PeenyaPhase3-T1</v>
          </cell>
          <cell r="AS351">
            <v>45992.289583333331</v>
          </cell>
        </row>
        <row r="352">
          <cell r="G352" t="str">
            <v>01-12-2025</v>
          </cell>
          <cell r="Q352" t="str">
            <v>BBD-BLR-Nagondanahalli-T1</v>
          </cell>
          <cell r="AS352">
            <v>45992.284722222219</v>
          </cell>
        </row>
        <row r="353">
          <cell r="G353" t="str">
            <v>01-12-2025</v>
          </cell>
          <cell r="Q353" t="str">
            <v>BBD-BLR-Nagondanahalli-T1</v>
          </cell>
          <cell r="AS353">
            <v>45992.238888888889</v>
          </cell>
        </row>
        <row r="354">
          <cell r="G354" t="str">
            <v>01-12-2025</v>
          </cell>
          <cell r="Q354" t="str">
            <v>BBD-BLR-Kallahalli-T1</v>
          </cell>
          <cell r="AS354">
            <v>45992.21875</v>
          </cell>
        </row>
        <row r="355">
          <cell r="G355" t="str">
            <v>01-12-2025</v>
          </cell>
          <cell r="Q355" t="str">
            <v>BBD-BLR-Nagondanahalli-T1</v>
          </cell>
          <cell r="AS355">
            <v>45992.251388888886</v>
          </cell>
        </row>
        <row r="356">
          <cell r="G356" t="str">
            <v>01-12-2025</v>
          </cell>
          <cell r="Q356" t="str">
            <v>BBD-BLR-Budhigere-T1</v>
          </cell>
          <cell r="AS356">
            <v>45992.220138888886</v>
          </cell>
        </row>
        <row r="357">
          <cell r="G357" t="str">
            <v>01-12-2025</v>
          </cell>
          <cell r="Q357" t="str">
            <v>BBD-BLR-BellahalliRoad-T1</v>
          </cell>
          <cell r="AS357">
            <v>45992.283333333333</v>
          </cell>
        </row>
        <row r="358">
          <cell r="G358" t="str">
            <v>01-12-2025</v>
          </cell>
          <cell r="Q358" t="str">
            <v>BBD-BLR-Nagondanahalli-T1</v>
          </cell>
          <cell r="AS358">
            <v>45992.284722222219</v>
          </cell>
        </row>
        <row r="359">
          <cell r="G359" t="str">
            <v>01-12-2025</v>
          </cell>
          <cell r="Q359" t="str">
            <v>BBD-BLR-PeenyaPhase3-T1</v>
          </cell>
          <cell r="AS359">
            <v>45992.251388888886</v>
          </cell>
        </row>
        <row r="360">
          <cell r="G360" t="str">
            <v>01-12-2025</v>
          </cell>
          <cell r="Q360" t="str">
            <v>BBD-BLR-Budhigere-T1</v>
          </cell>
          <cell r="AS360">
            <v>45992.241666666669</v>
          </cell>
        </row>
        <row r="361">
          <cell r="G361" t="str">
            <v>01-12-2025</v>
          </cell>
          <cell r="Q361" t="str">
            <v>BBD-BLR-BellahalliRoad-T1</v>
          </cell>
          <cell r="AS361">
            <v>45992.259722222225</v>
          </cell>
        </row>
        <row r="362">
          <cell r="G362" t="str">
            <v>01-12-2025</v>
          </cell>
          <cell r="Q362" t="str">
            <v>BBD-BLR-Nagondanahalli-T1</v>
          </cell>
          <cell r="AS362">
            <v>45992.282638888886</v>
          </cell>
        </row>
        <row r="363">
          <cell r="G363" t="str">
            <v>01-12-2025</v>
          </cell>
          <cell r="Q363" t="str">
            <v>BBD-BLR-Budhigere-T1</v>
          </cell>
          <cell r="AS363">
            <v>45992.227777777778</v>
          </cell>
        </row>
        <row r="364">
          <cell r="G364" t="str">
            <v>01-12-2025</v>
          </cell>
          <cell r="Q364" t="str">
            <v>BBD-BLR-Nagondanahalli-T1</v>
          </cell>
          <cell r="AS364">
            <v>45992.290277777778</v>
          </cell>
        </row>
        <row r="365">
          <cell r="G365" t="str">
            <v>01-12-2025</v>
          </cell>
          <cell r="Q365" t="str">
            <v>BBD-BLR-Nagondanahalli-T1</v>
          </cell>
          <cell r="AS365">
            <v>45992.227777777778</v>
          </cell>
        </row>
        <row r="366">
          <cell r="G366" t="str">
            <v>01-12-2025</v>
          </cell>
          <cell r="Q366" t="str">
            <v>BBD-BLR-Jalahalli-T1</v>
          </cell>
          <cell r="AS366">
            <v>45992.199305555558</v>
          </cell>
        </row>
        <row r="367">
          <cell r="G367" t="str">
            <v>01-12-2025</v>
          </cell>
          <cell r="Q367" t="str">
            <v>BBD-BLR-Jigani-T1</v>
          </cell>
          <cell r="AS367">
            <v>45992.216666666667</v>
          </cell>
        </row>
        <row r="368">
          <cell r="G368" t="str">
            <v>01-12-2025</v>
          </cell>
          <cell r="Q368" t="str">
            <v>BBD-BLR-Nagondanahalli-T1</v>
          </cell>
          <cell r="AS368">
            <v>45992.272916666669</v>
          </cell>
        </row>
        <row r="369">
          <cell r="G369" t="str">
            <v>01-12-2025</v>
          </cell>
          <cell r="Q369" t="str">
            <v>BBD-BLR-Nagondanahalli-T1</v>
          </cell>
          <cell r="AS369">
            <v>45992.290277777778</v>
          </cell>
        </row>
        <row r="370">
          <cell r="G370" t="str">
            <v>01-12-2025</v>
          </cell>
          <cell r="Q370" t="str">
            <v>BBD-BLR-BellahalliRoad-T1</v>
          </cell>
          <cell r="AS370">
            <v>45992.25</v>
          </cell>
        </row>
        <row r="371">
          <cell r="G371" t="str">
            <v>01-12-2025</v>
          </cell>
          <cell r="Q371" t="str">
            <v>BBD-BLR-Nagondanahalli-T1</v>
          </cell>
          <cell r="AS371">
            <v>45992.261805555558</v>
          </cell>
        </row>
        <row r="372">
          <cell r="G372" t="str">
            <v>01-12-2025</v>
          </cell>
          <cell r="Q372" t="str">
            <v>BBD-BLR-Nagondanahalli-T1</v>
          </cell>
          <cell r="AS372">
            <v>45992.290277777778</v>
          </cell>
        </row>
        <row r="373">
          <cell r="G373" t="str">
            <v>01-12-2025</v>
          </cell>
          <cell r="Q373" t="str">
            <v>BBD-BLR-Chikkasandra-T1</v>
          </cell>
          <cell r="AS373">
            <v>45992.258333333331</v>
          </cell>
        </row>
        <row r="374">
          <cell r="G374" t="str">
            <v>01-12-2025</v>
          </cell>
          <cell r="Q374" t="str">
            <v>BBD-BLR-Nagondanahalli-T1</v>
          </cell>
          <cell r="AS374">
            <v>45992.231944444444</v>
          </cell>
        </row>
        <row r="375">
          <cell r="G375" t="str">
            <v>01-12-2025</v>
          </cell>
          <cell r="Q375" t="str">
            <v>BBD-BLR-Attibele-T1</v>
          </cell>
          <cell r="AS375">
            <v>45992.279861111114</v>
          </cell>
        </row>
        <row r="376">
          <cell r="G376" t="str">
            <v>01-12-2025</v>
          </cell>
          <cell r="Q376" t="str">
            <v>BBD-BLR-Nagondanahalli-T1</v>
          </cell>
          <cell r="AS376">
            <v>45992.243750000001</v>
          </cell>
        </row>
        <row r="377">
          <cell r="G377" t="str">
            <v>01-12-2025</v>
          </cell>
          <cell r="Q377" t="str">
            <v>BBD-BLR-Nagondanahalli-T1</v>
          </cell>
          <cell r="AS377">
            <v>45992.231944444444</v>
          </cell>
        </row>
        <row r="378">
          <cell r="G378" t="str">
            <v>01-12-2025</v>
          </cell>
          <cell r="Q378" t="str">
            <v>BBD-BLR-Chikkasandra-T1</v>
          </cell>
          <cell r="AS378">
            <v>45992.190972222219</v>
          </cell>
        </row>
        <row r="379">
          <cell r="G379" t="str">
            <v>01-12-2025</v>
          </cell>
          <cell r="Q379" t="str">
            <v>BBD-BLR-HRBR-044-T1</v>
          </cell>
        </row>
        <row r="380">
          <cell r="G380" t="str">
            <v>01-12-2025</v>
          </cell>
          <cell r="Q380" t="str">
            <v>BBD-BLR-Budhigere-T1</v>
          </cell>
          <cell r="AS380">
            <v>45992.21875</v>
          </cell>
        </row>
        <row r="381">
          <cell r="G381" t="str">
            <v>01-12-2025</v>
          </cell>
          <cell r="Q381" t="str">
            <v>BBD-BLR-Nagondanahalli-T1</v>
          </cell>
          <cell r="AS381">
            <v>45992.261805555558</v>
          </cell>
        </row>
        <row r="382">
          <cell r="G382" t="str">
            <v>01-12-2025</v>
          </cell>
          <cell r="Q382" t="str">
            <v>BBD-BLR-Nagondanahalli-T1</v>
          </cell>
          <cell r="AS382">
            <v>45992.242361111108</v>
          </cell>
        </row>
        <row r="383">
          <cell r="G383" t="str">
            <v>01-12-2025</v>
          </cell>
          <cell r="Q383" t="str">
            <v>BBD-BLR-BellahalliRoad-T1</v>
          </cell>
        </row>
        <row r="384">
          <cell r="G384" t="str">
            <v>01-12-2025</v>
          </cell>
          <cell r="Q384" t="str">
            <v>BBD-BLR-Chikkasandra-T1</v>
          </cell>
          <cell r="AS384">
            <v>45992.258333333331</v>
          </cell>
        </row>
        <row r="385">
          <cell r="G385" t="str">
            <v>01-12-2025</v>
          </cell>
          <cell r="Q385" t="str">
            <v>BBD-BLR-Nagondanahalli-T1</v>
          </cell>
          <cell r="AS385">
            <v>45992.231944444444</v>
          </cell>
        </row>
        <row r="386">
          <cell r="G386" t="str">
            <v>01-12-2025</v>
          </cell>
          <cell r="Q386" t="str">
            <v>BBD-BLR-PeenyaPhase3-T1</v>
          </cell>
          <cell r="AS386">
            <v>45992.272222222222</v>
          </cell>
        </row>
        <row r="387">
          <cell r="G387" t="str">
            <v>01-12-2025</v>
          </cell>
          <cell r="Q387" t="str">
            <v>BBD-BLR-Nagondanahalli-T1</v>
          </cell>
          <cell r="AS387">
            <v>45992.240277777775</v>
          </cell>
        </row>
        <row r="388">
          <cell r="G388" t="str">
            <v>01-12-2025</v>
          </cell>
          <cell r="Q388" t="str">
            <v>BBD-BLR-Nagondanahalli-T1</v>
          </cell>
          <cell r="AS388">
            <v>45992.280555555553</v>
          </cell>
        </row>
        <row r="389">
          <cell r="G389" t="str">
            <v>01-12-2025</v>
          </cell>
          <cell r="Q389" t="str">
            <v>BBD-BLR-Chikkasandra-T1</v>
          </cell>
          <cell r="AS389">
            <v>45992.190972222219</v>
          </cell>
        </row>
        <row r="390">
          <cell r="G390" t="str">
            <v>01-12-2025</v>
          </cell>
          <cell r="Q390" t="str">
            <v>BBD-BLR-PeenyaPhase3-T1</v>
          </cell>
          <cell r="AS390">
            <v>45992.247916666667</v>
          </cell>
        </row>
        <row r="391">
          <cell r="G391" t="str">
            <v>01-12-2025</v>
          </cell>
          <cell r="Q391" t="str">
            <v>BBD-BLR-Attibele-T1</v>
          </cell>
          <cell r="AS391">
            <v>45992.263194444444</v>
          </cell>
        </row>
        <row r="392">
          <cell r="G392" t="str">
            <v>01-12-2025</v>
          </cell>
          <cell r="Q392" t="str">
            <v>BBD-BLR-BellahalliRoad-T1</v>
          </cell>
          <cell r="AS392">
            <v>45992.259722222225</v>
          </cell>
        </row>
        <row r="393">
          <cell r="G393" t="str">
            <v>01-12-2025</v>
          </cell>
          <cell r="Q393" t="str">
            <v>BBD-BLR-Jakkasandra-T1</v>
          </cell>
          <cell r="AS393">
            <v>45992.229166666664</v>
          </cell>
        </row>
        <row r="394">
          <cell r="G394" t="str">
            <v>01-12-2025</v>
          </cell>
          <cell r="Q394" t="str">
            <v>BBD-BLR-Nagondanahalli-T1</v>
          </cell>
          <cell r="AS394">
            <v>45992.243750000001</v>
          </cell>
        </row>
        <row r="395">
          <cell r="G395" t="str">
            <v>01-12-2025</v>
          </cell>
          <cell r="Q395" t="str">
            <v>BBD-BLR-Budhigere-T1</v>
          </cell>
          <cell r="AS395">
            <v>45992.220833333333</v>
          </cell>
        </row>
        <row r="396">
          <cell r="G396" t="str">
            <v>01-12-2025</v>
          </cell>
          <cell r="Q396" t="str">
            <v>BBD-BLR-Nagondanahalli-T1</v>
          </cell>
          <cell r="AS396">
            <v>45992.261805555558</v>
          </cell>
        </row>
        <row r="397">
          <cell r="G397" t="str">
            <v>01-12-2025</v>
          </cell>
          <cell r="Q397" t="str">
            <v>BBD-BLR-Chikkasandra-T1</v>
          </cell>
          <cell r="AS397">
            <v>45992.262499999997</v>
          </cell>
        </row>
        <row r="398">
          <cell r="G398" t="str">
            <v>01-12-2025</v>
          </cell>
          <cell r="Q398" t="str">
            <v>BBD-BLR-BellahalliRoad-T1</v>
          </cell>
          <cell r="AS398">
            <v>45992.249305555553</v>
          </cell>
        </row>
        <row r="399">
          <cell r="G399" t="str">
            <v>01-12-2025</v>
          </cell>
          <cell r="Q399" t="str">
            <v>BBD-BLR-Nagondanahalli-T1</v>
          </cell>
          <cell r="AS399">
            <v>45992.243750000001</v>
          </cell>
        </row>
        <row r="400">
          <cell r="G400" t="str">
            <v>01-12-2025</v>
          </cell>
          <cell r="Q400" t="str">
            <v>BBD-BLR-Nagondanahalli-T1</v>
          </cell>
          <cell r="AS400">
            <v>45992.314583333333</v>
          </cell>
        </row>
        <row r="401">
          <cell r="G401" t="str">
            <v>01-12-2025</v>
          </cell>
          <cell r="Q401" t="str">
            <v>BBD-BLR-Budhigere-T1</v>
          </cell>
          <cell r="AS401">
            <v>45992.21875</v>
          </cell>
        </row>
        <row r="402">
          <cell r="G402" t="str">
            <v>01-12-2025</v>
          </cell>
          <cell r="Q402" t="str">
            <v>BBD-BLR-Jakkasandra-T1</v>
          </cell>
          <cell r="AS402">
            <v>45992.25</v>
          </cell>
        </row>
        <row r="403">
          <cell r="G403" t="str">
            <v>01-12-2025</v>
          </cell>
          <cell r="Q403" t="str">
            <v>BBD-BLR-Chikkasandra-T1</v>
          </cell>
          <cell r="AS403">
            <v>45992.247916666667</v>
          </cell>
        </row>
        <row r="404">
          <cell r="G404" t="str">
            <v>01-12-2025</v>
          </cell>
          <cell r="Q404" t="str">
            <v>BBD-BLR-Nagondanahalli-T1</v>
          </cell>
          <cell r="AS404">
            <v>45992.238888888889</v>
          </cell>
        </row>
        <row r="405">
          <cell r="G405" t="str">
            <v>01-12-2025</v>
          </cell>
          <cell r="Q405" t="str">
            <v>BBD-BLR-Jakkasandra-T1</v>
          </cell>
          <cell r="AS405">
            <v>45992.265277777777</v>
          </cell>
        </row>
        <row r="406">
          <cell r="G406" t="str">
            <v>01-12-2025</v>
          </cell>
          <cell r="Q406" t="str">
            <v>BBD-BLR-Budhigere-T1</v>
          </cell>
          <cell r="AS406">
            <v>45992.23541666667</v>
          </cell>
        </row>
        <row r="407">
          <cell r="G407" t="str">
            <v>01-12-2025</v>
          </cell>
          <cell r="Q407" t="str">
            <v>BBD-BLR-HRBR-044-T1</v>
          </cell>
          <cell r="AS407">
            <v>45992.192361111112</v>
          </cell>
        </row>
        <row r="408">
          <cell r="G408" t="str">
            <v>01-12-2025</v>
          </cell>
          <cell r="Q408" t="str">
            <v>BBD-BLR-PeenyaPhase3-T1</v>
          </cell>
          <cell r="AS408">
            <v>45992.279861111114</v>
          </cell>
        </row>
        <row r="409">
          <cell r="G409" t="str">
            <v>01-12-2025</v>
          </cell>
          <cell r="Q409" t="str">
            <v>BBD-BLR-BellahalliRoad-T1</v>
          </cell>
          <cell r="AS409">
            <v>45992.259722222225</v>
          </cell>
        </row>
        <row r="410">
          <cell r="G410" t="str">
            <v>01-12-2025</v>
          </cell>
          <cell r="Q410" t="str">
            <v>BBD-BLR-BellahalliRoad-T1</v>
          </cell>
          <cell r="AS410">
            <v>45992.302777777775</v>
          </cell>
        </row>
        <row r="411">
          <cell r="G411" t="str">
            <v>01-12-2025</v>
          </cell>
          <cell r="Q411" t="str">
            <v>BBD-BLR-Nagondanahalli-T1</v>
          </cell>
          <cell r="AS411">
            <v>45992.243750000001</v>
          </cell>
        </row>
        <row r="412">
          <cell r="G412" t="str">
            <v>01-12-2025</v>
          </cell>
          <cell r="Q412" t="str">
            <v>BBD-BLR-Chikkasandra-T1</v>
          </cell>
          <cell r="AS412">
            <v>45992.258333333331</v>
          </cell>
        </row>
        <row r="413">
          <cell r="G413" t="str">
            <v>01-12-2025</v>
          </cell>
          <cell r="Q413" t="str">
            <v>BBD-BLR-Chikkasandra-T1</v>
          </cell>
          <cell r="AS413">
            <v>45992.237500000003</v>
          </cell>
        </row>
        <row r="414">
          <cell r="G414" t="str">
            <v>01-12-2025</v>
          </cell>
          <cell r="Q414" t="str">
            <v>BBD-BLR-Budhigere-T1</v>
          </cell>
          <cell r="AS414">
            <v>45992.225694444445</v>
          </cell>
        </row>
        <row r="415">
          <cell r="G415" t="str">
            <v>01-12-2025</v>
          </cell>
          <cell r="Q415" t="str">
            <v>BBD-BLR-Chikkasandra-T1</v>
          </cell>
          <cell r="AS415">
            <v>45992.20208333333</v>
          </cell>
        </row>
        <row r="416">
          <cell r="G416" t="str">
            <v>01-12-2025</v>
          </cell>
          <cell r="Q416" t="str">
            <v>BBD-BLR-Nagondanahalli-T1</v>
          </cell>
          <cell r="AS416">
            <v>45992.314583333333</v>
          </cell>
        </row>
        <row r="417">
          <cell r="G417" t="str">
            <v>01-12-2025</v>
          </cell>
          <cell r="Q417" t="str">
            <v>BBD-BLR-Nagondanahalli-T1</v>
          </cell>
          <cell r="AS417">
            <v>45992.280555555553</v>
          </cell>
        </row>
        <row r="418">
          <cell r="G418" t="str">
            <v>01-12-2025</v>
          </cell>
          <cell r="Q418" t="str">
            <v>BBD-BLR-BellahalliRoad-T1</v>
          </cell>
          <cell r="AS418">
            <v>45992.25277777778</v>
          </cell>
        </row>
        <row r="419">
          <cell r="G419" t="str">
            <v>01-12-2025</v>
          </cell>
          <cell r="Q419" t="str">
            <v>BBD-BLR-Nagondanahalli-T1</v>
          </cell>
          <cell r="AS419">
            <v>45992.240277777775</v>
          </cell>
        </row>
        <row r="420">
          <cell r="G420" t="str">
            <v>01-12-2025</v>
          </cell>
          <cell r="Q420" t="str">
            <v>BBD-BLR-Chikkasandra-T1</v>
          </cell>
          <cell r="AS420">
            <v>45992.258333333331</v>
          </cell>
        </row>
        <row r="421">
          <cell r="G421" t="str">
            <v>01-12-2025</v>
          </cell>
          <cell r="Q421" t="str">
            <v>BBD-BLR-BellahalliRoad-T1</v>
          </cell>
          <cell r="AS421">
            <v>45992.259722222225</v>
          </cell>
        </row>
        <row r="422">
          <cell r="G422" t="str">
            <v>01-12-2025</v>
          </cell>
          <cell r="Q422" t="str">
            <v>BBD-BLR-Budhigere-T1</v>
          </cell>
          <cell r="AS422">
            <v>45992.23541666667</v>
          </cell>
        </row>
        <row r="423">
          <cell r="G423" t="str">
            <v>01-12-2025</v>
          </cell>
          <cell r="Q423" t="str">
            <v>BBD-BLR-Nagondanahalli-T1</v>
          </cell>
          <cell r="AS423">
            <v>45992.238888888889</v>
          </cell>
        </row>
        <row r="424">
          <cell r="G424" t="str">
            <v>01-12-2025</v>
          </cell>
          <cell r="Q424" t="str">
            <v>BBD-BLR-HRBR-044-T1</v>
          </cell>
          <cell r="AS424">
            <v>45992.217361111114</v>
          </cell>
        </row>
        <row r="425">
          <cell r="G425" t="str">
            <v>01-12-2025</v>
          </cell>
          <cell r="Q425" t="str">
            <v>BBD-BLR-Jalahalli-T1</v>
          </cell>
        </row>
        <row r="426">
          <cell r="G426" t="str">
            <v>01-12-2025</v>
          </cell>
          <cell r="Q426" t="str">
            <v>BBD-BLR-Nagondanahalli-T1</v>
          </cell>
          <cell r="AS426">
            <v>45992.243750000001</v>
          </cell>
        </row>
        <row r="427">
          <cell r="G427" t="str">
            <v>01-12-2025</v>
          </cell>
          <cell r="Q427" t="str">
            <v>BBD-BLR-Nagondanahalli-T1</v>
          </cell>
          <cell r="AS427">
            <v>45992.280555555553</v>
          </cell>
        </row>
        <row r="428">
          <cell r="G428" t="str">
            <v>01-12-2025</v>
          </cell>
          <cell r="Q428" t="str">
            <v>BBD-BLR-Chikkasandra-T1</v>
          </cell>
          <cell r="AS428">
            <v>45992.258333333331</v>
          </cell>
        </row>
        <row r="429">
          <cell r="G429" t="str">
            <v>01-12-2025</v>
          </cell>
          <cell r="Q429" t="str">
            <v>BBD-BLR-HRBR-044-T1</v>
          </cell>
          <cell r="AS429">
            <v>45992.192361111112</v>
          </cell>
        </row>
        <row r="430">
          <cell r="G430" t="str">
            <v>01-12-2025</v>
          </cell>
          <cell r="Q430" t="str">
            <v>BBD-BLR-Nagondanahalli-T1</v>
          </cell>
          <cell r="AS430">
            <v>45992.230555555558</v>
          </cell>
        </row>
        <row r="431">
          <cell r="G431" t="str">
            <v>01-12-2025</v>
          </cell>
          <cell r="Q431" t="str">
            <v>BBD-BLR-Nagondanahalli-T1</v>
          </cell>
          <cell r="AS431">
            <v>45992.272222222222</v>
          </cell>
        </row>
        <row r="432">
          <cell r="G432" t="str">
            <v>01-12-2025</v>
          </cell>
          <cell r="Q432" t="str">
            <v>BBD-BLR-Nagondanahalli-T1</v>
          </cell>
          <cell r="AS432">
            <v>45992.217361111114</v>
          </cell>
        </row>
        <row r="433">
          <cell r="G433" t="str">
            <v>01-12-2025</v>
          </cell>
          <cell r="Q433" t="str">
            <v>BBD-BLR-Nagondanahalli-T1</v>
          </cell>
          <cell r="AS433">
            <v>45992.200694444444</v>
          </cell>
        </row>
        <row r="434">
          <cell r="G434" t="str">
            <v>01-12-2025</v>
          </cell>
          <cell r="Q434" t="str">
            <v>BBD-BLR-Chikkasandra-T1</v>
          </cell>
          <cell r="AS434">
            <v>45992.247916666667</v>
          </cell>
        </row>
        <row r="435">
          <cell r="G435" t="str">
            <v>01-12-2025</v>
          </cell>
          <cell r="Q435" t="str">
            <v>BBD-BLR-Jakkasandra-T1</v>
          </cell>
          <cell r="AS435">
            <v>45992.238888888889</v>
          </cell>
        </row>
        <row r="436">
          <cell r="G436" t="str">
            <v>01-12-2025</v>
          </cell>
          <cell r="Q436" t="str">
            <v>BBD-BLR-Jakkasandra-T1</v>
          </cell>
          <cell r="AS436">
            <v>45992.260416666664</v>
          </cell>
        </row>
        <row r="437">
          <cell r="G437" t="str">
            <v>01-12-2025</v>
          </cell>
          <cell r="Q437" t="str">
            <v>BBD-BLR-Attibele-T1</v>
          </cell>
          <cell r="AS437">
            <v>45992.25277777778</v>
          </cell>
        </row>
        <row r="438">
          <cell r="G438" t="str">
            <v>01-12-2025</v>
          </cell>
          <cell r="Q438" t="str">
            <v>BBD-BLR-Attibele-T1</v>
          </cell>
          <cell r="AS438">
            <v>45992.296527777777</v>
          </cell>
        </row>
        <row r="439">
          <cell r="G439" t="str">
            <v>01-12-2025</v>
          </cell>
          <cell r="Q439" t="str">
            <v>BBD-BLR-Chikkasandra-T1</v>
          </cell>
          <cell r="AS439">
            <v>45992.258333333331</v>
          </cell>
        </row>
        <row r="440">
          <cell r="G440" t="str">
            <v>01-12-2025</v>
          </cell>
          <cell r="Q440" t="str">
            <v>BBD-BLR-BellahalliRoad-T1</v>
          </cell>
        </row>
        <row r="441">
          <cell r="G441" t="str">
            <v>01-12-2025</v>
          </cell>
          <cell r="Q441" t="str">
            <v>BBD-BLR-Jakkasandra-T1</v>
          </cell>
          <cell r="AS441">
            <v>45992.265277777777</v>
          </cell>
        </row>
        <row r="442">
          <cell r="G442" t="str">
            <v>01-12-2025</v>
          </cell>
          <cell r="Q442" t="str">
            <v>BBD-BLR-Nagondanahalli-T1</v>
          </cell>
          <cell r="AS442">
            <v>45992.275000000001</v>
          </cell>
        </row>
        <row r="443">
          <cell r="G443" t="str">
            <v>01-12-2025</v>
          </cell>
          <cell r="Q443" t="str">
            <v>BBD-BLR-Nagondanahalli-T1</v>
          </cell>
          <cell r="AS443">
            <v>45992.272222222222</v>
          </cell>
        </row>
        <row r="444">
          <cell r="G444" t="str">
            <v>01-12-2025</v>
          </cell>
          <cell r="Q444" t="str">
            <v>BBD-BLR-Chikkasandra-T1</v>
          </cell>
          <cell r="AS444">
            <v>45992.20208333333</v>
          </cell>
        </row>
        <row r="445">
          <cell r="G445" t="str">
            <v>01-12-2025</v>
          </cell>
          <cell r="Q445" t="str">
            <v>BBD-BLR-Nagondanahalli-T1</v>
          </cell>
          <cell r="AS445">
            <v>45992.261805555558</v>
          </cell>
        </row>
        <row r="446">
          <cell r="G446" t="str">
            <v>01-12-2025</v>
          </cell>
          <cell r="Q446" t="str">
            <v>BBD-BLR-Chikkasandra-T1</v>
          </cell>
          <cell r="AS446">
            <v>45992.213194444441</v>
          </cell>
        </row>
        <row r="447">
          <cell r="G447" t="str">
            <v>01-12-2025</v>
          </cell>
          <cell r="Q447" t="str">
            <v>BBD-BLR-PeenyaPhase3-T1</v>
          </cell>
          <cell r="AS447">
            <v>45992.261805555558</v>
          </cell>
        </row>
        <row r="448">
          <cell r="G448" t="str">
            <v>01-12-2025</v>
          </cell>
          <cell r="Q448" t="str">
            <v>BBD-BLR-Nagondanahalli-T1</v>
          </cell>
          <cell r="AS448">
            <v>45992.261805555558</v>
          </cell>
        </row>
        <row r="449">
          <cell r="G449" t="str">
            <v>01-12-2025</v>
          </cell>
          <cell r="Q449" t="str">
            <v>BBD-BLR-HRBR-044-T1</v>
          </cell>
          <cell r="AS449">
            <v>45992.196527777778</v>
          </cell>
        </row>
        <row r="450">
          <cell r="G450" t="str">
            <v>01-12-2025</v>
          </cell>
          <cell r="Q450" t="str">
            <v>BBD-BLR-Chikkasandra-T1</v>
          </cell>
          <cell r="AS450">
            <v>45992.190972222219</v>
          </cell>
        </row>
        <row r="451">
          <cell r="G451" t="str">
            <v>01-12-2025</v>
          </cell>
          <cell r="Q451" t="str">
            <v>BBD-BLR-PeenyaPhase3-T1</v>
          </cell>
          <cell r="AS451">
            <v>45992.272222222222</v>
          </cell>
        </row>
        <row r="452">
          <cell r="G452" t="str">
            <v>01-12-2025</v>
          </cell>
          <cell r="Q452" t="str">
            <v>BBD-BLR-Jakkasandra-T1</v>
          </cell>
        </row>
        <row r="453">
          <cell r="G453" t="str">
            <v>01-12-2025</v>
          </cell>
          <cell r="Q453" t="str">
            <v>BBD-BLR-Chinappalay-T1</v>
          </cell>
          <cell r="AS453">
            <v>45992.201388888891</v>
          </cell>
        </row>
        <row r="454">
          <cell r="G454" t="str">
            <v>01-12-2025</v>
          </cell>
          <cell r="Q454" t="str">
            <v>BBD-BLR-Nagondanahalli-T1</v>
          </cell>
          <cell r="AS454">
            <v>45992.261805555558</v>
          </cell>
        </row>
        <row r="455">
          <cell r="G455" t="str">
            <v>01-12-2025</v>
          </cell>
          <cell r="Q455" t="str">
            <v>BBD-BLR-BellahalliRoad-T1</v>
          </cell>
          <cell r="AS455">
            <v>45992.241666666669</v>
          </cell>
        </row>
        <row r="456">
          <cell r="G456" t="str">
            <v>01-12-2025</v>
          </cell>
          <cell r="Q456" t="str">
            <v>BBD-BLR-Jigani-T1</v>
          </cell>
        </row>
        <row r="457">
          <cell r="G457" t="str">
            <v>01-12-2025</v>
          </cell>
          <cell r="Q457" t="str">
            <v>BBD-BLR-Nagondanahalli-T1</v>
          </cell>
          <cell r="AS457">
            <v>45992.321527777778</v>
          </cell>
        </row>
        <row r="458">
          <cell r="G458" t="str">
            <v>01-12-2025</v>
          </cell>
          <cell r="Q458" t="str">
            <v>BBD-BLR-Chikkasandra-T1</v>
          </cell>
          <cell r="AS458">
            <v>45992.258333333331</v>
          </cell>
        </row>
        <row r="459">
          <cell r="G459" t="str">
            <v>01-12-2025</v>
          </cell>
          <cell r="Q459" t="str">
            <v>BBD-BLR-Jigani-T1</v>
          </cell>
          <cell r="AS459">
            <v>45992.200694444444</v>
          </cell>
        </row>
        <row r="460">
          <cell r="G460" t="str">
            <v>01-12-2025</v>
          </cell>
          <cell r="Q460" t="str">
            <v>BBD-BLR-Nagondanahalli-T1</v>
          </cell>
          <cell r="AS460">
            <v>45992.275000000001</v>
          </cell>
        </row>
        <row r="461">
          <cell r="G461" t="str">
            <v>01-12-2025</v>
          </cell>
          <cell r="Q461" t="str">
            <v>BBD-BLR-Nagondanahalli-T1</v>
          </cell>
          <cell r="AS461">
            <v>45992.200694444444</v>
          </cell>
        </row>
        <row r="462">
          <cell r="G462" t="str">
            <v>01-12-2025</v>
          </cell>
          <cell r="Q462" t="str">
            <v>BBD-BLR-Nagondanahalli-T1</v>
          </cell>
          <cell r="AS462">
            <v>45992.227777777778</v>
          </cell>
        </row>
        <row r="463">
          <cell r="G463" t="str">
            <v>01-12-2025</v>
          </cell>
          <cell r="Q463" t="str">
            <v>BBD-BLR-PeenyaPhase3-T1</v>
          </cell>
          <cell r="AS463">
            <v>45992.289583333331</v>
          </cell>
        </row>
        <row r="464">
          <cell r="G464" t="str">
            <v>01-12-2025</v>
          </cell>
          <cell r="Q464" t="str">
            <v>BBD-BLR-Chikkasandra-T1</v>
          </cell>
          <cell r="AS464">
            <v>45992.258333333331</v>
          </cell>
        </row>
        <row r="465">
          <cell r="G465" t="str">
            <v>01-12-2025</v>
          </cell>
          <cell r="Q465" t="str">
            <v>BBD-BLR-Nagondanahalli-T1</v>
          </cell>
          <cell r="AS465">
            <v>45992.230555555558</v>
          </cell>
        </row>
        <row r="466">
          <cell r="G466" t="str">
            <v>01-12-2025</v>
          </cell>
          <cell r="Q466" t="str">
            <v>BBD-BLR-Jakkasandra-T1</v>
          </cell>
          <cell r="AS466">
            <v>45992.249305555553</v>
          </cell>
        </row>
        <row r="467">
          <cell r="G467" t="str">
            <v>01-12-2025</v>
          </cell>
          <cell r="Q467" t="str">
            <v>BBD-BLR-Jigani-T1</v>
          </cell>
          <cell r="AS467">
            <v>45992.211111111108</v>
          </cell>
        </row>
        <row r="468">
          <cell r="G468" t="str">
            <v>01-12-2025</v>
          </cell>
          <cell r="Q468" t="str">
            <v>BBD-BLR-Budhigere-T1</v>
          </cell>
          <cell r="AS468">
            <v>45992.231249999997</v>
          </cell>
        </row>
        <row r="469">
          <cell r="G469" t="str">
            <v>01-12-2025</v>
          </cell>
          <cell r="Q469" t="str">
            <v>BBD-BLR-Chikkasandra-T1</v>
          </cell>
          <cell r="AS469">
            <v>45992.190972222219</v>
          </cell>
        </row>
        <row r="470">
          <cell r="G470" t="str">
            <v>01-12-2025</v>
          </cell>
          <cell r="Q470" t="str">
            <v>BBD-BLR-BellahalliRoad-T1</v>
          </cell>
          <cell r="AS470">
            <v>45992.26458333333</v>
          </cell>
        </row>
        <row r="471">
          <cell r="G471" t="str">
            <v>01-12-2025</v>
          </cell>
          <cell r="Q471" t="str">
            <v>BBD-BLR-Nagondanahalli-T1</v>
          </cell>
          <cell r="AS471">
            <v>45992.275000000001</v>
          </cell>
        </row>
        <row r="472">
          <cell r="G472" t="str">
            <v>01-12-2025</v>
          </cell>
          <cell r="Q472" t="str">
            <v>BBD-BLR-Nagondanahalli-T1</v>
          </cell>
          <cell r="AS472">
            <v>45992.200694444444</v>
          </cell>
        </row>
        <row r="473">
          <cell r="G473" t="str">
            <v>01-12-2025</v>
          </cell>
          <cell r="Q473" t="str">
            <v>BBD-BLR-Attibele-T1</v>
          </cell>
          <cell r="AS473">
            <v>45992.263194444444</v>
          </cell>
        </row>
        <row r="474">
          <cell r="G474" t="str">
            <v>01-12-2025</v>
          </cell>
          <cell r="Q474" t="str">
            <v>BBD-BLR-Nagondanahalli-T1</v>
          </cell>
          <cell r="AS474">
            <v>45992.250694444447</v>
          </cell>
        </row>
        <row r="475">
          <cell r="G475" t="str">
            <v>01-12-2025</v>
          </cell>
          <cell r="Q475" t="str">
            <v>BBD-BLR-Chikkasandra-T1</v>
          </cell>
          <cell r="AS475">
            <v>45992.190972222219</v>
          </cell>
        </row>
        <row r="476">
          <cell r="G476" t="str">
            <v>01-12-2025</v>
          </cell>
          <cell r="Q476" t="str">
            <v>BBD-BLR-Chinappalay-T1</v>
          </cell>
          <cell r="AS476">
            <v>45992.184027777781</v>
          </cell>
        </row>
        <row r="477">
          <cell r="G477" t="str">
            <v>01-12-2025</v>
          </cell>
          <cell r="Q477" t="str">
            <v>BBD-BLR-Attibele-T1</v>
          </cell>
          <cell r="AS477">
            <v>45992.250694444447</v>
          </cell>
        </row>
        <row r="478">
          <cell r="G478" t="str">
            <v>01-12-2025</v>
          </cell>
          <cell r="Q478" t="str">
            <v>BBD-BLR-Nagondanahalli-T1</v>
          </cell>
          <cell r="AS478">
            <v>45992.261805555558</v>
          </cell>
        </row>
        <row r="479">
          <cell r="G479" t="str">
            <v>01-12-2025</v>
          </cell>
          <cell r="Q479" t="str">
            <v>BBD-BLR-Nagondanahalli-T1</v>
          </cell>
          <cell r="AS479">
            <v>45992.261805555558</v>
          </cell>
        </row>
        <row r="480">
          <cell r="G480" t="str">
            <v>01-12-2025</v>
          </cell>
          <cell r="Q480" t="str">
            <v>BBD-BLR-Chikkasandra-T1</v>
          </cell>
          <cell r="AS480">
            <v>45992.190972222219</v>
          </cell>
        </row>
        <row r="481">
          <cell r="G481" t="str">
            <v>01-12-2025</v>
          </cell>
          <cell r="Q481" t="str">
            <v>BBD-BLR-Nagondanahalli-T1</v>
          </cell>
          <cell r="AS481">
            <v>45992.261805555558</v>
          </cell>
        </row>
        <row r="482">
          <cell r="G482" t="str">
            <v>01-12-2025</v>
          </cell>
          <cell r="Q482" t="str">
            <v>BBD-BLR-PeenyaPhase3-T1</v>
          </cell>
          <cell r="AS482">
            <v>45992.251388888886</v>
          </cell>
        </row>
        <row r="483">
          <cell r="G483" t="str">
            <v>01-12-2025</v>
          </cell>
          <cell r="Q483" t="str">
            <v>BBD-BLR-Nagondanahalli-T1</v>
          </cell>
          <cell r="AS483">
            <v>45992.200694444444</v>
          </cell>
        </row>
        <row r="484">
          <cell r="G484" t="str">
            <v>01-12-2025</v>
          </cell>
          <cell r="Q484" t="str">
            <v>BBD-BLR-Attibele-T1</v>
          </cell>
          <cell r="AS484">
            <v>45992.273611111108</v>
          </cell>
        </row>
        <row r="485">
          <cell r="G485" t="str">
            <v>01-12-2025</v>
          </cell>
          <cell r="Q485" t="str">
            <v>BBD-BLR-Nagondanahalli-T1</v>
          </cell>
          <cell r="AS485">
            <v>45992.211111111108</v>
          </cell>
        </row>
        <row r="486">
          <cell r="G486" t="str">
            <v>01-12-2025</v>
          </cell>
          <cell r="Q486" t="str">
            <v>BBD-BLR-Budhigere-T1</v>
          </cell>
          <cell r="AS486">
            <v>45992.220138888886</v>
          </cell>
        </row>
        <row r="487">
          <cell r="G487" t="str">
            <v>01-12-2025</v>
          </cell>
          <cell r="Q487" t="str">
            <v>BBD-BLR-Chikkasandra-T1</v>
          </cell>
        </row>
        <row r="488">
          <cell r="G488" t="str">
            <v>01-12-2025</v>
          </cell>
          <cell r="Q488" t="str">
            <v>BBD-BLR-BellahalliRoad-T1</v>
          </cell>
          <cell r="AS488">
            <v>45992.225694444445</v>
          </cell>
        </row>
        <row r="489">
          <cell r="G489" t="str">
            <v>01-12-2025</v>
          </cell>
          <cell r="Q489" t="str">
            <v>BBD-BLR-Nagondanahalli-T1</v>
          </cell>
          <cell r="AS489">
            <v>45992.250694444447</v>
          </cell>
        </row>
        <row r="490">
          <cell r="G490" t="str">
            <v>01-12-2025</v>
          </cell>
          <cell r="Q490" t="str">
            <v>BBD-BLR-Chikkasandra-T1</v>
          </cell>
          <cell r="AS490">
            <v>45992.190972222219</v>
          </cell>
        </row>
        <row r="491">
          <cell r="G491" t="str">
            <v>01-12-2025</v>
          </cell>
          <cell r="Q491" t="str">
            <v>BBD-BLR-Jigani-T1</v>
          </cell>
          <cell r="AS491">
            <v>45992.197916666664</v>
          </cell>
        </row>
        <row r="492">
          <cell r="G492" t="str">
            <v>01-12-2025</v>
          </cell>
          <cell r="Q492" t="str">
            <v>BBD-BLR-Chikkasandra-T1</v>
          </cell>
          <cell r="AS492">
            <v>45992.213194444441</v>
          </cell>
        </row>
        <row r="493">
          <cell r="G493" t="str">
            <v>01-12-2025</v>
          </cell>
          <cell r="Q493" t="str">
            <v>BBD-BLR-Budhigere-T1</v>
          </cell>
          <cell r="AS493">
            <v>45992.252083333333</v>
          </cell>
        </row>
        <row r="494">
          <cell r="G494" t="str">
            <v>01-12-2025</v>
          </cell>
          <cell r="Q494" t="str">
            <v>BBD-BLR-Nagondanahalli-T1</v>
          </cell>
          <cell r="AS494">
            <v>45992.200694444444</v>
          </cell>
        </row>
        <row r="495">
          <cell r="G495" t="str">
            <v>01-12-2025</v>
          </cell>
          <cell r="Q495" t="str">
            <v>BBD-BLR-Chikkasandra-T1</v>
          </cell>
          <cell r="AS495">
            <v>45992.190972222219</v>
          </cell>
        </row>
        <row r="496">
          <cell r="G496" t="str">
            <v>01-12-2025</v>
          </cell>
          <cell r="Q496" t="str">
            <v>BBD-BLR-Chikkasandra-T1</v>
          </cell>
          <cell r="AS496">
            <v>45992.31527777778</v>
          </cell>
        </row>
        <row r="497">
          <cell r="G497" t="str">
            <v>01-12-2025</v>
          </cell>
          <cell r="Q497" t="str">
            <v>BBD-BLR-BellahalliRoad-T1</v>
          </cell>
          <cell r="AS497">
            <v>45992.259722222225</v>
          </cell>
        </row>
        <row r="498">
          <cell r="G498" t="str">
            <v>01-12-2025</v>
          </cell>
          <cell r="Q498" t="str">
            <v>BBD-BLR-Chikkasandra-T1</v>
          </cell>
          <cell r="AS498">
            <v>45992.276388888888</v>
          </cell>
        </row>
        <row r="499">
          <cell r="G499" t="str">
            <v>01-12-2025</v>
          </cell>
          <cell r="Q499" t="str">
            <v>BBD-BLR-Chikkasandra-T1</v>
          </cell>
          <cell r="AS499">
            <v>45992.18472222222</v>
          </cell>
        </row>
        <row r="500">
          <cell r="G500" t="str">
            <v>01-12-2025</v>
          </cell>
          <cell r="Q500" t="str">
            <v>BBD-BLR-Jigani-T1</v>
          </cell>
          <cell r="AS500">
            <v>45992.217361111114</v>
          </cell>
        </row>
        <row r="501">
          <cell r="G501" t="str">
            <v>01-12-2025</v>
          </cell>
          <cell r="Q501" t="str">
            <v>BBD-BLR-HAL-T1</v>
          </cell>
          <cell r="AS501">
            <v>45992.265972222223</v>
          </cell>
        </row>
        <row r="502">
          <cell r="G502" t="str">
            <v>01-12-2025</v>
          </cell>
          <cell r="Q502" t="str">
            <v>BBD-BLR-BellahalliRoad-T1</v>
          </cell>
          <cell r="AS502">
            <v>45992.225694444445</v>
          </cell>
        </row>
        <row r="503">
          <cell r="G503" t="str">
            <v>01-12-2025</v>
          </cell>
          <cell r="Q503" t="str">
            <v>BBD-BLR-Nagondanahalli-T1</v>
          </cell>
          <cell r="AS503">
            <v>45992.265972222223</v>
          </cell>
        </row>
        <row r="504">
          <cell r="G504" t="str">
            <v>01-12-2025</v>
          </cell>
          <cell r="Q504" t="str">
            <v>BBD-BLR-Lingarajapu-T1</v>
          </cell>
          <cell r="AS504">
            <v>45992.204861111109</v>
          </cell>
        </row>
        <row r="505">
          <cell r="G505" t="str">
            <v>01-12-2025</v>
          </cell>
          <cell r="Q505" t="str">
            <v>BBD-BLR-Chikkasandra-T1</v>
          </cell>
          <cell r="AS505">
            <v>45992.31527777778</v>
          </cell>
        </row>
        <row r="506">
          <cell r="G506" t="str">
            <v>01-12-2025</v>
          </cell>
          <cell r="Q506" t="str">
            <v>BBD-BLR-Nagondanahalli-T1</v>
          </cell>
          <cell r="AS506">
            <v>45992.284722222219</v>
          </cell>
        </row>
        <row r="507">
          <cell r="G507" t="str">
            <v>01-12-2025</v>
          </cell>
          <cell r="Q507" t="str">
            <v>BBD-BLR-Jakkasandra-T1</v>
          </cell>
          <cell r="AS507">
            <v>45992.228472222225</v>
          </cell>
        </row>
        <row r="508">
          <cell r="G508" t="str">
            <v>01-12-2025</v>
          </cell>
          <cell r="Q508" t="str">
            <v>BBD-BLR-Budhigere-T1</v>
          </cell>
          <cell r="AS508">
            <v>45992.23541666667</v>
          </cell>
        </row>
        <row r="509">
          <cell r="G509" t="str">
            <v>01-12-2025</v>
          </cell>
          <cell r="Q509" t="str">
            <v>BBD-BLR-Nagondanahalli-T1</v>
          </cell>
          <cell r="AS509">
            <v>45992.265972222223</v>
          </cell>
        </row>
        <row r="510">
          <cell r="G510" t="str">
            <v>01-12-2025</v>
          </cell>
          <cell r="Q510" t="str">
            <v>BBD-BLR-Kallahalli-T1</v>
          </cell>
          <cell r="AS510">
            <v>45992.229166666664</v>
          </cell>
        </row>
        <row r="511">
          <cell r="G511" t="str">
            <v>01-12-2025</v>
          </cell>
          <cell r="Q511" t="str">
            <v>BBD-BLR-Chikkasandra-T1</v>
          </cell>
          <cell r="AS511">
            <v>45992.237500000003</v>
          </cell>
        </row>
        <row r="512">
          <cell r="G512" t="str">
            <v>01-12-2025</v>
          </cell>
          <cell r="Q512" t="str">
            <v>BBD-BLR-Nagondanahalli-T1</v>
          </cell>
          <cell r="AS512">
            <v>45992.209027777775</v>
          </cell>
        </row>
        <row r="513">
          <cell r="G513" t="str">
            <v>01-12-2025</v>
          </cell>
          <cell r="Q513" t="str">
            <v>BBD-BLR-HRBR-044-T1</v>
          </cell>
          <cell r="AS513">
            <v>45992.237500000003</v>
          </cell>
        </row>
        <row r="514">
          <cell r="G514" t="str">
            <v>01-12-2025</v>
          </cell>
          <cell r="Q514" t="str">
            <v>BBD-BLR-HAL-T1</v>
          </cell>
          <cell r="AS514">
            <v>45992.21875</v>
          </cell>
        </row>
        <row r="515">
          <cell r="G515" t="str">
            <v>01-12-2025</v>
          </cell>
          <cell r="Q515" t="str">
            <v>BBD-BLR-Nagondanahalli-T1</v>
          </cell>
          <cell r="AS515">
            <v>45992.272916666669</v>
          </cell>
        </row>
        <row r="516">
          <cell r="G516" t="str">
            <v>01-12-2025</v>
          </cell>
          <cell r="Q516" t="str">
            <v>BBD-BLR-Nagondanahalli-T1</v>
          </cell>
          <cell r="AS516">
            <v>45992.265972222223</v>
          </cell>
        </row>
        <row r="517">
          <cell r="G517" t="str">
            <v>01-12-2025</v>
          </cell>
          <cell r="Q517" t="str">
            <v>BBD-BLR-Nagondanahalli-T1</v>
          </cell>
          <cell r="AS517">
            <v>45992.284722222219</v>
          </cell>
        </row>
        <row r="518">
          <cell r="G518" t="str">
            <v>01-12-2025</v>
          </cell>
          <cell r="Q518" t="str">
            <v>BBD-BLR-Budhigere-T1</v>
          </cell>
          <cell r="AS518">
            <v>45992.231249999997</v>
          </cell>
        </row>
        <row r="519">
          <cell r="G519" t="str">
            <v>01-12-2025</v>
          </cell>
          <cell r="Q519" t="str">
            <v>BBD-BLR-Budhigere-T1</v>
          </cell>
          <cell r="AS519">
            <v>45992.237500000003</v>
          </cell>
        </row>
        <row r="520">
          <cell r="G520" t="str">
            <v>01-12-2025</v>
          </cell>
          <cell r="Q520" t="str">
            <v>BBD-BLR-Nagondanahalli-T1</v>
          </cell>
          <cell r="AS520">
            <v>45992.26666666667</v>
          </cell>
        </row>
        <row r="521">
          <cell r="G521" t="str">
            <v>01-12-2025</v>
          </cell>
          <cell r="Q521" t="str">
            <v>BBD-BLR-Chikkasandra-T1</v>
          </cell>
          <cell r="AS521">
            <v>45992.213194444441</v>
          </cell>
        </row>
        <row r="522">
          <cell r="G522" t="str">
            <v>01-12-2025</v>
          </cell>
          <cell r="Q522" t="str">
            <v>BBD-BLR-Jalahalli-T1</v>
          </cell>
          <cell r="AS522">
            <v>45992.209722222222</v>
          </cell>
        </row>
        <row r="523">
          <cell r="G523" t="str">
            <v>01-12-2025</v>
          </cell>
          <cell r="Q523" t="str">
            <v>BBD-BLR-Jigani-T1</v>
          </cell>
          <cell r="AS523">
            <v>45992.200694444444</v>
          </cell>
        </row>
        <row r="524">
          <cell r="G524" t="str">
            <v>01-12-2025</v>
          </cell>
          <cell r="Q524" t="str">
            <v>BBD-BLR-HAL-T1</v>
          </cell>
          <cell r="AS524">
            <v>45992.21875</v>
          </cell>
        </row>
        <row r="525">
          <cell r="G525" t="str">
            <v>01-12-2025</v>
          </cell>
          <cell r="Q525" t="str">
            <v>BBD-BLR-Budhigere-T1</v>
          </cell>
          <cell r="AS525">
            <v>45992.227777777778</v>
          </cell>
        </row>
        <row r="526">
          <cell r="G526" t="str">
            <v>01-12-2025</v>
          </cell>
          <cell r="Q526" t="str">
            <v>BBD-BLR-Budhigere-T1</v>
          </cell>
          <cell r="AS526">
            <v>45992.231249999997</v>
          </cell>
        </row>
        <row r="527">
          <cell r="G527" t="str">
            <v>01-12-2025</v>
          </cell>
          <cell r="Q527" t="str">
            <v>BBD-BLR-Chikkasandra-T1</v>
          </cell>
        </row>
        <row r="528">
          <cell r="G528" t="str">
            <v>01-12-2025</v>
          </cell>
          <cell r="Q528" t="str">
            <v>BBD-BLR-BellahalliRoad-T1</v>
          </cell>
        </row>
        <row r="529">
          <cell r="G529" t="str">
            <v>01-12-2025</v>
          </cell>
          <cell r="Q529" t="str">
            <v>BBD-BLR-HAL-T1</v>
          </cell>
          <cell r="AS529">
            <v>45992.202777777777</v>
          </cell>
        </row>
        <row r="530">
          <cell r="G530" t="str">
            <v>01-12-2025</v>
          </cell>
          <cell r="Q530" t="str">
            <v>BBD-BLR-Budhigere-T1</v>
          </cell>
          <cell r="AS530">
            <v>45992.231249999997</v>
          </cell>
        </row>
        <row r="531">
          <cell r="G531" t="str">
            <v>01-12-2025</v>
          </cell>
          <cell r="Q531" t="str">
            <v>BBD-BLR-Jigani-T1</v>
          </cell>
          <cell r="AS531">
            <v>45992.208333333336</v>
          </cell>
        </row>
        <row r="532">
          <cell r="G532" t="str">
            <v>01-12-2025</v>
          </cell>
          <cell r="Q532" t="str">
            <v>BBD-BLR-Nagondanahalli-T1</v>
          </cell>
          <cell r="AS532">
            <v>45992.203472222223</v>
          </cell>
        </row>
        <row r="533">
          <cell r="G533" t="str">
            <v>01-12-2025</v>
          </cell>
          <cell r="Q533" t="str">
            <v>BBD-BLR-PeenyaPhase3-T1</v>
          </cell>
          <cell r="AS533">
            <v>45992.272222222222</v>
          </cell>
        </row>
        <row r="534">
          <cell r="G534" t="str">
            <v>01-12-2025</v>
          </cell>
          <cell r="Q534" t="str">
            <v>BBD-BLR-PeenyaPhase3-T1</v>
          </cell>
          <cell r="AS534">
            <v>45992.236805555556</v>
          </cell>
        </row>
        <row r="535">
          <cell r="G535" t="str">
            <v>01-12-2025</v>
          </cell>
          <cell r="Q535" t="str">
            <v>BBD-BLR-Nagondanahalli-T1</v>
          </cell>
          <cell r="AS535">
            <v>45992.313888888886</v>
          </cell>
        </row>
        <row r="536">
          <cell r="G536" t="str">
            <v>01-12-2025</v>
          </cell>
          <cell r="Q536" t="str">
            <v>BBD-BLR-Chinappalay-T1</v>
          </cell>
          <cell r="AS536">
            <v>45992.194444444445</v>
          </cell>
        </row>
        <row r="537">
          <cell r="G537" t="str">
            <v>01-12-2025</v>
          </cell>
          <cell r="Q537" t="str">
            <v>BBD-BLR-Chikkasandra-T1</v>
          </cell>
          <cell r="AS537">
            <v>45992.213194444441</v>
          </cell>
        </row>
        <row r="538">
          <cell r="G538" t="str">
            <v>01-12-2025</v>
          </cell>
          <cell r="Q538" t="str">
            <v>BBD-BLR-Chikkasandra-T1</v>
          </cell>
          <cell r="AS538">
            <v>45992.276388888888</v>
          </cell>
        </row>
        <row r="539">
          <cell r="G539" t="str">
            <v>01-12-2025</v>
          </cell>
          <cell r="Q539" t="str">
            <v>BBD-BLR-Budhigere-T1</v>
          </cell>
          <cell r="AS539">
            <v>45992.241666666669</v>
          </cell>
        </row>
        <row r="540">
          <cell r="G540" t="str">
            <v>01-12-2025</v>
          </cell>
          <cell r="Q540" t="str">
            <v>BBD-BLR-PeenyaPhase3-T1</v>
          </cell>
          <cell r="AS540">
            <v>45992.272222222222</v>
          </cell>
        </row>
        <row r="541">
          <cell r="G541" t="str">
            <v>01-12-2025</v>
          </cell>
          <cell r="Q541" t="str">
            <v>BBD-BLR-Nagondanahalli-T1</v>
          </cell>
          <cell r="AS541">
            <v>45992.213888888888</v>
          </cell>
        </row>
        <row r="542">
          <cell r="G542" t="str">
            <v>01-12-2025</v>
          </cell>
          <cell r="Q542" t="str">
            <v>BBD-BLR-Chikkasandra-T1</v>
          </cell>
          <cell r="AS542">
            <v>45992.202777777777</v>
          </cell>
        </row>
        <row r="543">
          <cell r="G543" t="str">
            <v>01-12-2025</v>
          </cell>
          <cell r="Q543" t="str">
            <v>BBD-BLR-Jigani-T1</v>
          </cell>
          <cell r="AS543">
            <v>45992.208333333336</v>
          </cell>
        </row>
        <row r="544">
          <cell r="G544" t="str">
            <v>01-12-2025</v>
          </cell>
          <cell r="Q544" t="str">
            <v>BBD-BLR-Budhigere-T1</v>
          </cell>
          <cell r="AS544">
            <v>45992.252083333333</v>
          </cell>
        </row>
        <row r="545">
          <cell r="G545" t="str">
            <v>01-12-2025</v>
          </cell>
          <cell r="Q545" t="str">
            <v>BBD-BLR-BellahalliRoad-T1</v>
          </cell>
          <cell r="AS545">
            <v>45992.270138888889</v>
          </cell>
        </row>
        <row r="546">
          <cell r="G546" t="str">
            <v>01-12-2025</v>
          </cell>
          <cell r="Q546" t="str">
            <v>BBD-BLR-Chikkasandra-T1</v>
          </cell>
          <cell r="AS546">
            <v>45992.234027777777</v>
          </cell>
        </row>
        <row r="547">
          <cell r="G547" t="str">
            <v>01-12-2025</v>
          </cell>
          <cell r="Q547" t="str">
            <v>BBD-BLR-Budhigere-T1</v>
          </cell>
          <cell r="AS547">
            <v>45992.230555555558</v>
          </cell>
        </row>
        <row r="548">
          <cell r="G548" t="str">
            <v>01-12-2025</v>
          </cell>
          <cell r="Q548" t="str">
            <v>BBD-BLR-Jalahalli-T1</v>
          </cell>
          <cell r="AS548">
            <v>45992.227777777778</v>
          </cell>
        </row>
        <row r="549">
          <cell r="G549" t="str">
            <v>01-12-2025</v>
          </cell>
          <cell r="Q549" t="str">
            <v>BBD-BLR-Budhigere-T1</v>
          </cell>
          <cell r="AS549">
            <v>45992.198611111111</v>
          </cell>
        </row>
        <row r="550">
          <cell r="G550" t="str">
            <v>01-12-2025</v>
          </cell>
          <cell r="Q550" t="str">
            <v>BBD-BLR-BellahalliRoad-T1</v>
          </cell>
          <cell r="AS550">
            <v>45992.261111111111</v>
          </cell>
        </row>
        <row r="551">
          <cell r="G551" t="str">
            <v>01-12-2025</v>
          </cell>
          <cell r="Q551" t="str">
            <v>BBD-BLR-Nagondanahalli-T1</v>
          </cell>
          <cell r="AS551">
            <v>45992.220138888886</v>
          </cell>
        </row>
        <row r="552">
          <cell r="G552" t="str">
            <v>01-12-2025</v>
          </cell>
          <cell r="Q552" t="str">
            <v>BBD-BLR-Budhigere-T1</v>
          </cell>
        </row>
        <row r="553">
          <cell r="G553" t="str">
            <v>01-12-2025</v>
          </cell>
          <cell r="Q553" t="str">
            <v>BBD-BLR-Nagondanahalli-T1</v>
          </cell>
          <cell r="AS553">
            <v>45992.249305555553</v>
          </cell>
        </row>
        <row r="554">
          <cell r="G554" t="str">
            <v>01-12-2025</v>
          </cell>
          <cell r="Q554" t="str">
            <v>BBD-BLR-Chikkasandra-T1</v>
          </cell>
          <cell r="AS554">
            <v>45992.213194444441</v>
          </cell>
        </row>
        <row r="555">
          <cell r="G555" t="str">
            <v>01-12-2025</v>
          </cell>
          <cell r="Q555" t="str">
            <v>BBD-BLR-Budhigere-T1</v>
          </cell>
          <cell r="AS555">
            <v>45992.241666666669</v>
          </cell>
        </row>
        <row r="556">
          <cell r="G556" t="str">
            <v>01-12-2025</v>
          </cell>
          <cell r="Q556" t="str">
            <v>BBD-BLR-PeenyaPhase3-T1</v>
          </cell>
          <cell r="AS556">
            <v>45992.240972222222</v>
          </cell>
        </row>
        <row r="557">
          <cell r="G557" t="str">
            <v>01-12-2025</v>
          </cell>
          <cell r="Q557" t="str">
            <v>BBD-BLR-Budhigere-T1</v>
          </cell>
          <cell r="AS557">
            <v>45992.252083333333</v>
          </cell>
        </row>
        <row r="558">
          <cell r="G558" t="str">
            <v>01-12-2025</v>
          </cell>
          <cell r="Q558" t="str">
            <v>BBD-BLR-Nagondanahalli-T1</v>
          </cell>
          <cell r="AS558">
            <v>45992.243750000001</v>
          </cell>
        </row>
        <row r="559">
          <cell r="G559" t="str">
            <v>01-12-2025</v>
          </cell>
          <cell r="Q559" t="str">
            <v>BBD-BLR-Chikkasandra-T1</v>
          </cell>
          <cell r="AS559">
            <v>45992.223611111112</v>
          </cell>
        </row>
        <row r="560">
          <cell r="G560" t="str">
            <v>01-12-2025</v>
          </cell>
          <cell r="Q560" t="str">
            <v>BBD-BLR-HAL-T1</v>
          </cell>
          <cell r="AS560">
            <v>45992.21875</v>
          </cell>
        </row>
        <row r="561">
          <cell r="G561" t="str">
            <v>01-12-2025</v>
          </cell>
          <cell r="Q561" t="str">
            <v>BBD-BLR-Nagondanahalli-T1</v>
          </cell>
          <cell r="AS561">
            <v>45992.240277777775</v>
          </cell>
        </row>
        <row r="562">
          <cell r="G562" t="str">
            <v>01-12-2025</v>
          </cell>
          <cell r="Q562" t="str">
            <v>BBD-BLR-HRBR-044-T1</v>
          </cell>
          <cell r="AS562">
            <v>45992.217361111114</v>
          </cell>
        </row>
        <row r="563">
          <cell r="G563" t="str">
            <v>01-12-2025</v>
          </cell>
          <cell r="Q563" t="str">
            <v>BBD-BLR-Budhigere-T1</v>
          </cell>
          <cell r="AS563">
            <v>45992.252083333333</v>
          </cell>
        </row>
        <row r="564">
          <cell r="G564" t="str">
            <v>01-12-2025</v>
          </cell>
          <cell r="Q564" t="str">
            <v>BBD-BLR-Attibele-T1</v>
          </cell>
          <cell r="AS564">
            <v>45992.271527777775</v>
          </cell>
        </row>
        <row r="565">
          <cell r="G565" t="str">
            <v>01-12-2025</v>
          </cell>
          <cell r="Q565" t="str">
            <v>BBD-BLR-Chikkasandra-T1</v>
          </cell>
          <cell r="AS565">
            <v>45992.244444444441</v>
          </cell>
        </row>
        <row r="566">
          <cell r="G566" t="str">
            <v>01-12-2025</v>
          </cell>
          <cell r="Q566" t="str">
            <v>BBD-BLR-Nagondanahalli-T1</v>
          </cell>
          <cell r="AS566">
            <v>45992.220138888886</v>
          </cell>
        </row>
        <row r="567">
          <cell r="G567" t="str">
            <v>01-12-2025</v>
          </cell>
          <cell r="Q567" t="str">
            <v>BBD-BLR-Jakkasandra-T1</v>
          </cell>
          <cell r="AS567">
            <v>45992.25</v>
          </cell>
        </row>
        <row r="568">
          <cell r="G568" t="str">
            <v>01-12-2025</v>
          </cell>
          <cell r="Q568" t="str">
            <v>BBD-BLR-HAL-T1</v>
          </cell>
          <cell r="AS568">
            <v>45992.26666666667</v>
          </cell>
        </row>
        <row r="569">
          <cell r="G569" t="str">
            <v>01-12-2025</v>
          </cell>
          <cell r="Q569" t="str">
            <v>BBD-BLR-Budhigere-T1</v>
          </cell>
          <cell r="AS569">
            <v>45992.21875</v>
          </cell>
        </row>
        <row r="570">
          <cell r="G570" t="str">
            <v>01-12-2025</v>
          </cell>
          <cell r="Q570" t="str">
            <v>BBD-BLR-Chikkasandra-T1</v>
          </cell>
          <cell r="AS570">
            <v>45992.202777777777</v>
          </cell>
        </row>
        <row r="571">
          <cell r="G571" t="str">
            <v>01-12-2025</v>
          </cell>
          <cell r="Q571" t="str">
            <v>BBD-BLR-Chikkasandra-T1</v>
          </cell>
          <cell r="AS571">
            <v>45992.244444444441</v>
          </cell>
        </row>
        <row r="572">
          <cell r="G572" t="str">
            <v>01-12-2025</v>
          </cell>
          <cell r="Q572" t="str">
            <v>BBD-BLR-HRBR-044-T1</v>
          </cell>
          <cell r="AS572">
            <v>45992.196527777778</v>
          </cell>
        </row>
        <row r="573">
          <cell r="G573" t="str">
            <v>01-12-2025</v>
          </cell>
          <cell r="Q573" t="str">
            <v>BBD-BLR-Nagondanahalli-T1</v>
          </cell>
          <cell r="AS573">
            <v>45992.314583333333</v>
          </cell>
        </row>
        <row r="574">
          <cell r="G574" t="str">
            <v>01-12-2025</v>
          </cell>
          <cell r="Q574" t="str">
            <v>BBD-BLR-Budhigere-T1</v>
          </cell>
          <cell r="AS574">
            <v>45992.25277777778</v>
          </cell>
        </row>
        <row r="575">
          <cell r="G575" t="str">
            <v>01-12-2025</v>
          </cell>
          <cell r="Q575" t="str">
            <v>BBD-BLR-Lingarajapu-T1</v>
          </cell>
          <cell r="AS575">
            <v>45992.270833333336</v>
          </cell>
        </row>
        <row r="576">
          <cell r="G576" t="str">
            <v>01-12-2025</v>
          </cell>
          <cell r="Q576" t="str">
            <v>BBD-BLR-Chikkasandra-T1</v>
          </cell>
          <cell r="AS576">
            <v>45992.223611111112</v>
          </cell>
        </row>
        <row r="577">
          <cell r="G577" t="str">
            <v>01-12-2025</v>
          </cell>
          <cell r="Q577" t="str">
            <v>BBD-BLR-BellahalliRoad-T1</v>
          </cell>
          <cell r="AS577">
            <v>45992.249305555553</v>
          </cell>
        </row>
        <row r="578">
          <cell r="G578" t="str">
            <v>01-12-2025</v>
          </cell>
          <cell r="Q578" t="str">
            <v>BBD-BLR-Kallahalli-T1</v>
          </cell>
          <cell r="AS578">
            <v>45992.21875</v>
          </cell>
        </row>
        <row r="579">
          <cell r="G579" t="str">
            <v>01-12-2025</v>
          </cell>
          <cell r="Q579" t="str">
            <v>BBD-BLR-Jalahalli-T1</v>
          </cell>
          <cell r="AS579">
            <v>45992.199305555558</v>
          </cell>
        </row>
        <row r="580">
          <cell r="G580" t="str">
            <v>01-12-2025</v>
          </cell>
          <cell r="Q580" t="str">
            <v>BBD-BLR-Budhigere-T1</v>
          </cell>
          <cell r="AS580">
            <v>45992.21875</v>
          </cell>
        </row>
        <row r="581">
          <cell r="G581" t="str">
            <v>01-12-2025</v>
          </cell>
          <cell r="Q581" t="str">
            <v>BBD-BLR-Chikkasandra-T1</v>
          </cell>
          <cell r="AS581">
            <v>45992.234027777777</v>
          </cell>
        </row>
        <row r="582">
          <cell r="G582" t="str">
            <v>01-12-2025</v>
          </cell>
          <cell r="Q582" t="str">
            <v>BBD-BLR-BellahalliRoad-T1</v>
          </cell>
          <cell r="AS582">
            <v>45992.282638888886</v>
          </cell>
        </row>
        <row r="583">
          <cell r="G583" t="str">
            <v>01-12-2025</v>
          </cell>
          <cell r="Q583" t="str">
            <v>BBD-BLR-Nagondanahalli-T1</v>
          </cell>
          <cell r="AS583">
            <v>45992.193055555559</v>
          </cell>
        </row>
        <row r="584">
          <cell r="G584" t="str">
            <v>01-12-2025</v>
          </cell>
          <cell r="Q584" t="str">
            <v>BBD-BLR-Nagondanahalli-T1</v>
          </cell>
          <cell r="AS584">
            <v>45992.261805555558</v>
          </cell>
        </row>
        <row r="585">
          <cell r="G585" t="str">
            <v>01-12-2025</v>
          </cell>
          <cell r="Q585" t="str">
            <v>BBD-BLR-Budhigere-T1</v>
          </cell>
          <cell r="AS585">
            <v>45992.241666666669</v>
          </cell>
        </row>
        <row r="586">
          <cell r="G586" t="str">
            <v>01-12-2025</v>
          </cell>
          <cell r="Q586" t="str">
            <v>BBD-BLR-Chikkasandra-T1</v>
          </cell>
          <cell r="AS586">
            <v>45992.223611111112</v>
          </cell>
        </row>
        <row r="587">
          <cell r="G587" t="str">
            <v>01-12-2025</v>
          </cell>
          <cell r="Q587" t="str">
            <v>BBD-BLR-Nagondanahalli-T1</v>
          </cell>
          <cell r="AS587">
            <v>45992.272916666669</v>
          </cell>
        </row>
        <row r="588">
          <cell r="G588" t="str">
            <v>01-12-2025</v>
          </cell>
          <cell r="Q588" t="str">
            <v>BBD-BLR-PeenyaPhase3-T1</v>
          </cell>
          <cell r="AS588">
            <v>45992.26458333333</v>
          </cell>
        </row>
        <row r="589">
          <cell r="G589" t="str">
            <v>01-12-2025</v>
          </cell>
          <cell r="Q589" t="str">
            <v>BBD-BLR-Chikkasandra-T1</v>
          </cell>
          <cell r="AS589">
            <v>45992.213194444441</v>
          </cell>
        </row>
        <row r="590">
          <cell r="G590" t="str">
            <v>01-12-2025</v>
          </cell>
          <cell r="Q590" t="str">
            <v>BBD-BLR-Nagondanahalli-T1</v>
          </cell>
          <cell r="AS590">
            <v>45992.203472222223</v>
          </cell>
        </row>
        <row r="591">
          <cell r="G591" t="str">
            <v>01-12-2025</v>
          </cell>
          <cell r="Q591" t="str">
            <v>BBD-BLR-Budhigere-T1</v>
          </cell>
          <cell r="AS591">
            <v>45992.290277777778</v>
          </cell>
        </row>
        <row r="592">
          <cell r="G592" t="str">
            <v>01-12-2025</v>
          </cell>
          <cell r="Q592" t="str">
            <v>BBD-BLR-Jalahalli-T1</v>
          </cell>
          <cell r="AS592">
            <v>45992.220138888886</v>
          </cell>
        </row>
        <row r="593">
          <cell r="G593" t="str">
            <v>01-12-2025</v>
          </cell>
          <cell r="Q593" t="str">
            <v>BBD-BLR-Lingarajapu-T1</v>
          </cell>
          <cell r="AS593">
            <v>45992.275694444441</v>
          </cell>
        </row>
        <row r="594">
          <cell r="G594" t="str">
            <v>01-12-2025</v>
          </cell>
          <cell r="Q594" t="str">
            <v>BBD-BLR-Chikkasandra-T1</v>
          </cell>
        </row>
        <row r="595">
          <cell r="G595" t="str">
            <v>01-12-2025</v>
          </cell>
          <cell r="Q595" t="str">
            <v>BBD-BLR-Budhigere-T1</v>
          </cell>
          <cell r="AS595">
            <v>45992.208333333336</v>
          </cell>
        </row>
        <row r="596">
          <cell r="G596" t="str">
            <v>01-12-2025</v>
          </cell>
          <cell r="Q596" t="str">
            <v>BBD-BLR-Nagondanahalli-T1</v>
          </cell>
          <cell r="AS596">
            <v>45992.216666666667</v>
          </cell>
        </row>
        <row r="597">
          <cell r="G597" t="str">
            <v>01-12-2025</v>
          </cell>
          <cell r="Q597" t="str">
            <v>BBD-BLR-Jakkasandra-T1</v>
          </cell>
          <cell r="AS597">
            <v>45992.265277777777</v>
          </cell>
        </row>
        <row r="598">
          <cell r="G598" t="str">
            <v>01-12-2025</v>
          </cell>
          <cell r="Q598" t="str">
            <v>BBD-BLR-Jakkasandra-T1</v>
          </cell>
          <cell r="AS598">
            <v>45992.256249999999</v>
          </cell>
        </row>
        <row r="599">
          <cell r="G599" t="str">
            <v>01-12-2025</v>
          </cell>
          <cell r="Q599" t="str">
            <v>BBD-BLR-Chikkasandra-T1</v>
          </cell>
          <cell r="AS599">
            <v>45992.202777777777</v>
          </cell>
        </row>
        <row r="600">
          <cell r="G600" t="str">
            <v>01-12-2025</v>
          </cell>
          <cell r="Q600" t="str">
            <v>BBD-BLR-Chikkasandra-T1</v>
          </cell>
          <cell r="AS600">
            <v>45992.213194444441</v>
          </cell>
        </row>
        <row r="601">
          <cell r="G601" t="str">
            <v>01-12-2025</v>
          </cell>
          <cell r="Q601" t="str">
            <v>BBD-BLR-Chikkasandra-T1</v>
          </cell>
          <cell r="AS601">
            <v>45992.258333333331</v>
          </cell>
        </row>
        <row r="602">
          <cell r="G602" t="str">
            <v>01-12-2025</v>
          </cell>
          <cell r="Q602" t="str">
            <v>BBD-BLR-HRBR-044-T1</v>
          </cell>
          <cell r="AS602">
            <v>45992.217361111114</v>
          </cell>
        </row>
        <row r="603">
          <cell r="G603" t="str">
            <v>01-12-2025</v>
          </cell>
          <cell r="Q603" t="str">
            <v>BBD-BLR-Chikkasandra-T1</v>
          </cell>
          <cell r="AS603">
            <v>45992.20208333333</v>
          </cell>
        </row>
        <row r="604">
          <cell r="G604" t="str">
            <v>01-12-2025</v>
          </cell>
          <cell r="Q604" t="str">
            <v>BBD-BLR-HAL-T1</v>
          </cell>
          <cell r="AS604">
            <v>45992.213888888888</v>
          </cell>
        </row>
        <row r="605">
          <cell r="G605" t="str">
            <v>01-12-2025</v>
          </cell>
          <cell r="Q605" t="str">
            <v>BBD-BLR-PeenyaPhase3-T1</v>
          </cell>
          <cell r="AS605">
            <v>45992.243750000001</v>
          </cell>
        </row>
        <row r="606">
          <cell r="G606" t="str">
            <v>01-12-2025</v>
          </cell>
          <cell r="Q606" t="str">
            <v>BBD-BLR-Chikkasandra-T1</v>
          </cell>
          <cell r="AS606">
            <v>45992.237500000003</v>
          </cell>
        </row>
        <row r="607">
          <cell r="G607" t="str">
            <v>01-12-2025</v>
          </cell>
          <cell r="Q607" t="str">
            <v>BBD-BLR-Jakkasandra-T1</v>
          </cell>
          <cell r="AS607">
            <v>45992.263194444444</v>
          </cell>
        </row>
        <row r="608">
          <cell r="G608" t="str">
            <v>01-12-2025</v>
          </cell>
          <cell r="Q608" t="str">
            <v>BBD-BLR-Kallahalli-T1</v>
          </cell>
          <cell r="AS608">
            <v>45992.269444444442</v>
          </cell>
        </row>
        <row r="609">
          <cell r="G609" t="str">
            <v>01-12-2025</v>
          </cell>
          <cell r="Q609" t="str">
            <v>BBD-BLR-Jakkasandra-T1</v>
          </cell>
          <cell r="AS609">
            <v>45992.238888888889</v>
          </cell>
        </row>
        <row r="610">
          <cell r="G610" t="str">
            <v>01-12-2025</v>
          </cell>
          <cell r="Q610" t="str">
            <v>BBD-BLR-Nagondanahalli-T1</v>
          </cell>
          <cell r="AS610">
            <v>45992.238888888889</v>
          </cell>
        </row>
        <row r="611">
          <cell r="G611" t="str">
            <v>01-12-2025</v>
          </cell>
          <cell r="Q611" t="str">
            <v>BBD-BLR-Jakkasandra-T1</v>
          </cell>
          <cell r="AS611">
            <v>45992.249305555553</v>
          </cell>
        </row>
        <row r="612">
          <cell r="G612" t="str">
            <v>01-12-2025</v>
          </cell>
          <cell r="Q612" t="str">
            <v>BBD-BLR-Chikkasandra-T1</v>
          </cell>
          <cell r="AS612">
            <v>45992.213194444441</v>
          </cell>
        </row>
        <row r="613">
          <cell r="G613" t="str">
            <v>01-12-2025</v>
          </cell>
          <cell r="Q613" t="str">
            <v>BBD-BLR-Chikkasandra-T1</v>
          </cell>
          <cell r="AS613">
            <v>45992.234027777777</v>
          </cell>
        </row>
        <row r="614">
          <cell r="G614" t="str">
            <v>01-12-2025</v>
          </cell>
          <cell r="Q614" t="str">
            <v>BBD-BLR-Attibele-T1</v>
          </cell>
          <cell r="AS614">
            <v>45992.279861111114</v>
          </cell>
        </row>
        <row r="615">
          <cell r="G615" t="str">
            <v>01-12-2025</v>
          </cell>
          <cell r="Q615" t="str">
            <v>BBD-BLR-Chinappalay-T1</v>
          </cell>
          <cell r="AS615">
            <v>45992.201388888891</v>
          </cell>
        </row>
        <row r="616">
          <cell r="G616" t="str">
            <v>01-12-2025</v>
          </cell>
          <cell r="Q616" t="str">
            <v>BBD-BLR-BellahalliRoad-T1</v>
          </cell>
          <cell r="AS616">
            <v>45992.270138888889</v>
          </cell>
        </row>
        <row r="617">
          <cell r="G617" t="str">
            <v>01-12-2025</v>
          </cell>
          <cell r="Q617" t="str">
            <v>BBD-BLR-BellahalliRoad-T1</v>
          </cell>
          <cell r="AS617">
            <v>45992.26458333333</v>
          </cell>
        </row>
        <row r="618">
          <cell r="G618" t="str">
            <v>01-12-2025</v>
          </cell>
          <cell r="Q618" t="str">
            <v>BBD-BLR-Budhigere-T1</v>
          </cell>
          <cell r="AS618">
            <v>45992.23541666667</v>
          </cell>
        </row>
        <row r="619">
          <cell r="G619" t="str">
            <v>01-12-2025</v>
          </cell>
          <cell r="Q619" t="str">
            <v>BBD-BLR-HRBR-044-T1</v>
          </cell>
          <cell r="AS619">
            <v>45992.217361111114</v>
          </cell>
        </row>
        <row r="620">
          <cell r="G620" t="str">
            <v>01-12-2025</v>
          </cell>
          <cell r="Q620" t="str">
            <v>BBD-BLR-Chikkasandra-T1</v>
          </cell>
          <cell r="AS620">
            <v>45992.276388888888</v>
          </cell>
        </row>
        <row r="621">
          <cell r="G621" t="str">
            <v>01-12-2025</v>
          </cell>
          <cell r="Q621" t="str">
            <v>BBD-BLR-HAL-T1</v>
          </cell>
        </row>
        <row r="622">
          <cell r="G622" t="str">
            <v>01-12-2025</v>
          </cell>
          <cell r="Q622" t="str">
            <v>BBD-BLR-Attibele-T1</v>
          </cell>
          <cell r="AS622">
            <v>45992.284722222219</v>
          </cell>
        </row>
        <row r="623">
          <cell r="G623" t="str">
            <v>01-12-2025</v>
          </cell>
          <cell r="Q623" t="str">
            <v>BBD-BLR-BellahalliRoad-T1</v>
          </cell>
          <cell r="AS623">
            <v>45992.259722222225</v>
          </cell>
        </row>
        <row r="624">
          <cell r="G624" t="str">
            <v>01-12-2025</v>
          </cell>
          <cell r="Q624" t="str">
            <v>BBD-BLR-Jakkasandra-T1</v>
          </cell>
          <cell r="AS624">
            <v>45992.239583333336</v>
          </cell>
        </row>
        <row r="625">
          <cell r="G625" t="str">
            <v>01-12-2025</v>
          </cell>
          <cell r="Q625" t="str">
            <v>BBD-BLR-BellahalliRoad-T1</v>
          </cell>
          <cell r="AS625">
            <v>45992.270138888889</v>
          </cell>
        </row>
        <row r="626">
          <cell r="G626" t="str">
            <v>01-12-2025</v>
          </cell>
          <cell r="Q626" t="str">
            <v>BBD-BLR-Jakkasandra-T1</v>
          </cell>
          <cell r="AS626">
            <v>45992.229166666664</v>
          </cell>
        </row>
        <row r="627">
          <cell r="G627" t="str">
            <v>01-12-2025</v>
          </cell>
          <cell r="Q627" t="str">
            <v>BBD-BLR-Chinappalay-T1</v>
          </cell>
          <cell r="AS627">
            <v>45992.211805555555</v>
          </cell>
        </row>
        <row r="628">
          <cell r="G628" t="str">
            <v>01-12-2025</v>
          </cell>
          <cell r="Q628" t="str">
            <v>BBD-BLR-Nagondanahalli-T1</v>
          </cell>
          <cell r="AS628">
            <v>45992.209722222222</v>
          </cell>
        </row>
        <row r="629">
          <cell r="G629" t="str">
            <v>01-12-2025</v>
          </cell>
          <cell r="Q629" t="str">
            <v>BBD-BLR-Chikkasandra-T1</v>
          </cell>
          <cell r="AS629">
            <v>45992.20208333333</v>
          </cell>
        </row>
        <row r="630">
          <cell r="G630" t="str">
            <v>01-12-2025</v>
          </cell>
          <cell r="Q630" t="str">
            <v>BBD-BLR-Budhigere-T1</v>
          </cell>
          <cell r="AS630">
            <v>45992.220833333333</v>
          </cell>
        </row>
        <row r="631">
          <cell r="G631" t="str">
            <v>01-12-2025</v>
          </cell>
          <cell r="Q631" t="str">
            <v>BBD-BLR-BellahalliRoad-T1</v>
          </cell>
          <cell r="AS631">
            <v>45992.236111111109</v>
          </cell>
        </row>
        <row r="632">
          <cell r="G632" t="str">
            <v>01-12-2025</v>
          </cell>
          <cell r="Q632" t="str">
            <v>BBD-BLR-Nagondanahalli-T1</v>
          </cell>
          <cell r="AS632">
            <v>45992.321527777778</v>
          </cell>
        </row>
        <row r="633">
          <cell r="G633" t="str">
            <v>01-12-2025</v>
          </cell>
          <cell r="Q633" t="str">
            <v>BBD-BLR-Attibele-T1</v>
          </cell>
          <cell r="AS633">
            <v>45992.242361111108</v>
          </cell>
        </row>
        <row r="634">
          <cell r="G634" t="str">
            <v>01-12-2025</v>
          </cell>
          <cell r="Q634" t="str">
            <v>BBD-BLR-Jalahalli-T1</v>
          </cell>
          <cell r="AS634">
            <v>45992.201388888891</v>
          </cell>
        </row>
        <row r="635">
          <cell r="G635" t="str">
            <v>01-12-2025</v>
          </cell>
          <cell r="Q635" t="str">
            <v>BBD-BLR-Jakkasandra-T1</v>
          </cell>
          <cell r="AS635">
            <v>45992.260416666664</v>
          </cell>
        </row>
        <row r="636">
          <cell r="G636" t="str">
            <v>01-12-2025</v>
          </cell>
          <cell r="Q636" t="str">
            <v>BBD-BLR-BellahalliRoad-T1</v>
          </cell>
          <cell r="AS636">
            <v>45992.238194444442</v>
          </cell>
        </row>
        <row r="637">
          <cell r="G637" t="str">
            <v>01-12-2025</v>
          </cell>
          <cell r="Q637" t="str">
            <v>BBD-BLR-BellahalliRoad-T1</v>
          </cell>
          <cell r="AS637">
            <v>45992.249305555553</v>
          </cell>
        </row>
        <row r="638">
          <cell r="G638" t="str">
            <v>01-12-2025</v>
          </cell>
          <cell r="Q638" t="str">
            <v>BBD-BLR-Chinappalay-T1</v>
          </cell>
          <cell r="AS638">
            <v>45992.201388888891</v>
          </cell>
        </row>
        <row r="639">
          <cell r="G639" t="str">
            <v>01-12-2025</v>
          </cell>
          <cell r="Q639" t="str">
            <v>BBD-BLR-Budhigere-T1</v>
          </cell>
        </row>
        <row r="640">
          <cell r="G640" t="str">
            <v>01-12-2025</v>
          </cell>
          <cell r="Q640" t="str">
            <v>BBD-BLR-BellahalliRoad-T1</v>
          </cell>
          <cell r="AS640">
            <v>45992.215277777781</v>
          </cell>
        </row>
        <row r="641">
          <cell r="G641" t="str">
            <v>01-12-2025</v>
          </cell>
          <cell r="Q641" t="str">
            <v>BBD-BLR-BellahalliRoad-T1</v>
          </cell>
          <cell r="AS641">
            <v>45992.271527777775</v>
          </cell>
        </row>
        <row r="642">
          <cell r="G642" t="str">
            <v>01-12-2025</v>
          </cell>
          <cell r="Q642" t="str">
            <v>BBD-BLR-Chikkasandra-T1</v>
          </cell>
          <cell r="AS642">
            <v>45992.174305555556</v>
          </cell>
        </row>
        <row r="643">
          <cell r="G643" t="str">
            <v>01-12-2025</v>
          </cell>
          <cell r="Q643" t="str">
            <v>BBD-BLR-Budhigere-T1</v>
          </cell>
          <cell r="AS643">
            <v>45992.220833333333</v>
          </cell>
        </row>
        <row r="644">
          <cell r="G644" t="str">
            <v>01-12-2025</v>
          </cell>
          <cell r="Q644" t="str">
            <v>BBD-BLR-Nagondanahalli-T1</v>
          </cell>
          <cell r="AS644">
            <v>45992.209027777775</v>
          </cell>
        </row>
        <row r="645">
          <cell r="G645" t="str">
            <v>01-12-2025</v>
          </cell>
          <cell r="Q645" t="str">
            <v>BBD-BLR-Chikkasandra-T1</v>
          </cell>
          <cell r="AS645">
            <v>45992.20208333333</v>
          </cell>
        </row>
        <row r="646">
          <cell r="G646" t="str">
            <v>01-12-2025</v>
          </cell>
          <cell r="Q646" t="str">
            <v>BBD-BLR-Budhigere-T1</v>
          </cell>
          <cell r="AS646">
            <v>45992.220833333333</v>
          </cell>
        </row>
        <row r="647">
          <cell r="G647" t="str">
            <v>01-12-2025</v>
          </cell>
          <cell r="Q647" t="str">
            <v>BBD-BLR-Chikkasandra-T1</v>
          </cell>
          <cell r="AS647">
            <v>45992.20208333333</v>
          </cell>
        </row>
        <row r="648">
          <cell r="G648" t="str">
            <v>01-12-2025</v>
          </cell>
          <cell r="Q648" t="str">
            <v>BBD-BLR-BellahalliRoad-T1</v>
          </cell>
          <cell r="AS648">
            <v>45992.249305555553</v>
          </cell>
        </row>
        <row r="649">
          <cell r="G649" t="str">
            <v>01-12-2025</v>
          </cell>
          <cell r="Q649" t="str">
            <v>BBD-BLR-Budhigere-T1</v>
          </cell>
          <cell r="AS649">
            <v>45992.248611111114</v>
          </cell>
        </row>
        <row r="650">
          <cell r="G650" t="str">
            <v>01-12-2025</v>
          </cell>
          <cell r="Q650" t="str">
            <v>BBD-BLR-Budhigere-T1</v>
          </cell>
          <cell r="AS650">
            <v>45992.227777777778</v>
          </cell>
        </row>
        <row r="651">
          <cell r="G651" t="str">
            <v>01-12-2025</v>
          </cell>
          <cell r="Q651" t="str">
            <v>BBD-BLR-Budhigere-T1</v>
          </cell>
        </row>
        <row r="652">
          <cell r="G652" t="str">
            <v>01-12-2025</v>
          </cell>
          <cell r="Q652" t="str">
            <v>BBD-BLR-Budhigere-T1</v>
          </cell>
          <cell r="AS652">
            <v>45992.23541666667</v>
          </cell>
        </row>
        <row r="653">
          <cell r="G653" t="str">
            <v>01-12-2025</v>
          </cell>
          <cell r="Q653" t="str">
            <v>BBD-BLR-Jakkasandra-T1</v>
          </cell>
          <cell r="AS653">
            <v>45992.238888888889</v>
          </cell>
        </row>
        <row r="654">
          <cell r="G654" t="str">
            <v>01-12-2025</v>
          </cell>
          <cell r="Q654" t="str">
            <v>BBD-BLR-HRBR-044-T1</v>
          </cell>
          <cell r="AS654">
            <v>45992.192361111112</v>
          </cell>
        </row>
        <row r="655">
          <cell r="G655" t="str">
            <v>01-12-2025</v>
          </cell>
          <cell r="Q655" t="str">
            <v>BBD-BLR-BellahalliRoad-T1</v>
          </cell>
          <cell r="AS655">
            <v>45992.259722222225</v>
          </cell>
        </row>
        <row r="656">
          <cell r="G656" t="str">
            <v>01-12-2025</v>
          </cell>
          <cell r="Q656" t="str">
            <v>BBD-BLR-Budhigere-T1</v>
          </cell>
          <cell r="AS656">
            <v>45992.198611111111</v>
          </cell>
        </row>
        <row r="657">
          <cell r="G657" t="str">
            <v>01-12-2025</v>
          </cell>
          <cell r="Q657" t="str">
            <v>BBD-BLR-Nagondanahalli-T1</v>
          </cell>
          <cell r="AS657">
            <v>45992.200694444444</v>
          </cell>
        </row>
        <row r="658">
          <cell r="G658" t="str">
            <v>01-12-2025</v>
          </cell>
          <cell r="Q658" t="str">
            <v>BBD-BLR-Jakkasandra-T1</v>
          </cell>
          <cell r="AS658">
            <v>45992.238888888889</v>
          </cell>
        </row>
        <row r="659">
          <cell r="G659" t="str">
            <v>01-12-2025</v>
          </cell>
          <cell r="Q659" t="str">
            <v>BBD-BLR-Jalahalli-T1</v>
          </cell>
        </row>
        <row r="660">
          <cell r="G660" t="str">
            <v>01-12-2025</v>
          </cell>
          <cell r="Q660" t="str">
            <v>BBD-BLR-HRBR-044-T1</v>
          </cell>
          <cell r="AS660">
            <v>45992.196527777778</v>
          </cell>
        </row>
        <row r="661">
          <cell r="G661" t="str">
            <v>01-12-2025</v>
          </cell>
          <cell r="Q661" t="str">
            <v>BBD-BLR-PeenyaPhase3-T1</v>
          </cell>
          <cell r="AS661">
            <v>45992.247916666667</v>
          </cell>
        </row>
        <row r="662">
          <cell r="G662" t="str">
            <v>01-12-2025</v>
          </cell>
          <cell r="Q662" t="str">
            <v>BBD-BLR-Budhigere-T1</v>
          </cell>
          <cell r="AS662">
            <v>45992.220833333333</v>
          </cell>
        </row>
        <row r="663">
          <cell r="G663" t="str">
            <v>01-12-2025</v>
          </cell>
          <cell r="Q663" t="str">
            <v>BBD-BLR-Nagondanahalli-T1</v>
          </cell>
          <cell r="AS663">
            <v>45992.240277777775</v>
          </cell>
        </row>
        <row r="664">
          <cell r="G664" t="str">
            <v>01-12-2025</v>
          </cell>
          <cell r="Q664" t="str">
            <v>BBD-BLR-Nagondanahalli-T1</v>
          </cell>
          <cell r="AS664">
            <v>45992.209027777775</v>
          </cell>
        </row>
        <row r="665">
          <cell r="G665" t="str">
            <v>01-12-2025</v>
          </cell>
          <cell r="Q665" t="str">
            <v>BBD-BLR-Nagondanahalli-T1</v>
          </cell>
          <cell r="AS665">
            <v>45992.272916666669</v>
          </cell>
        </row>
        <row r="666">
          <cell r="G666" t="str">
            <v>01-12-2025</v>
          </cell>
          <cell r="Q666" t="str">
            <v>BBD-BLR-HRBR-044-T1</v>
          </cell>
          <cell r="AS666">
            <v>45992.192361111112</v>
          </cell>
        </row>
        <row r="667">
          <cell r="G667" t="str">
            <v>01-12-2025</v>
          </cell>
          <cell r="Q667" t="str">
            <v>BBD-BLR-Budhigere-T1</v>
          </cell>
          <cell r="AS667">
            <v>45992.252083333333</v>
          </cell>
        </row>
        <row r="668">
          <cell r="G668" t="str">
            <v>01-12-2025</v>
          </cell>
          <cell r="Q668" t="str">
            <v>BBD-BLR-Nagondanahalli-T1</v>
          </cell>
          <cell r="AS668">
            <v>45992.230555555558</v>
          </cell>
        </row>
        <row r="669">
          <cell r="G669" t="str">
            <v>01-12-2025</v>
          </cell>
          <cell r="Q669" t="str">
            <v>BBD-BLR-Jalahalli-T1</v>
          </cell>
          <cell r="AS669">
            <v>45992.227777777778</v>
          </cell>
        </row>
        <row r="670">
          <cell r="G670" t="str">
            <v>01-12-2025</v>
          </cell>
          <cell r="Q670" t="str">
            <v>BBD-BLR-Nagondanahalli-T1</v>
          </cell>
          <cell r="AS670">
            <v>45992.227777777778</v>
          </cell>
        </row>
        <row r="671">
          <cell r="G671" t="str">
            <v>01-12-2025</v>
          </cell>
          <cell r="Q671" t="str">
            <v>BBD-BLR-Nagondanahalli-T1</v>
          </cell>
          <cell r="AS671">
            <v>45992.231944444444</v>
          </cell>
        </row>
        <row r="672">
          <cell r="G672" t="str">
            <v>01-12-2025</v>
          </cell>
          <cell r="Q672" t="str">
            <v>BBD-BLR-Devanahalli-T1</v>
          </cell>
          <cell r="AS672">
            <v>45992.211111111108</v>
          </cell>
        </row>
        <row r="673">
          <cell r="G673" t="str">
            <v>01-12-2025</v>
          </cell>
          <cell r="Q673" t="str">
            <v>BBD-BLR-BellahalliRoad-T1</v>
          </cell>
          <cell r="AS673">
            <v>45992.281944444447</v>
          </cell>
        </row>
        <row r="674">
          <cell r="G674" t="str">
            <v>01-12-2025</v>
          </cell>
          <cell r="Q674" t="str">
            <v>BBD-BLR-BellahalliRoad-T1</v>
          </cell>
          <cell r="AS674">
            <v>45992.274305555555</v>
          </cell>
        </row>
        <row r="675">
          <cell r="G675" t="str">
            <v>01-12-2025</v>
          </cell>
          <cell r="Q675" t="str">
            <v>BBD-BLR-HAL-T1</v>
          </cell>
          <cell r="AS675">
            <v>45992.265972222223</v>
          </cell>
        </row>
        <row r="676">
          <cell r="G676" t="str">
            <v>01-12-2025</v>
          </cell>
          <cell r="Q676" t="str">
            <v>BBD-BLR-BellahalliRoad-T1</v>
          </cell>
          <cell r="AS676">
            <v>45992.25277777778</v>
          </cell>
        </row>
        <row r="677">
          <cell r="G677" t="str">
            <v>01-12-2025</v>
          </cell>
          <cell r="Q677" t="str">
            <v>BBD-BLR-Nagondanahalli-T1</v>
          </cell>
          <cell r="AS677">
            <v>45992.240277777775</v>
          </cell>
        </row>
        <row r="678">
          <cell r="G678" t="str">
            <v>01-12-2025</v>
          </cell>
          <cell r="Q678" t="str">
            <v>BBD-BLR-Kallahalli-T1</v>
          </cell>
          <cell r="AS678">
            <v>45992.21875</v>
          </cell>
        </row>
        <row r="679">
          <cell r="G679" t="str">
            <v>01-12-2025</v>
          </cell>
          <cell r="Q679" t="str">
            <v>BBD-BLR-Jakkasandra-T1</v>
          </cell>
        </row>
        <row r="680">
          <cell r="G680" t="str">
            <v>01-12-2025</v>
          </cell>
          <cell r="Q680" t="str">
            <v>BBD-BLR-Nagondanahalli-T1</v>
          </cell>
          <cell r="AS680">
            <v>45992.272916666669</v>
          </cell>
        </row>
        <row r="681">
          <cell r="G681" t="str">
            <v>01-12-2025</v>
          </cell>
          <cell r="Q681" t="str">
            <v>BBD-BLR-Nagondanahalli-T1</v>
          </cell>
          <cell r="AS681">
            <v>45992.244444444441</v>
          </cell>
        </row>
        <row r="682">
          <cell r="G682" t="str">
            <v>01-12-2025</v>
          </cell>
          <cell r="Q682" t="str">
            <v>BBD-BLR-Jalahalli-T1</v>
          </cell>
          <cell r="AS682">
            <v>45992.199305555558</v>
          </cell>
        </row>
        <row r="683">
          <cell r="G683" t="str">
            <v>01-12-2025</v>
          </cell>
          <cell r="Q683" t="str">
            <v>BBD-BLR-Chinappalay-T1</v>
          </cell>
          <cell r="AS683">
            <v>45992.195138888892</v>
          </cell>
        </row>
        <row r="684">
          <cell r="G684" t="str">
            <v>01-12-2025</v>
          </cell>
          <cell r="Q684" t="str">
            <v>BBD-BLR-BellahalliRoad-T1</v>
          </cell>
        </row>
        <row r="685">
          <cell r="G685" t="str">
            <v>01-12-2025</v>
          </cell>
          <cell r="Q685" t="str">
            <v>BBD-BLR-HAL-T1</v>
          </cell>
          <cell r="AS685">
            <v>45992.214583333334</v>
          </cell>
        </row>
        <row r="686">
          <cell r="G686" t="str">
            <v>01-12-2025</v>
          </cell>
          <cell r="Q686" t="str">
            <v>BBD-BLR-PeenyaPhase3-T1</v>
          </cell>
          <cell r="AS686">
            <v>45992.279166666667</v>
          </cell>
        </row>
        <row r="687">
          <cell r="G687" t="str">
            <v>01-12-2025</v>
          </cell>
          <cell r="Q687" t="str">
            <v>BBD-BLR-Nagondanahalli-T1</v>
          </cell>
          <cell r="AS687">
            <v>45992.238888888889</v>
          </cell>
        </row>
        <row r="688">
          <cell r="G688" t="str">
            <v>01-12-2025</v>
          </cell>
          <cell r="Q688" t="str">
            <v>BBD-BLR-Budhigere-T1</v>
          </cell>
          <cell r="AS688">
            <v>45992.21875</v>
          </cell>
        </row>
        <row r="689">
          <cell r="G689" t="str">
            <v>01-12-2025</v>
          </cell>
          <cell r="Q689" t="str">
            <v>BBD-BLR-HRBR-044-T1</v>
          </cell>
          <cell r="AS689">
            <v>45992.237500000003</v>
          </cell>
        </row>
        <row r="690">
          <cell r="G690" t="str">
            <v>01-12-2025</v>
          </cell>
          <cell r="Q690" t="str">
            <v>BBD-BLR-Budhigere-T1</v>
          </cell>
          <cell r="AS690">
            <v>45992.237500000003</v>
          </cell>
        </row>
        <row r="691">
          <cell r="G691" t="str">
            <v>01-12-2025</v>
          </cell>
          <cell r="Q691" t="str">
            <v>BBD-BLR-Chinappalay-T1</v>
          </cell>
          <cell r="AS691">
            <v>45992.211805555555</v>
          </cell>
        </row>
        <row r="692">
          <cell r="G692" t="str">
            <v>01-12-2025</v>
          </cell>
          <cell r="Q692" t="str">
            <v>BBD-BLR-Nagondanahalli-T1</v>
          </cell>
          <cell r="AS692">
            <v>45992.261805555558</v>
          </cell>
        </row>
        <row r="693">
          <cell r="G693" t="str">
            <v>01-12-2025</v>
          </cell>
          <cell r="Q693" t="str">
            <v>BBD-BLR-HAL-T1</v>
          </cell>
          <cell r="AS693">
            <v>45992.192361111112</v>
          </cell>
        </row>
        <row r="694">
          <cell r="G694" t="str">
            <v>01-12-2025</v>
          </cell>
          <cell r="Q694" t="str">
            <v>BBD-BLR-BellahalliRoad-T1</v>
          </cell>
          <cell r="AS694">
            <v>45992.25277777778</v>
          </cell>
        </row>
        <row r="695">
          <cell r="G695" t="str">
            <v>01-12-2025</v>
          </cell>
          <cell r="Q695" t="str">
            <v>BBD-BLR-HRBR-044-T1</v>
          </cell>
          <cell r="AS695">
            <v>45992.237500000003</v>
          </cell>
        </row>
        <row r="696">
          <cell r="G696" t="str">
            <v>01-12-2025</v>
          </cell>
          <cell r="Q696" t="str">
            <v>BBD-BLR-HRBR-044-T1</v>
          </cell>
          <cell r="AS696">
            <v>45992.192361111112</v>
          </cell>
        </row>
        <row r="697">
          <cell r="G697" t="str">
            <v>01-12-2025</v>
          </cell>
          <cell r="Q697" t="str">
            <v>BBD-BLR-Nagondanahalli-T1</v>
          </cell>
          <cell r="AS697">
            <v>45992.223611111112</v>
          </cell>
        </row>
        <row r="698">
          <cell r="G698" t="str">
            <v>01-12-2025</v>
          </cell>
          <cell r="Q698" t="str">
            <v>BBD-BLR-Nagondanahalli-T1</v>
          </cell>
          <cell r="AS698">
            <v>45992.240277777775</v>
          </cell>
        </row>
        <row r="699">
          <cell r="G699" t="str">
            <v>01-12-2025</v>
          </cell>
          <cell r="Q699" t="str">
            <v>BBD-BLR-Budhigere-T1</v>
          </cell>
          <cell r="AS699">
            <v>45992.208333333336</v>
          </cell>
        </row>
        <row r="700">
          <cell r="G700" t="str">
            <v>01-12-2025</v>
          </cell>
          <cell r="Q700" t="str">
            <v>BBD-BLR-Jakkasandra-T1</v>
          </cell>
          <cell r="AS700">
            <v>45992.25</v>
          </cell>
        </row>
        <row r="701">
          <cell r="G701" t="str">
            <v>01-12-2025</v>
          </cell>
          <cell r="Q701" t="str">
            <v>BBD-BLR-Jalahalli-T1</v>
          </cell>
          <cell r="AS701">
            <v>45992.199305555558</v>
          </cell>
        </row>
        <row r="702">
          <cell r="G702" t="str">
            <v>01-12-2025</v>
          </cell>
          <cell r="Q702" t="str">
            <v>BBD-BLR-Attibele-T1</v>
          </cell>
          <cell r="AS702">
            <v>45992.29583333333</v>
          </cell>
        </row>
        <row r="703">
          <cell r="G703" t="str">
            <v>01-12-2025</v>
          </cell>
          <cell r="Q703" t="str">
            <v>BBD-BLR-Jigani-T1</v>
          </cell>
          <cell r="AS703">
            <v>45992.211111111108</v>
          </cell>
        </row>
        <row r="704">
          <cell r="G704" t="str">
            <v>01-12-2025</v>
          </cell>
          <cell r="Q704" t="str">
            <v>BBD-BLR-Budhigere-T1</v>
          </cell>
          <cell r="AS704">
            <v>45992.290277777778</v>
          </cell>
        </row>
        <row r="705">
          <cell r="G705" t="str">
            <v>01-12-2025</v>
          </cell>
          <cell r="Q705" t="str">
            <v>BBD-BLR-Jalahalli-T1</v>
          </cell>
          <cell r="AS705">
            <v>45992.209722222222</v>
          </cell>
        </row>
        <row r="706">
          <cell r="G706" t="str">
            <v>01-12-2025</v>
          </cell>
          <cell r="Q706" t="str">
            <v>BBD-BLR-Kallahalli-T1</v>
          </cell>
          <cell r="AS706">
            <v>45992.21875</v>
          </cell>
        </row>
        <row r="707">
          <cell r="G707" t="str">
            <v>01-12-2025</v>
          </cell>
          <cell r="Q707" t="str">
            <v>BBD-BLR-Nagondanahalli-T1</v>
          </cell>
          <cell r="AS707">
            <v>45992.220138888886</v>
          </cell>
        </row>
        <row r="708">
          <cell r="G708" t="str">
            <v>01-12-2025</v>
          </cell>
          <cell r="Q708" t="str">
            <v>BBD-BLR-Budhigere-T1</v>
          </cell>
          <cell r="AS708">
            <v>45992.209722222222</v>
          </cell>
        </row>
        <row r="709">
          <cell r="G709" t="str">
            <v>01-12-2025</v>
          </cell>
          <cell r="Q709" t="str">
            <v>BBD-BLR-HAL-T1</v>
          </cell>
          <cell r="AS709">
            <v>45992.202777777777</v>
          </cell>
        </row>
        <row r="710">
          <cell r="G710" t="str">
            <v>01-12-2025</v>
          </cell>
          <cell r="Q710" t="str">
            <v>BBD-BLR-Budhigere-T1</v>
          </cell>
          <cell r="AS710">
            <v>45992.252083333333</v>
          </cell>
        </row>
        <row r="711">
          <cell r="G711" t="str">
            <v>01-12-2025</v>
          </cell>
          <cell r="Q711" t="str">
            <v>BBD-BLR-Jigani-T1</v>
          </cell>
          <cell r="AS711">
            <v>45992.208333333336</v>
          </cell>
        </row>
        <row r="712">
          <cell r="G712" t="str">
            <v>01-12-2025</v>
          </cell>
          <cell r="Q712" t="str">
            <v>BBD-BLR-Nagondanahalli-T1</v>
          </cell>
          <cell r="AS712">
            <v>45992.242361111108</v>
          </cell>
        </row>
        <row r="713">
          <cell r="G713" t="str">
            <v>01-12-2025</v>
          </cell>
          <cell r="Q713" t="str">
            <v>BBD-BLR-Budhigere-T1</v>
          </cell>
          <cell r="AS713">
            <v>45992.252083333333</v>
          </cell>
        </row>
        <row r="714">
          <cell r="G714" t="str">
            <v>01-12-2025</v>
          </cell>
          <cell r="Q714" t="str">
            <v>BBD-BLR-Chinappalay-T1</v>
          </cell>
          <cell r="AS714">
            <v>45992.194444444445</v>
          </cell>
        </row>
        <row r="715">
          <cell r="G715" t="str">
            <v>01-12-2025</v>
          </cell>
          <cell r="Q715" t="str">
            <v>BBD-BLR-Budhigere-T1</v>
          </cell>
          <cell r="AS715">
            <v>45992.209722222222</v>
          </cell>
        </row>
        <row r="716">
          <cell r="G716" t="str">
            <v>01-12-2025</v>
          </cell>
          <cell r="Q716" t="str">
            <v>BBD-BLR-Jalahalli-T1</v>
          </cell>
          <cell r="AS716">
            <v>45992.220138888886</v>
          </cell>
        </row>
        <row r="717">
          <cell r="G717" t="str">
            <v>01-12-2025</v>
          </cell>
          <cell r="Q717" t="str">
            <v>BBD-BLR-BensonTown-T1</v>
          </cell>
          <cell r="AS717">
            <v>45992.271527777775</v>
          </cell>
        </row>
        <row r="718">
          <cell r="G718" t="str">
            <v>01-12-2025</v>
          </cell>
          <cell r="Q718" t="str">
            <v>BBD-BLR-Chikkasandra-T1</v>
          </cell>
          <cell r="AS718">
            <v>45992.20208333333</v>
          </cell>
        </row>
        <row r="719">
          <cell r="G719" t="str">
            <v>01-12-2025</v>
          </cell>
          <cell r="Q719" t="str">
            <v>BBD-BLR-Nagondanahalli-T1</v>
          </cell>
          <cell r="AS719">
            <v>45992.26666666667</v>
          </cell>
        </row>
        <row r="720">
          <cell r="G720" t="str">
            <v>01-12-2025</v>
          </cell>
          <cell r="Q720" t="str">
            <v>BBD-BLR-Budhigere-T1</v>
          </cell>
          <cell r="AS720">
            <v>45992.248611111114</v>
          </cell>
        </row>
        <row r="721">
          <cell r="G721" t="str">
            <v>01-12-2025</v>
          </cell>
          <cell r="Q721" t="str">
            <v>BBD-BLR-Nagondanahalli-T1</v>
          </cell>
          <cell r="AS721">
            <v>45992.261805555558</v>
          </cell>
        </row>
        <row r="722">
          <cell r="G722" t="str">
            <v>01-12-2025</v>
          </cell>
          <cell r="Q722" t="str">
            <v>BBD-BLR-HRBR-044-T1</v>
          </cell>
          <cell r="AS722">
            <v>45992.186111111114</v>
          </cell>
        </row>
        <row r="723">
          <cell r="G723" t="str">
            <v>01-12-2025</v>
          </cell>
          <cell r="Q723" t="str">
            <v>BBD-BLR-Nagondanahalli-T1</v>
          </cell>
          <cell r="AS723">
            <v>45992.220138888886</v>
          </cell>
        </row>
        <row r="724">
          <cell r="G724" t="str">
            <v>01-12-2025</v>
          </cell>
          <cell r="Q724" t="str">
            <v>BBD-BLR-HAL-T1</v>
          </cell>
          <cell r="AS724">
            <v>45992.202777777777</v>
          </cell>
        </row>
        <row r="725">
          <cell r="G725" t="str">
            <v>01-12-2025</v>
          </cell>
          <cell r="Q725" t="str">
            <v>BBD-BLR-Nagondanahalli-T1</v>
          </cell>
          <cell r="AS725">
            <v>45992.238888888889</v>
          </cell>
        </row>
        <row r="726">
          <cell r="G726" t="str">
            <v>01-12-2025</v>
          </cell>
          <cell r="Q726" t="str">
            <v>BBD-BLR-Budhigere-T1</v>
          </cell>
          <cell r="AS726">
            <v>45992.241666666669</v>
          </cell>
        </row>
        <row r="727">
          <cell r="G727" t="str">
            <v>01-12-2025</v>
          </cell>
          <cell r="Q727" t="str">
            <v>BBD-BLR-Budhigere-T1</v>
          </cell>
          <cell r="AS727">
            <v>45992.230555555558</v>
          </cell>
        </row>
        <row r="728">
          <cell r="G728" t="str">
            <v>01-12-2025</v>
          </cell>
          <cell r="Q728" t="str">
            <v>BBD-BLR-HAL-T1</v>
          </cell>
          <cell r="AS728">
            <v>45992.265972222223</v>
          </cell>
        </row>
        <row r="729">
          <cell r="G729" t="str">
            <v>01-12-2025</v>
          </cell>
          <cell r="Q729" t="str">
            <v>BBD-BLR-Attibele-T1</v>
          </cell>
          <cell r="AS729">
            <v>45992.242361111108</v>
          </cell>
        </row>
        <row r="730">
          <cell r="G730" t="str">
            <v>01-12-2025</v>
          </cell>
          <cell r="Q730" t="str">
            <v>BBD-BLR-Budhigere-T1</v>
          </cell>
        </row>
        <row r="731">
          <cell r="G731" t="str">
            <v>01-12-2025</v>
          </cell>
          <cell r="Q731" t="str">
            <v>BBD-BLR-Chinappalay-T1</v>
          </cell>
          <cell r="AS731">
            <v>45992.190972222219</v>
          </cell>
        </row>
        <row r="732">
          <cell r="G732" t="str">
            <v>01-12-2025</v>
          </cell>
          <cell r="Q732" t="str">
            <v>BBD-BLR-HAL-T1</v>
          </cell>
          <cell r="AS732">
            <v>45992.282638888886</v>
          </cell>
        </row>
        <row r="733">
          <cell r="G733" t="str">
            <v>01-12-2025</v>
          </cell>
          <cell r="Q733" t="str">
            <v>BBD-BLR-HAL-T1</v>
          </cell>
          <cell r="AS733">
            <v>45992.21875</v>
          </cell>
        </row>
        <row r="734">
          <cell r="G734" t="str">
            <v>01-12-2025</v>
          </cell>
          <cell r="Q734" t="str">
            <v>BBD-BLR-Nagondanahalli-T1</v>
          </cell>
          <cell r="AS734">
            <v>45992.274305555555</v>
          </cell>
        </row>
        <row r="735">
          <cell r="G735" t="str">
            <v>01-12-2025</v>
          </cell>
          <cell r="Q735" t="str">
            <v>BBD-BLR-Jalahalli-T1</v>
          </cell>
          <cell r="AS735">
            <v>45992.186805555553</v>
          </cell>
        </row>
        <row r="736">
          <cell r="G736" t="str">
            <v>01-12-2025</v>
          </cell>
          <cell r="Q736" t="str">
            <v>BBD-BLR-Budhigere-T1</v>
          </cell>
          <cell r="AS736">
            <v>45992.230555555558</v>
          </cell>
        </row>
        <row r="737">
          <cell r="G737" t="str">
            <v>01-12-2025</v>
          </cell>
          <cell r="Q737" t="str">
            <v>BBD-BLR-Budhigere-T1</v>
          </cell>
          <cell r="AS737">
            <v>45992.237500000003</v>
          </cell>
        </row>
        <row r="738">
          <cell r="G738" t="str">
            <v>01-12-2025</v>
          </cell>
          <cell r="Q738" t="str">
            <v>BBD-BLR-Chikkasandra-T1</v>
          </cell>
          <cell r="AS738">
            <v>45992.216666666667</v>
          </cell>
        </row>
        <row r="739">
          <cell r="G739" t="str">
            <v>01-12-2025</v>
          </cell>
          <cell r="Q739" t="str">
            <v>BBD-BLR-BellahalliRoad-T1</v>
          </cell>
          <cell r="AS739">
            <v>45992.241666666669</v>
          </cell>
        </row>
        <row r="740">
          <cell r="G740" t="str">
            <v>01-12-2025</v>
          </cell>
          <cell r="Q740" t="str">
            <v>BBD-BLR-Jalahalli-T1</v>
          </cell>
          <cell r="AS740">
            <v>45992.220138888886</v>
          </cell>
        </row>
        <row r="741">
          <cell r="G741" t="str">
            <v>01-12-2025</v>
          </cell>
          <cell r="Q741" t="str">
            <v>BBD-BLR-Nagondanahalli-T1</v>
          </cell>
          <cell r="AS741">
            <v>45992.243750000001</v>
          </cell>
        </row>
        <row r="742">
          <cell r="G742" t="str">
            <v>01-12-2025</v>
          </cell>
          <cell r="Q742" t="str">
            <v>BBD-BLR-Nagondanahalli-T1</v>
          </cell>
          <cell r="AS742">
            <v>45992.198611111111</v>
          </cell>
        </row>
        <row r="743">
          <cell r="G743" t="str">
            <v>01-12-2025</v>
          </cell>
          <cell r="Q743" t="str">
            <v>BBD-BLR-Jalahalli-T1</v>
          </cell>
          <cell r="AS743">
            <v>45992.211805555555</v>
          </cell>
        </row>
        <row r="744">
          <cell r="G744" t="str">
            <v>01-12-2025</v>
          </cell>
          <cell r="Q744" t="str">
            <v>BBD-BLR-Chikkasandra-T1</v>
          </cell>
          <cell r="AS744">
            <v>45992.237500000003</v>
          </cell>
        </row>
        <row r="745">
          <cell r="G745" t="str">
            <v>01-12-2025</v>
          </cell>
          <cell r="Q745" t="str">
            <v>BBD-BLR-Nagondanahalli-T1</v>
          </cell>
          <cell r="AS745">
            <v>45992.243750000001</v>
          </cell>
        </row>
        <row r="746">
          <cell r="G746" t="str">
            <v>01-12-2025</v>
          </cell>
          <cell r="Q746" t="str">
            <v>BBD-BLR-Budhigere-T1</v>
          </cell>
          <cell r="AS746">
            <v>45992.254861111112</v>
          </cell>
        </row>
        <row r="747">
          <cell r="G747" t="str">
            <v>01-12-2025</v>
          </cell>
          <cell r="Q747" t="str">
            <v>BBD-BLR-BellahalliRoad-T1</v>
          </cell>
          <cell r="AS747">
            <v>45992.241666666669</v>
          </cell>
        </row>
        <row r="748">
          <cell r="G748" t="str">
            <v>01-12-2025</v>
          </cell>
          <cell r="Q748" t="str">
            <v>BBD-BLR-BellahalliRoad-T1</v>
          </cell>
          <cell r="AS748">
            <v>45992.25277777778</v>
          </cell>
        </row>
        <row r="749">
          <cell r="G749" t="str">
            <v>01-12-2025</v>
          </cell>
          <cell r="Q749" t="str">
            <v>BBD-BLR-Budhigere-T1</v>
          </cell>
          <cell r="AS749">
            <v>45992.209027777775</v>
          </cell>
        </row>
        <row r="750">
          <cell r="G750" t="str">
            <v>01-12-2025</v>
          </cell>
          <cell r="Q750" t="str">
            <v>BBD-BLR-PeenyaPhase3-T1</v>
          </cell>
          <cell r="AS750">
            <v>45992.261805555558</v>
          </cell>
        </row>
        <row r="751">
          <cell r="G751" t="str">
            <v>01-12-2025</v>
          </cell>
          <cell r="Q751" t="str">
            <v>BBD-BLR-Budhigere-T1</v>
          </cell>
        </row>
        <row r="752">
          <cell r="G752" t="str">
            <v>01-12-2025</v>
          </cell>
          <cell r="Q752" t="str">
            <v>BBD-BLR-Jalahalli-T1</v>
          </cell>
        </row>
        <row r="753">
          <cell r="G753" t="str">
            <v>01-12-2025</v>
          </cell>
          <cell r="Q753" t="str">
            <v>BBD-BLR-Nagondanahalli-T1</v>
          </cell>
          <cell r="AS753">
            <v>45992.203472222223</v>
          </cell>
        </row>
        <row r="754">
          <cell r="G754" t="str">
            <v>01-12-2025</v>
          </cell>
          <cell r="Q754" t="str">
            <v>BBD-BLR-HAL-T1</v>
          </cell>
          <cell r="AS754">
            <v>45992.213888888888</v>
          </cell>
        </row>
        <row r="755">
          <cell r="G755" t="str">
            <v>01-12-2025</v>
          </cell>
          <cell r="Q755" t="str">
            <v>BBD-BLR-Budhigere-T1</v>
          </cell>
          <cell r="AS755">
            <v>45992.241666666669</v>
          </cell>
        </row>
        <row r="756">
          <cell r="G756" t="str">
            <v>01-12-2025</v>
          </cell>
          <cell r="Q756" t="str">
            <v>BBD-BLR-PeenyaPhase3-T1</v>
          </cell>
          <cell r="AS756">
            <v>45992.289583333331</v>
          </cell>
        </row>
        <row r="757">
          <cell r="G757" t="str">
            <v>01-12-2025</v>
          </cell>
          <cell r="Q757" t="str">
            <v>BBD-BLR-Budhigere-T1</v>
          </cell>
          <cell r="AS757">
            <v>45992.224305555559</v>
          </cell>
        </row>
        <row r="758">
          <cell r="G758" t="str">
            <v>01-12-2025</v>
          </cell>
          <cell r="Q758" t="str">
            <v>BBD-BLR-HAL-T1</v>
          </cell>
          <cell r="AS758">
            <v>45992.214583333334</v>
          </cell>
        </row>
        <row r="759">
          <cell r="G759" t="str">
            <v>01-12-2025</v>
          </cell>
          <cell r="Q759" t="str">
            <v>BBD-BLR-HAL-T1</v>
          </cell>
          <cell r="AS759">
            <v>45992.213888888888</v>
          </cell>
        </row>
        <row r="760">
          <cell r="G760" t="str">
            <v>01-12-2025</v>
          </cell>
          <cell r="Q760" t="str">
            <v>BBD-BLR-PeenyaPhase3-T1</v>
          </cell>
          <cell r="AS760">
            <v>45992.251388888886</v>
          </cell>
        </row>
        <row r="761">
          <cell r="G761" t="str">
            <v>01-12-2025</v>
          </cell>
          <cell r="Q761" t="str">
            <v>BBD-BLR-Budhigere-T1</v>
          </cell>
        </row>
        <row r="762">
          <cell r="G762" t="str">
            <v>01-12-2025</v>
          </cell>
          <cell r="Q762" t="str">
            <v>BBD-BLR-PeenyaPhase3-T1</v>
          </cell>
          <cell r="AS762">
            <v>45992.251388888886</v>
          </cell>
        </row>
        <row r="763">
          <cell r="G763" t="str">
            <v>01-12-2025</v>
          </cell>
          <cell r="Q763" t="str">
            <v>BBD-BLR-Chikkasandra-T1</v>
          </cell>
          <cell r="AS763">
            <v>45992.213194444441</v>
          </cell>
        </row>
        <row r="764">
          <cell r="G764" t="str">
            <v>01-12-2025</v>
          </cell>
          <cell r="Q764" t="str">
            <v>BBD-BLR-Budhigere-T1</v>
          </cell>
          <cell r="AS764">
            <v>45992.224305555559</v>
          </cell>
        </row>
        <row r="765">
          <cell r="G765" t="str">
            <v>01-12-2025</v>
          </cell>
          <cell r="Q765" t="str">
            <v>BBD-BLR-Budhigere-T1</v>
          </cell>
          <cell r="AS765">
            <v>45992.23541666667</v>
          </cell>
        </row>
        <row r="766">
          <cell r="G766" t="str">
            <v>01-12-2025</v>
          </cell>
          <cell r="Q766" t="str">
            <v>BBD-BLR-Nagondanahalli-T1</v>
          </cell>
          <cell r="AS766">
            <v>45992.282638888886</v>
          </cell>
        </row>
        <row r="767">
          <cell r="G767" t="str">
            <v>01-12-2025</v>
          </cell>
          <cell r="Q767" t="str">
            <v>BBD-BLR-Nagondanahalli-T1</v>
          </cell>
          <cell r="AS767">
            <v>45992.243750000001</v>
          </cell>
        </row>
        <row r="768">
          <cell r="G768" t="str">
            <v>01-12-2025</v>
          </cell>
          <cell r="Q768" t="str">
            <v>BBD-BLR-Chikkasandra-T1</v>
          </cell>
          <cell r="AS768">
            <v>45992.213194444441</v>
          </cell>
        </row>
        <row r="769">
          <cell r="G769" t="str">
            <v>01-12-2025</v>
          </cell>
          <cell r="Q769" t="str">
            <v>BBD-BLR-Chinappalay-T1</v>
          </cell>
          <cell r="AS769">
            <v>45992.195138888892</v>
          </cell>
        </row>
        <row r="770">
          <cell r="G770" t="str">
            <v>01-12-2025</v>
          </cell>
          <cell r="Q770" t="str">
            <v>BBD-BLR-BensonTown-T1</v>
          </cell>
          <cell r="AS770">
            <v>45992.292361111111</v>
          </cell>
        </row>
        <row r="771">
          <cell r="G771" t="str">
            <v>01-12-2025</v>
          </cell>
          <cell r="Q771" t="str">
            <v>BBD-BLR-Nagondanahalli-T1</v>
          </cell>
          <cell r="AS771">
            <v>45992.229861111111</v>
          </cell>
        </row>
        <row r="772">
          <cell r="G772" t="str">
            <v>01-12-2025</v>
          </cell>
          <cell r="Q772" t="str">
            <v>BBD-BLR-Devanahalli-T1</v>
          </cell>
        </row>
        <row r="773">
          <cell r="G773" t="str">
            <v>01-12-2025</v>
          </cell>
          <cell r="Q773" t="str">
            <v>BBD-BLR-Attibele-T1</v>
          </cell>
          <cell r="AS773">
            <v>45992.271527777775</v>
          </cell>
        </row>
        <row r="774">
          <cell r="G774" t="str">
            <v>01-12-2025</v>
          </cell>
          <cell r="Q774" t="str">
            <v>BBD-BLR-HAL-T1</v>
          </cell>
          <cell r="AS774">
            <v>45992.21875</v>
          </cell>
        </row>
        <row r="775">
          <cell r="G775" t="str">
            <v>01-12-2025</v>
          </cell>
          <cell r="Q775" t="str">
            <v>BBD-BLR-BellahalliRoad-T1</v>
          </cell>
          <cell r="AS775">
            <v>45992.281944444447</v>
          </cell>
        </row>
        <row r="776">
          <cell r="G776" t="str">
            <v>01-12-2025</v>
          </cell>
          <cell r="Q776" t="str">
            <v>BBD-BLR-Budhigere-T1</v>
          </cell>
          <cell r="AS776">
            <v>45992.220138888886</v>
          </cell>
        </row>
        <row r="777">
          <cell r="G777" t="str">
            <v>01-12-2025</v>
          </cell>
          <cell r="Q777" t="str">
            <v>BBD-BLR-Nagondanahalli-T1</v>
          </cell>
          <cell r="AS777">
            <v>45992.313888888886</v>
          </cell>
        </row>
        <row r="778">
          <cell r="G778" t="str">
            <v>01-12-2025</v>
          </cell>
          <cell r="Q778" t="str">
            <v>BBD-BLR-HAL-T1</v>
          </cell>
          <cell r="AS778">
            <v>45992.214583333334</v>
          </cell>
        </row>
        <row r="779">
          <cell r="G779" t="str">
            <v>01-12-2025</v>
          </cell>
          <cell r="Q779" t="str">
            <v>BBD-BLR-Chikkasandra-T1</v>
          </cell>
          <cell r="AS779">
            <v>45992.20208333333</v>
          </cell>
        </row>
        <row r="780">
          <cell r="G780" t="str">
            <v>01-12-2025</v>
          </cell>
          <cell r="Q780" t="str">
            <v>BBD-BLR-Jalahalli-T1</v>
          </cell>
          <cell r="AS780">
            <v>45992.209722222222</v>
          </cell>
        </row>
        <row r="781">
          <cell r="G781" t="str">
            <v>01-12-2025</v>
          </cell>
          <cell r="Q781" t="str">
            <v>BBD-BLR-PeenyaPhase3-T1</v>
          </cell>
          <cell r="AS781">
            <v>45992.237500000003</v>
          </cell>
        </row>
        <row r="782">
          <cell r="G782" t="str">
            <v>01-12-2025</v>
          </cell>
          <cell r="Q782" t="str">
            <v>BBD-BLR-HRBR-044-T1</v>
          </cell>
          <cell r="AS782">
            <v>45992.196527777778</v>
          </cell>
        </row>
        <row r="783">
          <cell r="G783" t="str">
            <v>01-12-2025</v>
          </cell>
          <cell r="Q783" t="str">
            <v>BBD-BLR-Nagondanahalli-T1</v>
          </cell>
          <cell r="AS783">
            <v>45992.273611111108</v>
          </cell>
        </row>
        <row r="784">
          <cell r="G784" t="str">
            <v>01-12-2025</v>
          </cell>
          <cell r="Q784" t="str">
            <v>BBD-BLR-Nagondanahalli-T1</v>
          </cell>
          <cell r="AS784">
            <v>45992.229861111111</v>
          </cell>
        </row>
        <row r="785">
          <cell r="G785" t="str">
            <v>01-12-2025</v>
          </cell>
          <cell r="Q785" t="str">
            <v>BBD-BLR-Budhigere-T1</v>
          </cell>
          <cell r="AS785">
            <v>45992.231249999997</v>
          </cell>
        </row>
        <row r="786">
          <cell r="G786" t="str">
            <v>01-12-2025</v>
          </cell>
          <cell r="Q786" t="str">
            <v>BBD-BLR-Nagondanahalli-T1</v>
          </cell>
        </row>
        <row r="787">
          <cell r="G787" t="str">
            <v>01-12-2025</v>
          </cell>
          <cell r="Q787" t="str">
            <v>BBD-BLR-Jalahalli-T1</v>
          </cell>
          <cell r="AS787">
            <v>45992.186805555553</v>
          </cell>
        </row>
        <row r="788">
          <cell r="G788" t="str">
            <v>01-12-2025</v>
          </cell>
          <cell r="Q788" t="str">
            <v>BBD-BLR-Attibele-T1</v>
          </cell>
          <cell r="AS788">
            <v>45992.250694444447</v>
          </cell>
        </row>
        <row r="789">
          <cell r="G789" t="str">
            <v>01-12-2025</v>
          </cell>
          <cell r="Q789" t="str">
            <v>BBD-BLR-Chikkasandra-T1</v>
          </cell>
          <cell r="AS789">
            <v>45992.216666666667</v>
          </cell>
        </row>
        <row r="790">
          <cell r="G790" t="str">
            <v>01-12-2025</v>
          </cell>
          <cell r="Q790" t="str">
            <v>BBD-BLR-Chinappalay-T1</v>
          </cell>
          <cell r="AS790">
            <v>45992.201388888891</v>
          </cell>
        </row>
        <row r="791">
          <cell r="G791" t="str">
            <v>01-12-2025</v>
          </cell>
          <cell r="Q791" t="str">
            <v>BBD-BLR-Nagondanahalli-T1</v>
          </cell>
          <cell r="AS791">
            <v>45992.240277777775</v>
          </cell>
        </row>
        <row r="792">
          <cell r="G792" t="str">
            <v>01-12-2025</v>
          </cell>
          <cell r="Q792" t="str">
            <v>BBD-BLR-Nagondanahalli-T1</v>
          </cell>
          <cell r="AS792">
            <v>45992.26666666667</v>
          </cell>
        </row>
        <row r="793">
          <cell r="G793" t="str">
            <v>01-12-2025</v>
          </cell>
          <cell r="Q793" t="str">
            <v>BBD-BLR-Jakkasandra-T1</v>
          </cell>
          <cell r="AS793">
            <v>45992.265277777777</v>
          </cell>
        </row>
        <row r="794">
          <cell r="G794" t="str">
            <v>01-12-2025</v>
          </cell>
          <cell r="Q794" t="str">
            <v>BBD-BLR-Jalahalli-T1</v>
          </cell>
        </row>
        <row r="795">
          <cell r="G795" t="str">
            <v>01-12-2025</v>
          </cell>
          <cell r="Q795" t="str">
            <v>BBD-BLR-BensonTown-T1</v>
          </cell>
          <cell r="AS795">
            <v>45992.292361111111</v>
          </cell>
        </row>
        <row r="796">
          <cell r="G796" t="str">
            <v>01-12-2025</v>
          </cell>
          <cell r="Q796" t="str">
            <v>BBD-BLR-Chikkasandra-T1</v>
          </cell>
        </row>
        <row r="797">
          <cell r="G797" t="str">
            <v>01-12-2025</v>
          </cell>
          <cell r="Q797" t="str">
            <v>BBD-BLR-PeenyaPhase3-T1</v>
          </cell>
          <cell r="AS797">
            <v>45992.279166666667</v>
          </cell>
        </row>
        <row r="798">
          <cell r="G798" t="str">
            <v>01-12-2025</v>
          </cell>
          <cell r="Q798" t="str">
            <v>BBD-BLR-Attibele-T1</v>
          </cell>
          <cell r="AS798">
            <v>45992.25277777778</v>
          </cell>
        </row>
        <row r="799">
          <cell r="G799" t="str">
            <v>01-12-2025</v>
          </cell>
          <cell r="Q799" t="str">
            <v>BBD-BLR-Chikkasandra-T1</v>
          </cell>
          <cell r="AS799">
            <v>45992.190972222219</v>
          </cell>
        </row>
        <row r="800">
          <cell r="G800" t="str">
            <v>01-12-2025</v>
          </cell>
          <cell r="Q800" t="str">
            <v>BBD-BLR-Nagondanahalli-T1</v>
          </cell>
          <cell r="AS800">
            <v>45992.220138888886</v>
          </cell>
        </row>
        <row r="801">
          <cell r="G801" t="str">
            <v>01-12-2025</v>
          </cell>
          <cell r="Q801" t="str">
            <v>BBD-BLR-Chinappalay-T1</v>
          </cell>
          <cell r="AS801">
            <v>45992.184027777781</v>
          </cell>
        </row>
        <row r="802">
          <cell r="G802" t="str">
            <v>01-12-2025</v>
          </cell>
          <cell r="Q802" t="str">
            <v>BBD-BLR-Jakkasandra-T1</v>
          </cell>
          <cell r="AS802">
            <v>45992.238888888889</v>
          </cell>
        </row>
        <row r="803">
          <cell r="G803" t="str">
            <v>01-12-2025</v>
          </cell>
          <cell r="Q803" t="str">
            <v>BBD-BLR-Attibele-T1</v>
          </cell>
          <cell r="AS803">
            <v>45992.25277777778</v>
          </cell>
        </row>
        <row r="804">
          <cell r="G804" t="str">
            <v>01-12-2025</v>
          </cell>
          <cell r="Q804" t="str">
            <v>BBD-BLR-HRBR-044-T1</v>
          </cell>
          <cell r="AS804">
            <v>45992.237500000003</v>
          </cell>
        </row>
        <row r="805">
          <cell r="G805" t="str">
            <v>01-12-2025</v>
          </cell>
          <cell r="Q805" t="str">
            <v>BBD-BLR-Nagondanahalli-T1</v>
          </cell>
          <cell r="AS805">
            <v>45992.21597222222</v>
          </cell>
        </row>
        <row r="806">
          <cell r="G806" t="str">
            <v>01-12-2025</v>
          </cell>
          <cell r="Q806" t="str">
            <v>BBD-BLR-Jigani-T1</v>
          </cell>
          <cell r="AS806">
            <v>45992.197916666664</v>
          </cell>
        </row>
        <row r="807">
          <cell r="G807" t="str">
            <v>01-12-2025</v>
          </cell>
          <cell r="Q807" t="str">
            <v>BBD-BLR-PeenyaPhase3-T1</v>
          </cell>
          <cell r="AS807">
            <v>45992.258333333331</v>
          </cell>
        </row>
        <row r="808">
          <cell r="G808" t="str">
            <v>01-12-2025</v>
          </cell>
          <cell r="Q808" t="str">
            <v>BBD-BLR-Budhigere-T1</v>
          </cell>
          <cell r="AS808">
            <v>45992.220833333333</v>
          </cell>
        </row>
        <row r="809">
          <cell r="G809" t="str">
            <v>01-12-2025</v>
          </cell>
          <cell r="Q809" t="str">
            <v>BBD-BLR-HRBR-044-T1</v>
          </cell>
          <cell r="AS809">
            <v>45992.196527777778</v>
          </cell>
        </row>
        <row r="810">
          <cell r="G810" t="str">
            <v>01-12-2025</v>
          </cell>
          <cell r="Q810" t="str">
            <v>BBD-BLR-BellahalliRoad-T1</v>
          </cell>
          <cell r="AS810">
            <v>45992.283333333333</v>
          </cell>
        </row>
        <row r="811">
          <cell r="G811" t="str">
            <v>01-12-2025</v>
          </cell>
          <cell r="Q811" t="str">
            <v>BBD-BLR-PeenyaPhase3-T1</v>
          </cell>
          <cell r="AS811">
            <v>45992.26458333333</v>
          </cell>
        </row>
        <row r="812">
          <cell r="G812" t="str">
            <v>01-12-2025</v>
          </cell>
          <cell r="Q812" t="str">
            <v>BBD-BLR-HRBR-044-T1</v>
          </cell>
          <cell r="AS812">
            <v>45992.202777777777</v>
          </cell>
        </row>
        <row r="813">
          <cell r="G813" t="str">
            <v>01-12-2025</v>
          </cell>
          <cell r="Q813" t="str">
            <v>BBD-BLR-Devanahalli-T1</v>
          </cell>
          <cell r="AS813">
            <v>45992.222916666666</v>
          </cell>
        </row>
        <row r="814">
          <cell r="G814" t="str">
            <v>01-12-2025</v>
          </cell>
          <cell r="Q814" t="str">
            <v>BBD-BLR-Nagondanahalli-T1</v>
          </cell>
          <cell r="AS814">
            <v>45992.272222222222</v>
          </cell>
        </row>
        <row r="815">
          <cell r="G815" t="str">
            <v>01-12-2025</v>
          </cell>
          <cell r="Q815" t="str">
            <v>BBD-BLR-Nagondanahalli-T1</v>
          </cell>
          <cell r="AS815">
            <v>45992.238888888889</v>
          </cell>
        </row>
        <row r="816">
          <cell r="G816" t="str">
            <v>01-12-2025</v>
          </cell>
          <cell r="Q816" t="str">
            <v>BBD-BLR-Kallahalli-T1</v>
          </cell>
          <cell r="AS816">
            <v>45992.21875</v>
          </cell>
        </row>
        <row r="817">
          <cell r="G817" t="str">
            <v>01-12-2025</v>
          </cell>
          <cell r="Q817" t="str">
            <v>BBD-BLR-Attibele-T1</v>
          </cell>
          <cell r="AS817">
            <v>45992.263194444444</v>
          </cell>
        </row>
        <row r="818">
          <cell r="G818" t="str">
            <v>01-12-2025</v>
          </cell>
          <cell r="Q818" t="str">
            <v>BBD-BLR-Kallahalli-T1</v>
          </cell>
          <cell r="AS818">
            <v>45992.229861111111</v>
          </cell>
        </row>
        <row r="819">
          <cell r="G819" t="str">
            <v>01-12-2025</v>
          </cell>
          <cell r="Q819" t="str">
            <v>BBD-BLR-Attibele-T1</v>
          </cell>
          <cell r="AS819">
            <v>45992.284722222219</v>
          </cell>
        </row>
        <row r="820">
          <cell r="G820" t="str">
            <v>01-12-2025</v>
          </cell>
          <cell r="Q820" t="str">
            <v>BBD-BLR-Jalahalli-T1</v>
          </cell>
          <cell r="AS820">
            <v>45992.199305555558</v>
          </cell>
        </row>
        <row r="821">
          <cell r="G821" t="str">
            <v>01-12-2025</v>
          </cell>
          <cell r="Q821" t="str">
            <v>BBD-BLR-Nagondanahalli-T1</v>
          </cell>
          <cell r="AS821">
            <v>45992.273611111108</v>
          </cell>
        </row>
        <row r="822">
          <cell r="G822" t="str">
            <v>01-12-2025</v>
          </cell>
          <cell r="Q822" t="str">
            <v>BBD-BLR-BellahalliRoad-T1</v>
          </cell>
          <cell r="AS822">
            <v>45992.25</v>
          </cell>
        </row>
        <row r="823">
          <cell r="G823" t="str">
            <v>01-12-2025</v>
          </cell>
          <cell r="Q823" t="str">
            <v>BBD-BLR-Jakkasandra-T1</v>
          </cell>
          <cell r="AS823">
            <v>45992.249305555553</v>
          </cell>
        </row>
        <row r="824">
          <cell r="G824" t="str">
            <v>01-12-2025</v>
          </cell>
          <cell r="Q824" t="str">
            <v>BBD-BLR-PeenyaPhase3-T1</v>
          </cell>
          <cell r="AS824">
            <v>45992.247916666667</v>
          </cell>
        </row>
        <row r="825">
          <cell r="G825" t="str">
            <v>01-12-2025</v>
          </cell>
          <cell r="Q825" t="str">
            <v>BBD-BLR-Chinappalay-T1</v>
          </cell>
          <cell r="AS825">
            <v>45992.194444444445</v>
          </cell>
        </row>
        <row r="826">
          <cell r="G826" t="str">
            <v>01-12-2025</v>
          </cell>
          <cell r="Q826" t="str">
            <v>BBD-BLR-Nagondanahalli-T1</v>
          </cell>
          <cell r="AS826">
            <v>45992.280555555553</v>
          </cell>
        </row>
        <row r="827">
          <cell r="G827" t="str">
            <v>01-12-2025</v>
          </cell>
          <cell r="Q827" t="str">
            <v>BBD-BLR-Attibele-T1</v>
          </cell>
          <cell r="AS827">
            <v>45992.25277777778</v>
          </cell>
        </row>
        <row r="828">
          <cell r="G828" t="str">
            <v>01-12-2025</v>
          </cell>
          <cell r="Q828" t="str">
            <v>BBD-BLR-Budhigere-T1</v>
          </cell>
          <cell r="AS828">
            <v>45992.252083333333</v>
          </cell>
        </row>
        <row r="829">
          <cell r="G829" t="str">
            <v>01-12-2025</v>
          </cell>
          <cell r="Q829" t="str">
            <v>BBD-BLR-HAL-T1</v>
          </cell>
          <cell r="AS829">
            <v>45992.202777777777</v>
          </cell>
        </row>
        <row r="830">
          <cell r="G830" t="str">
            <v>01-12-2025</v>
          </cell>
          <cell r="Q830" t="str">
            <v>BBD-BLR-Chinappalay-T1</v>
          </cell>
          <cell r="AS830">
            <v>45992.184027777781</v>
          </cell>
        </row>
        <row r="831">
          <cell r="G831" t="str">
            <v>01-12-2025</v>
          </cell>
          <cell r="Q831" t="str">
            <v>BBD-BLR-Nagondanahalli-T1</v>
          </cell>
          <cell r="AS831">
            <v>45992.272916666669</v>
          </cell>
        </row>
        <row r="832">
          <cell r="G832" t="str">
            <v>01-12-2025</v>
          </cell>
          <cell r="Q832" t="str">
            <v>BBD-BLR-Nagondanahalli-T1</v>
          </cell>
          <cell r="AS832">
            <v>45992.274305555555</v>
          </cell>
        </row>
        <row r="833">
          <cell r="G833" t="str">
            <v>01-12-2025</v>
          </cell>
          <cell r="Q833" t="str">
            <v>BBD-BLR-Jalahalli-T1</v>
          </cell>
          <cell r="AS833">
            <v>45992.227777777778</v>
          </cell>
        </row>
        <row r="834">
          <cell r="G834" t="str">
            <v>01-12-2025</v>
          </cell>
          <cell r="Q834" t="str">
            <v>BBD-BLR-Nagondanahalli-T1</v>
          </cell>
          <cell r="AS834">
            <v>45992.243750000001</v>
          </cell>
        </row>
        <row r="835">
          <cell r="G835" t="str">
            <v>01-12-2025</v>
          </cell>
          <cell r="Q835" t="str">
            <v>BBD-BLR-HRBR-044-T1</v>
          </cell>
          <cell r="AS835">
            <v>45992.192361111112</v>
          </cell>
        </row>
        <row r="836">
          <cell r="G836" t="str">
            <v>01-12-2025</v>
          </cell>
          <cell r="Q836" t="str">
            <v>BBD-BLR-Chinappalay-T1</v>
          </cell>
          <cell r="AS836">
            <v>45992.184027777781</v>
          </cell>
        </row>
        <row r="837">
          <cell r="G837" t="str">
            <v>01-12-2025</v>
          </cell>
          <cell r="Q837" t="str">
            <v>BBD-BLR-Budhigere-T1</v>
          </cell>
          <cell r="AS837">
            <v>45992.248611111114</v>
          </cell>
        </row>
        <row r="838">
          <cell r="G838" t="str">
            <v>01-12-2025</v>
          </cell>
          <cell r="Q838" t="str">
            <v>BBD-BLR-Chikkasandra-T1</v>
          </cell>
          <cell r="AS838">
            <v>45992.244444444441</v>
          </cell>
        </row>
        <row r="839">
          <cell r="G839" t="str">
            <v>01-12-2025</v>
          </cell>
          <cell r="Q839" t="str">
            <v>BBD-BLR-Nagondanahalli-T1</v>
          </cell>
          <cell r="AS839">
            <v>45992.229861111111</v>
          </cell>
        </row>
        <row r="840">
          <cell r="G840" t="str">
            <v>01-12-2025</v>
          </cell>
          <cell r="Q840" t="str">
            <v>BBD-BLR-Devanahalli-T1</v>
          </cell>
          <cell r="AS840">
            <v>45992.22152777778</v>
          </cell>
        </row>
        <row r="841">
          <cell r="G841" t="str">
            <v>01-12-2025</v>
          </cell>
          <cell r="Q841" t="str">
            <v>BBD-BLR-HRBR-044-T1</v>
          </cell>
          <cell r="AS841">
            <v>45992.192361111112</v>
          </cell>
        </row>
        <row r="842">
          <cell r="G842" t="str">
            <v>01-12-2025</v>
          </cell>
          <cell r="Q842" t="str">
            <v>BBD-BLR-Jigani-T1</v>
          </cell>
          <cell r="AS842">
            <v>45992.217361111114</v>
          </cell>
        </row>
        <row r="843">
          <cell r="G843" t="str">
            <v>01-12-2025</v>
          </cell>
          <cell r="Q843" t="str">
            <v>BBD-BLR-Jigani-T1</v>
          </cell>
          <cell r="AS843">
            <v>45992.217361111114</v>
          </cell>
        </row>
        <row r="844">
          <cell r="G844" t="str">
            <v>01-12-2025</v>
          </cell>
          <cell r="Q844" t="str">
            <v>BBD-BLR-Jigani-T1</v>
          </cell>
          <cell r="AS844">
            <v>45992.222222222219</v>
          </cell>
        </row>
        <row r="845">
          <cell r="G845" t="str">
            <v>01-12-2025</v>
          </cell>
          <cell r="Q845" t="str">
            <v>BBD-BLR-HRBR-044-T1</v>
          </cell>
          <cell r="AS845">
            <v>45992.192361111112</v>
          </cell>
        </row>
        <row r="846">
          <cell r="G846" t="str">
            <v>01-12-2025</v>
          </cell>
          <cell r="Q846" t="str">
            <v>BBD-BLR-Nagondanahalli-T1</v>
          </cell>
          <cell r="AS846">
            <v>45992.230555555558</v>
          </cell>
        </row>
        <row r="847">
          <cell r="G847" t="str">
            <v>01-12-2025</v>
          </cell>
          <cell r="Q847" t="str">
            <v>BBD-BLR-Nagondanahalli-T1</v>
          </cell>
          <cell r="AS847">
            <v>45992.240972222222</v>
          </cell>
        </row>
        <row r="848">
          <cell r="G848" t="str">
            <v>01-12-2025</v>
          </cell>
          <cell r="Q848" t="str">
            <v>BBD-BLR-Jakkasandra-T1</v>
          </cell>
          <cell r="AS848">
            <v>45992.240277777775</v>
          </cell>
        </row>
        <row r="849">
          <cell r="G849" t="str">
            <v>01-12-2025</v>
          </cell>
          <cell r="Q849" t="str">
            <v>BBD-BLR-Budhigere-T1</v>
          </cell>
          <cell r="AS849">
            <v>45992.23541666667</v>
          </cell>
        </row>
        <row r="850">
          <cell r="G850" t="str">
            <v>01-12-2025</v>
          </cell>
          <cell r="Q850" t="str">
            <v>BBD-BLR-Budhigere-T1</v>
          </cell>
          <cell r="AS850">
            <v>45992.220833333333</v>
          </cell>
        </row>
        <row r="851">
          <cell r="G851" t="str">
            <v>01-12-2025</v>
          </cell>
          <cell r="Q851" t="str">
            <v>BBD-BLR-Nagondanahalli-T1</v>
          </cell>
          <cell r="AS851">
            <v>45992.281944444447</v>
          </cell>
        </row>
        <row r="852">
          <cell r="G852" t="str">
            <v>01-12-2025</v>
          </cell>
          <cell r="Q852" t="str">
            <v>BBD-BLR-HRBR-044-T1</v>
          </cell>
          <cell r="AS852">
            <v>45992.202777777777</v>
          </cell>
        </row>
        <row r="853">
          <cell r="G853" t="str">
            <v>01-12-2025</v>
          </cell>
          <cell r="Q853" t="str">
            <v>BBD-BLR-Nagondanahalli-T1</v>
          </cell>
          <cell r="AS853">
            <v>45992.21597222222</v>
          </cell>
        </row>
        <row r="854">
          <cell r="G854" t="str">
            <v>01-12-2025</v>
          </cell>
          <cell r="Q854" t="str">
            <v>BBD-BLR-HRBR-044-T1</v>
          </cell>
          <cell r="AS854">
            <v>45992.206944444442</v>
          </cell>
        </row>
        <row r="855">
          <cell r="G855" t="str">
            <v>01-12-2025</v>
          </cell>
          <cell r="Q855" t="str">
            <v>BBD-BLR-Nagondanahalli-T1</v>
          </cell>
          <cell r="AS855">
            <v>45992.244444444441</v>
          </cell>
        </row>
        <row r="856">
          <cell r="G856" t="str">
            <v>01-12-2025</v>
          </cell>
          <cell r="Q856" t="str">
            <v>BBD-BLR-Nagondanahalli-T1</v>
          </cell>
          <cell r="AS856">
            <v>45992.193055555559</v>
          </cell>
        </row>
        <row r="857">
          <cell r="G857" t="str">
            <v>01-12-2025</v>
          </cell>
          <cell r="Q857" t="str">
            <v>BBD-BLR-Nagondanahalli-T1</v>
          </cell>
          <cell r="AS857">
            <v>45992.213888888888</v>
          </cell>
        </row>
        <row r="858">
          <cell r="G858" t="str">
            <v>01-12-2025</v>
          </cell>
          <cell r="Q858" t="str">
            <v>BBD-BLR-Jakkasandra-T1</v>
          </cell>
          <cell r="AS858">
            <v>45992.265277777777</v>
          </cell>
        </row>
        <row r="859">
          <cell r="G859" t="str">
            <v>01-12-2025</v>
          </cell>
          <cell r="Q859" t="str">
            <v>BBD-BLR-Chikkasandra-T1</v>
          </cell>
          <cell r="AS859">
            <v>45992.20208333333</v>
          </cell>
        </row>
        <row r="860">
          <cell r="G860" t="str">
            <v>01-12-2025</v>
          </cell>
          <cell r="Q860" t="str">
            <v>BBD-BLR-Jalahalli-T1</v>
          </cell>
        </row>
        <row r="861">
          <cell r="G861" t="str">
            <v>01-12-2025</v>
          </cell>
          <cell r="Q861" t="str">
            <v>BBD-BLR-Attibele-T1</v>
          </cell>
          <cell r="AS861">
            <v>45992.279861111114</v>
          </cell>
        </row>
        <row r="862">
          <cell r="G862" t="str">
            <v>01-12-2025</v>
          </cell>
          <cell r="Q862" t="str">
            <v>BBD-BLR-Budhigere-T1</v>
          </cell>
          <cell r="AS862">
            <v>45992.248611111114</v>
          </cell>
        </row>
        <row r="863">
          <cell r="G863" t="str">
            <v>01-12-2025</v>
          </cell>
          <cell r="Q863" t="str">
            <v>BBD-BLR-Lingarajapu-T1</v>
          </cell>
          <cell r="AS863">
            <v>45992.270833333336</v>
          </cell>
        </row>
        <row r="864">
          <cell r="G864" t="str">
            <v>01-12-2025</v>
          </cell>
          <cell r="Q864" t="str">
            <v>BBD-BLR-Attibele-T1</v>
          </cell>
        </row>
        <row r="865">
          <cell r="G865" t="str">
            <v>01-12-2025</v>
          </cell>
          <cell r="Q865" t="str">
            <v>BBD-BLR-Jalahalli-T1</v>
          </cell>
          <cell r="AS865">
            <v>45992.211805555555</v>
          </cell>
        </row>
        <row r="866">
          <cell r="G866" t="str">
            <v>01-12-2025</v>
          </cell>
          <cell r="Q866" t="str">
            <v>BBD-BLR-PeenyaPhase3-T1</v>
          </cell>
          <cell r="AS866">
            <v>45992.282638888886</v>
          </cell>
        </row>
        <row r="867">
          <cell r="G867" t="str">
            <v>01-12-2025</v>
          </cell>
          <cell r="Q867" t="str">
            <v>BBD-BLR-HAL-T1</v>
          </cell>
          <cell r="AS867">
            <v>45992.282638888886</v>
          </cell>
        </row>
        <row r="868">
          <cell r="G868" t="str">
            <v>01-12-2025</v>
          </cell>
          <cell r="Q868" t="str">
            <v>BBD-BLR-Chinappalay-T1</v>
          </cell>
          <cell r="AS868">
            <v>45992.184027777781</v>
          </cell>
        </row>
        <row r="869">
          <cell r="G869" t="str">
            <v>01-12-2025</v>
          </cell>
          <cell r="Q869" t="str">
            <v>BBD-BLR-Nagondanahalli-T1</v>
          </cell>
          <cell r="AS869">
            <v>45992.26666666667</v>
          </cell>
        </row>
        <row r="870">
          <cell r="G870" t="str">
            <v>01-12-2025</v>
          </cell>
          <cell r="Q870" t="str">
            <v>BBD-BLR-HAL-T1</v>
          </cell>
          <cell r="AS870">
            <v>45992.26666666667</v>
          </cell>
        </row>
        <row r="871">
          <cell r="G871" t="str">
            <v>01-12-2025</v>
          </cell>
          <cell r="Q871" t="str">
            <v>BBD-BLR-Nagondanahalli-T1</v>
          </cell>
          <cell r="AS871">
            <v>45992.220138888886</v>
          </cell>
        </row>
        <row r="872">
          <cell r="G872" t="str">
            <v>01-12-2025</v>
          </cell>
          <cell r="Q872" t="str">
            <v>BBD-BLR-Attibele-T1</v>
          </cell>
          <cell r="AS872">
            <v>45992.295138888891</v>
          </cell>
        </row>
        <row r="873">
          <cell r="G873" t="str">
            <v>01-12-2025</v>
          </cell>
          <cell r="Q873" t="str">
            <v>BBD-BLR-Budhigere-T1</v>
          </cell>
          <cell r="AS873">
            <v>45992.237500000003</v>
          </cell>
        </row>
        <row r="874">
          <cell r="G874" t="str">
            <v>01-12-2025</v>
          </cell>
          <cell r="Q874" t="str">
            <v>BBD-BLR-Jalahalli-T1</v>
          </cell>
          <cell r="AS874">
            <v>45992.222222222219</v>
          </cell>
        </row>
        <row r="875">
          <cell r="G875" t="str">
            <v>01-12-2025</v>
          </cell>
          <cell r="Q875" t="str">
            <v>BBD-BLR-Budhigere-T1</v>
          </cell>
          <cell r="AS875">
            <v>45992.198611111111</v>
          </cell>
        </row>
        <row r="876">
          <cell r="G876" t="str">
            <v>01-12-2025</v>
          </cell>
          <cell r="Q876" t="str">
            <v>BBD-BLR-Nagondanahalli-T1</v>
          </cell>
          <cell r="AS876">
            <v>45992.261805555558</v>
          </cell>
        </row>
        <row r="877">
          <cell r="G877" t="str">
            <v>01-12-2025</v>
          </cell>
          <cell r="Q877" t="str">
            <v>BBD-BLR-BellahalliRoad-T1</v>
          </cell>
          <cell r="AS877">
            <v>45992.241666666669</v>
          </cell>
        </row>
        <row r="878">
          <cell r="G878" t="str">
            <v>01-12-2025</v>
          </cell>
          <cell r="Q878" t="str">
            <v>BBD-BLR-Jalahalli-T1</v>
          </cell>
          <cell r="AS878">
            <v>45992.211805555555</v>
          </cell>
        </row>
        <row r="879">
          <cell r="G879" t="str">
            <v>01-12-2025</v>
          </cell>
          <cell r="Q879" t="str">
            <v>BBD-BLR-Jakkasandra-T1</v>
          </cell>
          <cell r="AS879">
            <v>45992.238888888889</v>
          </cell>
        </row>
        <row r="880">
          <cell r="G880" t="str">
            <v>01-12-2025</v>
          </cell>
          <cell r="Q880" t="str">
            <v>BBD-BLR-Jigani-T1</v>
          </cell>
          <cell r="AS880">
            <v>45992.208333333336</v>
          </cell>
        </row>
        <row r="881">
          <cell r="G881" t="str">
            <v>01-12-2025</v>
          </cell>
          <cell r="Q881" t="str">
            <v>BBD-BLR-BellahalliRoad-T1</v>
          </cell>
          <cell r="AS881">
            <v>45992.283333333333</v>
          </cell>
        </row>
        <row r="882">
          <cell r="G882" t="str">
            <v>01-12-2025</v>
          </cell>
          <cell r="Q882" t="str">
            <v>BBD-BLR-PeenyaPhase3-T1</v>
          </cell>
          <cell r="AS882">
            <v>45992.237500000003</v>
          </cell>
        </row>
        <row r="883">
          <cell r="G883" t="str">
            <v>01-12-2025</v>
          </cell>
          <cell r="Q883" t="str">
            <v>BBD-BLR-Jigani-T1</v>
          </cell>
          <cell r="AS883">
            <v>45992.208333333336</v>
          </cell>
        </row>
        <row r="884">
          <cell r="G884" t="str">
            <v>01-12-2025</v>
          </cell>
          <cell r="Q884" t="str">
            <v>BBD-BLR-Budhigere-T1</v>
          </cell>
          <cell r="AS884">
            <v>45992.252083333333</v>
          </cell>
        </row>
        <row r="885">
          <cell r="G885" t="str">
            <v>01-12-2025</v>
          </cell>
          <cell r="Q885" t="str">
            <v>BBD-BLR-BellahalliRoad-T1</v>
          </cell>
          <cell r="AS885">
            <v>45992.241666666669</v>
          </cell>
        </row>
        <row r="886">
          <cell r="G886" t="str">
            <v>01-12-2025</v>
          </cell>
          <cell r="Q886" t="str">
            <v>BBD-BLR-Nagondanahalli-T1</v>
          </cell>
          <cell r="AS886">
            <v>45992.209722222222</v>
          </cell>
        </row>
        <row r="887">
          <cell r="G887" t="str">
            <v>01-12-2025</v>
          </cell>
          <cell r="Q887" t="str">
            <v>BBD-BLR-Budhigere-T1</v>
          </cell>
          <cell r="AS887">
            <v>45992.224305555559</v>
          </cell>
        </row>
        <row r="888">
          <cell r="G888" t="str">
            <v>01-12-2025</v>
          </cell>
          <cell r="Q888" t="str">
            <v>BBD-BLR-Chinappalay-T1</v>
          </cell>
          <cell r="AS888">
            <v>45992.184027777781</v>
          </cell>
        </row>
        <row r="889">
          <cell r="G889" t="str">
            <v>01-12-2025</v>
          </cell>
          <cell r="Q889" t="str">
            <v>BBD-BLR-Nagondanahalli-T1</v>
          </cell>
          <cell r="AS889">
            <v>45992.274305555555</v>
          </cell>
        </row>
        <row r="890">
          <cell r="G890" t="str">
            <v>01-12-2025</v>
          </cell>
          <cell r="Q890" t="str">
            <v>BBD-BLR-Nagondanahalli-T1</v>
          </cell>
          <cell r="AS890">
            <v>45992.213888888888</v>
          </cell>
        </row>
        <row r="891">
          <cell r="G891" t="str">
            <v>01-12-2025</v>
          </cell>
          <cell r="Q891" t="str">
            <v>BBD-BLR-Attibele-T1</v>
          </cell>
          <cell r="AS891">
            <v>45992.279861111114</v>
          </cell>
        </row>
        <row r="892">
          <cell r="G892" t="str">
            <v>01-12-2025</v>
          </cell>
          <cell r="Q892" t="str">
            <v>BBD-BLR-Nagondanahalli-T1</v>
          </cell>
          <cell r="AS892">
            <v>45992.21597222222</v>
          </cell>
        </row>
        <row r="893">
          <cell r="G893" t="str">
            <v>01-12-2025</v>
          </cell>
          <cell r="Q893" t="str">
            <v>BBD-BLR-HRBR-044-T1</v>
          </cell>
          <cell r="AS893">
            <v>45992.227777777778</v>
          </cell>
        </row>
        <row r="894">
          <cell r="G894" t="str">
            <v>01-12-2025</v>
          </cell>
          <cell r="Q894" t="str">
            <v>BBD-BLR-Attibele-T1</v>
          </cell>
          <cell r="AS894">
            <v>45992.262499999997</v>
          </cell>
        </row>
        <row r="895">
          <cell r="G895" t="str">
            <v>01-12-2025</v>
          </cell>
          <cell r="Q895" t="str">
            <v>BBD-BLR-Jalahalli-T1</v>
          </cell>
          <cell r="AS895">
            <v>45992.222222222219</v>
          </cell>
        </row>
        <row r="896">
          <cell r="G896" t="str">
            <v>01-12-2025</v>
          </cell>
          <cell r="Q896" t="str">
            <v>BBD-BLR-Jigani-T1</v>
          </cell>
          <cell r="AS896">
            <v>45992.1875</v>
          </cell>
        </row>
        <row r="897">
          <cell r="G897" t="str">
            <v>01-12-2025</v>
          </cell>
          <cell r="Q897" t="str">
            <v>BBD-BLR-BellahalliRoad-T1</v>
          </cell>
          <cell r="AS897">
            <v>45992.281944444447</v>
          </cell>
        </row>
        <row r="898">
          <cell r="G898" t="str">
            <v>01-12-2025</v>
          </cell>
          <cell r="Q898" t="str">
            <v>BBD-BLR-Jakkasandra-T1</v>
          </cell>
          <cell r="AS898">
            <v>45992.25</v>
          </cell>
        </row>
        <row r="899">
          <cell r="G899" t="str">
            <v>01-12-2025</v>
          </cell>
          <cell r="Q899" t="str">
            <v>BBD-BLR-Nagondanahalli-T1</v>
          </cell>
          <cell r="AS899">
            <v>45992.280555555553</v>
          </cell>
        </row>
        <row r="900">
          <cell r="G900" t="str">
            <v>01-12-2025</v>
          </cell>
          <cell r="Q900" t="str">
            <v>BBD-BLR-HRBR-044-T1</v>
          </cell>
          <cell r="AS900">
            <v>45992.186111111114</v>
          </cell>
        </row>
        <row r="901">
          <cell r="G901" t="str">
            <v>01-12-2025</v>
          </cell>
          <cell r="Q901" t="str">
            <v>BBD-BLR-Budhigere-T1</v>
          </cell>
          <cell r="AS901">
            <v>45992.225694444445</v>
          </cell>
        </row>
        <row r="902">
          <cell r="G902" t="str">
            <v>01-12-2025</v>
          </cell>
          <cell r="Q902" t="str">
            <v>BBD-BLR-Nagondanahalli-T1</v>
          </cell>
          <cell r="AS902">
            <v>45992.272222222222</v>
          </cell>
        </row>
        <row r="903">
          <cell r="G903" t="str">
            <v>01-12-2025</v>
          </cell>
          <cell r="Q903" t="str">
            <v>BBD-BLR-PeenyaPhase3-T1</v>
          </cell>
          <cell r="AS903">
            <v>45992.26458333333</v>
          </cell>
        </row>
        <row r="904">
          <cell r="G904" t="str">
            <v>01-12-2025</v>
          </cell>
          <cell r="Q904" t="str">
            <v>BBD-BLR-Jakkasandra-T1</v>
          </cell>
          <cell r="AS904">
            <v>45992.249305555553</v>
          </cell>
        </row>
        <row r="905">
          <cell r="G905" t="str">
            <v>01-12-2025</v>
          </cell>
          <cell r="Q905" t="str">
            <v>BBD-BLR-Nagondanahalli-T1</v>
          </cell>
          <cell r="AS905">
            <v>45992.292361111111</v>
          </cell>
        </row>
        <row r="906">
          <cell r="G906" t="str">
            <v>01-12-2025</v>
          </cell>
          <cell r="Q906" t="str">
            <v>BBD-BLR-Chikkasandra-T1</v>
          </cell>
          <cell r="AS906">
            <v>45992.247916666667</v>
          </cell>
        </row>
        <row r="907">
          <cell r="G907" t="str">
            <v>01-12-2025</v>
          </cell>
          <cell r="Q907" t="str">
            <v>BBD-BLR-Nagondanahalli-T1</v>
          </cell>
          <cell r="AS907">
            <v>45992.272916666669</v>
          </cell>
        </row>
        <row r="908">
          <cell r="G908" t="str">
            <v>01-12-2025</v>
          </cell>
          <cell r="Q908" t="str">
            <v>BBD-BLR-Jalahalli-T1</v>
          </cell>
          <cell r="AS908">
            <v>45992.211805555555</v>
          </cell>
        </row>
        <row r="909">
          <cell r="G909" t="str">
            <v>01-12-2025</v>
          </cell>
          <cell r="Q909" t="str">
            <v>BBD-BLR-Nagondanahalli-T1</v>
          </cell>
          <cell r="AS909">
            <v>45992.229861111111</v>
          </cell>
        </row>
        <row r="910">
          <cell r="G910" t="str">
            <v>01-12-2025</v>
          </cell>
          <cell r="Q910" t="str">
            <v>BBD-BLR-PeenyaPhase3-T1</v>
          </cell>
          <cell r="AS910">
            <v>45992.258333333331</v>
          </cell>
        </row>
        <row r="911">
          <cell r="G911" t="str">
            <v>01-12-2025</v>
          </cell>
          <cell r="Q911" t="str">
            <v>BBD-BLR-Jakkasandra-T1</v>
          </cell>
          <cell r="AS911">
            <v>45992.229166666664</v>
          </cell>
        </row>
        <row r="912">
          <cell r="G912" t="str">
            <v>01-12-2025</v>
          </cell>
          <cell r="Q912" t="str">
            <v>BBD-BLR-Budhigere-T1</v>
          </cell>
          <cell r="AS912">
            <v>45992.248611111114</v>
          </cell>
        </row>
        <row r="913">
          <cell r="G913" t="str">
            <v>01-12-2025</v>
          </cell>
          <cell r="Q913" t="str">
            <v>BBD-BLR-HRBR-044-T1</v>
          </cell>
        </row>
        <row r="914">
          <cell r="G914" t="str">
            <v>01-12-2025</v>
          </cell>
          <cell r="Q914" t="str">
            <v>BBD-BLR-Chinappalay-T1</v>
          </cell>
          <cell r="AS914">
            <v>45992.190972222219</v>
          </cell>
        </row>
        <row r="915">
          <cell r="G915" t="str">
            <v>01-12-2025</v>
          </cell>
          <cell r="Q915" t="str">
            <v>BBD-BLR-BellahalliRoad-T1</v>
          </cell>
          <cell r="AS915">
            <v>45992.292361111111</v>
          </cell>
        </row>
        <row r="916">
          <cell r="G916" t="str">
            <v>01-12-2025</v>
          </cell>
          <cell r="Q916" t="str">
            <v>BBD-BLR-Budhigere-T1</v>
          </cell>
          <cell r="AS916">
            <v>45992.208333333336</v>
          </cell>
        </row>
        <row r="917">
          <cell r="G917" t="str">
            <v>01-12-2025</v>
          </cell>
          <cell r="Q917" t="str">
            <v>BBD-BLR-Chikkasandra-T1</v>
          </cell>
          <cell r="AS917">
            <v>45992.20208333333</v>
          </cell>
        </row>
        <row r="918">
          <cell r="G918" t="str">
            <v>01-12-2025</v>
          </cell>
          <cell r="Q918" t="str">
            <v>BBD-BLR-Attibele-T1</v>
          </cell>
          <cell r="AS918">
            <v>45992.25277777778</v>
          </cell>
        </row>
        <row r="919">
          <cell r="G919" t="str">
            <v>01-12-2025</v>
          </cell>
          <cell r="Q919" t="str">
            <v>BBD-BLR-Chinappalay-T1</v>
          </cell>
          <cell r="AS919">
            <v>45992.195138888892</v>
          </cell>
        </row>
        <row r="920">
          <cell r="G920" t="str">
            <v>01-12-2025</v>
          </cell>
          <cell r="Q920" t="str">
            <v>BBD-BLR-Nagondanahalli-T1</v>
          </cell>
          <cell r="AS920">
            <v>45992.200694444444</v>
          </cell>
        </row>
        <row r="921">
          <cell r="G921" t="str">
            <v>01-12-2025</v>
          </cell>
          <cell r="Q921" t="str">
            <v>BBD-BLR-PeenyaPhase3-T1</v>
          </cell>
          <cell r="AS921">
            <v>45992.257638888892</v>
          </cell>
        </row>
        <row r="922">
          <cell r="G922" t="str">
            <v>01-12-2025</v>
          </cell>
          <cell r="Q922" t="str">
            <v>BBD-BLR-PeenyaPhase3-T1</v>
          </cell>
          <cell r="AS922">
            <v>45992.254166666666</v>
          </cell>
        </row>
        <row r="923">
          <cell r="G923" t="str">
            <v>01-12-2025</v>
          </cell>
          <cell r="Q923" t="str">
            <v>BBD-BLR-Budhigere-T1</v>
          </cell>
          <cell r="AS923">
            <v>45992.290277777778</v>
          </cell>
        </row>
        <row r="924">
          <cell r="G924" t="str">
            <v>01-12-2025</v>
          </cell>
          <cell r="Q924" t="str">
            <v>BBD-BLR-Jalahalli-T1</v>
          </cell>
          <cell r="AS924">
            <v>45992.222222222219</v>
          </cell>
        </row>
        <row r="925">
          <cell r="G925" t="str">
            <v>01-12-2025</v>
          </cell>
          <cell r="Q925" t="str">
            <v>BBD-BLR-Jakkasandra-T1</v>
          </cell>
          <cell r="AS925">
            <v>45992.25</v>
          </cell>
        </row>
        <row r="926">
          <cell r="G926" t="str">
            <v>01-12-2025</v>
          </cell>
          <cell r="Q926" t="str">
            <v>BBD-BLR-BellahalliRoad-T1</v>
          </cell>
          <cell r="AS926">
            <v>45992.283333333333</v>
          </cell>
        </row>
        <row r="927">
          <cell r="G927" t="str">
            <v>01-12-2025</v>
          </cell>
          <cell r="Q927" t="str">
            <v>BBD-BLR-Nagondanahalli-T1</v>
          </cell>
          <cell r="AS927">
            <v>45992.250694444447</v>
          </cell>
        </row>
        <row r="928">
          <cell r="G928" t="str">
            <v>01-12-2025</v>
          </cell>
          <cell r="Q928" t="str">
            <v>BBD-BLR-Jigani-T1</v>
          </cell>
          <cell r="AS928">
            <v>45992.243055555555</v>
          </cell>
        </row>
        <row r="929">
          <cell r="G929" t="str">
            <v>01-12-2025</v>
          </cell>
          <cell r="Q929" t="str">
            <v>BBD-BLR-BellahalliRoad-T1</v>
          </cell>
          <cell r="AS929">
            <v>45992.271527777775</v>
          </cell>
        </row>
        <row r="930">
          <cell r="G930" t="str">
            <v>01-12-2025</v>
          </cell>
          <cell r="Q930" t="str">
            <v>BBD-BLR-Chinappalay-T1</v>
          </cell>
          <cell r="AS930">
            <v>45992.201388888891</v>
          </cell>
        </row>
        <row r="931">
          <cell r="G931" t="str">
            <v>01-12-2025</v>
          </cell>
          <cell r="Q931" t="str">
            <v>BBD-BLR-Chikkasandra-T1</v>
          </cell>
          <cell r="AS931">
            <v>45992.213194444441</v>
          </cell>
        </row>
        <row r="932">
          <cell r="G932" t="str">
            <v>01-12-2025</v>
          </cell>
          <cell r="Q932" t="str">
            <v>BBD-BLR-Nagondanahalli-T1</v>
          </cell>
          <cell r="AS932">
            <v>45992.220138888886</v>
          </cell>
        </row>
        <row r="933">
          <cell r="G933" t="str">
            <v>01-12-2025</v>
          </cell>
          <cell r="Q933" t="str">
            <v>BBD-BLR-HAL-T1</v>
          </cell>
        </row>
        <row r="934">
          <cell r="G934" t="str">
            <v>01-12-2025</v>
          </cell>
          <cell r="Q934" t="str">
            <v>BBD-BLR-Nagondanahalli-T1</v>
          </cell>
          <cell r="AS934">
            <v>45992.284722222219</v>
          </cell>
        </row>
        <row r="935">
          <cell r="G935" t="str">
            <v>01-12-2025</v>
          </cell>
          <cell r="Q935" t="str">
            <v>BBD-BLR-Jalahalli-T1</v>
          </cell>
          <cell r="AS935">
            <v>45992.222222222219</v>
          </cell>
        </row>
        <row r="936">
          <cell r="G936" t="str">
            <v>01-12-2025</v>
          </cell>
          <cell r="Q936" t="str">
            <v>BBD-BLR-Nagondanahalli-T1</v>
          </cell>
          <cell r="AS936">
            <v>45992.290277777778</v>
          </cell>
        </row>
        <row r="937">
          <cell r="G937" t="str">
            <v>01-12-2025</v>
          </cell>
          <cell r="Q937" t="str">
            <v>BBD-BLR-Chinappalay-T1</v>
          </cell>
          <cell r="AS937">
            <v>45992.184027777781</v>
          </cell>
        </row>
        <row r="938">
          <cell r="G938" t="str">
            <v>01-12-2025</v>
          </cell>
          <cell r="Q938" t="str">
            <v>BBD-BLR-PeenyaPhase3-T1</v>
          </cell>
          <cell r="AS938">
            <v>45992.258333333331</v>
          </cell>
        </row>
        <row r="939">
          <cell r="G939" t="str">
            <v>01-12-2025</v>
          </cell>
          <cell r="Q939" t="str">
            <v>BBD-BLR-Budhigere-T1</v>
          </cell>
          <cell r="AS939">
            <v>45992.21875</v>
          </cell>
        </row>
        <row r="940">
          <cell r="G940" t="str">
            <v>01-12-2025</v>
          </cell>
          <cell r="Q940" t="str">
            <v>BBD-BLR-Budhigere-T1</v>
          </cell>
          <cell r="AS940">
            <v>45992.224305555559</v>
          </cell>
        </row>
        <row r="941">
          <cell r="G941" t="str">
            <v>01-12-2025</v>
          </cell>
          <cell r="Q941" t="str">
            <v>BBD-BLR-Nagondanahalli-T1</v>
          </cell>
          <cell r="AS941">
            <v>45992.203472222223</v>
          </cell>
        </row>
        <row r="942">
          <cell r="G942" t="str">
            <v>01-12-2025</v>
          </cell>
          <cell r="Q942" t="str">
            <v>BBD-BLR-Nagondanahalli-T1</v>
          </cell>
          <cell r="AS942">
            <v>45992.220138888886</v>
          </cell>
        </row>
        <row r="943">
          <cell r="G943" t="str">
            <v>01-12-2025</v>
          </cell>
          <cell r="Q943" t="str">
            <v>BBD-BLR-Jigani-T1</v>
          </cell>
          <cell r="AS943">
            <v>45992.200694444444</v>
          </cell>
        </row>
        <row r="944">
          <cell r="G944" t="str">
            <v>01-12-2025</v>
          </cell>
          <cell r="Q944" t="str">
            <v>BBD-BLR-PeenyaPhase3-T1</v>
          </cell>
          <cell r="AS944">
            <v>45992.257638888892</v>
          </cell>
        </row>
        <row r="945">
          <cell r="G945" t="str">
            <v>01-12-2025</v>
          </cell>
          <cell r="Q945" t="str">
            <v>BBD-BLR-HAL-T1</v>
          </cell>
          <cell r="AS945">
            <v>45992.213194444441</v>
          </cell>
        </row>
        <row r="946">
          <cell r="G946" t="str">
            <v>01-12-2025</v>
          </cell>
          <cell r="Q946" t="str">
            <v>BBD-BLR-PeenyaPhase3-T1</v>
          </cell>
          <cell r="AS946">
            <v>45992.279166666667</v>
          </cell>
        </row>
        <row r="947">
          <cell r="G947" t="str">
            <v>01-12-2025</v>
          </cell>
          <cell r="Q947" t="str">
            <v>BBD-BLR-Chinappalay-T1</v>
          </cell>
          <cell r="AS947">
            <v>45992.184027777781</v>
          </cell>
        </row>
        <row r="948">
          <cell r="G948" t="str">
            <v>01-12-2025</v>
          </cell>
          <cell r="Q948" t="str">
            <v>BBD-BLR-Jalahalli-T1</v>
          </cell>
          <cell r="AS948">
            <v>45992.190972222219</v>
          </cell>
        </row>
        <row r="949">
          <cell r="G949" t="str">
            <v>01-12-2025</v>
          </cell>
          <cell r="Q949" t="str">
            <v>BBD-BLR-Chikkasandra-T1</v>
          </cell>
          <cell r="AS949">
            <v>45992.262499999997</v>
          </cell>
        </row>
        <row r="950">
          <cell r="G950" t="str">
            <v>01-12-2025</v>
          </cell>
          <cell r="Q950" t="str">
            <v>BBD-BLR-Devanahalli-T1</v>
          </cell>
          <cell r="AS950">
            <v>45992.200694444444</v>
          </cell>
        </row>
        <row r="951">
          <cell r="G951" t="str">
            <v>01-12-2025</v>
          </cell>
          <cell r="Q951" t="str">
            <v>BBD-BLR-HAL-T1</v>
          </cell>
          <cell r="AS951">
            <v>45992.265972222223</v>
          </cell>
        </row>
        <row r="952">
          <cell r="G952" t="str">
            <v>01-12-2025</v>
          </cell>
          <cell r="Q952" t="str">
            <v>BBD-BLR-Nagondanahalli-T1</v>
          </cell>
          <cell r="AS952">
            <v>45992.240972222222</v>
          </cell>
        </row>
        <row r="953">
          <cell r="G953" t="str">
            <v>01-12-2025</v>
          </cell>
          <cell r="Q953" t="str">
            <v>BBD-BLR-Budhigere-T1</v>
          </cell>
          <cell r="AS953">
            <v>45992.225694444445</v>
          </cell>
        </row>
        <row r="954">
          <cell r="G954" t="str">
            <v>01-12-2025</v>
          </cell>
          <cell r="Q954" t="str">
            <v>BBD-BLR-PeenyaPhase3-T1</v>
          </cell>
          <cell r="AS954">
            <v>45992.257638888892</v>
          </cell>
        </row>
        <row r="955">
          <cell r="G955" t="str">
            <v>01-12-2025</v>
          </cell>
          <cell r="Q955" t="str">
            <v>BBD-BLR-Jakkasandra-T1</v>
          </cell>
          <cell r="AS955">
            <v>45992.240277777775</v>
          </cell>
        </row>
        <row r="956">
          <cell r="G956" t="str">
            <v>01-12-2025</v>
          </cell>
          <cell r="Q956" t="str">
            <v>BBD-BLR-BensonTown-T1</v>
          </cell>
          <cell r="AS956">
            <v>45992.292361111111</v>
          </cell>
        </row>
        <row r="957">
          <cell r="G957" t="str">
            <v>01-12-2025</v>
          </cell>
          <cell r="Q957" t="str">
            <v>BBD-BLR-Attibele-T1</v>
          </cell>
          <cell r="AS957">
            <v>45992.295138888891</v>
          </cell>
        </row>
        <row r="958">
          <cell r="G958" t="str">
            <v>01-12-2025</v>
          </cell>
          <cell r="Q958" t="str">
            <v>BBD-BLR-Nagondanahalli-T1</v>
          </cell>
          <cell r="AS958">
            <v>45992.292361111111</v>
          </cell>
        </row>
        <row r="959">
          <cell r="G959" t="str">
            <v>01-12-2025</v>
          </cell>
          <cell r="Q959" t="str">
            <v>BBD-BLR-Lingarajapu-T1</v>
          </cell>
        </row>
        <row r="960">
          <cell r="G960" t="str">
            <v>01-12-2025</v>
          </cell>
          <cell r="Q960" t="str">
            <v>BBD-BLR-PeenyaPhase3-T1</v>
          </cell>
          <cell r="AS960">
            <v>45992.26458333333</v>
          </cell>
        </row>
        <row r="961">
          <cell r="G961" t="str">
            <v>01-12-2025</v>
          </cell>
          <cell r="Q961" t="str">
            <v>BBD-BLR-Lingarajapu-T1</v>
          </cell>
          <cell r="AS961">
            <v>45992.275694444441</v>
          </cell>
        </row>
        <row r="962">
          <cell r="G962" t="str">
            <v>01-12-2025</v>
          </cell>
          <cell r="Q962" t="str">
            <v>BBD-BLR-Jigani-T1</v>
          </cell>
          <cell r="AS962">
            <v>45992.263888888891</v>
          </cell>
        </row>
        <row r="963">
          <cell r="G963" t="str">
            <v>01-12-2025</v>
          </cell>
          <cell r="Q963" t="str">
            <v>BBD-BLR-Jigani-T1</v>
          </cell>
          <cell r="AS963">
            <v>45992.243055555555</v>
          </cell>
        </row>
        <row r="964">
          <cell r="G964" t="str">
            <v>01-12-2025</v>
          </cell>
          <cell r="Q964" t="str">
            <v>BBD-BLR-Jakkasandra-T1</v>
          </cell>
          <cell r="AS964">
            <v>45992.228472222225</v>
          </cell>
        </row>
        <row r="965">
          <cell r="G965" t="str">
            <v>01-12-2025</v>
          </cell>
          <cell r="Q965" t="str">
            <v>BBD-BLR-PeenyaPhase3-T1</v>
          </cell>
          <cell r="AS965">
            <v>45992.259722222225</v>
          </cell>
        </row>
        <row r="966">
          <cell r="G966" t="str">
            <v>01-12-2025</v>
          </cell>
          <cell r="Q966" t="str">
            <v>BBD-BLR-Budhigere-T1</v>
          </cell>
          <cell r="AS966">
            <v>45992.220138888886</v>
          </cell>
        </row>
        <row r="967">
          <cell r="G967" t="str">
            <v>01-12-2025</v>
          </cell>
          <cell r="Q967" t="str">
            <v>BBD-BLR-Budhigere-T1</v>
          </cell>
          <cell r="AS967">
            <v>45992.227777777778</v>
          </cell>
        </row>
        <row r="968">
          <cell r="G968" t="str">
            <v>01-12-2025</v>
          </cell>
          <cell r="Q968" t="str">
            <v>BBD-BLR-PeenyaPhase3-T1</v>
          </cell>
          <cell r="AS968">
            <v>45992.259722222225</v>
          </cell>
        </row>
        <row r="969">
          <cell r="G969" t="str">
            <v>01-12-2025</v>
          </cell>
          <cell r="Q969" t="str">
            <v>BBD-BLR-Budhigere-T1</v>
          </cell>
          <cell r="AS969">
            <v>45992.230555555558</v>
          </cell>
        </row>
        <row r="970">
          <cell r="G970" t="str">
            <v>01-12-2025</v>
          </cell>
          <cell r="Q970" t="str">
            <v>BBD-BLR-PeenyaPhase3-T1</v>
          </cell>
          <cell r="AS970">
            <v>45992.282638888886</v>
          </cell>
        </row>
        <row r="971">
          <cell r="G971" t="str">
            <v>01-12-2025</v>
          </cell>
          <cell r="Q971" t="str">
            <v>BBD-BLR-Nagondanahalli-T1</v>
          </cell>
          <cell r="AS971">
            <v>45992.261805555558</v>
          </cell>
        </row>
        <row r="972">
          <cell r="G972" t="str">
            <v>01-12-2025</v>
          </cell>
          <cell r="Q972" t="str">
            <v>BBD-BLR-PeenyaPhase3-T1</v>
          </cell>
          <cell r="AS972">
            <v>45992.282638888886</v>
          </cell>
        </row>
        <row r="973">
          <cell r="G973" t="str">
            <v>01-12-2025</v>
          </cell>
          <cell r="Q973" t="str">
            <v>BBD-BLR-PeenyaPhase3-T1</v>
          </cell>
          <cell r="AS973">
            <v>45992.259722222225</v>
          </cell>
        </row>
        <row r="974">
          <cell r="G974" t="str">
            <v>01-12-2025</v>
          </cell>
          <cell r="Q974" t="str">
            <v>BBD-BLR-Jigani-T1</v>
          </cell>
          <cell r="AS974">
            <v>45992.216666666667</v>
          </cell>
        </row>
        <row r="975">
          <cell r="G975" t="str">
            <v>01-12-2025</v>
          </cell>
          <cell r="Q975" t="str">
            <v>BBD-BLR-Chikkasandra-T1</v>
          </cell>
          <cell r="AS975">
            <v>45992.190972222219</v>
          </cell>
        </row>
        <row r="976">
          <cell r="G976" t="str">
            <v>01-12-2025</v>
          </cell>
          <cell r="Q976" t="str">
            <v>BBD-BLR-Attibele-T1</v>
          </cell>
          <cell r="AS976">
            <v>45992.273611111108</v>
          </cell>
        </row>
        <row r="977">
          <cell r="G977" t="str">
            <v>01-12-2025</v>
          </cell>
          <cell r="Q977" t="str">
            <v>BBD-BLR-PeenyaPhase3-T1</v>
          </cell>
          <cell r="AS977">
            <v>45992.259722222225</v>
          </cell>
        </row>
        <row r="978">
          <cell r="G978" t="str">
            <v>01-12-2025</v>
          </cell>
          <cell r="Q978" t="str">
            <v>BBD-BLR-Jakkasandra-T1</v>
          </cell>
          <cell r="AS978">
            <v>45992.265277777777</v>
          </cell>
        </row>
        <row r="979">
          <cell r="G979" t="str">
            <v>01-12-2025</v>
          </cell>
          <cell r="Q979" t="str">
            <v>BBD-BLR-Attibele-T1</v>
          </cell>
          <cell r="AS979">
            <v>45992.279861111114</v>
          </cell>
        </row>
        <row r="980">
          <cell r="G980" t="str">
            <v>01-12-2025</v>
          </cell>
          <cell r="Q980" t="str">
            <v>BBD-BLR-Nagondanahalli-T1</v>
          </cell>
          <cell r="AS980">
            <v>45992.209722222222</v>
          </cell>
        </row>
        <row r="981">
          <cell r="G981" t="str">
            <v>01-12-2025</v>
          </cell>
          <cell r="Q981" t="str">
            <v>BBD-BLR-Jalahalli-T1</v>
          </cell>
          <cell r="AS981">
            <v>45992.201388888891</v>
          </cell>
        </row>
        <row r="982">
          <cell r="G982" t="str">
            <v>01-12-2025</v>
          </cell>
          <cell r="Q982" t="str">
            <v>BBD-BLR-PeenyaPhase3-T1</v>
          </cell>
          <cell r="AS982">
            <v>45992.258333333331</v>
          </cell>
        </row>
        <row r="983">
          <cell r="G983" t="str">
            <v>01-12-2025</v>
          </cell>
          <cell r="Q983" t="str">
            <v>BBD-BLR-Chinappalay-T1</v>
          </cell>
          <cell r="AS983">
            <v>45992.194444444445</v>
          </cell>
        </row>
        <row r="984">
          <cell r="G984" t="str">
            <v>01-12-2025</v>
          </cell>
          <cell r="Q984" t="str">
            <v>BBD-BLR-BellahalliRoad-T1</v>
          </cell>
          <cell r="AS984">
            <v>45992.273611111108</v>
          </cell>
        </row>
        <row r="985">
          <cell r="G985" t="str">
            <v>01-12-2025</v>
          </cell>
          <cell r="Q985" t="str">
            <v>BBD-BLR-Nagondanahalli-T1</v>
          </cell>
          <cell r="AS985">
            <v>45992.203472222223</v>
          </cell>
        </row>
        <row r="986">
          <cell r="G986" t="str">
            <v>01-12-2025</v>
          </cell>
          <cell r="Q986" t="str">
            <v>BBD-BLR-Jigani-T1</v>
          </cell>
          <cell r="AS986">
            <v>45992.20208333333</v>
          </cell>
        </row>
        <row r="987">
          <cell r="G987" t="str">
            <v>01-12-2025</v>
          </cell>
          <cell r="Q987" t="str">
            <v>BBD-BLR-PeenyaPhase3-T1</v>
          </cell>
          <cell r="AS987">
            <v>45992.26458333333</v>
          </cell>
        </row>
        <row r="988">
          <cell r="G988" t="str">
            <v>01-12-2025</v>
          </cell>
          <cell r="Q988" t="str">
            <v>BBD-BLR-Jakkasandra-T1</v>
          </cell>
          <cell r="AS988">
            <v>45992.229166666664</v>
          </cell>
        </row>
        <row r="989">
          <cell r="G989" t="str">
            <v>01-12-2025</v>
          </cell>
          <cell r="Q989" t="str">
            <v>BBD-BLR-Chikkasandra-T1</v>
          </cell>
        </row>
        <row r="990">
          <cell r="G990" t="str">
            <v>01-12-2025</v>
          </cell>
          <cell r="Q990" t="str">
            <v>BBD-BLR-Jalahalli-T1</v>
          </cell>
          <cell r="AS990">
            <v>45992.222222222219</v>
          </cell>
        </row>
        <row r="991">
          <cell r="G991" t="str">
            <v>01-12-2025</v>
          </cell>
          <cell r="Q991" t="str">
            <v>BBD-BLR-Budhigere-T1</v>
          </cell>
          <cell r="AS991">
            <v>45992.224305555559</v>
          </cell>
        </row>
        <row r="992">
          <cell r="G992" t="str">
            <v>01-12-2025</v>
          </cell>
          <cell r="Q992" t="str">
            <v>BBD-BLR-HRBR-044-T1</v>
          </cell>
          <cell r="AS992">
            <v>45992.196527777778</v>
          </cell>
        </row>
        <row r="993">
          <cell r="G993" t="str">
            <v>01-12-2025</v>
          </cell>
          <cell r="Q993" t="str">
            <v>BBD-BLR-Nagondanahalli-T1</v>
          </cell>
          <cell r="AS993">
            <v>45992.200694444444</v>
          </cell>
        </row>
        <row r="994">
          <cell r="G994" t="str">
            <v>01-12-2025</v>
          </cell>
          <cell r="Q994" t="str">
            <v>BBD-BLR-Nagondanahalli-T1</v>
          </cell>
          <cell r="AS994">
            <v>45992.272916666669</v>
          </cell>
        </row>
        <row r="995">
          <cell r="G995" t="str">
            <v>01-12-2025</v>
          </cell>
          <cell r="Q995" t="str">
            <v>BBD-BLR-BellahalliRoad-T1</v>
          </cell>
          <cell r="AS995">
            <v>45992.302777777775</v>
          </cell>
        </row>
        <row r="996">
          <cell r="G996" t="str">
            <v>01-12-2025</v>
          </cell>
          <cell r="Q996" t="str">
            <v>BBD-BLR-Budhigere-T1</v>
          </cell>
          <cell r="AS996">
            <v>45992.220833333333</v>
          </cell>
        </row>
        <row r="997">
          <cell r="G997" t="str">
            <v>01-12-2025</v>
          </cell>
          <cell r="Q997" t="str">
            <v>BBD-BLR-Nagondanahalli-T1</v>
          </cell>
          <cell r="AS997">
            <v>45992.22152777778</v>
          </cell>
        </row>
        <row r="998">
          <cell r="G998" t="str">
            <v>01-12-2025</v>
          </cell>
          <cell r="Q998" t="str">
            <v>BBD-BLR-Nagondanahalli-T1</v>
          </cell>
          <cell r="AS998">
            <v>45992.313888888886</v>
          </cell>
        </row>
        <row r="999">
          <cell r="G999" t="str">
            <v>01-12-2025</v>
          </cell>
          <cell r="Q999" t="str">
            <v>BBD-BLR-Jalahalli-T1</v>
          </cell>
          <cell r="AS999">
            <v>45992.227777777778</v>
          </cell>
        </row>
        <row r="1000">
          <cell r="G1000" t="str">
            <v>01-12-2025</v>
          </cell>
          <cell r="Q1000" t="str">
            <v>BBD-BLR-Budhigere-T1</v>
          </cell>
          <cell r="AS1000">
            <v>45992.21875</v>
          </cell>
        </row>
        <row r="1001">
          <cell r="G1001" t="str">
            <v>01-12-2025</v>
          </cell>
          <cell r="Q1001" t="str">
            <v>BBD-BLR-Nagondanahalli-T1</v>
          </cell>
          <cell r="AS1001">
            <v>45992.272222222222</v>
          </cell>
        </row>
        <row r="1002">
          <cell r="G1002" t="str">
            <v>01-12-2025</v>
          </cell>
          <cell r="Q1002" t="str">
            <v>BBD-BLR-Nagondanahalli-T1</v>
          </cell>
          <cell r="AS1002">
            <v>45992.227777777778</v>
          </cell>
        </row>
        <row r="1003">
          <cell r="G1003" t="str">
            <v>01-12-2025</v>
          </cell>
          <cell r="Q1003" t="str">
            <v>BBD-BLR-PeenyaPhase3-T1</v>
          </cell>
          <cell r="AS1003">
            <v>45992.272222222222</v>
          </cell>
        </row>
        <row r="1004">
          <cell r="G1004" t="str">
            <v>01-12-2025</v>
          </cell>
          <cell r="Q1004" t="str">
            <v>BBD-BLR-Jalahalli-T1</v>
          </cell>
          <cell r="AS1004">
            <v>45992.228472222225</v>
          </cell>
        </row>
        <row r="1005">
          <cell r="G1005" t="str">
            <v>01-12-2025</v>
          </cell>
          <cell r="Q1005" t="str">
            <v>BBD-BLR-HRBR-044-T1</v>
          </cell>
          <cell r="AS1005">
            <v>45992.196527777778</v>
          </cell>
        </row>
        <row r="1006">
          <cell r="G1006" t="str">
            <v>01-12-2025</v>
          </cell>
          <cell r="Q1006" t="str">
            <v>BBD-BLR-Kallahalli-T1</v>
          </cell>
          <cell r="AS1006">
            <v>45992.229861111111</v>
          </cell>
        </row>
        <row r="1007">
          <cell r="G1007" t="str">
            <v>01-12-2025</v>
          </cell>
          <cell r="Q1007" t="str">
            <v>BBD-BLR-Chikkasandra-T1</v>
          </cell>
          <cell r="AS1007">
            <v>45992.31527777778</v>
          </cell>
        </row>
        <row r="1008">
          <cell r="G1008" t="str">
            <v>01-12-2025</v>
          </cell>
          <cell r="Q1008" t="str">
            <v>BBD-BLR-PeenyaPhase3-T1</v>
          </cell>
          <cell r="AS1008">
            <v>45992.272222222222</v>
          </cell>
        </row>
        <row r="1009">
          <cell r="G1009" t="str">
            <v>01-12-2025</v>
          </cell>
          <cell r="Q1009" t="str">
            <v>BBD-BLR-Nagondanahalli-T1</v>
          </cell>
          <cell r="AS1009">
            <v>45992.216666666667</v>
          </cell>
        </row>
        <row r="1010">
          <cell r="G1010" t="str">
            <v>01-12-2025</v>
          </cell>
          <cell r="Q1010" t="str">
            <v>BBD-BLR-Jalahalli-T1</v>
          </cell>
          <cell r="AS1010">
            <v>45992.228472222225</v>
          </cell>
        </row>
        <row r="1011">
          <cell r="G1011" t="str">
            <v>01-12-2025</v>
          </cell>
          <cell r="Q1011" t="str">
            <v>BBD-BLR-HRBR-044-T1</v>
          </cell>
          <cell r="AS1011">
            <v>45992.186111111114</v>
          </cell>
        </row>
        <row r="1012">
          <cell r="G1012" t="str">
            <v>01-12-2025</v>
          </cell>
          <cell r="Q1012" t="str">
            <v>BBD-BLR-PeenyaPhase3-T1</v>
          </cell>
          <cell r="AS1012">
            <v>45992.272222222222</v>
          </cell>
        </row>
        <row r="1013">
          <cell r="G1013" t="str">
            <v>01-12-2025</v>
          </cell>
          <cell r="Q1013" t="str">
            <v>BBD-BLR-HAL-T1</v>
          </cell>
          <cell r="AS1013">
            <v>45992.213888888888</v>
          </cell>
        </row>
        <row r="1014">
          <cell r="G1014" t="str">
            <v>01-12-2025</v>
          </cell>
          <cell r="Q1014" t="str">
            <v>BBD-BLR-Budhigere-T1</v>
          </cell>
          <cell r="AS1014">
            <v>45992.21875</v>
          </cell>
        </row>
        <row r="1015">
          <cell r="G1015" t="str">
            <v>01-12-2025</v>
          </cell>
          <cell r="Q1015" t="str">
            <v>BBD-BLR-Jakkasandra-T1</v>
          </cell>
          <cell r="AS1015">
            <v>45992.231249999997</v>
          </cell>
        </row>
        <row r="1016">
          <cell r="G1016" t="str">
            <v>01-12-2025</v>
          </cell>
          <cell r="Q1016" t="str">
            <v>BBD-BLR-Kallahalli-T1</v>
          </cell>
          <cell r="AS1016">
            <v>45992.240277777775</v>
          </cell>
        </row>
        <row r="1017">
          <cell r="G1017" t="str">
            <v>01-12-2025</v>
          </cell>
          <cell r="Q1017" t="str">
            <v>BBD-BLR-Budhigere-T1</v>
          </cell>
          <cell r="AS1017">
            <v>45992.241666666669</v>
          </cell>
        </row>
        <row r="1018">
          <cell r="G1018" t="str">
            <v>01-12-2025</v>
          </cell>
          <cell r="Q1018" t="str">
            <v>BBD-BLR-PeenyaPhase3-T1</v>
          </cell>
          <cell r="AS1018">
            <v>45992.240972222222</v>
          </cell>
        </row>
        <row r="1019">
          <cell r="G1019" t="str">
            <v>01-12-2025</v>
          </cell>
          <cell r="Q1019" t="str">
            <v>BBD-BLR-PeenyaPhase3-T1</v>
          </cell>
          <cell r="AS1019">
            <v>45992.272222222222</v>
          </cell>
        </row>
        <row r="1020">
          <cell r="G1020" t="str">
            <v>01-12-2025</v>
          </cell>
          <cell r="Q1020" t="str">
            <v>BBD-BLR-PeenyaPhase3-T1</v>
          </cell>
          <cell r="AS1020">
            <v>45992.261805555558</v>
          </cell>
        </row>
        <row r="1021">
          <cell r="G1021" t="str">
            <v>01-12-2025</v>
          </cell>
          <cell r="Q1021" t="str">
            <v>BBD-BLR-Nagondanahalli-T1</v>
          </cell>
          <cell r="AS1021">
            <v>45992.231944444444</v>
          </cell>
        </row>
        <row r="1022">
          <cell r="G1022" t="str">
            <v>01-12-2025</v>
          </cell>
          <cell r="Q1022" t="str">
            <v>BBD-BLR-Chikkasandra-T1</v>
          </cell>
          <cell r="AS1022">
            <v>45992.190972222219</v>
          </cell>
        </row>
        <row r="1023">
          <cell r="G1023" t="str">
            <v>01-12-2025</v>
          </cell>
          <cell r="Q1023" t="str">
            <v>BBD-BLR-BellahalliRoad-T1</v>
          </cell>
          <cell r="AS1023">
            <v>45992.270138888889</v>
          </cell>
        </row>
        <row r="1024">
          <cell r="G1024" t="str">
            <v>01-12-2025</v>
          </cell>
          <cell r="Q1024" t="str">
            <v>BBD-BLR-PeenyaPhase3-T1</v>
          </cell>
          <cell r="AS1024">
            <v>45992.289583333331</v>
          </cell>
        </row>
        <row r="1025">
          <cell r="G1025" t="str">
            <v>01-12-2025</v>
          </cell>
          <cell r="Q1025" t="str">
            <v>BBD-BLR-Nagondanahalli-T1</v>
          </cell>
          <cell r="AS1025">
            <v>45992.213888888888</v>
          </cell>
        </row>
        <row r="1026">
          <cell r="G1026" t="str">
            <v>01-12-2025</v>
          </cell>
          <cell r="Q1026" t="str">
            <v>BBD-BLR-BellahalliRoad-T1</v>
          </cell>
          <cell r="AS1026">
            <v>45992.225694444445</v>
          </cell>
        </row>
        <row r="1027">
          <cell r="G1027" t="str">
            <v>01-12-2025</v>
          </cell>
          <cell r="Q1027" t="str">
            <v>BBD-BLR-Chikkasandra-T1</v>
          </cell>
          <cell r="AS1027">
            <v>45992.276388888888</v>
          </cell>
        </row>
        <row r="1028">
          <cell r="G1028" t="str">
            <v>01-12-2025</v>
          </cell>
          <cell r="Q1028" t="str">
            <v>BBD-BLR-Attibele-T1</v>
          </cell>
          <cell r="AS1028">
            <v>45992.284722222219</v>
          </cell>
        </row>
        <row r="1029">
          <cell r="G1029" t="str">
            <v>01-12-2025</v>
          </cell>
          <cell r="Q1029" t="str">
            <v>BBD-BLR-PeenyaPhase3-T1</v>
          </cell>
          <cell r="AS1029">
            <v>45992.279861111114</v>
          </cell>
        </row>
        <row r="1030">
          <cell r="G1030" t="str">
            <v>01-12-2025</v>
          </cell>
          <cell r="Q1030" t="str">
            <v>BBD-BLR-Budhigere-T1</v>
          </cell>
          <cell r="AS1030">
            <v>45992.252083333333</v>
          </cell>
        </row>
        <row r="1031">
          <cell r="G1031" t="str">
            <v>01-12-2025</v>
          </cell>
          <cell r="Q1031" t="str">
            <v>BBD-BLR-Nagondanahalli-T1</v>
          </cell>
          <cell r="AS1031">
            <v>45992.203472222223</v>
          </cell>
        </row>
        <row r="1032">
          <cell r="G1032" t="str">
            <v>01-12-2025</v>
          </cell>
          <cell r="Q1032" t="str">
            <v>BBD-BLR-Nagondanahalli-T1</v>
          </cell>
          <cell r="AS1032">
            <v>45992.200694444444</v>
          </cell>
        </row>
        <row r="1033">
          <cell r="G1033" t="str">
            <v>01-12-2025</v>
          </cell>
          <cell r="Q1033" t="str">
            <v>BBD-BLR-Attibele-T1</v>
          </cell>
          <cell r="AS1033">
            <v>45992.261805555558</v>
          </cell>
        </row>
        <row r="1034">
          <cell r="G1034" t="str">
            <v>01-12-2025</v>
          </cell>
          <cell r="Q1034" t="str">
            <v>BBD-BLR-Jigani-T1</v>
          </cell>
          <cell r="AS1034">
            <v>45992.208333333336</v>
          </cell>
        </row>
        <row r="1035">
          <cell r="G1035" t="str">
            <v>01-12-2025</v>
          </cell>
          <cell r="Q1035" t="str">
            <v>BBD-BLR-PeenyaPhase3-T1</v>
          </cell>
          <cell r="AS1035">
            <v>45992.290277777778</v>
          </cell>
        </row>
        <row r="1036">
          <cell r="G1036" t="str">
            <v>01-12-2025</v>
          </cell>
          <cell r="Q1036" t="str">
            <v>BBD-BLR-Nagondanahalli-T1</v>
          </cell>
          <cell r="AS1036">
            <v>45992.284722222219</v>
          </cell>
        </row>
        <row r="1037">
          <cell r="G1037" t="str">
            <v>01-12-2025</v>
          </cell>
          <cell r="Q1037" t="str">
            <v>BBD-BLR-Budhigere-T1</v>
          </cell>
          <cell r="AS1037">
            <v>45992.23541666667</v>
          </cell>
        </row>
        <row r="1038">
          <cell r="G1038" t="str">
            <v>01-12-2025</v>
          </cell>
          <cell r="Q1038" t="str">
            <v>BBD-BLR-PeenyaPhase3-T1</v>
          </cell>
          <cell r="AS1038">
            <v>45992.237500000003</v>
          </cell>
        </row>
        <row r="1039">
          <cell r="G1039" t="str">
            <v>01-12-2025</v>
          </cell>
          <cell r="Q1039" t="str">
            <v>BBD-BLR-Attibele-T1</v>
          </cell>
          <cell r="AS1039">
            <v>45992.25277777778</v>
          </cell>
        </row>
        <row r="1040">
          <cell r="G1040" t="str">
            <v>01-12-2025</v>
          </cell>
          <cell r="Q1040" t="str">
            <v>BBD-BLR-Jalahalli-T1</v>
          </cell>
          <cell r="AS1040">
            <v>45992.186805555553</v>
          </cell>
        </row>
        <row r="1041">
          <cell r="G1041" t="str">
            <v>01-12-2025</v>
          </cell>
          <cell r="Q1041" t="str">
            <v>BBD-BLR-Nagondanahalli-T1</v>
          </cell>
          <cell r="AS1041">
            <v>45992.203472222223</v>
          </cell>
        </row>
        <row r="1042">
          <cell r="G1042" t="str">
            <v>01-12-2025</v>
          </cell>
          <cell r="Q1042" t="str">
            <v>BBD-BLR-Chikkasandra-T1</v>
          </cell>
          <cell r="AS1042">
            <v>45992.247916666667</v>
          </cell>
        </row>
        <row r="1043">
          <cell r="G1043" t="str">
            <v>01-12-2025</v>
          </cell>
          <cell r="Q1043" t="str">
            <v>BBD-BLR-PeenyaPhase3-T1</v>
          </cell>
          <cell r="AS1043">
            <v>45992.236805555556</v>
          </cell>
        </row>
        <row r="1044">
          <cell r="G1044" t="str">
            <v>01-12-2025</v>
          </cell>
          <cell r="Q1044" t="str">
            <v>BBD-BLR-Budhigere-T1</v>
          </cell>
          <cell r="AS1044">
            <v>45992.241666666669</v>
          </cell>
        </row>
        <row r="1045">
          <cell r="G1045" t="str">
            <v>01-12-2025</v>
          </cell>
          <cell r="Q1045" t="str">
            <v>BBD-BLR-Attibele-T1</v>
          </cell>
          <cell r="AS1045">
            <v>45992.25277777778</v>
          </cell>
        </row>
        <row r="1046">
          <cell r="G1046" t="str">
            <v>01-12-2025</v>
          </cell>
          <cell r="Q1046" t="str">
            <v>BBD-BLR-Jakkasandra-T1</v>
          </cell>
          <cell r="AS1046">
            <v>45992.249305555553</v>
          </cell>
        </row>
        <row r="1047">
          <cell r="G1047" t="str">
            <v>01-12-2025</v>
          </cell>
          <cell r="Q1047" t="str">
            <v>BBD-BLR-Chikkasandra-T1</v>
          </cell>
          <cell r="AS1047">
            <v>45992.20208333333</v>
          </cell>
        </row>
        <row r="1048">
          <cell r="G1048" t="str">
            <v>01-12-2025</v>
          </cell>
          <cell r="Q1048" t="str">
            <v>BBD-BLR-HAL-T1</v>
          </cell>
          <cell r="AS1048">
            <v>45992.21875</v>
          </cell>
        </row>
        <row r="1049">
          <cell r="G1049" t="str">
            <v>01-12-2025</v>
          </cell>
          <cell r="Q1049" t="str">
            <v>BBD-BLR-PeenyaPhase3-T1</v>
          </cell>
          <cell r="AS1049">
            <v>45992.275000000001</v>
          </cell>
        </row>
        <row r="1050">
          <cell r="G1050" t="str">
            <v>01-12-2025</v>
          </cell>
          <cell r="Q1050" t="str">
            <v>BBD-BLR-Nagondanahalli-T1</v>
          </cell>
          <cell r="AS1050">
            <v>45992.230555555558</v>
          </cell>
        </row>
        <row r="1051">
          <cell r="G1051" t="str">
            <v>01-12-2025</v>
          </cell>
          <cell r="Q1051" t="str">
            <v>BBD-BLR-Attibele-T1</v>
          </cell>
          <cell r="AS1051">
            <v>45992.25277777778</v>
          </cell>
        </row>
        <row r="1052">
          <cell r="G1052" t="str">
            <v>01-12-2025</v>
          </cell>
          <cell r="Q1052" t="str">
            <v>BBD-BLR-Chinappalay-T1</v>
          </cell>
          <cell r="AS1052">
            <v>45992.184027777781</v>
          </cell>
        </row>
        <row r="1053">
          <cell r="G1053" t="str">
            <v>01-12-2025</v>
          </cell>
          <cell r="Q1053" t="str">
            <v>BBD-BLR-HAL-T1</v>
          </cell>
          <cell r="AS1053">
            <v>45992.192361111112</v>
          </cell>
        </row>
        <row r="1054">
          <cell r="G1054" t="str">
            <v>01-12-2025</v>
          </cell>
          <cell r="Q1054" t="str">
            <v>BBD-BLR-Nagondanahalli-T1</v>
          </cell>
          <cell r="AS1054">
            <v>45992.272222222222</v>
          </cell>
        </row>
        <row r="1055">
          <cell r="G1055" t="str">
            <v>01-12-2025</v>
          </cell>
          <cell r="Q1055" t="str">
            <v>BBD-BLR-Nagondanahalli-T1</v>
          </cell>
          <cell r="AS1055">
            <v>45992.274305555555</v>
          </cell>
        </row>
        <row r="1056">
          <cell r="G1056" t="str">
            <v>01-12-2025</v>
          </cell>
          <cell r="Q1056" t="str">
            <v>BBD-BLR-Nagondanahalli-T1</v>
          </cell>
          <cell r="AS1056">
            <v>45992.240277777775</v>
          </cell>
        </row>
        <row r="1057">
          <cell r="G1057" t="str">
            <v>01-12-2025</v>
          </cell>
          <cell r="Q1057" t="str">
            <v>BBD-BLR-HRBR-044-T1</v>
          </cell>
          <cell r="AS1057">
            <v>45992.186111111114</v>
          </cell>
        </row>
        <row r="1058">
          <cell r="G1058" t="str">
            <v>01-12-2025</v>
          </cell>
          <cell r="Q1058" t="str">
            <v>BBD-BLR-PeenyaPhase3-T1</v>
          </cell>
          <cell r="AS1058">
            <v>45992.279166666667</v>
          </cell>
        </row>
        <row r="1059">
          <cell r="G1059" t="str">
            <v>01-12-2025</v>
          </cell>
          <cell r="Q1059" t="str">
            <v>BBD-BLR-Budhigere-T1</v>
          </cell>
          <cell r="AS1059">
            <v>45992.248611111114</v>
          </cell>
        </row>
        <row r="1060">
          <cell r="G1060" t="str">
            <v>01-12-2025</v>
          </cell>
          <cell r="Q1060" t="str">
            <v>BBD-BLR-BellahalliRoad-T1</v>
          </cell>
          <cell r="AS1060">
            <v>45992.281944444447</v>
          </cell>
        </row>
        <row r="1061">
          <cell r="G1061" t="str">
            <v>01-12-2025</v>
          </cell>
          <cell r="Q1061" t="str">
            <v>BBD-BLR-PeenyaPhase3-T1</v>
          </cell>
          <cell r="AS1061">
            <v>45992.257638888892</v>
          </cell>
        </row>
        <row r="1062">
          <cell r="G1062" t="str">
            <v>01-12-2025</v>
          </cell>
          <cell r="Q1062" t="str">
            <v>BBD-BLR-PeenyaPhase3-T1</v>
          </cell>
          <cell r="AS1062">
            <v>45992.243750000001</v>
          </cell>
        </row>
        <row r="1063">
          <cell r="G1063" t="str">
            <v>01-12-2025</v>
          </cell>
          <cell r="Q1063" t="str">
            <v>BBD-BLR-Jigani-T1</v>
          </cell>
          <cell r="AS1063">
            <v>45992.211111111108</v>
          </cell>
        </row>
        <row r="1064">
          <cell r="G1064" t="str">
            <v>01-12-2025</v>
          </cell>
          <cell r="Q1064" t="str">
            <v>BBD-BLR-Budhigere-T1</v>
          </cell>
          <cell r="AS1064">
            <v>45992.209722222222</v>
          </cell>
        </row>
        <row r="1065">
          <cell r="G1065" t="str">
            <v>01-12-2025</v>
          </cell>
          <cell r="Q1065" t="str">
            <v>BBD-BLR-Jalahalli-T1</v>
          </cell>
          <cell r="AS1065">
            <v>45992.186805555553</v>
          </cell>
        </row>
        <row r="1066">
          <cell r="G1066" t="str">
            <v>01-12-2025</v>
          </cell>
          <cell r="Q1066" t="str">
            <v>BBD-BLR-BellahalliRoad-T1</v>
          </cell>
        </row>
        <row r="1067">
          <cell r="G1067" t="str">
            <v>01-12-2025</v>
          </cell>
          <cell r="Q1067" t="str">
            <v>BBD-BLR-BellahalliRoad-T1</v>
          </cell>
          <cell r="AS1067">
            <v>45992.225694444445</v>
          </cell>
        </row>
        <row r="1068">
          <cell r="G1068" t="str">
            <v>01-12-2025</v>
          </cell>
          <cell r="Q1068" t="str">
            <v>BBD-BLR-Nagondanahalli-T1</v>
          </cell>
          <cell r="AS1068">
            <v>45992.227777777778</v>
          </cell>
        </row>
        <row r="1069">
          <cell r="G1069" t="str">
            <v>01-12-2025</v>
          </cell>
          <cell r="Q1069" t="str">
            <v>BBD-BLR-HAL-T1</v>
          </cell>
          <cell r="AS1069">
            <v>45992.282638888886</v>
          </cell>
        </row>
        <row r="1070">
          <cell r="G1070" t="str">
            <v>01-12-2025</v>
          </cell>
          <cell r="Q1070" t="str">
            <v>BBD-BLR-Nagondanahalli-T1</v>
          </cell>
          <cell r="AS1070">
            <v>45992.261805555558</v>
          </cell>
        </row>
        <row r="1071">
          <cell r="G1071" t="str">
            <v>01-12-2025</v>
          </cell>
          <cell r="Q1071" t="str">
            <v>BBD-BLR-Jalahalli-T1</v>
          </cell>
          <cell r="AS1071">
            <v>45992.199305555558</v>
          </cell>
        </row>
        <row r="1072">
          <cell r="G1072" t="str">
            <v>01-12-2025</v>
          </cell>
          <cell r="Q1072" t="str">
            <v>BBD-BLR-Jigani-T1</v>
          </cell>
          <cell r="AS1072">
            <v>45992.197916666664</v>
          </cell>
        </row>
        <row r="1073">
          <cell r="G1073" t="str">
            <v>01-12-2025</v>
          </cell>
          <cell r="Q1073" t="str">
            <v>BBD-BLR-Jigani-T1</v>
          </cell>
          <cell r="AS1073">
            <v>45992.242361111108</v>
          </cell>
        </row>
        <row r="1074">
          <cell r="G1074" t="str">
            <v>01-12-2025</v>
          </cell>
          <cell r="Q1074" t="str">
            <v>BBD-BLR-Chikkasandra-T1</v>
          </cell>
          <cell r="AS1074">
            <v>45992.212500000001</v>
          </cell>
        </row>
        <row r="1075">
          <cell r="G1075" t="str">
            <v>01-12-2025</v>
          </cell>
          <cell r="Q1075" t="str">
            <v>BBD-BLR-Nagondanahalli-T1</v>
          </cell>
          <cell r="AS1075">
            <v>45992.22152777778</v>
          </cell>
        </row>
        <row r="1076">
          <cell r="G1076" t="str">
            <v>01-12-2025</v>
          </cell>
          <cell r="Q1076" t="str">
            <v>BBD-BLR-HRBR-044-T1</v>
          </cell>
          <cell r="AS1076">
            <v>45992.192361111112</v>
          </cell>
        </row>
        <row r="1077">
          <cell r="G1077" t="str">
            <v>01-12-2025</v>
          </cell>
          <cell r="Q1077" t="str">
            <v>BBD-BLR-PeenyaPhase3-T1</v>
          </cell>
          <cell r="AS1077">
            <v>45992.243750000001</v>
          </cell>
        </row>
        <row r="1078">
          <cell r="G1078" t="str">
            <v>01-12-2025</v>
          </cell>
          <cell r="Q1078" t="str">
            <v>BBD-BLR-Jakkasandra-T1</v>
          </cell>
          <cell r="AS1078">
            <v>45992.228472222225</v>
          </cell>
        </row>
        <row r="1079">
          <cell r="G1079" t="str">
            <v>01-12-2025</v>
          </cell>
          <cell r="Q1079" t="str">
            <v>BBD-BLR-Nagondanahalli-T1</v>
          </cell>
          <cell r="AS1079">
            <v>45992.22152777778</v>
          </cell>
        </row>
        <row r="1080">
          <cell r="G1080" t="str">
            <v>01-12-2025</v>
          </cell>
          <cell r="Q1080" t="str">
            <v>BBD-BLR-PeenyaPhase3-T1</v>
          </cell>
          <cell r="AS1080">
            <v>45992.26458333333</v>
          </cell>
        </row>
        <row r="1081">
          <cell r="G1081" t="str">
            <v>01-12-2025</v>
          </cell>
          <cell r="Q1081" t="str">
            <v>BBD-BLR-Budhigere-T1</v>
          </cell>
          <cell r="AS1081">
            <v>45992.23541666667</v>
          </cell>
        </row>
        <row r="1082">
          <cell r="G1082" t="str">
            <v>01-12-2025</v>
          </cell>
          <cell r="Q1082" t="str">
            <v>BBD-BLR-Jigani-T1</v>
          </cell>
          <cell r="AS1082">
            <v>45992.22152777778</v>
          </cell>
        </row>
        <row r="1083">
          <cell r="G1083" t="str">
            <v>01-12-2025</v>
          </cell>
          <cell r="Q1083" t="str">
            <v>BBD-BLR-Nagondanahalli-T1</v>
          </cell>
          <cell r="AS1083">
            <v>45992.261805555558</v>
          </cell>
        </row>
        <row r="1084">
          <cell r="G1084" t="str">
            <v>01-12-2025</v>
          </cell>
          <cell r="Q1084" t="str">
            <v>BBD-BLR-PeenyaPhase3-T1</v>
          </cell>
          <cell r="AS1084">
            <v>45992.237500000003</v>
          </cell>
        </row>
        <row r="1085">
          <cell r="G1085" t="str">
            <v>01-12-2025</v>
          </cell>
          <cell r="Q1085" t="str">
            <v>BBD-BLR-Jigani-T1</v>
          </cell>
          <cell r="AS1085">
            <v>45992.20208333333</v>
          </cell>
        </row>
        <row r="1086">
          <cell r="G1086" t="str">
            <v>01-12-2025</v>
          </cell>
          <cell r="Q1086" t="str">
            <v>BBD-BLR-Jigani-T1</v>
          </cell>
          <cell r="AS1086">
            <v>45992.222222222219</v>
          </cell>
        </row>
        <row r="1087">
          <cell r="G1087" t="str">
            <v>01-12-2025</v>
          </cell>
          <cell r="Q1087" t="str">
            <v>BBD-BLR-Jakkasandra-T1</v>
          </cell>
          <cell r="AS1087">
            <v>45992.263194444444</v>
          </cell>
        </row>
        <row r="1088">
          <cell r="G1088" t="str">
            <v>01-12-2025</v>
          </cell>
          <cell r="Q1088" t="str">
            <v>BBD-BLR-Jigani-T1</v>
          </cell>
          <cell r="AS1088">
            <v>45992.232638888891</v>
          </cell>
        </row>
        <row r="1089">
          <cell r="G1089" t="str">
            <v>01-12-2025</v>
          </cell>
          <cell r="Q1089" t="str">
            <v>BBD-BLR-PeenyaPhase3-T1</v>
          </cell>
          <cell r="AS1089">
            <v>45992.26458333333</v>
          </cell>
        </row>
        <row r="1090">
          <cell r="G1090" t="str">
            <v>01-12-2025</v>
          </cell>
          <cell r="Q1090" t="str">
            <v>BBD-BLR-Chinappalay-T1</v>
          </cell>
          <cell r="AS1090">
            <v>45992.190972222219</v>
          </cell>
        </row>
        <row r="1091">
          <cell r="G1091" t="str">
            <v>01-12-2025</v>
          </cell>
          <cell r="Q1091" t="str">
            <v>BBD-BLR-PeenyaPhase3-T1</v>
          </cell>
          <cell r="AS1091">
            <v>45992.275000000001</v>
          </cell>
        </row>
        <row r="1092">
          <cell r="G1092" t="str">
            <v>01-12-2025</v>
          </cell>
          <cell r="Q1092" t="str">
            <v>BBD-BLR-HAL-T1</v>
          </cell>
          <cell r="AS1092">
            <v>45992.192361111112</v>
          </cell>
        </row>
        <row r="1093">
          <cell r="G1093" t="str">
            <v>01-12-2025</v>
          </cell>
          <cell r="Q1093" t="str">
            <v>BBD-BLR-HRBR-044-T1</v>
          </cell>
          <cell r="AS1093">
            <v>45992.206944444442</v>
          </cell>
        </row>
        <row r="1094">
          <cell r="G1094" t="str">
            <v>01-12-2025</v>
          </cell>
          <cell r="Q1094" t="str">
            <v>BBD-BLR-HAL-T1</v>
          </cell>
          <cell r="AS1094">
            <v>45992.213888888888</v>
          </cell>
        </row>
        <row r="1095">
          <cell r="G1095" t="str">
            <v>01-12-2025</v>
          </cell>
          <cell r="Q1095" t="str">
            <v>BBD-BLR-Chikkasandra-T1</v>
          </cell>
          <cell r="AS1095">
            <v>45992.247916666667</v>
          </cell>
        </row>
        <row r="1096">
          <cell r="G1096" t="str">
            <v>01-12-2025</v>
          </cell>
          <cell r="Q1096" t="str">
            <v>BBD-BLR-PeenyaPhase3-T1</v>
          </cell>
          <cell r="AS1096">
            <v>45992.236805555556</v>
          </cell>
        </row>
        <row r="1097">
          <cell r="G1097" t="str">
            <v>01-12-2025</v>
          </cell>
          <cell r="Q1097" t="str">
            <v>BBD-BLR-Budhigere-T1</v>
          </cell>
          <cell r="AS1097">
            <v>45992.220833333333</v>
          </cell>
        </row>
        <row r="1098">
          <cell r="G1098" t="str">
            <v>01-12-2025</v>
          </cell>
          <cell r="Q1098" t="str">
            <v>BBD-BLR-Nagondanahalli-T1</v>
          </cell>
          <cell r="AS1098">
            <v>45992.321527777778</v>
          </cell>
        </row>
        <row r="1099">
          <cell r="G1099" t="str">
            <v>01-12-2025</v>
          </cell>
          <cell r="Q1099" t="str">
            <v>BBD-BLR-BellahalliRoad-T1</v>
          </cell>
          <cell r="AS1099">
            <v>45992.302777777775</v>
          </cell>
        </row>
        <row r="1100">
          <cell r="G1100" t="str">
            <v>01-12-2025</v>
          </cell>
          <cell r="Q1100" t="str">
            <v>BBD-BLR-Jakkasandra-T1</v>
          </cell>
          <cell r="AS1100">
            <v>45992.23333333333</v>
          </cell>
        </row>
        <row r="1101">
          <cell r="G1101" t="str">
            <v>01-12-2025</v>
          </cell>
          <cell r="Q1101" t="str">
            <v>BBD-BLR-Jigani-T1</v>
          </cell>
          <cell r="AS1101">
            <v>45992.211111111108</v>
          </cell>
        </row>
        <row r="1102">
          <cell r="G1102" t="str">
            <v>01-12-2025</v>
          </cell>
          <cell r="Q1102" t="str">
            <v>BBD-BLR-Nagondanahalli-T1</v>
          </cell>
          <cell r="AS1102">
            <v>45992.198611111111</v>
          </cell>
        </row>
        <row r="1103">
          <cell r="G1103" t="str">
            <v>01-12-2025</v>
          </cell>
          <cell r="Q1103" t="str">
            <v>BBD-BLR-PeenyaPhase3-T1</v>
          </cell>
          <cell r="AS1103">
            <v>45992.236805555556</v>
          </cell>
        </row>
        <row r="1104">
          <cell r="G1104" t="str">
            <v>01-12-2025</v>
          </cell>
          <cell r="Q1104" t="str">
            <v>BBD-BLR-Budhigere-T1</v>
          </cell>
          <cell r="AS1104">
            <v>45992.23541666667</v>
          </cell>
        </row>
        <row r="1105">
          <cell r="G1105" t="str">
            <v>01-12-2025</v>
          </cell>
          <cell r="Q1105" t="str">
            <v>BBD-BLR-HRBR-044-T1</v>
          </cell>
          <cell r="AS1105">
            <v>45992.202777777777</v>
          </cell>
        </row>
        <row r="1106">
          <cell r="G1106" t="str">
            <v>01-12-2025</v>
          </cell>
          <cell r="Q1106" t="str">
            <v>BBD-BLR-Chinappalay-T1</v>
          </cell>
          <cell r="AS1106">
            <v>45992.211805555555</v>
          </cell>
        </row>
        <row r="1107">
          <cell r="G1107" t="str">
            <v>01-12-2025</v>
          </cell>
          <cell r="Q1107" t="str">
            <v>BBD-BLR-PeenyaPhase3-T1</v>
          </cell>
          <cell r="AS1107">
            <v>45992.237500000003</v>
          </cell>
        </row>
        <row r="1108">
          <cell r="G1108" t="str">
            <v>01-12-2025</v>
          </cell>
          <cell r="Q1108" t="str">
            <v>BBD-BLR-Budhigere-T1</v>
          </cell>
          <cell r="AS1108">
            <v>45992.21875</v>
          </cell>
        </row>
        <row r="1109">
          <cell r="G1109" t="str">
            <v>01-12-2025</v>
          </cell>
          <cell r="Q1109" t="str">
            <v>BBD-BLR-Jigani-T1</v>
          </cell>
          <cell r="AS1109">
            <v>45992.20208333333</v>
          </cell>
        </row>
        <row r="1110">
          <cell r="G1110" t="str">
            <v>01-12-2025</v>
          </cell>
          <cell r="Q1110" t="str">
            <v>BBD-BLR-Chinappalay-T1</v>
          </cell>
          <cell r="AS1110">
            <v>45992.19027777778</v>
          </cell>
        </row>
        <row r="1111">
          <cell r="G1111" t="str">
            <v>01-12-2025</v>
          </cell>
          <cell r="Q1111" t="str">
            <v>BBD-BLR-Chinappalay-T1</v>
          </cell>
          <cell r="AS1111">
            <v>45992.184027777781</v>
          </cell>
        </row>
        <row r="1112">
          <cell r="G1112" t="str">
            <v>01-12-2025</v>
          </cell>
          <cell r="Q1112" t="str">
            <v>BBD-BLR-Nagondanahalli-T1</v>
          </cell>
          <cell r="AS1112">
            <v>45992.286805555559</v>
          </cell>
        </row>
        <row r="1113">
          <cell r="G1113" t="str">
            <v>01-12-2025</v>
          </cell>
          <cell r="Q1113" t="str">
            <v>BBD-BLR-Nagondanahalli-T1</v>
          </cell>
          <cell r="AS1113">
            <v>45992.280555555553</v>
          </cell>
        </row>
        <row r="1114">
          <cell r="G1114" t="str">
            <v>01-12-2025</v>
          </cell>
          <cell r="Q1114" t="str">
            <v>BBD-BLR-Budhigere-T1</v>
          </cell>
          <cell r="AS1114">
            <v>45992.224305555559</v>
          </cell>
        </row>
        <row r="1115">
          <cell r="G1115" t="str">
            <v>01-12-2025</v>
          </cell>
          <cell r="Q1115" t="str">
            <v>BBD-BLR-Jigani-T1</v>
          </cell>
          <cell r="AS1115">
            <v>45992.200694444444</v>
          </cell>
        </row>
        <row r="1116">
          <cell r="G1116" t="str">
            <v>01-12-2025</v>
          </cell>
          <cell r="Q1116" t="str">
            <v>BBD-BLR-Chikkasandra-T1</v>
          </cell>
          <cell r="AS1116">
            <v>45992.202777777777</v>
          </cell>
        </row>
        <row r="1117">
          <cell r="G1117" t="str">
            <v>01-12-2025</v>
          </cell>
          <cell r="Q1117" t="str">
            <v>BBD-BLR-Nagondanahalli-T1</v>
          </cell>
          <cell r="AS1117">
            <v>45992.282638888886</v>
          </cell>
        </row>
        <row r="1118">
          <cell r="G1118" t="str">
            <v>01-12-2025</v>
          </cell>
          <cell r="Q1118" t="str">
            <v>BBD-BLR-BellahalliRoad-T1</v>
          </cell>
          <cell r="AS1118">
            <v>45992.271527777775</v>
          </cell>
        </row>
        <row r="1119">
          <cell r="G1119" t="str">
            <v>01-12-2025</v>
          </cell>
          <cell r="Q1119" t="str">
            <v>BBD-BLR-BellahalliRoad-T1</v>
          </cell>
          <cell r="AS1119">
            <v>45992.302777777775</v>
          </cell>
        </row>
        <row r="1120">
          <cell r="G1120" t="str">
            <v>01-12-2025</v>
          </cell>
          <cell r="Q1120" t="str">
            <v>BBD-BLR-HRBR-044-T1</v>
          </cell>
          <cell r="AS1120">
            <v>45992.217361111114</v>
          </cell>
        </row>
        <row r="1121">
          <cell r="G1121" t="str">
            <v>01-12-2025</v>
          </cell>
          <cell r="Q1121" t="str">
            <v>BBD-BLR-HAL-T1</v>
          </cell>
          <cell r="AS1121">
            <v>45992.202777777777</v>
          </cell>
        </row>
        <row r="1122">
          <cell r="G1122" t="str">
            <v>01-12-2025</v>
          </cell>
          <cell r="Q1122" t="str">
            <v>BBD-BLR-Nagondanahalli-T1</v>
          </cell>
          <cell r="AS1122">
            <v>45992.261805555558</v>
          </cell>
        </row>
        <row r="1123">
          <cell r="G1123" t="str">
            <v>01-12-2025</v>
          </cell>
          <cell r="Q1123" t="str">
            <v>BBD-BLR-Attibele-T1</v>
          </cell>
          <cell r="AS1123">
            <v>45992.25277777778</v>
          </cell>
        </row>
        <row r="1124">
          <cell r="G1124" t="str">
            <v>01-12-2025</v>
          </cell>
          <cell r="Q1124" t="str">
            <v>BBD-BLR-BellahalliRoad-T1</v>
          </cell>
          <cell r="AS1124">
            <v>45992.271527777775</v>
          </cell>
        </row>
        <row r="1125">
          <cell r="G1125" t="str">
            <v>01-12-2025</v>
          </cell>
          <cell r="Q1125" t="str">
            <v>BBD-BLR-BellahalliRoad-T1</v>
          </cell>
          <cell r="AS1125">
            <v>45992.241666666669</v>
          </cell>
        </row>
        <row r="1126">
          <cell r="G1126" t="str">
            <v>01-12-2025</v>
          </cell>
          <cell r="Q1126" t="str">
            <v>BBD-BLR-Jigani-T1</v>
          </cell>
          <cell r="AS1126">
            <v>45992.200694444444</v>
          </cell>
        </row>
        <row r="1127">
          <cell r="G1127" t="str">
            <v>01-12-2025</v>
          </cell>
          <cell r="Q1127" t="str">
            <v>BBD-BLR-Budhigere-T1</v>
          </cell>
          <cell r="AS1127">
            <v>45992.248611111114</v>
          </cell>
        </row>
        <row r="1128">
          <cell r="G1128" t="str">
            <v>01-12-2025</v>
          </cell>
          <cell r="Q1128" t="str">
            <v>BBD-BLR-Jigani-T1</v>
          </cell>
          <cell r="AS1128">
            <v>45992.263888888891</v>
          </cell>
        </row>
        <row r="1129">
          <cell r="G1129" t="str">
            <v>01-12-2025</v>
          </cell>
          <cell r="Q1129" t="str">
            <v>BBD-BLR-PeenyaPhase3-T1</v>
          </cell>
          <cell r="AS1129">
            <v>45992.275000000001</v>
          </cell>
        </row>
        <row r="1130">
          <cell r="G1130" t="str">
            <v>01-12-2025</v>
          </cell>
          <cell r="Q1130" t="str">
            <v>BBD-BLR-BellahalliRoad-T1</v>
          </cell>
          <cell r="AS1130">
            <v>45992.302777777775</v>
          </cell>
        </row>
        <row r="1131">
          <cell r="G1131" t="str">
            <v>01-12-2025</v>
          </cell>
          <cell r="Q1131" t="str">
            <v>BBD-BLR-Nagondanahalli-T1</v>
          </cell>
          <cell r="AS1131">
            <v>45992.243750000001</v>
          </cell>
        </row>
        <row r="1132">
          <cell r="G1132" t="str">
            <v>01-12-2025</v>
          </cell>
          <cell r="Q1132" t="str">
            <v>BBD-BLR-Nagondanahalli-T1</v>
          </cell>
          <cell r="AS1132">
            <v>45992.282638888886</v>
          </cell>
        </row>
        <row r="1133">
          <cell r="G1133" t="str">
            <v>01-12-2025</v>
          </cell>
          <cell r="Q1133" t="str">
            <v>BBD-BLR-Nagondanahalli-T1</v>
          </cell>
          <cell r="AS1133">
            <v>45992.242361111108</v>
          </cell>
        </row>
        <row r="1134">
          <cell r="G1134" t="str">
            <v>01-12-2025</v>
          </cell>
          <cell r="Q1134" t="str">
            <v>BBD-BLR-HAL-T1</v>
          </cell>
          <cell r="AS1134">
            <v>45992.202777777777</v>
          </cell>
        </row>
        <row r="1135">
          <cell r="G1135" t="str">
            <v>01-12-2025</v>
          </cell>
          <cell r="Q1135" t="str">
            <v>BBD-BLR-Chinappalay-T1</v>
          </cell>
          <cell r="AS1135">
            <v>45992.194444444445</v>
          </cell>
        </row>
        <row r="1136">
          <cell r="G1136" t="str">
            <v>01-12-2025</v>
          </cell>
          <cell r="Q1136" t="str">
            <v>BBD-BLR-Budhigere-T1</v>
          </cell>
          <cell r="AS1136">
            <v>45992.248611111114</v>
          </cell>
        </row>
        <row r="1137">
          <cell r="G1137" t="str">
            <v>01-12-2025</v>
          </cell>
          <cell r="Q1137" t="str">
            <v>BBD-BLR-Jalahalli-T1</v>
          </cell>
          <cell r="AS1137">
            <v>45992.201388888891</v>
          </cell>
        </row>
        <row r="1138">
          <cell r="G1138" t="str">
            <v>01-12-2025</v>
          </cell>
          <cell r="Q1138" t="str">
            <v>BBD-BLR-Budhigere-T1</v>
          </cell>
          <cell r="AS1138">
            <v>45992.21875</v>
          </cell>
        </row>
        <row r="1139">
          <cell r="G1139" t="str">
            <v>01-12-2025</v>
          </cell>
          <cell r="Q1139" t="str">
            <v>BBD-BLR-Budhigere-T1</v>
          </cell>
          <cell r="AS1139">
            <v>45992.21875</v>
          </cell>
        </row>
        <row r="1140">
          <cell r="G1140" t="str">
            <v>01-12-2025</v>
          </cell>
          <cell r="Q1140" t="str">
            <v>BBD-BLR-HAL-T1</v>
          </cell>
          <cell r="AS1140">
            <v>45992.202777777777</v>
          </cell>
        </row>
        <row r="1141">
          <cell r="G1141" t="str">
            <v>01-12-2025</v>
          </cell>
          <cell r="Q1141" t="str">
            <v>BBD-BLR-Chinappalay-T1</v>
          </cell>
          <cell r="AS1141">
            <v>45992.194444444445</v>
          </cell>
        </row>
        <row r="1142">
          <cell r="G1142" t="str">
            <v>01-12-2025</v>
          </cell>
          <cell r="Q1142" t="str">
            <v>BBD-BLR-PeenyaPhase3-T1</v>
          </cell>
          <cell r="AS1142">
            <v>45992.289583333331</v>
          </cell>
        </row>
        <row r="1143">
          <cell r="G1143" t="str">
            <v>01-12-2025</v>
          </cell>
          <cell r="Q1143" t="str">
            <v>BBD-BLR-Nagondanahalli-T1</v>
          </cell>
          <cell r="AS1143">
            <v>45992.203472222223</v>
          </cell>
        </row>
        <row r="1144">
          <cell r="G1144" t="str">
            <v>01-12-2025</v>
          </cell>
          <cell r="Q1144" t="str">
            <v>BBD-BLR-HAL-T1</v>
          </cell>
          <cell r="AS1144">
            <v>45992.282638888886</v>
          </cell>
        </row>
        <row r="1145">
          <cell r="G1145" t="str">
            <v>01-12-2025</v>
          </cell>
          <cell r="Q1145" t="str">
            <v>BBD-BLR-Nagondanahalli-T1</v>
          </cell>
          <cell r="AS1145">
            <v>45992.220138888886</v>
          </cell>
        </row>
        <row r="1146">
          <cell r="G1146" t="str">
            <v>01-12-2025</v>
          </cell>
          <cell r="Q1146" t="str">
            <v>BBD-BLR-Chinappalay-T1</v>
          </cell>
          <cell r="AS1146">
            <v>45992.194444444445</v>
          </cell>
        </row>
        <row r="1147">
          <cell r="G1147" t="str">
            <v>01-12-2025</v>
          </cell>
          <cell r="Q1147" t="str">
            <v>BBD-BLR-Jigani-T1</v>
          </cell>
          <cell r="AS1147">
            <v>45992.200694444444</v>
          </cell>
        </row>
        <row r="1148">
          <cell r="G1148" t="str">
            <v>01-12-2025</v>
          </cell>
          <cell r="Q1148" t="str">
            <v>BBD-BLR-Budhigere-T1</v>
          </cell>
          <cell r="AS1148">
            <v>45992.224305555559</v>
          </cell>
        </row>
        <row r="1149">
          <cell r="G1149" t="str">
            <v>01-12-2025</v>
          </cell>
          <cell r="Q1149" t="str">
            <v>BBD-BLR-HAL-T1</v>
          </cell>
          <cell r="AS1149">
            <v>45992.265972222223</v>
          </cell>
        </row>
        <row r="1150">
          <cell r="G1150" t="str">
            <v>01-12-2025</v>
          </cell>
          <cell r="Q1150" t="str">
            <v>BBD-BLR-Jakkasandra-T1</v>
          </cell>
          <cell r="AS1150">
            <v>45992.238888888889</v>
          </cell>
        </row>
        <row r="1151">
          <cell r="G1151" t="str">
            <v>01-12-2025</v>
          </cell>
          <cell r="Q1151" t="str">
            <v>BBD-BLR-Jigani-T1</v>
          </cell>
          <cell r="AS1151">
            <v>45992.243055555555</v>
          </cell>
        </row>
        <row r="1152">
          <cell r="G1152" t="str">
            <v>01-12-2025</v>
          </cell>
          <cell r="Q1152" t="str">
            <v>BBD-BLR-PeenyaPhase3-T1</v>
          </cell>
          <cell r="AS1152">
            <v>45992.236805555556</v>
          </cell>
        </row>
        <row r="1153">
          <cell r="G1153" t="str">
            <v>01-12-2025</v>
          </cell>
          <cell r="Q1153" t="str">
            <v>BBD-BLR-Budhigere-T1</v>
          </cell>
          <cell r="AS1153">
            <v>45992.220833333333</v>
          </cell>
        </row>
        <row r="1154">
          <cell r="G1154" t="str">
            <v>01-12-2025</v>
          </cell>
          <cell r="Q1154" t="str">
            <v>BBD-BLR-Nagondanahalli-T1</v>
          </cell>
          <cell r="AS1154">
            <v>45992.240277777775</v>
          </cell>
        </row>
        <row r="1155">
          <cell r="G1155" t="str">
            <v>01-12-2025</v>
          </cell>
          <cell r="Q1155" t="str">
            <v>BBD-BLR-PeenyaPhase3-T1</v>
          </cell>
          <cell r="AS1155">
            <v>45992.26458333333</v>
          </cell>
        </row>
        <row r="1156">
          <cell r="G1156" t="str">
            <v>01-12-2025</v>
          </cell>
          <cell r="Q1156" t="str">
            <v>BBD-BLR-PeenyaPhase3-T1</v>
          </cell>
          <cell r="AS1156">
            <v>45992.279166666667</v>
          </cell>
        </row>
        <row r="1157">
          <cell r="G1157" t="str">
            <v>01-12-2025</v>
          </cell>
          <cell r="Q1157" t="str">
            <v>BBD-BLR-Jigani-T1</v>
          </cell>
          <cell r="AS1157">
            <v>45992.22152777778</v>
          </cell>
        </row>
        <row r="1158">
          <cell r="G1158" t="str">
            <v>01-12-2025</v>
          </cell>
          <cell r="Q1158" t="str">
            <v>BBD-BLR-Budhigere-T1</v>
          </cell>
          <cell r="AS1158">
            <v>45992.23541666667</v>
          </cell>
        </row>
        <row r="1159">
          <cell r="G1159" t="str">
            <v>01-12-2025</v>
          </cell>
          <cell r="Q1159" t="str">
            <v>BBD-BLR-Budhigere-T1</v>
          </cell>
          <cell r="AS1159">
            <v>45992.209722222222</v>
          </cell>
        </row>
        <row r="1160">
          <cell r="G1160" t="str">
            <v>01-12-2025</v>
          </cell>
          <cell r="Q1160" t="str">
            <v>BBD-BLR-Nagondanahalli-T1</v>
          </cell>
          <cell r="AS1160">
            <v>45992.251388888886</v>
          </cell>
        </row>
        <row r="1161">
          <cell r="G1161" t="str">
            <v>01-12-2025</v>
          </cell>
          <cell r="Q1161" t="str">
            <v>BBD-BLR-Nagondanahalli-T1</v>
          </cell>
          <cell r="AS1161">
            <v>45992.209027777775</v>
          </cell>
        </row>
        <row r="1162">
          <cell r="G1162" t="str">
            <v>01-12-2025</v>
          </cell>
          <cell r="Q1162" t="str">
            <v>BBD-BLR-Budhigere-T1</v>
          </cell>
          <cell r="AS1162">
            <v>45992.254861111112</v>
          </cell>
        </row>
        <row r="1163">
          <cell r="G1163" t="str">
            <v>01-12-2025</v>
          </cell>
          <cell r="Q1163" t="str">
            <v>BBD-BLR-Kallahalli-T1</v>
          </cell>
          <cell r="AS1163">
            <v>45992.269444444442</v>
          </cell>
        </row>
        <row r="1164">
          <cell r="G1164" t="str">
            <v>01-12-2025</v>
          </cell>
          <cell r="Q1164" t="str">
            <v>BBD-BLR-HRBR-044-T1</v>
          </cell>
          <cell r="AS1164">
            <v>45992.217361111114</v>
          </cell>
        </row>
        <row r="1165">
          <cell r="G1165" t="str">
            <v>01-12-2025</v>
          </cell>
          <cell r="Q1165" t="str">
            <v>BBD-BLR-Nagondanahalli-T1</v>
          </cell>
          <cell r="AS1165">
            <v>45992.272222222222</v>
          </cell>
        </row>
        <row r="1166">
          <cell r="G1166" t="str">
            <v>01-12-2025</v>
          </cell>
          <cell r="Q1166" t="str">
            <v>BBD-BLR-Jigani-T1</v>
          </cell>
          <cell r="AS1166">
            <v>45992.242361111108</v>
          </cell>
        </row>
        <row r="1167">
          <cell r="G1167" t="str">
            <v>01-12-2025</v>
          </cell>
          <cell r="Q1167" t="str">
            <v>BBD-BLR-Budhigere-T1</v>
          </cell>
          <cell r="AS1167">
            <v>45992.230555555558</v>
          </cell>
        </row>
        <row r="1168">
          <cell r="G1168" t="str">
            <v>01-12-2025</v>
          </cell>
          <cell r="Q1168" t="str">
            <v>BBD-BLR-HRBR-044-T1</v>
          </cell>
        </row>
        <row r="1169">
          <cell r="G1169" t="str">
            <v>01-12-2025</v>
          </cell>
          <cell r="Q1169" t="str">
            <v>BBD-BLR-Nagondanahalli-T1</v>
          </cell>
          <cell r="AS1169">
            <v>45992.272916666669</v>
          </cell>
        </row>
        <row r="1170">
          <cell r="G1170" t="str">
            <v>01-12-2025</v>
          </cell>
          <cell r="Q1170" t="str">
            <v>BBD-BLR-Nagondanahalli-T1</v>
          </cell>
          <cell r="AS1170">
            <v>45992.243750000001</v>
          </cell>
        </row>
        <row r="1171">
          <cell r="G1171" t="str">
            <v>01-12-2025</v>
          </cell>
          <cell r="Q1171" t="str">
            <v>BBD-BLR-Budhigere-T1</v>
          </cell>
          <cell r="AS1171">
            <v>45992.198611111111</v>
          </cell>
        </row>
        <row r="1172">
          <cell r="G1172" t="str">
            <v>01-12-2025</v>
          </cell>
          <cell r="Q1172" t="str">
            <v>BBD-BLR-HRBR-044-T1</v>
          </cell>
          <cell r="AS1172">
            <v>45992.217361111114</v>
          </cell>
        </row>
        <row r="1173">
          <cell r="G1173" t="str">
            <v>01-12-2025</v>
          </cell>
          <cell r="Q1173" t="str">
            <v>BBD-BLR-Budhigere-T1</v>
          </cell>
          <cell r="AS1173">
            <v>45992.220833333333</v>
          </cell>
        </row>
        <row r="1174">
          <cell r="G1174" t="str">
            <v>01-12-2025</v>
          </cell>
          <cell r="Q1174" t="str">
            <v>BBD-BLR-Nagondanahalli-T1</v>
          </cell>
          <cell r="AS1174">
            <v>45992.26666666667</v>
          </cell>
        </row>
        <row r="1175">
          <cell r="G1175" t="str">
            <v>01-12-2025</v>
          </cell>
          <cell r="Q1175" t="str">
            <v>BBD-BLR-HRBR-044-T1</v>
          </cell>
          <cell r="AS1175">
            <v>45992.237500000003</v>
          </cell>
        </row>
        <row r="1176">
          <cell r="G1176" t="str">
            <v>01-12-2025</v>
          </cell>
          <cell r="Q1176" t="str">
            <v>BBD-BLR-Chinappalay-T1</v>
          </cell>
          <cell r="AS1176">
            <v>45992.184027777781</v>
          </cell>
        </row>
        <row r="1177">
          <cell r="G1177" t="str">
            <v>01-12-2025</v>
          </cell>
          <cell r="Q1177" t="str">
            <v>BBD-BLR-Nagondanahalli-T1</v>
          </cell>
          <cell r="AS1177">
            <v>45992.321527777778</v>
          </cell>
        </row>
        <row r="1178">
          <cell r="G1178" t="str">
            <v>01-12-2025</v>
          </cell>
          <cell r="Q1178" t="str">
            <v>BBD-BLR-Budhigere-T1</v>
          </cell>
          <cell r="AS1178">
            <v>45992.254861111112</v>
          </cell>
        </row>
        <row r="1179">
          <cell r="G1179" t="str">
            <v>01-12-2025</v>
          </cell>
          <cell r="Q1179" t="str">
            <v>BBD-BLR-Jigani-T1</v>
          </cell>
          <cell r="AS1179">
            <v>45992.242361111108</v>
          </cell>
        </row>
        <row r="1180">
          <cell r="G1180" t="str">
            <v>01-12-2025</v>
          </cell>
          <cell r="Q1180" t="str">
            <v>BBD-BLR-Budhigere-T1</v>
          </cell>
          <cell r="AS1180">
            <v>45992.23541666667</v>
          </cell>
        </row>
        <row r="1181">
          <cell r="G1181" t="str">
            <v>01-12-2025</v>
          </cell>
          <cell r="Q1181" t="str">
            <v>BBD-BLR-Chikkasandra-T1</v>
          </cell>
          <cell r="AS1181">
            <v>45992.174305555556</v>
          </cell>
        </row>
        <row r="1182">
          <cell r="G1182" t="str">
            <v>01-12-2025</v>
          </cell>
          <cell r="Q1182" t="str">
            <v>BBD-BLR-Attibele-T1</v>
          </cell>
          <cell r="AS1182">
            <v>45992.279861111114</v>
          </cell>
        </row>
        <row r="1183">
          <cell r="G1183" t="str">
            <v>01-12-2025</v>
          </cell>
          <cell r="Q1183" t="str">
            <v>BBD-BLR-Chikkasandra-T1</v>
          </cell>
          <cell r="AS1183">
            <v>45992.190972222219</v>
          </cell>
        </row>
        <row r="1184">
          <cell r="G1184" t="str">
            <v>01-12-2025</v>
          </cell>
          <cell r="Q1184" t="str">
            <v>BBD-BLR-Budhigere-T1</v>
          </cell>
          <cell r="AS1184">
            <v>45992.237500000003</v>
          </cell>
        </row>
        <row r="1185">
          <cell r="G1185" t="str">
            <v>01-12-2025</v>
          </cell>
          <cell r="Q1185" t="str">
            <v>BBD-BLR-Jigani-T1</v>
          </cell>
          <cell r="AS1185">
            <v>45992.231944444444</v>
          </cell>
        </row>
        <row r="1186">
          <cell r="G1186" t="str">
            <v>01-12-2025</v>
          </cell>
          <cell r="Q1186" t="str">
            <v>BBD-BLR-Chinappalay-T1</v>
          </cell>
          <cell r="AS1186">
            <v>45992.19027777778</v>
          </cell>
        </row>
        <row r="1187">
          <cell r="G1187" t="str">
            <v>01-12-2025</v>
          </cell>
          <cell r="Q1187" t="str">
            <v>BBD-BLR-Budhigere-T1</v>
          </cell>
          <cell r="AS1187">
            <v>45992.248611111114</v>
          </cell>
        </row>
        <row r="1188">
          <cell r="G1188" t="str">
            <v>01-12-2025</v>
          </cell>
          <cell r="Q1188" t="str">
            <v>BBD-BLR-PeenyaPhase3-T1</v>
          </cell>
          <cell r="AS1188">
            <v>45992.251388888886</v>
          </cell>
        </row>
        <row r="1189">
          <cell r="G1189" t="str">
            <v>01-12-2025</v>
          </cell>
          <cell r="Q1189" t="str">
            <v>BBD-BLR-Nagondanahalli-T1</v>
          </cell>
          <cell r="AS1189">
            <v>45992.272222222222</v>
          </cell>
        </row>
        <row r="1190">
          <cell r="G1190" t="str">
            <v>01-12-2025</v>
          </cell>
          <cell r="Q1190" t="str">
            <v>BBD-BLR-Chinappalay-T1</v>
          </cell>
        </row>
        <row r="1191">
          <cell r="G1191" t="str">
            <v>01-12-2025</v>
          </cell>
          <cell r="Q1191" t="str">
            <v>BBD-BLR-Nagondanahalli-T1</v>
          </cell>
          <cell r="AS1191">
            <v>45992.265972222223</v>
          </cell>
        </row>
        <row r="1192">
          <cell r="G1192" t="str">
            <v>01-12-2025</v>
          </cell>
          <cell r="Q1192" t="str">
            <v>BBD-BLR-Budhigere-T1</v>
          </cell>
          <cell r="AS1192">
            <v>45992.220833333333</v>
          </cell>
        </row>
        <row r="1193">
          <cell r="G1193" t="str">
            <v>01-12-2025</v>
          </cell>
          <cell r="Q1193" t="str">
            <v>BBD-BLR-Nagondanahalli-T1</v>
          </cell>
          <cell r="AS1193">
            <v>45992.220138888886</v>
          </cell>
        </row>
        <row r="1194">
          <cell r="G1194" t="str">
            <v>01-12-2025</v>
          </cell>
          <cell r="Q1194" t="str">
            <v>BBD-BLR-Chinappalay-T1</v>
          </cell>
          <cell r="AS1194">
            <v>45992.201388888891</v>
          </cell>
        </row>
        <row r="1195">
          <cell r="G1195" t="str">
            <v>01-12-2025</v>
          </cell>
          <cell r="Q1195" t="str">
            <v>BBD-BLR-BellahalliRoad-T1</v>
          </cell>
          <cell r="AS1195">
            <v>45992.292361111111</v>
          </cell>
        </row>
        <row r="1196">
          <cell r="G1196" t="str">
            <v>01-12-2025</v>
          </cell>
          <cell r="Q1196" t="str">
            <v>BBD-BLR-Budhigere-T1</v>
          </cell>
          <cell r="AS1196">
            <v>45992.225694444445</v>
          </cell>
        </row>
        <row r="1197">
          <cell r="G1197" t="str">
            <v>01-12-2025</v>
          </cell>
          <cell r="Q1197" t="str">
            <v>BBD-BLR-Jalahalli-T1</v>
          </cell>
          <cell r="AS1197">
            <v>45992.222222222219</v>
          </cell>
        </row>
        <row r="1198">
          <cell r="G1198" t="str">
            <v>01-12-2025</v>
          </cell>
          <cell r="Q1198" t="str">
            <v>BBD-BLR-HRBR-044-T1</v>
          </cell>
          <cell r="AS1198">
            <v>45992.196527777778</v>
          </cell>
        </row>
        <row r="1199">
          <cell r="G1199" t="str">
            <v>01-12-2025</v>
          </cell>
          <cell r="Q1199" t="str">
            <v>BBD-BLR-Chinappalay-T1</v>
          </cell>
          <cell r="AS1199">
            <v>45992.201388888891</v>
          </cell>
        </row>
        <row r="1200">
          <cell r="G1200" t="str">
            <v>01-12-2025</v>
          </cell>
          <cell r="Q1200" t="str">
            <v>BBD-BLR-Budhigere-T1</v>
          </cell>
          <cell r="AS1200">
            <v>45992.220833333333</v>
          </cell>
        </row>
        <row r="1201">
          <cell r="G1201" t="str">
            <v>01-12-2025</v>
          </cell>
          <cell r="Q1201" t="str">
            <v>BBD-BLR-Budhigere-T1</v>
          </cell>
          <cell r="AS1201">
            <v>45992.230555555558</v>
          </cell>
        </row>
        <row r="1202">
          <cell r="G1202" t="str">
            <v>01-12-2025</v>
          </cell>
          <cell r="Q1202" t="str">
            <v>BBD-BLR-BellahalliRoad-T1</v>
          </cell>
          <cell r="AS1202">
            <v>45992.270138888889</v>
          </cell>
        </row>
        <row r="1203">
          <cell r="G1203" t="str">
            <v>01-12-2025</v>
          </cell>
          <cell r="Q1203" t="str">
            <v>BBD-BLR-Chinappalay-T1</v>
          </cell>
          <cell r="AS1203">
            <v>45992.194444444445</v>
          </cell>
        </row>
        <row r="1204">
          <cell r="G1204" t="str">
            <v>01-12-2025</v>
          </cell>
          <cell r="Q1204" t="str">
            <v>BBD-BLR-Budhigere-T1</v>
          </cell>
          <cell r="AS1204">
            <v>45992.237500000003</v>
          </cell>
        </row>
        <row r="1205">
          <cell r="G1205" t="str">
            <v>01-12-2025</v>
          </cell>
          <cell r="Q1205" t="str">
            <v>BBD-BLR-Nagondanahalli-T1</v>
          </cell>
          <cell r="AS1205">
            <v>45992.275000000001</v>
          </cell>
        </row>
        <row r="1206">
          <cell r="G1206" t="str">
            <v>01-12-2025</v>
          </cell>
          <cell r="Q1206" t="str">
            <v>BBD-BLR-Jalahalli-T1</v>
          </cell>
        </row>
        <row r="1207">
          <cell r="G1207" t="str">
            <v>01-12-2025</v>
          </cell>
          <cell r="Q1207" t="str">
            <v>BBD-BLR-Budhigere-T1</v>
          </cell>
          <cell r="AS1207">
            <v>45992.227777777778</v>
          </cell>
        </row>
        <row r="1208">
          <cell r="G1208" t="str">
            <v>01-12-2025</v>
          </cell>
          <cell r="Q1208" t="str">
            <v>BBD-BLR-BellahalliRoad-T1</v>
          </cell>
          <cell r="AS1208">
            <v>45992.236111111109</v>
          </cell>
        </row>
        <row r="1209">
          <cell r="G1209" t="str">
            <v>01-12-2025</v>
          </cell>
          <cell r="Q1209" t="str">
            <v>BBD-BLR-Chinappalay-T1</v>
          </cell>
          <cell r="AS1209">
            <v>45992.194444444445</v>
          </cell>
        </row>
        <row r="1210">
          <cell r="G1210" t="str">
            <v>01-12-2025</v>
          </cell>
          <cell r="Q1210" t="str">
            <v>BBD-BLR-HAL-T1</v>
          </cell>
          <cell r="AS1210">
            <v>45992.202777777777</v>
          </cell>
        </row>
        <row r="1211">
          <cell r="G1211" t="str">
            <v>01-12-2025</v>
          </cell>
          <cell r="Q1211" t="str">
            <v>BBD-BLR-Jigani-T1</v>
          </cell>
          <cell r="AS1211">
            <v>45992.253472222219</v>
          </cell>
        </row>
        <row r="1212">
          <cell r="G1212" t="str">
            <v>01-12-2025</v>
          </cell>
          <cell r="Q1212" t="str">
            <v>BBD-BLR-Budhigere-T1</v>
          </cell>
          <cell r="AS1212">
            <v>45992.227777777778</v>
          </cell>
        </row>
        <row r="1213">
          <cell r="G1213" t="str">
            <v>01-12-2025</v>
          </cell>
          <cell r="Q1213" t="str">
            <v>BBD-BLR-HRBR-044-T1</v>
          </cell>
        </row>
        <row r="1214">
          <cell r="G1214" t="str">
            <v>01-12-2025</v>
          </cell>
          <cell r="Q1214" t="str">
            <v>BBD-BLR-Budhigere-T1</v>
          </cell>
          <cell r="AS1214">
            <v>45992.230555555558</v>
          </cell>
        </row>
        <row r="1215">
          <cell r="G1215" t="str">
            <v>01-12-2025</v>
          </cell>
          <cell r="Q1215" t="str">
            <v>BBD-BLR-Budhigere-T1</v>
          </cell>
          <cell r="AS1215">
            <v>45992.254861111112</v>
          </cell>
        </row>
        <row r="1216">
          <cell r="G1216" t="str">
            <v>01-12-2025</v>
          </cell>
          <cell r="Q1216" t="str">
            <v>BBD-BLR-Nagondanahalli-T1</v>
          </cell>
          <cell r="AS1216">
            <v>45992.242361111108</v>
          </cell>
        </row>
        <row r="1217">
          <cell r="G1217" t="str">
            <v>01-12-2025</v>
          </cell>
          <cell r="Q1217" t="str">
            <v>BBD-BLR-Jakkasandra-T1</v>
          </cell>
          <cell r="AS1217">
            <v>45992.229166666664</v>
          </cell>
        </row>
        <row r="1218">
          <cell r="G1218" t="str">
            <v>01-12-2025</v>
          </cell>
          <cell r="Q1218" t="str">
            <v>BBD-BLR-Chinappalay-T1</v>
          </cell>
          <cell r="AS1218">
            <v>45992.194444444445</v>
          </cell>
        </row>
        <row r="1219">
          <cell r="G1219" t="str">
            <v>01-12-2025</v>
          </cell>
          <cell r="Q1219" t="str">
            <v>BBD-BLR-Nagondanahalli-T1</v>
          </cell>
          <cell r="AS1219">
            <v>45992.275000000001</v>
          </cell>
        </row>
        <row r="1220">
          <cell r="G1220" t="str">
            <v>01-12-2025</v>
          </cell>
          <cell r="Q1220" t="str">
            <v>BBD-BLR-Chikkasandra-T1</v>
          </cell>
          <cell r="AS1220">
            <v>45992.262499999997</v>
          </cell>
        </row>
        <row r="1221">
          <cell r="G1221" t="str">
            <v>01-12-2025</v>
          </cell>
          <cell r="Q1221" t="str">
            <v>BBD-BLR-Budhigere-T1</v>
          </cell>
          <cell r="AS1221">
            <v>45992.238194444442</v>
          </cell>
        </row>
        <row r="1222">
          <cell r="G1222" t="str">
            <v>01-12-2025</v>
          </cell>
          <cell r="Q1222" t="str">
            <v>BBD-BLR-Jigani-T1</v>
          </cell>
          <cell r="AS1222">
            <v>45992.22152777778</v>
          </cell>
        </row>
        <row r="1223">
          <cell r="G1223" t="str">
            <v>01-12-2025</v>
          </cell>
          <cell r="Q1223" t="str">
            <v>BBD-BLR-Jalahalli-T1</v>
          </cell>
          <cell r="AS1223">
            <v>45992.211805555555</v>
          </cell>
        </row>
        <row r="1224">
          <cell r="G1224" t="str">
            <v>01-12-2025</v>
          </cell>
          <cell r="Q1224" t="str">
            <v>BBD-BLR-HRBR-044-T1</v>
          </cell>
          <cell r="AS1224">
            <v>45992.196527777778</v>
          </cell>
        </row>
        <row r="1225">
          <cell r="G1225" t="str">
            <v>01-12-2025</v>
          </cell>
          <cell r="Q1225" t="str">
            <v>BBD-BLR-Nagondanahalli-T1</v>
          </cell>
          <cell r="AS1225">
            <v>45992.265972222223</v>
          </cell>
        </row>
        <row r="1226">
          <cell r="G1226" t="str">
            <v>01-12-2025</v>
          </cell>
          <cell r="Q1226" t="str">
            <v>BBD-BLR-Chikkasandra-T1</v>
          </cell>
          <cell r="AS1226">
            <v>45992.258333333331</v>
          </cell>
        </row>
        <row r="1227">
          <cell r="G1227" t="str">
            <v>01-12-2025</v>
          </cell>
          <cell r="Q1227" t="str">
            <v>BBD-BLR-PeenyaPhase3-T1</v>
          </cell>
          <cell r="AS1227">
            <v>45992.243750000001</v>
          </cell>
        </row>
        <row r="1228">
          <cell r="G1228" t="str">
            <v>01-12-2025</v>
          </cell>
          <cell r="Q1228" t="str">
            <v>BBD-BLR-Jakkasandra-T1</v>
          </cell>
          <cell r="AS1228">
            <v>45992.228472222225</v>
          </cell>
        </row>
        <row r="1229">
          <cell r="G1229" t="str">
            <v>01-12-2025</v>
          </cell>
          <cell r="Q1229" t="str">
            <v>BBD-BLR-Chinappalay-T1</v>
          </cell>
          <cell r="AS1229">
            <v>45992.201388888891</v>
          </cell>
        </row>
        <row r="1230">
          <cell r="G1230" t="str">
            <v>01-12-2025</v>
          </cell>
          <cell r="Q1230" t="str">
            <v>BBD-BLR-Attibele-T1</v>
          </cell>
          <cell r="AS1230">
            <v>45992.295138888891</v>
          </cell>
        </row>
        <row r="1231">
          <cell r="G1231" t="str">
            <v>01-12-2025</v>
          </cell>
          <cell r="Q1231" t="str">
            <v>BBD-BLR-Devanahalli-T1</v>
          </cell>
        </row>
        <row r="1232">
          <cell r="G1232" t="str">
            <v>01-12-2025</v>
          </cell>
          <cell r="Q1232" t="str">
            <v>BBD-BLR-Nagondanahalli-T1</v>
          </cell>
          <cell r="AS1232">
            <v>45992.286805555559</v>
          </cell>
        </row>
        <row r="1233">
          <cell r="G1233" t="str">
            <v>01-12-2025</v>
          </cell>
          <cell r="Q1233" t="str">
            <v>BBD-BLR-Budhigere-T1</v>
          </cell>
          <cell r="AS1233">
            <v>45992.220833333333</v>
          </cell>
        </row>
        <row r="1234">
          <cell r="G1234" t="str">
            <v>01-12-2025</v>
          </cell>
          <cell r="Q1234" t="str">
            <v>BBD-BLR-HRBR-044-T1</v>
          </cell>
          <cell r="AS1234">
            <v>45992.196527777778</v>
          </cell>
        </row>
        <row r="1235">
          <cell r="G1235" t="str">
            <v>01-12-2025</v>
          </cell>
          <cell r="Q1235" t="str">
            <v>BBD-BLR-BellahalliRoad-T1</v>
          </cell>
          <cell r="AS1235">
            <v>45992.270138888889</v>
          </cell>
        </row>
        <row r="1236">
          <cell r="G1236" t="str">
            <v>01-12-2025</v>
          </cell>
          <cell r="Q1236" t="str">
            <v>BBD-BLR-PeenyaPhase3-T1</v>
          </cell>
          <cell r="AS1236">
            <v>45992.243750000001</v>
          </cell>
        </row>
        <row r="1237">
          <cell r="G1237" t="str">
            <v>01-12-2025</v>
          </cell>
          <cell r="Q1237" t="str">
            <v>BBD-BLR-Jigani-T1</v>
          </cell>
          <cell r="AS1237">
            <v>45992.197916666664</v>
          </cell>
        </row>
        <row r="1238">
          <cell r="G1238" t="str">
            <v>01-12-2025</v>
          </cell>
          <cell r="Q1238" t="str">
            <v>BBD-BLR-Chinappalay-T1</v>
          </cell>
          <cell r="AS1238">
            <v>45992.222222222219</v>
          </cell>
        </row>
        <row r="1239">
          <cell r="G1239" t="str">
            <v>01-12-2025</v>
          </cell>
          <cell r="Q1239" t="str">
            <v>BBD-BLR-Chinappalay-T1</v>
          </cell>
          <cell r="AS1239">
            <v>45992.201388888891</v>
          </cell>
        </row>
        <row r="1240">
          <cell r="G1240" t="str">
            <v>01-12-2025</v>
          </cell>
          <cell r="Q1240" t="str">
            <v>BBD-BLR-Budhigere-T1</v>
          </cell>
          <cell r="AS1240">
            <v>45992.220138888886</v>
          </cell>
        </row>
        <row r="1241">
          <cell r="G1241" t="str">
            <v>01-12-2025</v>
          </cell>
          <cell r="Q1241" t="str">
            <v>BBD-BLR-Nagondanahalli-T1</v>
          </cell>
          <cell r="AS1241">
            <v>45992.275000000001</v>
          </cell>
        </row>
        <row r="1242">
          <cell r="G1242" t="str">
            <v>01-12-2025</v>
          </cell>
          <cell r="Q1242" t="str">
            <v>BBD-BLR-Chikkasandra-T1</v>
          </cell>
          <cell r="AS1242">
            <v>45992.195138888892</v>
          </cell>
        </row>
        <row r="1243">
          <cell r="G1243" t="str">
            <v>01-12-2025</v>
          </cell>
          <cell r="Q1243" t="str">
            <v>BBD-BLR-Chikkasandra-T1</v>
          </cell>
        </row>
        <row r="1244">
          <cell r="G1244" t="str">
            <v>01-12-2025</v>
          </cell>
          <cell r="Q1244" t="str">
            <v>BBD-BLR-Chinappalay-T1</v>
          </cell>
          <cell r="AS1244">
            <v>45992.190972222219</v>
          </cell>
        </row>
        <row r="1245">
          <cell r="G1245" t="str">
            <v>01-12-2025</v>
          </cell>
          <cell r="Q1245" t="str">
            <v>BBD-BLR-Nagondanahalli-T1</v>
          </cell>
          <cell r="AS1245">
            <v>45992.209027777775</v>
          </cell>
        </row>
        <row r="1246">
          <cell r="G1246" t="str">
            <v>01-12-2025</v>
          </cell>
          <cell r="Q1246" t="str">
            <v>BBD-BLR-Nagondanahalli-T1</v>
          </cell>
          <cell r="AS1246">
            <v>45992.209027777775</v>
          </cell>
        </row>
        <row r="1247">
          <cell r="G1247" t="str">
            <v>01-12-2025</v>
          </cell>
          <cell r="Q1247" t="str">
            <v>BBD-BLR-HAL-T1</v>
          </cell>
          <cell r="AS1247">
            <v>45992.202777777777</v>
          </cell>
        </row>
        <row r="1248">
          <cell r="G1248" t="str">
            <v>01-12-2025</v>
          </cell>
          <cell r="Q1248" t="str">
            <v>BBD-BLR-Nagondanahalli-T1</v>
          </cell>
          <cell r="AS1248">
            <v>45992.209027777775</v>
          </cell>
        </row>
        <row r="1249">
          <cell r="G1249" t="str">
            <v>01-12-2025</v>
          </cell>
          <cell r="Q1249" t="str">
            <v>BBD-BLR-Nagondanahalli-T1</v>
          </cell>
          <cell r="AS1249">
            <v>45992.261805555558</v>
          </cell>
        </row>
        <row r="1250">
          <cell r="G1250" t="str">
            <v>01-12-2025</v>
          </cell>
          <cell r="Q1250" t="str">
            <v>BBD-BLR-Chinappalay-T1</v>
          </cell>
          <cell r="AS1250">
            <v>45992.184027777781</v>
          </cell>
        </row>
        <row r="1251">
          <cell r="G1251" t="str">
            <v>01-12-2025</v>
          </cell>
          <cell r="Q1251" t="str">
            <v>BBD-BLR-Nagondanahalli-T1</v>
          </cell>
          <cell r="AS1251">
            <v>45992.313888888886</v>
          </cell>
        </row>
        <row r="1252">
          <cell r="G1252" t="str">
            <v>01-12-2025</v>
          </cell>
          <cell r="Q1252" t="str">
            <v>BBD-BLR-Nagondanahalli-T1</v>
          </cell>
          <cell r="AS1252">
            <v>45992.250694444447</v>
          </cell>
        </row>
        <row r="1253">
          <cell r="G1253" t="str">
            <v>01-12-2025</v>
          </cell>
          <cell r="Q1253" t="str">
            <v>BBD-BLR-Nagondanahalli-T1</v>
          </cell>
          <cell r="AS1253">
            <v>45992.213888888888</v>
          </cell>
        </row>
        <row r="1254">
          <cell r="G1254" t="str">
            <v>01-12-2025</v>
          </cell>
          <cell r="Q1254" t="str">
            <v>BBD-BLR-Chinappalay-T1</v>
          </cell>
          <cell r="AS1254">
            <v>45992.194444444445</v>
          </cell>
        </row>
        <row r="1255">
          <cell r="G1255" t="str">
            <v>01-12-2025</v>
          </cell>
          <cell r="Q1255" t="str">
            <v>BBD-BLR-Chinappalay-T1</v>
          </cell>
          <cell r="AS1255">
            <v>45992.226388888892</v>
          </cell>
        </row>
        <row r="1256">
          <cell r="G1256" t="str">
            <v>01-12-2025</v>
          </cell>
          <cell r="Q1256" t="str">
            <v>BBD-BLR-Attibele-T1</v>
          </cell>
          <cell r="AS1256">
            <v>45992.29583333333</v>
          </cell>
        </row>
        <row r="1257">
          <cell r="G1257" t="str">
            <v>01-12-2025</v>
          </cell>
          <cell r="Q1257" t="str">
            <v>BBD-BLR-BellahalliRoad-T1</v>
          </cell>
          <cell r="AS1257">
            <v>45992.259722222225</v>
          </cell>
        </row>
        <row r="1258">
          <cell r="G1258" t="str">
            <v>01-12-2025</v>
          </cell>
          <cell r="Q1258" t="str">
            <v>BBD-BLR-Nagondanahalli-T1</v>
          </cell>
          <cell r="AS1258">
            <v>45992.217361111114</v>
          </cell>
        </row>
        <row r="1259">
          <cell r="G1259" t="str">
            <v>01-12-2025</v>
          </cell>
          <cell r="Q1259" t="str">
            <v>BBD-BLR-Chinappalay-T1</v>
          </cell>
          <cell r="AS1259">
            <v>45992.194444444445</v>
          </cell>
        </row>
        <row r="1260">
          <cell r="G1260" t="str">
            <v>01-12-2025</v>
          </cell>
          <cell r="Q1260" t="str">
            <v>BBD-BLR-Chinappalay-T1</v>
          </cell>
          <cell r="AS1260">
            <v>45992.201388888891</v>
          </cell>
        </row>
        <row r="1261">
          <cell r="G1261" t="str">
            <v>01-12-2025</v>
          </cell>
          <cell r="Q1261" t="str">
            <v>BBD-BLR-Nagondanahalli-T1</v>
          </cell>
          <cell r="AS1261">
            <v>45992.217361111114</v>
          </cell>
        </row>
        <row r="1262">
          <cell r="G1262" t="str">
            <v>01-12-2025</v>
          </cell>
          <cell r="Q1262" t="str">
            <v>BBD-BLR-Jakkasandra-T1</v>
          </cell>
          <cell r="AS1262">
            <v>45992.229166666664</v>
          </cell>
        </row>
        <row r="1263">
          <cell r="G1263" t="str">
            <v>01-12-2025</v>
          </cell>
          <cell r="Q1263" t="str">
            <v>BBD-BLR-Nagondanahalli-T1</v>
          </cell>
          <cell r="AS1263">
            <v>45992.200694444444</v>
          </cell>
        </row>
        <row r="1264">
          <cell r="G1264" t="str">
            <v>01-12-2025</v>
          </cell>
          <cell r="Q1264" t="str">
            <v>BBD-BLR-Jakkasandra-T1</v>
          </cell>
          <cell r="AS1264">
            <v>45992.25</v>
          </cell>
        </row>
        <row r="1265">
          <cell r="G1265" t="str">
            <v>01-12-2025</v>
          </cell>
          <cell r="Q1265" t="str">
            <v>BBD-BLR-Chinappalay-T1</v>
          </cell>
          <cell r="AS1265">
            <v>45992.184027777781</v>
          </cell>
        </row>
        <row r="1266">
          <cell r="G1266" t="str">
            <v>01-12-2025</v>
          </cell>
          <cell r="Q1266" t="str">
            <v>BBD-BLR-Nagondanahalli-T1</v>
          </cell>
          <cell r="AS1266">
            <v>45992.217361111114</v>
          </cell>
        </row>
        <row r="1267">
          <cell r="G1267" t="str">
            <v>01-12-2025</v>
          </cell>
          <cell r="Q1267" t="str">
            <v>BBD-BLR-BellahalliRoad-T1</v>
          </cell>
          <cell r="AS1267">
            <v>45992.249305555553</v>
          </cell>
        </row>
        <row r="1268">
          <cell r="G1268" t="str">
            <v>01-12-2025</v>
          </cell>
          <cell r="Q1268" t="str">
            <v>BBD-BLR-Chinappalay-T1</v>
          </cell>
          <cell r="AS1268">
            <v>45992.194444444445</v>
          </cell>
        </row>
        <row r="1269">
          <cell r="G1269" t="str">
            <v>01-12-2025</v>
          </cell>
          <cell r="Q1269" t="str">
            <v>BBD-BLR-Nagondanahalli-T1</v>
          </cell>
          <cell r="AS1269">
            <v>45992.220138888886</v>
          </cell>
        </row>
        <row r="1270">
          <cell r="G1270" t="str">
            <v>01-12-2025</v>
          </cell>
          <cell r="Q1270" t="str">
            <v>BBD-BLR-Chikkasandra-T1</v>
          </cell>
          <cell r="AS1270">
            <v>45992.244444444441</v>
          </cell>
        </row>
        <row r="1271">
          <cell r="G1271" t="str">
            <v>01-12-2025</v>
          </cell>
          <cell r="Q1271" t="str">
            <v>BBD-BLR-Nagondanahalli-T1</v>
          </cell>
          <cell r="AS1271">
            <v>45992.217361111114</v>
          </cell>
        </row>
        <row r="1272">
          <cell r="G1272" t="str">
            <v>01-12-2025</v>
          </cell>
          <cell r="Q1272" t="str">
            <v>BBD-BLR-HRBR-044-T1</v>
          </cell>
          <cell r="AS1272">
            <v>45992.206944444442</v>
          </cell>
        </row>
        <row r="1273">
          <cell r="G1273" t="str">
            <v>01-12-2025</v>
          </cell>
          <cell r="Q1273" t="str">
            <v>BBD-BLR-Budhigere-T1</v>
          </cell>
          <cell r="AS1273">
            <v>45992.23541666667</v>
          </cell>
        </row>
        <row r="1274">
          <cell r="G1274" t="str">
            <v>01-12-2025</v>
          </cell>
          <cell r="Q1274" t="str">
            <v>BBD-BLR-Nagondanahalli-T1</v>
          </cell>
          <cell r="AS1274">
            <v>45992.213888888888</v>
          </cell>
        </row>
        <row r="1275">
          <cell r="G1275" t="str">
            <v>01-12-2025</v>
          </cell>
          <cell r="Q1275" t="str">
            <v>BBD-BLR-Nagondanahalli-T1</v>
          </cell>
          <cell r="AS1275">
            <v>45992.284722222219</v>
          </cell>
        </row>
        <row r="1276">
          <cell r="G1276" t="str">
            <v>01-12-2025</v>
          </cell>
          <cell r="Q1276" t="str">
            <v>BBD-BLR-HRBR-044-T1</v>
          </cell>
          <cell r="AS1276">
            <v>45992.206944444442</v>
          </cell>
        </row>
        <row r="1277">
          <cell r="G1277" t="str">
            <v>01-12-2025</v>
          </cell>
          <cell r="Q1277" t="str">
            <v>BBD-BLR-Budhigere-T1</v>
          </cell>
          <cell r="AS1277">
            <v>45992.248611111114</v>
          </cell>
        </row>
        <row r="1278">
          <cell r="G1278" t="str">
            <v>01-12-2025</v>
          </cell>
          <cell r="Q1278" t="str">
            <v>BBD-BLR-Nagondanahalli-T1</v>
          </cell>
          <cell r="AS1278">
            <v>45992.217361111114</v>
          </cell>
        </row>
        <row r="1279">
          <cell r="G1279" t="str">
            <v>01-12-2025</v>
          </cell>
          <cell r="Q1279" t="str">
            <v>BBD-BLR-BellahalliRoad-T1</v>
          </cell>
          <cell r="AS1279">
            <v>45992.259722222225</v>
          </cell>
        </row>
        <row r="1280">
          <cell r="G1280" t="str">
            <v>01-12-2025</v>
          </cell>
          <cell r="Q1280" t="str">
            <v>BBD-BLR-Nagondanahalli-T1</v>
          </cell>
          <cell r="AS1280">
            <v>45992.220138888886</v>
          </cell>
        </row>
        <row r="1281">
          <cell r="G1281" t="str">
            <v>01-12-2025</v>
          </cell>
          <cell r="Q1281" t="str">
            <v>BBD-BLR-Nagondanahalli-T1</v>
          </cell>
          <cell r="AS1281">
            <v>45992.22152777778</v>
          </cell>
        </row>
        <row r="1282">
          <cell r="G1282" t="str">
            <v>01-12-2025</v>
          </cell>
          <cell r="Q1282" t="str">
            <v>BBD-BLR-HRBR-044-T1</v>
          </cell>
          <cell r="AS1282">
            <v>45992.206944444442</v>
          </cell>
        </row>
        <row r="1283">
          <cell r="G1283" t="str">
            <v>01-12-2025</v>
          </cell>
          <cell r="Q1283" t="str">
            <v>BBD-BLR-Nagondanahalli-T1</v>
          </cell>
          <cell r="AS1283">
            <v>45992.230555555558</v>
          </cell>
        </row>
        <row r="1284">
          <cell r="G1284" t="str">
            <v>01-12-2025</v>
          </cell>
          <cell r="Q1284" t="str">
            <v>BBD-BLR-Nagondanahalli-T1</v>
          </cell>
          <cell r="AS1284">
            <v>45992.219444444447</v>
          </cell>
        </row>
        <row r="1285">
          <cell r="G1285" t="str">
            <v>01-12-2025</v>
          </cell>
          <cell r="Q1285" t="str">
            <v>BBD-BLR-Budhigere-T1</v>
          </cell>
          <cell r="AS1285">
            <v>45992.225694444445</v>
          </cell>
        </row>
        <row r="1286">
          <cell r="G1286" t="str">
            <v>01-12-2025</v>
          </cell>
          <cell r="Q1286" t="str">
            <v>BBD-BLR-Nagondanahalli-T1</v>
          </cell>
          <cell r="AS1286">
            <v>45992.227777777778</v>
          </cell>
        </row>
        <row r="1287">
          <cell r="G1287" t="str">
            <v>01-12-2025</v>
          </cell>
          <cell r="Q1287" t="str">
            <v>BBD-BLR-BellahalliRoad-T1</v>
          </cell>
          <cell r="AS1287">
            <v>45992.281944444447</v>
          </cell>
        </row>
        <row r="1288">
          <cell r="G1288" t="str">
            <v>01-12-2025</v>
          </cell>
          <cell r="Q1288" t="str">
            <v>BBD-BLR-Jigani-T1</v>
          </cell>
          <cell r="AS1288">
            <v>45992.208333333336</v>
          </cell>
        </row>
        <row r="1289">
          <cell r="G1289" t="str">
            <v>01-12-2025</v>
          </cell>
          <cell r="Q1289" t="str">
            <v>BBD-BLR-Nagondanahalli-T1</v>
          </cell>
          <cell r="AS1289">
            <v>45992.249305555553</v>
          </cell>
        </row>
        <row r="1290">
          <cell r="G1290" t="str">
            <v>01-12-2025</v>
          </cell>
          <cell r="Q1290" t="str">
            <v>BBD-BLR-Chikkasandra-T1</v>
          </cell>
          <cell r="AS1290">
            <v>45992.213194444441</v>
          </cell>
        </row>
        <row r="1291">
          <cell r="G1291" t="str">
            <v>01-12-2025</v>
          </cell>
          <cell r="Q1291" t="str">
            <v>BBD-BLR-PeenyaPhase3-T1</v>
          </cell>
          <cell r="AS1291">
            <v>45992.279166666667</v>
          </cell>
        </row>
        <row r="1292">
          <cell r="G1292" t="str">
            <v>01-12-2025</v>
          </cell>
          <cell r="Q1292" t="str">
            <v>BBD-BLR-Nagondanahalli-T1</v>
          </cell>
          <cell r="AS1292">
            <v>45992.249305555553</v>
          </cell>
        </row>
        <row r="1293">
          <cell r="G1293" t="str">
            <v>01-12-2025</v>
          </cell>
          <cell r="Q1293" t="str">
            <v>BBD-BLR-Chinappalay-T1</v>
          </cell>
          <cell r="AS1293">
            <v>45992.222222222219</v>
          </cell>
        </row>
        <row r="1294">
          <cell r="G1294" t="str">
            <v>01-12-2025</v>
          </cell>
          <cell r="Q1294" t="str">
            <v>BBD-BLR-Nagondanahalli-T1</v>
          </cell>
          <cell r="AS1294">
            <v>45992.200694444444</v>
          </cell>
        </row>
        <row r="1295">
          <cell r="G1295" t="str">
            <v>01-12-2025</v>
          </cell>
          <cell r="Q1295" t="str">
            <v>BBD-BLR-Nagondanahalli-T1</v>
          </cell>
          <cell r="AS1295">
            <v>45992.249305555553</v>
          </cell>
        </row>
        <row r="1296">
          <cell r="G1296" t="str">
            <v>01-12-2025</v>
          </cell>
          <cell r="Q1296" t="str">
            <v>BBD-BLR-Nagondanahalli-T1</v>
          </cell>
          <cell r="AS1296">
            <v>45992.314583333333</v>
          </cell>
        </row>
        <row r="1297">
          <cell r="G1297" t="str">
            <v>01-12-2025</v>
          </cell>
          <cell r="Q1297" t="str">
            <v>BBD-BLR-Chinappalay-T1</v>
          </cell>
          <cell r="AS1297">
            <v>45992.222222222219</v>
          </cell>
        </row>
        <row r="1298">
          <cell r="G1298" t="str">
            <v>01-12-2025</v>
          </cell>
          <cell r="Q1298" t="str">
            <v>BBD-BLR-Chikkasandra-T1</v>
          </cell>
          <cell r="AS1298">
            <v>45992.20208333333</v>
          </cell>
        </row>
        <row r="1299">
          <cell r="G1299" t="str">
            <v>01-12-2025</v>
          </cell>
          <cell r="Q1299" t="str">
            <v>BBD-BLR-Nagondanahalli-T1</v>
          </cell>
          <cell r="AS1299">
            <v>45992.249305555553</v>
          </cell>
        </row>
        <row r="1300">
          <cell r="G1300" t="str">
            <v>01-12-2025</v>
          </cell>
          <cell r="Q1300" t="str">
            <v>BBD-BLR-Chinappalay-T1</v>
          </cell>
          <cell r="AS1300">
            <v>45992.222222222219</v>
          </cell>
        </row>
        <row r="1301">
          <cell r="G1301" t="str">
            <v>01-12-2025</v>
          </cell>
          <cell r="Q1301" t="str">
            <v>BBD-BLR-BellahalliRoad-T1</v>
          </cell>
          <cell r="AS1301">
            <v>45992.236111111109</v>
          </cell>
        </row>
        <row r="1302">
          <cell r="G1302" t="str">
            <v>01-12-2025</v>
          </cell>
          <cell r="Q1302" t="str">
            <v>BBD-BLR-Attibele-T1</v>
          </cell>
          <cell r="AS1302">
            <v>45992.273611111108</v>
          </cell>
        </row>
        <row r="1303">
          <cell r="G1303" t="str">
            <v>01-12-2025</v>
          </cell>
          <cell r="Q1303" t="str">
            <v>BBD-BLR-Nagondanahalli-T1</v>
          </cell>
          <cell r="AS1303">
            <v>45992.240972222222</v>
          </cell>
        </row>
        <row r="1304">
          <cell r="G1304" t="str">
            <v>01-12-2025</v>
          </cell>
          <cell r="Q1304" t="str">
            <v>BBD-BLR-Chinappalay-T1</v>
          </cell>
          <cell r="AS1304">
            <v>45992.222222222219</v>
          </cell>
        </row>
        <row r="1305">
          <cell r="G1305" t="str">
            <v>01-12-2025</v>
          </cell>
          <cell r="Q1305" t="str">
            <v>BBD-BLR-Chinappalay-T1</v>
          </cell>
          <cell r="AS1305">
            <v>45992.226388888892</v>
          </cell>
        </row>
        <row r="1306">
          <cell r="G1306" t="str">
            <v>01-12-2025</v>
          </cell>
          <cell r="Q1306" t="str">
            <v>BBD-BLR-Nagondanahalli-T1</v>
          </cell>
          <cell r="AS1306">
            <v>45992.284722222219</v>
          </cell>
        </row>
        <row r="1307">
          <cell r="G1307" t="str">
            <v>01-12-2025</v>
          </cell>
          <cell r="Q1307" t="str">
            <v>BBD-BLR-Nagondanahalli-T1</v>
          </cell>
          <cell r="AS1307">
            <v>45992.230555555558</v>
          </cell>
        </row>
        <row r="1308">
          <cell r="G1308" t="str">
            <v>01-12-2025</v>
          </cell>
          <cell r="Q1308" t="str">
            <v>BBD-BLR-Nagondanahalli-T1</v>
          </cell>
          <cell r="AS1308">
            <v>45992.229861111111</v>
          </cell>
        </row>
        <row r="1309">
          <cell r="G1309" t="str">
            <v>01-12-2025</v>
          </cell>
          <cell r="Q1309" t="str">
            <v>BBD-BLR-Jalahalli-T1</v>
          </cell>
          <cell r="AS1309">
            <v>45992.228472222225</v>
          </cell>
        </row>
        <row r="1310">
          <cell r="G1310" t="str">
            <v>01-12-2025</v>
          </cell>
          <cell r="Q1310" t="str">
            <v>BBD-BLR-Budhigere-T1</v>
          </cell>
          <cell r="AS1310">
            <v>45992.227777777778</v>
          </cell>
        </row>
        <row r="1311">
          <cell r="G1311" t="str">
            <v>01-12-2025</v>
          </cell>
          <cell r="Q1311" t="str">
            <v>BBD-BLR-Nagondanahalli-T1</v>
          </cell>
          <cell r="AS1311">
            <v>45992.209722222222</v>
          </cell>
        </row>
        <row r="1312">
          <cell r="G1312" t="str">
            <v>01-12-2025</v>
          </cell>
          <cell r="Q1312" t="str">
            <v>BBD-BLR-Chinappalay-T1</v>
          </cell>
          <cell r="AS1312">
            <v>45992.226388888892</v>
          </cell>
        </row>
        <row r="1313">
          <cell r="G1313" t="str">
            <v>01-12-2025</v>
          </cell>
          <cell r="Q1313" t="str">
            <v>BBD-BLR-PeenyaPhase3-T1</v>
          </cell>
          <cell r="AS1313">
            <v>45992.237500000003</v>
          </cell>
        </row>
        <row r="1314">
          <cell r="G1314" t="str">
            <v>01-12-2025</v>
          </cell>
          <cell r="Q1314" t="str">
            <v>BBD-BLR-Attibele-T1</v>
          </cell>
          <cell r="AS1314">
            <v>45992.284722222219</v>
          </cell>
        </row>
        <row r="1315">
          <cell r="G1315" t="str">
            <v>01-12-2025</v>
          </cell>
          <cell r="Q1315" t="str">
            <v>BBD-BLR-Chinappalay-T1</v>
          </cell>
          <cell r="AS1315">
            <v>45992.226388888892</v>
          </cell>
        </row>
        <row r="1316">
          <cell r="G1316" t="str">
            <v>01-12-2025</v>
          </cell>
          <cell r="Q1316" t="str">
            <v>BBD-BLR-PeenyaPhase3-T1</v>
          </cell>
          <cell r="AS1316">
            <v>45992.247916666667</v>
          </cell>
        </row>
        <row r="1317">
          <cell r="G1317" t="str">
            <v>01-12-2025</v>
          </cell>
          <cell r="Q1317" t="str">
            <v>BBD-BLR-Budhigere-T1</v>
          </cell>
          <cell r="AS1317">
            <v>45992.230555555558</v>
          </cell>
        </row>
        <row r="1318">
          <cell r="G1318" t="str">
            <v>01-12-2025</v>
          </cell>
          <cell r="Q1318" t="str">
            <v>BBD-BLR-PeenyaPhase3-T1</v>
          </cell>
          <cell r="AS1318">
            <v>45992.247916666667</v>
          </cell>
        </row>
        <row r="1319">
          <cell r="G1319" t="str">
            <v>01-12-2025</v>
          </cell>
          <cell r="Q1319" t="str">
            <v>BBD-BLR-Jigani-T1</v>
          </cell>
          <cell r="AS1319">
            <v>45992.200694444444</v>
          </cell>
        </row>
        <row r="1320">
          <cell r="G1320" t="str">
            <v>01-12-2025</v>
          </cell>
          <cell r="Q1320" t="str">
            <v>BBD-BLR-Jigani-T1</v>
          </cell>
          <cell r="AS1320">
            <v>45992.217361111114</v>
          </cell>
        </row>
        <row r="1321">
          <cell r="G1321" t="str">
            <v>01-12-2025</v>
          </cell>
          <cell r="Q1321" t="str">
            <v>BBD-BLR-Jakkasandra-T1</v>
          </cell>
          <cell r="AS1321">
            <v>45992.229166666664</v>
          </cell>
        </row>
        <row r="1322">
          <cell r="G1322" t="str">
            <v>01-12-2025</v>
          </cell>
          <cell r="Q1322" t="str">
            <v>BBD-BLR-PeenyaPhase3-T1</v>
          </cell>
          <cell r="AS1322">
            <v>45992.290277777778</v>
          </cell>
        </row>
        <row r="1323">
          <cell r="G1323" t="str">
            <v>01-12-2025</v>
          </cell>
          <cell r="Q1323" t="str">
            <v>BBD-BLR-Nagondanahalli-T1</v>
          </cell>
          <cell r="AS1323">
            <v>45992.261805555558</v>
          </cell>
        </row>
        <row r="1324">
          <cell r="G1324" t="str">
            <v>01-12-2025</v>
          </cell>
          <cell r="Q1324" t="str">
            <v>BBD-BLR-PeenyaPhase3-T1</v>
          </cell>
          <cell r="AS1324">
            <v>45992.289583333331</v>
          </cell>
        </row>
        <row r="1325">
          <cell r="G1325" t="str">
            <v>01-12-2025</v>
          </cell>
          <cell r="Q1325" t="str">
            <v>BBD-BLR-Devanahalli-T1</v>
          </cell>
        </row>
        <row r="1326">
          <cell r="G1326" t="str">
            <v>01-12-2025</v>
          </cell>
          <cell r="Q1326" t="str">
            <v>BBD-BLR-Chikkasandra-T1</v>
          </cell>
          <cell r="AS1326">
            <v>45992.190972222219</v>
          </cell>
        </row>
        <row r="1327">
          <cell r="G1327" t="str">
            <v>01-12-2025</v>
          </cell>
          <cell r="Q1327" t="str">
            <v>BBD-BLR-PeenyaPhase3-T1</v>
          </cell>
          <cell r="AS1327">
            <v>45992.290277777778</v>
          </cell>
        </row>
        <row r="1328">
          <cell r="G1328" t="str">
            <v>01-12-2025</v>
          </cell>
          <cell r="Q1328" t="str">
            <v>BBD-BLR-PeenyaPhase3-T1</v>
          </cell>
          <cell r="AS1328">
            <v>45992.290277777778</v>
          </cell>
        </row>
        <row r="1329">
          <cell r="G1329" t="str">
            <v>01-12-2025</v>
          </cell>
          <cell r="Q1329" t="str">
            <v>BBD-BLR-Nagondanahalli-T1</v>
          </cell>
          <cell r="AS1329">
            <v>45992.220138888886</v>
          </cell>
        </row>
        <row r="1330">
          <cell r="G1330" t="str">
            <v>01-12-2025</v>
          </cell>
          <cell r="Q1330" t="str">
            <v>BBD-BLR-Jigani-T1</v>
          </cell>
          <cell r="AS1330">
            <v>45992.208333333336</v>
          </cell>
        </row>
        <row r="1331">
          <cell r="G1331" t="str">
            <v>01-12-2025</v>
          </cell>
          <cell r="Q1331" t="str">
            <v>BBD-BLR-PeenyaPhase3-T1</v>
          </cell>
          <cell r="AS1331">
            <v>45992.290277777778</v>
          </cell>
        </row>
        <row r="1332">
          <cell r="G1332" t="str">
            <v>01-12-2025</v>
          </cell>
          <cell r="Q1332" t="str">
            <v>BBD-BLR-Budhigere-T1</v>
          </cell>
          <cell r="AS1332">
            <v>45992.209027777775</v>
          </cell>
        </row>
        <row r="1333">
          <cell r="G1333" t="str">
            <v>01-12-2025</v>
          </cell>
          <cell r="Q1333" t="str">
            <v>BBD-BLR-PeenyaPhase3-T1</v>
          </cell>
          <cell r="AS1333">
            <v>45992.289583333331</v>
          </cell>
        </row>
        <row r="1334">
          <cell r="G1334" t="str">
            <v>01-12-2025</v>
          </cell>
          <cell r="Q1334" t="str">
            <v>BBD-BLR-Budhigere-T1</v>
          </cell>
          <cell r="AS1334">
            <v>45992.224305555559</v>
          </cell>
        </row>
        <row r="1335">
          <cell r="G1335" t="str">
            <v>01-12-2025</v>
          </cell>
          <cell r="Q1335" t="str">
            <v>BBD-BLR-Nagondanahalli-T1</v>
          </cell>
          <cell r="AS1335">
            <v>45992.272222222222</v>
          </cell>
        </row>
        <row r="1336">
          <cell r="G1336" t="str">
            <v>01-12-2025</v>
          </cell>
          <cell r="Q1336" t="str">
            <v>BBD-BLR-PeenyaPhase3-T1</v>
          </cell>
          <cell r="AS1336">
            <v>45992.289583333331</v>
          </cell>
        </row>
        <row r="1337">
          <cell r="G1337" t="str">
            <v>01-12-2025</v>
          </cell>
          <cell r="Q1337" t="str">
            <v>BBD-BLR-Devanahalli-T1</v>
          </cell>
          <cell r="AS1337">
            <v>45992.200694444444</v>
          </cell>
        </row>
        <row r="1338">
          <cell r="G1338" t="str">
            <v>01-12-2025</v>
          </cell>
          <cell r="Q1338" t="str">
            <v>BBD-BLR-PeenyaPhase3-T1</v>
          </cell>
          <cell r="AS1338">
            <v>45992.289583333331</v>
          </cell>
        </row>
        <row r="1339">
          <cell r="G1339" t="str">
            <v>01-12-2025</v>
          </cell>
          <cell r="Q1339" t="str">
            <v>BBD-BLR-PeenyaPhase3-T1</v>
          </cell>
          <cell r="AS1339">
            <v>45992.290277777778</v>
          </cell>
        </row>
        <row r="1340">
          <cell r="G1340" t="str">
            <v>01-12-2025</v>
          </cell>
          <cell r="Q1340" t="str">
            <v>BBD-BLR-Devanahalli-T1</v>
          </cell>
          <cell r="AS1340">
            <v>45992.211111111108</v>
          </cell>
        </row>
        <row r="1341">
          <cell r="G1341" t="str">
            <v>01-12-2025</v>
          </cell>
          <cell r="Q1341" t="str">
            <v>BBD-BLR-PeenyaPhase3-T1</v>
          </cell>
          <cell r="AS1341">
            <v>45992.289583333331</v>
          </cell>
        </row>
        <row r="1342">
          <cell r="G1342" t="str">
            <v>01-12-2025</v>
          </cell>
          <cell r="Q1342" t="str">
            <v>BBD-BLR-Attibele-T1</v>
          </cell>
          <cell r="AS1342">
            <v>45992.271527777775</v>
          </cell>
        </row>
        <row r="1343">
          <cell r="G1343" t="str">
            <v>01-12-2025</v>
          </cell>
          <cell r="Q1343" t="str">
            <v>BBD-BLR-Devanahalli-T1</v>
          </cell>
          <cell r="AS1343">
            <v>45992.211111111108</v>
          </cell>
        </row>
        <row r="1344">
          <cell r="G1344" t="str">
            <v>01-12-2025</v>
          </cell>
          <cell r="Q1344" t="str">
            <v>BBD-BLR-PeenyaPhase3-T1</v>
          </cell>
          <cell r="AS1344">
            <v>45992.289583333331</v>
          </cell>
        </row>
        <row r="1345">
          <cell r="G1345" t="str">
            <v>01-12-2025</v>
          </cell>
          <cell r="Q1345" t="str">
            <v>BBD-BLR-BellahalliRoad-T1</v>
          </cell>
          <cell r="AS1345">
            <v>45992.302777777775</v>
          </cell>
        </row>
        <row r="1346">
          <cell r="G1346" t="str">
            <v>01-12-2025</v>
          </cell>
          <cell r="Q1346" t="str">
            <v>BBD-BLR-PeenyaPhase3-T1</v>
          </cell>
          <cell r="AS1346">
            <v>45992.289583333331</v>
          </cell>
        </row>
        <row r="1347">
          <cell r="G1347" t="str">
            <v>01-12-2025</v>
          </cell>
          <cell r="Q1347" t="str">
            <v>BBD-BLR-Devanahalli-T1</v>
          </cell>
          <cell r="AS1347">
            <v>45992.22152777778</v>
          </cell>
        </row>
        <row r="1348">
          <cell r="G1348" t="str">
            <v>01-12-2025</v>
          </cell>
          <cell r="Q1348" t="str">
            <v>BBD-BLR-PeenyaPhase3-T1</v>
          </cell>
          <cell r="AS1348">
            <v>45992.279861111114</v>
          </cell>
        </row>
        <row r="1349">
          <cell r="G1349" t="str">
            <v>01-12-2025</v>
          </cell>
          <cell r="Q1349" t="str">
            <v>BBD-BLR-Devanahalli-T1</v>
          </cell>
          <cell r="AS1349">
            <v>45992.211111111108</v>
          </cell>
        </row>
        <row r="1350">
          <cell r="G1350" t="str">
            <v>01-12-2025</v>
          </cell>
          <cell r="Q1350" t="str">
            <v>BBD-BLR-Nagondanahalli-T1</v>
          </cell>
          <cell r="AS1350">
            <v>45992.261111111111</v>
          </cell>
        </row>
        <row r="1351">
          <cell r="G1351" t="str">
            <v>01-12-2025</v>
          </cell>
          <cell r="Q1351" t="str">
            <v>BBD-BLR-Jigani-T1</v>
          </cell>
          <cell r="AS1351">
            <v>45992.20208333333</v>
          </cell>
        </row>
        <row r="1352">
          <cell r="G1352" t="str">
            <v>01-12-2025</v>
          </cell>
          <cell r="Q1352" t="str">
            <v>BBD-BLR-Devanahalli-T1</v>
          </cell>
          <cell r="AS1352">
            <v>45992.211111111108</v>
          </cell>
        </row>
        <row r="1353">
          <cell r="G1353" t="str">
            <v>01-12-2025</v>
          </cell>
          <cell r="Q1353" t="str">
            <v>BBD-BLR-Devanahalli-T1</v>
          </cell>
          <cell r="AS1353">
            <v>45992.211111111108</v>
          </cell>
        </row>
        <row r="1354">
          <cell r="G1354" t="str">
            <v>01-12-2025</v>
          </cell>
          <cell r="Q1354" t="str">
            <v>BBD-BLR-Jigani-T1</v>
          </cell>
          <cell r="AS1354">
            <v>45992.20208333333</v>
          </cell>
        </row>
        <row r="1355">
          <cell r="G1355" t="str">
            <v>01-12-2025</v>
          </cell>
          <cell r="Q1355" t="str">
            <v>BBD-BLR-Nagondanahalli-T1</v>
          </cell>
          <cell r="AS1355">
            <v>45992.314583333333</v>
          </cell>
        </row>
        <row r="1356">
          <cell r="G1356" t="str">
            <v>01-12-2025</v>
          </cell>
          <cell r="Q1356" t="str">
            <v>BBD-BLR-Devanahalli-T1</v>
          </cell>
          <cell r="AS1356">
            <v>45992.22152777778</v>
          </cell>
        </row>
        <row r="1357">
          <cell r="G1357" t="str">
            <v>01-12-2025</v>
          </cell>
          <cell r="Q1357" t="str">
            <v>BBD-BLR-Jigani-T1</v>
          </cell>
          <cell r="AS1357">
            <v>45992.20208333333</v>
          </cell>
        </row>
        <row r="1358">
          <cell r="G1358" t="str">
            <v>01-12-2025</v>
          </cell>
          <cell r="Q1358" t="str">
            <v>BBD-BLR-Nagondanahalli-T1</v>
          </cell>
          <cell r="AS1358">
            <v>45992.272916666669</v>
          </cell>
        </row>
        <row r="1359">
          <cell r="G1359" t="str">
            <v>01-12-2025</v>
          </cell>
          <cell r="Q1359" t="str">
            <v>BBD-BLR-Devanahalli-T1</v>
          </cell>
        </row>
        <row r="1360">
          <cell r="G1360" t="str">
            <v>01-12-2025</v>
          </cell>
          <cell r="Q1360" t="str">
            <v>BBD-BLR-Kallahalli-T1</v>
          </cell>
          <cell r="AS1360">
            <v>45992.21875</v>
          </cell>
        </row>
        <row r="1361">
          <cell r="G1361" t="str">
            <v>01-12-2025</v>
          </cell>
          <cell r="Q1361" t="str">
            <v>BBD-BLR-Devanahalli-T1</v>
          </cell>
          <cell r="AS1361">
            <v>45992.200694444444</v>
          </cell>
        </row>
        <row r="1362">
          <cell r="G1362" t="str">
            <v>01-12-2025</v>
          </cell>
          <cell r="Q1362" t="str">
            <v>BBD-BLR-Budhigere-T1</v>
          </cell>
          <cell r="AS1362">
            <v>45992.220138888886</v>
          </cell>
        </row>
        <row r="1363">
          <cell r="G1363" t="str">
            <v>01-12-2025</v>
          </cell>
          <cell r="Q1363" t="str">
            <v>BBD-BLR-Jigani-T1</v>
          </cell>
          <cell r="AS1363">
            <v>45992.197916666664</v>
          </cell>
        </row>
        <row r="1364">
          <cell r="G1364" t="str">
            <v>01-12-2025</v>
          </cell>
          <cell r="Q1364" t="str">
            <v>BBD-BLR-Devanahalli-T1</v>
          </cell>
          <cell r="AS1364">
            <v>45992.211111111108</v>
          </cell>
        </row>
        <row r="1365">
          <cell r="G1365" t="str">
            <v>01-12-2025</v>
          </cell>
          <cell r="Q1365" t="str">
            <v>BBD-BLR-Kallahalli-T1</v>
          </cell>
          <cell r="AS1365">
            <v>45992.21875</v>
          </cell>
        </row>
        <row r="1366">
          <cell r="G1366" t="str">
            <v>01-12-2025</v>
          </cell>
          <cell r="Q1366" t="str">
            <v>BBD-BLR-Devanahalli-T1</v>
          </cell>
          <cell r="AS1366">
            <v>45992.22152777778</v>
          </cell>
        </row>
        <row r="1367">
          <cell r="G1367" t="str">
            <v>01-12-2025</v>
          </cell>
          <cell r="Q1367" t="str">
            <v>BBD-BLR-Nagondanahalli-T1</v>
          </cell>
          <cell r="AS1367">
            <v>45992.272222222222</v>
          </cell>
        </row>
        <row r="1368">
          <cell r="G1368" t="str">
            <v>01-12-2025</v>
          </cell>
          <cell r="Q1368" t="str">
            <v>BBD-BLR-Devanahalli-T1</v>
          </cell>
          <cell r="AS1368">
            <v>45992.211111111108</v>
          </cell>
        </row>
        <row r="1369">
          <cell r="G1369" t="str">
            <v>01-12-2025</v>
          </cell>
          <cell r="Q1369" t="str">
            <v>BBD-BLR-Kallahalli-T1</v>
          </cell>
          <cell r="AS1369">
            <v>45992.21875</v>
          </cell>
        </row>
        <row r="1370">
          <cell r="G1370" t="str">
            <v>01-12-2025</v>
          </cell>
          <cell r="Q1370" t="str">
            <v>BBD-BLR-Devanahalli-T1</v>
          </cell>
        </row>
        <row r="1371">
          <cell r="G1371" t="str">
            <v>01-12-2025</v>
          </cell>
          <cell r="Q1371" t="str">
            <v>BBD-BLR-PeenyaPhase3-T1</v>
          </cell>
          <cell r="AS1371">
            <v>45992.275000000001</v>
          </cell>
        </row>
        <row r="1372">
          <cell r="G1372" t="str">
            <v>01-12-2025</v>
          </cell>
          <cell r="Q1372" t="str">
            <v>BBD-BLR-Jigani-T1</v>
          </cell>
          <cell r="AS1372">
            <v>45992.263888888891</v>
          </cell>
        </row>
        <row r="1373">
          <cell r="G1373" t="str">
            <v>01-12-2025</v>
          </cell>
          <cell r="Q1373" t="str">
            <v>BBD-BLR-Devanahalli-T1</v>
          </cell>
          <cell r="AS1373">
            <v>45992.222916666666</v>
          </cell>
        </row>
        <row r="1374">
          <cell r="G1374" t="str">
            <v>01-12-2025</v>
          </cell>
          <cell r="Q1374" t="str">
            <v>BBD-BLR-Nagondanahalli-T1</v>
          </cell>
        </row>
        <row r="1375">
          <cell r="G1375" t="str">
            <v>01-12-2025</v>
          </cell>
          <cell r="Q1375" t="str">
            <v>BBD-BLR-Jigani-T1</v>
          </cell>
          <cell r="AS1375">
            <v>45992.217361111114</v>
          </cell>
        </row>
        <row r="1376">
          <cell r="G1376" t="str">
            <v>01-12-2025</v>
          </cell>
          <cell r="Q1376" t="str">
            <v>BBD-BLR-Nagondanahalli-T1</v>
          </cell>
          <cell r="AS1376">
            <v>45992.290277777778</v>
          </cell>
        </row>
        <row r="1377">
          <cell r="G1377" t="str">
            <v>01-12-2025</v>
          </cell>
          <cell r="Q1377" t="str">
            <v>BBD-BLR-Jigani-T1</v>
          </cell>
          <cell r="AS1377">
            <v>45992.197916666664</v>
          </cell>
        </row>
        <row r="1378">
          <cell r="G1378" t="str">
            <v>01-12-2025</v>
          </cell>
          <cell r="Q1378" t="str">
            <v>BBD-BLR-HAL-T1</v>
          </cell>
          <cell r="AS1378">
            <v>45992.202777777777</v>
          </cell>
        </row>
        <row r="1379">
          <cell r="G1379" t="str">
            <v>01-12-2025</v>
          </cell>
          <cell r="Q1379" t="str">
            <v>BBD-BLR-Jigani-T1</v>
          </cell>
          <cell r="AS1379">
            <v>45992.216666666667</v>
          </cell>
        </row>
        <row r="1380">
          <cell r="G1380" t="str">
            <v>01-12-2025</v>
          </cell>
          <cell r="Q1380" t="str">
            <v>BBD-BLR-Devanahalli-T1</v>
          </cell>
          <cell r="AS1380">
            <v>45992.22152777778</v>
          </cell>
        </row>
        <row r="1381">
          <cell r="G1381" t="str">
            <v>01-12-2025</v>
          </cell>
          <cell r="Q1381" t="str">
            <v>BBD-BLR-Devanahalli-T1</v>
          </cell>
          <cell r="AS1381">
            <v>45992.200694444444</v>
          </cell>
        </row>
        <row r="1382">
          <cell r="G1382" t="str">
            <v>01-12-2025</v>
          </cell>
          <cell r="Q1382" t="str">
            <v>BBD-BLR-HAL-T1</v>
          </cell>
          <cell r="AS1382">
            <v>45992.21875</v>
          </cell>
        </row>
        <row r="1383">
          <cell r="G1383" t="str">
            <v>01-12-2025</v>
          </cell>
          <cell r="Q1383" t="str">
            <v>BBD-BLR-HAL-T1</v>
          </cell>
        </row>
        <row r="1384">
          <cell r="G1384" t="str">
            <v>01-12-2025</v>
          </cell>
          <cell r="Q1384" t="str">
            <v>BBD-BLR-Jigani-T1</v>
          </cell>
          <cell r="AS1384">
            <v>45992.197916666664</v>
          </cell>
        </row>
        <row r="1385">
          <cell r="G1385" t="str">
            <v>01-12-2025</v>
          </cell>
          <cell r="Q1385" t="str">
            <v>BBD-BLR-Devanahalli-T1</v>
          </cell>
          <cell r="AS1385">
            <v>45992.211111111108</v>
          </cell>
        </row>
        <row r="1386">
          <cell r="G1386" t="str">
            <v>01-12-2025</v>
          </cell>
          <cell r="Q1386" t="str">
            <v>BBD-BLR-Budhigere-T1</v>
          </cell>
          <cell r="AS1386">
            <v>45992.227777777778</v>
          </cell>
        </row>
        <row r="1387">
          <cell r="G1387" t="str">
            <v>01-12-2025</v>
          </cell>
          <cell r="Q1387" t="str">
            <v>BBD-BLR-Jigani-T1</v>
          </cell>
          <cell r="AS1387">
            <v>45992.22152777778</v>
          </cell>
        </row>
        <row r="1388">
          <cell r="G1388" t="str">
            <v>01-12-2025</v>
          </cell>
          <cell r="Q1388" t="str">
            <v>BBD-BLR-Devanahalli-T1</v>
          </cell>
          <cell r="AS1388">
            <v>45992.22152777778</v>
          </cell>
        </row>
        <row r="1389">
          <cell r="G1389" t="str">
            <v>01-12-2025</v>
          </cell>
          <cell r="Q1389" t="str">
            <v>BBD-BLR-Budhigere-T1</v>
          </cell>
          <cell r="AS1389">
            <v>45992.224305555559</v>
          </cell>
        </row>
        <row r="1390">
          <cell r="G1390" t="str">
            <v>01-12-2025</v>
          </cell>
          <cell r="Q1390" t="str">
            <v>BBD-BLR-Jigani-T1</v>
          </cell>
          <cell r="AS1390">
            <v>45992.200694444444</v>
          </cell>
        </row>
        <row r="1391">
          <cell r="G1391" t="str">
            <v>01-12-2025</v>
          </cell>
          <cell r="Q1391" t="str">
            <v>BBD-BLR-HRBR-044-T1</v>
          </cell>
          <cell r="AS1391">
            <v>45992.227777777778</v>
          </cell>
        </row>
        <row r="1392">
          <cell r="G1392" t="str">
            <v>01-12-2025</v>
          </cell>
          <cell r="Q1392" t="str">
            <v>BBD-BLR-Jakkasandra-T1</v>
          </cell>
          <cell r="AS1392">
            <v>45992.265277777777</v>
          </cell>
        </row>
        <row r="1393">
          <cell r="G1393" t="str">
            <v>01-12-2025</v>
          </cell>
          <cell r="Q1393" t="str">
            <v>BBD-BLR-HAL-T1</v>
          </cell>
        </row>
        <row r="1394">
          <cell r="G1394" t="str">
            <v>01-12-2025</v>
          </cell>
          <cell r="Q1394" t="str">
            <v>BBD-BLR-Jalahalli-T1</v>
          </cell>
          <cell r="AS1394">
            <v>45992.199305555558</v>
          </cell>
        </row>
        <row r="1395">
          <cell r="G1395" t="str">
            <v>01-12-2025</v>
          </cell>
          <cell r="Q1395" t="str">
            <v>BBD-BLR-Chinappalay-T1</v>
          </cell>
          <cell r="AS1395">
            <v>45992.19027777778</v>
          </cell>
        </row>
        <row r="1396">
          <cell r="G1396" t="str">
            <v>01-12-2025</v>
          </cell>
          <cell r="Q1396" t="str">
            <v>BBD-BLR-Kallahalli-T1</v>
          </cell>
          <cell r="AS1396">
            <v>45992.21875</v>
          </cell>
        </row>
        <row r="1397">
          <cell r="G1397" t="str">
            <v>01-12-2025</v>
          </cell>
          <cell r="Q1397" t="str">
            <v>BBD-BLR-Devanahalli-T1</v>
          </cell>
          <cell r="AS1397">
            <v>45992.19027777778</v>
          </cell>
        </row>
        <row r="1398">
          <cell r="G1398" t="str">
            <v>01-12-2025</v>
          </cell>
          <cell r="Q1398" t="str">
            <v>BBD-BLR-Kallahalli-T1</v>
          </cell>
          <cell r="AS1398">
            <v>45992.21875</v>
          </cell>
        </row>
        <row r="1399">
          <cell r="G1399" t="str">
            <v>01-12-2025</v>
          </cell>
          <cell r="Q1399" t="str">
            <v>BBD-BLR-Devanahalli-T1</v>
          </cell>
          <cell r="AS1399">
            <v>45992.222916666666</v>
          </cell>
        </row>
        <row r="1400">
          <cell r="G1400" t="str">
            <v>01-12-2025</v>
          </cell>
          <cell r="Q1400" t="str">
            <v>BBD-BLR-Kallahalli-T1</v>
          </cell>
          <cell r="AS1400">
            <v>45992.269444444442</v>
          </cell>
        </row>
        <row r="1401">
          <cell r="G1401" t="str">
            <v>01-12-2025</v>
          </cell>
          <cell r="Q1401" t="str">
            <v>BBD-BLR-Jigani-T1</v>
          </cell>
          <cell r="AS1401">
            <v>45992.197916666664</v>
          </cell>
        </row>
        <row r="1402">
          <cell r="G1402" t="str">
            <v>01-12-2025</v>
          </cell>
          <cell r="Q1402" t="str">
            <v>BBD-BLR-Chinappalay-T1</v>
          </cell>
          <cell r="AS1402">
            <v>45992.190972222219</v>
          </cell>
        </row>
        <row r="1403">
          <cell r="G1403" t="str">
            <v>01-12-2025</v>
          </cell>
          <cell r="Q1403" t="str">
            <v>BBD-BLR-Nagondanahalli-T1</v>
          </cell>
          <cell r="AS1403">
            <v>45992.261805555558</v>
          </cell>
        </row>
        <row r="1404">
          <cell r="G1404" t="str">
            <v>01-12-2025</v>
          </cell>
          <cell r="Q1404" t="str">
            <v>BBD-BLR-Jigani-T1</v>
          </cell>
          <cell r="AS1404">
            <v>45992.217361111114</v>
          </cell>
        </row>
        <row r="1405">
          <cell r="G1405" t="str">
            <v>01-12-2025</v>
          </cell>
          <cell r="Q1405" t="str">
            <v>BBD-BLR-BellahalliRoad-T1</v>
          </cell>
          <cell r="AS1405">
            <v>45992.283333333333</v>
          </cell>
        </row>
        <row r="1406">
          <cell r="G1406" t="str">
            <v>01-12-2025</v>
          </cell>
          <cell r="Q1406" t="str">
            <v>BBD-BLR-Kallahalli-T1</v>
          </cell>
          <cell r="AS1406">
            <v>45992.269444444442</v>
          </cell>
        </row>
        <row r="1407">
          <cell r="G1407" t="str">
            <v>01-12-2025</v>
          </cell>
          <cell r="Q1407" t="str">
            <v>BBD-BLR-Jigani-T1</v>
          </cell>
          <cell r="AS1407">
            <v>45992.1875</v>
          </cell>
        </row>
        <row r="1408">
          <cell r="G1408" t="str">
            <v>01-12-2025</v>
          </cell>
          <cell r="Q1408" t="str">
            <v>BBD-BLR-BellahalliRoad-T1</v>
          </cell>
          <cell r="AS1408">
            <v>45992.270138888889</v>
          </cell>
        </row>
        <row r="1409">
          <cell r="G1409" t="str">
            <v>01-12-2025</v>
          </cell>
          <cell r="Q1409" t="str">
            <v>BBD-BLR-Nagondanahalli-T1</v>
          </cell>
          <cell r="AS1409">
            <v>45992.243750000001</v>
          </cell>
        </row>
        <row r="1410">
          <cell r="G1410" t="str">
            <v>01-12-2025</v>
          </cell>
          <cell r="Q1410" t="str">
            <v>BBD-BLR-HAL-T1</v>
          </cell>
          <cell r="AS1410">
            <v>45992.192361111112</v>
          </cell>
        </row>
        <row r="1411">
          <cell r="G1411" t="str">
            <v>01-12-2025</v>
          </cell>
          <cell r="Q1411" t="str">
            <v>BBD-BLR-Jigani-T1</v>
          </cell>
          <cell r="AS1411">
            <v>45992.216666666667</v>
          </cell>
        </row>
        <row r="1412">
          <cell r="G1412" t="str">
            <v>01-12-2025</v>
          </cell>
          <cell r="Q1412" t="str">
            <v>BBD-BLR-Kallahalli-T1</v>
          </cell>
        </row>
        <row r="1413">
          <cell r="G1413" t="str">
            <v>01-12-2025</v>
          </cell>
          <cell r="Q1413" t="str">
            <v>BBD-BLR-Nagondanahalli-T1</v>
          </cell>
          <cell r="AS1413">
            <v>45992.21597222222</v>
          </cell>
        </row>
        <row r="1414">
          <cell r="G1414" t="str">
            <v>01-12-2025</v>
          </cell>
          <cell r="Q1414" t="str">
            <v>BBD-BLR-Kallahalli-T1</v>
          </cell>
          <cell r="AS1414">
            <v>45992.269444444442</v>
          </cell>
        </row>
        <row r="1415">
          <cell r="G1415" t="str">
            <v>01-12-2025</v>
          </cell>
          <cell r="Q1415" t="str">
            <v>BBD-BLR-Jigani-T1</v>
          </cell>
          <cell r="AS1415">
            <v>45992.197916666664</v>
          </cell>
        </row>
        <row r="1416">
          <cell r="G1416" t="str">
            <v>01-12-2025</v>
          </cell>
          <cell r="Q1416" t="str">
            <v>BBD-BLR-Jigani-T1</v>
          </cell>
          <cell r="AS1416">
            <v>45992.211111111108</v>
          </cell>
        </row>
        <row r="1417">
          <cell r="G1417" t="str">
            <v>01-12-2025</v>
          </cell>
          <cell r="Q1417" t="str">
            <v>BBD-BLR-Nagondanahalli-T1</v>
          </cell>
          <cell r="AS1417">
            <v>45992.272222222222</v>
          </cell>
        </row>
        <row r="1418">
          <cell r="G1418" t="str">
            <v>01-12-2025</v>
          </cell>
          <cell r="Q1418" t="str">
            <v>BBD-BLR-Kallahalli-T1</v>
          </cell>
          <cell r="AS1418">
            <v>45992.269444444442</v>
          </cell>
        </row>
        <row r="1419">
          <cell r="G1419" t="str">
            <v>01-12-2025</v>
          </cell>
          <cell r="Q1419" t="str">
            <v>BBD-BLR-Jigani-T1</v>
          </cell>
        </row>
        <row r="1420">
          <cell r="G1420" t="str">
            <v>01-12-2025</v>
          </cell>
          <cell r="Q1420" t="str">
            <v>BBD-BLR-Nagondanahalli-T1</v>
          </cell>
          <cell r="AS1420">
            <v>45992.240277777775</v>
          </cell>
        </row>
        <row r="1421">
          <cell r="G1421" t="str">
            <v>01-12-2025</v>
          </cell>
          <cell r="Q1421" t="str">
            <v>BBD-BLR-Nagondanahalli-T1</v>
          </cell>
          <cell r="AS1421">
            <v>45992.274305555555</v>
          </cell>
        </row>
        <row r="1422">
          <cell r="G1422" t="str">
            <v>01-12-2025</v>
          </cell>
          <cell r="Q1422" t="str">
            <v>BBD-BLR-HAL-T1</v>
          </cell>
          <cell r="AS1422">
            <v>45992.265972222223</v>
          </cell>
        </row>
        <row r="1423">
          <cell r="G1423" t="str">
            <v>01-12-2025</v>
          </cell>
          <cell r="Q1423" t="str">
            <v>BBD-BLR-Budhigere-T1</v>
          </cell>
          <cell r="AS1423">
            <v>45992.23541666667</v>
          </cell>
        </row>
        <row r="1424">
          <cell r="G1424" t="str">
            <v>01-12-2025</v>
          </cell>
          <cell r="Q1424" t="str">
            <v>BBD-BLR-Jigani-T1</v>
          </cell>
          <cell r="AS1424">
            <v>45992.208333333336</v>
          </cell>
        </row>
        <row r="1425">
          <cell r="G1425" t="str">
            <v>01-12-2025</v>
          </cell>
          <cell r="Q1425" t="str">
            <v>BBD-BLR-Budhigere-T1</v>
          </cell>
          <cell r="AS1425">
            <v>45992.21875</v>
          </cell>
        </row>
        <row r="1426">
          <cell r="G1426" t="str">
            <v>01-12-2025</v>
          </cell>
          <cell r="Q1426" t="str">
            <v>BBD-BLR-HAL-T1</v>
          </cell>
          <cell r="AS1426">
            <v>45992.21875</v>
          </cell>
        </row>
        <row r="1427">
          <cell r="G1427" t="str">
            <v>01-12-2025</v>
          </cell>
          <cell r="Q1427" t="str">
            <v>BBD-BLR-PeenyaPhase3-T1</v>
          </cell>
          <cell r="AS1427">
            <v>45992.251388888886</v>
          </cell>
        </row>
        <row r="1428">
          <cell r="G1428" t="str">
            <v>01-12-2025</v>
          </cell>
          <cell r="Q1428" t="str">
            <v>BBD-BLR-Budhigere-T1</v>
          </cell>
          <cell r="AS1428">
            <v>45992.198611111111</v>
          </cell>
        </row>
        <row r="1429">
          <cell r="G1429" t="str">
            <v>01-12-2025</v>
          </cell>
          <cell r="Q1429" t="str">
            <v>BBD-BLR-HAL-T1</v>
          </cell>
          <cell r="AS1429">
            <v>45992.265972222223</v>
          </cell>
        </row>
        <row r="1430">
          <cell r="G1430" t="str">
            <v>01-12-2025</v>
          </cell>
          <cell r="Q1430" t="str">
            <v>BBD-BLR-Chikkasandra-T1</v>
          </cell>
          <cell r="AS1430">
            <v>45992.20208333333</v>
          </cell>
        </row>
        <row r="1431">
          <cell r="G1431" t="str">
            <v>01-12-2025</v>
          </cell>
          <cell r="Q1431" t="str">
            <v>BBD-BLR-HAL-T1</v>
          </cell>
          <cell r="AS1431">
            <v>45992.265972222223</v>
          </cell>
        </row>
        <row r="1432">
          <cell r="G1432" t="str">
            <v>01-12-2025</v>
          </cell>
          <cell r="Q1432" t="str">
            <v>BBD-BLR-Budhigere-T1</v>
          </cell>
          <cell r="AS1432">
            <v>45992.252083333333</v>
          </cell>
        </row>
        <row r="1433">
          <cell r="G1433" t="str">
            <v>01-12-2025</v>
          </cell>
          <cell r="Q1433" t="str">
            <v>BBD-BLR-HAL-T1</v>
          </cell>
          <cell r="AS1433">
            <v>45992.21875</v>
          </cell>
        </row>
        <row r="1434">
          <cell r="G1434" t="str">
            <v>01-12-2025</v>
          </cell>
          <cell r="Q1434" t="str">
            <v>BBD-BLR-Budhigere-T1</v>
          </cell>
          <cell r="AS1434">
            <v>45992.208333333336</v>
          </cell>
        </row>
        <row r="1435">
          <cell r="G1435" t="str">
            <v>01-12-2025</v>
          </cell>
          <cell r="Q1435" t="str">
            <v>BBD-BLR-Budhigere-T1</v>
          </cell>
          <cell r="AS1435">
            <v>45992.21875</v>
          </cell>
        </row>
        <row r="1436">
          <cell r="G1436" t="str">
            <v>01-12-2025</v>
          </cell>
          <cell r="Q1436" t="str">
            <v>BBD-BLR-PeenyaPhase3-T1</v>
          </cell>
          <cell r="AS1436">
            <v>45992.26458333333</v>
          </cell>
        </row>
        <row r="1437">
          <cell r="G1437" t="str">
            <v>01-12-2025</v>
          </cell>
          <cell r="Q1437" t="str">
            <v>BBD-BLR-HAL-T1</v>
          </cell>
          <cell r="AS1437">
            <v>45992.265972222223</v>
          </cell>
        </row>
        <row r="1438">
          <cell r="G1438" t="str">
            <v>01-12-2025</v>
          </cell>
          <cell r="Q1438" t="str">
            <v>BBD-BLR-Budhigere-T1</v>
          </cell>
          <cell r="AS1438">
            <v>45992.252083333333</v>
          </cell>
        </row>
        <row r="1439">
          <cell r="G1439" t="str">
            <v>01-12-2025</v>
          </cell>
          <cell r="Q1439" t="str">
            <v>BBD-BLR-BellahalliRoad-T1</v>
          </cell>
        </row>
        <row r="1440">
          <cell r="G1440" t="str">
            <v>01-12-2025</v>
          </cell>
          <cell r="Q1440" t="str">
            <v>BBD-BLR-HAL-T1</v>
          </cell>
          <cell r="AS1440">
            <v>45992.265972222223</v>
          </cell>
        </row>
        <row r="1441">
          <cell r="G1441" t="str">
            <v>01-12-2025</v>
          </cell>
          <cell r="Q1441" t="str">
            <v>BBD-BLR-Budhigere-T1</v>
          </cell>
          <cell r="AS1441">
            <v>45992.241666666669</v>
          </cell>
        </row>
        <row r="1442">
          <cell r="G1442" t="str">
            <v>01-12-2025</v>
          </cell>
          <cell r="Q1442" t="str">
            <v>BBD-BLR-BellahalliRoad-T1</v>
          </cell>
          <cell r="AS1442">
            <v>45992.252083333333</v>
          </cell>
        </row>
        <row r="1443">
          <cell r="G1443" t="str">
            <v>01-12-2025</v>
          </cell>
          <cell r="Q1443" t="str">
            <v>BBD-BLR-Budhigere-T1</v>
          </cell>
          <cell r="AS1443">
            <v>45992.286111111112</v>
          </cell>
        </row>
        <row r="1444">
          <cell r="G1444" t="str">
            <v>01-12-2025</v>
          </cell>
          <cell r="Q1444" t="str">
            <v>BBD-BLR-Lingarajapu-T1</v>
          </cell>
          <cell r="AS1444">
            <v>45992.275694444441</v>
          </cell>
        </row>
        <row r="1445">
          <cell r="G1445" t="str">
            <v>01-12-2025</v>
          </cell>
          <cell r="Q1445" t="str">
            <v>BBD-BLR-Budhigere-T1</v>
          </cell>
          <cell r="AS1445">
            <v>45992.208333333336</v>
          </cell>
        </row>
        <row r="1446">
          <cell r="G1446" t="str">
            <v>01-12-2025</v>
          </cell>
          <cell r="Q1446" t="str">
            <v>BBD-BLR-Budhigere-T1</v>
          </cell>
          <cell r="AS1446">
            <v>45992.290277777778</v>
          </cell>
        </row>
        <row r="1447">
          <cell r="G1447" t="str">
            <v>01-12-2025</v>
          </cell>
          <cell r="Q1447" t="str">
            <v>BBD-BLR-Lingarajapu-T1</v>
          </cell>
        </row>
        <row r="1448">
          <cell r="G1448" t="str">
            <v>01-12-2025</v>
          </cell>
          <cell r="Q1448" t="str">
            <v>BBD-BLR-Nagondanahalli-T1</v>
          </cell>
          <cell r="AS1448">
            <v>45992.220138888886</v>
          </cell>
        </row>
        <row r="1449">
          <cell r="G1449" t="str">
            <v>01-12-2025</v>
          </cell>
          <cell r="Q1449" t="str">
            <v>BBD-BLR-Budhigere-T1</v>
          </cell>
          <cell r="AS1449">
            <v>45992.290277777778</v>
          </cell>
        </row>
        <row r="1450">
          <cell r="G1450" t="str">
            <v>01-12-2025</v>
          </cell>
          <cell r="Q1450" t="str">
            <v>BBD-BLR-Jakkasandra-T1</v>
          </cell>
          <cell r="AS1450">
            <v>45992.238888888889</v>
          </cell>
        </row>
        <row r="1451">
          <cell r="G1451" t="str">
            <v>01-12-2025</v>
          </cell>
          <cell r="Q1451" t="str">
            <v>BBD-BLR-Devanahalli-T1</v>
          </cell>
          <cell r="AS1451">
            <v>45992.211111111108</v>
          </cell>
        </row>
        <row r="1452">
          <cell r="G1452" t="str">
            <v>01-12-2025</v>
          </cell>
          <cell r="Q1452" t="str">
            <v>BBD-BLR-Budhigere-T1</v>
          </cell>
          <cell r="AS1452">
            <v>45992.248611111114</v>
          </cell>
        </row>
        <row r="1453">
          <cell r="G1453" t="str">
            <v>01-12-2025</v>
          </cell>
          <cell r="Q1453" t="str">
            <v>BBD-BLR-Jakkasandra-T1</v>
          </cell>
          <cell r="AS1453">
            <v>45992.249305555553</v>
          </cell>
        </row>
        <row r="1454">
          <cell r="G1454" t="str">
            <v>01-12-2025</v>
          </cell>
          <cell r="Q1454" t="str">
            <v>BBD-BLR-Budhigere-T1</v>
          </cell>
          <cell r="AS1454">
            <v>45992.220833333333</v>
          </cell>
        </row>
        <row r="1455">
          <cell r="G1455" t="str">
            <v>01-12-2025</v>
          </cell>
          <cell r="Q1455" t="str">
            <v>BBD-BLR-Jakkasandra-T1</v>
          </cell>
          <cell r="AS1455">
            <v>45992.228472222225</v>
          </cell>
        </row>
        <row r="1456">
          <cell r="G1456" t="str">
            <v>01-12-2025</v>
          </cell>
          <cell r="Q1456" t="str">
            <v>BBD-BLR-HAL-T1</v>
          </cell>
          <cell r="AS1456">
            <v>45992.282638888886</v>
          </cell>
        </row>
        <row r="1457">
          <cell r="G1457" t="str">
            <v>01-12-2025</v>
          </cell>
          <cell r="Q1457" t="str">
            <v>BBD-BLR-Budhigere-T1</v>
          </cell>
          <cell r="AS1457">
            <v>45992.248611111114</v>
          </cell>
        </row>
        <row r="1458">
          <cell r="G1458" t="str">
            <v>01-12-2025</v>
          </cell>
          <cell r="Q1458" t="str">
            <v>BBD-BLR-Jakkasandra-T1</v>
          </cell>
          <cell r="AS1458">
            <v>45992.249305555553</v>
          </cell>
        </row>
        <row r="1459">
          <cell r="G1459" t="str">
            <v>01-12-2025</v>
          </cell>
          <cell r="Q1459" t="str">
            <v>BBD-BLR-Chikkasandra-T1</v>
          </cell>
          <cell r="AS1459">
            <v>45992.258333333331</v>
          </cell>
        </row>
        <row r="1460">
          <cell r="G1460" t="str">
            <v>01-12-2025</v>
          </cell>
          <cell r="Q1460" t="str">
            <v>BBD-BLR-Budhigere-T1</v>
          </cell>
          <cell r="AS1460">
            <v>45992.224305555559</v>
          </cell>
        </row>
        <row r="1461">
          <cell r="G1461" t="str">
            <v>01-12-2025</v>
          </cell>
          <cell r="Q1461" t="str">
            <v>BBD-BLR-Jakkasandra-T1</v>
          </cell>
          <cell r="AS1461">
            <v>45992.229166666664</v>
          </cell>
        </row>
        <row r="1462">
          <cell r="G1462" t="str">
            <v>01-12-2025</v>
          </cell>
          <cell r="Q1462" t="str">
            <v>BBD-BLR-BellahalliRoad-T1</v>
          </cell>
          <cell r="AS1462">
            <v>45992.292361111111</v>
          </cell>
        </row>
        <row r="1463">
          <cell r="G1463" t="str">
            <v>01-12-2025</v>
          </cell>
          <cell r="Q1463" t="str">
            <v>BBD-BLR-Jakkasandra-T1</v>
          </cell>
          <cell r="AS1463">
            <v>45992.238888888889</v>
          </cell>
        </row>
        <row r="1464">
          <cell r="G1464" t="str">
            <v>01-12-2025</v>
          </cell>
          <cell r="Q1464" t="str">
            <v>BBD-BLR-Budhigere-T1</v>
          </cell>
          <cell r="AS1464">
            <v>45992.208333333336</v>
          </cell>
        </row>
        <row r="1465">
          <cell r="G1465" t="str">
            <v>01-12-2025</v>
          </cell>
          <cell r="Q1465" t="str">
            <v>BBD-BLR-Jakkasandra-T1</v>
          </cell>
          <cell r="AS1465">
            <v>45992.238888888889</v>
          </cell>
        </row>
        <row r="1466">
          <cell r="G1466" t="str">
            <v>01-12-2025</v>
          </cell>
          <cell r="Q1466" t="str">
            <v>BBD-BLR-Jakkasandra-T1</v>
          </cell>
          <cell r="AS1466">
            <v>45992.25</v>
          </cell>
        </row>
        <row r="1467">
          <cell r="G1467" t="str">
            <v>01-12-2025</v>
          </cell>
          <cell r="Q1467" t="str">
            <v>BBD-BLR-Budhigere-T1</v>
          </cell>
          <cell r="AS1467">
            <v>45992.224305555559</v>
          </cell>
        </row>
        <row r="1468">
          <cell r="G1468" t="str">
            <v>01-12-2025</v>
          </cell>
          <cell r="Q1468" t="str">
            <v>BBD-BLR-Jakkasandra-T1</v>
          </cell>
          <cell r="AS1468">
            <v>45992.265277777777</v>
          </cell>
        </row>
        <row r="1469">
          <cell r="G1469" t="str">
            <v>01-12-2025</v>
          </cell>
          <cell r="Q1469" t="str">
            <v>BBD-BLR-Nagondanahalli-T1</v>
          </cell>
          <cell r="AS1469">
            <v>45992.280555555553</v>
          </cell>
        </row>
        <row r="1470">
          <cell r="G1470" t="str">
            <v>01-12-2025</v>
          </cell>
          <cell r="Q1470" t="str">
            <v>BBD-BLR-Jakkasandra-T1</v>
          </cell>
          <cell r="AS1470">
            <v>45992.25</v>
          </cell>
        </row>
        <row r="1471">
          <cell r="G1471" t="str">
            <v>01-12-2025</v>
          </cell>
          <cell r="Q1471" t="str">
            <v>BBD-BLR-Budhigere-T1</v>
          </cell>
          <cell r="AS1471">
            <v>45992.208333333336</v>
          </cell>
        </row>
        <row r="1472">
          <cell r="G1472" t="str">
            <v>01-12-2025</v>
          </cell>
          <cell r="Q1472" t="str">
            <v>BBD-BLR-Jalahalli-T1</v>
          </cell>
          <cell r="AS1472">
            <v>45992.220138888886</v>
          </cell>
        </row>
        <row r="1473">
          <cell r="G1473" t="str">
            <v>01-12-2025</v>
          </cell>
          <cell r="Q1473" t="str">
            <v>BBD-BLR-Jakkasandra-T1</v>
          </cell>
          <cell r="AS1473">
            <v>45992.25</v>
          </cell>
        </row>
        <row r="1474">
          <cell r="G1474" t="str">
            <v>01-12-2025</v>
          </cell>
          <cell r="Q1474" t="str">
            <v>BBD-BLR-Budhigere-T1</v>
          </cell>
          <cell r="AS1474">
            <v>45992.230555555558</v>
          </cell>
        </row>
        <row r="1475">
          <cell r="G1475" t="str">
            <v>01-12-2025</v>
          </cell>
          <cell r="Q1475" t="str">
            <v>BBD-BLR-Jakkasandra-T1</v>
          </cell>
          <cell r="AS1475">
            <v>45992.25</v>
          </cell>
        </row>
        <row r="1476">
          <cell r="G1476" t="str">
            <v>01-12-2025</v>
          </cell>
          <cell r="Q1476" t="str">
            <v>BBD-BLR-BellahalliRoad-T1</v>
          </cell>
          <cell r="AS1476">
            <v>45992.292361111111</v>
          </cell>
        </row>
        <row r="1477">
          <cell r="G1477" t="str">
            <v>01-12-2025</v>
          </cell>
          <cell r="Q1477" t="str">
            <v>BBD-BLR-Budhigere-T1</v>
          </cell>
          <cell r="AS1477">
            <v>45992.23541666667</v>
          </cell>
        </row>
        <row r="1478">
          <cell r="G1478" t="str">
            <v>01-12-2025</v>
          </cell>
          <cell r="Q1478" t="str">
            <v>BBD-BLR-Jakkasandra-T1</v>
          </cell>
          <cell r="AS1478">
            <v>45992.25</v>
          </cell>
        </row>
        <row r="1479">
          <cell r="G1479" t="str">
            <v>01-12-2025</v>
          </cell>
          <cell r="Q1479" t="str">
            <v>BBD-BLR-BellahalliRoad-T1</v>
          </cell>
          <cell r="AS1479">
            <v>45992.25277777778</v>
          </cell>
        </row>
        <row r="1480">
          <cell r="G1480" t="str">
            <v>01-12-2025</v>
          </cell>
          <cell r="Q1480" t="str">
            <v>BBD-BLR-Budhigere-T1</v>
          </cell>
          <cell r="AS1480">
            <v>45992.225694444445</v>
          </cell>
        </row>
        <row r="1481">
          <cell r="G1481" t="str">
            <v>01-12-2025</v>
          </cell>
          <cell r="Q1481" t="str">
            <v>BBD-BLR-Budhigere-T1</v>
          </cell>
          <cell r="AS1481">
            <v>45992.220138888886</v>
          </cell>
        </row>
        <row r="1482">
          <cell r="G1482" t="str">
            <v>01-12-2025</v>
          </cell>
          <cell r="Q1482" t="str">
            <v>BBD-BLR-HRBR-044-T1</v>
          </cell>
          <cell r="AS1482">
            <v>45992.227777777778</v>
          </cell>
        </row>
        <row r="1483">
          <cell r="G1483" t="str">
            <v>01-12-2025</v>
          </cell>
          <cell r="Q1483" t="str">
            <v>BBD-BLR-Jakkasandra-T1</v>
          </cell>
          <cell r="AS1483">
            <v>45992.239583333336</v>
          </cell>
        </row>
        <row r="1484">
          <cell r="G1484" t="str">
            <v>01-12-2025</v>
          </cell>
          <cell r="Q1484" t="str">
            <v>BBD-BLR-Budhigere-T1</v>
          </cell>
          <cell r="AS1484">
            <v>45992.220138888886</v>
          </cell>
        </row>
        <row r="1485">
          <cell r="G1485" t="str">
            <v>01-12-2025</v>
          </cell>
          <cell r="Q1485" t="str">
            <v>BBD-BLR-Jakkasandra-T1</v>
          </cell>
          <cell r="AS1485">
            <v>45992.260416666664</v>
          </cell>
        </row>
        <row r="1486">
          <cell r="G1486" t="str">
            <v>01-12-2025</v>
          </cell>
          <cell r="Q1486" t="str">
            <v>BBD-BLR-Budhigere-T1</v>
          </cell>
          <cell r="AS1486">
            <v>45992.254861111112</v>
          </cell>
        </row>
        <row r="1487">
          <cell r="G1487" t="str">
            <v>01-12-2025</v>
          </cell>
          <cell r="Q1487" t="str">
            <v>BBD-BLR-Budhigere-T1</v>
          </cell>
          <cell r="AS1487">
            <v>45992.220833333333</v>
          </cell>
        </row>
        <row r="1488">
          <cell r="G1488" t="str">
            <v>01-12-2025</v>
          </cell>
          <cell r="Q1488" t="str">
            <v>BBD-BLR-Jalahalli-T1</v>
          </cell>
          <cell r="AS1488">
            <v>45992.227777777778</v>
          </cell>
        </row>
        <row r="1489">
          <cell r="G1489" t="str">
            <v>01-12-2025</v>
          </cell>
          <cell r="Q1489" t="str">
            <v>BBD-BLR-Budhigere-T1</v>
          </cell>
          <cell r="AS1489">
            <v>45992.220833333333</v>
          </cell>
        </row>
        <row r="1490">
          <cell r="G1490" t="str">
            <v>01-12-2025</v>
          </cell>
          <cell r="Q1490" t="str">
            <v>BBD-BLR-Chikkasandra-T1</v>
          </cell>
          <cell r="AS1490">
            <v>45992.216666666667</v>
          </cell>
        </row>
        <row r="1491">
          <cell r="G1491" t="str">
            <v>01-12-2025</v>
          </cell>
          <cell r="Q1491" t="str">
            <v>BBD-BLR-Budhigere-T1</v>
          </cell>
          <cell r="AS1491">
            <v>45992.238194444442</v>
          </cell>
        </row>
        <row r="1492">
          <cell r="G1492" t="str">
            <v>01-12-2025</v>
          </cell>
          <cell r="Q1492" t="str">
            <v>BBD-BLR-Budhigere-T1</v>
          </cell>
          <cell r="AS1492">
            <v>45992.23541666667</v>
          </cell>
        </row>
        <row r="1493">
          <cell r="G1493" t="str">
            <v>01-12-2025</v>
          </cell>
          <cell r="Q1493" t="str">
            <v>BBD-BLR-Jalahalli-T1</v>
          </cell>
          <cell r="AS1493">
            <v>45992.201388888891</v>
          </cell>
        </row>
        <row r="1494">
          <cell r="G1494" t="str">
            <v>01-12-2025</v>
          </cell>
          <cell r="Q1494" t="str">
            <v>BBD-BLR-Kallahalli-T1</v>
          </cell>
          <cell r="AS1494">
            <v>45992.239583333336</v>
          </cell>
        </row>
        <row r="1495">
          <cell r="G1495" t="str">
            <v>01-12-2025</v>
          </cell>
          <cell r="Q1495" t="str">
            <v>BBD-BLR-Budhigere-T1</v>
          </cell>
          <cell r="AS1495">
            <v>45992.237500000003</v>
          </cell>
        </row>
        <row r="1496">
          <cell r="G1496" t="str">
            <v>01-12-2025</v>
          </cell>
          <cell r="Q1496" t="str">
            <v>BBD-BLR-Jigani-T1</v>
          </cell>
          <cell r="AS1496">
            <v>45992.217361111114</v>
          </cell>
        </row>
        <row r="1497">
          <cell r="G1497" t="str">
            <v>01-12-2025</v>
          </cell>
          <cell r="Q1497" t="str">
            <v>BBD-BLR-Budhigere-T1</v>
          </cell>
          <cell r="AS1497">
            <v>45992.209722222222</v>
          </cell>
        </row>
        <row r="1498">
          <cell r="G1498" t="str">
            <v>01-12-2025</v>
          </cell>
          <cell r="Q1498" t="str">
            <v>BBD-BLR-Jalahalli-T1</v>
          </cell>
          <cell r="AS1498">
            <v>45992.201388888891</v>
          </cell>
        </row>
        <row r="1499">
          <cell r="G1499" t="str">
            <v>01-12-2025</v>
          </cell>
          <cell r="Q1499" t="str">
            <v>BBD-BLR-Budhigere-T1</v>
          </cell>
          <cell r="AS1499">
            <v>45992.248611111114</v>
          </cell>
        </row>
        <row r="1500">
          <cell r="G1500" t="str">
            <v>01-12-2025</v>
          </cell>
          <cell r="Q1500" t="str">
            <v>BBD-BLR-Jalahalli-T1</v>
          </cell>
        </row>
        <row r="1501">
          <cell r="G1501" t="str">
            <v>01-12-2025</v>
          </cell>
          <cell r="Q1501" t="str">
            <v>BBD-BLR-Jalahalli-T1</v>
          </cell>
          <cell r="AS1501">
            <v>45992.227777777778</v>
          </cell>
        </row>
        <row r="1502">
          <cell r="G1502" t="str">
            <v>01-12-2025</v>
          </cell>
          <cell r="Q1502" t="str">
            <v>BBD-BLR-Jalahalli-T1</v>
          </cell>
          <cell r="AS1502">
            <v>45992.220138888886</v>
          </cell>
        </row>
        <row r="1503">
          <cell r="G1503" t="str">
            <v>01-12-2025</v>
          </cell>
          <cell r="Q1503" t="str">
            <v>BBD-BLR-Devanahalli-T1</v>
          </cell>
          <cell r="AS1503">
            <v>45992.22152777778</v>
          </cell>
        </row>
        <row r="1504">
          <cell r="G1504" t="str">
            <v>01-12-2025</v>
          </cell>
          <cell r="Q1504" t="str">
            <v>BBD-BLR-Budhigere-T1</v>
          </cell>
          <cell r="AS1504">
            <v>45992.225694444445</v>
          </cell>
        </row>
        <row r="1505">
          <cell r="G1505" t="str">
            <v>01-12-2025</v>
          </cell>
          <cell r="Q1505" t="str">
            <v>BBD-BLR-Jalahalli-T1</v>
          </cell>
          <cell r="AS1505">
            <v>45992.220138888886</v>
          </cell>
        </row>
        <row r="1506">
          <cell r="G1506" t="str">
            <v>01-12-2025</v>
          </cell>
          <cell r="Q1506" t="str">
            <v>BBD-BLR-Jalahalli-T1</v>
          </cell>
          <cell r="AS1506">
            <v>45992.209722222222</v>
          </cell>
        </row>
        <row r="1507">
          <cell r="G1507" t="str">
            <v>01-12-2025</v>
          </cell>
          <cell r="Q1507" t="str">
            <v>BBD-BLR-Jakkasandra-T1</v>
          </cell>
          <cell r="AS1507">
            <v>45992.229166666664</v>
          </cell>
        </row>
        <row r="1508">
          <cell r="G1508" t="str">
            <v>01-12-2025</v>
          </cell>
          <cell r="Q1508" t="str">
            <v>BBD-BLR-Jalahalli-T1</v>
          </cell>
          <cell r="AS1508">
            <v>45992.209722222222</v>
          </cell>
        </row>
        <row r="1509">
          <cell r="G1509" t="str">
            <v>01-12-2025</v>
          </cell>
          <cell r="Q1509" t="str">
            <v>BBD-BLR-BellahalliRoad-T1</v>
          </cell>
          <cell r="AS1509">
            <v>45992.25</v>
          </cell>
        </row>
        <row r="1510">
          <cell r="G1510" t="str">
            <v>01-12-2025</v>
          </cell>
          <cell r="Q1510" t="str">
            <v>BBD-BLR-Jalahalli-T1</v>
          </cell>
        </row>
        <row r="1511">
          <cell r="G1511" t="str">
            <v>01-12-2025</v>
          </cell>
          <cell r="Q1511" t="str">
            <v>BBD-BLR-Attibele-T1</v>
          </cell>
          <cell r="AS1511">
            <v>45992.262499999997</v>
          </cell>
        </row>
        <row r="1512">
          <cell r="G1512" t="str">
            <v>01-12-2025</v>
          </cell>
          <cell r="Q1512" t="str">
            <v>BBD-BLR-Jalahalli-T1</v>
          </cell>
          <cell r="AS1512">
            <v>45992.209722222222</v>
          </cell>
        </row>
        <row r="1513">
          <cell r="G1513" t="str">
            <v>01-12-2025</v>
          </cell>
          <cell r="Q1513" t="str">
            <v>BBD-BLR-Chikkasandra-T1</v>
          </cell>
          <cell r="AS1513">
            <v>45992.216666666667</v>
          </cell>
        </row>
        <row r="1514">
          <cell r="G1514" t="str">
            <v>01-12-2025</v>
          </cell>
          <cell r="Q1514" t="str">
            <v>BBD-BLR-Chikkasandra-T1</v>
          </cell>
          <cell r="AS1514">
            <v>45992.244444444441</v>
          </cell>
        </row>
        <row r="1515">
          <cell r="G1515" t="str">
            <v>01-12-2025</v>
          </cell>
          <cell r="Q1515" t="str">
            <v>BBD-BLR-Jalahalli-T1</v>
          </cell>
          <cell r="AS1515">
            <v>45992.176388888889</v>
          </cell>
        </row>
        <row r="1516">
          <cell r="G1516" t="str">
            <v>01-12-2025</v>
          </cell>
          <cell r="Q1516" t="str">
            <v>BBD-BLR-PeenyaPhase3-T1</v>
          </cell>
          <cell r="AS1516">
            <v>45992.240972222222</v>
          </cell>
        </row>
        <row r="1517">
          <cell r="G1517" t="str">
            <v>01-12-2025</v>
          </cell>
          <cell r="Q1517" t="str">
            <v>BBD-BLR-HAL-T1</v>
          </cell>
          <cell r="AS1517">
            <v>45992.214583333334</v>
          </cell>
        </row>
        <row r="1518">
          <cell r="G1518" t="str">
            <v>01-12-2025</v>
          </cell>
          <cell r="Q1518" t="str">
            <v>BBD-BLR-PeenyaPhase3-T1</v>
          </cell>
          <cell r="AS1518">
            <v>45992.243750000001</v>
          </cell>
        </row>
        <row r="1519">
          <cell r="G1519" t="str">
            <v>01-12-2025</v>
          </cell>
          <cell r="Q1519" t="str">
            <v>BBD-BLR-Devanahalli-T1</v>
          </cell>
          <cell r="AS1519">
            <v>45992.22152777778</v>
          </cell>
        </row>
        <row r="1520">
          <cell r="G1520" t="str">
            <v>01-12-2025</v>
          </cell>
          <cell r="Q1520" t="str">
            <v>BBD-BLR-Chinappalay-T1</v>
          </cell>
          <cell r="AS1520">
            <v>45992.211805555555</v>
          </cell>
        </row>
        <row r="1521">
          <cell r="G1521" t="str">
            <v>01-12-2025</v>
          </cell>
          <cell r="Q1521" t="str">
            <v>BBD-BLR-Jigani-T1</v>
          </cell>
          <cell r="AS1521">
            <v>45992.216666666667</v>
          </cell>
        </row>
        <row r="1522">
          <cell r="G1522" t="str">
            <v>01-12-2025</v>
          </cell>
          <cell r="Q1522" t="str">
            <v>BBD-BLR-Chikkasandra-T1</v>
          </cell>
          <cell r="AS1522">
            <v>45992.216666666667</v>
          </cell>
        </row>
        <row r="1523">
          <cell r="G1523" t="str">
            <v>01-12-2025</v>
          </cell>
          <cell r="Q1523" t="str">
            <v>BBD-BLR-Jigani-T1</v>
          </cell>
          <cell r="AS1523">
            <v>45992.22152777778</v>
          </cell>
        </row>
        <row r="1524">
          <cell r="G1524" t="str">
            <v>01-12-2025</v>
          </cell>
          <cell r="Q1524" t="str">
            <v>BBD-BLR-Attibele-T1</v>
          </cell>
          <cell r="AS1524">
            <v>45992.29583333333</v>
          </cell>
        </row>
        <row r="1525">
          <cell r="G1525" t="str">
            <v>01-12-2025</v>
          </cell>
          <cell r="Q1525" t="str">
            <v>BBD-BLR-BellahalliRoad-T1</v>
          </cell>
          <cell r="AS1525">
            <v>45992.281944444447</v>
          </cell>
        </row>
        <row r="1526">
          <cell r="G1526" t="str">
            <v>01-12-2025</v>
          </cell>
          <cell r="Q1526" t="str">
            <v>BBD-BLR-PeenyaPhase3-T1</v>
          </cell>
          <cell r="AS1526">
            <v>45992.275000000001</v>
          </cell>
        </row>
        <row r="1527">
          <cell r="G1527" t="str">
            <v>01-12-2025</v>
          </cell>
          <cell r="Q1527" t="str">
            <v>BBD-BLR-Chinappalay-T1</v>
          </cell>
          <cell r="AS1527">
            <v>45992.195138888892</v>
          </cell>
        </row>
        <row r="1528">
          <cell r="G1528" t="str">
            <v>01-12-2025</v>
          </cell>
          <cell r="Q1528" t="str">
            <v>BBD-BLR-Budhigere-T1</v>
          </cell>
          <cell r="AS1528">
            <v>45992.21875</v>
          </cell>
        </row>
        <row r="1529">
          <cell r="G1529" t="str">
            <v>01-12-2025</v>
          </cell>
          <cell r="Q1529" t="str">
            <v>BBD-BLR-Chinappalay-T1</v>
          </cell>
          <cell r="AS1529">
            <v>45992.194444444445</v>
          </cell>
        </row>
        <row r="1530">
          <cell r="G1530" t="str">
            <v>01-12-2025</v>
          </cell>
          <cell r="Q1530" t="str">
            <v>BBD-BLR-Nagondanahalli-T1</v>
          </cell>
          <cell r="AS1530">
            <v>45992.220138888886</v>
          </cell>
        </row>
        <row r="1531">
          <cell r="G1531" t="str">
            <v>02-12-2025</v>
          </cell>
          <cell r="Q1531" t="str">
            <v>BBD-BLR-BellahalliRoad-T1</v>
          </cell>
          <cell r="AS1531">
            <v>45993.177777777775</v>
          </cell>
        </row>
        <row r="1532">
          <cell r="G1532" t="str">
            <v>02-12-2025</v>
          </cell>
          <cell r="Q1532" t="str">
            <v>BBD-BLR-Nagondanahalli-T1</v>
          </cell>
          <cell r="AS1532">
            <v>45993.238194444442</v>
          </cell>
        </row>
        <row r="1533">
          <cell r="G1533" t="str">
            <v>02-12-2025</v>
          </cell>
          <cell r="Q1533" t="str">
            <v>BBD-BLR-Chinappalay-T1</v>
          </cell>
          <cell r="AS1533">
            <v>45993.182638888888</v>
          </cell>
        </row>
        <row r="1534">
          <cell r="G1534" t="str">
            <v>02-12-2025</v>
          </cell>
          <cell r="Q1534" t="str">
            <v>BBD-BLR-Chikkasandra-T1</v>
          </cell>
          <cell r="AS1534">
            <v>45993.2</v>
          </cell>
        </row>
        <row r="1535">
          <cell r="G1535" t="str">
            <v>02-12-2025</v>
          </cell>
          <cell r="Q1535" t="str">
            <v>BBD-BLR-Jakkasandra-T1</v>
          </cell>
          <cell r="AS1535">
            <v>45993.245833333334</v>
          </cell>
        </row>
        <row r="1536">
          <cell r="G1536" t="str">
            <v>02-12-2025</v>
          </cell>
          <cell r="Q1536" t="str">
            <v>BBD-BLR-Nagondanahalli-T1</v>
          </cell>
          <cell r="AS1536">
            <v>45993.222222222219</v>
          </cell>
        </row>
        <row r="1537">
          <cell r="G1537" t="str">
            <v>02-12-2025</v>
          </cell>
          <cell r="Q1537" t="str">
            <v>BBD-BLR-PeenyaPhase3-T1</v>
          </cell>
        </row>
        <row r="1538">
          <cell r="G1538" t="str">
            <v>02-12-2025</v>
          </cell>
          <cell r="Q1538" t="str">
            <v>BBD-BLR-PeenyaPhase3-T1</v>
          </cell>
        </row>
        <row r="1539">
          <cell r="G1539" t="str">
            <v>02-12-2025</v>
          </cell>
          <cell r="Q1539" t="str">
            <v>BBD-BLR-PeenyaPhase3-T1</v>
          </cell>
        </row>
        <row r="1540">
          <cell r="G1540" t="str">
            <v>02-12-2025</v>
          </cell>
          <cell r="Q1540" t="str">
            <v>BBD-BLR-Nagondanahalli-T1</v>
          </cell>
          <cell r="AS1540">
            <v>45993.215277777781</v>
          </cell>
        </row>
        <row r="1541">
          <cell r="G1541" t="str">
            <v>02-12-2025</v>
          </cell>
          <cell r="Q1541" t="str">
            <v>BBD-BLR-PeenyaPhase3-T1</v>
          </cell>
        </row>
        <row r="1542">
          <cell r="G1542" t="str">
            <v>02-12-2025</v>
          </cell>
          <cell r="Q1542" t="str">
            <v>BBD-BLR-PeenyaPhase3-T1</v>
          </cell>
        </row>
        <row r="1543">
          <cell r="G1543" t="str">
            <v>02-12-2025</v>
          </cell>
          <cell r="Q1543" t="str">
            <v>BBD-BLR-Nagondanahalli-T1</v>
          </cell>
          <cell r="AS1543">
            <v>45993.215277777781</v>
          </cell>
        </row>
        <row r="1544">
          <cell r="G1544" t="str">
            <v>02-12-2025</v>
          </cell>
          <cell r="Q1544" t="str">
            <v>BBD-BLR-PeenyaPhase3-T1</v>
          </cell>
        </row>
        <row r="1545">
          <cell r="G1545" t="str">
            <v>02-12-2025</v>
          </cell>
          <cell r="Q1545" t="str">
            <v>BBD-BLR-Jigani-T1</v>
          </cell>
          <cell r="AS1545">
            <v>45993.192361111112</v>
          </cell>
        </row>
        <row r="1546">
          <cell r="G1546" t="str">
            <v>02-12-2025</v>
          </cell>
          <cell r="Q1546" t="str">
            <v>BBD-BLR-PeenyaPhase3-T1</v>
          </cell>
        </row>
        <row r="1547">
          <cell r="G1547" t="str">
            <v>02-12-2025</v>
          </cell>
          <cell r="Q1547" t="str">
            <v>BBD-BLR-Nagondanahalli-T1</v>
          </cell>
          <cell r="AS1547">
            <v>45993.214583333334</v>
          </cell>
        </row>
        <row r="1548">
          <cell r="G1548" t="str">
            <v>02-12-2025</v>
          </cell>
          <cell r="Q1548" t="str">
            <v>BBD-BLR-Chikkasandra-T1</v>
          </cell>
          <cell r="AS1548">
            <v>45993.224999999999</v>
          </cell>
        </row>
        <row r="1549">
          <cell r="G1549" t="str">
            <v>02-12-2025</v>
          </cell>
          <cell r="Q1549" t="str">
            <v>BBD-BLR-Attibele-T1</v>
          </cell>
          <cell r="AS1549">
            <v>45993.322916666664</v>
          </cell>
        </row>
        <row r="1550">
          <cell r="G1550" t="str">
            <v>02-12-2025</v>
          </cell>
          <cell r="Q1550" t="str">
            <v>BBD-BLR-Jigani-T1</v>
          </cell>
        </row>
        <row r="1551">
          <cell r="G1551" t="str">
            <v>02-12-2025</v>
          </cell>
          <cell r="Q1551" t="str">
            <v>BBD-BLR-Jigani-T1</v>
          </cell>
          <cell r="AS1551">
            <v>45993.193055555559</v>
          </cell>
        </row>
        <row r="1552">
          <cell r="G1552" t="str">
            <v>02-12-2025</v>
          </cell>
          <cell r="Q1552" t="str">
            <v>BBD-BLR-HRBR-044-T1</v>
          </cell>
          <cell r="AS1552">
            <v>45993.283333333333</v>
          </cell>
        </row>
        <row r="1553">
          <cell r="G1553" t="str">
            <v>02-12-2025</v>
          </cell>
          <cell r="Q1553" t="str">
            <v>BBD-BLR-Jigani-T1</v>
          </cell>
          <cell r="AS1553">
            <v>45993.193055555559</v>
          </cell>
        </row>
        <row r="1554">
          <cell r="G1554" t="str">
            <v>02-12-2025</v>
          </cell>
          <cell r="Q1554" t="str">
            <v>BBD-BLR-Chinappalay-T1</v>
          </cell>
          <cell r="AS1554">
            <v>45993.197916666664</v>
          </cell>
        </row>
        <row r="1555">
          <cell r="G1555" t="str">
            <v>02-12-2025</v>
          </cell>
          <cell r="Q1555" t="str">
            <v>BBD-BLR-BellahalliRoad-T1</v>
          </cell>
          <cell r="AS1555">
            <v>45993.188194444447</v>
          </cell>
        </row>
        <row r="1556">
          <cell r="G1556" t="str">
            <v>02-12-2025</v>
          </cell>
          <cell r="Q1556" t="str">
            <v>BBD-BLR-Budhigere-T1</v>
          </cell>
          <cell r="AS1556">
            <v>45993.197916666664</v>
          </cell>
        </row>
        <row r="1557">
          <cell r="G1557" t="str">
            <v>02-12-2025</v>
          </cell>
          <cell r="Q1557" t="str">
            <v>BBD-BLR-Nagondanahalli-T1</v>
          </cell>
          <cell r="AS1557">
            <v>45993.195138888892</v>
          </cell>
        </row>
        <row r="1558">
          <cell r="G1558" t="str">
            <v>02-12-2025</v>
          </cell>
          <cell r="Q1558" t="str">
            <v>BBD-BLR-Budhigere-T1</v>
          </cell>
          <cell r="AS1558">
            <v>45993.212500000001</v>
          </cell>
        </row>
        <row r="1559">
          <cell r="G1559" t="str">
            <v>02-12-2025</v>
          </cell>
          <cell r="Q1559" t="str">
            <v>BBD-BLR-Nagondanahalli-T1</v>
          </cell>
          <cell r="AS1559">
            <v>45993.212500000001</v>
          </cell>
        </row>
        <row r="1560">
          <cell r="G1560" t="str">
            <v>02-12-2025</v>
          </cell>
          <cell r="Q1560" t="str">
            <v>BBD-BLR-Chinappalay-T1</v>
          </cell>
          <cell r="AS1560">
            <v>45993.193749999999</v>
          </cell>
        </row>
        <row r="1561">
          <cell r="G1561" t="str">
            <v>02-12-2025</v>
          </cell>
          <cell r="Q1561" t="str">
            <v>BBD-BLR-Chinappalay-T1</v>
          </cell>
          <cell r="AS1561">
            <v>45993.182638888888</v>
          </cell>
        </row>
        <row r="1562">
          <cell r="G1562" t="str">
            <v>02-12-2025</v>
          </cell>
          <cell r="Q1562" t="str">
            <v>BBD-BLR-Jalahalli-T1</v>
          </cell>
        </row>
        <row r="1563">
          <cell r="G1563" t="str">
            <v>02-12-2025</v>
          </cell>
          <cell r="Q1563" t="str">
            <v>BBD-BLR-Jalahalli-T1</v>
          </cell>
        </row>
        <row r="1564">
          <cell r="G1564" t="str">
            <v>02-12-2025</v>
          </cell>
          <cell r="Q1564" t="str">
            <v>BBD-BLR-Jalahalli-T1</v>
          </cell>
          <cell r="AS1564">
            <v>45993.190972222219</v>
          </cell>
        </row>
        <row r="1565">
          <cell r="G1565" t="str">
            <v>02-12-2025</v>
          </cell>
          <cell r="Q1565" t="str">
            <v>BBD-BLR-Devanahalli-T1</v>
          </cell>
          <cell r="AS1565">
            <v>45993.207638888889</v>
          </cell>
        </row>
        <row r="1566">
          <cell r="G1566" t="str">
            <v>02-12-2025</v>
          </cell>
          <cell r="Q1566" t="str">
            <v>BBD-BLR-Nagondanahalli-T1</v>
          </cell>
          <cell r="AS1566">
            <v>45993.220138888886</v>
          </cell>
        </row>
        <row r="1567">
          <cell r="G1567" t="str">
            <v>02-12-2025</v>
          </cell>
          <cell r="Q1567" t="str">
            <v>BBD-BLR-Jigani-T1</v>
          </cell>
          <cell r="AS1567">
            <v>45993.203472222223</v>
          </cell>
        </row>
        <row r="1568">
          <cell r="G1568" t="str">
            <v>02-12-2025</v>
          </cell>
          <cell r="Q1568" t="str">
            <v>BBD-BLR-Nagondanahalli-T1</v>
          </cell>
          <cell r="AS1568">
            <v>45993.220138888886</v>
          </cell>
        </row>
        <row r="1569">
          <cell r="G1569" t="str">
            <v>02-12-2025</v>
          </cell>
          <cell r="Q1569" t="str">
            <v>BBD-BLR-Nagondanahalli-T1</v>
          </cell>
          <cell r="AS1569">
            <v>45993.220138888886</v>
          </cell>
        </row>
        <row r="1570">
          <cell r="G1570" t="str">
            <v>02-12-2025</v>
          </cell>
          <cell r="Q1570" t="str">
            <v>BBD-BLR-PeenyaPhase3-T1</v>
          </cell>
          <cell r="AS1570">
            <v>45993.21875</v>
          </cell>
        </row>
        <row r="1571">
          <cell r="G1571" t="str">
            <v>02-12-2025</v>
          </cell>
          <cell r="Q1571" t="str">
            <v>BBD-BLR-Nagondanahalli-T1</v>
          </cell>
          <cell r="AS1571">
            <v>45993.218055555553</v>
          </cell>
        </row>
        <row r="1572">
          <cell r="G1572" t="str">
            <v>02-12-2025</v>
          </cell>
          <cell r="Q1572" t="str">
            <v>BBD-BLR-BellahalliRoad-T1</v>
          </cell>
          <cell r="AS1572">
            <v>45993.209722222222</v>
          </cell>
        </row>
        <row r="1573">
          <cell r="G1573" t="str">
            <v>02-12-2025</v>
          </cell>
          <cell r="Q1573" t="str">
            <v>BBD-BLR-Jigani-T1</v>
          </cell>
          <cell r="AS1573">
            <v>45993.192361111112</v>
          </cell>
        </row>
        <row r="1574">
          <cell r="G1574" t="str">
            <v>02-12-2025</v>
          </cell>
          <cell r="Q1574" t="str">
            <v>BBD-BLR-PeenyaPhase3-T1</v>
          </cell>
          <cell r="AS1574">
            <v>45993.23333333333</v>
          </cell>
        </row>
        <row r="1575">
          <cell r="G1575" t="str">
            <v>02-12-2025</v>
          </cell>
          <cell r="Q1575" t="str">
            <v>BBD-BLR-Nagondanahalli-T1</v>
          </cell>
          <cell r="AS1575">
            <v>45993.224305555559</v>
          </cell>
        </row>
        <row r="1576">
          <cell r="G1576" t="str">
            <v>02-12-2025</v>
          </cell>
          <cell r="Q1576" t="str">
            <v>BBD-BLR-Chikkasandra-T1</v>
          </cell>
          <cell r="AS1576">
            <v>45993.19027777778</v>
          </cell>
        </row>
        <row r="1577">
          <cell r="G1577" t="str">
            <v>02-12-2025</v>
          </cell>
          <cell r="Q1577" t="str">
            <v>BBD-BLR-Chinappalay-T1</v>
          </cell>
          <cell r="AS1577">
            <v>45993.208333333336</v>
          </cell>
        </row>
        <row r="1578">
          <cell r="G1578" t="str">
            <v>02-12-2025</v>
          </cell>
          <cell r="Q1578" t="str">
            <v>BBD-BLR-Jalahalli-T1</v>
          </cell>
          <cell r="AS1578">
            <v>45993.194444444445</v>
          </cell>
        </row>
        <row r="1579">
          <cell r="G1579" t="str">
            <v>02-12-2025</v>
          </cell>
          <cell r="Q1579" t="str">
            <v>BBD-BLR-PeenyaPhase3-T1</v>
          </cell>
          <cell r="AS1579">
            <v>45993.209027777775</v>
          </cell>
        </row>
        <row r="1580">
          <cell r="G1580" t="str">
            <v>02-12-2025</v>
          </cell>
          <cell r="Q1580" t="str">
            <v>BBD-BLR-Nagondanahalli-T1</v>
          </cell>
          <cell r="AS1580">
            <v>45993.190972222219</v>
          </cell>
        </row>
        <row r="1581">
          <cell r="G1581" t="str">
            <v>02-12-2025</v>
          </cell>
          <cell r="Q1581" t="str">
            <v>BBD-BLR-Jigani-T1</v>
          </cell>
          <cell r="AS1581">
            <v>45993.2</v>
          </cell>
        </row>
        <row r="1582">
          <cell r="G1582" t="str">
            <v>02-12-2025</v>
          </cell>
          <cell r="Q1582" t="str">
            <v>BBD-BLR-Jigani-T1</v>
          </cell>
        </row>
        <row r="1583">
          <cell r="G1583" t="str">
            <v>02-12-2025</v>
          </cell>
          <cell r="Q1583" t="str">
            <v>BBD-BLR-Nagondanahalli-T1</v>
          </cell>
          <cell r="AS1583">
            <v>45993.220138888886</v>
          </cell>
        </row>
        <row r="1584">
          <cell r="G1584" t="str">
            <v>02-12-2025</v>
          </cell>
          <cell r="Q1584" t="str">
            <v>BBD-BLR-Nagondanahalli-T1</v>
          </cell>
          <cell r="AS1584">
            <v>45993.211805555555</v>
          </cell>
        </row>
        <row r="1585">
          <cell r="G1585" t="str">
            <v>02-12-2025</v>
          </cell>
          <cell r="Q1585" t="str">
            <v>BBD-BLR-Jalahalli-T1</v>
          </cell>
          <cell r="AS1585">
            <v>45993.194444444445</v>
          </cell>
        </row>
        <row r="1586">
          <cell r="G1586" t="str">
            <v>02-12-2025</v>
          </cell>
          <cell r="Q1586" t="str">
            <v>BBD-BLR-Chinappalay-T1</v>
          </cell>
          <cell r="AS1586">
            <v>45993.197916666664</v>
          </cell>
        </row>
        <row r="1587">
          <cell r="G1587" t="str">
            <v>02-12-2025</v>
          </cell>
          <cell r="Q1587" t="str">
            <v>BBD-BLR-HAL-T1</v>
          </cell>
          <cell r="AS1587">
            <v>45993.228472222225</v>
          </cell>
        </row>
        <row r="1588">
          <cell r="G1588" t="str">
            <v>02-12-2025</v>
          </cell>
          <cell r="Q1588" t="str">
            <v>BBD-BLR-HAL-T1</v>
          </cell>
          <cell r="AS1588">
            <v>45993.228472222225</v>
          </cell>
        </row>
        <row r="1589">
          <cell r="G1589" t="str">
            <v>02-12-2025</v>
          </cell>
          <cell r="Q1589" t="str">
            <v>BBD-BLR-HAL-T1</v>
          </cell>
          <cell r="AS1589">
            <v>45993.228472222225</v>
          </cell>
        </row>
        <row r="1590">
          <cell r="G1590" t="str">
            <v>02-12-2025</v>
          </cell>
          <cell r="Q1590" t="str">
            <v>BBD-BLR-Kallahalli-T1</v>
          </cell>
          <cell r="AS1590">
            <v>45993.20208333333</v>
          </cell>
        </row>
        <row r="1591">
          <cell r="G1591" t="str">
            <v>02-12-2025</v>
          </cell>
          <cell r="Q1591" t="str">
            <v>BBD-BLR-Attibele-T1</v>
          </cell>
        </row>
        <row r="1592">
          <cell r="G1592" t="str">
            <v>02-12-2025</v>
          </cell>
          <cell r="Q1592" t="str">
            <v>BBD-BLR-Attibele-T1</v>
          </cell>
          <cell r="AS1592">
            <v>45993.320138888892</v>
          </cell>
        </row>
        <row r="1593">
          <cell r="G1593" t="str">
            <v>02-12-2025</v>
          </cell>
          <cell r="Q1593" t="str">
            <v>BBD-BLR-Chikkasandra-T1</v>
          </cell>
          <cell r="AS1593">
            <v>45993.19027777778</v>
          </cell>
        </row>
        <row r="1594">
          <cell r="G1594" t="str">
            <v>02-12-2025</v>
          </cell>
          <cell r="Q1594" t="str">
            <v>BBD-BLR-BellahalliRoad-T1</v>
          </cell>
          <cell r="AS1594">
            <v>45993.188194444447</v>
          </cell>
        </row>
        <row r="1595">
          <cell r="G1595" t="str">
            <v>02-12-2025</v>
          </cell>
          <cell r="Q1595" t="str">
            <v>BBD-BLR-Jalahalli-T1</v>
          </cell>
          <cell r="AS1595">
            <v>45993.190972222219</v>
          </cell>
        </row>
        <row r="1596">
          <cell r="G1596" t="str">
            <v>02-12-2025</v>
          </cell>
          <cell r="Q1596" t="str">
            <v>BBD-BLR-Attibele-T1</v>
          </cell>
        </row>
        <row r="1597">
          <cell r="G1597" t="str">
            <v>02-12-2025</v>
          </cell>
          <cell r="Q1597" t="str">
            <v>BBD-BLR-BellahalliRoad-T1</v>
          </cell>
          <cell r="AS1597">
            <v>45993.209722222222</v>
          </cell>
        </row>
        <row r="1598">
          <cell r="G1598" t="str">
            <v>02-12-2025</v>
          </cell>
          <cell r="Q1598" t="str">
            <v>BBD-BLR-Attibele-T1</v>
          </cell>
          <cell r="AS1598">
            <v>45993.299305555556</v>
          </cell>
        </row>
        <row r="1599">
          <cell r="G1599" t="str">
            <v>02-12-2025</v>
          </cell>
          <cell r="Q1599" t="str">
            <v>BBD-BLR-Nagondanahalli-T1</v>
          </cell>
          <cell r="AS1599">
            <v>45993.224305555559</v>
          </cell>
        </row>
        <row r="1600">
          <cell r="G1600" t="str">
            <v>02-12-2025</v>
          </cell>
          <cell r="Q1600" t="str">
            <v>BBD-BLR-PeenyaPhase3-T1</v>
          </cell>
          <cell r="AS1600">
            <v>45993.209027777775</v>
          </cell>
        </row>
        <row r="1601">
          <cell r="G1601" t="str">
            <v>02-12-2025</v>
          </cell>
          <cell r="Q1601" t="str">
            <v>BBD-BLR-Chikkasandra-T1</v>
          </cell>
          <cell r="AS1601">
            <v>45993.214583333334</v>
          </cell>
        </row>
        <row r="1602">
          <cell r="G1602" t="str">
            <v>02-12-2025</v>
          </cell>
          <cell r="Q1602" t="str">
            <v>BBD-BLR-Chinappalay-T1</v>
          </cell>
          <cell r="AS1602">
            <v>45993.193749999999</v>
          </cell>
        </row>
        <row r="1603">
          <cell r="G1603" t="str">
            <v>02-12-2025</v>
          </cell>
          <cell r="Q1603" t="str">
            <v>BBD-BLR-Jigani-T1</v>
          </cell>
          <cell r="AS1603">
            <v>45993.192361111112</v>
          </cell>
        </row>
        <row r="1604">
          <cell r="G1604" t="str">
            <v>02-12-2025</v>
          </cell>
          <cell r="Q1604" t="str">
            <v>BBD-BLR-PeenyaPhase3-T1</v>
          </cell>
          <cell r="AS1604">
            <v>45993.228472222225</v>
          </cell>
        </row>
        <row r="1605">
          <cell r="G1605" t="str">
            <v>02-12-2025</v>
          </cell>
          <cell r="Q1605" t="str">
            <v>BBD-BLR-BellahalliRoad-T1</v>
          </cell>
          <cell r="AS1605">
            <v>45993.178472222222</v>
          </cell>
        </row>
        <row r="1606">
          <cell r="G1606" t="str">
            <v>02-12-2025</v>
          </cell>
          <cell r="Q1606" t="str">
            <v>BBD-BLR-PeenyaPhase3-T1</v>
          </cell>
          <cell r="AS1606">
            <v>45993.209027777775</v>
          </cell>
        </row>
        <row r="1607">
          <cell r="G1607" t="str">
            <v>02-12-2025</v>
          </cell>
          <cell r="Q1607" t="str">
            <v>BBD-BLR-Nagondanahalli-T1</v>
          </cell>
          <cell r="AS1607">
            <v>45993.244444444441</v>
          </cell>
        </row>
        <row r="1608">
          <cell r="G1608" t="str">
            <v>02-12-2025</v>
          </cell>
          <cell r="Q1608" t="str">
            <v>BBD-BLR-Jakkasandra-T1</v>
          </cell>
          <cell r="AS1608">
            <v>45993.245833333334</v>
          </cell>
        </row>
        <row r="1609">
          <cell r="G1609" t="str">
            <v>02-12-2025</v>
          </cell>
          <cell r="Q1609" t="str">
            <v>BBD-BLR-Jalahalli-T1</v>
          </cell>
          <cell r="AS1609">
            <v>45993.225694444445</v>
          </cell>
        </row>
        <row r="1610">
          <cell r="G1610" t="str">
            <v>02-12-2025</v>
          </cell>
          <cell r="Q1610" t="str">
            <v>BBD-BLR-Jigani-T1</v>
          </cell>
          <cell r="AS1610">
            <v>45993.213888888888</v>
          </cell>
        </row>
        <row r="1611">
          <cell r="G1611" t="str">
            <v>02-12-2025</v>
          </cell>
          <cell r="Q1611" t="str">
            <v>BBD-BLR-Nagondanahalli-T1</v>
          </cell>
          <cell r="AS1611">
            <v>45993.230555555558</v>
          </cell>
        </row>
        <row r="1612">
          <cell r="G1612" t="str">
            <v>02-12-2025</v>
          </cell>
          <cell r="Q1612" t="str">
            <v>BBD-BLR-Jalahalli-T1</v>
          </cell>
          <cell r="AS1612">
            <v>45993.240972222222</v>
          </cell>
        </row>
        <row r="1613">
          <cell r="G1613" t="str">
            <v>02-12-2025</v>
          </cell>
          <cell r="Q1613" t="str">
            <v>BBD-BLR-Jalahalli-T1</v>
          </cell>
          <cell r="AS1613">
            <v>45993.201388888891</v>
          </cell>
        </row>
        <row r="1614">
          <cell r="G1614" t="str">
            <v>02-12-2025</v>
          </cell>
          <cell r="Q1614" t="str">
            <v>BBD-BLR-BellahalliRoad-T1</v>
          </cell>
          <cell r="AS1614">
            <v>45993.192361111112</v>
          </cell>
        </row>
        <row r="1615">
          <cell r="G1615" t="str">
            <v>02-12-2025</v>
          </cell>
          <cell r="Q1615" t="str">
            <v>BBD-BLR-Jakkasandra-T1</v>
          </cell>
          <cell r="AS1615">
            <v>45993.229166666664</v>
          </cell>
        </row>
        <row r="1616">
          <cell r="G1616" t="str">
            <v>02-12-2025</v>
          </cell>
          <cell r="Q1616" t="str">
            <v>BBD-BLR-Chikkasandra-T1</v>
          </cell>
        </row>
        <row r="1617">
          <cell r="G1617" t="str">
            <v>02-12-2025</v>
          </cell>
          <cell r="Q1617" t="str">
            <v>BBD-BLR-Nagondanahalli-T1</v>
          </cell>
          <cell r="AS1617">
            <v>45993.211805555555</v>
          </cell>
        </row>
        <row r="1618">
          <cell r="G1618" t="str">
            <v>02-12-2025</v>
          </cell>
          <cell r="Q1618" t="str">
            <v>BBD-BLR-BellahalliRoad-T1</v>
          </cell>
          <cell r="AS1618">
            <v>45993.236111111109</v>
          </cell>
        </row>
        <row r="1619">
          <cell r="G1619" t="str">
            <v>02-12-2025</v>
          </cell>
          <cell r="Q1619" t="str">
            <v>BBD-BLR-Chinappalay-T1</v>
          </cell>
          <cell r="AS1619">
            <v>45993.182638888888</v>
          </cell>
        </row>
        <row r="1620">
          <cell r="G1620" t="str">
            <v>02-12-2025</v>
          </cell>
          <cell r="Q1620" t="str">
            <v>BBD-BLR-Budhigere-T1</v>
          </cell>
          <cell r="AS1620">
            <v>45993.212500000001</v>
          </cell>
        </row>
        <row r="1621">
          <cell r="G1621" t="str">
            <v>02-12-2025</v>
          </cell>
          <cell r="Q1621" t="str">
            <v>BBD-BLR-HAL-T1</v>
          </cell>
          <cell r="AS1621">
            <v>45993.228472222225</v>
          </cell>
        </row>
        <row r="1622">
          <cell r="G1622" t="str">
            <v>02-12-2025</v>
          </cell>
          <cell r="Q1622" t="str">
            <v>BBD-BLR-Nagondanahalli-T1</v>
          </cell>
        </row>
        <row r="1623">
          <cell r="G1623" t="str">
            <v>02-12-2025</v>
          </cell>
          <cell r="Q1623" t="str">
            <v>BBD-BLR-Nagondanahalli-T1</v>
          </cell>
          <cell r="AS1623">
            <v>45993.234027777777</v>
          </cell>
        </row>
        <row r="1624">
          <cell r="G1624" t="str">
            <v>02-12-2025</v>
          </cell>
          <cell r="Q1624" t="str">
            <v>BBD-BLR-Attibele-T1</v>
          </cell>
          <cell r="AS1624">
            <v>45993.320138888892</v>
          </cell>
        </row>
        <row r="1625">
          <cell r="G1625" t="str">
            <v>02-12-2025</v>
          </cell>
          <cell r="Q1625" t="str">
            <v>BBD-BLR-BellahalliRoad-T1</v>
          </cell>
          <cell r="AS1625">
            <v>45993.219444444447</v>
          </cell>
        </row>
        <row r="1626">
          <cell r="G1626" t="str">
            <v>02-12-2025</v>
          </cell>
          <cell r="Q1626" t="str">
            <v>BBD-BLR-PeenyaPhase3-T1</v>
          </cell>
          <cell r="AS1626">
            <v>45993.21875</v>
          </cell>
        </row>
        <row r="1627">
          <cell r="G1627" t="str">
            <v>02-12-2025</v>
          </cell>
          <cell r="Q1627" t="str">
            <v>BBD-BLR-PeenyaPhase3-T1</v>
          </cell>
          <cell r="AS1627">
            <v>45993.23333333333</v>
          </cell>
        </row>
        <row r="1628">
          <cell r="G1628" t="str">
            <v>02-12-2025</v>
          </cell>
          <cell r="Q1628" t="str">
            <v>BBD-BLR-PeenyaPhase3-T1</v>
          </cell>
          <cell r="AS1628">
            <v>45993.238888888889</v>
          </cell>
        </row>
        <row r="1629">
          <cell r="G1629" t="str">
            <v>02-12-2025</v>
          </cell>
          <cell r="Q1629" t="str">
            <v>BBD-BLR-Chinappalay-T1</v>
          </cell>
          <cell r="AS1629">
            <v>45993.188194444447</v>
          </cell>
        </row>
        <row r="1630">
          <cell r="G1630" t="str">
            <v>02-12-2025</v>
          </cell>
          <cell r="Q1630" t="str">
            <v>BBD-BLR-Nagondanahalli-T1</v>
          </cell>
        </row>
        <row r="1631">
          <cell r="G1631" t="str">
            <v>02-12-2025</v>
          </cell>
          <cell r="Q1631" t="str">
            <v>BBD-BLR-Nagondanahalli-T1</v>
          </cell>
          <cell r="AS1631">
            <v>45993.211805555555</v>
          </cell>
        </row>
        <row r="1632">
          <cell r="G1632" t="str">
            <v>02-12-2025</v>
          </cell>
          <cell r="Q1632" t="str">
            <v>BBD-BLR-Nagondanahalli-T1</v>
          </cell>
        </row>
        <row r="1633">
          <cell r="G1633" t="str">
            <v>02-12-2025</v>
          </cell>
          <cell r="Q1633" t="str">
            <v>BBD-BLR-Nagondanahalli-T1</v>
          </cell>
          <cell r="AS1633">
            <v>45993.198611111111</v>
          </cell>
        </row>
        <row r="1634">
          <cell r="G1634" t="str">
            <v>02-12-2025</v>
          </cell>
          <cell r="Q1634" t="str">
            <v>BBD-BLR-Nagondanahalli-T1</v>
          </cell>
          <cell r="AS1634">
            <v>45993.257638888892</v>
          </cell>
        </row>
        <row r="1635">
          <cell r="G1635" t="str">
            <v>02-12-2025</v>
          </cell>
          <cell r="Q1635" t="str">
            <v>BBD-BLR-Nagondanahalli-T1</v>
          </cell>
          <cell r="AS1635">
            <v>45993.224999999999</v>
          </cell>
        </row>
        <row r="1636">
          <cell r="G1636" t="str">
            <v>02-12-2025</v>
          </cell>
          <cell r="Q1636" t="str">
            <v>BBD-BLR-Nagondanahalli-T1</v>
          </cell>
          <cell r="AS1636">
            <v>45993.215277777781</v>
          </cell>
        </row>
        <row r="1637">
          <cell r="G1637" t="str">
            <v>02-12-2025</v>
          </cell>
          <cell r="Q1637" t="str">
            <v>BBD-BLR-Chinappalay-T1</v>
          </cell>
          <cell r="AS1637">
            <v>45993.197916666664</v>
          </cell>
        </row>
        <row r="1638">
          <cell r="G1638" t="str">
            <v>02-12-2025</v>
          </cell>
          <cell r="Q1638" t="str">
            <v>BBD-BLR-HRBR-044-T1</v>
          </cell>
          <cell r="AS1638">
            <v>45993.200694444444</v>
          </cell>
        </row>
        <row r="1639">
          <cell r="G1639" t="str">
            <v>02-12-2025</v>
          </cell>
          <cell r="Q1639" t="str">
            <v>BBD-BLR-Jakkasandra-T1</v>
          </cell>
          <cell r="AS1639">
            <v>45993.220833333333</v>
          </cell>
        </row>
        <row r="1640">
          <cell r="G1640" t="str">
            <v>02-12-2025</v>
          </cell>
          <cell r="Q1640" t="str">
            <v>BBD-BLR-Nagondanahalli-T1</v>
          </cell>
          <cell r="AS1640">
            <v>45993.257638888892</v>
          </cell>
        </row>
        <row r="1641">
          <cell r="G1641" t="str">
            <v>02-12-2025</v>
          </cell>
          <cell r="Q1641" t="str">
            <v>BBD-BLR-Nagondanahalli-T1</v>
          </cell>
          <cell r="AS1641">
            <v>45993.207638888889</v>
          </cell>
        </row>
        <row r="1642">
          <cell r="G1642" t="str">
            <v>02-12-2025</v>
          </cell>
          <cell r="Q1642" t="str">
            <v>BBD-BLR-PeenyaPhase3-T1</v>
          </cell>
          <cell r="AS1642">
            <v>45993.209027777775</v>
          </cell>
        </row>
        <row r="1643">
          <cell r="G1643" t="str">
            <v>02-12-2025</v>
          </cell>
          <cell r="Q1643" t="str">
            <v>BBD-BLR-Nagondanahalli-T1</v>
          </cell>
        </row>
        <row r="1644">
          <cell r="G1644" t="str">
            <v>02-12-2025</v>
          </cell>
          <cell r="Q1644" t="str">
            <v>BBD-BLR-Attibele-T1</v>
          </cell>
        </row>
        <row r="1645">
          <cell r="G1645" t="str">
            <v>02-12-2025</v>
          </cell>
          <cell r="Q1645" t="str">
            <v>BBD-BLR-Nagondanahalli-T1</v>
          </cell>
          <cell r="AS1645">
            <v>45993.243750000001</v>
          </cell>
        </row>
        <row r="1646">
          <cell r="G1646" t="str">
            <v>02-12-2025</v>
          </cell>
          <cell r="Q1646" t="str">
            <v>BBD-BLR-Budhigere-T1</v>
          </cell>
          <cell r="AS1646">
            <v>45993.202777777777</v>
          </cell>
        </row>
        <row r="1647">
          <cell r="G1647" t="str">
            <v>02-12-2025</v>
          </cell>
          <cell r="Q1647" t="str">
            <v>BBD-BLR-PeenyaPhase3-T1</v>
          </cell>
          <cell r="AS1647">
            <v>45993.209027777775</v>
          </cell>
        </row>
        <row r="1648">
          <cell r="G1648" t="str">
            <v>02-12-2025</v>
          </cell>
          <cell r="Q1648" t="str">
            <v>BBD-BLR-Attibele-T1</v>
          </cell>
          <cell r="AS1648">
            <v>45993.320138888892</v>
          </cell>
        </row>
        <row r="1649">
          <cell r="G1649" t="str">
            <v>02-12-2025</v>
          </cell>
          <cell r="Q1649" t="str">
            <v>BBD-BLR-PeenyaPhase3-T1</v>
          </cell>
          <cell r="AS1649">
            <v>45993.238888888889</v>
          </cell>
        </row>
        <row r="1650">
          <cell r="G1650" t="str">
            <v>02-12-2025</v>
          </cell>
          <cell r="Q1650" t="str">
            <v>BBD-BLR-BellahalliRoad-T1</v>
          </cell>
          <cell r="AS1650">
            <v>45993.188194444447</v>
          </cell>
        </row>
        <row r="1651">
          <cell r="G1651" t="str">
            <v>02-12-2025</v>
          </cell>
          <cell r="Q1651" t="str">
            <v>BBD-BLR-PeenyaPhase3-T1</v>
          </cell>
          <cell r="AS1651">
            <v>45993.228472222225</v>
          </cell>
        </row>
        <row r="1652">
          <cell r="G1652" t="str">
            <v>02-12-2025</v>
          </cell>
          <cell r="Q1652" t="str">
            <v>BBD-BLR-Attibele-T1</v>
          </cell>
          <cell r="AS1652">
            <v>45993.3</v>
          </cell>
        </row>
        <row r="1653">
          <cell r="G1653" t="str">
            <v>02-12-2025</v>
          </cell>
          <cell r="Q1653" t="str">
            <v>BBD-BLR-Attibele-T1</v>
          </cell>
        </row>
        <row r="1654">
          <cell r="G1654" t="str">
            <v>02-12-2025</v>
          </cell>
          <cell r="Q1654" t="str">
            <v>BBD-BLR-PeenyaPhase3-T1</v>
          </cell>
          <cell r="AS1654">
            <v>45993.238888888889</v>
          </cell>
        </row>
        <row r="1655">
          <cell r="G1655" t="str">
            <v>02-12-2025</v>
          </cell>
          <cell r="Q1655" t="str">
            <v>BBD-BLR-Nagondanahalli-T1</v>
          </cell>
          <cell r="AS1655">
            <v>45993.27847222222</v>
          </cell>
        </row>
        <row r="1656">
          <cell r="G1656" t="str">
            <v>02-12-2025</v>
          </cell>
          <cell r="Q1656" t="str">
            <v>BBD-BLR-PeenyaPhase3-T1</v>
          </cell>
          <cell r="AS1656">
            <v>45993.228472222225</v>
          </cell>
        </row>
        <row r="1657">
          <cell r="G1657" t="str">
            <v>02-12-2025</v>
          </cell>
          <cell r="Q1657" t="str">
            <v>BBD-BLR-Nagondanahalli-T1</v>
          </cell>
          <cell r="AS1657">
            <v>45993.210416666669</v>
          </cell>
        </row>
        <row r="1658">
          <cell r="G1658" t="str">
            <v>02-12-2025</v>
          </cell>
          <cell r="Q1658" t="str">
            <v>BBD-BLR-PeenyaPhase3-T1</v>
          </cell>
          <cell r="AS1658">
            <v>45993.201388888891</v>
          </cell>
        </row>
        <row r="1659">
          <cell r="G1659" t="str">
            <v>02-12-2025</v>
          </cell>
          <cell r="Q1659" t="str">
            <v>BBD-BLR-PeenyaPhase3-T1</v>
          </cell>
          <cell r="AS1659">
            <v>45993.21875</v>
          </cell>
        </row>
        <row r="1660">
          <cell r="G1660" t="str">
            <v>02-12-2025</v>
          </cell>
          <cell r="Q1660" t="str">
            <v>BBD-BLR-Devanahalli-T1</v>
          </cell>
          <cell r="AS1660">
            <v>45993.1875</v>
          </cell>
        </row>
        <row r="1661">
          <cell r="G1661" t="str">
            <v>02-12-2025</v>
          </cell>
          <cell r="Q1661" t="str">
            <v>BBD-BLR-PeenyaPhase3-T1</v>
          </cell>
          <cell r="AS1661">
            <v>45993.21875</v>
          </cell>
        </row>
        <row r="1662">
          <cell r="G1662" t="str">
            <v>02-12-2025</v>
          </cell>
          <cell r="Q1662" t="str">
            <v>BBD-BLR-Nagondanahalli-T1</v>
          </cell>
          <cell r="AS1662">
            <v>45993.210416666669</v>
          </cell>
        </row>
        <row r="1663">
          <cell r="G1663" t="str">
            <v>02-12-2025</v>
          </cell>
          <cell r="Q1663" t="str">
            <v>BBD-BLR-Nagondanahalli-T1</v>
          </cell>
          <cell r="AS1663">
            <v>45993.246527777781</v>
          </cell>
        </row>
        <row r="1664">
          <cell r="G1664" t="str">
            <v>02-12-2025</v>
          </cell>
          <cell r="Q1664" t="str">
            <v>BBD-BLR-PeenyaPhase3-T1</v>
          </cell>
          <cell r="AS1664">
            <v>45993.21875</v>
          </cell>
        </row>
        <row r="1665">
          <cell r="G1665" t="str">
            <v>02-12-2025</v>
          </cell>
          <cell r="Q1665" t="str">
            <v>BBD-BLR-HAL-T1</v>
          </cell>
          <cell r="AS1665">
            <v>45993.206944444442</v>
          </cell>
        </row>
        <row r="1666">
          <cell r="G1666" t="str">
            <v>02-12-2025</v>
          </cell>
          <cell r="Q1666" t="str">
            <v>BBD-BLR-Jakkasandra-T1</v>
          </cell>
          <cell r="AS1666">
            <v>45993.240972222222</v>
          </cell>
        </row>
        <row r="1667">
          <cell r="G1667" t="str">
            <v>02-12-2025</v>
          </cell>
          <cell r="Q1667" t="str">
            <v>BBD-BLR-PeenyaPhase3-T1</v>
          </cell>
          <cell r="AS1667">
            <v>45993.23333333333</v>
          </cell>
        </row>
        <row r="1668">
          <cell r="G1668" t="str">
            <v>02-12-2025</v>
          </cell>
          <cell r="Q1668" t="str">
            <v>BBD-BLR-Nagondanahalli-T1</v>
          </cell>
          <cell r="AS1668">
            <v>45993.201388888891</v>
          </cell>
        </row>
        <row r="1669">
          <cell r="G1669" t="str">
            <v>02-12-2025</v>
          </cell>
          <cell r="Q1669" t="str">
            <v>BBD-BLR-Budhigere-T1</v>
          </cell>
          <cell r="AS1669">
            <v>45993.230555555558</v>
          </cell>
        </row>
        <row r="1670">
          <cell r="G1670" t="str">
            <v>02-12-2025</v>
          </cell>
          <cell r="Q1670" t="str">
            <v>BBD-BLR-Nagondanahalli-T1</v>
          </cell>
          <cell r="AS1670">
            <v>45993.256944444445</v>
          </cell>
        </row>
        <row r="1671">
          <cell r="G1671" t="str">
            <v>02-12-2025</v>
          </cell>
          <cell r="Q1671" t="str">
            <v>BBD-BLR-Jigani-T1</v>
          </cell>
          <cell r="AS1671">
            <v>45993.222222222219</v>
          </cell>
        </row>
        <row r="1672">
          <cell r="G1672" t="str">
            <v>02-12-2025</v>
          </cell>
          <cell r="Q1672" t="str">
            <v>BBD-BLR-PeenyaPhase3-T1</v>
          </cell>
          <cell r="AS1672">
            <v>45993.238888888889</v>
          </cell>
        </row>
        <row r="1673">
          <cell r="G1673" t="str">
            <v>02-12-2025</v>
          </cell>
          <cell r="Q1673" t="str">
            <v>BBD-BLR-Kallahalli-T1</v>
          </cell>
          <cell r="AS1673">
            <v>45993.26458333333</v>
          </cell>
        </row>
        <row r="1674">
          <cell r="G1674" t="str">
            <v>02-12-2025</v>
          </cell>
          <cell r="Q1674" t="str">
            <v>BBD-BLR-Budhigere-T1</v>
          </cell>
          <cell r="AS1674">
            <v>45993.224999999999</v>
          </cell>
        </row>
        <row r="1675">
          <cell r="G1675" t="str">
            <v>02-12-2025</v>
          </cell>
          <cell r="Q1675" t="str">
            <v>BBD-BLR-Nagondanahalli-T1</v>
          </cell>
          <cell r="AS1675">
            <v>45993.224305555559</v>
          </cell>
        </row>
        <row r="1676">
          <cell r="G1676" t="str">
            <v>02-12-2025</v>
          </cell>
          <cell r="Q1676" t="str">
            <v>BBD-BLR-BellahalliRoad-T1</v>
          </cell>
          <cell r="AS1676">
            <v>45993.224999999999</v>
          </cell>
        </row>
        <row r="1677">
          <cell r="G1677" t="str">
            <v>02-12-2025</v>
          </cell>
          <cell r="Q1677" t="str">
            <v>BBD-BLR-Nagondanahalli-T1</v>
          </cell>
          <cell r="AS1677">
            <v>45993.246527777781</v>
          </cell>
        </row>
        <row r="1678">
          <cell r="G1678" t="str">
            <v>02-12-2025</v>
          </cell>
          <cell r="Q1678" t="str">
            <v>BBD-BLR-BellahalliRoad-T1</v>
          </cell>
          <cell r="AS1678">
            <v>45993.214583333334</v>
          </cell>
        </row>
        <row r="1679">
          <cell r="G1679" t="str">
            <v>02-12-2025</v>
          </cell>
          <cell r="Q1679" t="str">
            <v>BBD-BLR-Jakkasandra-T1</v>
          </cell>
          <cell r="AS1679">
            <v>45993.210416666669</v>
          </cell>
        </row>
        <row r="1680">
          <cell r="G1680" t="str">
            <v>02-12-2025</v>
          </cell>
          <cell r="Q1680" t="str">
            <v>BBD-BLR-BellahalliRoad-T1</v>
          </cell>
          <cell r="AS1680">
            <v>45993.203472222223</v>
          </cell>
        </row>
        <row r="1681">
          <cell r="G1681" t="str">
            <v>02-12-2025</v>
          </cell>
          <cell r="Q1681" t="str">
            <v>BBD-BLR-Budhigere-T1</v>
          </cell>
          <cell r="AS1681">
            <v>45993.255555555559</v>
          </cell>
        </row>
        <row r="1682">
          <cell r="G1682" t="str">
            <v>02-12-2025</v>
          </cell>
          <cell r="Q1682" t="str">
            <v>BBD-BLR-BellahalliRoad-T1</v>
          </cell>
          <cell r="AS1682">
            <v>45993.197222222225</v>
          </cell>
        </row>
        <row r="1683">
          <cell r="G1683" t="str">
            <v>02-12-2025</v>
          </cell>
          <cell r="Q1683" t="str">
            <v>BBD-BLR-Jalahalli-T1</v>
          </cell>
          <cell r="AS1683">
            <v>45993.246527777781</v>
          </cell>
        </row>
        <row r="1684">
          <cell r="G1684" t="str">
            <v>02-12-2025</v>
          </cell>
          <cell r="Q1684" t="str">
            <v>BBD-BLR-BellahalliRoad-T1</v>
          </cell>
          <cell r="AS1684">
            <v>45993.197222222225</v>
          </cell>
        </row>
        <row r="1685">
          <cell r="G1685" t="str">
            <v>02-12-2025</v>
          </cell>
          <cell r="Q1685" t="str">
            <v>BBD-BLR-Jigani-T1</v>
          </cell>
          <cell r="AS1685">
            <v>45993.193055555559</v>
          </cell>
        </row>
        <row r="1686">
          <cell r="G1686" t="str">
            <v>02-12-2025</v>
          </cell>
          <cell r="Q1686" t="str">
            <v>BBD-BLR-BellahalliRoad-T1</v>
          </cell>
        </row>
        <row r="1687">
          <cell r="G1687" t="str">
            <v>02-12-2025</v>
          </cell>
          <cell r="Q1687" t="str">
            <v>BBD-BLR-Attibele-T1</v>
          </cell>
        </row>
        <row r="1688">
          <cell r="G1688" t="str">
            <v>02-12-2025</v>
          </cell>
          <cell r="Q1688" t="str">
            <v>BBD-BLR-Devanahalli-T1</v>
          </cell>
          <cell r="AS1688">
            <v>45993.207638888889</v>
          </cell>
        </row>
        <row r="1689">
          <cell r="G1689" t="str">
            <v>02-12-2025</v>
          </cell>
          <cell r="Q1689" t="str">
            <v>BBD-BLR-Attibele-T1</v>
          </cell>
        </row>
        <row r="1690">
          <cell r="G1690" t="str">
            <v>02-12-2025</v>
          </cell>
          <cell r="Q1690" t="str">
            <v>BBD-BLR-Budhigere-T1</v>
          </cell>
          <cell r="AS1690">
            <v>45993.224999999999</v>
          </cell>
        </row>
        <row r="1691">
          <cell r="G1691" t="str">
            <v>02-12-2025</v>
          </cell>
          <cell r="Q1691" t="str">
            <v>BBD-BLR-Budhigere-T1</v>
          </cell>
          <cell r="AS1691">
            <v>45993.209027777775</v>
          </cell>
        </row>
        <row r="1692">
          <cell r="G1692" t="str">
            <v>02-12-2025</v>
          </cell>
          <cell r="Q1692" t="str">
            <v>BBD-BLR-Nagondanahalli-T1</v>
          </cell>
          <cell r="AS1692">
            <v>45993.195138888892</v>
          </cell>
        </row>
        <row r="1693">
          <cell r="G1693" t="str">
            <v>02-12-2025</v>
          </cell>
          <cell r="Q1693" t="str">
            <v>BBD-BLR-Devanahalli-T1</v>
          </cell>
          <cell r="AS1693">
            <v>45993.19027777778</v>
          </cell>
        </row>
        <row r="1694">
          <cell r="G1694" t="str">
            <v>02-12-2025</v>
          </cell>
          <cell r="Q1694" t="str">
            <v>BBD-BLR-Budhigere-T1</v>
          </cell>
          <cell r="AS1694">
            <v>45993.202777777777</v>
          </cell>
        </row>
        <row r="1695">
          <cell r="G1695" t="str">
            <v>02-12-2025</v>
          </cell>
          <cell r="Q1695" t="str">
            <v>BBD-BLR-Jigani-T1</v>
          </cell>
          <cell r="AS1695">
            <v>45993.188888888886</v>
          </cell>
        </row>
        <row r="1696">
          <cell r="G1696" t="str">
            <v>02-12-2025</v>
          </cell>
          <cell r="Q1696" t="str">
            <v>BBD-BLR-Nagondanahalli-T1</v>
          </cell>
          <cell r="AS1696">
            <v>45993.195138888892</v>
          </cell>
        </row>
        <row r="1697">
          <cell r="G1697" t="str">
            <v>02-12-2025</v>
          </cell>
          <cell r="Q1697" t="str">
            <v>BBD-BLR-HAL-T1</v>
          </cell>
          <cell r="AS1697">
            <v>45993.206944444442</v>
          </cell>
        </row>
        <row r="1698">
          <cell r="G1698" t="str">
            <v>02-12-2025</v>
          </cell>
          <cell r="Q1698" t="str">
            <v>BBD-BLR-PeenyaPhase3-T1</v>
          </cell>
          <cell r="AS1698">
            <v>45993.21875</v>
          </cell>
        </row>
        <row r="1699">
          <cell r="G1699" t="str">
            <v>02-12-2025</v>
          </cell>
          <cell r="Q1699" t="str">
            <v>BBD-BLR-Jalahalli-T1</v>
          </cell>
        </row>
        <row r="1700">
          <cell r="G1700" t="str">
            <v>02-12-2025</v>
          </cell>
          <cell r="Q1700" t="str">
            <v>BBD-BLR-HAL-T1</v>
          </cell>
          <cell r="AS1700">
            <v>45993.228472222225</v>
          </cell>
        </row>
        <row r="1701">
          <cell r="G1701" t="str">
            <v>02-12-2025</v>
          </cell>
          <cell r="Q1701" t="str">
            <v>BBD-BLR-Chikkasandra-T1</v>
          </cell>
          <cell r="AS1701">
            <v>45993.227083333331</v>
          </cell>
        </row>
        <row r="1702">
          <cell r="G1702" t="str">
            <v>02-12-2025</v>
          </cell>
          <cell r="Q1702" t="str">
            <v>BBD-BLR-Nagondanahalli-T1</v>
          </cell>
          <cell r="AS1702">
            <v>45993.218055555553</v>
          </cell>
        </row>
        <row r="1703">
          <cell r="G1703" t="str">
            <v>02-12-2025</v>
          </cell>
          <cell r="Q1703" t="str">
            <v>BBD-BLR-Budhigere-T1</v>
          </cell>
          <cell r="AS1703">
            <v>45993.202777777777</v>
          </cell>
        </row>
        <row r="1704">
          <cell r="G1704" t="str">
            <v>02-12-2025</v>
          </cell>
          <cell r="Q1704" t="str">
            <v>BBD-BLR-Nagondanahalli-T1</v>
          </cell>
          <cell r="AS1704">
            <v>45993.204861111109</v>
          </cell>
        </row>
        <row r="1705">
          <cell r="G1705" t="str">
            <v>02-12-2025</v>
          </cell>
          <cell r="Q1705" t="str">
            <v>BBD-BLR-BellahalliRoad-T1</v>
          </cell>
          <cell r="AS1705">
            <v>45993.224999999999</v>
          </cell>
        </row>
        <row r="1706">
          <cell r="G1706" t="str">
            <v>02-12-2025</v>
          </cell>
          <cell r="Q1706" t="str">
            <v>BBD-BLR-HRBR-044-T1</v>
          </cell>
          <cell r="AS1706">
            <v>45993.194444444445</v>
          </cell>
        </row>
        <row r="1707">
          <cell r="G1707" t="str">
            <v>02-12-2025</v>
          </cell>
          <cell r="Q1707" t="str">
            <v>BBD-BLR-Devanahalli-T1</v>
          </cell>
        </row>
        <row r="1708">
          <cell r="G1708" t="str">
            <v>02-12-2025</v>
          </cell>
          <cell r="Q1708" t="str">
            <v>BBD-BLR-Jigani-T1</v>
          </cell>
          <cell r="AS1708">
            <v>45993.213888888888</v>
          </cell>
        </row>
        <row r="1709">
          <cell r="G1709" t="str">
            <v>02-12-2025</v>
          </cell>
          <cell r="Q1709" t="str">
            <v>BBD-BLR-HRBR-044-T1</v>
          </cell>
          <cell r="AS1709">
            <v>45993.225694444445</v>
          </cell>
        </row>
        <row r="1710">
          <cell r="G1710" t="str">
            <v>02-12-2025</v>
          </cell>
          <cell r="Q1710" t="str">
            <v>BBD-BLR-Chinappalay-T1</v>
          </cell>
          <cell r="AS1710">
            <v>45993.208333333336</v>
          </cell>
        </row>
        <row r="1711">
          <cell r="G1711" t="str">
            <v>02-12-2025</v>
          </cell>
          <cell r="Q1711" t="str">
            <v>BBD-BLR-Chikkasandra-T1</v>
          </cell>
          <cell r="AS1711">
            <v>45993.231249999997</v>
          </cell>
        </row>
        <row r="1712">
          <cell r="G1712" t="str">
            <v>02-12-2025</v>
          </cell>
          <cell r="Q1712" t="str">
            <v>BBD-BLR-Jalahalli-T1</v>
          </cell>
          <cell r="AS1712">
            <v>45993.226388888892</v>
          </cell>
        </row>
        <row r="1713">
          <cell r="G1713" t="str">
            <v>02-12-2025</v>
          </cell>
          <cell r="Q1713" t="str">
            <v>BBD-BLR-Nagondanahalli-T1</v>
          </cell>
          <cell r="AS1713">
            <v>45993.226388888892</v>
          </cell>
        </row>
        <row r="1714">
          <cell r="G1714" t="str">
            <v>02-12-2025</v>
          </cell>
          <cell r="Q1714" t="str">
            <v>BBD-BLR-Budhigere-T1</v>
          </cell>
          <cell r="AS1714">
            <v>45993.231944444444</v>
          </cell>
        </row>
        <row r="1715">
          <cell r="G1715" t="str">
            <v>02-12-2025</v>
          </cell>
          <cell r="Q1715" t="str">
            <v>BBD-BLR-Nagondanahalli-T1</v>
          </cell>
          <cell r="AS1715">
            <v>45993.236805555556</v>
          </cell>
        </row>
        <row r="1716">
          <cell r="G1716" t="str">
            <v>02-12-2025</v>
          </cell>
          <cell r="Q1716" t="str">
            <v>BBD-BLR-BellahalliRoad-T1</v>
          </cell>
          <cell r="AS1716">
            <v>45993.224999999999</v>
          </cell>
        </row>
        <row r="1717">
          <cell r="G1717" t="str">
            <v>02-12-2025</v>
          </cell>
          <cell r="Q1717" t="str">
            <v>BBD-BLR-Budhigere-T1</v>
          </cell>
          <cell r="AS1717">
            <v>45993.231944444444</v>
          </cell>
        </row>
        <row r="1718">
          <cell r="G1718" t="str">
            <v>02-12-2025</v>
          </cell>
          <cell r="Q1718" t="str">
            <v>BBD-BLR-Nagondanahalli-T1</v>
          </cell>
          <cell r="AS1718">
            <v>45993.243750000001</v>
          </cell>
        </row>
        <row r="1719">
          <cell r="G1719" t="str">
            <v>02-12-2025</v>
          </cell>
          <cell r="Q1719" t="str">
            <v>BBD-BLR-Jigani-T1</v>
          </cell>
          <cell r="AS1719">
            <v>45993.192361111112</v>
          </cell>
        </row>
        <row r="1720">
          <cell r="G1720" t="str">
            <v>02-12-2025</v>
          </cell>
          <cell r="Q1720" t="str">
            <v>BBD-BLR-Nagondanahalli-T1</v>
          </cell>
          <cell r="AS1720">
            <v>45993.204861111109</v>
          </cell>
        </row>
        <row r="1721">
          <cell r="G1721" t="str">
            <v>02-12-2025</v>
          </cell>
          <cell r="Q1721" t="str">
            <v>BBD-BLR-HRBR-044-T1</v>
          </cell>
          <cell r="AS1721">
            <v>45993.225694444445</v>
          </cell>
        </row>
        <row r="1722">
          <cell r="G1722" t="str">
            <v>02-12-2025</v>
          </cell>
          <cell r="Q1722" t="str">
            <v>BBD-BLR-HAL-T1</v>
          </cell>
          <cell r="AS1722">
            <v>45993.206944444442</v>
          </cell>
        </row>
        <row r="1723">
          <cell r="G1723" t="str">
            <v>02-12-2025</v>
          </cell>
          <cell r="Q1723" t="str">
            <v>BBD-BLR-Chikkasandra-T1</v>
          </cell>
          <cell r="AS1723">
            <v>45993.231249999997</v>
          </cell>
        </row>
        <row r="1724">
          <cell r="G1724" t="str">
            <v>02-12-2025</v>
          </cell>
          <cell r="Q1724" t="str">
            <v>BBD-BLR-Chikkasandra-T1</v>
          </cell>
          <cell r="AS1724">
            <v>45993.211111111108</v>
          </cell>
        </row>
        <row r="1725">
          <cell r="G1725" t="str">
            <v>02-12-2025</v>
          </cell>
          <cell r="Q1725" t="str">
            <v>BBD-BLR-Jakkasandra-T1</v>
          </cell>
          <cell r="AS1725">
            <v>45993.220138888886</v>
          </cell>
        </row>
        <row r="1726">
          <cell r="G1726" t="str">
            <v>02-12-2025</v>
          </cell>
          <cell r="Q1726" t="str">
            <v>BBD-BLR-Budhigere-T1</v>
          </cell>
          <cell r="AS1726">
            <v>45993.234722222223</v>
          </cell>
        </row>
        <row r="1727">
          <cell r="G1727" t="str">
            <v>02-12-2025</v>
          </cell>
          <cell r="Q1727" t="str">
            <v>BBD-BLR-PeenyaPhase3-T1</v>
          </cell>
          <cell r="AS1727">
            <v>45993.218055555553</v>
          </cell>
        </row>
        <row r="1728">
          <cell r="G1728" t="str">
            <v>02-12-2025</v>
          </cell>
          <cell r="Q1728" t="str">
            <v>BBD-BLR-Budhigere-T1</v>
          </cell>
          <cell r="AS1728">
            <v>45993.224999999999</v>
          </cell>
        </row>
        <row r="1729">
          <cell r="G1729" t="str">
            <v>02-12-2025</v>
          </cell>
          <cell r="Q1729" t="str">
            <v>BBD-BLR-Kallahalli-T1</v>
          </cell>
          <cell r="AS1729">
            <v>45993.202777777777</v>
          </cell>
        </row>
        <row r="1730">
          <cell r="G1730" t="str">
            <v>02-12-2025</v>
          </cell>
          <cell r="Q1730" t="str">
            <v>BBD-BLR-Jakkasandra-T1</v>
          </cell>
          <cell r="AS1730">
            <v>45993.245833333334</v>
          </cell>
        </row>
        <row r="1731">
          <cell r="G1731" t="str">
            <v>02-12-2025</v>
          </cell>
          <cell r="Q1731" t="str">
            <v>BBD-BLR-Attibele-T1</v>
          </cell>
        </row>
        <row r="1732">
          <cell r="G1732" t="str">
            <v>02-12-2025</v>
          </cell>
          <cell r="Q1732" t="str">
            <v>BBD-BLR-Nagondanahalli-T1</v>
          </cell>
          <cell r="AS1732">
            <v>45993.224305555559</v>
          </cell>
        </row>
        <row r="1733">
          <cell r="G1733" t="str">
            <v>02-12-2025</v>
          </cell>
          <cell r="Q1733" t="str">
            <v>BBD-BLR-HRBR-044-T1</v>
          </cell>
          <cell r="AS1733">
            <v>45993.215277777781</v>
          </cell>
        </row>
        <row r="1734">
          <cell r="G1734" t="str">
            <v>02-12-2025</v>
          </cell>
          <cell r="Q1734" t="str">
            <v>BBD-BLR-Attibele-T1</v>
          </cell>
        </row>
        <row r="1735">
          <cell r="G1735" t="str">
            <v>02-12-2025</v>
          </cell>
          <cell r="Q1735" t="str">
            <v>BBD-BLR-Budhigere-T1</v>
          </cell>
          <cell r="AS1735">
            <v>45993.251388888886</v>
          </cell>
        </row>
        <row r="1736">
          <cell r="G1736" t="str">
            <v>02-12-2025</v>
          </cell>
          <cell r="Q1736" t="str">
            <v>BBD-BLR-HAL-T1</v>
          </cell>
          <cell r="AS1736">
            <v>45993.206944444442</v>
          </cell>
        </row>
        <row r="1737">
          <cell r="G1737" t="str">
            <v>02-12-2025</v>
          </cell>
          <cell r="Q1737" t="str">
            <v>BBD-BLR-Jigani-T1</v>
          </cell>
          <cell r="AS1737">
            <v>45993.182638888888</v>
          </cell>
        </row>
        <row r="1738">
          <cell r="G1738" t="str">
            <v>02-12-2025</v>
          </cell>
          <cell r="Q1738" t="str">
            <v>BBD-BLR-Jalahalli-T1</v>
          </cell>
        </row>
        <row r="1739">
          <cell r="G1739" t="str">
            <v>02-12-2025</v>
          </cell>
          <cell r="Q1739" t="str">
            <v>BBD-BLR-Nagondanahalli-T1</v>
          </cell>
          <cell r="AS1739">
            <v>45993.243750000001</v>
          </cell>
        </row>
        <row r="1740">
          <cell r="G1740" t="str">
            <v>02-12-2025</v>
          </cell>
          <cell r="Q1740" t="str">
            <v>BBD-BLR-Budhigere-T1</v>
          </cell>
          <cell r="AS1740">
            <v>45993.212500000001</v>
          </cell>
        </row>
        <row r="1741">
          <cell r="G1741" t="str">
            <v>02-12-2025</v>
          </cell>
          <cell r="Q1741" t="str">
            <v>BBD-BLR-Attibele-T1</v>
          </cell>
          <cell r="AS1741">
            <v>45993.299305555556</v>
          </cell>
        </row>
        <row r="1742">
          <cell r="G1742" t="str">
            <v>02-12-2025</v>
          </cell>
          <cell r="Q1742" t="str">
            <v>BBD-BLR-Jakkasandra-T1</v>
          </cell>
          <cell r="AS1742">
            <v>45993.229166666664</v>
          </cell>
        </row>
        <row r="1743">
          <cell r="G1743" t="str">
            <v>02-12-2025</v>
          </cell>
          <cell r="Q1743" t="str">
            <v>BBD-BLR-Jalahalli-T1</v>
          </cell>
          <cell r="AS1743">
            <v>45993.194444444445</v>
          </cell>
        </row>
        <row r="1744">
          <cell r="G1744" t="str">
            <v>02-12-2025</v>
          </cell>
          <cell r="Q1744" t="str">
            <v>BBD-BLR-Budhigere-T1</v>
          </cell>
          <cell r="AS1744">
            <v>45993.231944444444</v>
          </cell>
        </row>
        <row r="1745">
          <cell r="G1745" t="str">
            <v>02-12-2025</v>
          </cell>
          <cell r="Q1745" t="str">
            <v>BBD-BLR-Nagondanahalli-T1</v>
          </cell>
          <cell r="AS1745">
            <v>45993.2</v>
          </cell>
        </row>
        <row r="1746">
          <cell r="G1746" t="str">
            <v>02-12-2025</v>
          </cell>
          <cell r="Q1746" t="str">
            <v>BBD-BLR-Jigani-T1</v>
          </cell>
          <cell r="AS1746">
            <v>45993.222222222219</v>
          </cell>
        </row>
        <row r="1747">
          <cell r="G1747" t="str">
            <v>02-12-2025</v>
          </cell>
          <cell r="Q1747" t="str">
            <v>BBD-BLR-Jalahalli-T1</v>
          </cell>
          <cell r="AS1747">
            <v>45993.190972222219</v>
          </cell>
        </row>
        <row r="1748">
          <cell r="G1748" t="str">
            <v>02-12-2025</v>
          </cell>
          <cell r="Q1748" t="str">
            <v>BBD-BLR-Nagondanahalli-T1</v>
          </cell>
          <cell r="AS1748">
            <v>45993.213194444441</v>
          </cell>
        </row>
        <row r="1749">
          <cell r="G1749" t="str">
            <v>02-12-2025</v>
          </cell>
          <cell r="Q1749" t="str">
            <v>BBD-BLR-HAL-T1</v>
          </cell>
          <cell r="AS1749">
            <v>45993.228472222225</v>
          </cell>
        </row>
        <row r="1750">
          <cell r="G1750" t="str">
            <v>02-12-2025</v>
          </cell>
          <cell r="Q1750" t="str">
            <v>BBD-BLR-Chinappalay-T1</v>
          </cell>
          <cell r="AS1750">
            <v>45993.1875</v>
          </cell>
        </row>
        <row r="1751">
          <cell r="G1751" t="str">
            <v>02-12-2025</v>
          </cell>
          <cell r="Q1751" t="str">
            <v>BBD-BLR-PeenyaPhase3-T1</v>
          </cell>
          <cell r="AS1751">
            <v>45993.212500000001</v>
          </cell>
        </row>
        <row r="1752">
          <cell r="G1752" t="str">
            <v>02-12-2025</v>
          </cell>
          <cell r="Q1752" t="str">
            <v>BBD-BLR-Budhigere-T1</v>
          </cell>
          <cell r="AS1752">
            <v>45993.212500000001</v>
          </cell>
        </row>
        <row r="1753">
          <cell r="G1753" t="str">
            <v>02-12-2025</v>
          </cell>
          <cell r="Q1753" t="str">
            <v>BBD-BLR-BellahalliRoad-T1</v>
          </cell>
        </row>
        <row r="1754">
          <cell r="G1754" t="str">
            <v>02-12-2025</v>
          </cell>
          <cell r="Q1754" t="str">
            <v>BBD-BLR-Nagondanahalli-T1</v>
          </cell>
        </row>
        <row r="1755">
          <cell r="G1755" t="str">
            <v>02-12-2025</v>
          </cell>
          <cell r="Q1755" t="str">
            <v>BBD-BLR-PeenyaPhase3-T1</v>
          </cell>
          <cell r="AS1755">
            <v>45993.238888888889</v>
          </cell>
        </row>
        <row r="1756">
          <cell r="G1756" t="str">
            <v>02-12-2025</v>
          </cell>
          <cell r="Q1756" t="str">
            <v>BBD-BLR-Chikkasandra-T1</v>
          </cell>
        </row>
        <row r="1757">
          <cell r="G1757" t="str">
            <v>02-12-2025</v>
          </cell>
          <cell r="Q1757" t="str">
            <v>BBD-BLR-BellahalliRoad-T1</v>
          </cell>
          <cell r="AS1757">
            <v>45993.20416666667</v>
          </cell>
        </row>
        <row r="1758">
          <cell r="G1758" t="str">
            <v>02-12-2025</v>
          </cell>
          <cell r="Q1758" t="str">
            <v>BBD-BLR-Attibele-T1</v>
          </cell>
          <cell r="AS1758">
            <v>45993.3</v>
          </cell>
        </row>
        <row r="1759">
          <cell r="G1759" t="str">
            <v>02-12-2025</v>
          </cell>
          <cell r="Q1759" t="str">
            <v>BBD-BLR-Chikkasandra-T1</v>
          </cell>
          <cell r="AS1759">
            <v>45993.20416666667</v>
          </cell>
        </row>
        <row r="1760">
          <cell r="G1760" t="str">
            <v>02-12-2025</v>
          </cell>
          <cell r="Q1760" t="str">
            <v>BBD-BLR-Nagondanahalli-T1</v>
          </cell>
          <cell r="AS1760">
            <v>45993.231249999997</v>
          </cell>
        </row>
        <row r="1761">
          <cell r="G1761" t="str">
            <v>02-12-2025</v>
          </cell>
          <cell r="Q1761" t="str">
            <v>BBD-BLR-Budhigere-T1</v>
          </cell>
          <cell r="AS1761">
            <v>45993.234722222223</v>
          </cell>
        </row>
        <row r="1762">
          <cell r="G1762" t="str">
            <v>02-12-2025</v>
          </cell>
          <cell r="Q1762" t="str">
            <v>BBD-BLR-HAL-T1</v>
          </cell>
          <cell r="AS1762">
            <v>45993.250694444447</v>
          </cell>
        </row>
        <row r="1763">
          <cell r="G1763" t="str">
            <v>02-12-2025</v>
          </cell>
          <cell r="Q1763" t="str">
            <v>BBD-BLR-Chikkasandra-T1</v>
          </cell>
          <cell r="AS1763">
            <v>45993.267361111109</v>
          </cell>
        </row>
        <row r="1764">
          <cell r="G1764" t="str">
            <v>02-12-2025</v>
          </cell>
          <cell r="Q1764" t="str">
            <v>BBD-BLR-PeenyaPhase3-T1</v>
          </cell>
          <cell r="AS1764">
            <v>45993.207638888889</v>
          </cell>
        </row>
        <row r="1765">
          <cell r="G1765" t="str">
            <v>02-12-2025</v>
          </cell>
          <cell r="Q1765" t="str">
            <v>BBD-BLR-Budhigere-T1</v>
          </cell>
          <cell r="AS1765">
            <v>45993.231944444444</v>
          </cell>
        </row>
        <row r="1766">
          <cell r="G1766" t="str">
            <v>02-12-2025</v>
          </cell>
          <cell r="Q1766" t="str">
            <v>BBD-BLR-Chinappalay-T1</v>
          </cell>
          <cell r="AS1766">
            <v>45993.208333333336</v>
          </cell>
        </row>
        <row r="1767">
          <cell r="G1767" t="str">
            <v>02-12-2025</v>
          </cell>
          <cell r="Q1767" t="str">
            <v>BBD-BLR-Jigani-T1</v>
          </cell>
          <cell r="AS1767">
            <v>45993.214583333334</v>
          </cell>
        </row>
        <row r="1768">
          <cell r="G1768" t="str">
            <v>02-12-2025</v>
          </cell>
          <cell r="Q1768" t="str">
            <v>BBD-BLR-Budhigere-T1</v>
          </cell>
          <cell r="AS1768">
            <v>45993.197916666664</v>
          </cell>
        </row>
        <row r="1769">
          <cell r="G1769" t="str">
            <v>02-12-2025</v>
          </cell>
          <cell r="Q1769" t="str">
            <v>BBD-BLR-Jakkasandra-T1</v>
          </cell>
          <cell r="AS1769">
            <v>45993.229166666664</v>
          </cell>
        </row>
        <row r="1770">
          <cell r="G1770" t="str">
            <v>02-12-2025</v>
          </cell>
          <cell r="Q1770" t="str">
            <v>BBD-BLR-Budhigere-T1</v>
          </cell>
          <cell r="AS1770">
            <v>45993.230555555558</v>
          </cell>
        </row>
        <row r="1771">
          <cell r="G1771" t="str">
            <v>02-12-2025</v>
          </cell>
          <cell r="Q1771" t="str">
            <v>BBD-BLR-Nagondanahalli-T1</v>
          </cell>
          <cell r="AS1771">
            <v>45993.27847222222</v>
          </cell>
        </row>
        <row r="1772">
          <cell r="G1772" t="str">
            <v>02-12-2025</v>
          </cell>
          <cell r="Q1772" t="str">
            <v>BBD-BLR-Budhigere-T1</v>
          </cell>
          <cell r="AS1772">
            <v>45993.234027777777</v>
          </cell>
        </row>
        <row r="1773">
          <cell r="G1773" t="str">
            <v>02-12-2025</v>
          </cell>
          <cell r="Q1773" t="str">
            <v>BBD-BLR-Budhigere-T1</v>
          </cell>
          <cell r="AS1773">
            <v>45993.254166666666</v>
          </cell>
        </row>
        <row r="1774">
          <cell r="G1774" t="str">
            <v>02-12-2025</v>
          </cell>
          <cell r="Q1774" t="str">
            <v>BBD-BLR-PeenyaPhase3-T1</v>
          </cell>
          <cell r="AS1774">
            <v>45993.23333333333</v>
          </cell>
        </row>
        <row r="1775">
          <cell r="G1775" t="str">
            <v>02-12-2025</v>
          </cell>
          <cell r="Q1775" t="str">
            <v>BBD-BLR-Jakkasandra-T1</v>
          </cell>
          <cell r="AS1775">
            <v>45993.220138888886</v>
          </cell>
        </row>
        <row r="1776">
          <cell r="G1776" t="str">
            <v>02-12-2025</v>
          </cell>
          <cell r="Q1776" t="str">
            <v>BBD-BLR-Budhigere-T1</v>
          </cell>
          <cell r="AS1776">
            <v>45993.224999999999</v>
          </cell>
        </row>
        <row r="1777">
          <cell r="G1777" t="str">
            <v>02-12-2025</v>
          </cell>
          <cell r="Q1777" t="str">
            <v>BBD-BLR-Lingarajapu-T1</v>
          </cell>
          <cell r="AS1777">
            <v>45993.311805555553</v>
          </cell>
        </row>
        <row r="1778">
          <cell r="G1778" t="str">
            <v>02-12-2025</v>
          </cell>
          <cell r="Q1778" t="str">
            <v>BBD-BLR-Budhigere-T1</v>
          </cell>
          <cell r="AS1778">
            <v>45993.245138888888</v>
          </cell>
        </row>
        <row r="1779">
          <cell r="G1779" t="str">
            <v>02-12-2025</v>
          </cell>
          <cell r="Q1779" t="str">
            <v>BBD-BLR-Budhigere-T1</v>
          </cell>
          <cell r="AS1779">
            <v>45993.198611111111</v>
          </cell>
        </row>
        <row r="1780">
          <cell r="G1780" t="str">
            <v>02-12-2025</v>
          </cell>
          <cell r="Q1780" t="str">
            <v>BBD-BLR-PeenyaPhase3-T1</v>
          </cell>
          <cell r="AS1780">
            <v>45993.238888888889</v>
          </cell>
        </row>
        <row r="1781">
          <cell r="G1781" t="str">
            <v>02-12-2025</v>
          </cell>
          <cell r="Q1781" t="str">
            <v>BBD-BLR-Nagondanahalli-T1</v>
          </cell>
          <cell r="AS1781">
            <v>45993.194444444445</v>
          </cell>
        </row>
        <row r="1782">
          <cell r="G1782" t="str">
            <v>02-12-2025</v>
          </cell>
          <cell r="Q1782" t="str">
            <v>BBD-BLR-Budhigere-T1</v>
          </cell>
          <cell r="AS1782">
            <v>45993.245138888888</v>
          </cell>
        </row>
        <row r="1783">
          <cell r="G1783" t="str">
            <v>02-12-2025</v>
          </cell>
          <cell r="Q1783" t="str">
            <v>BBD-BLR-Jigani-T1</v>
          </cell>
          <cell r="AS1783">
            <v>45993.177777777775</v>
          </cell>
        </row>
        <row r="1784">
          <cell r="G1784" t="str">
            <v>02-12-2025</v>
          </cell>
          <cell r="Q1784" t="str">
            <v>BBD-BLR-Nagondanahalli-T1</v>
          </cell>
        </row>
        <row r="1785">
          <cell r="G1785" t="str">
            <v>02-12-2025</v>
          </cell>
          <cell r="Q1785" t="str">
            <v>BBD-BLR-Budhigere-T1</v>
          </cell>
          <cell r="AS1785">
            <v>45993.20208333333</v>
          </cell>
        </row>
        <row r="1786">
          <cell r="G1786" t="str">
            <v>02-12-2025</v>
          </cell>
          <cell r="Q1786" t="str">
            <v>BBD-BLR-Devanahalli-T1</v>
          </cell>
          <cell r="AS1786">
            <v>45993.1875</v>
          </cell>
        </row>
        <row r="1787">
          <cell r="G1787" t="str">
            <v>02-12-2025</v>
          </cell>
          <cell r="Q1787" t="str">
            <v>BBD-BLR-Nagondanahalli-T1</v>
          </cell>
          <cell r="AS1787">
            <v>45993.230555555558</v>
          </cell>
        </row>
        <row r="1788">
          <cell r="G1788" t="str">
            <v>02-12-2025</v>
          </cell>
          <cell r="Q1788" t="str">
            <v>BBD-BLR-Nagondanahalli-T1</v>
          </cell>
          <cell r="AS1788">
            <v>45993.230555555558</v>
          </cell>
        </row>
        <row r="1789">
          <cell r="G1789" t="str">
            <v>02-12-2025</v>
          </cell>
          <cell r="Q1789" t="str">
            <v>BBD-BLR-HAL-T1</v>
          </cell>
          <cell r="AS1789">
            <v>45993.230555555558</v>
          </cell>
        </row>
        <row r="1790">
          <cell r="G1790" t="str">
            <v>02-12-2025</v>
          </cell>
          <cell r="Q1790" t="str">
            <v>BBD-BLR-Jakkasandra-T1</v>
          </cell>
          <cell r="AS1790">
            <v>45993.229166666664</v>
          </cell>
        </row>
        <row r="1791">
          <cell r="G1791" t="str">
            <v>02-12-2025</v>
          </cell>
          <cell r="Q1791" t="str">
            <v>BBD-BLR-Chikkasandra-T1</v>
          </cell>
          <cell r="AS1791">
            <v>45993.231249999997</v>
          </cell>
        </row>
        <row r="1792">
          <cell r="G1792" t="str">
            <v>02-12-2025</v>
          </cell>
          <cell r="Q1792" t="str">
            <v>BBD-BLR-Attibele-T1</v>
          </cell>
        </row>
        <row r="1793">
          <cell r="G1793" t="str">
            <v>02-12-2025</v>
          </cell>
          <cell r="Q1793" t="str">
            <v>BBD-BLR-Budhigere-T1</v>
          </cell>
          <cell r="AS1793">
            <v>45993.245138888888</v>
          </cell>
        </row>
        <row r="1794">
          <cell r="G1794" t="str">
            <v>02-12-2025</v>
          </cell>
          <cell r="Q1794" t="str">
            <v>BBD-BLR-Nagondanahalli-T1</v>
          </cell>
          <cell r="AS1794">
            <v>45993.238194444442</v>
          </cell>
        </row>
        <row r="1795">
          <cell r="G1795" t="str">
            <v>02-12-2025</v>
          </cell>
          <cell r="Q1795" t="str">
            <v>BBD-BLR-PeenyaPhase3-T1</v>
          </cell>
          <cell r="AS1795">
            <v>45993.250694444447</v>
          </cell>
        </row>
        <row r="1796">
          <cell r="G1796" t="str">
            <v>02-12-2025</v>
          </cell>
          <cell r="Q1796" t="str">
            <v>BBD-BLR-Budhigere-T1</v>
          </cell>
          <cell r="AS1796">
            <v>45993.197916666664</v>
          </cell>
        </row>
        <row r="1797">
          <cell r="G1797" t="str">
            <v>02-12-2025</v>
          </cell>
          <cell r="Q1797" t="str">
            <v>BBD-BLR-Kallahalli-T1</v>
          </cell>
          <cell r="AS1797">
            <v>45993.20208333333</v>
          </cell>
        </row>
        <row r="1798">
          <cell r="G1798" t="str">
            <v>02-12-2025</v>
          </cell>
          <cell r="Q1798" t="str">
            <v>BBD-BLR-Nagondanahalli-T1</v>
          </cell>
          <cell r="AS1798">
            <v>45993.211805555555</v>
          </cell>
        </row>
        <row r="1799">
          <cell r="G1799" t="str">
            <v>02-12-2025</v>
          </cell>
          <cell r="Q1799" t="str">
            <v>BBD-BLR-Budhigere-T1</v>
          </cell>
          <cell r="AS1799">
            <v>45993.231944444444</v>
          </cell>
        </row>
        <row r="1800">
          <cell r="G1800" t="str">
            <v>02-12-2025</v>
          </cell>
          <cell r="Q1800" t="str">
            <v>BBD-BLR-PeenyaPhase3-T1</v>
          </cell>
          <cell r="AS1800">
            <v>45993.209027777775</v>
          </cell>
        </row>
        <row r="1801">
          <cell r="G1801" t="str">
            <v>02-12-2025</v>
          </cell>
          <cell r="Q1801" t="str">
            <v>BBD-BLR-Nagondanahalli-T1</v>
          </cell>
          <cell r="AS1801">
            <v>45993.220138888886</v>
          </cell>
        </row>
        <row r="1802">
          <cell r="G1802" t="str">
            <v>02-12-2025</v>
          </cell>
          <cell r="Q1802" t="str">
            <v>BBD-BLR-Nagondanahalli-T1</v>
          </cell>
          <cell r="AS1802">
            <v>45993.214583333334</v>
          </cell>
        </row>
        <row r="1803">
          <cell r="G1803" t="str">
            <v>02-12-2025</v>
          </cell>
          <cell r="Q1803" t="str">
            <v>BBD-BLR-PeenyaPhase3-T1</v>
          </cell>
          <cell r="AS1803">
            <v>45993.23333333333</v>
          </cell>
        </row>
        <row r="1804">
          <cell r="G1804" t="str">
            <v>02-12-2025</v>
          </cell>
          <cell r="Q1804" t="str">
            <v>BBD-BLR-BensonTown-T1</v>
          </cell>
          <cell r="AS1804">
            <v>45993.293749999997</v>
          </cell>
        </row>
        <row r="1805">
          <cell r="G1805" t="str">
            <v>02-12-2025</v>
          </cell>
          <cell r="Q1805" t="str">
            <v>BBD-BLR-PeenyaPhase3-T1</v>
          </cell>
          <cell r="AS1805">
            <v>45993.23333333333</v>
          </cell>
        </row>
        <row r="1806">
          <cell r="G1806" t="str">
            <v>02-12-2025</v>
          </cell>
          <cell r="Q1806" t="str">
            <v>BBD-BLR-Nagondanahalli-T1</v>
          </cell>
          <cell r="AS1806">
            <v>45993.192361111112</v>
          </cell>
        </row>
        <row r="1807">
          <cell r="G1807" t="str">
            <v>02-12-2025</v>
          </cell>
          <cell r="Q1807" t="str">
            <v>BBD-BLR-Budhigere-T1</v>
          </cell>
          <cell r="AS1807">
            <v>45993.255555555559</v>
          </cell>
        </row>
        <row r="1808">
          <cell r="G1808" t="str">
            <v>02-12-2025</v>
          </cell>
          <cell r="Q1808" t="str">
            <v>BBD-BLR-BellahalliRoad-T1</v>
          </cell>
          <cell r="AS1808">
            <v>45993.251388888886</v>
          </cell>
        </row>
        <row r="1809">
          <cell r="G1809" t="str">
            <v>02-12-2025</v>
          </cell>
          <cell r="Q1809" t="str">
            <v>BBD-BLR-PeenyaPhase3-T1</v>
          </cell>
          <cell r="AS1809">
            <v>45993.23333333333</v>
          </cell>
        </row>
        <row r="1810">
          <cell r="G1810" t="str">
            <v>02-12-2025</v>
          </cell>
          <cell r="Q1810" t="str">
            <v>BBD-BLR-Nagondanahalli-T1</v>
          </cell>
          <cell r="AS1810">
            <v>45993.246527777781</v>
          </cell>
        </row>
        <row r="1811">
          <cell r="G1811" t="str">
            <v>02-12-2025</v>
          </cell>
          <cell r="Q1811" t="str">
            <v>BBD-BLR-BensonTown-T1</v>
          </cell>
          <cell r="AS1811">
            <v>45993.283333333333</v>
          </cell>
        </row>
        <row r="1812">
          <cell r="G1812" t="str">
            <v>02-12-2025</v>
          </cell>
          <cell r="Q1812" t="str">
            <v>BBD-BLR-PeenyaPhase3-T1</v>
          </cell>
          <cell r="AS1812">
            <v>45993.23333333333</v>
          </cell>
        </row>
        <row r="1813">
          <cell r="G1813" t="str">
            <v>02-12-2025</v>
          </cell>
          <cell r="Q1813" t="str">
            <v>BBD-BLR-Nagondanahalli-T1</v>
          </cell>
          <cell r="AS1813">
            <v>45993.198611111111</v>
          </cell>
        </row>
        <row r="1814">
          <cell r="G1814" t="str">
            <v>02-12-2025</v>
          </cell>
          <cell r="Q1814" t="str">
            <v>BBD-BLR-PeenyaPhase3-T1</v>
          </cell>
          <cell r="AS1814">
            <v>45993.209027777775</v>
          </cell>
        </row>
        <row r="1815">
          <cell r="G1815" t="str">
            <v>02-12-2025</v>
          </cell>
          <cell r="Q1815" t="str">
            <v>BBD-BLR-HRBR-044-T1</v>
          </cell>
          <cell r="AS1815">
            <v>45993.231944444444</v>
          </cell>
        </row>
        <row r="1816">
          <cell r="G1816" t="str">
            <v>02-12-2025</v>
          </cell>
          <cell r="Q1816" t="str">
            <v>BBD-BLR-BensonTown-T1</v>
          </cell>
          <cell r="AS1816">
            <v>45993.283333333333</v>
          </cell>
        </row>
        <row r="1817">
          <cell r="G1817" t="str">
            <v>02-12-2025</v>
          </cell>
          <cell r="Q1817" t="str">
            <v>BBD-BLR-PeenyaPhase3-T1</v>
          </cell>
          <cell r="AS1817">
            <v>45993.209027777775</v>
          </cell>
        </row>
        <row r="1818">
          <cell r="G1818" t="str">
            <v>02-12-2025</v>
          </cell>
          <cell r="Q1818" t="str">
            <v>BBD-BLR-Budhigere-T1</v>
          </cell>
          <cell r="AS1818">
            <v>45993.231944444444</v>
          </cell>
        </row>
        <row r="1819">
          <cell r="G1819" t="str">
            <v>02-12-2025</v>
          </cell>
          <cell r="Q1819" t="str">
            <v>BBD-BLR-BellahalliRoad-T1</v>
          </cell>
          <cell r="AS1819">
            <v>45993.230555555558</v>
          </cell>
        </row>
        <row r="1820">
          <cell r="G1820" t="str">
            <v>02-12-2025</v>
          </cell>
          <cell r="Q1820" t="str">
            <v>BBD-BLR-Nagondanahalli-T1</v>
          </cell>
          <cell r="AS1820">
            <v>45993.204861111109</v>
          </cell>
        </row>
        <row r="1821">
          <cell r="G1821" t="str">
            <v>02-12-2025</v>
          </cell>
          <cell r="Q1821" t="str">
            <v>BBD-BLR-BellahalliRoad-T1</v>
          </cell>
          <cell r="AS1821">
            <v>45993.230555555558</v>
          </cell>
        </row>
        <row r="1822">
          <cell r="G1822" t="str">
            <v>02-12-2025</v>
          </cell>
          <cell r="Q1822" t="str">
            <v>BBD-BLR-Chikkasandra-T1</v>
          </cell>
          <cell r="AS1822">
            <v>45993.216666666667</v>
          </cell>
        </row>
        <row r="1823">
          <cell r="G1823" t="str">
            <v>02-12-2025</v>
          </cell>
          <cell r="Q1823" t="str">
            <v>BBD-BLR-Budhigere-T1</v>
          </cell>
          <cell r="AS1823">
            <v>45993.209027777775</v>
          </cell>
        </row>
        <row r="1824">
          <cell r="G1824" t="str">
            <v>02-12-2025</v>
          </cell>
          <cell r="Q1824" t="str">
            <v>BBD-BLR-BellahalliRoad-T1</v>
          </cell>
          <cell r="AS1824">
            <v>45993.230555555558</v>
          </cell>
        </row>
        <row r="1825">
          <cell r="G1825" t="str">
            <v>02-12-2025</v>
          </cell>
          <cell r="Q1825" t="str">
            <v>BBD-BLR-Budhigere-T1</v>
          </cell>
          <cell r="AS1825">
            <v>45993.231944444444</v>
          </cell>
        </row>
        <row r="1826">
          <cell r="G1826" t="str">
            <v>02-12-2025</v>
          </cell>
          <cell r="Q1826" t="str">
            <v>BBD-BLR-Nagondanahalli-T1</v>
          </cell>
          <cell r="AS1826">
            <v>45993.231249999997</v>
          </cell>
        </row>
        <row r="1827">
          <cell r="G1827" t="str">
            <v>02-12-2025</v>
          </cell>
          <cell r="Q1827" t="str">
            <v>BBD-BLR-Chikkasandra-T1</v>
          </cell>
          <cell r="AS1827">
            <v>45993.231944444444</v>
          </cell>
        </row>
        <row r="1828">
          <cell r="G1828" t="str">
            <v>02-12-2025</v>
          </cell>
          <cell r="Q1828" t="str">
            <v>BBD-BLR-Attibele-T1</v>
          </cell>
          <cell r="AS1828">
            <v>45993.299305555556</v>
          </cell>
        </row>
        <row r="1829">
          <cell r="G1829" t="str">
            <v>02-12-2025</v>
          </cell>
          <cell r="Q1829" t="str">
            <v>BBD-BLR-BellahalliRoad-T1</v>
          </cell>
        </row>
        <row r="1830">
          <cell r="G1830" t="str">
            <v>02-12-2025</v>
          </cell>
          <cell r="Q1830" t="str">
            <v>BBD-BLR-Nagondanahalli-T1</v>
          </cell>
          <cell r="AS1830">
            <v>45993.243750000001</v>
          </cell>
        </row>
        <row r="1831">
          <cell r="G1831" t="str">
            <v>02-12-2025</v>
          </cell>
          <cell r="Q1831" t="str">
            <v>BBD-BLR-BellahalliRoad-T1</v>
          </cell>
        </row>
        <row r="1832">
          <cell r="G1832" t="str">
            <v>02-12-2025</v>
          </cell>
          <cell r="Q1832" t="str">
            <v>BBD-BLR-Chikkasandra-T1</v>
          </cell>
          <cell r="AS1832">
            <v>45993.205555555556</v>
          </cell>
        </row>
        <row r="1833">
          <cell r="G1833" t="str">
            <v>02-12-2025</v>
          </cell>
          <cell r="Q1833" t="str">
            <v>BBD-BLR-Budhigere-T1</v>
          </cell>
          <cell r="AS1833">
            <v>45993.20208333333</v>
          </cell>
        </row>
        <row r="1834">
          <cell r="G1834" t="str">
            <v>02-12-2025</v>
          </cell>
          <cell r="Q1834" t="str">
            <v>BBD-BLR-BellahalliRoad-T1</v>
          </cell>
          <cell r="AS1834">
            <v>45993.19027777778</v>
          </cell>
        </row>
        <row r="1835">
          <cell r="G1835" t="str">
            <v>02-12-2025</v>
          </cell>
          <cell r="Q1835" t="str">
            <v>BBD-BLR-Nagondanahalli-T1</v>
          </cell>
          <cell r="AS1835">
            <v>45993.27847222222</v>
          </cell>
        </row>
        <row r="1836">
          <cell r="G1836" t="str">
            <v>02-12-2025</v>
          </cell>
          <cell r="Q1836" t="str">
            <v>BBD-BLR-Chinappalay-T1</v>
          </cell>
          <cell r="AS1836">
            <v>45993.193749999999</v>
          </cell>
        </row>
        <row r="1837">
          <cell r="G1837" t="str">
            <v>02-12-2025</v>
          </cell>
          <cell r="Q1837" t="str">
            <v>BBD-BLR-Chikkasandra-T1</v>
          </cell>
          <cell r="AS1837">
            <v>45993.225694444445</v>
          </cell>
        </row>
        <row r="1838">
          <cell r="G1838" t="str">
            <v>02-12-2025</v>
          </cell>
          <cell r="Q1838" t="str">
            <v>BBD-BLR-PeenyaPhase3-T1</v>
          </cell>
          <cell r="AS1838">
            <v>45993.207638888889</v>
          </cell>
        </row>
        <row r="1839">
          <cell r="G1839" t="str">
            <v>02-12-2025</v>
          </cell>
          <cell r="Q1839" t="str">
            <v>BBD-BLR-BellahalliRoad-T1</v>
          </cell>
          <cell r="AS1839">
            <v>45993.178472222222</v>
          </cell>
        </row>
        <row r="1840">
          <cell r="G1840" t="str">
            <v>02-12-2025</v>
          </cell>
          <cell r="Q1840" t="str">
            <v>BBD-BLR-BellahalliRoad-T1</v>
          </cell>
          <cell r="AS1840">
            <v>45993.225694444445</v>
          </cell>
        </row>
        <row r="1841">
          <cell r="G1841" t="str">
            <v>02-12-2025</v>
          </cell>
          <cell r="Q1841" t="str">
            <v>BBD-BLR-Jakkasandra-T1</v>
          </cell>
          <cell r="AS1841">
            <v>45993.232638888891</v>
          </cell>
        </row>
        <row r="1842">
          <cell r="G1842" t="str">
            <v>02-12-2025</v>
          </cell>
          <cell r="Q1842" t="str">
            <v>BBD-BLR-Nagondanahalli-T1</v>
          </cell>
          <cell r="AS1842">
            <v>45993.257638888892</v>
          </cell>
        </row>
        <row r="1843">
          <cell r="G1843" t="str">
            <v>02-12-2025</v>
          </cell>
          <cell r="Q1843" t="str">
            <v>BBD-BLR-Budhigere-T1</v>
          </cell>
          <cell r="AS1843">
            <v>45993.224999999999</v>
          </cell>
        </row>
        <row r="1844">
          <cell r="G1844" t="str">
            <v>02-12-2025</v>
          </cell>
          <cell r="Q1844" t="str">
            <v>BBD-BLR-BellahalliRoad-T1</v>
          </cell>
          <cell r="AS1844">
            <v>45993.255555555559</v>
          </cell>
        </row>
        <row r="1845">
          <cell r="G1845" t="str">
            <v>02-12-2025</v>
          </cell>
          <cell r="Q1845" t="str">
            <v>BBD-BLR-HAL-T1</v>
          </cell>
          <cell r="AS1845">
            <v>45993.230555555558</v>
          </cell>
        </row>
        <row r="1846">
          <cell r="G1846" t="str">
            <v>02-12-2025</v>
          </cell>
          <cell r="Q1846" t="str">
            <v>BBD-BLR-Nagondanahalli-T1</v>
          </cell>
          <cell r="AS1846">
            <v>45993.218055555553</v>
          </cell>
        </row>
        <row r="1847">
          <cell r="G1847" t="str">
            <v>02-12-2025</v>
          </cell>
          <cell r="Q1847" t="str">
            <v>BBD-BLR-Jigani-T1</v>
          </cell>
          <cell r="AS1847">
            <v>45993.202777777777</v>
          </cell>
        </row>
        <row r="1848">
          <cell r="G1848" t="str">
            <v>02-12-2025</v>
          </cell>
          <cell r="Q1848" t="str">
            <v>BBD-BLR-BellahalliRoad-T1</v>
          </cell>
          <cell r="AS1848">
            <v>45993.225694444445</v>
          </cell>
        </row>
        <row r="1849">
          <cell r="G1849" t="str">
            <v>02-12-2025</v>
          </cell>
          <cell r="Q1849" t="str">
            <v>BBD-BLR-Budhigere-T1</v>
          </cell>
          <cell r="AS1849">
            <v>45993.209027777775</v>
          </cell>
        </row>
        <row r="1850">
          <cell r="G1850" t="str">
            <v>02-12-2025</v>
          </cell>
          <cell r="Q1850" t="str">
            <v>BBD-BLR-PeenyaPhase3-T1</v>
          </cell>
          <cell r="AS1850">
            <v>45993.228472222225</v>
          </cell>
        </row>
        <row r="1851">
          <cell r="G1851" t="str">
            <v>02-12-2025</v>
          </cell>
          <cell r="Q1851" t="str">
            <v>BBD-BLR-HAL-T1</v>
          </cell>
          <cell r="AS1851">
            <v>45993.206944444442</v>
          </cell>
        </row>
        <row r="1852">
          <cell r="G1852" t="str">
            <v>02-12-2025</v>
          </cell>
          <cell r="Q1852" t="str">
            <v>BBD-BLR-Attibele-T1</v>
          </cell>
          <cell r="AS1852">
            <v>45993.352777777778</v>
          </cell>
        </row>
        <row r="1853">
          <cell r="G1853" t="str">
            <v>02-12-2025</v>
          </cell>
          <cell r="Q1853" t="str">
            <v>BBD-BLR-BellahalliRoad-T1</v>
          </cell>
        </row>
        <row r="1854">
          <cell r="G1854" t="str">
            <v>02-12-2025</v>
          </cell>
          <cell r="Q1854" t="str">
            <v>BBD-BLR-BellahalliRoad-T1</v>
          </cell>
          <cell r="AS1854">
            <v>45993.188194444447</v>
          </cell>
        </row>
        <row r="1855">
          <cell r="G1855" t="str">
            <v>02-12-2025</v>
          </cell>
          <cell r="Q1855" t="str">
            <v>BBD-BLR-Jakkasandra-T1</v>
          </cell>
          <cell r="AS1855">
            <v>45993.220138888886</v>
          </cell>
        </row>
        <row r="1856">
          <cell r="G1856" t="str">
            <v>02-12-2025</v>
          </cell>
          <cell r="Q1856" t="str">
            <v>BBD-BLR-Devanahalli-T1</v>
          </cell>
          <cell r="AS1856">
            <v>45993.1875</v>
          </cell>
        </row>
        <row r="1857">
          <cell r="G1857" t="str">
            <v>02-12-2025</v>
          </cell>
          <cell r="Q1857" t="str">
            <v>BBD-BLR-HAL-T1</v>
          </cell>
          <cell r="AS1857">
            <v>45993.206944444442</v>
          </cell>
        </row>
        <row r="1858">
          <cell r="G1858" t="str">
            <v>02-12-2025</v>
          </cell>
          <cell r="Q1858" t="str">
            <v>BBD-BLR-BellahalliRoad-T1</v>
          </cell>
        </row>
        <row r="1859">
          <cell r="G1859" t="str">
            <v>02-12-2025</v>
          </cell>
          <cell r="Q1859" t="str">
            <v>BBD-BLR-Jakkasandra-T1</v>
          </cell>
          <cell r="AS1859">
            <v>45993.245833333334</v>
          </cell>
        </row>
        <row r="1860">
          <cell r="G1860" t="str">
            <v>02-12-2025</v>
          </cell>
          <cell r="Q1860" t="str">
            <v>BBD-BLR-BellahalliRoad-T1</v>
          </cell>
          <cell r="AS1860">
            <v>45993.188194444447</v>
          </cell>
        </row>
        <row r="1861">
          <cell r="G1861" t="str">
            <v>02-12-2025</v>
          </cell>
          <cell r="Q1861" t="str">
            <v>BBD-BLR-BellahalliRoad-T1</v>
          </cell>
          <cell r="AS1861">
            <v>45993.178472222222</v>
          </cell>
        </row>
        <row r="1862">
          <cell r="G1862" t="str">
            <v>02-12-2025</v>
          </cell>
          <cell r="Q1862" t="str">
            <v>BBD-BLR-Nagondanahalli-T1</v>
          </cell>
          <cell r="AS1862">
            <v>45993.218055555553</v>
          </cell>
        </row>
        <row r="1863">
          <cell r="G1863" t="str">
            <v>02-12-2025</v>
          </cell>
          <cell r="Q1863" t="str">
            <v>BBD-BLR-Nagondanahalli-T1</v>
          </cell>
          <cell r="AS1863">
            <v>45993.2</v>
          </cell>
        </row>
        <row r="1864">
          <cell r="G1864" t="str">
            <v>02-12-2025</v>
          </cell>
          <cell r="Q1864" t="str">
            <v>BBD-BLR-BellahalliRoad-T1</v>
          </cell>
          <cell r="AS1864">
            <v>45993.251388888886</v>
          </cell>
        </row>
        <row r="1865">
          <cell r="G1865" t="str">
            <v>02-12-2025</v>
          </cell>
          <cell r="Q1865" t="str">
            <v>BBD-BLR-Jigani-T1</v>
          </cell>
          <cell r="AS1865">
            <v>45993.2</v>
          </cell>
        </row>
        <row r="1866">
          <cell r="G1866" t="str">
            <v>02-12-2025</v>
          </cell>
          <cell r="Q1866" t="str">
            <v>BBD-BLR-BellahalliRoad-T1</v>
          </cell>
          <cell r="AS1866">
            <v>45993.240972222222</v>
          </cell>
        </row>
        <row r="1867">
          <cell r="G1867" t="str">
            <v>02-12-2025</v>
          </cell>
          <cell r="Q1867" t="str">
            <v>BBD-BLR-BellahalliRoad-T1</v>
          </cell>
        </row>
        <row r="1868">
          <cell r="G1868" t="str">
            <v>02-12-2025</v>
          </cell>
          <cell r="Q1868" t="str">
            <v>BBD-BLR-Budhigere-T1</v>
          </cell>
          <cell r="AS1868">
            <v>45993.251388888886</v>
          </cell>
        </row>
        <row r="1869">
          <cell r="G1869" t="str">
            <v>02-12-2025</v>
          </cell>
          <cell r="Q1869" t="str">
            <v>BBD-BLR-BellahalliRoad-T1</v>
          </cell>
          <cell r="AS1869">
            <v>45993.251388888886</v>
          </cell>
        </row>
        <row r="1870">
          <cell r="G1870" t="str">
            <v>02-12-2025</v>
          </cell>
          <cell r="Q1870" t="str">
            <v>BBD-BLR-Chinappalay-T1</v>
          </cell>
          <cell r="AS1870">
            <v>45993.208333333336</v>
          </cell>
        </row>
        <row r="1871">
          <cell r="G1871" t="str">
            <v>02-12-2025</v>
          </cell>
          <cell r="Q1871" t="str">
            <v>BBD-BLR-BellahalliRoad-T1</v>
          </cell>
          <cell r="AS1871">
            <v>45993.251388888886</v>
          </cell>
        </row>
        <row r="1872">
          <cell r="G1872" t="str">
            <v>02-12-2025</v>
          </cell>
          <cell r="Q1872" t="str">
            <v>BBD-BLR-Nagondanahalli-T1</v>
          </cell>
          <cell r="AS1872">
            <v>45993.211805555555</v>
          </cell>
        </row>
        <row r="1873">
          <cell r="G1873" t="str">
            <v>02-12-2025</v>
          </cell>
          <cell r="Q1873" t="str">
            <v>BBD-BLR-Budhigere-T1</v>
          </cell>
          <cell r="AS1873">
            <v>45993.22152777778</v>
          </cell>
        </row>
        <row r="1874">
          <cell r="G1874" t="str">
            <v>02-12-2025</v>
          </cell>
          <cell r="Q1874" t="str">
            <v>BBD-BLR-Jigani-T1</v>
          </cell>
          <cell r="AS1874">
            <v>45993.181944444441</v>
          </cell>
        </row>
        <row r="1875">
          <cell r="G1875" t="str">
            <v>02-12-2025</v>
          </cell>
          <cell r="Q1875" t="str">
            <v>BBD-BLR-BellahalliRoad-T1</v>
          </cell>
        </row>
        <row r="1876">
          <cell r="G1876" t="str">
            <v>02-12-2025</v>
          </cell>
          <cell r="Q1876" t="str">
            <v>BBD-BLR-BellahalliRoad-T1</v>
          </cell>
          <cell r="AS1876">
            <v>45993.197222222225</v>
          </cell>
        </row>
        <row r="1877">
          <cell r="G1877" t="str">
            <v>02-12-2025</v>
          </cell>
          <cell r="Q1877" t="str">
            <v>BBD-BLR-Chinappalay-T1</v>
          </cell>
          <cell r="AS1877">
            <v>45993.208333333336</v>
          </cell>
        </row>
        <row r="1878">
          <cell r="G1878" t="str">
            <v>02-12-2025</v>
          </cell>
          <cell r="Q1878" t="str">
            <v>BBD-BLR-Nagondanahalli-T1</v>
          </cell>
          <cell r="AS1878">
            <v>45993.211805555555</v>
          </cell>
        </row>
        <row r="1879">
          <cell r="G1879" t="str">
            <v>02-12-2025</v>
          </cell>
          <cell r="Q1879" t="str">
            <v>BBD-BLR-BellahalliRoad-T1</v>
          </cell>
          <cell r="AS1879">
            <v>45993.219444444447</v>
          </cell>
        </row>
        <row r="1880">
          <cell r="G1880" t="str">
            <v>02-12-2025</v>
          </cell>
          <cell r="Q1880" t="str">
            <v>BBD-BLR-Attibele-T1</v>
          </cell>
        </row>
        <row r="1881">
          <cell r="G1881" t="str">
            <v>02-12-2025</v>
          </cell>
          <cell r="Q1881" t="str">
            <v>BBD-BLR-Nagondanahalli-T1</v>
          </cell>
          <cell r="AS1881">
            <v>45993.211805555555</v>
          </cell>
        </row>
        <row r="1882">
          <cell r="G1882" t="str">
            <v>02-12-2025</v>
          </cell>
          <cell r="Q1882" t="str">
            <v>BBD-BLR-BellahalliRoad-T1</v>
          </cell>
          <cell r="AS1882">
            <v>45993.177777777775</v>
          </cell>
        </row>
        <row r="1883">
          <cell r="G1883" t="str">
            <v>02-12-2025</v>
          </cell>
          <cell r="Q1883" t="str">
            <v>BBD-BLR-BellahalliRoad-T1</v>
          </cell>
          <cell r="AS1883">
            <v>45993.219444444447</v>
          </cell>
        </row>
        <row r="1884">
          <cell r="G1884" t="str">
            <v>02-12-2025</v>
          </cell>
          <cell r="Q1884" t="str">
            <v>BBD-BLR-Jigani-T1</v>
          </cell>
          <cell r="AS1884">
            <v>45993.189583333333</v>
          </cell>
        </row>
        <row r="1885">
          <cell r="G1885" t="str">
            <v>02-12-2025</v>
          </cell>
          <cell r="Q1885" t="str">
            <v>BBD-BLR-Budhigere-T1</v>
          </cell>
          <cell r="AS1885">
            <v>45993.245138888888</v>
          </cell>
        </row>
        <row r="1886">
          <cell r="G1886" t="str">
            <v>02-12-2025</v>
          </cell>
          <cell r="Q1886" t="str">
            <v>BBD-BLR-BellahalliRoad-T1</v>
          </cell>
          <cell r="AS1886">
            <v>45993.220138888886</v>
          </cell>
        </row>
        <row r="1887">
          <cell r="G1887" t="str">
            <v>02-12-2025</v>
          </cell>
          <cell r="Q1887" t="str">
            <v>BBD-BLR-Budhigere-T1</v>
          </cell>
          <cell r="AS1887">
            <v>45993.251388888886</v>
          </cell>
        </row>
        <row r="1888">
          <cell r="G1888" t="str">
            <v>02-12-2025</v>
          </cell>
          <cell r="Q1888" t="str">
            <v>BBD-BLR-Nagondanahalli-T1</v>
          </cell>
          <cell r="AS1888">
            <v>45993.215277777781</v>
          </cell>
        </row>
        <row r="1889">
          <cell r="G1889" t="str">
            <v>02-12-2025</v>
          </cell>
          <cell r="Q1889" t="str">
            <v>BBD-BLR-BellahalliRoad-T1</v>
          </cell>
          <cell r="AS1889">
            <v>45993.177777777775</v>
          </cell>
        </row>
        <row r="1890">
          <cell r="G1890" t="str">
            <v>02-12-2025</v>
          </cell>
          <cell r="Q1890" t="str">
            <v>BBD-BLR-BellahalliRoad-T1</v>
          </cell>
          <cell r="AS1890">
            <v>45993.219444444447</v>
          </cell>
        </row>
        <row r="1891">
          <cell r="G1891" t="str">
            <v>02-12-2025</v>
          </cell>
          <cell r="Q1891" t="str">
            <v>BBD-BLR-Nagondanahalli-T1</v>
          </cell>
          <cell r="AS1891">
            <v>45993.194444444445</v>
          </cell>
        </row>
        <row r="1892">
          <cell r="G1892" t="str">
            <v>02-12-2025</v>
          </cell>
          <cell r="Q1892" t="str">
            <v>BBD-BLR-PeenyaPhase3-T1</v>
          </cell>
          <cell r="AS1892">
            <v>45993.238888888889</v>
          </cell>
        </row>
        <row r="1893">
          <cell r="G1893" t="str">
            <v>02-12-2025</v>
          </cell>
          <cell r="Q1893" t="str">
            <v>BBD-BLR-HAL-T1</v>
          </cell>
          <cell r="AS1893">
            <v>45993.230555555558</v>
          </cell>
        </row>
        <row r="1894">
          <cell r="G1894" t="str">
            <v>02-12-2025</v>
          </cell>
          <cell r="Q1894" t="str">
            <v>BBD-BLR-HAL-T1</v>
          </cell>
          <cell r="AS1894">
            <v>45993.228472222225</v>
          </cell>
        </row>
        <row r="1895">
          <cell r="G1895" t="str">
            <v>02-12-2025</v>
          </cell>
          <cell r="Q1895" t="str">
            <v>BBD-BLR-Chinappalay-T1</v>
          </cell>
          <cell r="AS1895">
            <v>45993.193749999999</v>
          </cell>
        </row>
        <row r="1896">
          <cell r="G1896" t="str">
            <v>02-12-2025</v>
          </cell>
          <cell r="Q1896" t="str">
            <v>BBD-BLR-BellahalliRoad-T1</v>
          </cell>
          <cell r="AS1896">
            <v>45993.192361111112</v>
          </cell>
        </row>
        <row r="1897">
          <cell r="G1897" t="str">
            <v>02-12-2025</v>
          </cell>
          <cell r="Q1897" t="str">
            <v>BBD-BLR-Chinappalay-T1</v>
          </cell>
          <cell r="AS1897">
            <v>45993.193749999999</v>
          </cell>
        </row>
        <row r="1898">
          <cell r="G1898" t="str">
            <v>02-12-2025</v>
          </cell>
          <cell r="Q1898" t="str">
            <v>BBD-BLR-Jalahalli-T1</v>
          </cell>
          <cell r="AS1898">
            <v>45993.206944444442</v>
          </cell>
        </row>
        <row r="1899">
          <cell r="G1899" t="str">
            <v>02-12-2025</v>
          </cell>
          <cell r="Q1899" t="str">
            <v>BBD-BLR-Attibele-T1</v>
          </cell>
        </row>
        <row r="1900">
          <cell r="G1900" t="str">
            <v>02-12-2025</v>
          </cell>
          <cell r="Q1900" t="str">
            <v>BBD-BLR-Nagondanahalli-T1</v>
          </cell>
          <cell r="AS1900">
            <v>45993.231944444444</v>
          </cell>
        </row>
        <row r="1901">
          <cell r="G1901" t="str">
            <v>02-12-2025</v>
          </cell>
          <cell r="Q1901" t="str">
            <v>BBD-BLR-BellahalliRoad-T1</v>
          </cell>
          <cell r="AS1901">
            <v>45993.203472222223</v>
          </cell>
        </row>
        <row r="1902">
          <cell r="G1902" t="str">
            <v>02-12-2025</v>
          </cell>
          <cell r="Q1902" t="str">
            <v>BBD-BLR-Budhigere-T1</v>
          </cell>
          <cell r="AS1902">
            <v>45993.212500000001</v>
          </cell>
        </row>
        <row r="1903">
          <cell r="G1903" t="str">
            <v>02-12-2025</v>
          </cell>
          <cell r="Q1903" t="str">
            <v>BBD-BLR-Chikkasandra-T1</v>
          </cell>
          <cell r="AS1903">
            <v>45993.231944444444</v>
          </cell>
        </row>
        <row r="1904">
          <cell r="G1904" t="str">
            <v>02-12-2025</v>
          </cell>
          <cell r="Q1904" t="str">
            <v>BBD-BLR-Chikkasandra-T1</v>
          </cell>
          <cell r="AS1904">
            <v>45993.23541666667</v>
          </cell>
        </row>
        <row r="1905">
          <cell r="G1905" t="str">
            <v>02-12-2025</v>
          </cell>
          <cell r="Q1905" t="str">
            <v>BBD-BLR-Budhigere-T1</v>
          </cell>
          <cell r="AS1905">
            <v>45993.209027777775</v>
          </cell>
        </row>
        <row r="1906">
          <cell r="G1906" t="str">
            <v>02-12-2025</v>
          </cell>
          <cell r="Q1906" t="str">
            <v>BBD-BLR-Chikkasandra-T1</v>
          </cell>
          <cell r="AS1906">
            <v>45993.231944444444</v>
          </cell>
        </row>
        <row r="1907">
          <cell r="G1907" t="str">
            <v>02-12-2025</v>
          </cell>
          <cell r="Q1907" t="str">
            <v>BBD-BLR-BellahalliRoad-T1</v>
          </cell>
          <cell r="AS1907">
            <v>45993.188194444447</v>
          </cell>
        </row>
        <row r="1908">
          <cell r="G1908" t="str">
            <v>02-12-2025</v>
          </cell>
          <cell r="Q1908" t="str">
            <v>BBD-BLR-Nagondanahalli-T1</v>
          </cell>
          <cell r="AS1908">
            <v>45993.211805555555</v>
          </cell>
        </row>
        <row r="1909">
          <cell r="G1909" t="str">
            <v>02-12-2025</v>
          </cell>
          <cell r="Q1909" t="str">
            <v>BBD-BLR-BensonTown-T1</v>
          </cell>
          <cell r="AS1909">
            <v>45993.305555555555</v>
          </cell>
        </row>
        <row r="1910">
          <cell r="G1910" t="str">
            <v>02-12-2025</v>
          </cell>
          <cell r="Q1910" t="str">
            <v>BBD-BLR-Nagondanahalli-T1</v>
          </cell>
          <cell r="AS1910">
            <v>45993.220138888886</v>
          </cell>
        </row>
        <row r="1911">
          <cell r="G1911" t="str">
            <v>02-12-2025</v>
          </cell>
          <cell r="Q1911" t="str">
            <v>BBD-BLR-Chikkasandra-T1</v>
          </cell>
          <cell r="AS1911">
            <v>45993.231944444444</v>
          </cell>
        </row>
        <row r="1912">
          <cell r="G1912" t="str">
            <v>02-12-2025</v>
          </cell>
          <cell r="Q1912" t="str">
            <v>BBD-BLR-Nagondanahalli-T1</v>
          </cell>
          <cell r="AS1912">
            <v>45993.231944444444</v>
          </cell>
        </row>
        <row r="1913">
          <cell r="G1913" t="str">
            <v>02-12-2025</v>
          </cell>
          <cell r="Q1913" t="str">
            <v>BBD-BLR-Budhigere-T1</v>
          </cell>
          <cell r="AS1913">
            <v>45993.234722222223</v>
          </cell>
        </row>
        <row r="1914">
          <cell r="G1914" t="str">
            <v>02-12-2025</v>
          </cell>
          <cell r="Q1914" t="str">
            <v>BBD-BLR-Budhigere-T1</v>
          </cell>
          <cell r="AS1914">
            <v>45993.234722222223</v>
          </cell>
        </row>
        <row r="1915">
          <cell r="G1915" t="str">
            <v>02-12-2025</v>
          </cell>
          <cell r="Q1915" t="str">
            <v>BBD-BLR-BellahalliRoad-T1</v>
          </cell>
          <cell r="AS1915">
            <v>45993.197222222225</v>
          </cell>
        </row>
        <row r="1916">
          <cell r="G1916" t="str">
            <v>02-12-2025</v>
          </cell>
          <cell r="Q1916" t="str">
            <v>BBD-BLR-HAL-T1</v>
          </cell>
          <cell r="AS1916">
            <v>45993.230555555558</v>
          </cell>
        </row>
        <row r="1917">
          <cell r="G1917" t="str">
            <v>02-12-2025</v>
          </cell>
          <cell r="Q1917" t="str">
            <v>BBD-BLR-PeenyaPhase3-T1</v>
          </cell>
          <cell r="AS1917">
            <v>45993.238888888889</v>
          </cell>
        </row>
        <row r="1918">
          <cell r="G1918" t="str">
            <v>02-12-2025</v>
          </cell>
          <cell r="Q1918" t="str">
            <v>BBD-BLR-Attibele-T1</v>
          </cell>
        </row>
        <row r="1919">
          <cell r="G1919" t="str">
            <v>02-12-2025</v>
          </cell>
          <cell r="Q1919" t="str">
            <v>BBD-BLR-HRBR-044-T1</v>
          </cell>
          <cell r="AS1919">
            <v>45993.215277777781</v>
          </cell>
        </row>
        <row r="1920">
          <cell r="G1920" t="str">
            <v>02-12-2025</v>
          </cell>
          <cell r="Q1920" t="str">
            <v>BBD-BLR-PeenyaPhase3-T1</v>
          </cell>
          <cell r="AS1920">
            <v>45993.196527777778</v>
          </cell>
        </row>
        <row r="1921">
          <cell r="G1921" t="str">
            <v>02-12-2025</v>
          </cell>
          <cell r="Q1921" t="str">
            <v>BBD-BLR-HAL-T1</v>
          </cell>
          <cell r="AS1921">
            <v>45993.279166666667</v>
          </cell>
        </row>
        <row r="1922">
          <cell r="G1922" t="str">
            <v>02-12-2025</v>
          </cell>
          <cell r="Q1922" t="str">
            <v>BBD-BLR-Chikkasandra-T1</v>
          </cell>
          <cell r="AS1922">
            <v>45993.211111111108</v>
          </cell>
        </row>
        <row r="1923">
          <cell r="G1923" t="str">
            <v>02-12-2025</v>
          </cell>
          <cell r="Q1923" t="str">
            <v>BBD-BLR-BellahalliRoad-T1</v>
          </cell>
        </row>
        <row r="1924">
          <cell r="G1924" t="str">
            <v>02-12-2025</v>
          </cell>
          <cell r="Q1924" t="str">
            <v>BBD-BLR-Nagondanahalli-T1</v>
          </cell>
          <cell r="AS1924">
            <v>45993.230555555558</v>
          </cell>
        </row>
        <row r="1925">
          <cell r="G1925" t="str">
            <v>02-12-2025</v>
          </cell>
          <cell r="Q1925" t="str">
            <v>BBD-BLR-Chikkasandra-T1</v>
          </cell>
          <cell r="AS1925">
            <v>45993.211111111108</v>
          </cell>
        </row>
        <row r="1926">
          <cell r="G1926" t="str">
            <v>02-12-2025</v>
          </cell>
          <cell r="Q1926" t="str">
            <v>BBD-BLR-Nagondanahalli-T1</v>
          </cell>
          <cell r="AS1926">
            <v>45993.230555555558</v>
          </cell>
        </row>
        <row r="1927">
          <cell r="G1927" t="str">
            <v>02-12-2025</v>
          </cell>
          <cell r="Q1927" t="str">
            <v>BBD-BLR-Chikkasandra-T1</v>
          </cell>
          <cell r="AS1927">
            <v>45993.2</v>
          </cell>
        </row>
        <row r="1928">
          <cell r="G1928" t="str">
            <v>02-12-2025</v>
          </cell>
          <cell r="Q1928" t="str">
            <v>BBD-BLR-Nagondanahalli-T1</v>
          </cell>
          <cell r="AS1928">
            <v>45993.236805555556</v>
          </cell>
        </row>
        <row r="1929">
          <cell r="G1929" t="str">
            <v>02-12-2025</v>
          </cell>
          <cell r="Q1929" t="str">
            <v>BBD-BLR-BellahalliRoad-T1</v>
          </cell>
          <cell r="AS1929">
            <v>45993.199305555558</v>
          </cell>
        </row>
        <row r="1930">
          <cell r="G1930" t="str">
            <v>02-12-2025</v>
          </cell>
          <cell r="Q1930" t="str">
            <v>BBD-BLR-Budhigere-T1</v>
          </cell>
          <cell r="AS1930">
            <v>45993.20208333333</v>
          </cell>
        </row>
        <row r="1931">
          <cell r="G1931" t="str">
            <v>02-12-2025</v>
          </cell>
          <cell r="Q1931" t="str">
            <v>BBD-BLR-BensonTown-T1</v>
          </cell>
          <cell r="AS1931">
            <v>45993.305555555555</v>
          </cell>
        </row>
        <row r="1932">
          <cell r="G1932" t="str">
            <v>02-12-2025</v>
          </cell>
          <cell r="Q1932" t="str">
            <v>BBD-BLR-Nagondanahalli-T1</v>
          </cell>
          <cell r="AS1932">
            <v>45993.220138888886</v>
          </cell>
        </row>
        <row r="1933">
          <cell r="G1933" t="str">
            <v>02-12-2025</v>
          </cell>
          <cell r="Q1933" t="str">
            <v>BBD-BLR-Kallahalli-T1</v>
          </cell>
          <cell r="AS1933">
            <v>45993.20208333333</v>
          </cell>
        </row>
        <row r="1934">
          <cell r="G1934" t="str">
            <v>02-12-2025</v>
          </cell>
          <cell r="Q1934" t="str">
            <v>BBD-BLR-Nagondanahalli-T1</v>
          </cell>
          <cell r="AS1934">
            <v>45993.268055555556</v>
          </cell>
        </row>
        <row r="1935">
          <cell r="G1935" t="str">
            <v>02-12-2025</v>
          </cell>
          <cell r="Q1935" t="str">
            <v>BBD-BLR-BellahalliRoad-T1</v>
          </cell>
          <cell r="AS1935">
            <v>45993.220138888886</v>
          </cell>
        </row>
        <row r="1936">
          <cell r="G1936" t="str">
            <v>02-12-2025</v>
          </cell>
          <cell r="Q1936" t="str">
            <v>BBD-BLR-Budhigere-T1</v>
          </cell>
          <cell r="AS1936">
            <v>45993.197916666664</v>
          </cell>
        </row>
        <row r="1937">
          <cell r="G1937" t="str">
            <v>02-12-2025</v>
          </cell>
          <cell r="Q1937" t="str">
            <v>BBD-BLR-HRBR-044-T1</v>
          </cell>
          <cell r="AS1937">
            <v>45993.283333333333</v>
          </cell>
        </row>
        <row r="1938">
          <cell r="G1938" t="str">
            <v>02-12-2025</v>
          </cell>
          <cell r="Q1938" t="str">
            <v>BBD-BLR-Nagondanahalli-T1</v>
          </cell>
          <cell r="AS1938">
            <v>45993.220138888886</v>
          </cell>
        </row>
        <row r="1939">
          <cell r="G1939" t="str">
            <v>02-12-2025</v>
          </cell>
          <cell r="Q1939" t="str">
            <v>BBD-BLR-Nagondanahalli-T1</v>
          </cell>
          <cell r="AS1939">
            <v>45993.245138888888</v>
          </cell>
        </row>
        <row r="1940">
          <cell r="G1940" t="str">
            <v>02-12-2025</v>
          </cell>
          <cell r="Q1940" t="str">
            <v>BBD-BLR-Attibele-T1</v>
          </cell>
          <cell r="AS1940">
            <v>45993.310416666667</v>
          </cell>
        </row>
        <row r="1941">
          <cell r="G1941" t="str">
            <v>02-12-2025</v>
          </cell>
          <cell r="Q1941" t="str">
            <v>BBD-BLR-Nagondanahalli-T1</v>
          </cell>
          <cell r="AS1941">
            <v>45993.193055555559</v>
          </cell>
        </row>
        <row r="1942">
          <cell r="G1942" t="str">
            <v>02-12-2025</v>
          </cell>
          <cell r="Q1942" t="str">
            <v>BBD-BLR-Nagondanahalli-T1</v>
          </cell>
          <cell r="AS1942">
            <v>45993.245138888888</v>
          </cell>
        </row>
        <row r="1943">
          <cell r="G1943" t="str">
            <v>02-12-2025</v>
          </cell>
          <cell r="Q1943" t="str">
            <v>BBD-BLR-Nagondanahalli-T1</v>
          </cell>
          <cell r="AS1943">
            <v>45993.231249999997</v>
          </cell>
        </row>
        <row r="1944">
          <cell r="G1944" t="str">
            <v>02-12-2025</v>
          </cell>
          <cell r="Q1944" t="str">
            <v>BBD-BLR-BellahalliRoad-T1</v>
          </cell>
          <cell r="AS1944">
            <v>45993.209722222222</v>
          </cell>
        </row>
        <row r="1945">
          <cell r="G1945" t="str">
            <v>02-12-2025</v>
          </cell>
          <cell r="Q1945" t="str">
            <v>BBD-BLR-Chikkasandra-T1</v>
          </cell>
          <cell r="AS1945">
            <v>45993.216666666667</v>
          </cell>
        </row>
        <row r="1946">
          <cell r="G1946" t="str">
            <v>02-12-2025</v>
          </cell>
          <cell r="Q1946" t="str">
            <v>BBD-BLR-Jakkasandra-T1</v>
          </cell>
          <cell r="AS1946">
            <v>45993.220138888886</v>
          </cell>
        </row>
        <row r="1947">
          <cell r="G1947" t="str">
            <v>02-12-2025</v>
          </cell>
          <cell r="Q1947" t="str">
            <v>BBD-BLR-HRBR-044-T1</v>
          </cell>
        </row>
        <row r="1948">
          <cell r="G1948" t="str">
            <v>02-12-2025</v>
          </cell>
          <cell r="Q1948" t="str">
            <v>BBD-BLR-Nagondanahalli-T1</v>
          </cell>
          <cell r="AS1948">
            <v>45993.243750000001</v>
          </cell>
        </row>
        <row r="1949">
          <cell r="G1949" t="str">
            <v>02-12-2025</v>
          </cell>
          <cell r="Q1949" t="str">
            <v>BBD-BLR-Jakkasandra-T1</v>
          </cell>
          <cell r="AS1949">
            <v>45993.220833333333</v>
          </cell>
        </row>
        <row r="1950">
          <cell r="G1950" t="str">
            <v>02-12-2025</v>
          </cell>
          <cell r="Q1950" t="str">
            <v>BBD-BLR-Nagondanahalli-T1</v>
          </cell>
          <cell r="AS1950">
            <v>45993.243750000001</v>
          </cell>
        </row>
        <row r="1951">
          <cell r="G1951" t="str">
            <v>02-12-2025</v>
          </cell>
          <cell r="Q1951" t="str">
            <v>BBD-BLR-Budhigere-T1</v>
          </cell>
          <cell r="AS1951">
            <v>45993.198611111111</v>
          </cell>
        </row>
        <row r="1952">
          <cell r="G1952" t="str">
            <v>02-12-2025</v>
          </cell>
          <cell r="Q1952" t="str">
            <v>BBD-BLR-PeenyaPhase3-T1</v>
          </cell>
          <cell r="AS1952">
            <v>45993.228472222225</v>
          </cell>
        </row>
        <row r="1953">
          <cell r="G1953" t="str">
            <v>02-12-2025</v>
          </cell>
          <cell r="Q1953" t="str">
            <v>BBD-BLR-Nagondanahalli-T1</v>
          </cell>
          <cell r="AS1953">
            <v>45993.222222222219</v>
          </cell>
        </row>
        <row r="1954">
          <cell r="G1954" t="str">
            <v>02-12-2025</v>
          </cell>
          <cell r="Q1954" t="str">
            <v>BBD-BLR-BellahalliRoad-T1</v>
          </cell>
          <cell r="AS1954">
            <v>45993.199305555558</v>
          </cell>
        </row>
        <row r="1955">
          <cell r="G1955" t="str">
            <v>02-12-2025</v>
          </cell>
          <cell r="Q1955" t="str">
            <v>BBD-BLR-PeenyaPhase3-T1</v>
          </cell>
          <cell r="AS1955">
            <v>45993.228472222225</v>
          </cell>
        </row>
        <row r="1956">
          <cell r="G1956" t="str">
            <v>02-12-2025</v>
          </cell>
          <cell r="Q1956" t="str">
            <v>BBD-BLR-BellahalliRoad-T1</v>
          </cell>
          <cell r="AS1956">
            <v>45993.219444444447</v>
          </cell>
        </row>
        <row r="1957">
          <cell r="G1957" t="str">
            <v>02-12-2025</v>
          </cell>
          <cell r="Q1957" t="str">
            <v>BBD-BLR-Attibele-T1</v>
          </cell>
          <cell r="AS1957">
            <v>45993.288888888892</v>
          </cell>
        </row>
        <row r="1958">
          <cell r="G1958" t="str">
            <v>02-12-2025</v>
          </cell>
          <cell r="Q1958" t="str">
            <v>BBD-BLR-Budhigere-T1</v>
          </cell>
          <cell r="AS1958">
            <v>45993.214583333334</v>
          </cell>
        </row>
        <row r="1959">
          <cell r="G1959" t="str">
            <v>02-12-2025</v>
          </cell>
          <cell r="Q1959" t="str">
            <v>BBD-BLR-BellahalliRoad-T1</v>
          </cell>
          <cell r="AS1959">
            <v>45993.220138888886</v>
          </cell>
        </row>
        <row r="1960">
          <cell r="G1960" t="str">
            <v>02-12-2025</v>
          </cell>
          <cell r="Q1960" t="str">
            <v>BBD-BLR-PeenyaPhase3-T1</v>
          </cell>
          <cell r="AS1960">
            <v>45993.212500000001</v>
          </cell>
        </row>
        <row r="1961">
          <cell r="G1961" t="str">
            <v>02-12-2025</v>
          </cell>
          <cell r="Q1961" t="str">
            <v>BBD-BLR-Chinappalay-T1</v>
          </cell>
          <cell r="AS1961">
            <v>45993.197916666664</v>
          </cell>
        </row>
        <row r="1962">
          <cell r="G1962" t="str">
            <v>02-12-2025</v>
          </cell>
          <cell r="Q1962" t="str">
            <v>BBD-BLR-Nagondanahalli-T1</v>
          </cell>
          <cell r="AS1962">
            <v>45993.27847222222</v>
          </cell>
        </row>
        <row r="1963">
          <cell r="G1963" t="str">
            <v>02-12-2025</v>
          </cell>
          <cell r="Q1963" t="str">
            <v>BBD-BLR-Chinappalay-T1</v>
          </cell>
          <cell r="AS1963">
            <v>45993.182638888888</v>
          </cell>
        </row>
        <row r="1964">
          <cell r="G1964" t="str">
            <v>02-12-2025</v>
          </cell>
          <cell r="Q1964" t="str">
            <v>BBD-BLR-Nagondanahalli-T1</v>
          </cell>
          <cell r="AS1964">
            <v>45993.224305555559</v>
          </cell>
        </row>
        <row r="1965">
          <cell r="G1965" t="str">
            <v>02-12-2025</v>
          </cell>
          <cell r="Q1965" t="str">
            <v>BBD-BLR-Budhigere-T1</v>
          </cell>
          <cell r="AS1965">
            <v>45993.234722222223</v>
          </cell>
        </row>
        <row r="1966">
          <cell r="G1966" t="str">
            <v>02-12-2025</v>
          </cell>
          <cell r="Q1966" t="str">
            <v>BBD-BLR-HRBR-044-T1</v>
          </cell>
          <cell r="AS1966">
            <v>45993.225694444445</v>
          </cell>
        </row>
        <row r="1967">
          <cell r="G1967" t="str">
            <v>02-12-2025</v>
          </cell>
          <cell r="Q1967" t="str">
            <v>BBD-BLR-Attibele-T1</v>
          </cell>
        </row>
        <row r="1968">
          <cell r="G1968" t="str">
            <v>02-12-2025</v>
          </cell>
          <cell r="Q1968" t="str">
            <v>BBD-BLR-Nagondanahalli-T1</v>
          </cell>
          <cell r="AS1968">
            <v>45993.215277777781</v>
          </cell>
        </row>
        <row r="1969">
          <cell r="G1969" t="str">
            <v>02-12-2025</v>
          </cell>
          <cell r="Q1969" t="str">
            <v>BBD-BLR-Nagondanahalli-T1</v>
          </cell>
          <cell r="AS1969">
            <v>45993.192361111112</v>
          </cell>
        </row>
        <row r="1970">
          <cell r="G1970" t="str">
            <v>02-12-2025</v>
          </cell>
          <cell r="Q1970" t="str">
            <v>BBD-BLR-Jigani-T1</v>
          </cell>
          <cell r="AS1970">
            <v>45993.193055555559</v>
          </cell>
        </row>
        <row r="1971">
          <cell r="G1971" t="str">
            <v>02-12-2025</v>
          </cell>
          <cell r="Q1971" t="str">
            <v>BBD-BLR-Nagondanahalli-T1</v>
          </cell>
          <cell r="AS1971">
            <v>45993.211805555555</v>
          </cell>
        </row>
        <row r="1972">
          <cell r="G1972" t="str">
            <v>02-12-2025</v>
          </cell>
          <cell r="Q1972" t="str">
            <v>BBD-BLR-HRBR-044-T1</v>
          </cell>
          <cell r="AS1972">
            <v>45993.211111111108</v>
          </cell>
        </row>
        <row r="1973">
          <cell r="G1973" t="str">
            <v>02-12-2025</v>
          </cell>
          <cell r="Q1973" t="str">
            <v>BBD-BLR-Attibele-T1</v>
          </cell>
          <cell r="AS1973">
            <v>45993.320138888892</v>
          </cell>
        </row>
        <row r="1974">
          <cell r="G1974" t="str">
            <v>02-12-2025</v>
          </cell>
          <cell r="Q1974" t="str">
            <v>BBD-BLR-Nagondanahalli-T1</v>
          </cell>
          <cell r="AS1974">
            <v>45993.232638888891</v>
          </cell>
        </row>
        <row r="1975">
          <cell r="G1975" t="str">
            <v>02-12-2025</v>
          </cell>
          <cell r="Q1975" t="str">
            <v>BBD-BLR-Attibele-T1</v>
          </cell>
        </row>
        <row r="1976">
          <cell r="G1976" t="str">
            <v>02-12-2025</v>
          </cell>
          <cell r="Q1976" t="str">
            <v>BBD-BLR-BellahalliRoad-T1</v>
          </cell>
          <cell r="AS1976">
            <v>45993.197222222225</v>
          </cell>
        </row>
        <row r="1977">
          <cell r="G1977" t="str">
            <v>02-12-2025</v>
          </cell>
          <cell r="Q1977" t="str">
            <v>BBD-BLR-Nagondanahalli-T1</v>
          </cell>
          <cell r="AS1977">
            <v>45993.27847222222</v>
          </cell>
        </row>
        <row r="1978">
          <cell r="G1978" t="str">
            <v>02-12-2025</v>
          </cell>
          <cell r="Q1978" t="str">
            <v>BBD-BLR-Budhigere-T1</v>
          </cell>
          <cell r="AS1978">
            <v>45993.251388888886</v>
          </cell>
        </row>
        <row r="1979">
          <cell r="G1979" t="str">
            <v>02-12-2025</v>
          </cell>
          <cell r="Q1979" t="str">
            <v>BBD-BLR-Nagondanahalli-T1</v>
          </cell>
          <cell r="AS1979">
            <v>45993.207638888889</v>
          </cell>
        </row>
        <row r="1980">
          <cell r="G1980" t="str">
            <v>02-12-2025</v>
          </cell>
          <cell r="Q1980" t="str">
            <v>BBD-BLR-Attibele-T1</v>
          </cell>
          <cell r="AS1980">
            <v>45993.299305555556</v>
          </cell>
        </row>
        <row r="1981">
          <cell r="G1981" t="str">
            <v>02-12-2025</v>
          </cell>
          <cell r="Q1981" t="str">
            <v>BBD-BLR-BellahalliRoad-T1</v>
          </cell>
        </row>
        <row r="1982">
          <cell r="G1982" t="str">
            <v>02-12-2025</v>
          </cell>
          <cell r="Q1982" t="str">
            <v>BBD-BLR-Nagondanahalli-T1</v>
          </cell>
          <cell r="AS1982">
            <v>45993.215277777781</v>
          </cell>
        </row>
        <row r="1983">
          <cell r="G1983" t="str">
            <v>02-12-2025</v>
          </cell>
          <cell r="Q1983" t="str">
            <v>BBD-BLR-Jigani-T1</v>
          </cell>
          <cell r="AS1983">
            <v>45993.182638888888</v>
          </cell>
        </row>
        <row r="1984">
          <cell r="G1984" t="str">
            <v>02-12-2025</v>
          </cell>
          <cell r="Q1984" t="str">
            <v>BBD-BLR-Nagondanahalli-T1</v>
          </cell>
          <cell r="AS1984">
            <v>45993.268055555556</v>
          </cell>
        </row>
        <row r="1985">
          <cell r="G1985" t="str">
            <v>02-12-2025</v>
          </cell>
          <cell r="Q1985" t="str">
            <v>BBD-BLR-Nagondanahalli-T1</v>
          </cell>
          <cell r="AS1985">
            <v>45993.207638888889</v>
          </cell>
        </row>
        <row r="1986">
          <cell r="G1986" t="str">
            <v>02-12-2025</v>
          </cell>
          <cell r="Q1986" t="str">
            <v>BBD-BLR-Attibele-T1</v>
          </cell>
          <cell r="AS1986">
            <v>45993.288888888892</v>
          </cell>
        </row>
        <row r="1987">
          <cell r="G1987" t="str">
            <v>02-12-2025</v>
          </cell>
          <cell r="Q1987" t="str">
            <v>BBD-BLR-Jigani-T1</v>
          </cell>
          <cell r="AS1987">
            <v>45993.193055555559</v>
          </cell>
        </row>
        <row r="1988">
          <cell r="G1988" t="str">
            <v>02-12-2025</v>
          </cell>
          <cell r="Q1988" t="str">
            <v>BBD-BLR-Chinappalay-T1</v>
          </cell>
          <cell r="AS1988">
            <v>45993.197916666664</v>
          </cell>
        </row>
        <row r="1989">
          <cell r="G1989" t="str">
            <v>02-12-2025</v>
          </cell>
          <cell r="Q1989" t="str">
            <v>BBD-BLR-Budhigere-T1</v>
          </cell>
          <cell r="AS1989">
            <v>45993.209027777775</v>
          </cell>
        </row>
        <row r="1990">
          <cell r="G1990" t="str">
            <v>02-12-2025</v>
          </cell>
          <cell r="Q1990" t="str">
            <v>BBD-BLR-Nagondanahalli-T1</v>
          </cell>
          <cell r="AS1990">
            <v>45993.27847222222</v>
          </cell>
        </row>
        <row r="1991">
          <cell r="G1991" t="str">
            <v>02-12-2025</v>
          </cell>
          <cell r="Q1991" t="str">
            <v>BBD-BLR-Attibele-T1</v>
          </cell>
          <cell r="AS1991">
            <v>45993.288888888892</v>
          </cell>
        </row>
        <row r="1992">
          <cell r="G1992" t="str">
            <v>02-12-2025</v>
          </cell>
          <cell r="Q1992" t="str">
            <v>BBD-BLR-Nagondanahalli-T1</v>
          </cell>
          <cell r="AS1992">
            <v>45993.245138888888</v>
          </cell>
        </row>
        <row r="1993">
          <cell r="G1993" t="str">
            <v>02-12-2025</v>
          </cell>
          <cell r="Q1993" t="str">
            <v>BBD-BLR-HAL-T1</v>
          </cell>
          <cell r="AS1993">
            <v>45993.250694444447</v>
          </cell>
        </row>
        <row r="1994">
          <cell r="G1994" t="str">
            <v>02-12-2025</v>
          </cell>
          <cell r="Q1994" t="str">
            <v>BBD-BLR-Attibele-T1</v>
          </cell>
          <cell r="AS1994">
            <v>45993.320138888892</v>
          </cell>
        </row>
        <row r="1995">
          <cell r="G1995" t="str">
            <v>02-12-2025</v>
          </cell>
          <cell r="Q1995" t="str">
            <v>BBD-BLR-Nagondanahalli-T1</v>
          </cell>
          <cell r="AS1995">
            <v>45993.268055555556</v>
          </cell>
        </row>
        <row r="1996">
          <cell r="G1996" t="str">
            <v>02-12-2025</v>
          </cell>
          <cell r="Q1996" t="str">
            <v>BBD-BLR-Attibele-T1</v>
          </cell>
          <cell r="AS1996">
            <v>45993.311111111114</v>
          </cell>
        </row>
        <row r="1997">
          <cell r="G1997" t="str">
            <v>02-12-2025</v>
          </cell>
          <cell r="Q1997" t="str">
            <v>BBD-BLR-Nagondanahalli-T1</v>
          </cell>
          <cell r="AS1997">
            <v>45993.193055555559</v>
          </cell>
        </row>
        <row r="1998">
          <cell r="G1998" t="str">
            <v>02-12-2025</v>
          </cell>
          <cell r="Q1998" t="str">
            <v>BBD-BLR-Chinappalay-T1</v>
          </cell>
          <cell r="AS1998">
            <v>45993.182638888888</v>
          </cell>
        </row>
        <row r="1999">
          <cell r="G1999" t="str">
            <v>02-12-2025</v>
          </cell>
          <cell r="Q1999" t="str">
            <v>BBD-BLR-HAL-T1</v>
          </cell>
          <cell r="AS1999">
            <v>45993.279166666667</v>
          </cell>
        </row>
        <row r="2000">
          <cell r="G2000" t="str">
            <v>02-12-2025</v>
          </cell>
          <cell r="Q2000" t="str">
            <v>BBD-BLR-Nagondanahalli-T1</v>
          </cell>
          <cell r="AS2000">
            <v>45993.232638888891</v>
          </cell>
        </row>
        <row r="2001">
          <cell r="G2001" t="str">
            <v>02-12-2025</v>
          </cell>
          <cell r="Q2001" t="str">
            <v>BBD-BLR-Attibele-T1</v>
          </cell>
        </row>
        <row r="2002">
          <cell r="G2002" t="str">
            <v>02-12-2025</v>
          </cell>
          <cell r="Q2002" t="str">
            <v>BBD-BLR-Nagondanahalli-T1</v>
          </cell>
          <cell r="AS2002">
            <v>45993.27847222222</v>
          </cell>
        </row>
        <row r="2003">
          <cell r="G2003" t="str">
            <v>02-12-2025</v>
          </cell>
          <cell r="Q2003" t="str">
            <v>BBD-BLR-BellahalliRoad-T1</v>
          </cell>
          <cell r="AS2003">
            <v>45993.251388888886</v>
          </cell>
        </row>
        <row r="2004">
          <cell r="G2004" t="str">
            <v>02-12-2025</v>
          </cell>
          <cell r="Q2004" t="str">
            <v>BBD-BLR-Nagondanahalli-T1</v>
          </cell>
          <cell r="AS2004">
            <v>45993.192361111112</v>
          </cell>
        </row>
        <row r="2005">
          <cell r="G2005" t="str">
            <v>02-12-2025</v>
          </cell>
          <cell r="Q2005" t="str">
            <v>BBD-BLR-Chikkasandra-T1</v>
          </cell>
          <cell r="AS2005">
            <v>45993.231944444444</v>
          </cell>
        </row>
        <row r="2006">
          <cell r="G2006" t="str">
            <v>02-12-2025</v>
          </cell>
          <cell r="Q2006" t="str">
            <v>BBD-BLR-Chikkasandra-T1</v>
          </cell>
          <cell r="AS2006">
            <v>45993.231944444444</v>
          </cell>
        </row>
        <row r="2007">
          <cell r="G2007" t="str">
            <v>02-12-2025</v>
          </cell>
          <cell r="Q2007" t="str">
            <v>BBD-BLR-Attibele-T1</v>
          </cell>
        </row>
        <row r="2008">
          <cell r="G2008" t="str">
            <v>02-12-2025</v>
          </cell>
          <cell r="Q2008" t="str">
            <v>BBD-BLR-BellahalliRoad-T1</v>
          </cell>
          <cell r="AS2008">
            <v>45993.250694444447</v>
          </cell>
        </row>
        <row r="2009">
          <cell r="G2009" t="str">
            <v>02-12-2025</v>
          </cell>
          <cell r="Q2009" t="str">
            <v>BBD-BLR-Nagondanahalli-T1</v>
          </cell>
          <cell r="AS2009">
            <v>45993.222222222219</v>
          </cell>
        </row>
        <row r="2010">
          <cell r="G2010" t="str">
            <v>02-12-2025</v>
          </cell>
          <cell r="Q2010" t="str">
            <v>BBD-BLR-Budhigere-T1</v>
          </cell>
          <cell r="AS2010">
            <v>45993.224999999999</v>
          </cell>
        </row>
        <row r="2011">
          <cell r="G2011" t="str">
            <v>02-12-2025</v>
          </cell>
          <cell r="Q2011" t="str">
            <v>BBD-BLR-Attibele-T1</v>
          </cell>
          <cell r="AS2011">
            <v>45993.320138888892</v>
          </cell>
        </row>
        <row r="2012">
          <cell r="G2012" t="str">
            <v>02-12-2025</v>
          </cell>
          <cell r="Q2012" t="str">
            <v>BBD-BLR-Nagondanahalli-T1</v>
          </cell>
          <cell r="AS2012">
            <v>45993.211805555555</v>
          </cell>
        </row>
        <row r="2013">
          <cell r="G2013" t="str">
            <v>02-12-2025</v>
          </cell>
          <cell r="Q2013" t="str">
            <v>BBD-BLR-Budhigere-T1</v>
          </cell>
          <cell r="AS2013">
            <v>45993.222222222219</v>
          </cell>
        </row>
        <row r="2014">
          <cell r="G2014" t="str">
            <v>02-12-2025</v>
          </cell>
          <cell r="Q2014" t="str">
            <v>BBD-BLR-Chinappalay-T1</v>
          </cell>
          <cell r="AS2014">
            <v>45993.193749999999</v>
          </cell>
        </row>
        <row r="2015">
          <cell r="G2015" t="str">
            <v>02-12-2025</v>
          </cell>
          <cell r="Q2015" t="str">
            <v>BBD-BLR-Nagondanahalli-T1</v>
          </cell>
          <cell r="AS2015">
            <v>45993.224305555559</v>
          </cell>
        </row>
        <row r="2016">
          <cell r="G2016" t="str">
            <v>02-12-2025</v>
          </cell>
          <cell r="Q2016" t="str">
            <v>BBD-BLR-Lingarajapu-T1</v>
          </cell>
          <cell r="AS2016">
            <v>45993.236111111109</v>
          </cell>
        </row>
        <row r="2017">
          <cell r="G2017" t="str">
            <v>02-12-2025</v>
          </cell>
          <cell r="Q2017" t="str">
            <v>BBD-BLR-Jalahalli-T1</v>
          </cell>
          <cell r="AS2017">
            <v>45993.190972222219</v>
          </cell>
        </row>
        <row r="2018">
          <cell r="G2018" t="str">
            <v>02-12-2025</v>
          </cell>
          <cell r="Q2018" t="str">
            <v>BBD-BLR-Nagondanahalli-T1</v>
          </cell>
          <cell r="AS2018">
            <v>45993.224305555559</v>
          </cell>
        </row>
        <row r="2019">
          <cell r="G2019" t="str">
            <v>02-12-2025</v>
          </cell>
          <cell r="Q2019" t="str">
            <v>BBD-BLR-Nagondanahalli-T1</v>
          </cell>
          <cell r="AS2019">
            <v>45993.222222222219</v>
          </cell>
        </row>
        <row r="2020">
          <cell r="G2020" t="str">
            <v>02-12-2025</v>
          </cell>
          <cell r="Q2020" t="str">
            <v>BBD-BLR-HAL-T1</v>
          </cell>
          <cell r="AS2020">
            <v>45993.261111111111</v>
          </cell>
        </row>
        <row r="2021">
          <cell r="G2021" t="str">
            <v>02-12-2025</v>
          </cell>
          <cell r="Q2021" t="str">
            <v>BBD-BLR-Attibele-T1</v>
          </cell>
          <cell r="AS2021">
            <v>45993.320138888892</v>
          </cell>
        </row>
        <row r="2022">
          <cell r="G2022" t="str">
            <v>02-12-2025</v>
          </cell>
          <cell r="Q2022" t="str">
            <v>BBD-BLR-Nagondanahalli-T1</v>
          </cell>
          <cell r="AS2022">
            <v>45993.215277777781</v>
          </cell>
        </row>
        <row r="2023">
          <cell r="G2023" t="str">
            <v>02-12-2025</v>
          </cell>
          <cell r="Q2023" t="str">
            <v>BBD-BLR-Jalahalli-T1</v>
          </cell>
        </row>
        <row r="2024">
          <cell r="G2024" t="str">
            <v>02-12-2025</v>
          </cell>
          <cell r="Q2024" t="str">
            <v>BBD-BLR-Budhigere-T1</v>
          </cell>
          <cell r="AS2024">
            <v>45993.197916666664</v>
          </cell>
        </row>
        <row r="2025">
          <cell r="G2025" t="str">
            <v>02-12-2025</v>
          </cell>
          <cell r="Q2025" t="str">
            <v>BBD-BLR-Nagondanahalli-T1</v>
          </cell>
          <cell r="AS2025">
            <v>45993.204861111109</v>
          </cell>
        </row>
        <row r="2026">
          <cell r="G2026" t="str">
            <v>02-12-2025</v>
          </cell>
          <cell r="Q2026" t="str">
            <v>BBD-BLR-Nagondanahalli-T1</v>
          </cell>
          <cell r="AS2026">
            <v>45993.243750000001</v>
          </cell>
        </row>
        <row r="2027">
          <cell r="G2027" t="str">
            <v>02-12-2025</v>
          </cell>
          <cell r="Q2027" t="str">
            <v>BBD-BLR-Nagondanahalli-T1</v>
          </cell>
          <cell r="AS2027">
            <v>45993.230555555558</v>
          </cell>
        </row>
        <row r="2028">
          <cell r="G2028" t="str">
            <v>02-12-2025</v>
          </cell>
          <cell r="Q2028" t="str">
            <v>BBD-BLR-Nagondanahalli-T1</v>
          </cell>
          <cell r="AS2028">
            <v>45993.211805555555</v>
          </cell>
        </row>
        <row r="2029">
          <cell r="G2029" t="str">
            <v>02-12-2025</v>
          </cell>
          <cell r="Q2029" t="str">
            <v>BBD-BLR-Attibele-T1</v>
          </cell>
        </row>
        <row r="2030">
          <cell r="G2030" t="str">
            <v>02-12-2025</v>
          </cell>
          <cell r="Q2030" t="str">
            <v>BBD-BLR-Nagondanahalli-T1</v>
          </cell>
          <cell r="AS2030">
            <v>45993.211805555555</v>
          </cell>
        </row>
        <row r="2031">
          <cell r="G2031" t="str">
            <v>02-12-2025</v>
          </cell>
          <cell r="Q2031" t="str">
            <v>BBD-BLR-Nagondanahalli-T1</v>
          </cell>
          <cell r="AS2031">
            <v>45993.195138888892</v>
          </cell>
        </row>
        <row r="2032">
          <cell r="G2032" t="str">
            <v>02-12-2025</v>
          </cell>
          <cell r="Q2032" t="str">
            <v>BBD-BLR-Nagondanahalli-T1</v>
          </cell>
          <cell r="AS2032">
            <v>45993.229166666664</v>
          </cell>
        </row>
        <row r="2033">
          <cell r="G2033" t="str">
            <v>02-12-2025</v>
          </cell>
          <cell r="Q2033" t="str">
            <v>BBD-BLR-Attibele-T1</v>
          </cell>
        </row>
        <row r="2034">
          <cell r="G2034" t="str">
            <v>02-12-2025</v>
          </cell>
          <cell r="Q2034" t="str">
            <v>BBD-BLR-HRBR-044-T1</v>
          </cell>
          <cell r="AS2034">
            <v>45993.19027777778</v>
          </cell>
        </row>
        <row r="2035">
          <cell r="G2035" t="str">
            <v>02-12-2025</v>
          </cell>
          <cell r="Q2035" t="str">
            <v>BBD-BLR-HAL-T1</v>
          </cell>
          <cell r="AS2035">
            <v>45993.206944444442</v>
          </cell>
        </row>
        <row r="2036">
          <cell r="G2036" t="str">
            <v>02-12-2025</v>
          </cell>
          <cell r="Q2036" t="str">
            <v>BBD-BLR-Jalahalli-T1</v>
          </cell>
        </row>
        <row r="2037">
          <cell r="G2037" t="str">
            <v>02-12-2025</v>
          </cell>
          <cell r="Q2037" t="str">
            <v>BBD-BLR-Attibele-T1</v>
          </cell>
          <cell r="AS2037">
            <v>45993.299305555556</v>
          </cell>
        </row>
        <row r="2038">
          <cell r="G2038" t="str">
            <v>02-12-2025</v>
          </cell>
          <cell r="Q2038" t="str">
            <v>BBD-BLR-Nagondanahalli-T1</v>
          </cell>
          <cell r="AS2038">
            <v>45993.225694444445</v>
          </cell>
        </row>
        <row r="2039">
          <cell r="G2039" t="str">
            <v>02-12-2025</v>
          </cell>
          <cell r="Q2039" t="str">
            <v>BBD-BLR-Nagondanahalli-T1</v>
          </cell>
          <cell r="AS2039">
            <v>45993.218055555553</v>
          </cell>
        </row>
        <row r="2040">
          <cell r="G2040" t="str">
            <v>02-12-2025</v>
          </cell>
          <cell r="Q2040" t="str">
            <v>BBD-BLR-Nagondanahalli-T1</v>
          </cell>
          <cell r="AS2040">
            <v>45993.201388888891</v>
          </cell>
        </row>
        <row r="2041">
          <cell r="G2041" t="str">
            <v>02-12-2025</v>
          </cell>
          <cell r="Q2041" t="str">
            <v>BBD-BLR-Budhigere-T1</v>
          </cell>
          <cell r="AS2041">
            <v>45993.240972222222</v>
          </cell>
        </row>
        <row r="2042">
          <cell r="G2042" t="str">
            <v>02-12-2025</v>
          </cell>
          <cell r="Q2042" t="str">
            <v>BBD-BLR-Jalahalli-T1</v>
          </cell>
          <cell r="AS2042">
            <v>45993.215277777781</v>
          </cell>
        </row>
        <row r="2043">
          <cell r="G2043" t="str">
            <v>02-12-2025</v>
          </cell>
          <cell r="Q2043" t="str">
            <v>BBD-BLR-Attibele-T1</v>
          </cell>
          <cell r="AS2043">
            <v>45993.288888888892</v>
          </cell>
        </row>
        <row r="2044">
          <cell r="G2044" t="str">
            <v>02-12-2025</v>
          </cell>
          <cell r="Q2044" t="str">
            <v>BBD-BLR-BellahalliRoad-T1</v>
          </cell>
          <cell r="AS2044">
            <v>45993.203472222223</v>
          </cell>
        </row>
        <row r="2045">
          <cell r="G2045" t="str">
            <v>02-12-2025</v>
          </cell>
          <cell r="Q2045" t="str">
            <v>BBD-BLR-Nagondanahalli-T1</v>
          </cell>
          <cell r="AS2045">
            <v>45993.244444444441</v>
          </cell>
        </row>
        <row r="2046">
          <cell r="G2046" t="str">
            <v>02-12-2025</v>
          </cell>
          <cell r="Q2046" t="str">
            <v>BBD-BLR-Nagondanahalli-T1</v>
          </cell>
          <cell r="AS2046">
            <v>45993.224999999999</v>
          </cell>
        </row>
        <row r="2047">
          <cell r="G2047" t="str">
            <v>02-12-2025</v>
          </cell>
          <cell r="Q2047" t="str">
            <v>BBD-BLR-Attibele-T1</v>
          </cell>
          <cell r="AS2047">
            <v>45993.3</v>
          </cell>
        </row>
        <row r="2048">
          <cell r="G2048" t="str">
            <v>02-12-2025</v>
          </cell>
          <cell r="Q2048" t="str">
            <v>BBD-BLR-Chinappalay-T1</v>
          </cell>
          <cell r="AS2048">
            <v>45993.208333333336</v>
          </cell>
        </row>
        <row r="2049">
          <cell r="G2049" t="str">
            <v>02-12-2025</v>
          </cell>
          <cell r="Q2049" t="str">
            <v>BBD-BLR-Attibele-T1</v>
          </cell>
        </row>
        <row r="2050">
          <cell r="G2050" t="str">
            <v>02-12-2025</v>
          </cell>
          <cell r="Q2050" t="str">
            <v>BBD-BLR-BellahalliRoad-T1</v>
          </cell>
          <cell r="AS2050">
            <v>45993.197222222225</v>
          </cell>
        </row>
        <row r="2051">
          <cell r="G2051" t="str">
            <v>02-12-2025</v>
          </cell>
          <cell r="Q2051" t="str">
            <v>BBD-BLR-Jigani-T1</v>
          </cell>
          <cell r="AS2051">
            <v>45993.222222222219</v>
          </cell>
        </row>
        <row r="2052">
          <cell r="G2052" t="str">
            <v>02-12-2025</v>
          </cell>
          <cell r="Q2052" t="str">
            <v>BBD-BLR-Jalahalli-T1</v>
          </cell>
        </row>
        <row r="2053">
          <cell r="G2053" t="str">
            <v>02-12-2025</v>
          </cell>
          <cell r="Q2053" t="str">
            <v>BBD-BLR-Nagondanahalli-T1</v>
          </cell>
        </row>
        <row r="2054">
          <cell r="G2054" t="str">
            <v>02-12-2025</v>
          </cell>
          <cell r="Q2054" t="str">
            <v>BBD-BLR-Jakkasandra-T1</v>
          </cell>
          <cell r="AS2054">
            <v>45993.241666666669</v>
          </cell>
        </row>
        <row r="2055">
          <cell r="G2055" t="str">
            <v>02-12-2025</v>
          </cell>
          <cell r="Q2055" t="str">
            <v>BBD-BLR-BellahalliRoad-T1</v>
          </cell>
        </row>
        <row r="2056">
          <cell r="G2056" t="str">
            <v>02-12-2025</v>
          </cell>
          <cell r="Q2056" t="str">
            <v>BBD-BLR-BellahalliRoad-T1</v>
          </cell>
          <cell r="AS2056">
            <v>45993.213194444441</v>
          </cell>
        </row>
        <row r="2057">
          <cell r="G2057" t="str">
            <v>02-12-2025</v>
          </cell>
          <cell r="Q2057" t="str">
            <v>BBD-BLR-PeenyaPhase3-T1</v>
          </cell>
          <cell r="AS2057">
            <v>45993.201388888891</v>
          </cell>
        </row>
        <row r="2058">
          <cell r="G2058" t="str">
            <v>02-12-2025</v>
          </cell>
          <cell r="Q2058" t="str">
            <v>BBD-BLR-Chikkasandra-T1</v>
          </cell>
          <cell r="AS2058">
            <v>45993.231944444444</v>
          </cell>
        </row>
        <row r="2059">
          <cell r="G2059" t="str">
            <v>02-12-2025</v>
          </cell>
          <cell r="Q2059" t="str">
            <v>BBD-BLR-Nagondanahalli-T1</v>
          </cell>
          <cell r="AS2059">
            <v>45993.23333333333</v>
          </cell>
        </row>
        <row r="2060">
          <cell r="G2060" t="str">
            <v>02-12-2025</v>
          </cell>
          <cell r="Q2060" t="str">
            <v>BBD-BLR-Nagondanahalli-T1</v>
          </cell>
          <cell r="AS2060">
            <v>45993.23333333333</v>
          </cell>
        </row>
        <row r="2061">
          <cell r="G2061" t="str">
            <v>02-12-2025</v>
          </cell>
          <cell r="Q2061" t="str">
            <v>BBD-BLR-BellahalliRoad-T1</v>
          </cell>
          <cell r="AS2061">
            <v>45993.192361111112</v>
          </cell>
        </row>
        <row r="2062">
          <cell r="G2062" t="str">
            <v>02-12-2025</v>
          </cell>
          <cell r="Q2062" t="str">
            <v>BBD-BLR-PeenyaPhase3-T1</v>
          </cell>
          <cell r="AS2062">
            <v>45993.238888888889</v>
          </cell>
        </row>
        <row r="2063">
          <cell r="G2063" t="str">
            <v>02-12-2025</v>
          </cell>
          <cell r="Q2063" t="str">
            <v>BBD-BLR-Chikkasandra-T1</v>
          </cell>
          <cell r="AS2063">
            <v>45993.20416666667</v>
          </cell>
        </row>
        <row r="2064">
          <cell r="G2064" t="str">
            <v>02-12-2025</v>
          </cell>
          <cell r="Q2064" t="str">
            <v>BBD-BLR-Nagondanahalli-T1</v>
          </cell>
          <cell r="AS2064">
            <v>45993.195138888892</v>
          </cell>
        </row>
        <row r="2065">
          <cell r="G2065" t="str">
            <v>02-12-2025</v>
          </cell>
          <cell r="Q2065" t="str">
            <v>BBD-BLR-Jigani-T1</v>
          </cell>
          <cell r="AS2065">
            <v>45993.181944444441</v>
          </cell>
        </row>
        <row r="2066">
          <cell r="G2066" t="str">
            <v>02-12-2025</v>
          </cell>
          <cell r="Q2066" t="str">
            <v>BBD-BLR-Nagondanahalli-T1</v>
          </cell>
          <cell r="AS2066">
            <v>45993.193055555559</v>
          </cell>
        </row>
        <row r="2067">
          <cell r="G2067" t="str">
            <v>02-12-2025</v>
          </cell>
          <cell r="Q2067" t="str">
            <v>BBD-BLR-Nagondanahalli-T1</v>
          </cell>
          <cell r="AS2067">
            <v>45993.218055555553</v>
          </cell>
        </row>
        <row r="2068">
          <cell r="G2068" t="str">
            <v>02-12-2025</v>
          </cell>
          <cell r="Q2068" t="str">
            <v>BBD-BLR-Chinappalay-T1</v>
          </cell>
          <cell r="AS2068">
            <v>45993.182638888888</v>
          </cell>
        </row>
        <row r="2069">
          <cell r="G2069" t="str">
            <v>02-12-2025</v>
          </cell>
          <cell r="Q2069" t="str">
            <v>BBD-BLR-Budhigere-T1</v>
          </cell>
          <cell r="AS2069">
            <v>45993.197916666664</v>
          </cell>
        </row>
        <row r="2070">
          <cell r="G2070" t="str">
            <v>02-12-2025</v>
          </cell>
          <cell r="Q2070" t="str">
            <v>BBD-BLR-Budhigere-T1</v>
          </cell>
          <cell r="AS2070">
            <v>45993.198611111111</v>
          </cell>
        </row>
        <row r="2071">
          <cell r="G2071" t="str">
            <v>02-12-2025</v>
          </cell>
          <cell r="Q2071" t="str">
            <v>BBD-BLR-Budhigere-T1</v>
          </cell>
          <cell r="AS2071">
            <v>45993.220138888886</v>
          </cell>
        </row>
        <row r="2072">
          <cell r="G2072" t="str">
            <v>02-12-2025</v>
          </cell>
          <cell r="Q2072" t="str">
            <v>BBD-BLR-Nagondanahalli-T1</v>
          </cell>
          <cell r="AS2072">
            <v>45993.229166666664</v>
          </cell>
        </row>
        <row r="2073">
          <cell r="G2073" t="str">
            <v>02-12-2025</v>
          </cell>
          <cell r="Q2073" t="str">
            <v>BBD-BLR-HAL-T1</v>
          </cell>
          <cell r="AS2073">
            <v>45993.218055555553</v>
          </cell>
        </row>
        <row r="2074">
          <cell r="G2074" t="str">
            <v>02-12-2025</v>
          </cell>
          <cell r="Q2074" t="str">
            <v>BBD-BLR-Devanahalli-T1</v>
          </cell>
          <cell r="AS2074">
            <v>45993.207638888889</v>
          </cell>
        </row>
        <row r="2075">
          <cell r="G2075" t="str">
            <v>02-12-2025</v>
          </cell>
          <cell r="Q2075" t="str">
            <v>BBD-BLR-PeenyaPhase3-T1</v>
          </cell>
          <cell r="AS2075">
            <v>45993.219444444447</v>
          </cell>
        </row>
        <row r="2076">
          <cell r="G2076" t="str">
            <v>02-12-2025</v>
          </cell>
          <cell r="Q2076" t="str">
            <v>BBD-BLR-Nagondanahalli-T1</v>
          </cell>
          <cell r="AS2076">
            <v>45993.228472222225</v>
          </cell>
        </row>
        <row r="2077">
          <cell r="G2077" t="str">
            <v>02-12-2025</v>
          </cell>
          <cell r="Q2077" t="str">
            <v>BBD-BLR-Chikkasandra-T1</v>
          </cell>
          <cell r="AS2077">
            <v>45993.22152777778</v>
          </cell>
        </row>
        <row r="2078">
          <cell r="G2078" t="str">
            <v>02-12-2025</v>
          </cell>
          <cell r="Q2078" t="str">
            <v>BBD-BLR-Devanahalli-T1</v>
          </cell>
        </row>
        <row r="2079">
          <cell r="G2079" t="str">
            <v>02-12-2025</v>
          </cell>
          <cell r="Q2079" t="str">
            <v>BBD-BLR-BellahalliRoad-T1</v>
          </cell>
        </row>
        <row r="2080">
          <cell r="G2080" t="str">
            <v>02-12-2025</v>
          </cell>
          <cell r="Q2080" t="str">
            <v>BBD-BLR-Nagondanahalli-T1</v>
          </cell>
          <cell r="AS2080">
            <v>45993.236805555556</v>
          </cell>
        </row>
        <row r="2081">
          <cell r="G2081" t="str">
            <v>02-12-2025</v>
          </cell>
          <cell r="Q2081" t="str">
            <v>BBD-BLR-Jakkasandra-T1</v>
          </cell>
          <cell r="AS2081">
            <v>45993.232638888891</v>
          </cell>
        </row>
        <row r="2082">
          <cell r="G2082" t="str">
            <v>02-12-2025</v>
          </cell>
          <cell r="Q2082" t="str">
            <v>BBD-BLR-Jakkasandra-T1</v>
          </cell>
          <cell r="AS2082">
            <v>45993.229166666664</v>
          </cell>
        </row>
        <row r="2083">
          <cell r="G2083" t="str">
            <v>02-12-2025</v>
          </cell>
          <cell r="Q2083" t="str">
            <v>BBD-BLR-Nagondanahalli-T1</v>
          </cell>
          <cell r="AS2083">
            <v>45993.238194444442</v>
          </cell>
        </row>
        <row r="2084">
          <cell r="G2084" t="str">
            <v>02-12-2025</v>
          </cell>
          <cell r="Q2084" t="str">
            <v>BBD-BLR-Devanahalli-T1</v>
          </cell>
          <cell r="AS2084">
            <v>45993.184027777781</v>
          </cell>
        </row>
        <row r="2085">
          <cell r="G2085" t="str">
            <v>02-12-2025</v>
          </cell>
          <cell r="Q2085" t="str">
            <v>BBD-BLR-Budhigere-T1</v>
          </cell>
          <cell r="AS2085">
            <v>45993.225694444445</v>
          </cell>
        </row>
        <row r="2086">
          <cell r="G2086" t="str">
            <v>02-12-2025</v>
          </cell>
          <cell r="Q2086" t="str">
            <v>BBD-BLR-Nagondanahalli-T1</v>
          </cell>
          <cell r="AS2086">
            <v>45993.193055555559</v>
          </cell>
        </row>
        <row r="2087">
          <cell r="G2087" t="str">
            <v>02-12-2025</v>
          </cell>
          <cell r="Q2087" t="str">
            <v>BBD-BLR-Chikkasandra-T1</v>
          </cell>
          <cell r="AS2087">
            <v>45993.23541666667</v>
          </cell>
        </row>
        <row r="2088">
          <cell r="G2088" t="str">
            <v>02-12-2025</v>
          </cell>
          <cell r="Q2088" t="str">
            <v>BBD-BLR-Jigani-T1</v>
          </cell>
          <cell r="AS2088">
            <v>45993.177777777775</v>
          </cell>
        </row>
        <row r="2089">
          <cell r="G2089" t="str">
            <v>02-12-2025</v>
          </cell>
          <cell r="Q2089" t="str">
            <v>BBD-BLR-BellahalliRoad-T1</v>
          </cell>
          <cell r="AS2089">
            <v>45993.255555555559</v>
          </cell>
        </row>
        <row r="2090">
          <cell r="G2090" t="str">
            <v>02-12-2025</v>
          </cell>
          <cell r="Q2090" t="str">
            <v>BBD-BLR-Devanahalli-T1</v>
          </cell>
          <cell r="AS2090">
            <v>45993.207638888889</v>
          </cell>
        </row>
        <row r="2091">
          <cell r="G2091" t="str">
            <v>02-12-2025</v>
          </cell>
          <cell r="Q2091" t="str">
            <v>BBD-BLR-Nagondanahalli-T1</v>
          </cell>
          <cell r="AS2091">
            <v>45993.218055555553</v>
          </cell>
        </row>
        <row r="2092">
          <cell r="G2092" t="str">
            <v>02-12-2025</v>
          </cell>
          <cell r="Q2092" t="str">
            <v>BBD-BLR-Jigani-T1</v>
          </cell>
          <cell r="AS2092">
            <v>45993.188888888886</v>
          </cell>
        </row>
        <row r="2093">
          <cell r="G2093" t="str">
            <v>02-12-2025</v>
          </cell>
          <cell r="Q2093" t="str">
            <v>BBD-BLR-Attibele-T1</v>
          </cell>
        </row>
        <row r="2094">
          <cell r="G2094" t="str">
            <v>02-12-2025</v>
          </cell>
          <cell r="Q2094" t="str">
            <v>BBD-BLR-Attibele-T1</v>
          </cell>
          <cell r="AS2094">
            <v>45993.288888888892</v>
          </cell>
        </row>
        <row r="2095">
          <cell r="G2095" t="str">
            <v>02-12-2025</v>
          </cell>
          <cell r="Q2095" t="str">
            <v>BBD-BLR-Budhigere-T1</v>
          </cell>
          <cell r="AS2095">
            <v>45993.197916666664</v>
          </cell>
        </row>
        <row r="2096">
          <cell r="G2096" t="str">
            <v>02-12-2025</v>
          </cell>
          <cell r="Q2096" t="str">
            <v>BBD-BLR-Devanahalli-T1</v>
          </cell>
          <cell r="AS2096">
            <v>45993.1875</v>
          </cell>
        </row>
        <row r="2097">
          <cell r="G2097" t="str">
            <v>02-12-2025</v>
          </cell>
          <cell r="Q2097" t="str">
            <v>BBD-BLR-Nagondanahalli-T1</v>
          </cell>
          <cell r="AS2097">
            <v>45993.236805555556</v>
          </cell>
        </row>
        <row r="2098">
          <cell r="G2098" t="str">
            <v>02-12-2025</v>
          </cell>
          <cell r="Q2098" t="str">
            <v>BBD-BLR-Budhigere-T1</v>
          </cell>
          <cell r="AS2098">
            <v>45993.238888888889</v>
          </cell>
        </row>
        <row r="2099">
          <cell r="G2099" t="str">
            <v>02-12-2025</v>
          </cell>
          <cell r="Q2099" t="str">
            <v>BBD-BLR-Nagondanahalli-T1</v>
          </cell>
          <cell r="AS2099">
            <v>45993.226388888892</v>
          </cell>
        </row>
        <row r="2100">
          <cell r="G2100" t="str">
            <v>02-12-2025</v>
          </cell>
          <cell r="Q2100" t="str">
            <v>BBD-BLR-Jigani-T1</v>
          </cell>
          <cell r="AS2100">
            <v>45993.181944444441</v>
          </cell>
        </row>
        <row r="2101">
          <cell r="G2101" t="str">
            <v>02-12-2025</v>
          </cell>
          <cell r="Q2101" t="str">
            <v>BBD-BLR-Jigani-T1</v>
          </cell>
          <cell r="AS2101">
            <v>45993.202777777777</v>
          </cell>
        </row>
        <row r="2102">
          <cell r="G2102" t="str">
            <v>02-12-2025</v>
          </cell>
          <cell r="Q2102" t="str">
            <v>BBD-BLR-Nagondanahalli-T1</v>
          </cell>
          <cell r="AS2102">
            <v>45993.23541666667</v>
          </cell>
        </row>
        <row r="2103">
          <cell r="G2103" t="str">
            <v>02-12-2025</v>
          </cell>
          <cell r="Q2103" t="str">
            <v>BBD-BLR-Nagondanahalli-T1</v>
          </cell>
          <cell r="AS2103">
            <v>45993.229166666664</v>
          </cell>
        </row>
        <row r="2104">
          <cell r="G2104" t="str">
            <v>02-12-2025</v>
          </cell>
          <cell r="Q2104" t="str">
            <v>BBD-BLR-Jalahalli-T1</v>
          </cell>
          <cell r="AS2104">
            <v>45993.194444444445</v>
          </cell>
        </row>
        <row r="2105">
          <cell r="G2105" t="str">
            <v>02-12-2025</v>
          </cell>
          <cell r="Q2105" t="str">
            <v>BBD-BLR-Devanahalli-T1</v>
          </cell>
          <cell r="AS2105">
            <v>45993.207638888889</v>
          </cell>
        </row>
        <row r="2106">
          <cell r="G2106" t="str">
            <v>02-12-2025</v>
          </cell>
          <cell r="Q2106" t="str">
            <v>BBD-BLR-Jalahalli-T1</v>
          </cell>
          <cell r="AS2106">
            <v>45993.201388888891</v>
          </cell>
        </row>
        <row r="2107">
          <cell r="G2107" t="str">
            <v>02-12-2025</v>
          </cell>
          <cell r="Q2107" t="str">
            <v>BBD-BLR-Nagondanahalli-T1</v>
          </cell>
          <cell r="AS2107">
            <v>45993.23541666667</v>
          </cell>
        </row>
        <row r="2108">
          <cell r="G2108" t="str">
            <v>02-12-2025</v>
          </cell>
          <cell r="Q2108" t="str">
            <v>BBD-BLR-Chikkasandra-T1</v>
          </cell>
          <cell r="AS2108">
            <v>45993.267361111109</v>
          </cell>
        </row>
        <row r="2109">
          <cell r="G2109" t="str">
            <v>02-12-2025</v>
          </cell>
          <cell r="Q2109" t="str">
            <v>BBD-BLR-Attibele-T1</v>
          </cell>
          <cell r="AS2109">
            <v>45993.288888888892</v>
          </cell>
        </row>
        <row r="2110">
          <cell r="G2110" t="str">
            <v>02-12-2025</v>
          </cell>
          <cell r="Q2110" t="str">
            <v>BBD-BLR-Jakkasandra-T1</v>
          </cell>
          <cell r="AS2110">
            <v>45993.220833333333</v>
          </cell>
        </row>
        <row r="2111">
          <cell r="G2111" t="str">
            <v>02-12-2025</v>
          </cell>
          <cell r="Q2111" t="str">
            <v>BBD-BLR-Nagondanahalli-T1</v>
          </cell>
          <cell r="AS2111">
            <v>45993.201388888891</v>
          </cell>
        </row>
        <row r="2112">
          <cell r="G2112" t="str">
            <v>02-12-2025</v>
          </cell>
          <cell r="Q2112" t="str">
            <v>BBD-BLR-Devanahalli-T1</v>
          </cell>
        </row>
        <row r="2113">
          <cell r="G2113" t="str">
            <v>02-12-2025</v>
          </cell>
          <cell r="Q2113" t="str">
            <v>BBD-BLR-Nagondanahalli-T1</v>
          </cell>
          <cell r="AS2113">
            <v>45993.207638888889</v>
          </cell>
        </row>
        <row r="2114">
          <cell r="G2114" t="str">
            <v>02-12-2025</v>
          </cell>
          <cell r="Q2114" t="str">
            <v>BBD-BLR-Nagondanahalli-T1</v>
          </cell>
          <cell r="AS2114">
            <v>45993.193055555559</v>
          </cell>
        </row>
        <row r="2115">
          <cell r="G2115" t="str">
            <v>02-12-2025</v>
          </cell>
          <cell r="Q2115" t="str">
            <v>BBD-BLR-Nagondanahalli-T1</v>
          </cell>
          <cell r="AS2115">
            <v>45993.215277777781</v>
          </cell>
        </row>
        <row r="2116">
          <cell r="G2116" t="str">
            <v>02-12-2025</v>
          </cell>
          <cell r="Q2116" t="str">
            <v>BBD-BLR-Kallahalli-T1</v>
          </cell>
          <cell r="AS2116">
            <v>45993.202777777777</v>
          </cell>
        </row>
        <row r="2117">
          <cell r="G2117" t="str">
            <v>02-12-2025</v>
          </cell>
          <cell r="Q2117" t="str">
            <v>BBD-BLR-Jigani-T1</v>
          </cell>
          <cell r="AS2117">
            <v>45993.202777777777</v>
          </cell>
        </row>
        <row r="2118">
          <cell r="G2118" t="str">
            <v>02-12-2025</v>
          </cell>
          <cell r="Q2118" t="str">
            <v>BBD-BLR-Jigani-T1</v>
          </cell>
          <cell r="AS2118">
            <v>45993.192361111112</v>
          </cell>
        </row>
        <row r="2119">
          <cell r="G2119" t="str">
            <v>02-12-2025</v>
          </cell>
          <cell r="Q2119" t="str">
            <v>BBD-BLR-Budhigere-T1</v>
          </cell>
          <cell r="AS2119">
            <v>45993.222222222219</v>
          </cell>
        </row>
        <row r="2120">
          <cell r="G2120" t="str">
            <v>02-12-2025</v>
          </cell>
          <cell r="Q2120" t="str">
            <v>BBD-BLR-HRBR-044-T1</v>
          </cell>
          <cell r="AS2120">
            <v>45993.215277777781</v>
          </cell>
        </row>
        <row r="2121">
          <cell r="G2121" t="str">
            <v>02-12-2025</v>
          </cell>
          <cell r="Q2121" t="str">
            <v>BBD-BLR-Devanahalli-T1</v>
          </cell>
          <cell r="AS2121">
            <v>45993.202777777777</v>
          </cell>
        </row>
        <row r="2122">
          <cell r="G2122" t="str">
            <v>02-12-2025</v>
          </cell>
          <cell r="Q2122" t="str">
            <v>BBD-BLR-Jakkasandra-T1</v>
          </cell>
          <cell r="AS2122">
            <v>45993.220833333333</v>
          </cell>
        </row>
        <row r="2123">
          <cell r="G2123" t="str">
            <v>02-12-2025</v>
          </cell>
          <cell r="Q2123" t="str">
            <v>BBD-BLR-Devanahalli-T1</v>
          </cell>
          <cell r="AS2123">
            <v>45993.1875</v>
          </cell>
        </row>
        <row r="2124">
          <cell r="G2124" t="str">
            <v>02-12-2025</v>
          </cell>
          <cell r="Q2124" t="str">
            <v>BBD-BLR-Budhigere-T1</v>
          </cell>
          <cell r="AS2124">
            <v>45993.245138888888</v>
          </cell>
        </row>
        <row r="2125">
          <cell r="G2125" t="str">
            <v>02-12-2025</v>
          </cell>
          <cell r="Q2125" t="str">
            <v>BBD-BLR-HAL-T1</v>
          </cell>
          <cell r="AS2125">
            <v>45993.250694444447</v>
          </cell>
        </row>
        <row r="2126">
          <cell r="G2126" t="str">
            <v>02-12-2025</v>
          </cell>
          <cell r="Q2126" t="str">
            <v>BBD-BLR-Nagondanahalli-T1</v>
          </cell>
          <cell r="AS2126">
            <v>45993.218055555553</v>
          </cell>
        </row>
        <row r="2127">
          <cell r="G2127" t="str">
            <v>02-12-2025</v>
          </cell>
          <cell r="Q2127" t="str">
            <v>BBD-BLR-Budhigere-T1</v>
          </cell>
          <cell r="AS2127">
            <v>45993.224999999999</v>
          </cell>
        </row>
        <row r="2128">
          <cell r="G2128" t="str">
            <v>02-12-2025</v>
          </cell>
          <cell r="Q2128" t="str">
            <v>BBD-BLR-Nagondanahalli-T1</v>
          </cell>
          <cell r="AS2128">
            <v>45993.234027777777</v>
          </cell>
        </row>
        <row r="2129">
          <cell r="G2129" t="str">
            <v>02-12-2025</v>
          </cell>
          <cell r="Q2129" t="str">
            <v>BBD-BLR-Devanahalli-T1</v>
          </cell>
          <cell r="AS2129">
            <v>45993.1875</v>
          </cell>
        </row>
        <row r="2130">
          <cell r="G2130" t="str">
            <v>02-12-2025</v>
          </cell>
          <cell r="Q2130" t="str">
            <v>BBD-BLR-Nagondanahalli-T1</v>
          </cell>
          <cell r="AS2130">
            <v>45993.245138888888</v>
          </cell>
        </row>
        <row r="2131">
          <cell r="G2131" t="str">
            <v>02-12-2025</v>
          </cell>
          <cell r="Q2131" t="str">
            <v>BBD-BLR-Nagondanahalli-T1</v>
          </cell>
          <cell r="AS2131">
            <v>45993.245138888888</v>
          </cell>
        </row>
        <row r="2132">
          <cell r="G2132" t="str">
            <v>02-12-2025</v>
          </cell>
          <cell r="Q2132" t="str">
            <v>BBD-BLR-Budhigere-T1</v>
          </cell>
          <cell r="AS2132">
            <v>45993.202777777777</v>
          </cell>
        </row>
        <row r="2133">
          <cell r="G2133" t="str">
            <v>02-12-2025</v>
          </cell>
          <cell r="Q2133" t="str">
            <v>BBD-BLR-Devanahalli-T1</v>
          </cell>
          <cell r="AS2133">
            <v>45993.184027777781</v>
          </cell>
        </row>
        <row r="2134">
          <cell r="G2134" t="str">
            <v>02-12-2025</v>
          </cell>
          <cell r="Q2134" t="str">
            <v>BBD-BLR-BellahalliRoad-T1</v>
          </cell>
          <cell r="AS2134">
            <v>45993.192361111112</v>
          </cell>
        </row>
        <row r="2135">
          <cell r="G2135" t="str">
            <v>02-12-2025</v>
          </cell>
          <cell r="Q2135" t="str">
            <v>BBD-BLR-Budhigere-T1</v>
          </cell>
          <cell r="AS2135">
            <v>45993.23333333333</v>
          </cell>
        </row>
        <row r="2136">
          <cell r="G2136" t="str">
            <v>02-12-2025</v>
          </cell>
          <cell r="Q2136" t="str">
            <v>BBD-BLR-Lingarajapu-T1</v>
          </cell>
        </row>
        <row r="2137">
          <cell r="G2137" t="str">
            <v>02-12-2025</v>
          </cell>
          <cell r="Q2137" t="str">
            <v>BBD-BLR-Devanahalli-T1</v>
          </cell>
          <cell r="AS2137">
            <v>45993.207638888889</v>
          </cell>
        </row>
        <row r="2138">
          <cell r="G2138" t="str">
            <v>02-12-2025</v>
          </cell>
          <cell r="Q2138" t="str">
            <v>BBD-BLR-Chikkasandra-T1</v>
          </cell>
          <cell r="AS2138">
            <v>45993.311111111114</v>
          </cell>
        </row>
        <row r="2139">
          <cell r="G2139" t="str">
            <v>02-12-2025</v>
          </cell>
          <cell r="Q2139" t="str">
            <v>BBD-BLR-Jalahalli-T1</v>
          </cell>
          <cell r="AS2139">
            <v>45993.201388888891</v>
          </cell>
        </row>
        <row r="2140">
          <cell r="G2140" t="str">
            <v>02-12-2025</v>
          </cell>
          <cell r="Q2140" t="str">
            <v>BBD-BLR-Jalahalli-T1</v>
          </cell>
          <cell r="AS2140">
            <v>45993.204861111109</v>
          </cell>
        </row>
        <row r="2141">
          <cell r="G2141" t="str">
            <v>02-12-2025</v>
          </cell>
          <cell r="Q2141" t="str">
            <v>BBD-BLR-Budhigere-T1</v>
          </cell>
          <cell r="AS2141">
            <v>45993.23333333333</v>
          </cell>
        </row>
        <row r="2142">
          <cell r="G2142" t="str">
            <v>02-12-2025</v>
          </cell>
          <cell r="Q2142" t="str">
            <v>BBD-BLR-HAL-T1</v>
          </cell>
          <cell r="AS2142">
            <v>45993.228472222225</v>
          </cell>
        </row>
        <row r="2143">
          <cell r="G2143" t="str">
            <v>02-12-2025</v>
          </cell>
          <cell r="Q2143" t="str">
            <v>BBD-BLR-Jigani-T1</v>
          </cell>
          <cell r="AS2143">
            <v>45993.214583333334</v>
          </cell>
        </row>
        <row r="2144">
          <cell r="G2144" t="str">
            <v>02-12-2025</v>
          </cell>
          <cell r="Q2144" t="str">
            <v>BBD-BLR-Nagondanahalli-T1</v>
          </cell>
          <cell r="AS2144">
            <v>45993.215277777781</v>
          </cell>
        </row>
        <row r="2145">
          <cell r="G2145" t="str">
            <v>02-12-2025</v>
          </cell>
          <cell r="Q2145" t="str">
            <v>BBD-BLR-Kallahalli-T1</v>
          </cell>
          <cell r="AS2145">
            <v>45993.213194444441</v>
          </cell>
        </row>
        <row r="2146">
          <cell r="G2146" t="str">
            <v>02-12-2025</v>
          </cell>
          <cell r="Q2146" t="str">
            <v>BBD-BLR-Jigani-T1</v>
          </cell>
        </row>
        <row r="2147">
          <cell r="G2147" t="str">
            <v>02-12-2025</v>
          </cell>
          <cell r="Q2147" t="str">
            <v>BBD-BLR-BellahalliRoad-T1</v>
          </cell>
          <cell r="AS2147">
            <v>45993.177777777775</v>
          </cell>
        </row>
        <row r="2148">
          <cell r="G2148" t="str">
            <v>02-12-2025</v>
          </cell>
          <cell r="Q2148" t="str">
            <v>BBD-BLR-Budhigere-T1</v>
          </cell>
          <cell r="AS2148">
            <v>45993.224999999999</v>
          </cell>
        </row>
        <row r="2149">
          <cell r="G2149" t="str">
            <v>02-12-2025</v>
          </cell>
          <cell r="Q2149" t="str">
            <v>BBD-BLR-Budhigere-T1</v>
          </cell>
          <cell r="AS2149">
            <v>45993.202777777777</v>
          </cell>
        </row>
        <row r="2150">
          <cell r="G2150" t="str">
            <v>02-12-2025</v>
          </cell>
          <cell r="Q2150" t="str">
            <v>BBD-BLR-Jigani-T1</v>
          </cell>
          <cell r="AS2150">
            <v>45993.214583333334</v>
          </cell>
        </row>
        <row r="2151">
          <cell r="G2151" t="str">
            <v>02-12-2025</v>
          </cell>
          <cell r="Q2151" t="str">
            <v>BBD-BLR-Jigani-T1</v>
          </cell>
          <cell r="AS2151">
            <v>45993.203472222223</v>
          </cell>
        </row>
        <row r="2152">
          <cell r="G2152" t="str">
            <v>02-12-2025</v>
          </cell>
          <cell r="Q2152" t="str">
            <v>BBD-BLR-Nagondanahalli-T1</v>
          </cell>
          <cell r="AS2152">
            <v>45993.211805555555</v>
          </cell>
        </row>
        <row r="2153">
          <cell r="G2153" t="str">
            <v>02-12-2025</v>
          </cell>
          <cell r="Q2153" t="str">
            <v>BBD-BLR-Budhigere-T1</v>
          </cell>
          <cell r="AS2153">
            <v>45993.234722222223</v>
          </cell>
        </row>
        <row r="2154">
          <cell r="G2154" t="str">
            <v>02-12-2025</v>
          </cell>
          <cell r="Q2154" t="str">
            <v>BBD-BLR-Jigani-T1</v>
          </cell>
          <cell r="AS2154">
            <v>45993.203472222223</v>
          </cell>
        </row>
        <row r="2155">
          <cell r="G2155" t="str">
            <v>02-12-2025</v>
          </cell>
          <cell r="Q2155" t="str">
            <v>BBD-BLR-Devanahalli-T1</v>
          </cell>
          <cell r="AS2155">
            <v>45993.19027777778</v>
          </cell>
        </row>
        <row r="2156">
          <cell r="G2156" t="str">
            <v>02-12-2025</v>
          </cell>
          <cell r="Q2156" t="str">
            <v>BBD-BLR-Budhigere-T1</v>
          </cell>
          <cell r="AS2156">
            <v>45993.231944444444</v>
          </cell>
        </row>
        <row r="2157">
          <cell r="G2157" t="str">
            <v>02-12-2025</v>
          </cell>
          <cell r="Q2157" t="str">
            <v>BBD-BLR-Budhigere-T1</v>
          </cell>
          <cell r="AS2157">
            <v>45993.240972222222</v>
          </cell>
        </row>
        <row r="2158">
          <cell r="G2158" t="str">
            <v>02-12-2025</v>
          </cell>
          <cell r="Q2158" t="str">
            <v>BBD-BLR-Chikkasandra-T1</v>
          </cell>
          <cell r="AS2158">
            <v>45993.189583333333</v>
          </cell>
        </row>
        <row r="2159">
          <cell r="G2159" t="str">
            <v>02-12-2025</v>
          </cell>
          <cell r="Q2159" t="str">
            <v>BBD-BLR-Budhigere-T1</v>
          </cell>
          <cell r="AS2159">
            <v>45993.224999999999</v>
          </cell>
        </row>
        <row r="2160">
          <cell r="G2160" t="str">
            <v>02-12-2025</v>
          </cell>
          <cell r="Q2160" t="str">
            <v>BBD-BLR-Budhigere-T1</v>
          </cell>
          <cell r="AS2160">
            <v>45993.231944444444</v>
          </cell>
        </row>
        <row r="2161">
          <cell r="G2161" t="str">
            <v>02-12-2025</v>
          </cell>
          <cell r="Q2161" t="str">
            <v>BBD-BLR-Jigani-T1</v>
          </cell>
          <cell r="AS2161">
            <v>45993.202777777777</v>
          </cell>
        </row>
        <row r="2162">
          <cell r="G2162" t="str">
            <v>02-12-2025</v>
          </cell>
          <cell r="Q2162" t="str">
            <v>BBD-BLR-Jigani-T1</v>
          </cell>
          <cell r="AS2162">
            <v>45993.213888888888</v>
          </cell>
        </row>
        <row r="2163">
          <cell r="G2163" t="str">
            <v>02-12-2025</v>
          </cell>
          <cell r="Q2163" t="str">
            <v>BBD-BLR-Budhigere-T1</v>
          </cell>
          <cell r="AS2163">
            <v>45993.245138888888</v>
          </cell>
        </row>
        <row r="2164">
          <cell r="G2164" t="str">
            <v>02-12-2025</v>
          </cell>
          <cell r="Q2164" t="str">
            <v>BBD-BLR-Budhigere-T1</v>
          </cell>
          <cell r="AS2164">
            <v>45993.23333333333</v>
          </cell>
        </row>
        <row r="2165">
          <cell r="G2165" t="str">
            <v>02-12-2025</v>
          </cell>
          <cell r="Q2165" t="str">
            <v>BBD-BLR-Devanahalli-T1</v>
          </cell>
          <cell r="AS2165">
            <v>45993.19027777778</v>
          </cell>
        </row>
        <row r="2166">
          <cell r="G2166" t="str">
            <v>02-12-2025</v>
          </cell>
          <cell r="Q2166" t="str">
            <v>BBD-BLR-Attibele-T1</v>
          </cell>
          <cell r="AS2166">
            <v>45993.288888888892</v>
          </cell>
        </row>
        <row r="2167">
          <cell r="G2167" t="str">
            <v>02-12-2025</v>
          </cell>
          <cell r="Q2167" t="str">
            <v>BBD-BLR-BellahalliRoad-T1</v>
          </cell>
          <cell r="AS2167">
            <v>45993.213194444441</v>
          </cell>
        </row>
        <row r="2168">
          <cell r="G2168" t="str">
            <v>02-12-2025</v>
          </cell>
          <cell r="Q2168" t="str">
            <v>BBD-BLR-BellahalliRoad-T1</v>
          </cell>
          <cell r="AS2168">
            <v>45993.192361111112</v>
          </cell>
        </row>
        <row r="2169">
          <cell r="G2169" t="str">
            <v>02-12-2025</v>
          </cell>
          <cell r="Q2169" t="str">
            <v>BBD-BLR-Jigani-T1</v>
          </cell>
          <cell r="AS2169">
            <v>45993.193055555559</v>
          </cell>
        </row>
        <row r="2170">
          <cell r="G2170" t="str">
            <v>02-12-2025</v>
          </cell>
          <cell r="Q2170" t="str">
            <v>BBD-BLR-Budhigere-T1</v>
          </cell>
          <cell r="AS2170">
            <v>45993.224999999999</v>
          </cell>
        </row>
        <row r="2171">
          <cell r="G2171" t="str">
            <v>02-12-2025</v>
          </cell>
          <cell r="Q2171" t="str">
            <v>BBD-BLR-Jigani-T1</v>
          </cell>
          <cell r="AS2171">
            <v>45993.202777777777</v>
          </cell>
        </row>
        <row r="2172">
          <cell r="G2172" t="str">
            <v>02-12-2025</v>
          </cell>
          <cell r="Q2172" t="str">
            <v>BBD-BLR-HAL-T1</v>
          </cell>
          <cell r="AS2172">
            <v>45993.279166666667</v>
          </cell>
        </row>
        <row r="2173">
          <cell r="G2173" t="str">
            <v>02-12-2025</v>
          </cell>
          <cell r="Q2173" t="str">
            <v>BBD-BLR-HAL-T1</v>
          </cell>
          <cell r="AS2173">
            <v>45993.206944444442</v>
          </cell>
        </row>
        <row r="2174">
          <cell r="G2174" t="str">
            <v>02-12-2025</v>
          </cell>
          <cell r="Q2174" t="str">
            <v>BBD-BLR-Jigani-T1</v>
          </cell>
          <cell r="AS2174">
            <v>45993.202777777777</v>
          </cell>
        </row>
        <row r="2175">
          <cell r="G2175" t="str">
            <v>02-12-2025</v>
          </cell>
          <cell r="Q2175" t="str">
            <v>BBD-BLR-Budhigere-T1</v>
          </cell>
          <cell r="AS2175">
            <v>45993.245138888888</v>
          </cell>
        </row>
        <row r="2176">
          <cell r="G2176" t="str">
            <v>02-12-2025</v>
          </cell>
          <cell r="Q2176" t="str">
            <v>BBD-BLR-Chikkasandra-T1</v>
          </cell>
          <cell r="AS2176">
            <v>45993.189583333333</v>
          </cell>
        </row>
        <row r="2177">
          <cell r="G2177" t="str">
            <v>02-12-2025</v>
          </cell>
          <cell r="Q2177" t="str">
            <v>BBD-BLR-Nagondanahalli-T1</v>
          </cell>
          <cell r="AS2177">
            <v>45993.27847222222</v>
          </cell>
        </row>
        <row r="2178">
          <cell r="G2178" t="str">
            <v>02-12-2025</v>
          </cell>
          <cell r="Q2178" t="str">
            <v>BBD-BLR-Budhigere-T1</v>
          </cell>
          <cell r="AS2178">
            <v>45993.234722222223</v>
          </cell>
        </row>
        <row r="2179">
          <cell r="G2179" t="str">
            <v>02-12-2025</v>
          </cell>
          <cell r="Q2179" t="str">
            <v>BBD-BLR-Devanahalli-T1</v>
          </cell>
          <cell r="AS2179">
            <v>45993.19027777778</v>
          </cell>
        </row>
        <row r="2180">
          <cell r="G2180" t="str">
            <v>02-12-2025</v>
          </cell>
          <cell r="Q2180" t="str">
            <v>BBD-BLR-Chinappalay-T1</v>
          </cell>
          <cell r="AS2180">
            <v>45993.193055555559</v>
          </cell>
        </row>
        <row r="2181">
          <cell r="G2181" t="str">
            <v>02-12-2025</v>
          </cell>
          <cell r="Q2181" t="str">
            <v>BBD-BLR-Nagondanahalli-T1</v>
          </cell>
          <cell r="AS2181">
            <v>45993.192361111112</v>
          </cell>
        </row>
        <row r="2182">
          <cell r="G2182" t="str">
            <v>02-12-2025</v>
          </cell>
          <cell r="Q2182" t="str">
            <v>BBD-BLR-Budhigere-T1</v>
          </cell>
          <cell r="AS2182">
            <v>45993.234027777777</v>
          </cell>
        </row>
        <row r="2183">
          <cell r="G2183" t="str">
            <v>02-12-2025</v>
          </cell>
          <cell r="Q2183" t="str">
            <v>BBD-BLR-Budhigere-T1</v>
          </cell>
          <cell r="AS2183">
            <v>45993.234722222223</v>
          </cell>
        </row>
        <row r="2184">
          <cell r="G2184" t="str">
            <v>02-12-2025</v>
          </cell>
          <cell r="Q2184" t="str">
            <v>BBD-BLR-Nagondanahalli-T1</v>
          </cell>
          <cell r="AS2184">
            <v>45993.224305555559</v>
          </cell>
        </row>
        <row r="2185">
          <cell r="G2185" t="str">
            <v>02-12-2025</v>
          </cell>
          <cell r="Q2185" t="str">
            <v>BBD-BLR-Budhigere-T1</v>
          </cell>
          <cell r="AS2185">
            <v>45993.234722222223</v>
          </cell>
        </row>
        <row r="2186">
          <cell r="G2186" t="str">
            <v>02-12-2025</v>
          </cell>
          <cell r="Q2186" t="str">
            <v>BBD-BLR-Jigani-T1</v>
          </cell>
          <cell r="AS2186">
            <v>45993.182638888888</v>
          </cell>
        </row>
        <row r="2187">
          <cell r="G2187" t="str">
            <v>02-12-2025</v>
          </cell>
          <cell r="Q2187" t="str">
            <v>BBD-BLR-Devanahalli-T1</v>
          </cell>
          <cell r="AS2187">
            <v>45993.177083333336</v>
          </cell>
        </row>
        <row r="2188">
          <cell r="G2188" t="str">
            <v>02-12-2025</v>
          </cell>
          <cell r="Q2188" t="str">
            <v>BBD-BLR-PeenyaPhase3-T1</v>
          </cell>
          <cell r="AS2188">
            <v>45993.209027777775</v>
          </cell>
        </row>
        <row r="2189">
          <cell r="G2189" t="str">
            <v>02-12-2025</v>
          </cell>
          <cell r="Q2189" t="str">
            <v>BBD-BLR-Jalahalli-T1</v>
          </cell>
        </row>
        <row r="2190">
          <cell r="G2190" t="str">
            <v>02-12-2025</v>
          </cell>
          <cell r="Q2190" t="str">
            <v>BBD-BLR-Attibele-T1</v>
          </cell>
          <cell r="AS2190">
            <v>45993.320138888892</v>
          </cell>
        </row>
        <row r="2191">
          <cell r="G2191" t="str">
            <v>02-12-2025</v>
          </cell>
          <cell r="Q2191" t="str">
            <v>BBD-BLR-Nagondanahalli-T1</v>
          </cell>
          <cell r="AS2191">
            <v>45993.211805555555</v>
          </cell>
        </row>
        <row r="2192">
          <cell r="G2192" t="str">
            <v>02-12-2025</v>
          </cell>
          <cell r="Q2192" t="str">
            <v>BBD-BLR-Budhigere-T1</v>
          </cell>
          <cell r="AS2192">
            <v>45993.224999999999</v>
          </cell>
        </row>
        <row r="2193">
          <cell r="G2193" t="str">
            <v>02-12-2025</v>
          </cell>
          <cell r="Q2193" t="str">
            <v>BBD-BLR-Budhigere-T1</v>
          </cell>
          <cell r="AS2193">
            <v>45993.231944444444</v>
          </cell>
        </row>
        <row r="2194">
          <cell r="G2194" t="str">
            <v>02-12-2025</v>
          </cell>
          <cell r="Q2194" t="str">
            <v>BBD-BLR-Nagondanahalli-T1</v>
          </cell>
          <cell r="AS2194">
            <v>45993.245138888888</v>
          </cell>
        </row>
        <row r="2195">
          <cell r="G2195" t="str">
            <v>02-12-2025</v>
          </cell>
          <cell r="Q2195" t="str">
            <v>BBD-BLR-Jigani-T1</v>
          </cell>
          <cell r="AS2195">
            <v>45993.181944444441</v>
          </cell>
        </row>
        <row r="2196">
          <cell r="G2196" t="str">
            <v>02-12-2025</v>
          </cell>
          <cell r="Q2196" t="str">
            <v>BBD-BLR-Budhigere-T1</v>
          </cell>
          <cell r="AS2196">
            <v>45993.198611111111</v>
          </cell>
        </row>
        <row r="2197">
          <cell r="G2197" t="str">
            <v>02-12-2025</v>
          </cell>
          <cell r="Q2197" t="str">
            <v>BBD-BLR-Nagondanahalli-T1</v>
          </cell>
          <cell r="AS2197">
            <v>45993.211805555555</v>
          </cell>
        </row>
        <row r="2198">
          <cell r="G2198" t="str">
            <v>02-12-2025</v>
          </cell>
          <cell r="Q2198" t="str">
            <v>BBD-BLR-Jigani-T1</v>
          </cell>
          <cell r="AS2198">
            <v>45993.202777777777</v>
          </cell>
        </row>
        <row r="2199">
          <cell r="G2199" t="str">
            <v>02-12-2025</v>
          </cell>
          <cell r="Q2199" t="str">
            <v>BBD-BLR-Nagondanahalli-T1</v>
          </cell>
          <cell r="AS2199">
            <v>45993.218055555553</v>
          </cell>
        </row>
        <row r="2200">
          <cell r="G2200" t="str">
            <v>02-12-2025</v>
          </cell>
          <cell r="Q2200" t="str">
            <v>BBD-BLR-Budhigere-T1</v>
          </cell>
          <cell r="AS2200">
            <v>45993.214583333334</v>
          </cell>
        </row>
        <row r="2201">
          <cell r="G2201" t="str">
            <v>02-12-2025</v>
          </cell>
          <cell r="Q2201" t="str">
            <v>BBD-BLR-Chikkasandra-T1</v>
          </cell>
          <cell r="AS2201">
            <v>45993.23541666667</v>
          </cell>
        </row>
        <row r="2202">
          <cell r="G2202" t="str">
            <v>02-12-2025</v>
          </cell>
          <cell r="Q2202" t="str">
            <v>BBD-BLR-Nagondanahalli-T1</v>
          </cell>
          <cell r="AS2202">
            <v>45993.211805555555</v>
          </cell>
        </row>
        <row r="2203">
          <cell r="G2203" t="str">
            <v>02-12-2025</v>
          </cell>
          <cell r="Q2203" t="str">
            <v>BBD-BLR-HAL-T1</v>
          </cell>
          <cell r="AS2203">
            <v>45993.228472222225</v>
          </cell>
        </row>
        <row r="2204">
          <cell r="G2204" t="str">
            <v>02-12-2025</v>
          </cell>
          <cell r="Q2204" t="str">
            <v>BBD-BLR-Nagondanahalli-T1</v>
          </cell>
          <cell r="AS2204">
            <v>45993.215277777781</v>
          </cell>
        </row>
        <row r="2205">
          <cell r="G2205" t="str">
            <v>02-12-2025</v>
          </cell>
          <cell r="Q2205" t="str">
            <v>BBD-BLR-Jigani-T1</v>
          </cell>
          <cell r="AS2205">
            <v>45993.192361111112</v>
          </cell>
        </row>
        <row r="2206">
          <cell r="G2206" t="str">
            <v>02-12-2025</v>
          </cell>
          <cell r="Q2206" t="str">
            <v>BBD-BLR-Budhigere-T1</v>
          </cell>
          <cell r="AS2206">
            <v>45993.255555555559</v>
          </cell>
        </row>
        <row r="2207">
          <cell r="G2207" t="str">
            <v>02-12-2025</v>
          </cell>
          <cell r="Q2207" t="str">
            <v>BBD-BLR-Chikkasandra-T1</v>
          </cell>
          <cell r="AS2207">
            <v>45993.195833333331</v>
          </cell>
        </row>
        <row r="2208">
          <cell r="G2208" t="str">
            <v>02-12-2025</v>
          </cell>
          <cell r="Q2208" t="str">
            <v>BBD-BLR-Nagondanahalli-T1</v>
          </cell>
          <cell r="AS2208">
            <v>45993.230555555558</v>
          </cell>
        </row>
        <row r="2209">
          <cell r="G2209" t="str">
            <v>02-12-2025</v>
          </cell>
          <cell r="Q2209" t="str">
            <v>BBD-BLR-Budhigere-T1</v>
          </cell>
          <cell r="AS2209">
            <v>45993.255555555559</v>
          </cell>
        </row>
        <row r="2210">
          <cell r="G2210" t="str">
            <v>02-12-2025</v>
          </cell>
          <cell r="Q2210" t="str">
            <v>BBD-BLR-Budhigere-T1</v>
          </cell>
          <cell r="AS2210">
            <v>45993.198611111111</v>
          </cell>
        </row>
        <row r="2211">
          <cell r="G2211" t="str">
            <v>02-12-2025</v>
          </cell>
          <cell r="Q2211" t="str">
            <v>BBD-BLR-HAL-T1</v>
          </cell>
          <cell r="AS2211">
            <v>45993.206944444442</v>
          </cell>
        </row>
        <row r="2212">
          <cell r="G2212" t="str">
            <v>02-12-2025</v>
          </cell>
          <cell r="Q2212" t="str">
            <v>BBD-BLR-Lingarajapu-T1</v>
          </cell>
          <cell r="AS2212">
            <v>45993.246527777781</v>
          </cell>
        </row>
        <row r="2213">
          <cell r="G2213" t="str">
            <v>02-12-2025</v>
          </cell>
          <cell r="Q2213" t="str">
            <v>BBD-BLR-Budhigere-T1</v>
          </cell>
          <cell r="AS2213">
            <v>45993.255555555559</v>
          </cell>
        </row>
        <row r="2214">
          <cell r="G2214" t="str">
            <v>02-12-2025</v>
          </cell>
          <cell r="Q2214" t="str">
            <v>BBD-BLR-Budhigere-T1</v>
          </cell>
          <cell r="AS2214">
            <v>45993.209722222222</v>
          </cell>
        </row>
        <row r="2215">
          <cell r="G2215" t="str">
            <v>02-12-2025</v>
          </cell>
          <cell r="Q2215" t="str">
            <v>BBD-BLR-Chinappalay-T1</v>
          </cell>
          <cell r="AS2215">
            <v>45993.182638888888</v>
          </cell>
        </row>
        <row r="2216">
          <cell r="G2216" t="str">
            <v>02-12-2025</v>
          </cell>
          <cell r="Q2216" t="str">
            <v>BBD-BLR-Jigani-T1</v>
          </cell>
          <cell r="AS2216">
            <v>45993.193055555559</v>
          </cell>
        </row>
        <row r="2217">
          <cell r="G2217" t="str">
            <v>02-12-2025</v>
          </cell>
          <cell r="Q2217" t="str">
            <v>BBD-BLR-Jakkasandra-T1</v>
          </cell>
          <cell r="AS2217">
            <v>45993.245833333334</v>
          </cell>
        </row>
        <row r="2218">
          <cell r="G2218" t="str">
            <v>02-12-2025</v>
          </cell>
          <cell r="Q2218" t="str">
            <v>BBD-BLR-Jigani-T1</v>
          </cell>
        </row>
        <row r="2219">
          <cell r="G2219" t="str">
            <v>02-12-2025</v>
          </cell>
          <cell r="Q2219" t="str">
            <v>BBD-BLR-Budhigere-T1</v>
          </cell>
          <cell r="AS2219">
            <v>45993.255555555559</v>
          </cell>
        </row>
        <row r="2220">
          <cell r="G2220" t="str">
            <v>02-12-2025</v>
          </cell>
          <cell r="Q2220" t="str">
            <v>BBD-BLR-Lingarajapu-T1</v>
          </cell>
          <cell r="AS2220">
            <v>45993.311805555553</v>
          </cell>
        </row>
        <row r="2221">
          <cell r="G2221" t="str">
            <v>02-12-2025</v>
          </cell>
          <cell r="Q2221" t="str">
            <v>BBD-BLR-Chinappalay-T1</v>
          </cell>
          <cell r="AS2221">
            <v>45993.1875</v>
          </cell>
        </row>
        <row r="2222">
          <cell r="G2222" t="str">
            <v>02-12-2025</v>
          </cell>
          <cell r="Q2222" t="str">
            <v>BBD-BLR-Jigani-T1</v>
          </cell>
          <cell r="AS2222">
            <v>45993.177777777775</v>
          </cell>
        </row>
        <row r="2223">
          <cell r="G2223" t="str">
            <v>02-12-2025</v>
          </cell>
          <cell r="Q2223" t="str">
            <v>BBD-BLR-Budhigere-T1</v>
          </cell>
          <cell r="AS2223">
            <v>45993.234722222223</v>
          </cell>
        </row>
        <row r="2224">
          <cell r="G2224" t="str">
            <v>02-12-2025</v>
          </cell>
          <cell r="Q2224" t="str">
            <v>BBD-BLR-Budhigere-T1</v>
          </cell>
          <cell r="AS2224">
            <v>45993.256249999999</v>
          </cell>
        </row>
        <row r="2225">
          <cell r="G2225" t="str">
            <v>02-12-2025</v>
          </cell>
          <cell r="Q2225" t="str">
            <v>BBD-BLR-Jigani-T1</v>
          </cell>
          <cell r="AS2225">
            <v>45993.182638888888</v>
          </cell>
        </row>
        <row r="2226">
          <cell r="G2226" t="str">
            <v>02-12-2025</v>
          </cell>
          <cell r="Q2226" t="str">
            <v>BBD-BLR-Kallahalli-T1</v>
          </cell>
          <cell r="AS2226">
            <v>45993.20208333333</v>
          </cell>
        </row>
        <row r="2227">
          <cell r="G2227" t="str">
            <v>02-12-2025</v>
          </cell>
          <cell r="Q2227" t="str">
            <v>BBD-BLR-Jigani-T1</v>
          </cell>
        </row>
        <row r="2228">
          <cell r="G2228" t="str">
            <v>02-12-2025</v>
          </cell>
          <cell r="Q2228" t="str">
            <v>BBD-BLR-Budhigere-T1</v>
          </cell>
          <cell r="AS2228">
            <v>45993.22152777778</v>
          </cell>
        </row>
        <row r="2229">
          <cell r="G2229" t="str">
            <v>02-12-2025</v>
          </cell>
          <cell r="Q2229" t="str">
            <v>BBD-BLR-BellahalliRoad-T1</v>
          </cell>
          <cell r="AS2229">
            <v>45993.230555555558</v>
          </cell>
        </row>
        <row r="2230">
          <cell r="G2230" t="str">
            <v>02-12-2025</v>
          </cell>
          <cell r="Q2230" t="str">
            <v>BBD-BLR-Budhigere-T1</v>
          </cell>
          <cell r="AS2230">
            <v>45993.240972222222</v>
          </cell>
        </row>
        <row r="2231">
          <cell r="G2231" t="str">
            <v>02-12-2025</v>
          </cell>
          <cell r="Q2231" t="str">
            <v>BBD-BLR-Nagondanahalli-T1</v>
          </cell>
          <cell r="AS2231">
            <v>45993.211805555555</v>
          </cell>
        </row>
        <row r="2232">
          <cell r="G2232" t="str">
            <v>02-12-2025</v>
          </cell>
          <cell r="Q2232" t="str">
            <v>BBD-BLR-Chikkasandra-T1</v>
          </cell>
          <cell r="AS2232">
            <v>45993.179861111108</v>
          </cell>
        </row>
        <row r="2233">
          <cell r="G2233" t="str">
            <v>02-12-2025</v>
          </cell>
          <cell r="Q2233" t="str">
            <v>BBD-BLR-BellahalliRoad-T1</v>
          </cell>
          <cell r="AS2233">
            <v>45993.219444444447</v>
          </cell>
        </row>
        <row r="2234">
          <cell r="G2234" t="str">
            <v>02-12-2025</v>
          </cell>
          <cell r="Q2234" t="str">
            <v>BBD-BLR-Jigani-T1</v>
          </cell>
          <cell r="AS2234">
            <v>45993.188888888886</v>
          </cell>
        </row>
        <row r="2235">
          <cell r="G2235" t="str">
            <v>02-12-2025</v>
          </cell>
          <cell r="Q2235" t="str">
            <v>BBD-BLR-BellahalliRoad-T1</v>
          </cell>
          <cell r="AS2235">
            <v>45993.255555555559</v>
          </cell>
        </row>
        <row r="2236">
          <cell r="G2236" t="str">
            <v>02-12-2025</v>
          </cell>
          <cell r="Q2236" t="str">
            <v>BBD-BLR-Budhigere-T1</v>
          </cell>
          <cell r="AS2236">
            <v>45993.209027777775</v>
          </cell>
        </row>
        <row r="2237">
          <cell r="G2237" t="str">
            <v>02-12-2025</v>
          </cell>
          <cell r="Q2237" t="str">
            <v>BBD-BLR-Nagondanahalli-T1</v>
          </cell>
          <cell r="AS2237">
            <v>45993.229861111111</v>
          </cell>
        </row>
        <row r="2238">
          <cell r="G2238" t="str">
            <v>02-12-2025</v>
          </cell>
          <cell r="Q2238" t="str">
            <v>BBD-BLR-Attibele-T1</v>
          </cell>
          <cell r="AS2238">
            <v>45993.310416666667</v>
          </cell>
        </row>
        <row r="2239">
          <cell r="G2239" t="str">
            <v>02-12-2025</v>
          </cell>
          <cell r="Q2239" t="str">
            <v>BBD-BLR-Jigani-T1</v>
          </cell>
          <cell r="AS2239">
            <v>45993.193055555559</v>
          </cell>
        </row>
        <row r="2240">
          <cell r="G2240" t="str">
            <v>02-12-2025</v>
          </cell>
          <cell r="Q2240" t="str">
            <v>BBD-BLR-Jigani-T1</v>
          </cell>
          <cell r="AS2240">
            <v>45993.201388888891</v>
          </cell>
        </row>
        <row r="2241">
          <cell r="G2241" t="str">
            <v>02-12-2025</v>
          </cell>
          <cell r="Q2241" t="str">
            <v>BBD-BLR-Nagondanahalli-T1</v>
          </cell>
          <cell r="AS2241">
            <v>45993.193749999999</v>
          </cell>
        </row>
        <row r="2242">
          <cell r="G2242" t="str">
            <v>02-12-2025</v>
          </cell>
          <cell r="Q2242" t="str">
            <v>BBD-BLR-Nagondanahalli-T1</v>
          </cell>
          <cell r="AS2242">
            <v>45993.204861111109</v>
          </cell>
        </row>
        <row r="2243">
          <cell r="G2243" t="str">
            <v>02-12-2025</v>
          </cell>
          <cell r="Q2243" t="str">
            <v>BBD-BLR-BellahalliRoad-T1</v>
          </cell>
          <cell r="AS2243">
            <v>45993.225694444445</v>
          </cell>
        </row>
        <row r="2244">
          <cell r="G2244" t="str">
            <v>02-12-2025</v>
          </cell>
          <cell r="Q2244" t="str">
            <v>BBD-BLR-Attibele-T1</v>
          </cell>
          <cell r="AS2244">
            <v>45993.322916666664</v>
          </cell>
        </row>
        <row r="2245">
          <cell r="G2245" t="str">
            <v>02-12-2025</v>
          </cell>
          <cell r="Q2245" t="str">
            <v>BBD-BLR-PeenyaPhase3-T1</v>
          </cell>
          <cell r="AS2245">
            <v>45993.209027777775</v>
          </cell>
        </row>
        <row r="2246">
          <cell r="G2246" t="str">
            <v>02-12-2025</v>
          </cell>
          <cell r="Q2246" t="str">
            <v>BBD-BLR-Jigani-T1</v>
          </cell>
          <cell r="AS2246">
            <v>45993.213888888888</v>
          </cell>
        </row>
        <row r="2247">
          <cell r="G2247" t="str">
            <v>02-12-2025</v>
          </cell>
          <cell r="Q2247" t="str">
            <v>BBD-BLR-Nagondanahalli-T1</v>
          </cell>
          <cell r="AS2247">
            <v>45993.232638888891</v>
          </cell>
        </row>
        <row r="2248">
          <cell r="G2248" t="str">
            <v>02-12-2025</v>
          </cell>
          <cell r="Q2248" t="str">
            <v>BBD-BLR-BellahalliRoad-T1</v>
          </cell>
          <cell r="AS2248">
            <v>45993.240972222222</v>
          </cell>
        </row>
        <row r="2249">
          <cell r="G2249" t="str">
            <v>02-12-2025</v>
          </cell>
          <cell r="Q2249" t="str">
            <v>BBD-BLR-PeenyaPhase3-T1</v>
          </cell>
          <cell r="AS2249">
            <v>45993.209027777775</v>
          </cell>
        </row>
        <row r="2250">
          <cell r="G2250" t="str">
            <v>02-12-2025</v>
          </cell>
          <cell r="Q2250" t="str">
            <v>BBD-BLR-BellahalliRoad-T1</v>
          </cell>
          <cell r="AS2250">
            <v>45993.177777777775</v>
          </cell>
        </row>
        <row r="2251">
          <cell r="G2251" t="str">
            <v>02-12-2025</v>
          </cell>
          <cell r="Q2251" t="str">
            <v>BBD-BLR-PeenyaPhase3-T1</v>
          </cell>
          <cell r="AS2251">
            <v>45993.245833333334</v>
          </cell>
        </row>
        <row r="2252">
          <cell r="G2252" t="str">
            <v>02-12-2025</v>
          </cell>
          <cell r="Q2252" t="str">
            <v>BBD-BLR-PeenyaPhase3-T1</v>
          </cell>
          <cell r="AS2252">
            <v>45993.209027777775</v>
          </cell>
        </row>
        <row r="2253">
          <cell r="G2253" t="str">
            <v>02-12-2025</v>
          </cell>
          <cell r="Q2253" t="str">
            <v>BBD-BLR-Nagondanahalli-T1</v>
          </cell>
          <cell r="AS2253">
            <v>45993.246527777781</v>
          </cell>
        </row>
        <row r="2254">
          <cell r="G2254" t="str">
            <v>02-12-2025</v>
          </cell>
          <cell r="Q2254" t="str">
            <v>BBD-BLR-Jigani-T1</v>
          </cell>
          <cell r="AS2254">
            <v>45993.199305555558</v>
          </cell>
        </row>
        <row r="2255">
          <cell r="G2255" t="str">
            <v>02-12-2025</v>
          </cell>
          <cell r="Q2255" t="str">
            <v>BBD-BLR-Jigani-T1</v>
          </cell>
          <cell r="AS2255">
            <v>45993.199305555558</v>
          </cell>
        </row>
        <row r="2256">
          <cell r="G2256" t="str">
            <v>02-12-2025</v>
          </cell>
          <cell r="Q2256" t="str">
            <v>BBD-BLR-PeenyaPhase3-T1</v>
          </cell>
          <cell r="AS2256">
            <v>45993.201388888891</v>
          </cell>
        </row>
        <row r="2257">
          <cell r="G2257" t="str">
            <v>02-12-2025</v>
          </cell>
          <cell r="Q2257" t="str">
            <v>BBD-BLR-Jigani-T1</v>
          </cell>
          <cell r="AS2257">
            <v>45993.188888888886</v>
          </cell>
        </row>
        <row r="2258">
          <cell r="G2258" t="str">
            <v>02-12-2025</v>
          </cell>
          <cell r="Q2258" t="str">
            <v>BBD-BLR-Nagondanahalli-T1</v>
          </cell>
          <cell r="AS2258">
            <v>45993.215277777781</v>
          </cell>
        </row>
        <row r="2259">
          <cell r="G2259" t="str">
            <v>02-12-2025</v>
          </cell>
          <cell r="Q2259" t="str">
            <v>BBD-BLR-Nagondanahalli-T1</v>
          </cell>
          <cell r="AS2259">
            <v>45993.231944444444</v>
          </cell>
        </row>
        <row r="2260">
          <cell r="G2260" t="str">
            <v>02-12-2025</v>
          </cell>
          <cell r="Q2260" t="str">
            <v>BBD-BLR-Jigani-T1</v>
          </cell>
          <cell r="AS2260">
            <v>45993.2</v>
          </cell>
        </row>
        <row r="2261">
          <cell r="G2261" t="str">
            <v>02-12-2025</v>
          </cell>
          <cell r="Q2261" t="str">
            <v>BBD-BLR-BellahalliRoad-T1</v>
          </cell>
          <cell r="AS2261">
            <v>45993.203472222223</v>
          </cell>
        </row>
        <row r="2262">
          <cell r="G2262" t="str">
            <v>02-12-2025</v>
          </cell>
          <cell r="Q2262" t="str">
            <v>BBD-BLR-PeenyaPhase3-T1</v>
          </cell>
          <cell r="AS2262">
            <v>45993.201388888891</v>
          </cell>
        </row>
        <row r="2263">
          <cell r="G2263" t="str">
            <v>02-12-2025</v>
          </cell>
          <cell r="Q2263" t="str">
            <v>BBD-BLR-Jigani-T1</v>
          </cell>
          <cell r="AS2263">
            <v>45993.177777777775</v>
          </cell>
        </row>
        <row r="2264">
          <cell r="G2264" t="str">
            <v>02-12-2025</v>
          </cell>
          <cell r="Q2264" t="str">
            <v>BBD-BLR-Budhigere-T1</v>
          </cell>
          <cell r="AS2264">
            <v>45993.224999999999</v>
          </cell>
        </row>
        <row r="2265">
          <cell r="G2265" t="str">
            <v>02-12-2025</v>
          </cell>
          <cell r="Q2265" t="str">
            <v>BBD-BLR-BellahalliRoad-T1</v>
          </cell>
          <cell r="AS2265">
            <v>45993.214583333334</v>
          </cell>
        </row>
        <row r="2266">
          <cell r="G2266" t="str">
            <v>02-12-2025</v>
          </cell>
          <cell r="Q2266" t="str">
            <v>BBD-BLR-BellahalliRoad-T1</v>
          </cell>
          <cell r="AS2266">
            <v>45993.220138888886</v>
          </cell>
        </row>
        <row r="2267">
          <cell r="G2267" t="str">
            <v>02-12-2025</v>
          </cell>
          <cell r="Q2267" t="str">
            <v>BBD-BLR-PeenyaPhase3-T1</v>
          </cell>
          <cell r="AS2267">
            <v>45993.201388888891</v>
          </cell>
        </row>
        <row r="2268">
          <cell r="G2268" t="str">
            <v>02-12-2025</v>
          </cell>
          <cell r="Q2268" t="str">
            <v>BBD-BLR-Jigani-T1</v>
          </cell>
        </row>
        <row r="2269">
          <cell r="G2269" t="str">
            <v>02-12-2025</v>
          </cell>
          <cell r="Q2269" t="str">
            <v>BBD-BLR-BellahalliRoad-T1</v>
          </cell>
          <cell r="AS2269">
            <v>45993.197222222225</v>
          </cell>
        </row>
        <row r="2270">
          <cell r="G2270" t="str">
            <v>02-12-2025</v>
          </cell>
          <cell r="Q2270" t="str">
            <v>BBD-BLR-PeenyaPhase3-T1</v>
          </cell>
          <cell r="AS2270">
            <v>45993.238888888889</v>
          </cell>
        </row>
        <row r="2271">
          <cell r="G2271" t="str">
            <v>02-12-2025</v>
          </cell>
          <cell r="Q2271" t="str">
            <v>BBD-BLR-Nagondanahalli-T1</v>
          </cell>
          <cell r="AS2271">
            <v>45993.226388888892</v>
          </cell>
        </row>
        <row r="2272">
          <cell r="G2272" t="str">
            <v>02-12-2025</v>
          </cell>
          <cell r="Q2272" t="str">
            <v>BBD-BLR-Nagondanahalli-T1</v>
          </cell>
          <cell r="AS2272">
            <v>45993.218055555553</v>
          </cell>
        </row>
        <row r="2273">
          <cell r="G2273" t="str">
            <v>02-12-2025</v>
          </cell>
          <cell r="Q2273" t="str">
            <v>BBD-BLR-Chikkasandra-T1</v>
          </cell>
          <cell r="AS2273">
            <v>45993.224999999999</v>
          </cell>
        </row>
        <row r="2274">
          <cell r="G2274" t="str">
            <v>02-12-2025</v>
          </cell>
          <cell r="Q2274" t="str">
            <v>BBD-BLR-BellahalliRoad-T1</v>
          </cell>
          <cell r="AS2274">
            <v>45993.177777777775</v>
          </cell>
        </row>
        <row r="2275">
          <cell r="G2275" t="str">
            <v>02-12-2025</v>
          </cell>
          <cell r="Q2275" t="str">
            <v>BBD-BLR-Jigani-T1</v>
          </cell>
          <cell r="AS2275">
            <v>45993.203472222223</v>
          </cell>
        </row>
        <row r="2276">
          <cell r="G2276" t="str">
            <v>02-12-2025</v>
          </cell>
          <cell r="Q2276" t="str">
            <v>BBD-BLR-PeenyaPhase3-T1</v>
          </cell>
          <cell r="AS2276">
            <v>45993.228472222225</v>
          </cell>
        </row>
        <row r="2277">
          <cell r="G2277" t="str">
            <v>02-12-2025</v>
          </cell>
          <cell r="Q2277" t="str">
            <v>BBD-BLR-Nagondanahalli-T1</v>
          </cell>
          <cell r="AS2277">
            <v>45993.230555555558</v>
          </cell>
        </row>
        <row r="2278">
          <cell r="G2278" t="str">
            <v>02-12-2025</v>
          </cell>
          <cell r="Q2278" t="str">
            <v>BBD-BLR-BellahalliRoad-T1</v>
          </cell>
          <cell r="AS2278">
            <v>45993.230555555558</v>
          </cell>
        </row>
        <row r="2279">
          <cell r="G2279" t="str">
            <v>02-12-2025</v>
          </cell>
          <cell r="Q2279" t="str">
            <v>BBD-BLR-Budhigere-T1</v>
          </cell>
          <cell r="AS2279">
            <v>45993.212500000001</v>
          </cell>
        </row>
        <row r="2280">
          <cell r="G2280" t="str">
            <v>02-12-2025</v>
          </cell>
          <cell r="Q2280" t="str">
            <v>BBD-BLR-PeenyaPhase3-T1</v>
          </cell>
          <cell r="AS2280">
            <v>45993.238888888889</v>
          </cell>
        </row>
        <row r="2281">
          <cell r="G2281" t="str">
            <v>02-12-2025</v>
          </cell>
          <cell r="Q2281" t="str">
            <v>BBD-BLR-Jigani-T1</v>
          </cell>
          <cell r="AS2281">
            <v>45993.203472222223</v>
          </cell>
        </row>
        <row r="2282">
          <cell r="G2282" t="str">
            <v>02-12-2025</v>
          </cell>
          <cell r="Q2282" t="str">
            <v>BBD-BLR-Chinappalay-T1</v>
          </cell>
          <cell r="AS2282">
            <v>45993.182638888888</v>
          </cell>
        </row>
        <row r="2283">
          <cell r="G2283" t="str">
            <v>02-12-2025</v>
          </cell>
          <cell r="Q2283" t="str">
            <v>BBD-BLR-Budhigere-T1</v>
          </cell>
          <cell r="AS2283">
            <v>45993.245138888888</v>
          </cell>
        </row>
        <row r="2284">
          <cell r="G2284" t="str">
            <v>02-12-2025</v>
          </cell>
          <cell r="Q2284" t="str">
            <v>BBD-BLR-BellahalliRoad-T1</v>
          </cell>
          <cell r="AS2284">
            <v>45993.188194444447</v>
          </cell>
        </row>
        <row r="2285">
          <cell r="G2285" t="str">
            <v>02-12-2025</v>
          </cell>
          <cell r="Q2285" t="str">
            <v>BBD-BLR-PeenyaPhase3-T1</v>
          </cell>
          <cell r="AS2285">
            <v>45993.218055555553</v>
          </cell>
        </row>
        <row r="2286">
          <cell r="G2286" t="str">
            <v>02-12-2025</v>
          </cell>
          <cell r="Q2286" t="str">
            <v>BBD-BLR-Jigani-T1</v>
          </cell>
          <cell r="AS2286">
            <v>45993.201388888891</v>
          </cell>
        </row>
        <row r="2287">
          <cell r="G2287" t="str">
            <v>02-12-2025</v>
          </cell>
          <cell r="Q2287" t="str">
            <v>BBD-BLR-BellahalliRoad-T1</v>
          </cell>
          <cell r="AS2287">
            <v>45993.255555555559</v>
          </cell>
        </row>
        <row r="2288">
          <cell r="G2288" t="str">
            <v>02-12-2025</v>
          </cell>
          <cell r="Q2288" t="str">
            <v>BBD-BLR-Nagondanahalli-T1</v>
          </cell>
          <cell r="AS2288">
            <v>45993.211805555555</v>
          </cell>
        </row>
        <row r="2289">
          <cell r="G2289" t="str">
            <v>02-12-2025</v>
          </cell>
          <cell r="Q2289" t="str">
            <v>BBD-BLR-HAL-T1</v>
          </cell>
          <cell r="AS2289">
            <v>45993.271527777775</v>
          </cell>
        </row>
        <row r="2290">
          <cell r="G2290" t="str">
            <v>02-12-2025</v>
          </cell>
          <cell r="Q2290" t="str">
            <v>BBD-BLR-BellahalliRoad-T1</v>
          </cell>
          <cell r="AS2290">
            <v>45993.203472222223</v>
          </cell>
        </row>
        <row r="2291">
          <cell r="G2291" t="str">
            <v>02-12-2025</v>
          </cell>
          <cell r="Q2291" t="str">
            <v>BBD-BLR-PeenyaPhase3-T1</v>
          </cell>
          <cell r="AS2291">
            <v>45993.228472222225</v>
          </cell>
        </row>
        <row r="2292">
          <cell r="G2292" t="str">
            <v>02-12-2025</v>
          </cell>
          <cell r="Q2292" t="str">
            <v>BBD-BLR-Chikkasandra-T1</v>
          </cell>
          <cell r="AS2292">
            <v>45993.205555555556</v>
          </cell>
        </row>
        <row r="2293">
          <cell r="G2293" t="str">
            <v>02-12-2025</v>
          </cell>
          <cell r="Q2293" t="str">
            <v>BBD-BLR-Jigani-T1</v>
          </cell>
          <cell r="AS2293">
            <v>45993.203472222223</v>
          </cell>
        </row>
        <row r="2294">
          <cell r="G2294" t="str">
            <v>02-12-2025</v>
          </cell>
          <cell r="Q2294" t="str">
            <v>BBD-BLR-HAL-T1</v>
          </cell>
          <cell r="AS2294">
            <v>45993.206944444442</v>
          </cell>
        </row>
        <row r="2295">
          <cell r="G2295" t="str">
            <v>02-12-2025</v>
          </cell>
          <cell r="Q2295" t="str">
            <v>BBD-BLR-Budhigere-T1</v>
          </cell>
          <cell r="AS2295">
            <v>45993.224999999999</v>
          </cell>
        </row>
        <row r="2296">
          <cell r="G2296" t="str">
            <v>02-12-2025</v>
          </cell>
          <cell r="Q2296" t="str">
            <v>BBD-BLR-Budhigere-T1</v>
          </cell>
          <cell r="AS2296">
            <v>45993.231944444444</v>
          </cell>
        </row>
        <row r="2297">
          <cell r="G2297" t="str">
            <v>02-12-2025</v>
          </cell>
          <cell r="Q2297" t="str">
            <v>BBD-BLR-BellahalliRoad-T1</v>
          </cell>
          <cell r="AS2297">
            <v>45993.225694444445</v>
          </cell>
        </row>
        <row r="2298">
          <cell r="G2298" t="str">
            <v>02-12-2025</v>
          </cell>
          <cell r="Q2298" t="str">
            <v>BBD-BLR-Jigani-T1</v>
          </cell>
          <cell r="AS2298">
            <v>45993.177777777775</v>
          </cell>
        </row>
        <row r="2299">
          <cell r="G2299" t="str">
            <v>02-12-2025</v>
          </cell>
          <cell r="Q2299" t="str">
            <v>BBD-BLR-Lingarajapu-T1</v>
          </cell>
          <cell r="AS2299">
            <v>45993.236111111109</v>
          </cell>
        </row>
        <row r="2300">
          <cell r="G2300" t="str">
            <v>02-12-2025</v>
          </cell>
          <cell r="Q2300" t="str">
            <v>BBD-BLR-Budhigere-T1</v>
          </cell>
          <cell r="AS2300">
            <v>45993.245138888888</v>
          </cell>
        </row>
        <row r="2301">
          <cell r="G2301" t="str">
            <v>02-12-2025</v>
          </cell>
          <cell r="Q2301" t="str">
            <v>BBD-BLR-PeenyaPhase3-T1</v>
          </cell>
          <cell r="AS2301">
            <v>45993.218055555553</v>
          </cell>
        </row>
        <row r="2302">
          <cell r="G2302" t="str">
            <v>02-12-2025</v>
          </cell>
          <cell r="Q2302" t="str">
            <v>BBD-BLR-Nagondanahalli-T1</v>
          </cell>
          <cell r="AS2302">
            <v>45993.210416666669</v>
          </cell>
        </row>
        <row r="2303">
          <cell r="G2303" t="str">
            <v>02-12-2025</v>
          </cell>
          <cell r="Q2303" t="str">
            <v>BBD-BLR-HAL-T1</v>
          </cell>
          <cell r="AS2303">
            <v>45993.218055555553</v>
          </cell>
        </row>
        <row r="2304">
          <cell r="G2304" t="str">
            <v>02-12-2025</v>
          </cell>
          <cell r="Q2304" t="str">
            <v>BBD-BLR-BellahalliRoad-T1</v>
          </cell>
          <cell r="AS2304">
            <v>45993.188194444447</v>
          </cell>
        </row>
        <row r="2305">
          <cell r="G2305" t="str">
            <v>02-12-2025</v>
          </cell>
          <cell r="Q2305" t="str">
            <v>BBD-BLR-Kallahalli-T1</v>
          </cell>
          <cell r="AS2305">
            <v>45993.213194444441</v>
          </cell>
        </row>
        <row r="2306">
          <cell r="G2306" t="str">
            <v>02-12-2025</v>
          </cell>
          <cell r="Q2306" t="str">
            <v>BBD-BLR-PeenyaPhase3-T1</v>
          </cell>
          <cell r="AS2306">
            <v>45993.207638888889</v>
          </cell>
        </row>
        <row r="2307">
          <cell r="G2307" t="str">
            <v>02-12-2025</v>
          </cell>
          <cell r="Q2307" t="str">
            <v>BBD-BLR-HAL-T1</v>
          </cell>
          <cell r="AS2307">
            <v>45993.218055555553</v>
          </cell>
        </row>
        <row r="2308">
          <cell r="G2308" t="str">
            <v>02-12-2025</v>
          </cell>
          <cell r="Q2308" t="str">
            <v>BBD-BLR-Nagondanahalli-T1</v>
          </cell>
          <cell r="AS2308">
            <v>45993.215277777781</v>
          </cell>
        </row>
        <row r="2309">
          <cell r="G2309" t="str">
            <v>02-12-2025</v>
          </cell>
          <cell r="Q2309" t="str">
            <v>BBD-BLR-HAL-T1</v>
          </cell>
          <cell r="AS2309">
            <v>45993.218055555553</v>
          </cell>
        </row>
        <row r="2310">
          <cell r="G2310" t="str">
            <v>02-12-2025</v>
          </cell>
          <cell r="Q2310" t="str">
            <v>BBD-BLR-PeenyaPhase3-T1</v>
          </cell>
          <cell r="AS2310">
            <v>45993.218055555553</v>
          </cell>
        </row>
        <row r="2311">
          <cell r="G2311" t="str">
            <v>02-12-2025</v>
          </cell>
          <cell r="Q2311" t="str">
            <v>BBD-BLR-BellahalliRoad-T1</v>
          </cell>
          <cell r="AS2311">
            <v>45993.203472222223</v>
          </cell>
        </row>
        <row r="2312">
          <cell r="G2312" t="str">
            <v>02-12-2025</v>
          </cell>
          <cell r="Q2312" t="str">
            <v>BBD-BLR-Attibele-T1</v>
          </cell>
          <cell r="AS2312">
            <v>45993.288888888892</v>
          </cell>
        </row>
        <row r="2313">
          <cell r="G2313" t="str">
            <v>02-12-2025</v>
          </cell>
          <cell r="Q2313" t="str">
            <v>BBD-BLR-Budhigere-T1</v>
          </cell>
          <cell r="AS2313">
            <v>45993.234027777777</v>
          </cell>
        </row>
        <row r="2314">
          <cell r="G2314" t="str">
            <v>02-12-2025</v>
          </cell>
          <cell r="Q2314" t="str">
            <v>BBD-BLR-Nagondanahalli-T1</v>
          </cell>
          <cell r="AS2314">
            <v>45993.204861111109</v>
          </cell>
        </row>
        <row r="2315">
          <cell r="G2315" t="str">
            <v>02-12-2025</v>
          </cell>
          <cell r="Q2315" t="str">
            <v>BBD-BLR-HAL-T1</v>
          </cell>
          <cell r="AS2315">
            <v>45993.218055555553</v>
          </cell>
        </row>
        <row r="2316">
          <cell r="G2316" t="str">
            <v>02-12-2025</v>
          </cell>
          <cell r="Q2316" t="str">
            <v>BBD-BLR-BellahalliRoad-T1</v>
          </cell>
          <cell r="AS2316">
            <v>45993.209722222222</v>
          </cell>
        </row>
        <row r="2317">
          <cell r="G2317" t="str">
            <v>02-12-2025</v>
          </cell>
          <cell r="Q2317" t="str">
            <v>BBD-BLR-PeenyaPhase3-T1</v>
          </cell>
          <cell r="AS2317">
            <v>45993.211805555555</v>
          </cell>
        </row>
        <row r="2318">
          <cell r="G2318" t="str">
            <v>02-12-2025</v>
          </cell>
          <cell r="Q2318" t="str">
            <v>BBD-BLR-Nagondanahalli-T1</v>
          </cell>
          <cell r="AS2318">
            <v>45993.245138888888</v>
          </cell>
        </row>
        <row r="2319">
          <cell r="G2319" t="str">
            <v>02-12-2025</v>
          </cell>
          <cell r="Q2319" t="str">
            <v>BBD-BLR-HAL-T1</v>
          </cell>
          <cell r="AS2319">
            <v>45993.261111111111</v>
          </cell>
        </row>
        <row r="2320">
          <cell r="G2320" t="str">
            <v>02-12-2025</v>
          </cell>
          <cell r="Q2320" t="str">
            <v>BBD-BLR-Nagondanahalli-T1</v>
          </cell>
          <cell r="AS2320">
            <v>45993.228472222225</v>
          </cell>
        </row>
        <row r="2321">
          <cell r="G2321" t="str">
            <v>02-12-2025</v>
          </cell>
          <cell r="Q2321" t="str">
            <v>BBD-BLR-BellahalliRoad-T1</v>
          </cell>
          <cell r="AS2321">
            <v>45993.197222222225</v>
          </cell>
        </row>
        <row r="2322">
          <cell r="G2322" t="str">
            <v>02-12-2025</v>
          </cell>
          <cell r="Q2322" t="str">
            <v>BBD-BLR-Jigani-T1</v>
          </cell>
          <cell r="AS2322">
            <v>45993.201388888891</v>
          </cell>
        </row>
        <row r="2323">
          <cell r="G2323" t="str">
            <v>02-12-2025</v>
          </cell>
          <cell r="Q2323" t="str">
            <v>BBD-BLR-Nagondanahalli-T1</v>
          </cell>
          <cell r="AS2323">
            <v>45993.257638888892</v>
          </cell>
        </row>
        <row r="2324">
          <cell r="G2324" t="str">
            <v>02-12-2025</v>
          </cell>
          <cell r="Q2324" t="str">
            <v>BBD-BLR-BellahalliRoad-T1</v>
          </cell>
        </row>
        <row r="2325">
          <cell r="G2325" t="str">
            <v>02-12-2025</v>
          </cell>
          <cell r="Q2325" t="str">
            <v>BBD-BLR-Jigani-T1</v>
          </cell>
          <cell r="AS2325">
            <v>45993.222222222219</v>
          </cell>
        </row>
        <row r="2326">
          <cell r="G2326" t="str">
            <v>02-12-2025</v>
          </cell>
          <cell r="Q2326" t="str">
            <v>BBD-BLR-Jigani-T1</v>
          </cell>
          <cell r="AS2326">
            <v>45993.177777777775</v>
          </cell>
        </row>
        <row r="2327">
          <cell r="G2327" t="str">
            <v>02-12-2025</v>
          </cell>
          <cell r="Q2327" t="str">
            <v>BBD-BLR-Jigani-T1</v>
          </cell>
          <cell r="AS2327">
            <v>45993.201388888891</v>
          </cell>
        </row>
        <row r="2328">
          <cell r="G2328" t="str">
            <v>02-12-2025</v>
          </cell>
          <cell r="Q2328" t="str">
            <v>BBD-BLR-Nagondanahalli-T1</v>
          </cell>
          <cell r="AS2328">
            <v>45993.236805555556</v>
          </cell>
        </row>
        <row r="2329">
          <cell r="G2329" t="str">
            <v>02-12-2025</v>
          </cell>
          <cell r="Q2329" t="str">
            <v>BBD-BLR-BellahalliRoad-T1</v>
          </cell>
        </row>
        <row r="2330">
          <cell r="G2330" t="str">
            <v>02-12-2025</v>
          </cell>
          <cell r="Q2330" t="str">
            <v>BBD-BLR-Nagondanahalli-T1</v>
          </cell>
          <cell r="AS2330">
            <v>45993.231944444444</v>
          </cell>
        </row>
        <row r="2331">
          <cell r="G2331" t="str">
            <v>02-12-2025</v>
          </cell>
          <cell r="Q2331" t="str">
            <v>BBD-BLR-PeenyaPhase3-T1</v>
          </cell>
          <cell r="AS2331">
            <v>45993.243750000001</v>
          </cell>
        </row>
        <row r="2332">
          <cell r="G2332" t="str">
            <v>02-12-2025</v>
          </cell>
          <cell r="Q2332" t="str">
            <v>BBD-BLR-PeenyaPhase3-T1</v>
          </cell>
          <cell r="AS2332">
            <v>45993.218055555553</v>
          </cell>
        </row>
        <row r="2333">
          <cell r="G2333" t="str">
            <v>02-12-2025</v>
          </cell>
          <cell r="Q2333" t="str">
            <v>BBD-BLR-Kallahalli-T1</v>
          </cell>
          <cell r="AS2333">
            <v>45993.20208333333</v>
          </cell>
        </row>
        <row r="2334">
          <cell r="G2334" t="str">
            <v>02-12-2025</v>
          </cell>
          <cell r="Q2334" t="str">
            <v>BBD-BLR-HRBR-044-T1</v>
          </cell>
          <cell r="AS2334">
            <v>45993.22152777778</v>
          </cell>
        </row>
        <row r="2335">
          <cell r="G2335" t="str">
            <v>02-12-2025</v>
          </cell>
          <cell r="Q2335" t="str">
            <v>BBD-BLR-Nagondanahalli-T1</v>
          </cell>
          <cell r="AS2335">
            <v>45993.231944444444</v>
          </cell>
        </row>
        <row r="2336">
          <cell r="G2336" t="str">
            <v>02-12-2025</v>
          </cell>
          <cell r="Q2336" t="str">
            <v>BBD-BLR-Chikkasandra-T1</v>
          </cell>
          <cell r="AS2336">
            <v>45993.267361111109</v>
          </cell>
        </row>
        <row r="2337">
          <cell r="G2337" t="str">
            <v>02-12-2025</v>
          </cell>
          <cell r="Q2337" t="str">
            <v>BBD-BLR-BellahalliRoad-T1</v>
          </cell>
          <cell r="AS2337">
            <v>45993.197222222225</v>
          </cell>
        </row>
        <row r="2338">
          <cell r="G2338" t="str">
            <v>02-12-2025</v>
          </cell>
          <cell r="Q2338" t="str">
            <v>BBD-BLR-Budhigere-T1</v>
          </cell>
          <cell r="AS2338">
            <v>45993.231944444444</v>
          </cell>
        </row>
        <row r="2339">
          <cell r="G2339" t="str">
            <v>02-12-2025</v>
          </cell>
          <cell r="Q2339" t="str">
            <v>BBD-BLR-Nagondanahalli-T1</v>
          </cell>
          <cell r="AS2339">
            <v>45993.231944444444</v>
          </cell>
        </row>
        <row r="2340">
          <cell r="G2340" t="str">
            <v>02-12-2025</v>
          </cell>
          <cell r="Q2340" t="str">
            <v>BBD-BLR-Attibele-T1</v>
          </cell>
        </row>
        <row r="2341">
          <cell r="G2341" t="str">
            <v>02-12-2025</v>
          </cell>
          <cell r="Q2341" t="str">
            <v>BBD-BLR-Attibele-T1</v>
          </cell>
          <cell r="AS2341">
            <v>45993.322916666664</v>
          </cell>
        </row>
        <row r="2342">
          <cell r="G2342" t="str">
            <v>02-12-2025</v>
          </cell>
          <cell r="Q2342" t="str">
            <v>BBD-BLR-Kallahalli-T1</v>
          </cell>
          <cell r="AS2342">
            <v>45993.20208333333</v>
          </cell>
        </row>
        <row r="2343">
          <cell r="G2343" t="str">
            <v>02-12-2025</v>
          </cell>
          <cell r="Q2343" t="str">
            <v>BBD-BLR-BellahalliRoad-T1</v>
          </cell>
          <cell r="AS2343">
            <v>45993.224999999999</v>
          </cell>
        </row>
        <row r="2344">
          <cell r="G2344" t="str">
            <v>02-12-2025</v>
          </cell>
          <cell r="Q2344" t="str">
            <v>BBD-BLR-Attibele-T1</v>
          </cell>
          <cell r="AS2344">
            <v>45993.310416666667</v>
          </cell>
        </row>
        <row r="2345">
          <cell r="G2345" t="str">
            <v>02-12-2025</v>
          </cell>
          <cell r="Q2345" t="str">
            <v>BBD-BLR-Nagondanahalli-T1</v>
          </cell>
          <cell r="AS2345">
            <v>45993.231944444444</v>
          </cell>
        </row>
        <row r="2346">
          <cell r="G2346" t="str">
            <v>02-12-2025</v>
          </cell>
          <cell r="Q2346" t="str">
            <v>BBD-BLR-HRBR-044-T1</v>
          </cell>
          <cell r="AS2346">
            <v>45993.231944444444</v>
          </cell>
        </row>
        <row r="2347">
          <cell r="G2347" t="str">
            <v>02-12-2025</v>
          </cell>
          <cell r="Q2347" t="str">
            <v>BBD-BLR-Chinappalay-T1</v>
          </cell>
          <cell r="AS2347">
            <v>45993.193749999999</v>
          </cell>
        </row>
        <row r="2348">
          <cell r="G2348" t="str">
            <v>02-12-2025</v>
          </cell>
          <cell r="Q2348" t="str">
            <v>BBD-BLR-Kallahalli-T1</v>
          </cell>
        </row>
        <row r="2349">
          <cell r="G2349" t="str">
            <v>02-12-2025</v>
          </cell>
          <cell r="Q2349" t="str">
            <v>BBD-BLR-Attibele-T1</v>
          </cell>
        </row>
        <row r="2350">
          <cell r="G2350" t="str">
            <v>02-12-2025</v>
          </cell>
          <cell r="Q2350" t="str">
            <v>BBD-BLR-BellahalliRoad-T1</v>
          </cell>
          <cell r="AS2350">
            <v>45993.197222222225</v>
          </cell>
        </row>
        <row r="2351">
          <cell r="G2351" t="str">
            <v>02-12-2025</v>
          </cell>
          <cell r="Q2351" t="str">
            <v>BBD-BLR-Nagondanahalli-T1</v>
          </cell>
          <cell r="AS2351">
            <v>45993.23541666667</v>
          </cell>
        </row>
        <row r="2352">
          <cell r="G2352" t="str">
            <v>02-12-2025</v>
          </cell>
          <cell r="Q2352" t="str">
            <v>BBD-BLR-Chikkasandra-T1</v>
          </cell>
          <cell r="AS2352">
            <v>45993.267361111109</v>
          </cell>
        </row>
        <row r="2353">
          <cell r="G2353" t="str">
            <v>02-12-2025</v>
          </cell>
          <cell r="Q2353" t="str">
            <v>BBD-BLR-Kallahalli-T1</v>
          </cell>
          <cell r="AS2353">
            <v>45993.20208333333</v>
          </cell>
        </row>
        <row r="2354">
          <cell r="G2354" t="str">
            <v>02-12-2025</v>
          </cell>
          <cell r="Q2354" t="str">
            <v>BBD-BLR-Attibele-T1</v>
          </cell>
          <cell r="AS2354">
            <v>45993.320138888892</v>
          </cell>
        </row>
        <row r="2355">
          <cell r="G2355" t="str">
            <v>02-12-2025</v>
          </cell>
          <cell r="Q2355" t="str">
            <v>BBD-BLR-Nagondanahalli-T1</v>
          </cell>
          <cell r="AS2355">
            <v>45993.195138888892</v>
          </cell>
        </row>
        <row r="2356">
          <cell r="G2356" t="str">
            <v>02-12-2025</v>
          </cell>
          <cell r="Q2356" t="str">
            <v>BBD-BLR-BellahalliRoad-T1</v>
          </cell>
          <cell r="AS2356">
            <v>45993.225694444445</v>
          </cell>
        </row>
        <row r="2357">
          <cell r="G2357" t="str">
            <v>02-12-2025</v>
          </cell>
          <cell r="Q2357" t="str">
            <v>BBD-BLR-BellahalliRoad-T1</v>
          </cell>
          <cell r="AS2357">
            <v>45993.224999999999</v>
          </cell>
        </row>
        <row r="2358">
          <cell r="G2358" t="str">
            <v>02-12-2025</v>
          </cell>
          <cell r="Q2358" t="str">
            <v>BBD-BLR-Budhigere-T1</v>
          </cell>
          <cell r="AS2358">
            <v>45993.212500000001</v>
          </cell>
        </row>
        <row r="2359">
          <cell r="G2359" t="str">
            <v>02-12-2025</v>
          </cell>
          <cell r="Q2359" t="str">
            <v>BBD-BLR-Attibele-T1</v>
          </cell>
          <cell r="AS2359">
            <v>45993.288888888892</v>
          </cell>
        </row>
        <row r="2360">
          <cell r="G2360" t="str">
            <v>02-12-2025</v>
          </cell>
          <cell r="Q2360" t="str">
            <v>BBD-BLR-Jigani-T1</v>
          </cell>
          <cell r="AS2360">
            <v>45993.189583333333</v>
          </cell>
        </row>
        <row r="2361">
          <cell r="G2361" t="str">
            <v>02-12-2025</v>
          </cell>
          <cell r="Q2361" t="str">
            <v>BBD-BLR-Budhigere-T1</v>
          </cell>
          <cell r="AS2361">
            <v>45993.220138888886</v>
          </cell>
        </row>
        <row r="2362">
          <cell r="G2362" t="str">
            <v>02-12-2025</v>
          </cell>
          <cell r="Q2362" t="str">
            <v>BBD-BLR-Attibele-T1</v>
          </cell>
          <cell r="AS2362">
            <v>45993.299305555556</v>
          </cell>
        </row>
        <row r="2363">
          <cell r="G2363" t="str">
            <v>02-12-2025</v>
          </cell>
          <cell r="Q2363" t="str">
            <v>BBD-BLR-PeenyaPhase3-T1</v>
          </cell>
          <cell r="AS2363">
            <v>45993.243750000001</v>
          </cell>
        </row>
        <row r="2364">
          <cell r="G2364" t="str">
            <v>02-12-2025</v>
          </cell>
          <cell r="Q2364" t="str">
            <v>BBD-BLR-BellahalliRoad-T1</v>
          </cell>
        </row>
        <row r="2365">
          <cell r="G2365" t="str">
            <v>02-12-2025</v>
          </cell>
          <cell r="Q2365" t="str">
            <v>BBD-BLR-Jalahalli-T1</v>
          </cell>
          <cell r="AS2365">
            <v>45993.190972222219</v>
          </cell>
        </row>
        <row r="2366">
          <cell r="G2366" t="str">
            <v>02-12-2025</v>
          </cell>
          <cell r="Q2366" t="str">
            <v>BBD-BLR-HAL-T1</v>
          </cell>
          <cell r="AS2366">
            <v>45993.206944444442</v>
          </cell>
        </row>
        <row r="2367">
          <cell r="G2367" t="str">
            <v>02-12-2025</v>
          </cell>
          <cell r="Q2367" t="str">
            <v>BBD-BLR-HAL-T1</v>
          </cell>
          <cell r="AS2367">
            <v>45993.218055555553</v>
          </cell>
        </row>
        <row r="2368">
          <cell r="G2368" t="str">
            <v>02-12-2025</v>
          </cell>
          <cell r="Q2368" t="str">
            <v>BBD-BLR-Attibele-T1</v>
          </cell>
          <cell r="AS2368">
            <v>45993.320138888892</v>
          </cell>
        </row>
        <row r="2369">
          <cell r="G2369" t="str">
            <v>02-12-2025</v>
          </cell>
          <cell r="Q2369" t="str">
            <v>BBD-BLR-Attibele-T1</v>
          </cell>
          <cell r="AS2369">
            <v>45993.310416666667</v>
          </cell>
        </row>
        <row r="2370">
          <cell r="G2370" t="str">
            <v>02-12-2025</v>
          </cell>
          <cell r="Q2370" t="str">
            <v>BBD-BLR-Jakkasandra-T1</v>
          </cell>
          <cell r="AS2370">
            <v>45993.245833333334</v>
          </cell>
        </row>
        <row r="2371">
          <cell r="G2371" t="str">
            <v>02-12-2025</v>
          </cell>
          <cell r="Q2371" t="str">
            <v>BBD-BLR-Nagondanahalli-T1</v>
          </cell>
          <cell r="AS2371">
            <v>45993.245138888888</v>
          </cell>
        </row>
        <row r="2372">
          <cell r="G2372" t="str">
            <v>02-12-2025</v>
          </cell>
          <cell r="Q2372" t="str">
            <v>BBD-BLR-Jigani-T1</v>
          </cell>
          <cell r="AS2372">
            <v>45993.203472222223</v>
          </cell>
        </row>
        <row r="2373">
          <cell r="G2373" t="str">
            <v>02-12-2025</v>
          </cell>
          <cell r="Q2373" t="str">
            <v>BBD-BLR-BellahalliRoad-T1</v>
          </cell>
          <cell r="AS2373">
            <v>45993.209722222222</v>
          </cell>
        </row>
        <row r="2374">
          <cell r="G2374" t="str">
            <v>02-12-2025</v>
          </cell>
          <cell r="Q2374" t="str">
            <v>BBD-BLR-BellahalliRoad-T1</v>
          </cell>
          <cell r="AS2374">
            <v>45993.236111111109</v>
          </cell>
        </row>
        <row r="2375">
          <cell r="G2375" t="str">
            <v>02-12-2025</v>
          </cell>
          <cell r="Q2375" t="str">
            <v>BBD-BLR-BellahalliRoad-T1</v>
          </cell>
          <cell r="AS2375">
            <v>45993.224999999999</v>
          </cell>
        </row>
        <row r="2376">
          <cell r="G2376" t="str">
            <v>02-12-2025</v>
          </cell>
          <cell r="Q2376" t="str">
            <v>BBD-BLR-Attibele-T1</v>
          </cell>
          <cell r="AS2376">
            <v>45993.310416666667</v>
          </cell>
        </row>
        <row r="2377">
          <cell r="G2377" t="str">
            <v>02-12-2025</v>
          </cell>
          <cell r="Q2377" t="str">
            <v>BBD-BLR-Jakkasandra-T1</v>
          </cell>
          <cell r="AS2377">
            <v>45993.210416666669</v>
          </cell>
        </row>
        <row r="2378">
          <cell r="G2378" t="str">
            <v>02-12-2025</v>
          </cell>
          <cell r="Q2378" t="str">
            <v>BBD-BLR-HAL-T1</v>
          </cell>
          <cell r="AS2378">
            <v>45993.206944444442</v>
          </cell>
        </row>
        <row r="2379">
          <cell r="G2379" t="str">
            <v>02-12-2025</v>
          </cell>
          <cell r="Q2379" t="str">
            <v>BBD-BLR-Attibele-T1</v>
          </cell>
          <cell r="AS2379">
            <v>45993.310416666667</v>
          </cell>
        </row>
        <row r="2380">
          <cell r="G2380" t="str">
            <v>02-12-2025</v>
          </cell>
          <cell r="Q2380" t="str">
            <v>BBD-BLR-Nagondanahalli-T1</v>
          </cell>
          <cell r="AS2380">
            <v>45993.211805555555</v>
          </cell>
        </row>
        <row r="2381">
          <cell r="G2381" t="str">
            <v>02-12-2025</v>
          </cell>
          <cell r="Q2381" t="str">
            <v>BBD-BLR-Nagondanahalli-T1</v>
          </cell>
          <cell r="AS2381">
            <v>45993.23333333333</v>
          </cell>
        </row>
        <row r="2382">
          <cell r="G2382" t="str">
            <v>02-12-2025</v>
          </cell>
          <cell r="Q2382" t="str">
            <v>BBD-BLR-BellahalliRoad-T1</v>
          </cell>
          <cell r="AS2382">
            <v>45993.224999999999</v>
          </cell>
        </row>
        <row r="2383">
          <cell r="G2383" t="str">
            <v>02-12-2025</v>
          </cell>
          <cell r="Q2383" t="str">
            <v>BBD-BLR-Chikkasandra-T1</v>
          </cell>
          <cell r="AS2383">
            <v>45993.277777777781</v>
          </cell>
        </row>
        <row r="2384">
          <cell r="G2384" t="str">
            <v>02-12-2025</v>
          </cell>
          <cell r="Q2384" t="str">
            <v>BBD-BLR-Nagondanahalli-T1</v>
          </cell>
          <cell r="AS2384">
            <v>45993.238194444442</v>
          </cell>
        </row>
        <row r="2385">
          <cell r="G2385" t="str">
            <v>02-12-2025</v>
          </cell>
          <cell r="Q2385" t="str">
            <v>BBD-BLR-BellahalliRoad-T1</v>
          </cell>
          <cell r="AS2385">
            <v>45993.188194444447</v>
          </cell>
        </row>
        <row r="2386">
          <cell r="G2386" t="str">
            <v>02-12-2025</v>
          </cell>
          <cell r="Q2386" t="str">
            <v>BBD-BLR-Jigani-T1</v>
          </cell>
          <cell r="AS2386">
            <v>45993.213888888888</v>
          </cell>
        </row>
        <row r="2387">
          <cell r="G2387" t="str">
            <v>02-12-2025</v>
          </cell>
          <cell r="Q2387" t="str">
            <v>BBD-BLR-HRBR-044-T1</v>
          </cell>
          <cell r="AS2387">
            <v>45993.19027777778</v>
          </cell>
        </row>
        <row r="2388">
          <cell r="G2388" t="str">
            <v>02-12-2025</v>
          </cell>
          <cell r="Q2388" t="str">
            <v>BBD-BLR-Nagondanahalli-T1</v>
          </cell>
          <cell r="AS2388">
            <v>45993.231944444444</v>
          </cell>
        </row>
        <row r="2389">
          <cell r="G2389" t="str">
            <v>02-12-2025</v>
          </cell>
          <cell r="Q2389" t="str">
            <v>BBD-BLR-BellahalliRoad-T1</v>
          </cell>
          <cell r="AS2389">
            <v>45993.197222222225</v>
          </cell>
        </row>
        <row r="2390">
          <cell r="G2390" t="str">
            <v>02-12-2025</v>
          </cell>
          <cell r="Q2390" t="str">
            <v>BBD-BLR-Nagondanahalli-T1</v>
          </cell>
          <cell r="AS2390">
            <v>45993.211805555555</v>
          </cell>
        </row>
        <row r="2391">
          <cell r="G2391" t="str">
            <v>02-12-2025</v>
          </cell>
          <cell r="Q2391" t="str">
            <v>BBD-BLR-Jigani-T1</v>
          </cell>
          <cell r="AS2391">
            <v>45993.203472222223</v>
          </cell>
        </row>
        <row r="2392">
          <cell r="G2392" t="str">
            <v>02-12-2025</v>
          </cell>
          <cell r="Q2392" t="str">
            <v>BBD-BLR-Chikkasandra-T1</v>
          </cell>
          <cell r="AS2392">
            <v>45993.277777777781</v>
          </cell>
        </row>
        <row r="2393">
          <cell r="G2393" t="str">
            <v>02-12-2025</v>
          </cell>
          <cell r="Q2393" t="str">
            <v>BBD-BLR-BellahalliRoad-T1</v>
          </cell>
          <cell r="AS2393">
            <v>45993.224999999999</v>
          </cell>
        </row>
        <row r="2394">
          <cell r="G2394" t="str">
            <v>02-12-2025</v>
          </cell>
          <cell r="Q2394" t="str">
            <v>BBD-BLR-PeenyaPhase3-T1</v>
          </cell>
          <cell r="AS2394">
            <v>45993.23333333333</v>
          </cell>
        </row>
        <row r="2395">
          <cell r="G2395" t="str">
            <v>02-12-2025</v>
          </cell>
          <cell r="Q2395" t="str">
            <v>BBD-BLR-Budhigere-T1</v>
          </cell>
          <cell r="AS2395">
            <v>45993.209027777775</v>
          </cell>
        </row>
        <row r="2396">
          <cell r="G2396" t="str">
            <v>02-12-2025</v>
          </cell>
          <cell r="Q2396" t="str">
            <v>BBD-BLR-Jakkasandra-T1</v>
          </cell>
          <cell r="AS2396">
            <v>45993.245833333334</v>
          </cell>
        </row>
        <row r="2397">
          <cell r="G2397" t="str">
            <v>02-12-2025</v>
          </cell>
          <cell r="Q2397" t="str">
            <v>BBD-BLR-BellahalliRoad-T1</v>
          </cell>
          <cell r="AS2397">
            <v>45993.203472222223</v>
          </cell>
        </row>
        <row r="2398">
          <cell r="G2398" t="str">
            <v>02-12-2025</v>
          </cell>
          <cell r="Q2398" t="str">
            <v>BBD-BLR-Budhigere-T1</v>
          </cell>
          <cell r="AS2398">
            <v>45993.231944444444</v>
          </cell>
        </row>
        <row r="2399">
          <cell r="G2399" t="str">
            <v>02-12-2025</v>
          </cell>
          <cell r="Q2399" t="str">
            <v>BBD-BLR-PeenyaPhase3-T1</v>
          </cell>
          <cell r="AS2399">
            <v>45993.207638888889</v>
          </cell>
        </row>
        <row r="2400">
          <cell r="G2400" t="str">
            <v>02-12-2025</v>
          </cell>
          <cell r="Q2400" t="str">
            <v>BBD-BLR-Chikkasandra-T1</v>
          </cell>
          <cell r="AS2400">
            <v>45993.205555555556</v>
          </cell>
        </row>
        <row r="2401">
          <cell r="G2401" t="str">
            <v>02-12-2025</v>
          </cell>
          <cell r="Q2401" t="str">
            <v>BBD-BLR-Nagondanahalli-T1</v>
          </cell>
          <cell r="AS2401">
            <v>45993.236805555556</v>
          </cell>
        </row>
        <row r="2402">
          <cell r="G2402" t="str">
            <v>02-12-2025</v>
          </cell>
          <cell r="Q2402" t="str">
            <v>BBD-BLR-Nagondanahalli-T1</v>
          </cell>
          <cell r="AS2402">
            <v>45993.236805555556</v>
          </cell>
        </row>
        <row r="2403">
          <cell r="G2403" t="str">
            <v>02-12-2025</v>
          </cell>
          <cell r="Q2403" t="str">
            <v>BBD-BLR-Budhigere-T1</v>
          </cell>
          <cell r="AS2403">
            <v>45993.20208333333</v>
          </cell>
        </row>
        <row r="2404">
          <cell r="G2404" t="str">
            <v>02-12-2025</v>
          </cell>
          <cell r="Q2404" t="str">
            <v>BBD-BLR-Chikkasandra-T1</v>
          </cell>
          <cell r="AS2404">
            <v>45993.231249999997</v>
          </cell>
        </row>
        <row r="2405">
          <cell r="G2405" t="str">
            <v>02-12-2025</v>
          </cell>
          <cell r="Q2405" t="str">
            <v>BBD-BLR-BellahalliRoad-T1</v>
          </cell>
          <cell r="AS2405">
            <v>45993.224999999999</v>
          </cell>
        </row>
        <row r="2406">
          <cell r="G2406" t="str">
            <v>02-12-2025</v>
          </cell>
          <cell r="Q2406" t="str">
            <v>BBD-BLR-Chikkasandra-T1</v>
          </cell>
          <cell r="AS2406">
            <v>45993.205555555556</v>
          </cell>
        </row>
        <row r="2407">
          <cell r="G2407" t="str">
            <v>02-12-2025</v>
          </cell>
          <cell r="Q2407" t="str">
            <v>BBD-BLR-PeenyaPhase3-T1</v>
          </cell>
          <cell r="AS2407">
            <v>45993.228472222225</v>
          </cell>
        </row>
        <row r="2408">
          <cell r="G2408" t="str">
            <v>02-12-2025</v>
          </cell>
          <cell r="Q2408" t="str">
            <v>BBD-BLR-Chikkasandra-T1</v>
          </cell>
          <cell r="AS2408">
            <v>45993.216666666667</v>
          </cell>
        </row>
        <row r="2409">
          <cell r="G2409" t="str">
            <v>02-12-2025</v>
          </cell>
          <cell r="Q2409" t="str">
            <v>BBD-BLR-Chikkasandra-T1</v>
          </cell>
          <cell r="AS2409">
            <v>45993.2</v>
          </cell>
        </row>
        <row r="2410">
          <cell r="G2410" t="str">
            <v>02-12-2025</v>
          </cell>
          <cell r="Q2410" t="str">
            <v>BBD-BLR-Nagondanahalli-T1</v>
          </cell>
          <cell r="AS2410">
            <v>45993.2</v>
          </cell>
        </row>
        <row r="2411">
          <cell r="G2411" t="str">
            <v>02-12-2025</v>
          </cell>
          <cell r="Q2411" t="str">
            <v>BBD-BLR-BellahalliRoad-T1</v>
          </cell>
          <cell r="AS2411">
            <v>45993.213194444441</v>
          </cell>
        </row>
        <row r="2412">
          <cell r="G2412" t="str">
            <v>02-12-2025</v>
          </cell>
          <cell r="Q2412" t="str">
            <v>BBD-BLR-Attibele-T1</v>
          </cell>
        </row>
        <row r="2413">
          <cell r="G2413" t="str">
            <v>02-12-2025</v>
          </cell>
          <cell r="Q2413" t="str">
            <v>BBD-BLR-BellahalliRoad-T1</v>
          </cell>
          <cell r="AS2413">
            <v>45993.219444444447</v>
          </cell>
        </row>
        <row r="2414">
          <cell r="G2414" t="str">
            <v>02-12-2025</v>
          </cell>
          <cell r="Q2414" t="str">
            <v>BBD-BLR-BellahalliRoad-T1</v>
          </cell>
          <cell r="AS2414">
            <v>45993.219444444447</v>
          </cell>
        </row>
        <row r="2415">
          <cell r="G2415" t="str">
            <v>02-12-2025</v>
          </cell>
          <cell r="Q2415" t="str">
            <v>BBD-BLR-Budhigere-T1</v>
          </cell>
          <cell r="AS2415">
            <v>45993.251388888886</v>
          </cell>
        </row>
        <row r="2416">
          <cell r="G2416" t="str">
            <v>02-12-2025</v>
          </cell>
          <cell r="Q2416" t="str">
            <v>BBD-BLR-Nagondanahalli-T1</v>
          </cell>
          <cell r="AS2416">
            <v>45993.215277777781</v>
          </cell>
        </row>
        <row r="2417">
          <cell r="G2417" t="str">
            <v>02-12-2025</v>
          </cell>
          <cell r="Q2417" t="str">
            <v>BBD-BLR-BellahalliRoad-T1</v>
          </cell>
          <cell r="AS2417">
            <v>45993.203472222223</v>
          </cell>
        </row>
        <row r="2418">
          <cell r="G2418" t="str">
            <v>02-12-2025</v>
          </cell>
          <cell r="Q2418" t="str">
            <v>BBD-BLR-Nagondanahalli-T1</v>
          </cell>
          <cell r="AS2418">
            <v>45993.210416666669</v>
          </cell>
        </row>
        <row r="2419">
          <cell r="G2419" t="str">
            <v>02-12-2025</v>
          </cell>
          <cell r="Q2419" t="str">
            <v>BBD-BLR-BellahalliRoad-T1</v>
          </cell>
          <cell r="AS2419">
            <v>45993.225694444445</v>
          </cell>
        </row>
        <row r="2420">
          <cell r="G2420" t="str">
            <v>02-12-2025</v>
          </cell>
          <cell r="Q2420" t="str">
            <v>BBD-BLR-Budhigere-T1</v>
          </cell>
          <cell r="AS2420">
            <v>45993.197916666664</v>
          </cell>
        </row>
        <row r="2421">
          <cell r="G2421" t="str">
            <v>02-12-2025</v>
          </cell>
          <cell r="Q2421" t="str">
            <v>BBD-BLR-BellahalliRoad-T1</v>
          </cell>
          <cell r="AS2421">
            <v>45993.236111111109</v>
          </cell>
        </row>
        <row r="2422">
          <cell r="G2422" t="str">
            <v>02-12-2025</v>
          </cell>
          <cell r="Q2422" t="str">
            <v>BBD-BLR-BellahalliRoad-T1</v>
          </cell>
          <cell r="AS2422">
            <v>45993.213194444441</v>
          </cell>
        </row>
        <row r="2423">
          <cell r="G2423" t="str">
            <v>02-12-2025</v>
          </cell>
          <cell r="Q2423" t="str">
            <v>BBD-BLR-PeenyaPhase3-T1</v>
          </cell>
          <cell r="AS2423">
            <v>45993.243750000001</v>
          </cell>
        </row>
        <row r="2424">
          <cell r="G2424" t="str">
            <v>02-12-2025</v>
          </cell>
          <cell r="Q2424" t="str">
            <v>BBD-BLR-BellahalliRoad-T1</v>
          </cell>
          <cell r="AS2424">
            <v>45993.230555555558</v>
          </cell>
        </row>
        <row r="2425">
          <cell r="G2425" t="str">
            <v>02-12-2025</v>
          </cell>
          <cell r="Q2425" t="str">
            <v>BBD-BLR-Jigani-T1</v>
          </cell>
          <cell r="AS2425">
            <v>45993.213888888888</v>
          </cell>
        </row>
        <row r="2426">
          <cell r="G2426" t="str">
            <v>02-12-2025</v>
          </cell>
          <cell r="Q2426" t="str">
            <v>BBD-BLR-Nagondanahalli-T1</v>
          </cell>
          <cell r="AS2426">
            <v>45993.27847222222</v>
          </cell>
        </row>
        <row r="2427">
          <cell r="G2427" t="str">
            <v>02-12-2025</v>
          </cell>
          <cell r="Q2427" t="str">
            <v>BBD-BLR-Budhigere-T1</v>
          </cell>
          <cell r="AS2427">
            <v>45993.225694444445</v>
          </cell>
        </row>
        <row r="2428">
          <cell r="G2428" t="str">
            <v>02-12-2025</v>
          </cell>
          <cell r="Q2428" t="str">
            <v>BBD-BLR-Nagondanahalli-T1</v>
          </cell>
          <cell r="AS2428">
            <v>45993.268055555556</v>
          </cell>
        </row>
        <row r="2429">
          <cell r="G2429" t="str">
            <v>02-12-2025</v>
          </cell>
          <cell r="Q2429" t="str">
            <v>BBD-BLR-BellahalliRoad-T1</v>
          </cell>
          <cell r="AS2429">
            <v>45993.178472222222</v>
          </cell>
        </row>
        <row r="2430">
          <cell r="G2430" t="str">
            <v>02-12-2025</v>
          </cell>
          <cell r="Q2430" t="str">
            <v>BBD-BLR-Nagondanahalli-T1</v>
          </cell>
          <cell r="AS2430">
            <v>45993.215277777781</v>
          </cell>
        </row>
        <row r="2431">
          <cell r="G2431" t="str">
            <v>02-12-2025</v>
          </cell>
          <cell r="Q2431" t="str">
            <v>BBD-BLR-HAL-T1</v>
          </cell>
          <cell r="AS2431">
            <v>45993.279166666667</v>
          </cell>
        </row>
        <row r="2432">
          <cell r="G2432" t="str">
            <v>02-12-2025</v>
          </cell>
          <cell r="Q2432" t="str">
            <v>BBD-BLR-BellahalliRoad-T1</v>
          </cell>
        </row>
        <row r="2433">
          <cell r="G2433" t="str">
            <v>02-12-2025</v>
          </cell>
          <cell r="Q2433" t="str">
            <v>BBD-BLR-BellahalliRoad-T1</v>
          </cell>
          <cell r="AS2433">
            <v>45993.213194444441</v>
          </cell>
        </row>
        <row r="2434">
          <cell r="G2434" t="str">
            <v>02-12-2025</v>
          </cell>
          <cell r="Q2434" t="str">
            <v>BBD-BLR-BellahalliRoad-T1</v>
          </cell>
          <cell r="AS2434">
            <v>45993.232638888891</v>
          </cell>
        </row>
        <row r="2435">
          <cell r="G2435" t="str">
            <v>02-12-2025</v>
          </cell>
          <cell r="Q2435" t="str">
            <v>BBD-BLR-Budhigere-T1</v>
          </cell>
          <cell r="AS2435">
            <v>45993.234722222223</v>
          </cell>
        </row>
        <row r="2436">
          <cell r="G2436" t="str">
            <v>02-12-2025</v>
          </cell>
          <cell r="Q2436" t="str">
            <v>BBD-BLR-Chinappalay-T1</v>
          </cell>
          <cell r="AS2436">
            <v>45993.182638888888</v>
          </cell>
        </row>
        <row r="2437">
          <cell r="G2437" t="str">
            <v>02-12-2025</v>
          </cell>
          <cell r="Q2437" t="str">
            <v>BBD-BLR-Nagondanahalli-T1</v>
          </cell>
          <cell r="AS2437">
            <v>45993.214583333334</v>
          </cell>
        </row>
        <row r="2438">
          <cell r="G2438" t="str">
            <v>02-12-2025</v>
          </cell>
          <cell r="Q2438" t="str">
            <v>BBD-BLR-BellahalliRoad-T1</v>
          </cell>
          <cell r="AS2438">
            <v>45993.192361111112</v>
          </cell>
        </row>
        <row r="2439">
          <cell r="G2439" t="str">
            <v>02-12-2025</v>
          </cell>
          <cell r="Q2439" t="str">
            <v>BBD-BLR-Nagondanahalli-T1</v>
          </cell>
          <cell r="AS2439">
            <v>45993.224305555559</v>
          </cell>
        </row>
        <row r="2440">
          <cell r="G2440" t="str">
            <v>02-12-2025</v>
          </cell>
          <cell r="Q2440" t="str">
            <v>BBD-BLR-BellahalliRoad-T1</v>
          </cell>
        </row>
        <row r="2441">
          <cell r="G2441" t="str">
            <v>02-12-2025</v>
          </cell>
          <cell r="Q2441" t="str">
            <v>BBD-BLR-Nagondanahalli-T1</v>
          </cell>
          <cell r="AS2441">
            <v>45993.214583333334</v>
          </cell>
        </row>
        <row r="2442">
          <cell r="G2442" t="str">
            <v>02-12-2025</v>
          </cell>
          <cell r="Q2442" t="str">
            <v>BBD-BLR-Nagondanahalli-T1</v>
          </cell>
          <cell r="AS2442">
            <v>45993.23541666667</v>
          </cell>
        </row>
        <row r="2443">
          <cell r="G2443" t="str">
            <v>02-12-2025</v>
          </cell>
          <cell r="Q2443" t="str">
            <v>BBD-BLR-Jigani-T1</v>
          </cell>
          <cell r="AS2443">
            <v>45993.181944444441</v>
          </cell>
        </row>
        <row r="2444">
          <cell r="G2444" t="str">
            <v>02-12-2025</v>
          </cell>
          <cell r="Q2444" t="str">
            <v>BBD-BLR-PeenyaPhase3-T1</v>
          </cell>
          <cell r="AS2444">
            <v>45993.207638888889</v>
          </cell>
        </row>
        <row r="2445">
          <cell r="G2445" t="str">
            <v>02-12-2025</v>
          </cell>
          <cell r="Q2445" t="str">
            <v>BBD-BLR-HRBR-044-T1</v>
          </cell>
          <cell r="AS2445">
            <v>45993.225694444445</v>
          </cell>
        </row>
        <row r="2446">
          <cell r="G2446" t="str">
            <v>02-12-2025</v>
          </cell>
          <cell r="Q2446" t="str">
            <v>BBD-BLR-BellahalliRoad-T1</v>
          </cell>
        </row>
        <row r="2447">
          <cell r="G2447" t="str">
            <v>02-12-2025</v>
          </cell>
          <cell r="Q2447" t="str">
            <v>BBD-BLR-Jigani-T1</v>
          </cell>
          <cell r="AS2447">
            <v>45993.199305555558</v>
          </cell>
        </row>
        <row r="2448">
          <cell r="G2448" t="str">
            <v>02-12-2025</v>
          </cell>
          <cell r="Q2448" t="str">
            <v>BBD-BLR-Chikkasandra-T1</v>
          </cell>
          <cell r="AS2448">
            <v>45993.227777777778</v>
          </cell>
        </row>
        <row r="2449">
          <cell r="G2449" t="str">
            <v>02-12-2025</v>
          </cell>
          <cell r="Q2449" t="str">
            <v>BBD-BLR-Nagondanahalli-T1</v>
          </cell>
          <cell r="AS2449">
            <v>45993.236805555556</v>
          </cell>
        </row>
        <row r="2450">
          <cell r="G2450" t="str">
            <v>02-12-2025</v>
          </cell>
          <cell r="Q2450" t="str">
            <v>BBD-BLR-Budhigere-T1</v>
          </cell>
          <cell r="AS2450">
            <v>45993.214583333334</v>
          </cell>
        </row>
        <row r="2451">
          <cell r="G2451" t="str">
            <v>02-12-2025</v>
          </cell>
          <cell r="Q2451" t="str">
            <v>BBD-BLR-Nagondanahalli-T1</v>
          </cell>
          <cell r="AS2451">
            <v>45993.231944444444</v>
          </cell>
        </row>
        <row r="2452">
          <cell r="G2452" t="str">
            <v>02-12-2025</v>
          </cell>
          <cell r="Q2452" t="str">
            <v>BBD-BLR-BellahalliRoad-T1</v>
          </cell>
          <cell r="AS2452">
            <v>45993.220138888886</v>
          </cell>
        </row>
        <row r="2453">
          <cell r="G2453" t="str">
            <v>02-12-2025</v>
          </cell>
          <cell r="Q2453" t="str">
            <v>BBD-BLR-Nagondanahalli-T1</v>
          </cell>
          <cell r="AS2453">
            <v>45993.256944444445</v>
          </cell>
        </row>
        <row r="2454">
          <cell r="G2454" t="str">
            <v>02-12-2025</v>
          </cell>
          <cell r="Q2454" t="str">
            <v>BBD-BLR-Chikkasandra-T1</v>
          </cell>
          <cell r="AS2454">
            <v>45993.227083333331</v>
          </cell>
        </row>
        <row r="2455">
          <cell r="G2455" t="str">
            <v>02-12-2025</v>
          </cell>
          <cell r="Q2455" t="str">
            <v>BBD-BLR-BellahalliRoad-T1</v>
          </cell>
          <cell r="AS2455">
            <v>45993.209722222222</v>
          </cell>
        </row>
        <row r="2456">
          <cell r="G2456" t="str">
            <v>02-12-2025</v>
          </cell>
          <cell r="Q2456" t="str">
            <v>BBD-BLR-PeenyaPhase3-T1</v>
          </cell>
          <cell r="AS2456">
            <v>45993.222916666666</v>
          </cell>
        </row>
        <row r="2457">
          <cell r="G2457" t="str">
            <v>02-12-2025</v>
          </cell>
          <cell r="Q2457" t="str">
            <v>BBD-BLR-Devanahalli-T1</v>
          </cell>
        </row>
        <row r="2458">
          <cell r="G2458" t="str">
            <v>02-12-2025</v>
          </cell>
          <cell r="Q2458" t="str">
            <v>BBD-BLR-HAL-T1</v>
          </cell>
        </row>
        <row r="2459">
          <cell r="G2459" t="str">
            <v>02-12-2025</v>
          </cell>
          <cell r="Q2459" t="str">
            <v>BBD-BLR-BellahalliRoad-T1</v>
          </cell>
          <cell r="AS2459">
            <v>45993.19027777778</v>
          </cell>
        </row>
        <row r="2460">
          <cell r="G2460" t="str">
            <v>02-12-2025</v>
          </cell>
          <cell r="Q2460" t="str">
            <v>BBD-BLR-Budhigere-T1</v>
          </cell>
          <cell r="AS2460">
            <v>45993.220138888886</v>
          </cell>
        </row>
        <row r="2461">
          <cell r="G2461" t="str">
            <v>02-12-2025</v>
          </cell>
          <cell r="Q2461" t="str">
            <v>BBD-BLR-Chikkasandra-T1</v>
          </cell>
          <cell r="AS2461">
            <v>45993.227777777778</v>
          </cell>
        </row>
        <row r="2462">
          <cell r="G2462" t="str">
            <v>02-12-2025</v>
          </cell>
          <cell r="Q2462" t="str">
            <v>BBD-BLR-Jigani-T1</v>
          </cell>
          <cell r="AS2462">
            <v>45993.199305555558</v>
          </cell>
        </row>
        <row r="2463">
          <cell r="G2463" t="str">
            <v>02-12-2025</v>
          </cell>
          <cell r="Q2463" t="str">
            <v>BBD-BLR-HAL-T1</v>
          </cell>
          <cell r="AS2463">
            <v>45993.279166666667</v>
          </cell>
        </row>
        <row r="2464">
          <cell r="G2464" t="str">
            <v>02-12-2025</v>
          </cell>
          <cell r="Q2464" t="str">
            <v>BBD-BLR-HAL-T1</v>
          </cell>
          <cell r="AS2464">
            <v>45993.218055555553</v>
          </cell>
        </row>
        <row r="2465">
          <cell r="G2465" t="str">
            <v>02-12-2025</v>
          </cell>
          <cell r="Q2465" t="str">
            <v>BBD-BLR-BensonTown-T1</v>
          </cell>
          <cell r="AS2465">
            <v>45993.304166666669</v>
          </cell>
        </row>
        <row r="2466">
          <cell r="G2466" t="str">
            <v>02-12-2025</v>
          </cell>
          <cell r="Q2466" t="str">
            <v>BBD-BLR-Chikkasandra-T1</v>
          </cell>
          <cell r="AS2466">
            <v>45993.189583333333</v>
          </cell>
        </row>
        <row r="2467">
          <cell r="G2467" t="str">
            <v>02-12-2025</v>
          </cell>
          <cell r="Q2467" t="str">
            <v>BBD-BLR-Chikkasandra-T1</v>
          </cell>
          <cell r="AS2467">
            <v>45993.189583333333</v>
          </cell>
        </row>
        <row r="2468">
          <cell r="G2468" t="str">
            <v>02-12-2025</v>
          </cell>
          <cell r="Q2468" t="str">
            <v>BBD-BLR-Budhigere-T1</v>
          </cell>
          <cell r="AS2468">
            <v>45993.251388888886</v>
          </cell>
        </row>
        <row r="2469">
          <cell r="G2469" t="str">
            <v>02-12-2025</v>
          </cell>
          <cell r="Q2469" t="str">
            <v>BBD-BLR-Nagondanahalli-T1</v>
          </cell>
          <cell r="AS2469">
            <v>45993.23333333333</v>
          </cell>
        </row>
        <row r="2470">
          <cell r="G2470" t="str">
            <v>02-12-2025</v>
          </cell>
          <cell r="Q2470" t="str">
            <v>BBD-BLR-BellahalliRoad-T1</v>
          </cell>
          <cell r="AS2470">
            <v>45993.209722222222</v>
          </cell>
        </row>
        <row r="2471">
          <cell r="G2471" t="str">
            <v>02-12-2025</v>
          </cell>
          <cell r="Q2471" t="str">
            <v>BBD-BLR-BellahalliRoad-T1</v>
          </cell>
          <cell r="AS2471">
            <v>45993.178472222222</v>
          </cell>
        </row>
        <row r="2472">
          <cell r="G2472" t="str">
            <v>02-12-2025</v>
          </cell>
          <cell r="Q2472" t="str">
            <v>BBD-BLR-Jakkasandra-T1</v>
          </cell>
          <cell r="AS2472">
            <v>45993.220833333333</v>
          </cell>
        </row>
        <row r="2473">
          <cell r="G2473" t="str">
            <v>02-12-2025</v>
          </cell>
          <cell r="Q2473" t="str">
            <v>BBD-BLR-Chikkasandra-T1</v>
          </cell>
          <cell r="AS2473">
            <v>45993.231249999997</v>
          </cell>
        </row>
        <row r="2474">
          <cell r="G2474" t="str">
            <v>02-12-2025</v>
          </cell>
          <cell r="Q2474" t="str">
            <v>BBD-BLR-Chikkasandra-T1</v>
          </cell>
          <cell r="AS2474">
            <v>45993.231249999997</v>
          </cell>
        </row>
        <row r="2475">
          <cell r="G2475" t="str">
            <v>02-12-2025</v>
          </cell>
          <cell r="Q2475" t="str">
            <v>BBD-BLR-Chinappalay-T1</v>
          </cell>
          <cell r="AS2475">
            <v>45993.1875</v>
          </cell>
        </row>
        <row r="2476">
          <cell r="G2476" t="str">
            <v>02-12-2025</v>
          </cell>
          <cell r="Q2476" t="str">
            <v>BBD-BLR-Budhigere-T1</v>
          </cell>
          <cell r="AS2476">
            <v>45993.231944444444</v>
          </cell>
        </row>
        <row r="2477">
          <cell r="G2477" t="str">
            <v>02-12-2025</v>
          </cell>
          <cell r="Q2477" t="str">
            <v>BBD-BLR-BellahalliRoad-T1</v>
          </cell>
          <cell r="AS2477">
            <v>45993.220138888886</v>
          </cell>
        </row>
        <row r="2478">
          <cell r="G2478" t="str">
            <v>02-12-2025</v>
          </cell>
          <cell r="Q2478" t="str">
            <v>BBD-BLR-Nagondanahalli-T1</v>
          </cell>
          <cell r="AS2478">
            <v>45993.27847222222</v>
          </cell>
        </row>
        <row r="2479">
          <cell r="G2479" t="str">
            <v>02-12-2025</v>
          </cell>
          <cell r="Q2479" t="str">
            <v>BBD-BLR-HRBR-044-T1</v>
          </cell>
          <cell r="AS2479">
            <v>45993.28402777778</v>
          </cell>
        </row>
        <row r="2480">
          <cell r="G2480" t="str">
            <v>02-12-2025</v>
          </cell>
          <cell r="Q2480" t="str">
            <v>BBD-BLR-BensonTown-T1</v>
          </cell>
          <cell r="AS2480">
            <v>45993.282638888886</v>
          </cell>
        </row>
        <row r="2481">
          <cell r="G2481" t="str">
            <v>02-12-2025</v>
          </cell>
          <cell r="Q2481" t="str">
            <v>BBD-BLR-Chikkasandra-T1</v>
          </cell>
          <cell r="AS2481">
            <v>45993.227083333331</v>
          </cell>
        </row>
        <row r="2482">
          <cell r="G2482" t="str">
            <v>02-12-2025</v>
          </cell>
          <cell r="Q2482" t="str">
            <v>BBD-BLR-Nagondanahalli-T1</v>
          </cell>
          <cell r="AS2482">
            <v>45993.220138888886</v>
          </cell>
        </row>
        <row r="2483">
          <cell r="G2483" t="str">
            <v>02-12-2025</v>
          </cell>
          <cell r="Q2483" t="str">
            <v>BBD-BLR-Jigani-T1</v>
          </cell>
          <cell r="AS2483">
            <v>45993.202777777777</v>
          </cell>
        </row>
        <row r="2484">
          <cell r="G2484" t="str">
            <v>02-12-2025</v>
          </cell>
          <cell r="Q2484" t="str">
            <v>BBD-BLR-Nagondanahalli-T1</v>
          </cell>
          <cell r="AS2484">
            <v>45993.224305555559</v>
          </cell>
        </row>
        <row r="2485">
          <cell r="G2485" t="str">
            <v>02-12-2025</v>
          </cell>
          <cell r="Q2485" t="str">
            <v>BBD-BLR-Nagondanahalli-T1</v>
          </cell>
          <cell r="AS2485">
            <v>45993.256944444445</v>
          </cell>
        </row>
        <row r="2486">
          <cell r="G2486" t="str">
            <v>02-12-2025</v>
          </cell>
          <cell r="Q2486" t="str">
            <v>BBD-BLR-BensonTown-T1</v>
          </cell>
          <cell r="AS2486">
            <v>45993.293749999997</v>
          </cell>
        </row>
        <row r="2487">
          <cell r="G2487" t="str">
            <v>02-12-2025</v>
          </cell>
          <cell r="Q2487" t="str">
            <v>BBD-BLR-Jakkasandra-T1</v>
          </cell>
          <cell r="AS2487">
            <v>45993.232638888891</v>
          </cell>
        </row>
        <row r="2488">
          <cell r="G2488" t="str">
            <v>02-12-2025</v>
          </cell>
          <cell r="Q2488" t="str">
            <v>BBD-BLR-Chikkasandra-T1</v>
          </cell>
          <cell r="AS2488">
            <v>45993.227777777778</v>
          </cell>
        </row>
        <row r="2489">
          <cell r="G2489" t="str">
            <v>02-12-2025</v>
          </cell>
          <cell r="Q2489" t="str">
            <v>BBD-BLR-BellahalliRoad-T1</v>
          </cell>
          <cell r="AS2489">
            <v>45993.188194444447</v>
          </cell>
        </row>
        <row r="2490">
          <cell r="G2490" t="str">
            <v>02-12-2025</v>
          </cell>
          <cell r="Q2490" t="str">
            <v>BBD-BLR-BellahalliRoad-T1</v>
          </cell>
          <cell r="AS2490">
            <v>45993.224999999999</v>
          </cell>
        </row>
        <row r="2491">
          <cell r="G2491" t="str">
            <v>02-12-2025</v>
          </cell>
          <cell r="Q2491" t="str">
            <v>BBD-BLR-BellahalliRoad-T1</v>
          </cell>
          <cell r="AS2491">
            <v>45993.255555555559</v>
          </cell>
        </row>
        <row r="2492">
          <cell r="G2492" t="str">
            <v>02-12-2025</v>
          </cell>
          <cell r="Q2492" t="str">
            <v>BBD-BLR-Nagondanahalli-T1</v>
          </cell>
          <cell r="AS2492">
            <v>45993.224305555559</v>
          </cell>
        </row>
        <row r="2493">
          <cell r="G2493" t="str">
            <v>02-12-2025</v>
          </cell>
          <cell r="Q2493" t="str">
            <v>BBD-BLR-Nagondanahalli-T1</v>
          </cell>
          <cell r="AS2493">
            <v>45993.231249999997</v>
          </cell>
        </row>
        <row r="2494">
          <cell r="G2494" t="str">
            <v>02-12-2025</v>
          </cell>
          <cell r="Q2494" t="str">
            <v>BBD-BLR-Nagondanahalli-T1</v>
          </cell>
          <cell r="AS2494">
            <v>45993.228472222225</v>
          </cell>
        </row>
        <row r="2495">
          <cell r="G2495" t="str">
            <v>02-12-2025</v>
          </cell>
          <cell r="Q2495" t="str">
            <v>BBD-BLR-Chikkasandra-T1</v>
          </cell>
          <cell r="AS2495">
            <v>45993.227777777778</v>
          </cell>
        </row>
        <row r="2496">
          <cell r="G2496" t="str">
            <v>02-12-2025</v>
          </cell>
          <cell r="Q2496" t="str">
            <v>BBD-BLR-Budhigere-T1</v>
          </cell>
          <cell r="AS2496">
            <v>45993.212500000001</v>
          </cell>
        </row>
        <row r="2497">
          <cell r="G2497" t="str">
            <v>02-12-2025</v>
          </cell>
          <cell r="Q2497" t="str">
            <v>BBD-BLR-BensonTown-T1</v>
          </cell>
          <cell r="AS2497">
            <v>45993.293055555558</v>
          </cell>
        </row>
        <row r="2498">
          <cell r="G2498" t="str">
            <v>02-12-2025</v>
          </cell>
          <cell r="Q2498" t="str">
            <v>BBD-BLR-Nagondanahalli-T1</v>
          </cell>
          <cell r="AS2498">
            <v>45993.231249999997</v>
          </cell>
        </row>
        <row r="2499">
          <cell r="G2499" t="str">
            <v>02-12-2025</v>
          </cell>
          <cell r="Q2499" t="str">
            <v>BBD-BLR-Jalahalli-T1</v>
          </cell>
          <cell r="AS2499">
            <v>45993.190972222219</v>
          </cell>
        </row>
        <row r="2500">
          <cell r="G2500" t="str">
            <v>02-12-2025</v>
          </cell>
          <cell r="Q2500" t="str">
            <v>BBD-BLR-HRBR-044-T1</v>
          </cell>
          <cell r="AS2500">
            <v>45993.215277777781</v>
          </cell>
        </row>
        <row r="2501">
          <cell r="G2501" t="str">
            <v>02-12-2025</v>
          </cell>
          <cell r="Q2501" t="str">
            <v>BBD-BLR-BellahalliRoad-T1</v>
          </cell>
          <cell r="AS2501">
            <v>45993.219444444447</v>
          </cell>
        </row>
        <row r="2502">
          <cell r="G2502" t="str">
            <v>02-12-2025</v>
          </cell>
          <cell r="Q2502" t="str">
            <v>BBD-BLR-Nagondanahalli-T1</v>
          </cell>
          <cell r="AS2502">
            <v>45993.204861111109</v>
          </cell>
        </row>
        <row r="2503">
          <cell r="G2503" t="str">
            <v>02-12-2025</v>
          </cell>
          <cell r="Q2503" t="str">
            <v>BBD-BLR-BensonTown-T1</v>
          </cell>
          <cell r="AS2503">
            <v>45993.283333333333</v>
          </cell>
        </row>
        <row r="2504">
          <cell r="G2504" t="str">
            <v>02-12-2025</v>
          </cell>
          <cell r="Q2504" t="str">
            <v>BBD-BLR-Chikkasandra-T1</v>
          </cell>
          <cell r="AS2504">
            <v>45993.227777777778</v>
          </cell>
        </row>
        <row r="2505">
          <cell r="G2505" t="str">
            <v>02-12-2025</v>
          </cell>
          <cell r="Q2505" t="str">
            <v>BBD-BLR-Budhigere-T1</v>
          </cell>
          <cell r="AS2505">
            <v>45993.252083333333</v>
          </cell>
        </row>
        <row r="2506">
          <cell r="G2506" t="str">
            <v>02-12-2025</v>
          </cell>
          <cell r="Q2506" t="str">
            <v>BBD-BLR-HRBR-044-T1</v>
          </cell>
          <cell r="AS2506">
            <v>45993.200694444444</v>
          </cell>
        </row>
        <row r="2507">
          <cell r="G2507" t="str">
            <v>02-12-2025</v>
          </cell>
          <cell r="Q2507" t="str">
            <v>BBD-BLR-Nagondanahalli-T1</v>
          </cell>
          <cell r="AS2507">
            <v>45993.218055555553</v>
          </cell>
        </row>
        <row r="2508">
          <cell r="G2508" t="str">
            <v>02-12-2025</v>
          </cell>
          <cell r="Q2508" t="str">
            <v>BBD-BLR-Budhigere-T1</v>
          </cell>
          <cell r="AS2508">
            <v>45993.20208333333</v>
          </cell>
        </row>
        <row r="2509">
          <cell r="G2509" t="str">
            <v>02-12-2025</v>
          </cell>
          <cell r="Q2509" t="str">
            <v>BBD-BLR-BellahalliRoad-T1</v>
          </cell>
          <cell r="AS2509">
            <v>45993.251388888886</v>
          </cell>
        </row>
        <row r="2510">
          <cell r="G2510" t="str">
            <v>02-12-2025</v>
          </cell>
          <cell r="Q2510" t="str">
            <v>BBD-BLR-BellahalliRoad-T1</v>
          </cell>
          <cell r="AS2510">
            <v>45993.224999999999</v>
          </cell>
        </row>
        <row r="2511">
          <cell r="G2511" t="str">
            <v>02-12-2025</v>
          </cell>
          <cell r="Q2511" t="str">
            <v>BBD-BLR-Chikkasandra-T1</v>
          </cell>
          <cell r="AS2511">
            <v>45993.227083333331</v>
          </cell>
        </row>
        <row r="2512">
          <cell r="G2512" t="str">
            <v>02-12-2025</v>
          </cell>
          <cell r="Q2512" t="str">
            <v>BBD-BLR-Chinappalay-T1</v>
          </cell>
          <cell r="AS2512">
            <v>45993.198611111111</v>
          </cell>
        </row>
        <row r="2513">
          <cell r="G2513" t="str">
            <v>02-12-2025</v>
          </cell>
          <cell r="Q2513" t="str">
            <v>BBD-BLR-BensonTown-T1</v>
          </cell>
          <cell r="AS2513">
            <v>45993.283333333333</v>
          </cell>
        </row>
        <row r="2514">
          <cell r="G2514" t="str">
            <v>02-12-2025</v>
          </cell>
          <cell r="Q2514" t="str">
            <v>BBD-BLR-HRBR-044-T1</v>
          </cell>
          <cell r="AS2514">
            <v>45993.22152777778</v>
          </cell>
        </row>
        <row r="2515">
          <cell r="G2515" t="str">
            <v>02-12-2025</v>
          </cell>
          <cell r="Q2515" t="str">
            <v>BBD-BLR-HAL-T1</v>
          </cell>
          <cell r="AS2515">
            <v>45993.228472222225</v>
          </cell>
        </row>
        <row r="2516">
          <cell r="G2516" t="str">
            <v>02-12-2025</v>
          </cell>
          <cell r="Q2516" t="str">
            <v>BBD-BLR-Budhigere-T1</v>
          </cell>
          <cell r="AS2516">
            <v>45993.251388888886</v>
          </cell>
        </row>
        <row r="2517">
          <cell r="G2517" t="str">
            <v>02-12-2025</v>
          </cell>
          <cell r="Q2517" t="str">
            <v>BBD-BLR-Chikkasandra-T1</v>
          </cell>
          <cell r="AS2517">
            <v>45993.231249999997</v>
          </cell>
        </row>
        <row r="2518">
          <cell r="G2518" t="str">
            <v>02-12-2025</v>
          </cell>
          <cell r="Q2518" t="str">
            <v>BBD-BLR-BellahalliRoad-T1</v>
          </cell>
        </row>
        <row r="2519">
          <cell r="G2519" t="str">
            <v>02-12-2025</v>
          </cell>
          <cell r="Q2519" t="str">
            <v>BBD-BLR-Nagondanahalli-T1</v>
          </cell>
          <cell r="AS2519">
            <v>45993.228472222225</v>
          </cell>
        </row>
        <row r="2520">
          <cell r="G2520" t="str">
            <v>02-12-2025</v>
          </cell>
          <cell r="Q2520" t="str">
            <v>BBD-BLR-HRBR-044-T1</v>
          </cell>
          <cell r="AS2520">
            <v>45993.225694444445</v>
          </cell>
        </row>
        <row r="2521">
          <cell r="G2521" t="str">
            <v>02-12-2025</v>
          </cell>
          <cell r="Q2521" t="str">
            <v>BBD-BLR-Chikkasandra-T1</v>
          </cell>
          <cell r="AS2521">
            <v>45993.19027777778</v>
          </cell>
        </row>
        <row r="2522">
          <cell r="G2522" t="str">
            <v>02-12-2025</v>
          </cell>
          <cell r="Q2522" t="str">
            <v>BBD-BLR-Chikkasandra-T1</v>
          </cell>
          <cell r="AS2522">
            <v>45993.231249999997</v>
          </cell>
        </row>
        <row r="2523">
          <cell r="G2523" t="str">
            <v>02-12-2025</v>
          </cell>
          <cell r="Q2523" t="str">
            <v>BBD-BLR-Nagondanahalli-T1</v>
          </cell>
          <cell r="AS2523">
            <v>45993.204861111109</v>
          </cell>
        </row>
        <row r="2524">
          <cell r="G2524" t="str">
            <v>02-12-2025</v>
          </cell>
          <cell r="Q2524" t="str">
            <v>BBD-BLR-BensonTown-T1</v>
          </cell>
          <cell r="AS2524">
            <v>45993.293749999997</v>
          </cell>
        </row>
        <row r="2525">
          <cell r="G2525" t="str">
            <v>02-12-2025</v>
          </cell>
          <cell r="Q2525" t="str">
            <v>BBD-BLR-Budhigere-T1</v>
          </cell>
          <cell r="AS2525">
            <v>45993.220138888886</v>
          </cell>
        </row>
        <row r="2526">
          <cell r="G2526" t="str">
            <v>02-12-2025</v>
          </cell>
          <cell r="Q2526" t="str">
            <v>BBD-BLR-Budhigere-T1</v>
          </cell>
          <cell r="AS2526">
            <v>45993.211805555555</v>
          </cell>
        </row>
        <row r="2527">
          <cell r="G2527" t="str">
            <v>02-12-2025</v>
          </cell>
          <cell r="Q2527" t="str">
            <v>BBD-BLR-Chikkasandra-T1</v>
          </cell>
          <cell r="AS2527">
            <v>45993.189583333333</v>
          </cell>
        </row>
        <row r="2528">
          <cell r="G2528" t="str">
            <v>02-12-2025</v>
          </cell>
          <cell r="Q2528" t="str">
            <v>BBD-BLR-Chikkasandra-T1</v>
          </cell>
          <cell r="AS2528">
            <v>45993.231249999997</v>
          </cell>
        </row>
        <row r="2529">
          <cell r="G2529" t="str">
            <v>02-12-2025</v>
          </cell>
          <cell r="Q2529" t="str">
            <v>BBD-BLR-HAL-T1</v>
          </cell>
          <cell r="AS2529">
            <v>45993.261111111111</v>
          </cell>
        </row>
        <row r="2530">
          <cell r="G2530" t="str">
            <v>02-12-2025</v>
          </cell>
          <cell r="Q2530" t="str">
            <v>BBD-BLR-BellahalliRoad-T1</v>
          </cell>
          <cell r="AS2530">
            <v>45993.251388888886</v>
          </cell>
        </row>
        <row r="2531">
          <cell r="G2531" t="str">
            <v>02-12-2025</v>
          </cell>
          <cell r="Q2531" t="str">
            <v>BBD-BLR-BellahalliRoad-T1</v>
          </cell>
          <cell r="AS2531">
            <v>45993.197222222225</v>
          </cell>
        </row>
        <row r="2532">
          <cell r="G2532" t="str">
            <v>02-12-2025</v>
          </cell>
          <cell r="Q2532" t="str">
            <v>BBD-BLR-Chikkasandra-T1</v>
          </cell>
          <cell r="AS2532">
            <v>45993.227777777778</v>
          </cell>
        </row>
        <row r="2533">
          <cell r="G2533" t="str">
            <v>02-12-2025</v>
          </cell>
          <cell r="Q2533" t="str">
            <v>BBD-BLR-Chikkasandra-T1</v>
          </cell>
          <cell r="AS2533">
            <v>45993.205555555556</v>
          </cell>
        </row>
        <row r="2534">
          <cell r="G2534" t="str">
            <v>02-12-2025</v>
          </cell>
          <cell r="Q2534" t="str">
            <v>BBD-BLR-BensonTown-T1</v>
          </cell>
          <cell r="AS2534">
            <v>45993.283333333333</v>
          </cell>
        </row>
        <row r="2535">
          <cell r="G2535" t="str">
            <v>02-12-2025</v>
          </cell>
          <cell r="Q2535" t="str">
            <v>BBD-BLR-Nagondanahalli-T1</v>
          </cell>
          <cell r="AS2535">
            <v>45993.211805555555</v>
          </cell>
        </row>
        <row r="2536">
          <cell r="G2536" t="str">
            <v>02-12-2025</v>
          </cell>
          <cell r="Q2536" t="str">
            <v>BBD-BLR-Jalahalli-T1</v>
          </cell>
        </row>
        <row r="2537">
          <cell r="G2537" t="str">
            <v>02-12-2025</v>
          </cell>
          <cell r="Q2537" t="str">
            <v>BBD-BLR-Chikkasandra-T1</v>
          </cell>
          <cell r="AS2537">
            <v>45993.227777777778</v>
          </cell>
        </row>
        <row r="2538">
          <cell r="G2538" t="str">
            <v>02-12-2025</v>
          </cell>
          <cell r="Q2538" t="str">
            <v>BBD-BLR-Budhigere-T1</v>
          </cell>
          <cell r="AS2538">
            <v>45993.230555555558</v>
          </cell>
        </row>
        <row r="2539">
          <cell r="G2539" t="str">
            <v>02-12-2025</v>
          </cell>
          <cell r="Q2539" t="str">
            <v>BBD-BLR-BensonTown-T1</v>
          </cell>
          <cell r="AS2539">
            <v>45993.283333333333</v>
          </cell>
        </row>
        <row r="2540">
          <cell r="G2540" t="str">
            <v>02-12-2025</v>
          </cell>
          <cell r="Q2540" t="str">
            <v>BBD-BLR-BellahalliRoad-T1</v>
          </cell>
          <cell r="AS2540">
            <v>45993.192361111112</v>
          </cell>
        </row>
        <row r="2541">
          <cell r="G2541" t="str">
            <v>02-12-2025</v>
          </cell>
          <cell r="Q2541" t="str">
            <v>BBD-BLR-Nagondanahalli-T1</v>
          </cell>
          <cell r="AS2541">
            <v>45993.243750000001</v>
          </cell>
        </row>
        <row r="2542">
          <cell r="G2542" t="str">
            <v>02-12-2025</v>
          </cell>
          <cell r="Q2542" t="str">
            <v>BBD-BLR-Nagondanahalli-T1</v>
          </cell>
          <cell r="AS2542">
            <v>45993.238194444442</v>
          </cell>
        </row>
        <row r="2543">
          <cell r="G2543" t="str">
            <v>02-12-2025</v>
          </cell>
          <cell r="Q2543" t="str">
            <v>BBD-BLR-Kallahalli-T1</v>
          </cell>
          <cell r="AS2543">
            <v>45993.213194444441</v>
          </cell>
        </row>
        <row r="2544">
          <cell r="G2544" t="str">
            <v>02-12-2025</v>
          </cell>
          <cell r="Q2544" t="str">
            <v>BBD-BLR-Chikkasandra-T1</v>
          </cell>
          <cell r="AS2544">
            <v>45993.231249999997</v>
          </cell>
        </row>
        <row r="2545">
          <cell r="G2545" t="str">
            <v>02-12-2025</v>
          </cell>
          <cell r="Q2545" t="str">
            <v>BBD-BLR-Chikkasandra-T1</v>
          </cell>
          <cell r="AS2545">
            <v>45993.2</v>
          </cell>
        </row>
        <row r="2546">
          <cell r="G2546" t="str">
            <v>02-12-2025</v>
          </cell>
          <cell r="Q2546" t="str">
            <v>BBD-BLR-Attibele-T1</v>
          </cell>
          <cell r="AS2546">
            <v>45993.310416666667</v>
          </cell>
        </row>
        <row r="2547">
          <cell r="G2547" t="str">
            <v>02-12-2025</v>
          </cell>
          <cell r="Q2547" t="str">
            <v>BBD-BLR-Nagondanahalli-T1</v>
          </cell>
          <cell r="AS2547">
            <v>45993.243750000001</v>
          </cell>
        </row>
        <row r="2548">
          <cell r="G2548" t="str">
            <v>02-12-2025</v>
          </cell>
          <cell r="Q2548" t="str">
            <v>BBD-BLR-Chikkasandra-T1</v>
          </cell>
          <cell r="AS2548">
            <v>45993.256249999999</v>
          </cell>
        </row>
        <row r="2549">
          <cell r="G2549" t="str">
            <v>02-12-2025</v>
          </cell>
          <cell r="Q2549" t="str">
            <v>BBD-BLR-Chikkasandra-T1</v>
          </cell>
          <cell r="AS2549">
            <v>45993.267361111109</v>
          </cell>
        </row>
        <row r="2550">
          <cell r="G2550" t="str">
            <v>02-12-2025</v>
          </cell>
          <cell r="Q2550" t="str">
            <v>BBD-BLR-Chikkasandra-T1</v>
          </cell>
          <cell r="AS2550">
            <v>45993.227083333331</v>
          </cell>
        </row>
        <row r="2551">
          <cell r="G2551" t="str">
            <v>02-12-2025</v>
          </cell>
          <cell r="Q2551" t="str">
            <v>BBD-BLR-Budhigere-T1</v>
          </cell>
          <cell r="AS2551">
            <v>45993.23333333333</v>
          </cell>
        </row>
        <row r="2552">
          <cell r="G2552" t="str">
            <v>02-12-2025</v>
          </cell>
          <cell r="Q2552" t="str">
            <v>BBD-BLR-Chikkasandra-T1</v>
          </cell>
          <cell r="AS2552">
            <v>45993.189583333333</v>
          </cell>
        </row>
        <row r="2553">
          <cell r="G2553" t="str">
            <v>02-12-2025</v>
          </cell>
          <cell r="Q2553" t="str">
            <v>BBD-BLR-BellahalliRoad-T1</v>
          </cell>
          <cell r="AS2553">
            <v>45993.236111111109</v>
          </cell>
        </row>
        <row r="2554">
          <cell r="G2554" t="str">
            <v>02-12-2025</v>
          </cell>
          <cell r="Q2554" t="str">
            <v>BBD-BLR-HAL-T1</v>
          </cell>
          <cell r="AS2554">
            <v>45993.206944444442</v>
          </cell>
        </row>
        <row r="2555">
          <cell r="G2555" t="str">
            <v>02-12-2025</v>
          </cell>
          <cell r="Q2555" t="str">
            <v>BBD-BLR-Jalahalli-T1</v>
          </cell>
          <cell r="AS2555">
            <v>45993.236805555556</v>
          </cell>
        </row>
        <row r="2556">
          <cell r="G2556" t="str">
            <v>02-12-2025</v>
          </cell>
          <cell r="Q2556" t="str">
            <v>BBD-BLR-Jigani-T1</v>
          </cell>
          <cell r="AS2556">
            <v>45993.214583333334</v>
          </cell>
        </row>
        <row r="2557">
          <cell r="G2557" t="str">
            <v>02-12-2025</v>
          </cell>
          <cell r="Q2557" t="str">
            <v>BBD-BLR-Chinappalay-T1</v>
          </cell>
          <cell r="AS2557">
            <v>45993.1875</v>
          </cell>
        </row>
        <row r="2558">
          <cell r="G2558" t="str">
            <v>02-12-2025</v>
          </cell>
          <cell r="Q2558" t="str">
            <v>BBD-BLR-Chikkasandra-T1</v>
          </cell>
          <cell r="AS2558">
            <v>45993.227083333331</v>
          </cell>
        </row>
        <row r="2559">
          <cell r="G2559" t="str">
            <v>02-12-2025</v>
          </cell>
          <cell r="Q2559" t="str">
            <v>BBD-BLR-Nagondanahalli-T1</v>
          </cell>
          <cell r="AS2559">
            <v>45993.218055555553</v>
          </cell>
        </row>
        <row r="2560">
          <cell r="G2560" t="str">
            <v>02-12-2025</v>
          </cell>
          <cell r="Q2560" t="str">
            <v>BBD-BLR-Chikkasandra-T1</v>
          </cell>
          <cell r="AS2560">
            <v>45993.214583333334</v>
          </cell>
        </row>
        <row r="2561">
          <cell r="G2561" t="str">
            <v>02-12-2025</v>
          </cell>
          <cell r="Q2561" t="str">
            <v>BBD-BLR-HRBR-044-T1</v>
          </cell>
        </row>
        <row r="2562">
          <cell r="G2562" t="str">
            <v>02-12-2025</v>
          </cell>
          <cell r="Q2562" t="str">
            <v>BBD-BLR-Chikkasandra-T1</v>
          </cell>
          <cell r="AS2562">
            <v>45993.189583333333</v>
          </cell>
        </row>
        <row r="2563">
          <cell r="G2563" t="str">
            <v>02-12-2025</v>
          </cell>
          <cell r="Q2563" t="str">
            <v>BBD-BLR-Nagondanahalli-T1</v>
          </cell>
          <cell r="AS2563">
            <v>45993.23333333333</v>
          </cell>
        </row>
        <row r="2564">
          <cell r="G2564" t="str">
            <v>02-12-2025</v>
          </cell>
          <cell r="Q2564" t="str">
            <v>BBD-BLR-Budhigere-T1</v>
          </cell>
          <cell r="AS2564">
            <v>45993.245138888888</v>
          </cell>
        </row>
        <row r="2565">
          <cell r="G2565" t="str">
            <v>02-12-2025</v>
          </cell>
          <cell r="Q2565" t="str">
            <v>BBD-BLR-BellahalliRoad-T1</v>
          </cell>
          <cell r="AS2565">
            <v>45993.214583333334</v>
          </cell>
        </row>
        <row r="2566">
          <cell r="G2566" t="str">
            <v>02-12-2025</v>
          </cell>
          <cell r="Q2566" t="str">
            <v>BBD-BLR-Jakkasandra-T1</v>
          </cell>
        </row>
        <row r="2567">
          <cell r="G2567" t="str">
            <v>02-12-2025</v>
          </cell>
          <cell r="Q2567" t="str">
            <v>BBD-BLR-HRBR-044-T1</v>
          </cell>
          <cell r="AS2567">
            <v>45993.283333333333</v>
          </cell>
        </row>
        <row r="2568">
          <cell r="G2568" t="str">
            <v>02-12-2025</v>
          </cell>
          <cell r="Q2568" t="str">
            <v>BBD-BLR-Devanahalli-T1</v>
          </cell>
          <cell r="AS2568">
            <v>45993.207638888889</v>
          </cell>
        </row>
        <row r="2569">
          <cell r="G2569" t="str">
            <v>02-12-2025</v>
          </cell>
          <cell r="Q2569" t="str">
            <v>BBD-BLR-Jalahalli-T1</v>
          </cell>
        </row>
        <row r="2570">
          <cell r="G2570" t="str">
            <v>02-12-2025</v>
          </cell>
          <cell r="Q2570" t="str">
            <v>BBD-BLR-Chikkasandra-T1</v>
          </cell>
          <cell r="AS2570">
            <v>45993.19027777778</v>
          </cell>
        </row>
        <row r="2571">
          <cell r="G2571" t="str">
            <v>02-12-2025</v>
          </cell>
          <cell r="Q2571" t="str">
            <v>BBD-BLR-Attibele-T1</v>
          </cell>
          <cell r="AS2571">
            <v>45993.3</v>
          </cell>
        </row>
        <row r="2572">
          <cell r="G2572" t="str">
            <v>02-12-2025</v>
          </cell>
          <cell r="Q2572" t="str">
            <v>BBD-BLR-Budhigere-T1</v>
          </cell>
          <cell r="AS2572">
            <v>45993.22152777778</v>
          </cell>
        </row>
        <row r="2573">
          <cell r="G2573" t="str">
            <v>02-12-2025</v>
          </cell>
          <cell r="Q2573" t="str">
            <v>BBD-BLR-Chikkasandra-T1</v>
          </cell>
          <cell r="AS2573">
            <v>45993.189583333333</v>
          </cell>
        </row>
        <row r="2574">
          <cell r="G2574" t="str">
            <v>02-12-2025</v>
          </cell>
          <cell r="Q2574" t="str">
            <v>BBD-BLR-Budhigere-T1</v>
          </cell>
          <cell r="AS2574">
            <v>45993.209722222222</v>
          </cell>
        </row>
        <row r="2575">
          <cell r="G2575" t="str">
            <v>02-12-2025</v>
          </cell>
          <cell r="Q2575" t="str">
            <v>BBD-BLR-HRBR-044-T1</v>
          </cell>
          <cell r="AS2575">
            <v>45993.28402777778</v>
          </cell>
        </row>
        <row r="2576">
          <cell r="G2576" t="str">
            <v>02-12-2025</v>
          </cell>
          <cell r="Q2576" t="str">
            <v>BBD-BLR-Chinappalay-T1</v>
          </cell>
          <cell r="AS2576">
            <v>45993.193055555559</v>
          </cell>
        </row>
        <row r="2577">
          <cell r="G2577" t="str">
            <v>02-12-2025</v>
          </cell>
          <cell r="Q2577" t="str">
            <v>BBD-BLR-Chikkasandra-T1</v>
          </cell>
          <cell r="AS2577">
            <v>45993.311111111114</v>
          </cell>
        </row>
        <row r="2578">
          <cell r="G2578" t="str">
            <v>02-12-2025</v>
          </cell>
          <cell r="Q2578" t="str">
            <v>BBD-BLR-Attibele-T1</v>
          </cell>
          <cell r="AS2578">
            <v>45993.299305555556</v>
          </cell>
        </row>
        <row r="2579">
          <cell r="G2579" t="str">
            <v>02-12-2025</v>
          </cell>
          <cell r="Q2579" t="str">
            <v>BBD-BLR-Jakkasandra-T1</v>
          </cell>
          <cell r="AS2579">
            <v>45993.220833333333</v>
          </cell>
        </row>
        <row r="2580">
          <cell r="G2580" t="str">
            <v>02-12-2025</v>
          </cell>
          <cell r="Q2580" t="str">
            <v>BBD-BLR-Chikkasandra-T1</v>
          </cell>
          <cell r="AS2580">
            <v>45993.18472222222</v>
          </cell>
        </row>
        <row r="2581">
          <cell r="G2581" t="str">
            <v>02-12-2025</v>
          </cell>
          <cell r="Q2581" t="str">
            <v>BBD-BLR-BellahalliRoad-T1</v>
          </cell>
          <cell r="AS2581">
            <v>45993.177777777775</v>
          </cell>
        </row>
        <row r="2582">
          <cell r="G2582" t="str">
            <v>02-12-2025</v>
          </cell>
          <cell r="Q2582" t="str">
            <v>BBD-BLR-Jalahalli-T1</v>
          </cell>
          <cell r="AS2582">
            <v>45993.236805555556</v>
          </cell>
        </row>
        <row r="2583">
          <cell r="G2583" t="str">
            <v>02-12-2025</v>
          </cell>
          <cell r="Q2583" t="str">
            <v>BBD-BLR-Chikkasandra-T1</v>
          </cell>
          <cell r="AS2583">
            <v>45993.311111111114</v>
          </cell>
        </row>
        <row r="2584">
          <cell r="G2584" t="str">
            <v>02-12-2025</v>
          </cell>
          <cell r="Q2584" t="str">
            <v>BBD-BLR-BellahalliRoad-T1</v>
          </cell>
          <cell r="AS2584">
            <v>45993.188194444447</v>
          </cell>
        </row>
        <row r="2585">
          <cell r="G2585" t="str">
            <v>02-12-2025</v>
          </cell>
          <cell r="Q2585" t="str">
            <v>BBD-BLR-Nagondanahalli-T1</v>
          </cell>
          <cell r="AS2585">
            <v>45993.220138888886</v>
          </cell>
        </row>
        <row r="2586">
          <cell r="G2586" t="str">
            <v>02-12-2025</v>
          </cell>
          <cell r="Q2586" t="str">
            <v>BBD-BLR-Chinappalay-T1</v>
          </cell>
          <cell r="AS2586">
            <v>45993.182638888888</v>
          </cell>
        </row>
        <row r="2587">
          <cell r="G2587" t="str">
            <v>02-12-2025</v>
          </cell>
          <cell r="Q2587" t="str">
            <v>BBD-BLR-PeenyaPhase3-T1</v>
          </cell>
          <cell r="AS2587">
            <v>45993.21875</v>
          </cell>
        </row>
        <row r="2588">
          <cell r="G2588" t="str">
            <v>02-12-2025</v>
          </cell>
          <cell r="Q2588" t="str">
            <v>BBD-BLR-Jakkasandra-T1</v>
          </cell>
          <cell r="AS2588">
            <v>45993.229166666664</v>
          </cell>
        </row>
        <row r="2589">
          <cell r="G2589" t="str">
            <v>02-12-2025</v>
          </cell>
          <cell r="Q2589" t="str">
            <v>BBD-BLR-Attibele-T1</v>
          </cell>
          <cell r="AS2589">
            <v>45993.352777777778</v>
          </cell>
        </row>
        <row r="2590">
          <cell r="G2590" t="str">
            <v>02-12-2025</v>
          </cell>
          <cell r="Q2590" t="str">
            <v>BBD-BLR-Chinappalay-T1</v>
          </cell>
          <cell r="AS2590">
            <v>45993.193749999999</v>
          </cell>
        </row>
        <row r="2591">
          <cell r="G2591" t="str">
            <v>02-12-2025</v>
          </cell>
          <cell r="Q2591" t="str">
            <v>BBD-BLR-HRBR-044-T1</v>
          </cell>
          <cell r="AS2591">
            <v>45993.22152777778</v>
          </cell>
        </row>
        <row r="2592">
          <cell r="G2592" t="str">
            <v>02-12-2025</v>
          </cell>
          <cell r="Q2592" t="str">
            <v>BBD-BLR-PeenyaPhase3-T1</v>
          </cell>
          <cell r="AS2592">
            <v>45993.219444444447</v>
          </cell>
        </row>
        <row r="2593">
          <cell r="G2593" t="str">
            <v>02-12-2025</v>
          </cell>
          <cell r="Q2593" t="str">
            <v>BBD-BLR-Chikkasandra-T1</v>
          </cell>
          <cell r="AS2593">
            <v>45993.214583333334</v>
          </cell>
        </row>
        <row r="2594">
          <cell r="G2594" t="str">
            <v>02-12-2025</v>
          </cell>
          <cell r="Q2594" t="str">
            <v>BBD-BLR-Nagondanahalli-T1</v>
          </cell>
          <cell r="AS2594">
            <v>45993.207638888889</v>
          </cell>
        </row>
        <row r="2595">
          <cell r="G2595" t="str">
            <v>02-12-2025</v>
          </cell>
          <cell r="Q2595" t="str">
            <v>BBD-BLR-Jakkasandra-T1</v>
          </cell>
          <cell r="AS2595">
            <v>45993.220833333333</v>
          </cell>
        </row>
        <row r="2596">
          <cell r="G2596" t="str">
            <v>02-12-2025</v>
          </cell>
          <cell r="Q2596" t="str">
            <v>BBD-BLR-Nagondanahalli-T1</v>
          </cell>
          <cell r="AS2596">
            <v>45993.192361111112</v>
          </cell>
        </row>
        <row r="2597">
          <cell r="G2597" t="str">
            <v>02-12-2025</v>
          </cell>
          <cell r="Q2597" t="str">
            <v>BBD-BLR-HRBR-044-T1</v>
          </cell>
          <cell r="AS2597">
            <v>45993.283333333333</v>
          </cell>
        </row>
        <row r="2598">
          <cell r="G2598" t="str">
            <v>02-12-2025</v>
          </cell>
          <cell r="Q2598" t="str">
            <v>BBD-BLR-Jigani-T1</v>
          </cell>
          <cell r="AS2598">
            <v>45993.213888888888</v>
          </cell>
        </row>
        <row r="2599">
          <cell r="G2599" t="str">
            <v>02-12-2025</v>
          </cell>
          <cell r="Q2599" t="str">
            <v>BBD-BLR-Chikkasandra-T1</v>
          </cell>
        </row>
        <row r="2600">
          <cell r="G2600" t="str">
            <v>02-12-2025</v>
          </cell>
          <cell r="Q2600" t="str">
            <v>BBD-BLR-Nagondanahalli-T1</v>
          </cell>
          <cell r="AS2600">
            <v>45993.211805555555</v>
          </cell>
        </row>
        <row r="2601">
          <cell r="G2601" t="str">
            <v>02-12-2025</v>
          </cell>
          <cell r="Q2601" t="str">
            <v>BBD-BLR-Jigani-T1</v>
          </cell>
          <cell r="AS2601">
            <v>45993.203472222223</v>
          </cell>
        </row>
        <row r="2602">
          <cell r="G2602" t="str">
            <v>02-12-2025</v>
          </cell>
          <cell r="Q2602" t="str">
            <v>BBD-BLR-Jakkasandra-T1</v>
          </cell>
          <cell r="AS2602">
            <v>45993.229166666664</v>
          </cell>
        </row>
        <row r="2603">
          <cell r="G2603" t="str">
            <v>02-12-2025</v>
          </cell>
          <cell r="Q2603" t="str">
            <v>BBD-BLR-Chikkasandra-T1</v>
          </cell>
          <cell r="AS2603">
            <v>45993.20416666667</v>
          </cell>
        </row>
        <row r="2604">
          <cell r="G2604" t="str">
            <v>02-12-2025</v>
          </cell>
          <cell r="Q2604" t="str">
            <v>BBD-BLR-Budhigere-T1</v>
          </cell>
          <cell r="AS2604">
            <v>45993.22152777778</v>
          </cell>
        </row>
        <row r="2605">
          <cell r="G2605" t="str">
            <v>02-12-2025</v>
          </cell>
          <cell r="Q2605" t="str">
            <v>BBD-BLR-Jigani-T1</v>
          </cell>
          <cell r="AS2605">
            <v>45993.203472222223</v>
          </cell>
        </row>
        <row r="2606">
          <cell r="G2606" t="str">
            <v>02-12-2025</v>
          </cell>
          <cell r="Q2606" t="str">
            <v>BBD-BLR-Chikkasandra-T1</v>
          </cell>
        </row>
        <row r="2607">
          <cell r="G2607" t="str">
            <v>02-12-2025</v>
          </cell>
          <cell r="Q2607" t="str">
            <v>BBD-BLR-Nagondanahalli-T1</v>
          </cell>
          <cell r="AS2607">
            <v>45993.207638888889</v>
          </cell>
        </row>
        <row r="2608">
          <cell r="G2608" t="str">
            <v>02-12-2025</v>
          </cell>
          <cell r="Q2608" t="str">
            <v>BBD-BLR-HAL-T1</v>
          </cell>
          <cell r="AS2608">
            <v>45993.261111111111</v>
          </cell>
        </row>
        <row r="2609">
          <cell r="G2609" t="str">
            <v>02-12-2025</v>
          </cell>
          <cell r="Q2609" t="str">
            <v>BBD-BLR-Nagondanahalli-T1</v>
          </cell>
          <cell r="AS2609">
            <v>45993.207638888889</v>
          </cell>
        </row>
        <row r="2610">
          <cell r="G2610" t="str">
            <v>02-12-2025</v>
          </cell>
          <cell r="Q2610" t="str">
            <v>BBD-BLR-Chikkasandra-T1</v>
          </cell>
          <cell r="AS2610">
            <v>45993.20416666667</v>
          </cell>
        </row>
        <row r="2611">
          <cell r="G2611" t="str">
            <v>02-12-2025</v>
          </cell>
          <cell r="Q2611" t="str">
            <v>BBD-BLR-Jigani-T1</v>
          </cell>
          <cell r="AS2611">
            <v>45993.177777777775</v>
          </cell>
        </row>
        <row r="2612">
          <cell r="G2612" t="str">
            <v>02-12-2025</v>
          </cell>
          <cell r="Q2612" t="str">
            <v>BBD-BLR-PeenyaPhase3-T1</v>
          </cell>
          <cell r="AS2612">
            <v>45993.228472222225</v>
          </cell>
        </row>
        <row r="2613">
          <cell r="G2613" t="str">
            <v>02-12-2025</v>
          </cell>
          <cell r="Q2613" t="str">
            <v>BBD-BLR-Nagondanahalli-T1</v>
          </cell>
          <cell r="AS2613">
            <v>45993.225694444445</v>
          </cell>
        </row>
        <row r="2614">
          <cell r="G2614" t="str">
            <v>02-12-2025</v>
          </cell>
          <cell r="Q2614" t="str">
            <v>BBD-BLR-Jigani-T1</v>
          </cell>
          <cell r="AS2614">
            <v>45993.213888888888</v>
          </cell>
        </row>
        <row r="2615">
          <cell r="G2615" t="str">
            <v>02-12-2025</v>
          </cell>
          <cell r="Q2615" t="str">
            <v>BBD-BLR-BellahalliRoad-T1</v>
          </cell>
          <cell r="AS2615">
            <v>45993.220138888886</v>
          </cell>
        </row>
        <row r="2616">
          <cell r="G2616" t="str">
            <v>02-12-2025</v>
          </cell>
          <cell r="Q2616" t="str">
            <v>BBD-BLR-Chikkasandra-T1</v>
          </cell>
          <cell r="AS2616">
            <v>45993.195833333331</v>
          </cell>
        </row>
        <row r="2617">
          <cell r="G2617" t="str">
            <v>02-12-2025</v>
          </cell>
          <cell r="Q2617" t="str">
            <v>BBD-BLR-Nagondanahalli-T1</v>
          </cell>
          <cell r="AS2617">
            <v>45993.218055555553</v>
          </cell>
        </row>
        <row r="2618">
          <cell r="G2618" t="str">
            <v>02-12-2025</v>
          </cell>
          <cell r="Q2618" t="str">
            <v>BBD-BLR-Jigani-T1</v>
          </cell>
        </row>
        <row r="2619">
          <cell r="G2619" t="str">
            <v>02-12-2025</v>
          </cell>
          <cell r="Q2619" t="str">
            <v>BBD-BLR-Jakkasandra-T1</v>
          </cell>
          <cell r="AS2619">
            <v>45993.240972222222</v>
          </cell>
        </row>
        <row r="2620">
          <cell r="G2620" t="str">
            <v>02-12-2025</v>
          </cell>
          <cell r="Q2620" t="str">
            <v>BBD-BLR-Jigani-T1</v>
          </cell>
          <cell r="AS2620">
            <v>45993.203472222223</v>
          </cell>
        </row>
        <row r="2621">
          <cell r="G2621" t="str">
            <v>02-12-2025</v>
          </cell>
          <cell r="Q2621" t="str">
            <v>BBD-BLR-Nagondanahalli-T1</v>
          </cell>
          <cell r="AS2621">
            <v>45993.23541666667</v>
          </cell>
        </row>
        <row r="2622">
          <cell r="G2622" t="str">
            <v>02-12-2025</v>
          </cell>
          <cell r="Q2622" t="str">
            <v>BBD-BLR-Nagondanahalli-T1</v>
          </cell>
          <cell r="AS2622">
            <v>45993.224305555559</v>
          </cell>
        </row>
        <row r="2623">
          <cell r="G2623" t="str">
            <v>02-12-2025</v>
          </cell>
          <cell r="Q2623" t="str">
            <v>BBD-BLR-Chikkasandra-T1</v>
          </cell>
          <cell r="AS2623">
            <v>45993.224999999999</v>
          </cell>
        </row>
        <row r="2624">
          <cell r="G2624" t="str">
            <v>02-12-2025</v>
          </cell>
          <cell r="Q2624" t="str">
            <v>BBD-BLR-Jigani-T1</v>
          </cell>
          <cell r="AS2624">
            <v>45993.213888888888</v>
          </cell>
        </row>
        <row r="2625">
          <cell r="G2625" t="str">
            <v>02-12-2025</v>
          </cell>
          <cell r="Q2625" t="str">
            <v>BBD-BLR-Nagondanahalli-T1</v>
          </cell>
          <cell r="AS2625">
            <v>45993.212500000001</v>
          </cell>
        </row>
        <row r="2626">
          <cell r="G2626" t="str">
            <v>02-12-2025</v>
          </cell>
          <cell r="Q2626" t="str">
            <v>BBD-BLR-Chinappalay-T1</v>
          </cell>
          <cell r="AS2626">
            <v>45993.193055555559</v>
          </cell>
        </row>
        <row r="2627">
          <cell r="G2627" t="str">
            <v>02-12-2025</v>
          </cell>
          <cell r="Q2627" t="str">
            <v>BBD-BLR-HAL-T1</v>
          </cell>
        </row>
        <row r="2628">
          <cell r="G2628" t="str">
            <v>02-12-2025</v>
          </cell>
          <cell r="Q2628" t="str">
            <v>BBD-BLR-Nagondanahalli-T1</v>
          </cell>
          <cell r="AS2628">
            <v>45993.232638888891</v>
          </cell>
        </row>
        <row r="2629">
          <cell r="G2629" t="str">
            <v>02-12-2025</v>
          </cell>
          <cell r="Q2629" t="str">
            <v>BBD-BLR-Nagondanahalli-T1</v>
          </cell>
          <cell r="AS2629">
            <v>45993.201388888891</v>
          </cell>
        </row>
        <row r="2630">
          <cell r="G2630" t="str">
            <v>02-12-2025</v>
          </cell>
          <cell r="Q2630" t="str">
            <v>BBD-BLR-Chikkasandra-T1</v>
          </cell>
          <cell r="AS2630">
            <v>45993.214583333334</v>
          </cell>
        </row>
        <row r="2631">
          <cell r="G2631" t="str">
            <v>02-12-2025</v>
          </cell>
          <cell r="Q2631" t="str">
            <v>BBD-BLR-Kallahalli-T1</v>
          </cell>
          <cell r="AS2631">
            <v>45993.202777777777</v>
          </cell>
        </row>
        <row r="2632">
          <cell r="G2632" t="str">
            <v>02-12-2025</v>
          </cell>
          <cell r="Q2632" t="str">
            <v>BBD-BLR-Chinappalay-T1</v>
          </cell>
          <cell r="AS2632">
            <v>45993.197916666664</v>
          </cell>
        </row>
        <row r="2633">
          <cell r="G2633" t="str">
            <v>02-12-2025</v>
          </cell>
          <cell r="Q2633" t="str">
            <v>BBD-BLR-Attibele-T1</v>
          </cell>
        </row>
        <row r="2634">
          <cell r="G2634" t="str">
            <v>02-12-2025</v>
          </cell>
          <cell r="Q2634" t="str">
            <v>BBD-BLR-Chikkasandra-T1</v>
          </cell>
          <cell r="AS2634">
            <v>45993.20416666667</v>
          </cell>
        </row>
        <row r="2635">
          <cell r="G2635" t="str">
            <v>02-12-2025</v>
          </cell>
          <cell r="Q2635" t="str">
            <v>BBD-BLR-HAL-T1</v>
          </cell>
          <cell r="AS2635">
            <v>45993.261111111111</v>
          </cell>
        </row>
        <row r="2636">
          <cell r="G2636" t="str">
            <v>02-12-2025</v>
          </cell>
          <cell r="Q2636" t="str">
            <v>BBD-BLR-HRBR-044-T1</v>
          </cell>
          <cell r="AS2636">
            <v>45993.194444444445</v>
          </cell>
        </row>
        <row r="2637">
          <cell r="G2637" t="str">
            <v>02-12-2025</v>
          </cell>
          <cell r="Q2637" t="str">
            <v>BBD-BLR-Chikkasandra-T1</v>
          </cell>
          <cell r="AS2637">
            <v>45993.23541666667</v>
          </cell>
        </row>
        <row r="2638">
          <cell r="G2638" t="str">
            <v>02-12-2025</v>
          </cell>
          <cell r="Q2638" t="str">
            <v>BBD-BLR-Budhigere-T1</v>
          </cell>
          <cell r="AS2638">
            <v>45993.197916666664</v>
          </cell>
        </row>
        <row r="2639">
          <cell r="G2639" t="str">
            <v>02-12-2025</v>
          </cell>
          <cell r="Q2639" t="str">
            <v>BBD-BLR-Kallahalli-T1</v>
          </cell>
          <cell r="AS2639">
            <v>45993.26458333333</v>
          </cell>
        </row>
        <row r="2640">
          <cell r="G2640" t="str">
            <v>02-12-2025</v>
          </cell>
          <cell r="Q2640" t="str">
            <v>BBD-BLR-BellahalliRoad-T1</v>
          </cell>
          <cell r="AS2640">
            <v>45993.193055555559</v>
          </cell>
        </row>
        <row r="2641">
          <cell r="G2641" t="str">
            <v>02-12-2025</v>
          </cell>
          <cell r="Q2641" t="str">
            <v>BBD-BLR-Chikkasandra-T1</v>
          </cell>
          <cell r="AS2641">
            <v>45993.224999999999</v>
          </cell>
        </row>
        <row r="2642">
          <cell r="G2642" t="str">
            <v>02-12-2025</v>
          </cell>
          <cell r="Q2642" t="str">
            <v>BBD-BLR-Jakkasandra-T1</v>
          </cell>
          <cell r="AS2642">
            <v>45993.229166666664</v>
          </cell>
        </row>
        <row r="2643">
          <cell r="G2643" t="str">
            <v>02-12-2025</v>
          </cell>
          <cell r="Q2643" t="str">
            <v>BBD-BLR-HAL-T1</v>
          </cell>
          <cell r="AS2643">
            <v>45993.218055555553</v>
          </cell>
        </row>
        <row r="2644">
          <cell r="G2644" t="str">
            <v>02-12-2025</v>
          </cell>
          <cell r="Q2644" t="str">
            <v>BBD-BLR-Chikkasandra-T1</v>
          </cell>
          <cell r="AS2644">
            <v>45993.20416666667</v>
          </cell>
        </row>
        <row r="2645">
          <cell r="G2645" t="str">
            <v>02-12-2025</v>
          </cell>
          <cell r="Q2645" t="str">
            <v>BBD-BLR-Nagondanahalli-T1</v>
          </cell>
          <cell r="AS2645">
            <v>45993.211805555555</v>
          </cell>
        </row>
        <row r="2646">
          <cell r="G2646" t="str">
            <v>02-12-2025</v>
          </cell>
          <cell r="Q2646" t="str">
            <v>BBD-BLR-BellahalliRoad-T1</v>
          </cell>
          <cell r="AS2646">
            <v>45993.177777777775</v>
          </cell>
        </row>
        <row r="2647">
          <cell r="G2647" t="str">
            <v>02-12-2025</v>
          </cell>
          <cell r="Q2647" t="str">
            <v>BBD-BLR-Chikkasandra-T1</v>
          </cell>
          <cell r="AS2647">
            <v>45993.224999999999</v>
          </cell>
        </row>
        <row r="2648">
          <cell r="G2648" t="str">
            <v>02-12-2025</v>
          </cell>
          <cell r="Q2648" t="str">
            <v>BBD-BLR-Kallahalli-T1</v>
          </cell>
          <cell r="AS2648">
            <v>45993.26458333333</v>
          </cell>
        </row>
        <row r="2649">
          <cell r="G2649" t="str">
            <v>02-12-2025</v>
          </cell>
          <cell r="Q2649" t="str">
            <v>BBD-BLR-Nagondanahalli-T1</v>
          </cell>
          <cell r="AS2649">
            <v>45993.230555555558</v>
          </cell>
        </row>
        <row r="2650">
          <cell r="G2650" t="str">
            <v>02-12-2025</v>
          </cell>
          <cell r="Q2650" t="str">
            <v>BBD-BLR-Budhigere-T1</v>
          </cell>
          <cell r="AS2650">
            <v>45993.202777777777</v>
          </cell>
        </row>
        <row r="2651">
          <cell r="G2651" t="str">
            <v>02-12-2025</v>
          </cell>
          <cell r="Q2651" t="str">
            <v>BBD-BLR-Chikkasandra-T1</v>
          </cell>
          <cell r="AS2651">
            <v>45993.224999999999</v>
          </cell>
        </row>
        <row r="2652">
          <cell r="G2652" t="str">
            <v>02-12-2025</v>
          </cell>
          <cell r="Q2652" t="str">
            <v>BBD-BLR-Chinappalay-T1</v>
          </cell>
          <cell r="AS2652">
            <v>45993.182638888888</v>
          </cell>
        </row>
        <row r="2653">
          <cell r="G2653" t="str">
            <v>02-12-2025</v>
          </cell>
          <cell r="Q2653" t="str">
            <v>BBD-BLR-Kallahalli-T1</v>
          </cell>
          <cell r="AS2653">
            <v>45993.26666666667</v>
          </cell>
        </row>
        <row r="2654">
          <cell r="G2654" t="str">
            <v>02-12-2025</v>
          </cell>
          <cell r="Q2654" t="str">
            <v>BBD-BLR-Budhigere-T1</v>
          </cell>
          <cell r="AS2654">
            <v>45993.251388888886</v>
          </cell>
        </row>
        <row r="2655">
          <cell r="G2655" t="str">
            <v>02-12-2025</v>
          </cell>
          <cell r="Q2655" t="str">
            <v>BBD-BLR-Chikkasandra-T1</v>
          </cell>
          <cell r="AS2655">
            <v>45993.214583333334</v>
          </cell>
        </row>
        <row r="2656">
          <cell r="G2656" t="str">
            <v>02-12-2025</v>
          </cell>
          <cell r="Q2656" t="str">
            <v>BBD-BLR-Nagondanahalli-T1</v>
          </cell>
          <cell r="AS2656">
            <v>45993.231249999997</v>
          </cell>
        </row>
        <row r="2657">
          <cell r="G2657" t="str">
            <v>02-12-2025</v>
          </cell>
          <cell r="Q2657" t="str">
            <v>BBD-BLR-Chikkasandra-T1</v>
          </cell>
          <cell r="AS2657">
            <v>45993.23541666667</v>
          </cell>
        </row>
        <row r="2658">
          <cell r="G2658" t="str">
            <v>02-12-2025</v>
          </cell>
          <cell r="Q2658" t="str">
            <v>BBD-BLR-Kallahalli-T1</v>
          </cell>
        </row>
        <row r="2659">
          <cell r="G2659" t="str">
            <v>02-12-2025</v>
          </cell>
          <cell r="Q2659" t="str">
            <v>BBD-BLR-Kallahalli-T1</v>
          </cell>
          <cell r="AS2659">
            <v>45993.26666666667</v>
          </cell>
        </row>
        <row r="2660">
          <cell r="G2660" t="str">
            <v>02-12-2025</v>
          </cell>
          <cell r="Q2660" t="str">
            <v>BBD-BLR-Nagondanahalli-T1</v>
          </cell>
          <cell r="AS2660">
            <v>45993.257638888892</v>
          </cell>
        </row>
        <row r="2661">
          <cell r="G2661" t="str">
            <v>02-12-2025</v>
          </cell>
          <cell r="Q2661" t="str">
            <v>BBD-BLR-Lingarajapu-T1</v>
          </cell>
        </row>
        <row r="2662">
          <cell r="G2662" t="str">
            <v>02-12-2025</v>
          </cell>
          <cell r="Q2662" t="str">
            <v>BBD-BLR-Chikkasandra-T1</v>
          </cell>
          <cell r="AS2662">
            <v>45993.318055555559</v>
          </cell>
        </row>
        <row r="2663">
          <cell r="G2663" t="str">
            <v>02-12-2025</v>
          </cell>
          <cell r="Q2663" t="str">
            <v>BBD-BLR-Kallahalli-T1</v>
          </cell>
          <cell r="AS2663">
            <v>45993.26666666667</v>
          </cell>
        </row>
        <row r="2664">
          <cell r="G2664" t="str">
            <v>02-12-2025</v>
          </cell>
          <cell r="Q2664" t="str">
            <v>BBD-BLR-Chinappalay-T1</v>
          </cell>
          <cell r="AS2664">
            <v>45993.193749999999</v>
          </cell>
        </row>
        <row r="2665">
          <cell r="G2665" t="str">
            <v>02-12-2025</v>
          </cell>
          <cell r="Q2665" t="str">
            <v>BBD-BLR-Chikkasandra-T1</v>
          </cell>
          <cell r="AS2665">
            <v>45993.277777777781</v>
          </cell>
        </row>
        <row r="2666">
          <cell r="G2666" t="str">
            <v>02-12-2025</v>
          </cell>
          <cell r="Q2666" t="str">
            <v>BBD-BLR-Chikkasandra-T1</v>
          </cell>
          <cell r="AS2666">
            <v>45993.20416666667</v>
          </cell>
        </row>
        <row r="2667">
          <cell r="G2667" t="str">
            <v>02-12-2025</v>
          </cell>
          <cell r="Q2667" t="str">
            <v>BBD-BLR-HAL-T1</v>
          </cell>
          <cell r="AS2667">
            <v>45993.250694444447</v>
          </cell>
        </row>
        <row r="2668">
          <cell r="G2668" t="str">
            <v>02-12-2025</v>
          </cell>
          <cell r="Q2668" t="str">
            <v>BBD-BLR-PeenyaPhase3-T1</v>
          </cell>
          <cell r="AS2668">
            <v>45993.21875</v>
          </cell>
        </row>
        <row r="2669">
          <cell r="G2669" t="str">
            <v>02-12-2025</v>
          </cell>
          <cell r="Q2669" t="str">
            <v>BBD-BLR-HRBR-044-T1</v>
          </cell>
          <cell r="AS2669">
            <v>45993.204861111109</v>
          </cell>
        </row>
        <row r="2670">
          <cell r="G2670" t="str">
            <v>02-12-2025</v>
          </cell>
          <cell r="Q2670" t="str">
            <v>BBD-BLR-PeenyaPhase3-T1</v>
          </cell>
          <cell r="AS2670">
            <v>45993.218055555553</v>
          </cell>
        </row>
        <row r="2671">
          <cell r="G2671" t="str">
            <v>02-12-2025</v>
          </cell>
          <cell r="Q2671" t="str">
            <v>BBD-BLR-HRBR-044-T1</v>
          </cell>
        </row>
        <row r="2672">
          <cell r="G2672" t="str">
            <v>02-12-2025</v>
          </cell>
          <cell r="Q2672" t="str">
            <v>BBD-BLR-HAL-T1</v>
          </cell>
        </row>
        <row r="2673">
          <cell r="G2673" t="str">
            <v>02-12-2025</v>
          </cell>
          <cell r="Q2673" t="str">
            <v>BBD-BLR-Nagondanahalli-T1</v>
          </cell>
          <cell r="AS2673">
            <v>45993.215277777781</v>
          </cell>
        </row>
        <row r="2674">
          <cell r="G2674" t="str">
            <v>02-12-2025</v>
          </cell>
          <cell r="Q2674" t="str">
            <v>BBD-BLR-Attibele-T1</v>
          </cell>
          <cell r="AS2674">
            <v>45993.322916666664</v>
          </cell>
        </row>
        <row r="2675">
          <cell r="G2675" t="str">
            <v>02-12-2025</v>
          </cell>
          <cell r="Q2675" t="str">
            <v>BBD-BLR-HRBR-044-T1</v>
          </cell>
          <cell r="AS2675">
            <v>45993.200694444444</v>
          </cell>
        </row>
        <row r="2676">
          <cell r="G2676" t="str">
            <v>02-12-2025</v>
          </cell>
          <cell r="Q2676" t="str">
            <v>BBD-BLR-HRBR-044-T1</v>
          </cell>
          <cell r="AS2676">
            <v>45993.215277777781</v>
          </cell>
        </row>
        <row r="2677">
          <cell r="G2677" t="str">
            <v>02-12-2025</v>
          </cell>
          <cell r="Q2677" t="str">
            <v>BBD-BLR-Lingarajapu-T1</v>
          </cell>
        </row>
        <row r="2678">
          <cell r="G2678" t="str">
            <v>02-12-2025</v>
          </cell>
          <cell r="Q2678" t="str">
            <v>BBD-BLR-Nagondanahalli-T1</v>
          </cell>
          <cell r="AS2678">
            <v>45993.228472222225</v>
          </cell>
        </row>
        <row r="2679">
          <cell r="G2679" t="str">
            <v>02-12-2025</v>
          </cell>
          <cell r="Q2679" t="str">
            <v>BBD-BLR-HAL-T1</v>
          </cell>
          <cell r="AS2679">
            <v>45993.250694444447</v>
          </cell>
        </row>
        <row r="2680">
          <cell r="G2680" t="str">
            <v>02-12-2025</v>
          </cell>
          <cell r="Q2680" t="str">
            <v>BBD-BLR-Budhigere-T1</v>
          </cell>
          <cell r="AS2680">
            <v>45993.256249999999</v>
          </cell>
        </row>
        <row r="2681">
          <cell r="G2681" t="str">
            <v>02-12-2025</v>
          </cell>
          <cell r="Q2681" t="str">
            <v>BBD-BLR-Lingarajapu-T1</v>
          </cell>
          <cell r="AS2681">
            <v>45993.311805555553</v>
          </cell>
        </row>
        <row r="2682">
          <cell r="G2682" t="str">
            <v>02-12-2025</v>
          </cell>
          <cell r="Q2682" t="str">
            <v>BBD-BLR-Chikkasandra-T1</v>
          </cell>
          <cell r="AS2682">
            <v>45993.211111111108</v>
          </cell>
        </row>
        <row r="2683">
          <cell r="G2683" t="str">
            <v>02-12-2025</v>
          </cell>
          <cell r="Q2683" t="str">
            <v>BBD-BLR-HAL-T1</v>
          </cell>
          <cell r="AS2683">
            <v>45993.250694444447</v>
          </cell>
        </row>
        <row r="2684">
          <cell r="G2684" t="str">
            <v>02-12-2025</v>
          </cell>
          <cell r="Q2684" t="str">
            <v>BBD-BLR-HRBR-044-T1</v>
          </cell>
          <cell r="AS2684">
            <v>45993.200694444444</v>
          </cell>
        </row>
        <row r="2685">
          <cell r="G2685" t="str">
            <v>02-12-2025</v>
          </cell>
          <cell r="Q2685" t="str">
            <v>BBD-BLR-Budhigere-T1</v>
          </cell>
          <cell r="AS2685">
            <v>45993.234722222223</v>
          </cell>
        </row>
        <row r="2686">
          <cell r="G2686" t="str">
            <v>02-12-2025</v>
          </cell>
          <cell r="Q2686" t="str">
            <v>BBD-BLR-Jakkasandra-T1</v>
          </cell>
          <cell r="AS2686">
            <v>45993.220833333333</v>
          </cell>
        </row>
        <row r="2687">
          <cell r="G2687" t="str">
            <v>02-12-2025</v>
          </cell>
          <cell r="Q2687" t="str">
            <v>BBD-BLR-HAL-T1</v>
          </cell>
          <cell r="AS2687">
            <v>45993.250694444447</v>
          </cell>
        </row>
        <row r="2688">
          <cell r="G2688" t="str">
            <v>02-12-2025</v>
          </cell>
          <cell r="Q2688" t="str">
            <v>BBD-BLR-HRBR-044-T1</v>
          </cell>
          <cell r="AS2688">
            <v>45993.204861111109</v>
          </cell>
        </row>
        <row r="2689">
          <cell r="G2689" t="str">
            <v>02-12-2025</v>
          </cell>
          <cell r="Q2689" t="str">
            <v>BBD-BLR-Nagondanahalli-T1</v>
          </cell>
          <cell r="AS2689">
            <v>45993.190972222219</v>
          </cell>
        </row>
        <row r="2690">
          <cell r="G2690" t="str">
            <v>02-12-2025</v>
          </cell>
          <cell r="Q2690" t="str">
            <v>BBD-BLR-Kallahalli-T1</v>
          </cell>
          <cell r="AS2690">
            <v>45993.213194444441</v>
          </cell>
        </row>
        <row r="2691">
          <cell r="G2691" t="str">
            <v>02-12-2025</v>
          </cell>
          <cell r="Q2691" t="str">
            <v>BBD-BLR-PeenyaPhase3-T1</v>
          </cell>
          <cell r="AS2691">
            <v>45993.212500000001</v>
          </cell>
        </row>
        <row r="2692">
          <cell r="G2692" t="str">
            <v>02-12-2025</v>
          </cell>
          <cell r="Q2692" t="str">
            <v>BBD-BLR-HRBR-044-T1</v>
          </cell>
        </row>
        <row r="2693">
          <cell r="G2693" t="str">
            <v>02-12-2025</v>
          </cell>
          <cell r="Q2693" t="str">
            <v>BBD-BLR-Kallahalli-T1</v>
          </cell>
          <cell r="AS2693">
            <v>45993.213194444441</v>
          </cell>
        </row>
        <row r="2694">
          <cell r="G2694" t="str">
            <v>02-12-2025</v>
          </cell>
          <cell r="Q2694" t="str">
            <v>BBD-BLR-PeenyaPhase3-T1</v>
          </cell>
          <cell r="AS2694">
            <v>45993.218055555553</v>
          </cell>
        </row>
        <row r="2695">
          <cell r="G2695" t="str">
            <v>02-12-2025</v>
          </cell>
          <cell r="Q2695" t="str">
            <v>BBD-BLR-Lingarajapu-T1</v>
          </cell>
        </row>
        <row r="2696">
          <cell r="G2696" t="str">
            <v>02-12-2025</v>
          </cell>
          <cell r="Q2696" t="str">
            <v>BBD-BLR-Nagondanahalli-T1</v>
          </cell>
          <cell r="AS2696">
            <v>45993.192361111112</v>
          </cell>
        </row>
        <row r="2697">
          <cell r="G2697" t="str">
            <v>02-12-2025</v>
          </cell>
          <cell r="Q2697" t="str">
            <v>BBD-BLR-HAL-T1</v>
          </cell>
          <cell r="AS2697">
            <v>45993.250694444447</v>
          </cell>
        </row>
        <row r="2698">
          <cell r="G2698" t="str">
            <v>02-12-2025</v>
          </cell>
          <cell r="Q2698" t="str">
            <v>BBD-BLR-BellahalliRoad-T1</v>
          </cell>
          <cell r="AS2698">
            <v>45993.209722222222</v>
          </cell>
        </row>
        <row r="2699">
          <cell r="G2699" t="str">
            <v>02-12-2025</v>
          </cell>
          <cell r="Q2699" t="str">
            <v>BBD-BLR-Lingarajapu-T1</v>
          </cell>
        </row>
        <row r="2700">
          <cell r="G2700" t="str">
            <v>02-12-2025</v>
          </cell>
          <cell r="Q2700" t="str">
            <v>BBD-BLR-Kallahalli-T1</v>
          </cell>
          <cell r="AS2700">
            <v>45993.213194444441</v>
          </cell>
        </row>
        <row r="2701">
          <cell r="G2701" t="str">
            <v>02-12-2025</v>
          </cell>
          <cell r="Q2701" t="str">
            <v>BBD-BLR-Jakkasandra-T1</v>
          </cell>
          <cell r="AS2701">
            <v>45993.229166666664</v>
          </cell>
        </row>
        <row r="2702">
          <cell r="G2702" t="str">
            <v>02-12-2025</v>
          </cell>
          <cell r="Q2702" t="str">
            <v>BBD-BLR-Nagondanahalli-T1</v>
          </cell>
          <cell r="AS2702">
            <v>45993.193055555559</v>
          </cell>
        </row>
        <row r="2703">
          <cell r="G2703" t="str">
            <v>02-12-2025</v>
          </cell>
          <cell r="Q2703" t="str">
            <v>BBD-BLR-Jakkasandra-T1</v>
          </cell>
          <cell r="AS2703">
            <v>45993.229166666664</v>
          </cell>
        </row>
        <row r="2704">
          <cell r="G2704" t="str">
            <v>02-12-2025</v>
          </cell>
          <cell r="Q2704" t="str">
            <v>BBD-BLR-HRBR-044-T1</v>
          </cell>
        </row>
        <row r="2705">
          <cell r="G2705" t="str">
            <v>02-12-2025</v>
          </cell>
          <cell r="Q2705" t="str">
            <v>BBD-BLR-Nagondanahalli-T1</v>
          </cell>
          <cell r="AS2705">
            <v>45993.224999999999</v>
          </cell>
        </row>
        <row r="2706">
          <cell r="G2706" t="str">
            <v>02-12-2025</v>
          </cell>
          <cell r="Q2706" t="str">
            <v>BBD-BLR-Jalahalli-T1</v>
          </cell>
          <cell r="AS2706">
            <v>45993.236805555556</v>
          </cell>
        </row>
        <row r="2707">
          <cell r="G2707" t="str">
            <v>02-12-2025</v>
          </cell>
          <cell r="Q2707" t="str">
            <v>BBD-BLR-Jakkasandra-T1</v>
          </cell>
          <cell r="AS2707">
            <v>45993.219444444447</v>
          </cell>
        </row>
        <row r="2708">
          <cell r="G2708" t="str">
            <v>02-12-2025</v>
          </cell>
          <cell r="Q2708" t="str">
            <v>BBD-BLR-Chinappalay-T1</v>
          </cell>
          <cell r="AS2708">
            <v>45993.199305555558</v>
          </cell>
        </row>
        <row r="2709">
          <cell r="G2709" t="str">
            <v>02-12-2025</v>
          </cell>
          <cell r="Q2709" t="str">
            <v>BBD-BLR-Jakkasandra-T1</v>
          </cell>
          <cell r="AS2709">
            <v>45993.229166666664</v>
          </cell>
        </row>
        <row r="2710">
          <cell r="G2710" t="str">
            <v>02-12-2025</v>
          </cell>
          <cell r="Q2710" t="str">
            <v>BBD-BLR-Jakkasandra-T1</v>
          </cell>
          <cell r="AS2710">
            <v>45993.229166666664</v>
          </cell>
        </row>
        <row r="2711">
          <cell r="G2711" t="str">
            <v>02-12-2025</v>
          </cell>
          <cell r="Q2711" t="str">
            <v>BBD-BLR-HAL-T1</v>
          </cell>
          <cell r="AS2711">
            <v>45993.250694444447</v>
          </cell>
        </row>
        <row r="2712">
          <cell r="G2712" t="str">
            <v>02-12-2025</v>
          </cell>
          <cell r="Q2712" t="str">
            <v>BBD-BLR-Jigani-T1</v>
          </cell>
          <cell r="AS2712">
            <v>45993.182638888888</v>
          </cell>
        </row>
        <row r="2713">
          <cell r="G2713" t="str">
            <v>02-12-2025</v>
          </cell>
          <cell r="Q2713" t="str">
            <v>BBD-BLR-Chinappalay-T1</v>
          </cell>
          <cell r="AS2713">
            <v>45993.182638888888</v>
          </cell>
        </row>
        <row r="2714">
          <cell r="G2714" t="str">
            <v>02-12-2025</v>
          </cell>
          <cell r="Q2714" t="str">
            <v>BBD-BLR-Jakkasandra-T1</v>
          </cell>
          <cell r="AS2714">
            <v>45993.229861111111</v>
          </cell>
        </row>
        <row r="2715">
          <cell r="G2715" t="str">
            <v>02-12-2025</v>
          </cell>
          <cell r="Q2715" t="str">
            <v>BBD-BLR-HAL-T1</v>
          </cell>
          <cell r="AS2715">
            <v>45993.271527777775</v>
          </cell>
        </row>
        <row r="2716">
          <cell r="G2716" t="str">
            <v>02-12-2025</v>
          </cell>
          <cell r="Q2716" t="str">
            <v>BBD-BLR-Chinappalay-T1</v>
          </cell>
          <cell r="AS2716">
            <v>45993.198611111111</v>
          </cell>
        </row>
        <row r="2717">
          <cell r="G2717" t="str">
            <v>02-12-2025</v>
          </cell>
          <cell r="Q2717" t="str">
            <v>BBD-BLR-Jakkasandra-T1</v>
          </cell>
          <cell r="AS2717">
            <v>45993.220138888886</v>
          </cell>
        </row>
        <row r="2718">
          <cell r="G2718" t="str">
            <v>02-12-2025</v>
          </cell>
          <cell r="Q2718" t="str">
            <v>BBD-BLR-Chinappalay-T1</v>
          </cell>
          <cell r="AS2718">
            <v>45993.215277777781</v>
          </cell>
        </row>
        <row r="2719">
          <cell r="G2719" t="str">
            <v>02-12-2025</v>
          </cell>
          <cell r="Q2719" t="str">
            <v>BBD-BLR-BellahalliRoad-T1</v>
          </cell>
          <cell r="AS2719">
            <v>45993.20416666667</v>
          </cell>
        </row>
        <row r="2720">
          <cell r="G2720" t="str">
            <v>02-12-2025</v>
          </cell>
          <cell r="Q2720" t="str">
            <v>BBD-BLR-Lingarajapu-T1</v>
          </cell>
          <cell r="AS2720">
            <v>45993.246527777781</v>
          </cell>
        </row>
        <row r="2721">
          <cell r="G2721" t="str">
            <v>02-12-2025</v>
          </cell>
          <cell r="Q2721" t="str">
            <v>BBD-BLR-Jakkasandra-T1</v>
          </cell>
          <cell r="AS2721">
            <v>45993.220138888886</v>
          </cell>
        </row>
        <row r="2722">
          <cell r="G2722" t="str">
            <v>02-12-2025</v>
          </cell>
          <cell r="Q2722" t="str">
            <v>BBD-BLR-BellahalliRoad-T1</v>
          </cell>
          <cell r="AS2722">
            <v>45993.199305555558</v>
          </cell>
        </row>
        <row r="2723">
          <cell r="G2723" t="str">
            <v>02-12-2025</v>
          </cell>
          <cell r="Q2723" t="str">
            <v>BBD-BLR-Chinappalay-T1</v>
          </cell>
        </row>
        <row r="2724">
          <cell r="G2724" t="str">
            <v>02-12-2025</v>
          </cell>
          <cell r="Q2724" t="str">
            <v>BBD-BLR-Nagondanahalli-T1</v>
          </cell>
          <cell r="AS2724">
            <v>45993.222222222219</v>
          </cell>
        </row>
        <row r="2725">
          <cell r="G2725" t="str">
            <v>02-12-2025</v>
          </cell>
          <cell r="Q2725" t="str">
            <v>BBD-BLR-Jakkasandra-T1</v>
          </cell>
          <cell r="AS2725">
            <v>45993.241666666669</v>
          </cell>
        </row>
        <row r="2726">
          <cell r="G2726" t="str">
            <v>02-12-2025</v>
          </cell>
          <cell r="Q2726" t="str">
            <v>BBD-BLR-Chinappalay-T1</v>
          </cell>
          <cell r="AS2726">
            <v>45993.215277777781</v>
          </cell>
        </row>
        <row r="2727">
          <cell r="G2727" t="str">
            <v>02-12-2025</v>
          </cell>
          <cell r="Q2727" t="str">
            <v>BBD-BLR-Chikkasandra-T1</v>
          </cell>
          <cell r="AS2727">
            <v>45993.231944444444</v>
          </cell>
        </row>
        <row r="2728">
          <cell r="G2728" t="str">
            <v>02-12-2025</v>
          </cell>
          <cell r="Q2728" t="str">
            <v>BBD-BLR-Jakkasandra-T1</v>
          </cell>
          <cell r="AS2728">
            <v>45993.229166666664</v>
          </cell>
        </row>
        <row r="2729">
          <cell r="G2729" t="str">
            <v>02-12-2025</v>
          </cell>
          <cell r="Q2729" t="str">
            <v>BBD-BLR-Chinappalay-T1</v>
          </cell>
          <cell r="AS2729">
            <v>45993.188888888886</v>
          </cell>
        </row>
        <row r="2730">
          <cell r="G2730" t="str">
            <v>02-12-2025</v>
          </cell>
          <cell r="Q2730" t="str">
            <v>BBD-BLR-Jakkasandra-T1</v>
          </cell>
          <cell r="AS2730">
            <v>45993.232638888891</v>
          </cell>
        </row>
        <row r="2731">
          <cell r="G2731" t="str">
            <v>02-12-2025</v>
          </cell>
          <cell r="Q2731" t="str">
            <v>BBD-BLR-Jigani-T1</v>
          </cell>
          <cell r="AS2731">
            <v>45993.214583333334</v>
          </cell>
        </row>
        <row r="2732">
          <cell r="G2732" t="str">
            <v>02-12-2025</v>
          </cell>
          <cell r="Q2732" t="str">
            <v>BBD-BLR-Jakkasandra-T1</v>
          </cell>
          <cell r="AS2732">
            <v>45993.232638888891</v>
          </cell>
        </row>
        <row r="2733">
          <cell r="G2733" t="str">
            <v>02-12-2025</v>
          </cell>
          <cell r="Q2733" t="str">
            <v>BBD-BLR-Jakkasandra-T1</v>
          </cell>
          <cell r="AS2733">
            <v>45993.245833333334</v>
          </cell>
        </row>
        <row r="2734">
          <cell r="G2734" t="str">
            <v>02-12-2025</v>
          </cell>
          <cell r="Q2734" t="str">
            <v>BBD-BLR-Budhigere-T1</v>
          </cell>
          <cell r="AS2734">
            <v>45993.198611111111</v>
          </cell>
        </row>
        <row r="2735">
          <cell r="G2735" t="str">
            <v>02-12-2025</v>
          </cell>
          <cell r="Q2735" t="str">
            <v>BBD-BLR-Chinappalay-T1</v>
          </cell>
          <cell r="AS2735">
            <v>45993.215277777781</v>
          </cell>
        </row>
        <row r="2736">
          <cell r="G2736" t="str">
            <v>02-12-2025</v>
          </cell>
          <cell r="Q2736" t="str">
            <v>BBD-BLR-Jakkasandra-T1</v>
          </cell>
          <cell r="AS2736">
            <v>45993.232638888891</v>
          </cell>
        </row>
        <row r="2737">
          <cell r="G2737" t="str">
            <v>02-12-2025</v>
          </cell>
          <cell r="Q2737" t="str">
            <v>BBD-BLR-Jakkasandra-T1</v>
          </cell>
          <cell r="AS2737">
            <v>45993.232638888891</v>
          </cell>
        </row>
        <row r="2738">
          <cell r="G2738" t="str">
            <v>02-12-2025</v>
          </cell>
          <cell r="Q2738" t="str">
            <v>BBD-BLR-Nagondanahalli-T1</v>
          </cell>
          <cell r="AS2738">
            <v>45993.192361111112</v>
          </cell>
        </row>
        <row r="2739">
          <cell r="G2739" t="str">
            <v>02-12-2025</v>
          </cell>
          <cell r="Q2739" t="str">
            <v>BBD-BLR-Chinappalay-T1</v>
          </cell>
          <cell r="AS2739">
            <v>45993.188888888886</v>
          </cell>
        </row>
        <row r="2740">
          <cell r="G2740" t="str">
            <v>02-12-2025</v>
          </cell>
          <cell r="Q2740" t="str">
            <v>BBD-BLR-Jakkasandra-T1</v>
          </cell>
        </row>
        <row r="2741">
          <cell r="G2741" t="str">
            <v>02-12-2025</v>
          </cell>
          <cell r="Q2741" t="str">
            <v>BBD-BLR-Chikkasandra-T1</v>
          </cell>
          <cell r="AS2741">
            <v>45993.224999999999</v>
          </cell>
        </row>
        <row r="2742">
          <cell r="G2742" t="str">
            <v>02-12-2025</v>
          </cell>
          <cell r="Q2742" t="str">
            <v>BBD-BLR-Devanahalli-T1</v>
          </cell>
          <cell r="AS2742">
            <v>45993.1875</v>
          </cell>
        </row>
        <row r="2743">
          <cell r="G2743" t="str">
            <v>02-12-2025</v>
          </cell>
          <cell r="Q2743" t="str">
            <v>BBD-BLR-Nagondanahalli-T1</v>
          </cell>
          <cell r="AS2743">
            <v>45993.230555555558</v>
          </cell>
        </row>
        <row r="2744">
          <cell r="G2744" t="str">
            <v>02-12-2025</v>
          </cell>
          <cell r="Q2744" t="str">
            <v>BBD-BLR-Jakkasandra-T1</v>
          </cell>
          <cell r="AS2744">
            <v>45993.232638888891</v>
          </cell>
        </row>
        <row r="2745">
          <cell r="G2745" t="str">
            <v>02-12-2025</v>
          </cell>
          <cell r="Q2745" t="str">
            <v>BBD-BLR-Devanahalli-T1</v>
          </cell>
          <cell r="AS2745">
            <v>45993.202777777777</v>
          </cell>
        </row>
        <row r="2746">
          <cell r="G2746" t="str">
            <v>02-12-2025</v>
          </cell>
          <cell r="Q2746" t="str">
            <v>BBD-BLR-Chinappalay-T1</v>
          </cell>
          <cell r="AS2746">
            <v>45993.188194444447</v>
          </cell>
        </row>
        <row r="2747">
          <cell r="G2747" t="str">
            <v>02-12-2025</v>
          </cell>
          <cell r="Q2747" t="str">
            <v>BBD-BLR-Jalahalli-T1</v>
          </cell>
        </row>
        <row r="2748">
          <cell r="G2748" t="str">
            <v>02-12-2025</v>
          </cell>
          <cell r="Q2748" t="str">
            <v>BBD-BLR-Jakkasandra-T1</v>
          </cell>
          <cell r="AS2748">
            <v>45993.220833333333</v>
          </cell>
        </row>
        <row r="2749">
          <cell r="G2749" t="str">
            <v>02-12-2025</v>
          </cell>
          <cell r="Q2749" t="str">
            <v>BBD-BLR-Jigani-T1</v>
          </cell>
          <cell r="AS2749">
            <v>45993.214583333334</v>
          </cell>
        </row>
        <row r="2750">
          <cell r="G2750" t="str">
            <v>02-12-2025</v>
          </cell>
          <cell r="Q2750" t="str">
            <v>BBD-BLR-Nagondanahalli-T1</v>
          </cell>
          <cell r="AS2750">
            <v>45993.209027777775</v>
          </cell>
        </row>
        <row r="2751">
          <cell r="G2751" t="str">
            <v>02-12-2025</v>
          </cell>
          <cell r="Q2751" t="str">
            <v>BBD-BLR-Jigani-T1</v>
          </cell>
          <cell r="AS2751">
            <v>45993.203472222223</v>
          </cell>
        </row>
        <row r="2752">
          <cell r="G2752" t="str">
            <v>02-12-2025</v>
          </cell>
          <cell r="Q2752" t="str">
            <v>BBD-BLR-Jalahalli-T1</v>
          </cell>
          <cell r="AS2752">
            <v>45993.194444444445</v>
          </cell>
        </row>
        <row r="2753">
          <cell r="G2753" t="str">
            <v>02-12-2025</v>
          </cell>
          <cell r="Q2753" t="str">
            <v>BBD-BLR-BellahalliRoad-T1</v>
          </cell>
          <cell r="AS2753">
            <v>45993.236111111109</v>
          </cell>
        </row>
        <row r="2754">
          <cell r="G2754" t="str">
            <v>02-12-2025</v>
          </cell>
          <cell r="Q2754" t="str">
            <v>BBD-BLR-Jalahalli-T1</v>
          </cell>
          <cell r="AS2754">
            <v>45993.204861111109</v>
          </cell>
        </row>
        <row r="2755">
          <cell r="G2755" t="str">
            <v>02-12-2025</v>
          </cell>
          <cell r="Q2755" t="str">
            <v>BBD-BLR-Nagondanahalli-T1</v>
          </cell>
          <cell r="AS2755">
            <v>45993.218055555553</v>
          </cell>
        </row>
        <row r="2756">
          <cell r="G2756" t="str">
            <v>02-12-2025</v>
          </cell>
          <cell r="Q2756" t="str">
            <v>BBD-BLR-Budhigere-T1</v>
          </cell>
          <cell r="AS2756">
            <v>45993.209027777775</v>
          </cell>
        </row>
        <row r="2757">
          <cell r="G2757" t="str">
            <v>02-12-2025</v>
          </cell>
          <cell r="Q2757" t="str">
            <v>BBD-BLR-Devanahalli-T1</v>
          </cell>
          <cell r="AS2757">
            <v>45993.207638888889</v>
          </cell>
        </row>
        <row r="2758">
          <cell r="G2758" t="str">
            <v>02-12-2025</v>
          </cell>
          <cell r="Q2758" t="str">
            <v>BBD-BLR-Jalahalli-T1</v>
          </cell>
          <cell r="AS2758">
            <v>45993.206944444442</v>
          </cell>
        </row>
        <row r="2759">
          <cell r="G2759" t="str">
            <v>02-12-2025</v>
          </cell>
          <cell r="Q2759" t="str">
            <v>BBD-BLR-Budhigere-T1</v>
          </cell>
          <cell r="AS2759">
            <v>45993.234722222223</v>
          </cell>
        </row>
        <row r="2760">
          <cell r="G2760" t="str">
            <v>02-12-2025</v>
          </cell>
          <cell r="Q2760" t="str">
            <v>BBD-BLR-Jakkasandra-T1</v>
          </cell>
          <cell r="AS2760">
            <v>45993.220138888886</v>
          </cell>
        </row>
        <row r="2761">
          <cell r="G2761" t="str">
            <v>02-12-2025</v>
          </cell>
          <cell r="Q2761" t="str">
            <v>BBD-BLR-HAL-T1</v>
          </cell>
          <cell r="AS2761">
            <v>45993.218055555553</v>
          </cell>
        </row>
        <row r="2762">
          <cell r="G2762" t="str">
            <v>02-12-2025</v>
          </cell>
          <cell r="Q2762" t="str">
            <v>BBD-BLR-Jalahalli-T1</v>
          </cell>
          <cell r="AS2762">
            <v>45993.194444444445</v>
          </cell>
        </row>
        <row r="2763">
          <cell r="G2763" t="str">
            <v>02-12-2025</v>
          </cell>
          <cell r="Q2763" t="str">
            <v>BBD-BLR-Devanahalli-T1</v>
          </cell>
          <cell r="AS2763">
            <v>45993.207638888889</v>
          </cell>
        </row>
        <row r="2764">
          <cell r="G2764" t="str">
            <v>02-12-2025</v>
          </cell>
          <cell r="Q2764" t="str">
            <v>BBD-BLR-BellahalliRoad-T1</v>
          </cell>
          <cell r="AS2764">
            <v>45993.20416666667</v>
          </cell>
        </row>
        <row r="2765">
          <cell r="G2765" t="str">
            <v>02-12-2025</v>
          </cell>
          <cell r="Q2765" t="str">
            <v>BBD-BLR-Jalahalli-T1</v>
          </cell>
        </row>
        <row r="2766">
          <cell r="G2766" t="str">
            <v>02-12-2025</v>
          </cell>
          <cell r="Q2766" t="str">
            <v>BBD-BLR-Jalahalli-T1</v>
          </cell>
          <cell r="AS2766">
            <v>45993.201388888891</v>
          </cell>
        </row>
        <row r="2767">
          <cell r="G2767" t="str">
            <v>02-12-2025</v>
          </cell>
          <cell r="Q2767" t="str">
            <v>BBD-BLR-Nagondanahalli-T1</v>
          </cell>
          <cell r="AS2767">
            <v>45993.256944444445</v>
          </cell>
        </row>
        <row r="2768">
          <cell r="G2768" t="str">
            <v>02-12-2025</v>
          </cell>
          <cell r="Q2768" t="str">
            <v>BBD-BLR-BellahalliRoad-T1</v>
          </cell>
          <cell r="AS2768">
            <v>45993.20416666667</v>
          </cell>
        </row>
        <row r="2769">
          <cell r="G2769" t="str">
            <v>02-12-2025</v>
          </cell>
          <cell r="Q2769" t="str">
            <v>BBD-BLR-Jalahalli-T1</v>
          </cell>
          <cell r="AS2769">
            <v>45993.204861111109</v>
          </cell>
        </row>
        <row r="2770">
          <cell r="G2770" t="str">
            <v>02-12-2025</v>
          </cell>
          <cell r="Q2770" t="str">
            <v>BBD-BLR-Devanahalli-T1</v>
          </cell>
          <cell r="AS2770">
            <v>45993.202777777777</v>
          </cell>
        </row>
        <row r="2771">
          <cell r="G2771" t="str">
            <v>02-12-2025</v>
          </cell>
          <cell r="Q2771" t="str">
            <v>BBD-BLR-BellahalliRoad-T1</v>
          </cell>
          <cell r="AS2771">
            <v>45993.197222222225</v>
          </cell>
        </row>
        <row r="2772">
          <cell r="G2772" t="str">
            <v>02-12-2025</v>
          </cell>
          <cell r="Q2772" t="str">
            <v>BBD-BLR-PeenyaPhase3-T1</v>
          </cell>
          <cell r="AS2772">
            <v>45993.209027777775</v>
          </cell>
        </row>
        <row r="2773">
          <cell r="G2773" t="str">
            <v>02-12-2025</v>
          </cell>
          <cell r="Q2773" t="str">
            <v>BBD-BLR-Jalahalli-T1</v>
          </cell>
          <cell r="AS2773">
            <v>45993.190972222219</v>
          </cell>
        </row>
        <row r="2774">
          <cell r="G2774" t="str">
            <v>02-12-2025</v>
          </cell>
          <cell r="Q2774" t="str">
            <v>BBD-BLR-Devanahalli-T1</v>
          </cell>
          <cell r="AS2774">
            <v>45993.202777777777</v>
          </cell>
        </row>
        <row r="2775">
          <cell r="G2775" t="str">
            <v>02-12-2025</v>
          </cell>
          <cell r="Q2775" t="str">
            <v>BBD-BLR-BellahalliRoad-T1</v>
          </cell>
          <cell r="AS2775">
            <v>45993.251388888886</v>
          </cell>
        </row>
        <row r="2776">
          <cell r="G2776" t="str">
            <v>02-12-2025</v>
          </cell>
          <cell r="Q2776" t="str">
            <v>BBD-BLR-Nagondanahalli-T1</v>
          </cell>
          <cell r="AS2776">
            <v>45993.194444444445</v>
          </cell>
        </row>
        <row r="2777">
          <cell r="G2777" t="str">
            <v>02-12-2025</v>
          </cell>
          <cell r="Q2777" t="str">
            <v>BBD-BLR-Jalahalli-T1</v>
          </cell>
        </row>
        <row r="2778">
          <cell r="G2778" t="str">
            <v>02-12-2025</v>
          </cell>
          <cell r="Q2778" t="str">
            <v>BBD-BLR-Budhigere-T1</v>
          </cell>
          <cell r="AS2778">
            <v>45993.234722222223</v>
          </cell>
        </row>
        <row r="2779">
          <cell r="G2779" t="str">
            <v>02-12-2025</v>
          </cell>
          <cell r="Q2779" t="str">
            <v>BBD-BLR-HAL-T1</v>
          </cell>
          <cell r="AS2779">
            <v>45993.230555555558</v>
          </cell>
        </row>
        <row r="2780">
          <cell r="G2780" t="str">
            <v>02-12-2025</v>
          </cell>
          <cell r="Q2780" t="str">
            <v>BBD-BLR-Devanahalli-T1</v>
          </cell>
          <cell r="AS2780">
            <v>45993.207638888889</v>
          </cell>
        </row>
        <row r="2781">
          <cell r="G2781" t="str">
            <v>02-12-2025</v>
          </cell>
          <cell r="Q2781" t="str">
            <v>BBD-BLR-Jalahalli-T1</v>
          </cell>
        </row>
        <row r="2782">
          <cell r="G2782" t="str">
            <v>02-12-2025</v>
          </cell>
          <cell r="Q2782" t="str">
            <v>BBD-BLR-Jakkasandra-T1</v>
          </cell>
          <cell r="AS2782">
            <v>45993.220138888886</v>
          </cell>
        </row>
        <row r="2783">
          <cell r="G2783" t="str">
            <v>02-12-2025</v>
          </cell>
          <cell r="Q2783" t="str">
            <v>BBD-BLR-Devanahalli-T1</v>
          </cell>
        </row>
        <row r="2784">
          <cell r="G2784" t="str">
            <v>02-12-2025</v>
          </cell>
          <cell r="Q2784" t="str">
            <v>BBD-BLR-HAL-T1</v>
          </cell>
          <cell r="AS2784">
            <v>45993.206944444442</v>
          </cell>
        </row>
        <row r="2785">
          <cell r="G2785" t="str">
            <v>02-12-2025</v>
          </cell>
          <cell r="Q2785" t="str">
            <v>BBD-BLR-Jalahalli-T1</v>
          </cell>
          <cell r="AS2785">
            <v>45993.190972222219</v>
          </cell>
        </row>
        <row r="2786">
          <cell r="G2786" t="str">
            <v>02-12-2025</v>
          </cell>
          <cell r="Q2786" t="str">
            <v>BBD-BLR-HAL-T1</v>
          </cell>
          <cell r="AS2786">
            <v>45993.206944444442</v>
          </cell>
        </row>
        <row r="2787">
          <cell r="G2787" t="str">
            <v>02-12-2025</v>
          </cell>
          <cell r="Q2787" t="str">
            <v>BBD-BLR-Devanahalli-T1</v>
          </cell>
        </row>
        <row r="2788">
          <cell r="G2788" t="str">
            <v>02-12-2025</v>
          </cell>
          <cell r="Q2788" t="str">
            <v>BBD-BLR-Jalahalli-T1</v>
          </cell>
        </row>
        <row r="2789">
          <cell r="G2789" t="str">
            <v>02-12-2025</v>
          </cell>
          <cell r="Q2789" t="str">
            <v>BBD-BLR-PeenyaPhase3-T1</v>
          </cell>
          <cell r="AS2789">
            <v>45993.209027777775</v>
          </cell>
        </row>
        <row r="2790">
          <cell r="G2790" t="str">
            <v>02-12-2025</v>
          </cell>
          <cell r="Q2790" t="str">
            <v>BBD-BLR-HRBR-044-T1</v>
          </cell>
          <cell r="AS2790">
            <v>45993.231944444444</v>
          </cell>
        </row>
        <row r="2791">
          <cell r="G2791" t="str">
            <v>02-12-2025</v>
          </cell>
          <cell r="Q2791" t="str">
            <v>BBD-BLR-Jalahalli-T1</v>
          </cell>
          <cell r="AS2791">
            <v>45993.206944444442</v>
          </cell>
        </row>
        <row r="2792">
          <cell r="G2792" t="str">
            <v>02-12-2025</v>
          </cell>
          <cell r="Q2792" t="str">
            <v>BBD-BLR-Kallahalli-T1</v>
          </cell>
          <cell r="AS2792">
            <v>45993.26666666667</v>
          </cell>
        </row>
        <row r="2793">
          <cell r="G2793" t="str">
            <v>02-12-2025</v>
          </cell>
          <cell r="Q2793" t="str">
            <v>BBD-BLR-Jalahalli-T1</v>
          </cell>
          <cell r="AS2793">
            <v>45993.201388888891</v>
          </cell>
        </row>
        <row r="2794">
          <cell r="G2794" t="str">
            <v>02-12-2025</v>
          </cell>
          <cell r="Q2794" t="str">
            <v>BBD-BLR-Jakkasandra-T1</v>
          </cell>
          <cell r="AS2794">
            <v>45993.241666666669</v>
          </cell>
        </row>
        <row r="2795">
          <cell r="G2795" t="str">
            <v>02-12-2025</v>
          </cell>
          <cell r="Q2795" t="str">
            <v>BBD-BLR-Budhigere-T1</v>
          </cell>
          <cell r="AS2795">
            <v>45993.211805555555</v>
          </cell>
        </row>
        <row r="2796">
          <cell r="G2796" t="str">
            <v>02-12-2025</v>
          </cell>
          <cell r="Q2796" t="str">
            <v>BBD-BLR-HRBR-044-T1</v>
          </cell>
        </row>
        <row r="2797">
          <cell r="G2797" t="str">
            <v>02-12-2025</v>
          </cell>
          <cell r="Q2797" t="str">
            <v>BBD-BLR-Jalahalli-T1</v>
          </cell>
        </row>
        <row r="2798">
          <cell r="G2798" t="str">
            <v>02-12-2025</v>
          </cell>
          <cell r="Q2798" t="str">
            <v>BBD-BLR-Nagondanahalli-T1</v>
          </cell>
        </row>
        <row r="2799">
          <cell r="G2799" t="str">
            <v>02-12-2025</v>
          </cell>
          <cell r="Q2799" t="str">
            <v>BBD-BLR-Budhigere-T1</v>
          </cell>
          <cell r="AS2799">
            <v>45993.234722222223</v>
          </cell>
        </row>
        <row r="2800">
          <cell r="G2800" t="str">
            <v>02-12-2025</v>
          </cell>
          <cell r="Q2800" t="str">
            <v>BBD-BLR-Jakkasandra-T1</v>
          </cell>
          <cell r="AS2800">
            <v>45993.219444444447</v>
          </cell>
        </row>
        <row r="2801">
          <cell r="G2801" t="str">
            <v>02-12-2025</v>
          </cell>
          <cell r="Q2801" t="str">
            <v>BBD-BLR-Jalahalli-T1</v>
          </cell>
        </row>
        <row r="2802">
          <cell r="G2802" t="str">
            <v>02-12-2025</v>
          </cell>
          <cell r="Q2802" t="str">
            <v>BBD-BLR-Jalahalli-T1</v>
          </cell>
          <cell r="AS2802">
            <v>45993.190972222219</v>
          </cell>
        </row>
        <row r="2803">
          <cell r="G2803" t="str">
            <v>02-12-2025</v>
          </cell>
          <cell r="Q2803" t="str">
            <v>BBD-BLR-Nagondanahalli-T1</v>
          </cell>
          <cell r="AS2803">
            <v>45993.215277777781</v>
          </cell>
        </row>
        <row r="2804">
          <cell r="G2804" t="str">
            <v>02-12-2025</v>
          </cell>
          <cell r="Q2804" t="str">
            <v>BBD-BLR-Jalahalli-T1</v>
          </cell>
        </row>
        <row r="2805">
          <cell r="G2805" t="str">
            <v>02-12-2025</v>
          </cell>
          <cell r="Q2805" t="str">
            <v>BBD-BLR-Nagondanahalli-T1</v>
          </cell>
          <cell r="AS2805">
            <v>45993.23333333333</v>
          </cell>
        </row>
        <row r="2806">
          <cell r="G2806" t="str">
            <v>02-12-2025</v>
          </cell>
          <cell r="Q2806" t="str">
            <v>BBD-BLR-HAL-T1</v>
          </cell>
          <cell r="AS2806">
            <v>45993.218055555553</v>
          </cell>
        </row>
        <row r="2807">
          <cell r="G2807" t="str">
            <v>02-12-2025</v>
          </cell>
          <cell r="Q2807" t="str">
            <v>BBD-BLR-BellahalliRoad-T1</v>
          </cell>
        </row>
        <row r="2808">
          <cell r="G2808" t="str">
            <v>02-12-2025</v>
          </cell>
          <cell r="Q2808" t="str">
            <v>BBD-BLR-Jalahalli-T1</v>
          </cell>
        </row>
        <row r="2809">
          <cell r="G2809" t="str">
            <v>02-12-2025</v>
          </cell>
          <cell r="Q2809" t="str">
            <v>BBD-BLR-Nagondanahalli-T1</v>
          </cell>
          <cell r="AS2809">
            <v>45993.214583333334</v>
          </cell>
        </row>
        <row r="2810">
          <cell r="G2810" t="str">
            <v>02-12-2025</v>
          </cell>
          <cell r="Q2810" t="str">
            <v>BBD-BLR-Nagondanahalli-T1</v>
          </cell>
          <cell r="AS2810">
            <v>45993.229166666664</v>
          </cell>
        </row>
        <row r="2811">
          <cell r="G2811" t="str">
            <v>02-12-2025</v>
          </cell>
          <cell r="Q2811" t="str">
            <v>BBD-BLR-Jalahalli-T1</v>
          </cell>
          <cell r="AS2811">
            <v>45993.180555555555</v>
          </cell>
        </row>
        <row r="2812">
          <cell r="G2812" t="str">
            <v>02-12-2025</v>
          </cell>
          <cell r="Q2812" t="str">
            <v>BBD-BLR-BensonTown-T1</v>
          </cell>
          <cell r="AS2812">
            <v>45993.293055555558</v>
          </cell>
        </row>
        <row r="2813">
          <cell r="G2813" t="str">
            <v>02-12-2025</v>
          </cell>
          <cell r="Q2813" t="str">
            <v>BBD-BLR-Jalahalli-T1</v>
          </cell>
        </row>
        <row r="2814">
          <cell r="G2814" t="str">
            <v>02-12-2025</v>
          </cell>
          <cell r="Q2814" t="str">
            <v>BBD-BLR-Chikkasandra-T1</v>
          </cell>
          <cell r="AS2814">
            <v>45993.18472222222</v>
          </cell>
        </row>
        <row r="2815">
          <cell r="G2815" t="str">
            <v>02-12-2025</v>
          </cell>
          <cell r="Q2815" t="str">
            <v>BBD-BLR-Chinappalay-T1</v>
          </cell>
          <cell r="AS2815">
            <v>45993.197916666664</v>
          </cell>
        </row>
        <row r="2816">
          <cell r="G2816" t="str">
            <v>02-12-2025</v>
          </cell>
          <cell r="Q2816" t="str">
            <v>BBD-BLR-Jalahalli-T1</v>
          </cell>
          <cell r="AS2816">
            <v>45993.246527777781</v>
          </cell>
        </row>
        <row r="2817">
          <cell r="G2817" t="str">
            <v>02-12-2025</v>
          </cell>
          <cell r="Q2817" t="str">
            <v>BBD-BLR-Devanahalli-T1</v>
          </cell>
          <cell r="AS2817">
            <v>45993.207638888889</v>
          </cell>
        </row>
        <row r="2818">
          <cell r="G2818" t="str">
            <v>02-12-2025</v>
          </cell>
          <cell r="Q2818" t="str">
            <v>BBD-BLR-Budhigere-T1</v>
          </cell>
          <cell r="AS2818">
            <v>45993.22152777778</v>
          </cell>
        </row>
        <row r="2819">
          <cell r="G2819" t="str">
            <v>02-12-2025</v>
          </cell>
          <cell r="Q2819" t="str">
            <v>BBD-BLR-Jalahalli-T1</v>
          </cell>
          <cell r="AS2819">
            <v>45993.247916666667</v>
          </cell>
        </row>
        <row r="2820">
          <cell r="G2820" t="str">
            <v>02-12-2025</v>
          </cell>
          <cell r="Q2820" t="str">
            <v>BBD-BLR-Nagondanahalli-T1</v>
          </cell>
          <cell r="AS2820">
            <v>45993.229166666664</v>
          </cell>
        </row>
        <row r="2821">
          <cell r="G2821" t="str">
            <v>02-12-2025</v>
          </cell>
          <cell r="Q2821" t="str">
            <v>BBD-BLR-HAL-T1</v>
          </cell>
          <cell r="AS2821">
            <v>45993.228472222225</v>
          </cell>
        </row>
        <row r="2822">
          <cell r="G2822" t="str">
            <v>02-12-2025</v>
          </cell>
          <cell r="Q2822" t="str">
            <v>BBD-BLR-Jalahalli-T1</v>
          </cell>
        </row>
        <row r="2823">
          <cell r="G2823" t="str">
            <v>02-12-2025</v>
          </cell>
          <cell r="Q2823" t="str">
            <v>BBD-BLR-Nagondanahalli-T1</v>
          </cell>
          <cell r="AS2823">
            <v>45993.201388888891</v>
          </cell>
        </row>
        <row r="2824">
          <cell r="G2824" t="str">
            <v>02-12-2025</v>
          </cell>
          <cell r="Q2824" t="str">
            <v>BBD-BLR-Chikkasandra-T1</v>
          </cell>
          <cell r="AS2824">
            <v>45993.231249999997</v>
          </cell>
        </row>
        <row r="2825">
          <cell r="G2825" t="str">
            <v>02-12-2025</v>
          </cell>
          <cell r="Q2825" t="str">
            <v>BBD-BLR-Jalahalli-T1</v>
          </cell>
        </row>
        <row r="2826">
          <cell r="G2826" t="str">
            <v>02-12-2025</v>
          </cell>
          <cell r="Q2826" t="str">
            <v>BBD-BLR-Jakkasandra-T1</v>
          </cell>
          <cell r="AS2826">
            <v>45993.245833333334</v>
          </cell>
        </row>
        <row r="2827">
          <cell r="G2827" t="str">
            <v>02-12-2025</v>
          </cell>
          <cell r="Q2827" t="str">
            <v>BBD-BLR-Jalahalli-T1</v>
          </cell>
        </row>
        <row r="2828">
          <cell r="G2828" t="str">
            <v>02-12-2025</v>
          </cell>
          <cell r="Q2828" t="str">
            <v>BBD-BLR-PeenyaPhase3-T1</v>
          </cell>
          <cell r="AS2828">
            <v>45993.207638888889</v>
          </cell>
        </row>
        <row r="2829">
          <cell r="G2829" t="str">
            <v>02-12-2025</v>
          </cell>
          <cell r="Q2829" t="str">
            <v>BBD-BLR-Jalahalli-T1</v>
          </cell>
          <cell r="AS2829">
            <v>45993.225694444445</v>
          </cell>
        </row>
        <row r="2830">
          <cell r="G2830" t="str">
            <v>02-12-2025</v>
          </cell>
          <cell r="Q2830" t="str">
            <v>BBD-BLR-BellahalliRoad-T1</v>
          </cell>
          <cell r="AS2830">
            <v>45993.192361111112</v>
          </cell>
        </row>
        <row r="2831">
          <cell r="G2831" t="str">
            <v>02-12-2025</v>
          </cell>
          <cell r="Q2831" t="str">
            <v>BBD-BLR-HRBR-044-T1</v>
          </cell>
          <cell r="AS2831">
            <v>45993.283333333333</v>
          </cell>
        </row>
        <row r="2832">
          <cell r="G2832" t="str">
            <v>02-12-2025</v>
          </cell>
          <cell r="Q2832" t="str">
            <v>BBD-BLR-Nagondanahalli-T1</v>
          </cell>
          <cell r="AS2832">
            <v>45993.27847222222</v>
          </cell>
        </row>
        <row r="2833">
          <cell r="G2833" t="str">
            <v>02-12-2025</v>
          </cell>
          <cell r="Q2833" t="str">
            <v>BBD-BLR-BellahalliRoad-T1</v>
          </cell>
          <cell r="AS2833">
            <v>45993.203472222223</v>
          </cell>
        </row>
        <row r="2834">
          <cell r="G2834" t="str">
            <v>02-12-2025</v>
          </cell>
          <cell r="Q2834" t="str">
            <v>BBD-BLR-Jakkasandra-T1</v>
          </cell>
          <cell r="AS2834">
            <v>45993.219444444447</v>
          </cell>
        </row>
        <row r="2835">
          <cell r="G2835" t="str">
            <v>02-12-2025</v>
          </cell>
          <cell r="Q2835" t="str">
            <v>BBD-BLR-Nagondanahalli-T1</v>
          </cell>
          <cell r="AS2835">
            <v>45993.192361111112</v>
          </cell>
        </row>
        <row r="2836">
          <cell r="G2836" t="str">
            <v>02-12-2025</v>
          </cell>
          <cell r="Q2836" t="str">
            <v>BBD-BLR-PeenyaPhase3-T1</v>
          </cell>
          <cell r="AS2836">
            <v>45993.228472222225</v>
          </cell>
        </row>
        <row r="2837">
          <cell r="G2837" t="str">
            <v>02-12-2025</v>
          </cell>
          <cell r="Q2837" t="str">
            <v>BBD-BLR-Jalahalli-T1</v>
          </cell>
        </row>
        <row r="2838">
          <cell r="G2838" t="str">
            <v>02-12-2025</v>
          </cell>
          <cell r="Q2838" t="str">
            <v>BBD-BLR-Jakkasandra-T1</v>
          </cell>
          <cell r="AS2838">
            <v>45993.210416666669</v>
          </cell>
        </row>
        <row r="2839">
          <cell r="G2839" t="str">
            <v>02-12-2025</v>
          </cell>
          <cell r="Q2839" t="str">
            <v>BBD-BLR-Budhigere-T1</v>
          </cell>
        </row>
        <row r="2840">
          <cell r="G2840" t="str">
            <v>02-12-2025</v>
          </cell>
          <cell r="Q2840" t="str">
            <v>BBD-BLR-Budhigere-T1</v>
          </cell>
          <cell r="AS2840">
            <v>45993.197916666664</v>
          </cell>
        </row>
        <row r="2841">
          <cell r="G2841" t="str">
            <v>02-12-2025</v>
          </cell>
          <cell r="Q2841" t="str">
            <v>BBD-BLR-Jigani-T1</v>
          </cell>
          <cell r="AS2841">
            <v>45993.177777777775</v>
          </cell>
        </row>
        <row r="2842">
          <cell r="G2842" t="str">
            <v>02-12-2025</v>
          </cell>
          <cell r="Q2842" t="str">
            <v>BBD-BLR-Lingarajapu-T1</v>
          </cell>
          <cell r="AS2842">
            <v>45993.311805555553</v>
          </cell>
        </row>
        <row r="2843">
          <cell r="G2843" t="str">
            <v>02-12-2025</v>
          </cell>
          <cell r="Q2843" t="str">
            <v>BBD-BLR-Nagondanahalli-T1</v>
          </cell>
          <cell r="AS2843">
            <v>45993.224305555559</v>
          </cell>
        </row>
        <row r="2844">
          <cell r="G2844" t="str">
            <v>02-12-2025</v>
          </cell>
          <cell r="Q2844" t="str">
            <v>BBD-BLR-Jakkasandra-T1</v>
          </cell>
          <cell r="AS2844">
            <v>45993.245833333334</v>
          </cell>
        </row>
        <row r="2845">
          <cell r="G2845" t="str">
            <v>02-12-2025</v>
          </cell>
          <cell r="Q2845" t="str">
            <v>BBD-BLR-Budhigere-T1</v>
          </cell>
          <cell r="AS2845">
            <v>45993.22152777778</v>
          </cell>
        </row>
        <row r="2846">
          <cell r="G2846" t="str">
            <v>02-12-2025</v>
          </cell>
          <cell r="Q2846" t="str">
            <v>BBD-BLR-Chikkasandra-T1</v>
          </cell>
          <cell r="AS2846">
            <v>45993.211111111108</v>
          </cell>
        </row>
        <row r="2847">
          <cell r="G2847" t="str">
            <v>02-12-2025</v>
          </cell>
          <cell r="Q2847" t="str">
            <v>BBD-BLR-Nagondanahalli-T1</v>
          </cell>
          <cell r="AS2847">
            <v>45993.27847222222</v>
          </cell>
        </row>
        <row r="2848">
          <cell r="G2848" t="str">
            <v>02-12-2025</v>
          </cell>
          <cell r="Q2848" t="str">
            <v>BBD-BLR-Jalahalli-T1</v>
          </cell>
          <cell r="AS2848">
            <v>45993.215277777781</v>
          </cell>
        </row>
        <row r="2849">
          <cell r="G2849" t="str">
            <v>02-12-2025</v>
          </cell>
          <cell r="Q2849" t="str">
            <v>BBD-BLR-Jakkasandra-T1</v>
          </cell>
          <cell r="AS2849">
            <v>45993.229166666664</v>
          </cell>
        </row>
        <row r="2850">
          <cell r="G2850" t="str">
            <v>02-12-2025</v>
          </cell>
          <cell r="Q2850" t="str">
            <v>BBD-BLR-Nagondanahalli-T1</v>
          </cell>
          <cell r="AS2850">
            <v>45993.224305555559</v>
          </cell>
        </row>
        <row r="2851">
          <cell r="G2851" t="str">
            <v>02-12-2025</v>
          </cell>
          <cell r="Q2851" t="str">
            <v>BBD-BLR-Attibele-T1</v>
          </cell>
          <cell r="AS2851">
            <v>45993.320138888892</v>
          </cell>
        </row>
        <row r="2852">
          <cell r="G2852" t="str">
            <v>02-12-2025</v>
          </cell>
          <cell r="Q2852" t="str">
            <v>BBD-BLR-PeenyaPhase3-T1</v>
          </cell>
          <cell r="AS2852">
            <v>45993.228472222225</v>
          </cell>
        </row>
        <row r="2853">
          <cell r="G2853" t="str">
            <v>02-12-2025</v>
          </cell>
          <cell r="Q2853" t="str">
            <v>BBD-BLR-Nagondanahalli-T1</v>
          </cell>
          <cell r="AS2853">
            <v>45993.256944444445</v>
          </cell>
        </row>
        <row r="2854">
          <cell r="G2854" t="str">
            <v>02-12-2025</v>
          </cell>
          <cell r="Q2854" t="str">
            <v>BBD-BLR-Kallahalli-T1</v>
          </cell>
          <cell r="AS2854">
            <v>45993.213194444441</v>
          </cell>
        </row>
        <row r="2855">
          <cell r="G2855" t="str">
            <v>02-12-2025</v>
          </cell>
          <cell r="Q2855" t="str">
            <v>BBD-BLR-Jalahalli-T1</v>
          </cell>
        </row>
        <row r="2856">
          <cell r="G2856" t="str">
            <v>02-12-2025</v>
          </cell>
          <cell r="Q2856" t="str">
            <v>BBD-BLR-HRBR-044-T1</v>
          </cell>
          <cell r="AS2856">
            <v>45993.215277777781</v>
          </cell>
        </row>
        <row r="2857">
          <cell r="G2857" t="str">
            <v>02-12-2025</v>
          </cell>
          <cell r="Q2857" t="str">
            <v>BBD-BLR-Nagondanahalli-T1</v>
          </cell>
          <cell r="AS2857">
            <v>45993.215277777781</v>
          </cell>
        </row>
        <row r="2858">
          <cell r="G2858" t="str">
            <v>02-12-2025</v>
          </cell>
          <cell r="Q2858" t="str">
            <v>BBD-BLR-HAL-T1</v>
          </cell>
          <cell r="AS2858">
            <v>45993.230555555558</v>
          </cell>
        </row>
        <row r="2859">
          <cell r="G2859" t="str">
            <v>02-12-2025</v>
          </cell>
          <cell r="Q2859" t="str">
            <v>BBD-BLR-Attibele-T1</v>
          </cell>
          <cell r="AS2859">
            <v>45993.299305555556</v>
          </cell>
        </row>
        <row r="2860">
          <cell r="G2860" t="str">
            <v>02-12-2025</v>
          </cell>
          <cell r="Q2860" t="str">
            <v>BBD-BLR-Chinappalay-T1</v>
          </cell>
          <cell r="AS2860">
            <v>45993.198611111111</v>
          </cell>
        </row>
        <row r="2861">
          <cell r="G2861" t="str">
            <v>02-12-2025</v>
          </cell>
          <cell r="Q2861" t="str">
            <v>BBD-BLR-Chikkasandra-T1</v>
          </cell>
          <cell r="AS2861">
            <v>45993.19027777778</v>
          </cell>
        </row>
        <row r="2862">
          <cell r="G2862" t="str">
            <v>02-12-2025</v>
          </cell>
          <cell r="Q2862" t="str">
            <v>BBD-BLR-Jakkasandra-T1</v>
          </cell>
          <cell r="AS2862">
            <v>45993.245833333334</v>
          </cell>
        </row>
        <row r="2863">
          <cell r="G2863" t="str">
            <v>02-12-2025</v>
          </cell>
          <cell r="Q2863" t="str">
            <v>BBD-BLR-Chikkasandra-T1</v>
          </cell>
          <cell r="AS2863">
            <v>45993.211111111108</v>
          </cell>
        </row>
        <row r="2864">
          <cell r="G2864" t="str">
            <v>02-12-2025</v>
          </cell>
          <cell r="Q2864" t="str">
            <v>BBD-BLR-PeenyaPhase3-T1</v>
          </cell>
          <cell r="AS2864">
            <v>45993.212500000001</v>
          </cell>
        </row>
        <row r="2865">
          <cell r="G2865" t="str">
            <v>02-12-2025</v>
          </cell>
          <cell r="Q2865" t="str">
            <v>BBD-BLR-Nagondanahalli-T1</v>
          </cell>
          <cell r="AS2865">
            <v>45993.245138888888</v>
          </cell>
        </row>
        <row r="2866">
          <cell r="G2866" t="str">
            <v>02-12-2025</v>
          </cell>
          <cell r="Q2866" t="str">
            <v>BBD-BLR-Attibele-T1</v>
          </cell>
          <cell r="AS2866">
            <v>45993.3</v>
          </cell>
        </row>
        <row r="2867">
          <cell r="G2867" t="str">
            <v>02-12-2025</v>
          </cell>
          <cell r="Q2867" t="str">
            <v>BBD-BLR-Budhigere-T1</v>
          </cell>
          <cell r="AS2867">
            <v>45993.228472222225</v>
          </cell>
        </row>
        <row r="2868">
          <cell r="G2868" t="str">
            <v>02-12-2025</v>
          </cell>
          <cell r="Q2868" t="str">
            <v>BBD-BLR-BellahalliRoad-T1</v>
          </cell>
          <cell r="AS2868">
            <v>45993.177777777775</v>
          </cell>
        </row>
        <row r="2869">
          <cell r="G2869" t="str">
            <v>02-12-2025</v>
          </cell>
          <cell r="Q2869" t="str">
            <v>BBD-BLR-Chinappalay-T1</v>
          </cell>
          <cell r="AS2869">
            <v>45993.215277777781</v>
          </cell>
        </row>
        <row r="2870">
          <cell r="G2870" t="str">
            <v>02-12-2025</v>
          </cell>
          <cell r="Q2870" t="str">
            <v>BBD-BLR-HRBR-044-T1</v>
          </cell>
        </row>
        <row r="2871">
          <cell r="G2871" t="str">
            <v>02-12-2025</v>
          </cell>
          <cell r="Q2871" t="str">
            <v>BBD-BLR-Devanahalli-T1</v>
          </cell>
          <cell r="AS2871">
            <v>45993.202777777777</v>
          </cell>
        </row>
        <row r="2872">
          <cell r="G2872" t="str">
            <v>02-12-2025</v>
          </cell>
          <cell r="Q2872" t="str">
            <v>BBD-BLR-Jalahalli-T1</v>
          </cell>
          <cell r="AS2872">
            <v>45993.21597222222</v>
          </cell>
        </row>
        <row r="2873">
          <cell r="G2873" t="str">
            <v>02-12-2025</v>
          </cell>
          <cell r="Q2873" t="str">
            <v>BBD-BLR-Chikkasandra-T1</v>
          </cell>
          <cell r="AS2873">
            <v>45993.211111111108</v>
          </cell>
        </row>
        <row r="2874">
          <cell r="G2874" t="str">
            <v>02-12-2025</v>
          </cell>
          <cell r="Q2874" t="str">
            <v>BBD-BLR-Kallahalli-T1</v>
          </cell>
          <cell r="AS2874">
            <v>45993.20208333333</v>
          </cell>
        </row>
        <row r="2875">
          <cell r="G2875" t="str">
            <v>02-12-2025</v>
          </cell>
          <cell r="Q2875" t="str">
            <v>BBD-BLR-PeenyaPhase3-T1</v>
          </cell>
          <cell r="AS2875">
            <v>45993.222916666666</v>
          </cell>
        </row>
        <row r="2876">
          <cell r="G2876" t="str">
            <v>02-12-2025</v>
          </cell>
          <cell r="Q2876" t="str">
            <v>BBD-BLR-Budhigere-T1</v>
          </cell>
          <cell r="AS2876">
            <v>45993.197916666664</v>
          </cell>
        </row>
        <row r="2877">
          <cell r="G2877" t="str">
            <v>02-12-2025</v>
          </cell>
          <cell r="Q2877" t="str">
            <v>BBD-BLR-Attibele-T1</v>
          </cell>
          <cell r="AS2877">
            <v>45993.311111111114</v>
          </cell>
        </row>
        <row r="2878">
          <cell r="G2878" t="str">
            <v>02-12-2025</v>
          </cell>
          <cell r="Q2878" t="str">
            <v>BBD-BLR-PeenyaPhase3-T1</v>
          </cell>
          <cell r="AS2878">
            <v>45993.228472222225</v>
          </cell>
        </row>
        <row r="2879">
          <cell r="G2879" t="str">
            <v>02-12-2025</v>
          </cell>
          <cell r="Q2879" t="str">
            <v>BBD-BLR-BellahalliRoad-T1</v>
          </cell>
          <cell r="AS2879">
            <v>45993.177777777775</v>
          </cell>
        </row>
        <row r="2880">
          <cell r="G2880" t="str">
            <v>02-12-2025</v>
          </cell>
          <cell r="Q2880" t="str">
            <v>BBD-BLR-Jakkasandra-T1</v>
          </cell>
          <cell r="AS2880">
            <v>45993.219444444447</v>
          </cell>
        </row>
        <row r="2881">
          <cell r="G2881" t="str">
            <v>02-12-2025</v>
          </cell>
          <cell r="Q2881" t="str">
            <v>BBD-BLR-PeenyaPhase3-T1</v>
          </cell>
          <cell r="AS2881">
            <v>45993.212500000001</v>
          </cell>
        </row>
        <row r="2882">
          <cell r="G2882" t="str">
            <v>02-12-2025</v>
          </cell>
          <cell r="Q2882" t="str">
            <v>BBD-BLR-HRBR-044-T1</v>
          </cell>
          <cell r="AS2882">
            <v>45993.283333333333</v>
          </cell>
        </row>
        <row r="2883">
          <cell r="G2883" t="str">
            <v>02-12-2025</v>
          </cell>
          <cell r="Q2883" t="str">
            <v>BBD-BLR-Jakkasandra-T1</v>
          </cell>
        </row>
        <row r="2884">
          <cell r="G2884" t="str">
            <v>02-12-2025</v>
          </cell>
          <cell r="Q2884" t="str">
            <v>BBD-BLR-Budhigere-T1</v>
          </cell>
          <cell r="AS2884">
            <v>45993.225694444445</v>
          </cell>
        </row>
        <row r="2885">
          <cell r="G2885" t="str">
            <v>02-12-2025</v>
          </cell>
          <cell r="Q2885" t="str">
            <v>BBD-BLR-BellahalliRoad-T1</v>
          </cell>
          <cell r="AS2885">
            <v>45993.199305555558</v>
          </cell>
        </row>
        <row r="2886">
          <cell r="G2886" t="str">
            <v>02-12-2025</v>
          </cell>
          <cell r="Q2886" t="str">
            <v>BBD-BLR-PeenyaPhase3-T1</v>
          </cell>
          <cell r="AS2886">
            <v>45993.21875</v>
          </cell>
        </row>
        <row r="2887">
          <cell r="G2887" t="str">
            <v>02-12-2025</v>
          </cell>
          <cell r="Q2887" t="str">
            <v>BBD-BLR-Jalahalli-T1</v>
          </cell>
          <cell r="AS2887">
            <v>45993.201388888891</v>
          </cell>
        </row>
        <row r="2888">
          <cell r="G2888" t="str">
            <v>02-12-2025</v>
          </cell>
          <cell r="Q2888" t="str">
            <v>BBD-BLR-Chinappalay-T1</v>
          </cell>
          <cell r="AS2888">
            <v>45993.208333333336</v>
          </cell>
        </row>
        <row r="2889">
          <cell r="G2889" t="str">
            <v>02-12-2025</v>
          </cell>
          <cell r="Q2889" t="str">
            <v>BBD-BLR-HRBR-044-T1</v>
          </cell>
          <cell r="AS2889">
            <v>45993.215277777781</v>
          </cell>
        </row>
        <row r="2890">
          <cell r="G2890" t="str">
            <v>02-12-2025</v>
          </cell>
          <cell r="Q2890" t="str">
            <v>BBD-BLR-Jalahalli-T1</v>
          </cell>
          <cell r="AS2890">
            <v>45993.236805555556</v>
          </cell>
        </row>
        <row r="2891">
          <cell r="G2891" t="str">
            <v>02-12-2025</v>
          </cell>
          <cell r="Q2891" t="str">
            <v>BBD-BLR-Chikkasandra-T1</v>
          </cell>
          <cell r="AS2891">
            <v>45993.23541666667</v>
          </cell>
        </row>
        <row r="2892">
          <cell r="G2892" t="str">
            <v>02-12-2025</v>
          </cell>
          <cell r="Q2892" t="str">
            <v>BBD-BLR-HRBR-044-T1</v>
          </cell>
          <cell r="AS2892">
            <v>45993.283333333333</v>
          </cell>
        </row>
        <row r="2893">
          <cell r="G2893" t="str">
            <v>02-12-2025</v>
          </cell>
          <cell r="Q2893" t="str">
            <v>BBD-BLR-HRBR-044-T1</v>
          </cell>
          <cell r="AS2893">
            <v>45993.194444444445</v>
          </cell>
        </row>
        <row r="2894">
          <cell r="G2894" t="str">
            <v>02-12-2025</v>
          </cell>
          <cell r="Q2894" t="str">
            <v>BBD-BLR-Jalahalli-T1</v>
          </cell>
        </row>
        <row r="2895">
          <cell r="G2895" t="str">
            <v>02-12-2025</v>
          </cell>
          <cell r="Q2895" t="str">
            <v>BBD-BLR-Jakkasandra-T1</v>
          </cell>
          <cell r="AS2895">
            <v>45993.232638888891</v>
          </cell>
        </row>
        <row r="2896">
          <cell r="G2896" t="str">
            <v>02-12-2025</v>
          </cell>
          <cell r="Q2896" t="str">
            <v>BBD-BLR-Jalahalli-T1</v>
          </cell>
          <cell r="AS2896">
            <v>45993.215277777781</v>
          </cell>
        </row>
        <row r="2897">
          <cell r="G2897" t="str">
            <v>02-12-2025</v>
          </cell>
          <cell r="Q2897" t="str">
            <v>BBD-BLR-Nagondanahalli-T1</v>
          </cell>
          <cell r="AS2897">
            <v>45993.20416666667</v>
          </cell>
        </row>
        <row r="2898">
          <cell r="G2898" t="str">
            <v>02-12-2025</v>
          </cell>
          <cell r="Q2898" t="str">
            <v>BBD-BLR-Chikkasandra-T1</v>
          </cell>
          <cell r="AS2898">
            <v>45993.311111111114</v>
          </cell>
        </row>
        <row r="2899">
          <cell r="G2899" t="str">
            <v>02-12-2025</v>
          </cell>
          <cell r="Q2899" t="str">
            <v>BBD-BLR-Chikkasandra-T1</v>
          </cell>
          <cell r="AS2899">
            <v>45993.277777777781</v>
          </cell>
        </row>
        <row r="2900">
          <cell r="G2900" t="str">
            <v>02-12-2025</v>
          </cell>
          <cell r="Q2900" t="str">
            <v>BBD-BLR-Jalahalli-T1</v>
          </cell>
          <cell r="AS2900">
            <v>45993.204861111109</v>
          </cell>
        </row>
        <row r="2901">
          <cell r="G2901" t="str">
            <v>02-12-2025</v>
          </cell>
          <cell r="Q2901" t="str">
            <v>BBD-BLR-Nagondanahalli-T1</v>
          </cell>
          <cell r="AS2901">
            <v>45993.194444444445</v>
          </cell>
        </row>
        <row r="2902">
          <cell r="G2902" t="str">
            <v>02-12-2025</v>
          </cell>
          <cell r="Q2902" t="str">
            <v>BBD-BLR-Budhigere-T1</v>
          </cell>
          <cell r="AS2902">
            <v>45993.255555555559</v>
          </cell>
        </row>
        <row r="2903">
          <cell r="G2903" t="str">
            <v>02-12-2025</v>
          </cell>
          <cell r="Q2903" t="str">
            <v>BBD-BLR-PeenyaPhase3-T1</v>
          </cell>
          <cell r="AS2903">
            <v>45993.209027777775</v>
          </cell>
        </row>
        <row r="2904">
          <cell r="G2904" t="str">
            <v>02-12-2025</v>
          </cell>
          <cell r="Q2904" t="str">
            <v>BBD-BLR-Jalahalli-T1</v>
          </cell>
          <cell r="AS2904">
            <v>45993.215277777781</v>
          </cell>
        </row>
        <row r="2905">
          <cell r="G2905" t="str">
            <v>02-12-2025</v>
          </cell>
          <cell r="Q2905" t="str">
            <v>BBD-BLR-Budhigere-T1</v>
          </cell>
          <cell r="AS2905">
            <v>45993.251388888886</v>
          </cell>
        </row>
        <row r="2906">
          <cell r="G2906" t="str">
            <v>02-12-2025</v>
          </cell>
          <cell r="Q2906" t="str">
            <v>BBD-BLR-Budhigere-T1</v>
          </cell>
          <cell r="AS2906">
            <v>45993.224999999999</v>
          </cell>
        </row>
        <row r="2907">
          <cell r="G2907" t="str">
            <v>02-12-2025</v>
          </cell>
          <cell r="Q2907" t="str">
            <v>BBD-BLR-Jigani-T1</v>
          </cell>
        </row>
        <row r="2908">
          <cell r="G2908" t="str">
            <v>02-12-2025</v>
          </cell>
          <cell r="Q2908" t="str">
            <v>BBD-BLR-Jalahalli-T1</v>
          </cell>
          <cell r="AS2908">
            <v>45993.21597222222</v>
          </cell>
        </row>
        <row r="2909">
          <cell r="G2909" t="str">
            <v>02-12-2025</v>
          </cell>
          <cell r="Q2909" t="str">
            <v>BBD-BLR-Nagondanahalli-T1</v>
          </cell>
          <cell r="AS2909">
            <v>45993.220138888886</v>
          </cell>
        </row>
        <row r="2910">
          <cell r="G2910" t="str">
            <v>02-12-2025</v>
          </cell>
          <cell r="Q2910" t="str">
            <v>BBD-BLR-Jalahalli-T1</v>
          </cell>
          <cell r="AS2910">
            <v>45993.215277777781</v>
          </cell>
        </row>
        <row r="2911">
          <cell r="G2911" t="str">
            <v>02-12-2025</v>
          </cell>
          <cell r="Q2911" t="str">
            <v>BBD-BLR-Jalahalli-T1</v>
          </cell>
        </row>
        <row r="2912">
          <cell r="G2912" t="str">
            <v>02-12-2025</v>
          </cell>
          <cell r="Q2912" t="str">
            <v>BBD-BLR-HRBR-044-T1</v>
          </cell>
          <cell r="AS2912">
            <v>45993.184027777781</v>
          </cell>
        </row>
        <row r="2913">
          <cell r="G2913" t="str">
            <v>02-12-2025</v>
          </cell>
          <cell r="Q2913" t="str">
            <v>BBD-BLR-HRBR-044-T1</v>
          </cell>
          <cell r="AS2913">
            <v>45993.231944444444</v>
          </cell>
        </row>
        <row r="2914">
          <cell r="G2914" t="str">
            <v>02-12-2025</v>
          </cell>
          <cell r="Q2914" t="str">
            <v>BBD-BLR-Chinappalay-T1</v>
          </cell>
          <cell r="AS2914">
            <v>45993.182638888888</v>
          </cell>
        </row>
        <row r="2915">
          <cell r="G2915" t="str">
            <v>02-12-2025</v>
          </cell>
          <cell r="Q2915" t="str">
            <v>BBD-BLR-Nagondanahalli-T1</v>
          </cell>
          <cell r="AS2915">
            <v>45993.230555555558</v>
          </cell>
        </row>
        <row r="2916">
          <cell r="G2916" t="str">
            <v>02-12-2025</v>
          </cell>
          <cell r="Q2916" t="str">
            <v>BBD-BLR-Jakkasandra-T1</v>
          </cell>
          <cell r="AS2916">
            <v>45993.220138888886</v>
          </cell>
        </row>
        <row r="2917">
          <cell r="G2917" t="str">
            <v>02-12-2025</v>
          </cell>
          <cell r="Q2917" t="str">
            <v>BBD-BLR-Budhigere-T1</v>
          </cell>
          <cell r="AS2917">
            <v>45993.251388888886</v>
          </cell>
        </row>
        <row r="2918">
          <cell r="G2918" t="str">
            <v>02-12-2025</v>
          </cell>
          <cell r="Q2918" t="str">
            <v>BBD-BLR-Jalahalli-T1</v>
          </cell>
          <cell r="AS2918">
            <v>45993.225694444445</v>
          </cell>
        </row>
        <row r="2919">
          <cell r="G2919" t="str">
            <v>02-12-2025</v>
          </cell>
          <cell r="Q2919" t="str">
            <v>BBD-BLR-Budhigere-T1</v>
          </cell>
          <cell r="AS2919">
            <v>45993.212500000001</v>
          </cell>
        </row>
        <row r="2920">
          <cell r="G2920" t="str">
            <v>02-12-2025</v>
          </cell>
          <cell r="Q2920" t="str">
            <v>BBD-BLR-HRBR-044-T1</v>
          </cell>
          <cell r="AS2920">
            <v>45993.194444444445</v>
          </cell>
        </row>
        <row r="2921">
          <cell r="G2921" t="str">
            <v>02-12-2025</v>
          </cell>
          <cell r="Q2921" t="str">
            <v>BBD-BLR-Budhigere-T1</v>
          </cell>
          <cell r="AS2921">
            <v>45993.212500000001</v>
          </cell>
        </row>
        <row r="2922">
          <cell r="G2922" t="str">
            <v>02-12-2025</v>
          </cell>
          <cell r="Q2922" t="str">
            <v>BBD-BLR-HAL-T1</v>
          </cell>
          <cell r="AS2922">
            <v>45993.250694444447</v>
          </cell>
        </row>
        <row r="2923">
          <cell r="G2923" t="str">
            <v>02-12-2025</v>
          </cell>
          <cell r="Q2923" t="str">
            <v>BBD-BLR-Budhigere-T1</v>
          </cell>
          <cell r="AS2923">
            <v>45993.209722222222</v>
          </cell>
        </row>
        <row r="2924">
          <cell r="G2924" t="str">
            <v>02-12-2025</v>
          </cell>
          <cell r="Q2924" t="str">
            <v>BBD-BLR-Jalahalli-T1</v>
          </cell>
          <cell r="AS2924">
            <v>45993.215277777781</v>
          </cell>
        </row>
        <row r="2925">
          <cell r="G2925" t="str">
            <v>02-12-2025</v>
          </cell>
          <cell r="Q2925" t="str">
            <v>BBD-BLR-HRBR-044-T1</v>
          </cell>
        </row>
        <row r="2926">
          <cell r="G2926" t="str">
            <v>02-12-2025</v>
          </cell>
          <cell r="Q2926" t="str">
            <v>BBD-BLR-Budhigere-T1</v>
          </cell>
          <cell r="AS2926">
            <v>45993.198611111111</v>
          </cell>
        </row>
        <row r="2927">
          <cell r="G2927" t="str">
            <v>02-12-2025</v>
          </cell>
          <cell r="Q2927" t="str">
            <v>BBD-BLR-Attibele-T1</v>
          </cell>
          <cell r="AS2927">
            <v>45993.311111111114</v>
          </cell>
        </row>
        <row r="2928">
          <cell r="G2928" t="str">
            <v>02-12-2025</v>
          </cell>
          <cell r="Q2928" t="str">
            <v>BBD-BLR-Jalahalli-T1</v>
          </cell>
          <cell r="AS2928">
            <v>45993.226388888892</v>
          </cell>
        </row>
        <row r="2929">
          <cell r="G2929" t="str">
            <v>02-12-2025</v>
          </cell>
          <cell r="Q2929" t="str">
            <v>BBD-BLR-Budhigere-T1</v>
          </cell>
          <cell r="AS2929">
            <v>45993.198611111111</v>
          </cell>
        </row>
        <row r="2930">
          <cell r="G2930" t="str">
            <v>02-12-2025</v>
          </cell>
          <cell r="Q2930" t="str">
            <v>BBD-BLR-Budhigere-T1</v>
          </cell>
          <cell r="AS2930">
            <v>45993.220138888886</v>
          </cell>
        </row>
        <row r="2931">
          <cell r="G2931" t="str">
            <v>02-12-2025</v>
          </cell>
          <cell r="Q2931" t="str">
            <v>BBD-BLR-Chinappalay-T1</v>
          </cell>
          <cell r="AS2931">
            <v>45993.197916666664</v>
          </cell>
        </row>
        <row r="2932">
          <cell r="G2932" t="str">
            <v>02-12-2025</v>
          </cell>
          <cell r="Q2932" t="str">
            <v>BBD-BLR-Chikkasandra-T1</v>
          </cell>
          <cell r="AS2932">
            <v>45993.227083333331</v>
          </cell>
        </row>
        <row r="2933">
          <cell r="G2933" t="str">
            <v>02-12-2025</v>
          </cell>
          <cell r="Q2933" t="str">
            <v>BBD-BLR-Budhigere-T1</v>
          </cell>
          <cell r="AS2933">
            <v>45993.20208333333</v>
          </cell>
        </row>
        <row r="2934">
          <cell r="G2934" t="str">
            <v>02-12-2025</v>
          </cell>
          <cell r="Q2934" t="str">
            <v>BBD-BLR-Chinappalay-T1</v>
          </cell>
          <cell r="AS2934">
            <v>45993.182638888888</v>
          </cell>
        </row>
        <row r="2935">
          <cell r="G2935" t="str">
            <v>02-12-2025</v>
          </cell>
          <cell r="Q2935" t="str">
            <v>BBD-BLR-Budhigere-T1</v>
          </cell>
          <cell r="AS2935">
            <v>45993.220138888886</v>
          </cell>
        </row>
        <row r="2936">
          <cell r="G2936" t="str">
            <v>02-12-2025</v>
          </cell>
          <cell r="Q2936" t="str">
            <v>BBD-BLR-Chinappalay-T1</v>
          </cell>
          <cell r="AS2936">
            <v>45993.188194444447</v>
          </cell>
        </row>
        <row r="2937">
          <cell r="G2937" t="str">
            <v>02-12-2025</v>
          </cell>
          <cell r="Q2937" t="str">
            <v>BBD-BLR-Budhigere-T1</v>
          </cell>
          <cell r="AS2937">
            <v>45993.231944444444</v>
          </cell>
        </row>
        <row r="2938">
          <cell r="G2938" t="str">
            <v>02-12-2025</v>
          </cell>
          <cell r="Q2938" t="str">
            <v>BBD-BLR-HRBR-044-T1</v>
          </cell>
        </row>
        <row r="2939">
          <cell r="G2939" t="str">
            <v>02-12-2025</v>
          </cell>
          <cell r="Q2939" t="str">
            <v>BBD-BLR-Budhigere-T1</v>
          </cell>
          <cell r="AS2939">
            <v>45993.22152777778</v>
          </cell>
        </row>
        <row r="2940">
          <cell r="G2940" t="str">
            <v>02-12-2025</v>
          </cell>
          <cell r="Q2940" t="str">
            <v>BBD-BLR-PeenyaPhase3-T1</v>
          </cell>
          <cell r="AS2940">
            <v>45993.23333333333</v>
          </cell>
        </row>
        <row r="2941">
          <cell r="G2941" t="str">
            <v>02-12-2025</v>
          </cell>
          <cell r="Q2941" t="str">
            <v>BBD-BLR-Jigani-T1</v>
          </cell>
          <cell r="AS2941">
            <v>45993.193055555559</v>
          </cell>
        </row>
        <row r="2942">
          <cell r="G2942" t="str">
            <v>02-12-2025</v>
          </cell>
          <cell r="Q2942" t="str">
            <v>BBD-BLR-Budhigere-T1</v>
          </cell>
          <cell r="AS2942">
            <v>45993.231944444444</v>
          </cell>
        </row>
        <row r="2943">
          <cell r="G2943" t="str">
            <v>02-12-2025</v>
          </cell>
          <cell r="Q2943" t="str">
            <v>BBD-BLR-Jakkasandra-T1</v>
          </cell>
          <cell r="AS2943">
            <v>45993.229166666664</v>
          </cell>
        </row>
        <row r="2944">
          <cell r="G2944" t="str">
            <v>02-12-2025</v>
          </cell>
          <cell r="Q2944" t="str">
            <v>BBD-BLR-Budhigere-T1</v>
          </cell>
          <cell r="AS2944">
            <v>45993.209027777775</v>
          </cell>
        </row>
        <row r="2945">
          <cell r="G2945" t="str">
            <v>02-12-2025</v>
          </cell>
          <cell r="Q2945" t="str">
            <v>BBD-BLR-Chinappalay-T1</v>
          </cell>
          <cell r="AS2945">
            <v>45993.193749999999</v>
          </cell>
        </row>
        <row r="2946">
          <cell r="G2946" t="str">
            <v>02-12-2025</v>
          </cell>
          <cell r="Q2946" t="str">
            <v>BBD-BLR-Nagondanahalli-T1</v>
          </cell>
          <cell r="AS2946">
            <v>45993.236805555556</v>
          </cell>
        </row>
        <row r="2947">
          <cell r="G2947" t="str">
            <v>02-12-2025</v>
          </cell>
          <cell r="Q2947" t="str">
            <v>BBD-BLR-Budhigere-T1</v>
          </cell>
          <cell r="AS2947">
            <v>45993.231944444444</v>
          </cell>
        </row>
        <row r="2948">
          <cell r="G2948" t="str">
            <v>02-12-2025</v>
          </cell>
          <cell r="Q2948" t="str">
            <v>BBD-BLR-Chinappalay-T1</v>
          </cell>
          <cell r="AS2948">
            <v>45993.193749999999</v>
          </cell>
        </row>
        <row r="2949">
          <cell r="G2949" t="str">
            <v>02-12-2025</v>
          </cell>
          <cell r="Q2949" t="str">
            <v>BBD-BLR-Jakkasandra-T1</v>
          </cell>
          <cell r="AS2949">
            <v>45993.240972222222</v>
          </cell>
        </row>
        <row r="2950">
          <cell r="G2950" t="str">
            <v>02-12-2025</v>
          </cell>
          <cell r="Q2950" t="str">
            <v>BBD-BLR-Budhigere-T1</v>
          </cell>
          <cell r="AS2950">
            <v>45993.230555555558</v>
          </cell>
        </row>
        <row r="2951">
          <cell r="G2951" t="str">
            <v>02-12-2025</v>
          </cell>
          <cell r="Q2951" t="str">
            <v>BBD-BLR-Chinappalay-T1</v>
          </cell>
          <cell r="AS2951">
            <v>45993.193749999999</v>
          </cell>
        </row>
        <row r="2952">
          <cell r="G2952" t="str">
            <v>02-12-2025</v>
          </cell>
          <cell r="Q2952" t="str">
            <v>BBD-BLR-BellahalliRoad-T1</v>
          </cell>
          <cell r="AS2952">
            <v>45993.19027777778</v>
          </cell>
        </row>
        <row r="2953">
          <cell r="G2953" t="str">
            <v>02-12-2025</v>
          </cell>
          <cell r="Q2953" t="str">
            <v>BBD-BLR-Budhigere-T1</v>
          </cell>
          <cell r="AS2953">
            <v>45993.231944444444</v>
          </cell>
        </row>
        <row r="2954">
          <cell r="G2954" t="str">
            <v>02-12-2025</v>
          </cell>
          <cell r="Q2954" t="str">
            <v>BBD-BLR-Jigani-T1</v>
          </cell>
          <cell r="AS2954">
            <v>45993.188888888886</v>
          </cell>
        </row>
        <row r="2955">
          <cell r="G2955" t="str">
            <v>02-12-2025</v>
          </cell>
          <cell r="Q2955" t="str">
            <v>BBD-BLR-Attibele-T1</v>
          </cell>
          <cell r="AS2955">
            <v>45993.288888888892</v>
          </cell>
        </row>
        <row r="2956">
          <cell r="G2956" t="str">
            <v>02-12-2025</v>
          </cell>
          <cell r="Q2956" t="str">
            <v>BBD-BLR-Budhigere-T1</v>
          </cell>
          <cell r="AS2956">
            <v>45993.240972222222</v>
          </cell>
        </row>
        <row r="2957">
          <cell r="G2957" t="str">
            <v>02-12-2025</v>
          </cell>
          <cell r="Q2957" t="str">
            <v>BBD-BLR-Jigani-T1</v>
          </cell>
          <cell r="AS2957">
            <v>45993.213888888888</v>
          </cell>
        </row>
        <row r="2958">
          <cell r="G2958" t="str">
            <v>02-12-2025</v>
          </cell>
          <cell r="Q2958" t="str">
            <v>BBD-BLR-Nagondanahalli-T1</v>
          </cell>
          <cell r="AS2958">
            <v>45993.211111111108</v>
          </cell>
        </row>
        <row r="2959">
          <cell r="G2959" t="str">
            <v>02-12-2025</v>
          </cell>
          <cell r="Q2959" t="str">
            <v>BBD-BLR-Budhigere-T1</v>
          </cell>
          <cell r="AS2959">
            <v>45993.212500000001</v>
          </cell>
        </row>
        <row r="2960">
          <cell r="G2960" t="str">
            <v>02-12-2025</v>
          </cell>
          <cell r="Q2960" t="str">
            <v>BBD-BLR-HRBR-044-T1</v>
          </cell>
          <cell r="AS2960">
            <v>45993.231944444444</v>
          </cell>
        </row>
        <row r="2961">
          <cell r="G2961" t="str">
            <v>02-12-2025</v>
          </cell>
          <cell r="Q2961" t="str">
            <v>BBD-BLR-Jalahalli-T1</v>
          </cell>
          <cell r="AS2961">
            <v>45993.201388888891</v>
          </cell>
        </row>
        <row r="2962">
          <cell r="G2962" t="str">
            <v>02-12-2025</v>
          </cell>
          <cell r="Q2962" t="str">
            <v>BBD-BLR-Budhigere-T1</v>
          </cell>
          <cell r="AS2962">
            <v>45993.209027777775</v>
          </cell>
        </row>
        <row r="2963">
          <cell r="G2963" t="str">
            <v>02-12-2025</v>
          </cell>
          <cell r="Q2963" t="str">
            <v>BBD-BLR-HRBR-044-T1</v>
          </cell>
          <cell r="AS2963">
            <v>45993.231944444444</v>
          </cell>
        </row>
        <row r="2964">
          <cell r="G2964" t="str">
            <v>02-12-2025</v>
          </cell>
          <cell r="Q2964" t="str">
            <v>BBD-BLR-Budhigere-T1</v>
          </cell>
          <cell r="AS2964">
            <v>45993.209027777775</v>
          </cell>
        </row>
        <row r="2965">
          <cell r="G2965" t="str">
            <v>02-12-2025</v>
          </cell>
          <cell r="Q2965" t="str">
            <v>BBD-BLR-Jigani-T1</v>
          </cell>
          <cell r="AS2965">
            <v>45993.188194444447</v>
          </cell>
        </row>
        <row r="2966">
          <cell r="G2966" t="str">
            <v>02-12-2025</v>
          </cell>
          <cell r="Q2966" t="str">
            <v>BBD-BLR-Budhigere-T1</v>
          </cell>
          <cell r="AS2966">
            <v>45993.231944444444</v>
          </cell>
        </row>
        <row r="2967">
          <cell r="G2967" t="str">
            <v>02-12-2025</v>
          </cell>
          <cell r="Q2967" t="str">
            <v>BBD-BLR-HRBR-044-T1</v>
          </cell>
          <cell r="AS2967">
            <v>45993.225694444445</v>
          </cell>
        </row>
        <row r="2968">
          <cell r="G2968" t="str">
            <v>02-12-2025</v>
          </cell>
          <cell r="Q2968" t="str">
            <v>BBD-BLR-Budhigere-T1</v>
          </cell>
          <cell r="AS2968">
            <v>45993.254166666666</v>
          </cell>
        </row>
        <row r="2969">
          <cell r="G2969" t="str">
            <v>02-12-2025</v>
          </cell>
          <cell r="Q2969" t="str">
            <v>BBD-BLR-HRBR-044-T1</v>
          </cell>
          <cell r="AS2969">
            <v>45993.225694444445</v>
          </cell>
        </row>
        <row r="2970">
          <cell r="G2970" t="str">
            <v>02-12-2025</v>
          </cell>
          <cell r="Q2970" t="str">
            <v>BBD-BLR-Budhigere-T1</v>
          </cell>
          <cell r="AS2970">
            <v>45993.222222222219</v>
          </cell>
        </row>
        <row r="2971">
          <cell r="G2971" t="str">
            <v>02-12-2025</v>
          </cell>
          <cell r="Q2971" t="str">
            <v>BBD-BLR-Jigani-T1</v>
          </cell>
          <cell r="AS2971">
            <v>45993.2</v>
          </cell>
        </row>
        <row r="2972">
          <cell r="G2972" t="str">
            <v>02-12-2025</v>
          </cell>
          <cell r="Q2972" t="str">
            <v>BBD-BLR-Budhigere-T1</v>
          </cell>
          <cell r="AS2972">
            <v>45993.234722222223</v>
          </cell>
        </row>
        <row r="2973">
          <cell r="G2973" t="str">
            <v>02-12-2025</v>
          </cell>
          <cell r="Q2973" t="str">
            <v>BBD-BLR-Chinappalay-T1</v>
          </cell>
          <cell r="AS2973">
            <v>45993.1875</v>
          </cell>
        </row>
        <row r="2974">
          <cell r="G2974" t="str">
            <v>02-12-2025</v>
          </cell>
          <cell r="Q2974" t="str">
            <v>BBD-BLR-HRBR-044-T1</v>
          </cell>
          <cell r="AS2974">
            <v>45993.225694444445</v>
          </cell>
        </row>
        <row r="2975">
          <cell r="G2975" t="str">
            <v>02-12-2025</v>
          </cell>
          <cell r="Q2975" t="str">
            <v>BBD-BLR-Budhigere-T1</v>
          </cell>
          <cell r="AS2975">
            <v>45993.211805555555</v>
          </cell>
        </row>
        <row r="2976">
          <cell r="G2976" t="str">
            <v>02-12-2025</v>
          </cell>
          <cell r="Q2976" t="str">
            <v>BBD-BLR-Jigani-T1</v>
          </cell>
          <cell r="AS2976">
            <v>45993.199305555558</v>
          </cell>
        </row>
        <row r="2977">
          <cell r="G2977" t="str">
            <v>02-12-2025</v>
          </cell>
          <cell r="Q2977" t="str">
            <v>BBD-BLR-Budhigere-T1</v>
          </cell>
          <cell r="AS2977">
            <v>45993.211805555555</v>
          </cell>
        </row>
        <row r="2978">
          <cell r="G2978" t="str">
            <v>02-12-2025</v>
          </cell>
          <cell r="Q2978" t="str">
            <v>BBD-BLR-Budhigere-T1</v>
          </cell>
          <cell r="AS2978">
            <v>45993.231944444444</v>
          </cell>
        </row>
        <row r="2979">
          <cell r="G2979" t="str">
            <v>02-12-2025</v>
          </cell>
          <cell r="Q2979" t="str">
            <v>BBD-BLR-Chinappalay-T1</v>
          </cell>
          <cell r="AS2979">
            <v>45993.197916666664</v>
          </cell>
        </row>
        <row r="2980">
          <cell r="G2980" t="str">
            <v>02-12-2025</v>
          </cell>
          <cell r="Q2980" t="str">
            <v>BBD-BLR-Budhigere-T1</v>
          </cell>
          <cell r="AS2980">
            <v>45993.230555555558</v>
          </cell>
        </row>
        <row r="2981">
          <cell r="G2981" t="str">
            <v>02-12-2025</v>
          </cell>
          <cell r="Q2981" t="str">
            <v>BBD-BLR-Chinappalay-T1</v>
          </cell>
          <cell r="AS2981">
            <v>45993.193749999999</v>
          </cell>
        </row>
        <row r="2982">
          <cell r="G2982" t="str">
            <v>02-12-2025</v>
          </cell>
          <cell r="Q2982" t="str">
            <v>BBD-BLR-Budhigere-T1</v>
          </cell>
          <cell r="AS2982">
            <v>45993.240972222222</v>
          </cell>
        </row>
        <row r="2983">
          <cell r="G2983" t="str">
            <v>02-12-2025</v>
          </cell>
          <cell r="Q2983" t="str">
            <v>BBD-BLR-Chinappalay-T1</v>
          </cell>
          <cell r="AS2983">
            <v>45993.193055555559</v>
          </cell>
        </row>
        <row r="2984">
          <cell r="G2984" t="str">
            <v>02-12-2025</v>
          </cell>
          <cell r="Q2984" t="str">
            <v>BBD-BLR-Budhigere-T1</v>
          </cell>
          <cell r="AS2984">
            <v>45993.209027777775</v>
          </cell>
        </row>
        <row r="2985">
          <cell r="G2985" t="str">
            <v>02-12-2025</v>
          </cell>
          <cell r="Q2985" t="str">
            <v>BBD-BLR-Chinappalay-T1</v>
          </cell>
          <cell r="AS2985">
            <v>45993.193749999999</v>
          </cell>
        </row>
        <row r="2986">
          <cell r="G2986" t="str">
            <v>02-12-2025</v>
          </cell>
          <cell r="Q2986" t="str">
            <v>BBD-BLR-Budhigere-T1</v>
          </cell>
          <cell r="AS2986">
            <v>45993.220138888886</v>
          </cell>
        </row>
        <row r="2987">
          <cell r="G2987" t="str">
            <v>02-12-2025</v>
          </cell>
          <cell r="Q2987" t="str">
            <v>BBD-BLR-HRBR-044-T1</v>
          </cell>
          <cell r="AS2987">
            <v>45993.215277777781</v>
          </cell>
        </row>
        <row r="2988">
          <cell r="G2988" t="str">
            <v>02-12-2025</v>
          </cell>
          <cell r="Q2988" t="str">
            <v>BBD-BLR-Budhigere-T1</v>
          </cell>
          <cell r="AS2988">
            <v>45993.212500000001</v>
          </cell>
        </row>
        <row r="2989">
          <cell r="G2989" t="str">
            <v>02-12-2025</v>
          </cell>
          <cell r="Q2989" t="str">
            <v>BBD-BLR-Chinappalay-T1</v>
          </cell>
          <cell r="AS2989">
            <v>45993.197916666664</v>
          </cell>
        </row>
        <row r="2990">
          <cell r="G2990" t="str">
            <v>02-12-2025</v>
          </cell>
          <cell r="Q2990" t="str">
            <v>BBD-BLR-Chinappalay-T1</v>
          </cell>
          <cell r="AS2990">
            <v>45993.197916666664</v>
          </cell>
        </row>
        <row r="2991">
          <cell r="G2991" t="str">
            <v>02-12-2025</v>
          </cell>
          <cell r="Q2991" t="str">
            <v>BBD-BLR-Budhigere-T1</v>
          </cell>
          <cell r="AS2991">
            <v>45993.197916666664</v>
          </cell>
        </row>
        <row r="2992">
          <cell r="G2992" t="str">
            <v>02-12-2025</v>
          </cell>
          <cell r="Q2992" t="str">
            <v>BBD-BLR-Chinappalay-T1</v>
          </cell>
        </row>
        <row r="2993">
          <cell r="G2993" t="str">
            <v>02-12-2025</v>
          </cell>
          <cell r="Q2993" t="str">
            <v>BBD-BLR-Chinappalay-T1</v>
          </cell>
        </row>
        <row r="2994">
          <cell r="G2994" t="str">
            <v>02-12-2025</v>
          </cell>
          <cell r="Q2994" t="str">
            <v>BBD-BLR-Budhigere-T1</v>
          </cell>
          <cell r="AS2994">
            <v>45993.197916666664</v>
          </cell>
        </row>
        <row r="2995">
          <cell r="G2995" t="str">
            <v>02-12-2025</v>
          </cell>
          <cell r="Q2995" t="str">
            <v>BBD-BLR-Chinappalay-T1</v>
          </cell>
          <cell r="AS2995">
            <v>45993.193749999999</v>
          </cell>
        </row>
        <row r="2996">
          <cell r="G2996" t="str">
            <v>02-12-2025</v>
          </cell>
          <cell r="Q2996" t="str">
            <v>BBD-BLR-Budhigere-T1</v>
          </cell>
          <cell r="AS2996">
            <v>45993.254166666666</v>
          </cell>
        </row>
        <row r="2997">
          <cell r="G2997" t="str">
            <v>02-12-2025</v>
          </cell>
          <cell r="Q2997" t="str">
            <v>BBD-BLR-Nagondanahalli-T1</v>
          </cell>
          <cell r="AS2997">
            <v>45993.218055555553</v>
          </cell>
        </row>
        <row r="2998">
          <cell r="G2998" t="str">
            <v>02-12-2025</v>
          </cell>
          <cell r="Q2998" t="str">
            <v>BBD-BLR-Chinappalay-T1</v>
          </cell>
          <cell r="AS2998">
            <v>45993.188194444447</v>
          </cell>
        </row>
        <row r="2999">
          <cell r="G2999" t="str">
            <v>02-12-2025</v>
          </cell>
          <cell r="Q2999" t="str">
            <v>BBD-BLR-Budhigere-T1</v>
          </cell>
          <cell r="AS2999">
            <v>45993.240972222222</v>
          </cell>
        </row>
        <row r="3000">
          <cell r="G3000" t="str">
            <v>02-12-2025</v>
          </cell>
          <cell r="Q3000" t="str">
            <v>BBD-BLR-Chinappalay-T1</v>
          </cell>
          <cell r="AS3000">
            <v>45993.193055555559</v>
          </cell>
        </row>
        <row r="3001">
          <cell r="G3001" t="str">
            <v>02-12-2025</v>
          </cell>
          <cell r="Q3001" t="str">
            <v>BBD-BLR-Nagondanahalli-T1</v>
          </cell>
          <cell r="AS3001">
            <v>45993.201388888891</v>
          </cell>
        </row>
        <row r="3002">
          <cell r="G3002" t="str">
            <v>02-12-2025</v>
          </cell>
          <cell r="Q3002" t="str">
            <v>BBD-BLR-Chinappalay-T1</v>
          </cell>
          <cell r="AS3002">
            <v>45993.188194444447</v>
          </cell>
        </row>
        <row r="3003">
          <cell r="G3003" t="str">
            <v>02-12-2025</v>
          </cell>
          <cell r="Q3003" t="str">
            <v>BBD-BLR-Budhigere-T1</v>
          </cell>
          <cell r="AS3003">
            <v>45993.234722222223</v>
          </cell>
        </row>
        <row r="3004">
          <cell r="G3004" t="str">
            <v>02-12-2025</v>
          </cell>
          <cell r="Q3004" t="str">
            <v>BBD-BLR-Chinappalay-T1</v>
          </cell>
          <cell r="AS3004">
            <v>45993.188194444447</v>
          </cell>
        </row>
        <row r="3005">
          <cell r="G3005" t="str">
            <v>02-12-2025</v>
          </cell>
          <cell r="Q3005" t="str">
            <v>BBD-BLR-Nagondanahalli-T1</v>
          </cell>
          <cell r="AS3005">
            <v>45993.209027777775</v>
          </cell>
        </row>
        <row r="3006">
          <cell r="G3006" t="str">
            <v>02-12-2025</v>
          </cell>
          <cell r="Q3006" t="str">
            <v>BBD-BLR-Chinappalay-T1</v>
          </cell>
          <cell r="AS3006">
            <v>45993.182638888888</v>
          </cell>
        </row>
        <row r="3007">
          <cell r="G3007" t="str">
            <v>02-12-2025</v>
          </cell>
          <cell r="Q3007" t="str">
            <v>BBD-BLR-Nagondanahalli-T1</v>
          </cell>
          <cell r="AS3007">
            <v>45993.211805555555</v>
          </cell>
        </row>
        <row r="3008">
          <cell r="G3008" t="str">
            <v>02-12-2025</v>
          </cell>
          <cell r="Q3008" t="str">
            <v>BBD-BLR-Chinappalay-T1</v>
          </cell>
          <cell r="AS3008">
            <v>45993.182638888888</v>
          </cell>
        </row>
        <row r="3009">
          <cell r="G3009" t="str">
            <v>02-12-2025</v>
          </cell>
          <cell r="Q3009" t="str">
            <v>BBD-BLR-Nagondanahalli-T1</v>
          </cell>
          <cell r="AS3009">
            <v>45993.209027777775</v>
          </cell>
        </row>
        <row r="3010">
          <cell r="G3010" t="str">
            <v>02-12-2025</v>
          </cell>
          <cell r="Q3010" t="str">
            <v>BBD-BLR-Chinappalay-T1</v>
          </cell>
          <cell r="AS3010">
            <v>45993.197916666664</v>
          </cell>
        </row>
        <row r="3011">
          <cell r="G3011" t="str">
            <v>02-12-2025</v>
          </cell>
          <cell r="Q3011" t="str">
            <v>BBD-BLR-Chinappalay-T1</v>
          </cell>
          <cell r="AS3011">
            <v>45993.182638888888</v>
          </cell>
        </row>
        <row r="3012">
          <cell r="G3012" t="str">
            <v>02-12-2025</v>
          </cell>
          <cell r="Q3012" t="str">
            <v>BBD-BLR-Nagondanahalli-T1</v>
          </cell>
          <cell r="AS3012">
            <v>45993.225694444445</v>
          </cell>
        </row>
        <row r="3013">
          <cell r="G3013" t="str">
            <v>02-12-2025</v>
          </cell>
          <cell r="Q3013" t="str">
            <v>BBD-BLR-HRBR-044-T1</v>
          </cell>
          <cell r="AS3013">
            <v>45993.225694444445</v>
          </cell>
        </row>
        <row r="3014">
          <cell r="G3014" t="str">
            <v>02-12-2025</v>
          </cell>
          <cell r="Q3014" t="str">
            <v>BBD-BLR-Nagondanahalli-T1</v>
          </cell>
          <cell r="AS3014">
            <v>45993.215277777781</v>
          </cell>
        </row>
        <row r="3015">
          <cell r="G3015" t="str">
            <v>02-12-2025</v>
          </cell>
          <cell r="Q3015" t="str">
            <v>BBD-BLR-HRBR-044-T1</v>
          </cell>
          <cell r="AS3015">
            <v>45993.225694444445</v>
          </cell>
        </row>
        <row r="3016">
          <cell r="G3016" t="str">
            <v>02-12-2025</v>
          </cell>
          <cell r="Q3016" t="str">
            <v>BBD-BLR-Nagondanahalli-T1</v>
          </cell>
          <cell r="AS3016">
            <v>45993.21597222222</v>
          </cell>
        </row>
        <row r="3017">
          <cell r="G3017" t="str">
            <v>02-12-2025</v>
          </cell>
          <cell r="Q3017" t="str">
            <v>BBD-BLR-Chinappalay-T1</v>
          </cell>
          <cell r="AS3017">
            <v>45993.208333333336</v>
          </cell>
        </row>
        <row r="3018">
          <cell r="G3018" t="str">
            <v>02-12-2025</v>
          </cell>
          <cell r="Q3018" t="str">
            <v>BBD-BLR-Nagondanahalli-T1</v>
          </cell>
          <cell r="AS3018">
            <v>45993.21597222222</v>
          </cell>
        </row>
        <row r="3019">
          <cell r="G3019" t="str">
            <v>02-12-2025</v>
          </cell>
          <cell r="Q3019" t="str">
            <v>BBD-BLR-HRBR-044-T1</v>
          </cell>
          <cell r="AS3019">
            <v>45993.225694444445</v>
          </cell>
        </row>
        <row r="3020">
          <cell r="G3020" t="str">
            <v>02-12-2025</v>
          </cell>
          <cell r="Q3020" t="str">
            <v>BBD-BLR-Nagondanahalli-T1</v>
          </cell>
          <cell r="AS3020">
            <v>45993.21597222222</v>
          </cell>
        </row>
        <row r="3021">
          <cell r="G3021" t="str">
            <v>02-12-2025</v>
          </cell>
          <cell r="Q3021" t="str">
            <v>BBD-BLR-Jigani-T1</v>
          </cell>
          <cell r="AS3021">
            <v>45993.222222222219</v>
          </cell>
        </row>
        <row r="3022">
          <cell r="G3022" t="str">
            <v>02-12-2025</v>
          </cell>
          <cell r="Q3022" t="str">
            <v>BBD-BLR-Nagondanahalli-T1</v>
          </cell>
          <cell r="AS3022">
            <v>45993.215277777781</v>
          </cell>
        </row>
        <row r="3023">
          <cell r="G3023" t="str">
            <v>02-12-2025</v>
          </cell>
          <cell r="Q3023" t="str">
            <v>BBD-BLR-Jigani-T1</v>
          </cell>
          <cell r="AS3023">
            <v>45993.192361111112</v>
          </cell>
        </row>
        <row r="3024">
          <cell r="G3024" t="str">
            <v>02-12-2025</v>
          </cell>
          <cell r="Q3024" t="str">
            <v>BBD-BLR-Nagondanahalli-T1</v>
          </cell>
          <cell r="AS3024">
            <v>45993.21597222222</v>
          </cell>
        </row>
        <row r="3025">
          <cell r="G3025" t="str">
            <v>02-12-2025</v>
          </cell>
          <cell r="Q3025" t="str">
            <v>BBD-BLR-HRBR-044-T1</v>
          </cell>
          <cell r="AS3025">
            <v>45993.225694444445</v>
          </cell>
        </row>
        <row r="3026">
          <cell r="G3026" t="str">
            <v>02-12-2025</v>
          </cell>
          <cell r="Q3026" t="str">
            <v>BBD-BLR-Nagondanahalli-T1</v>
          </cell>
          <cell r="AS3026">
            <v>45993.2</v>
          </cell>
        </row>
        <row r="3027">
          <cell r="G3027" t="str">
            <v>02-12-2025</v>
          </cell>
          <cell r="Q3027" t="str">
            <v>BBD-BLR-Nagondanahalli-T1</v>
          </cell>
          <cell r="AS3027">
            <v>45993.2</v>
          </cell>
        </row>
        <row r="3028">
          <cell r="G3028" t="str">
            <v>02-12-2025</v>
          </cell>
          <cell r="Q3028" t="str">
            <v>BBD-BLR-Nagondanahalli-T1</v>
          </cell>
          <cell r="AS3028">
            <v>45993.238194444442</v>
          </cell>
        </row>
        <row r="3029">
          <cell r="G3029" t="str">
            <v>02-12-2025</v>
          </cell>
          <cell r="Q3029" t="str">
            <v>BBD-BLR-Nagondanahalli-T1</v>
          </cell>
          <cell r="AS3029">
            <v>45993.224999999999</v>
          </cell>
        </row>
        <row r="3030">
          <cell r="G3030" t="str">
            <v>02-12-2025</v>
          </cell>
          <cell r="Q3030" t="str">
            <v>BBD-BLR-Nagondanahalli-T1</v>
          </cell>
          <cell r="AS3030">
            <v>45993.232638888891</v>
          </cell>
        </row>
        <row r="3031">
          <cell r="G3031" t="str">
            <v>02-12-2025</v>
          </cell>
          <cell r="Q3031" t="str">
            <v>BBD-BLR-Nagondanahalli-T1</v>
          </cell>
          <cell r="AS3031">
            <v>45993.224999999999</v>
          </cell>
        </row>
        <row r="3032">
          <cell r="G3032" t="str">
            <v>02-12-2025</v>
          </cell>
          <cell r="Q3032" t="str">
            <v>BBD-BLR-Nagondanahalli-T1</v>
          </cell>
          <cell r="AS3032">
            <v>45993.231944444444</v>
          </cell>
        </row>
        <row r="3033">
          <cell r="G3033" t="str">
            <v>02-12-2025</v>
          </cell>
          <cell r="Q3033" t="str">
            <v>BBD-BLR-Nagondanahalli-T1</v>
          </cell>
          <cell r="AS3033">
            <v>45993.224999999999</v>
          </cell>
        </row>
        <row r="3034">
          <cell r="G3034" t="str">
            <v>02-12-2025</v>
          </cell>
          <cell r="Q3034" t="str">
            <v>BBD-BLR-Budhigere-T1</v>
          </cell>
          <cell r="AS3034">
            <v>45993.209722222222</v>
          </cell>
        </row>
        <row r="3035">
          <cell r="G3035" t="str">
            <v>02-12-2025</v>
          </cell>
          <cell r="Q3035" t="str">
            <v>BBD-BLR-Nagondanahalli-T1</v>
          </cell>
          <cell r="AS3035">
            <v>45993.210416666669</v>
          </cell>
        </row>
        <row r="3036">
          <cell r="G3036" t="str">
            <v>02-12-2025</v>
          </cell>
          <cell r="Q3036" t="str">
            <v>BBD-BLR-Nagondanahalli-T1</v>
          </cell>
          <cell r="AS3036">
            <v>45993.224305555559</v>
          </cell>
        </row>
        <row r="3037">
          <cell r="G3037" t="str">
            <v>02-12-2025</v>
          </cell>
          <cell r="Q3037" t="str">
            <v>BBD-BLR-Nagondanahalli-T1</v>
          </cell>
          <cell r="AS3037">
            <v>45993.210416666669</v>
          </cell>
        </row>
        <row r="3038">
          <cell r="G3038" t="str">
            <v>02-12-2025</v>
          </cell>
          <cell r="Q3038" t="str">
            <v>BBD-BLR-Nagondanahalli-T1</v>
          </cell>
          <cell r="AS3038">
            <v>45993.215277777781</v>
          </cell>
        </row>
        <row r="3039">
          <cell r="G3039" t="str">
            <v>02-12-2025</v>
          </cell>
          <cell r="Q3039" t="str">
            <v>BBD-BLR-Nagondanahalli-T1</v>
          </cell>
          <cell r="AS3039">
            <v>45993.210416666669</v>
          </cell>
        </row>
        <row r="3040">
          <cell r="G3040" t="str">
            <v>02-12-2025</v>
          </cell>
          <cell r="Q3040" t="str">
            <v>BBD-BLR-Nagondanahalli-T1</v>
          </cell>
          <cell r="AS3040">
            <v>45993.211805555555</v>
          </cell>
        </row>
        <row r="3041">
          <cell r="G3041" t="str">
            <v>02-12-2025</v>
          </cell>
          <cell r="Q3041" t="str">
            <v>BBD-BLR-Nagondanahalli-T1</v>
          </cell>
          <cell r="AS3041">
            <v>45993.210416666669</v>
          </cell>
        </row>
        <row r="3042">
          <cell r="G3042" t="str">
            <v>02-12-2025</v>
          </cell>
          <cell r="Q3042" t="str">
            <v>BBD-BLR-Budhigere-T1</v>
          </cell>
          <cell r="AS3042">
            <v>45993.197916666664</v>
          </cell>
        </row>
        <row r="3043">
          <cell r="G3043" t="str">
            <v>02-12-2025</v>
          </cell>
          <cell r="Q3043" t="str">
            <v>BBD-BLR-Nagondanahalli-T1</v>
          </cell>
          <cell r="AS3043">
            <v>45993.211805555555</v>
          </cell>
        </row>
        <row r="3044">
          <cell r="G3044" t="str">
            <v>02-12-2025</v>
          </cell>
          <cell r="Q3044" t="str">
            <v>BBD-BLR-PeenyaPhase3-T1</v>
          </cell>
          <cell r="AS3044">
            <v>45993.201388888891</v>
          </cell>
        </row>
        <row r="3045">
          <cell r="G3045" t="str">
            <v>02-12-2025</v>
          </cell>
          <cell r="Q3045" t="str">
            <v>BBD-BLR-PeenyaPhase3-T1</v>
          </cell>
          <cell r="AS3045">
            <v>45993.212500000001</v>
          </cell>
        </row>
        <row r="3046">
          <cell r="G3046" t="str">
            <v>02-12-2025</v>
          </cell>
          <cell r="Q3046" t="str">
            <v>BBD-BLR-Nagondanahalli-T1</v>
          </cell>
          <cell r="AS3046">
            <v>45993.211805555555</v>
          </cell>
        </row>
        <row r="3047">
          <cell r="G3047" t="str">
            <v>02-12-2025</v>
          </cell>
          <cell r="Q3047" t="str">
            <v>BBD-BLR-PeenyaPhase3-T1</v>
          </cell>
          <cell r="AS3047">
            <v>45993.222916666666</v>
          </cell>
        </row>
        <row r="3048">
          <cell r="G3048" t="str">
            <v>02-12-2025</v>
          </cell>
          <cell r="Q3048" t="str">
            <v>BBD-BLR-Nagondanahalli-T1</v>
          </cell>
          <cell r="AS3048">
            <v>45993.211805555555</v>
          </cell>
        </row>
        <row r="3049">
          <cell r="G3049" t="str">
            <v>02-12-2025</v>
          </cell>
          <cell r="Q3049" t="str">
            <v>BBD-BLR-Nagondanahalli-T1</v>
          </cell>
          <cell r="AS3049">
            <v>45993.211805555555</v>
          </cell>
        </row>
        <row r="3050">
          <cell r="G3050" t="str">
            <v>02-12-2025</v>
          </cell>
          <cell r="Q3050" t="str">
            <v>BBD-BLR-PeenyaPhase3-T1</v>
          </cell>
          <cell r="AS3050">
            <v>45993.245833333334</v>
          </cell>
        </row>
        <row r="3051">
          <cell r="G3051" t="str">
            <v>02-12-2025</v>
          </cell>
          <cell r="Q3051" t="str">
            <v>BBD-BLR-PeenyaPhase3-T1</v>
          </cell>
          <cell r="AS3051">
            <v>45993.245833333334</v>
          </cell>
        </row>
        <row r="3052">
          <cell r="G3052" t="str">
            <v>02-12-2025</v>
          </cell>
          <cell r="Q3052" t="str">
            <v>BBD-BLR-PeenyaPhase3-T1</v>
          </cell>
          <cell r="AS3052">
            <v>45993.243750000001</v>
          </cell>
        </row>
        <row r="3053">
          <cell r="G3053" t="str">
            <v>02-12-2025</v>
          </cell>
          <cell r="Q3053" t="str">
            <v>BBD-BLR-Nagondanahalli-T1</v>
          </cell>
          <cell r="AS3053">
            <v>45993.211805555555</v>
          </cell>
        </row>
        <row r="3054">
          <cell r="G3054" t="str">
            <v>02-12-2025</v>
          </cell>
          <cell r="Q3054" t="str">
            <v>BBD-BLR-PeenyaPhase3-T1</v>
          </cell>
          <cell r="AS3054">
            <v>45993.243750000001</v>
          </cell>
        </row>
        <row r="3055">
          <cell r="G3055" t="str">
            <v>02-12-2025</v>
          </cell>
          <cell r="Q3055" t="str">
            <v>BBD-BLR-Nagondanahalli-T1</v>
          </cell>
          <cell r="AS3055">
            <v>45993.211805555555</v>
          </cell>
        </row>
        <row r="3056">
          <cell r="G3056" t="str">
            <v>02-12-2025</v>
          </cell>
          <cell r="Q3056" t="str">
            <v>BBD-BLR-PeenyaPhase3-T1</v>
          </cell>
          <cell r="AS3056">
            <v>45993.243750000001</v>
          </cell>
        </row>
        <row r="3057">
          <cell r="G3057" t="str">
            <v>02-12-2025</v>
          </cell>
          <cell r="Q3057" t="str">
            <v>BBD-BLR-Nagondanahalli-T1</v>
          </cell>
          <cell r="AS3057">
            <v>45993.20416666667</v>
          </cell>
        </row>
        <row r="3058">
          <cell r="G3058" t="str">
            <v>02-12-2025</v>
          </cell>
          <cell r="Q3058" t="str">
            <v>BBD-BLR-PeenyaPhase3-T1</v>
          </cell>
          <cell r="AS3058">
            <v>45993.197222222225</v>
          </cell>
        </row>
        <row r="3059">
          <cell r="G3059" t="str">
            <v>02-12-2025</v>
          </cell>
          <cell r="Q3059" t="str">
            <v>BBD-BLR-PeenyaPhase3-T1</v>
          </cell>
          <cell r="AS3059">
            <v>45993.197222222225</v>
          </cell>
        </row>
        <row r="3060">
          <cell r="G3060" t="str">
            <v>02-12-2025</v>
          </cell>
          <cell r="Q3060" t="str">
            <v>BBD-BLR-Nagondanahalli-T1</v>
          </cell>
          <cell r="AS3060">
            <v>45993.214583333334</v>
          </cell>
        </row>
        <row r="3061">
          <cell r="G3061" t="str">
            <v>02-12-2025</v>
          </cell>
          <cell r="Q3061" t="str">
            <v>BBD-BLR-PeenyaPhase3-T1</v>
          </cell>
          <cell r="AS3061">
            <v>45993.197222222225</v>
          </cell>
        </row>
        <row r="3062">
          <cell r="G3062" t="str">
            <v>02-12-2025</v>
          </cell>
          <cell r="Q3062" t="str">
            <v>BBD-BLR-PeenyaPhase3-T1</v>
          </cell>
          <cell r="AS3062">
            <v>45993.197222222225</v>
          </cell>
        </row>
        <row r="3063">
          <cell r="G3063" t="str">
            <v>02-12-2025</v>
          </cell>
          <cell r="Q3063" t="str">
            <v>BBD-BLR-Nagondanahalli-T1</v>
          </cell>
          <cell r="AS3063">
            <v>45993.214583333334</v>
          </cell>
        </row>
        <row r="3064">
          <cell r="G3064" t="str">
            <v>02-12-2025</v>
          </cell>
          <cell r="Q3064" t="str">
            <v>BBD-BLR-PeenyaPhase3-T1</v>
          </cell>
          <cell r="AS3064">
            <v>45993.197222222225</v>
          </cell>
        </row>
        <row r="3065">
          <cell r="G3065" t="str">
            <v>02-12-2025</v>
          </cell>
          <cell r="Q3065" t="str">
            <v>BBD-BLR-PeenyaPhase3-T1</v>
          </cell>
          <cell r="AS3065">
            <v>45993.197222222225</v>
          </cell>
        </row>
        <row r="3066">
          <cell r="G3066" t="str">
            <v>02-12-2025</v>
          </cell>
          <cell r="Q3066" t="str">
            <v>BBD-BLR-Nagondanahalli-T1</v>
          </cell>
          <cell r="AS3066">
            <v>45993.214583333334</v>
          </cell>
        </row>
        <row r="3067">
          <cell r="G3067" t="str">
            <v>02-12-2025</v>
          </cell>
          <cell r="Q3067" t="str">
            <v>BBD-BLR-PeenyaPhase3-T1</v>
          </cell>
          <cell r="AS3067">
            <v>45993.197222222225</v>
          </cell>
        </row>
        <row r="3068">
          <cell r="G3068" t="str">
            <v>02-12-2025</v>
          </cell>
          <cell r="Q3068" t="str">
            <v>BBD-BLR-Nagondanahalli-T1</v>
          </cell>
          <cell r="AS3068">
            <v>45993.214583333334</v>
          </cell>
        </row>
        <row r="3069">
          <cell r="G3069" t="str">
            <v>02-12-2025</v>
          </cell>
          <cell r="Q3069" t="str">
            <v>BBD-BLR-PeenyaPhase3-T1</v>
          </cell>
          <cell r="AS3069">
            <v>45993.197222222225</v>
          </cell>
        </row>
        <row r="3070">
          <cell r="G3070" t="str">
            <v>02-12-2025</v>
          </cell>
          <cell r="Q3070" t="str">
            <v>BBD-BLR-Nagondanahalli-T1</v>
          </cell>
          <cell r="AS3070">
            <v>45993.20416666667</v>
          </cell>
        </row>
        <row r="3071">
          <cell r="G3071" t="str">
            <v>02-12-2025</v>
          </cell>
          <cell r="Q3071" t="str">
            <v>BBD-BLR-PeenyaPhase3-T1</v>
          </cell>
          <cell r="AS3071">
            <v>45993.197222222225</v>
          </cell>
        </row>
        <row r="3072">
          <cell r="G3072" t="str">
            <v>02-12-2025</v>
          </cell>
          <cell r="Q3072" t="str">
            <v>BBD-BLR-Nagondanahalli-T1</v>
          </cell>
          <cell r="AS3072">
            <v>45993.20416666667</v>
          </cell>
        </row>
        <row r="3073">
          <cell r="G3073" t="str">
            <v>02-12-2025</v>
          </cell>
          <cell r="Q3073" t="str">
            <v>BBD-BLR-PeenyaPhase3-T1</v>
          </cell>
          <cell r="AS3073">
            <v>45993.197222222225</v>
          </cell>
        </row>
        <row r="3074">
          <cell r="G3074" t="str">
            <v>02-12-2025</v>
          </cell>
          <cell r="Q3074" t="str">
            <v>BBD-BLR-Nagondanahalli-T1</v>
          </cell>
          <cell r="AS3074">
            <v>45993.215277777781</v>
          </cell>
        </row>
        <row r="3075">
          <cell r="G3075" t="str">
            <v>02-12-2025</v>
          </cell>
          <cell r="Q3075" t="str">
            <v>BBD-BLR-Attibele-T1</v>
          </cell>
          <cell r="AS3075">
            <v>45993.320138888892</v>
          </cell>
        </row>
        <row r="3076">
          <cell r="G3076" t="str">
            <v>02-12-2025</v>
          </cell>
          <cell r="Q3076" t="str">
            <v>BBD-BLR-Chikkasandra-T1</v>
          </cell>
          <cell r="AS3076">
            <v>45993.318055555559</v>
          </cell>
        </row>
        <row r="3077">
          <cell r="G3077" t="str">
            <v>02-12-2025</v>
          </cell>
          <cell r="Q3077" t="str">
            <v>BBD-BLR-Nagondanahalli-T1</v>
          </cell>
          <cell r="AS3077">
            <v>45993.215277777781</v>
          </cell>
        </row>
        <row r="3078">
          <cell r="G3078" t="str">
            <v>02-12-2025</v>
          </cell>
          <cell r="Q3078" t="str">
            <v>BBD-BLR-BellahalliRoad-T1</v>
          </cell>
          <cell r="AS3078">
            <v>45993.177777777775</v>
          </cell>
        </row>
        <row r="3079">
          <cell r="G3079" t="str">
            <v>02-12-2025</v>
          </cell>
          <cell r="Q3079" t="str">
            <v>BBD-BLR-Nagondanahalli-T1</v>
          </cell>
          <cell r="AS3079">
            <v>45993.224305555559</v>
          </cell>
        </row>
        <row r="3080">
          <cell r="G3080" t="str">
            <v>02-12-2025</v>
          </cell>
          <cell r="Q3080" t="str">
            <v>BBD-BLR-BellahalliRoad-T1</v>
          </cell>
          <cell r="AS3080">
            <v>45993.255555555559</v>
          </cell>
        </row>
        <row r="3081">
          <cell r="G3081" t="str">
            <v>02-12-2025</v>
          </cell>
          <cell r="Q3081" t="str">
            <v>BBD-BLR-Nagondanahalli-T1</v>
          </cell>
          <cell r="AS3081">
            <v>45993.194444444445</v>
          </cell>
        </row>
        <row r="3082">
          <cell r="G3082" t="str">
            <v>02-12-2025</v>
          </cell>
          <cell r="Q3082" t="str">
            <v>BBD-BLR-Nagondanahalli-T1</v>
          </cell>
          <cell r="AS3082">
            <v>45993.194444444445</v>
          </cell>
        </row>
        <row r="3083">
          <cell r="G3083" t="str">
            <v>02-12-2025</v>
          </cell>
          <cell r="Q3083" t="str">
            <v>BBD-BLR-PeenyaPhase3-T1</v>
          </cell>
          <cell r="AS3083">
            <v>45993.250694444447</v>
          </cell>
        </row>
        <row r="3084">
          <cell r="G3084" t="str">
            <v>02-12-2025</v>
          </cell>
          <cell r="Q3084" t="str">
            <v>BBD-BLR-Kallahalli-T1</v>
          </cell>
          <cell r="AS3084">
            <v>45993.26458333333</v>
          </cell>
        </row>
        <row r="3085">
          <cell r="G3085" t="str">
            <v>02-12-2025</v>
          </cell>
          <cell r="Q3085" t="str">
            <v>BBD-BLR-Nagondanahalli-T1</v>
          </cell>
          <cell r="AS3085">
            <v>45993.193749999999</v>
          </cell>
        </row>
        <row r="3086">
          <cell r="G3086" t="str">
            <v>02-12-2025</v>
          </cell>
          <cell r="Q3086" t="str">
            <v>BBD-BLR-Nagondanahalli-T1</v>
          </cell>
          <cell r="AS3086">
            <v>45993.194444444445</v>
          </cell>
        </row>
        <row r="3087">
          <cell r="G3087" t="str">
            <v>02-12-2025</v>
          </cell>
          <cell r="Q3087" t="str">
            <v>BBD-BLR-Chikkasandra-T1</v>
          </cell>
          <cell r="AS3087">
            <v>45993.214583333334</v>
          </cell>
        </row>
        <row r="3088">
          <cell r="G3088" t="str">
            <v>02-12-2025</v>
          </cell>
          <cell r="Q3088" t="str">
            <v>BBD-BLR-Nagondanahalli-T1</v>
          </cell>
          <cell r="AS3088">
            <v>45993.20416666667</v>
          </cell>
        </row>
        <row r="3089">
          <cell r="G3089" t="str">
            <v>02-12-2025</v>
          </cell>
          <cell r="Q3089" t="str">
            <v>BBD-BLR-Nagondanahalli-T1</v>
          </cell>
          <cell r="AS3089">
            <v>45993.231944444444</v>
          </cell>
        </row>
        <row r="3090">
          <cell r="G3090" t="str">
            <v>02-12-2025</v>
          </cell>
          <cell r="Q3090" t="str">
            <v>BBD-BLR-Nagondanahalli-T1</v>
          </cell>
          <cell r="AS3090">
            <v>45993.224305555559</v>
          </cell>
        </row>
        <row r="3091">
          <cell r="G3091" t="str">
            <v>02-12-2025</v>
          </cell>
          <cell r="Q3091" t="str">
            <v>BBD-BLR-BellahalliRoad-T1</v>
          </cell>
          <cell r="AS3091">
            <v>45993.199305555558</v>
          </cell>
        </row>
        <row r="3092">
          <cell r="G3092" t="str">
            <v>02-12-2025</v>
          </cell>
          <cell r="Q3092" t="str">
            <v>BBD-BLR-Budhigere-T1</v>
          </cell>
          <cell r="AS3092">
            <v>45993.240972222222</v>
          </cell>
        </row>
        <row r="3093">
          <cell r="G3093" t="str">
            <v>02-12-2025</v>
          </cell>
          <cell r="Q3093" t="str">
            <v>BBD-BLR-BellahalliRoad-T1</v>
          </cell>
          <cell r="AS3093">
            <v>45993.197222222225</v>
          </cell>
        </row>
        <row r="3094">
          <cell r="G3094" t="str">
            <v>02-12-2025</v>
          </cell>
          <cell r="Q3094" t="str">
            <v>BBD-BLR-BellahalliRoad-T1</v>
          </cell>
          <cell r="AS3094">
            <v>45993.197222222225</v>
          </cell>
        </row>
        <row r="3095">
          <cell r="G3095" t="str">
            <v>02-12-2025</v>
          </cell>
          <cell r="Q3095" t="str">
            <v>BBD-BLR-Nagondanahalli-T1</v>
          </cell>
          <cell r="AS3095">
            <v>45993.2</v>
          </cell>
        </row>
        <row r="3096">
          <cell r="G3096" t="str">
            <v>02-12-2025</v>
          </cell>
          <cell r="Q3096" t="str">
            <v>BBD-BLR-BellahalliRoad-T1</v>
          </cell>
          <cell r="AS3096">
            <v>45993.219444444447</v>
          </cell>
        </row>
        <row r="3097">
          <cell r="G3097" t="str">
            <v>02-12-2025</v>
          </cell>
          <cell r="Q3097" t="str">
            <v>BBD-BLR-Chinappalay-T1</v>
          </cell>
          <cell r="AS3097">
            <v>45993.208333333336</v>
          </cell>
        </row>
        <row r="3098">
          <cell r="G3098" t="str">
            <v>02-12-2025</v>
          </cell>
          <cell r="Q3098" t="str">
            <v>BBD-BLR-BellahalliRoad-T1</v>
          </cell>
          <cell r="AS3098">
            <v>45993.251388888886</v>
          </cell>
        </row>
        <row r="3099">
          <cell r="G3099" t="str">
            <v>02-12-2025</v>
          </cell>
          <cell r="Q3099" t="str">
            <v>BBD-BLR-Attibele-T1</v>
          </cell>
          <cell r="AS3099">
            <v>45993.310416666667</v>
          </cell>
        </row>
        <row r="3100">
          <cell r="G3100" t="str">
            <v>02-12-2025</v>
          </cell>
          <cell r="Q3100" t="str">
            <v>BBD-BLR-HRBR-044-T1</v>
          </cell>
          <cell r="AS3100">
            <v>45993.22152777778</v>
          </cell>
        </row>
        <row r="3101">
          <cell r="G3101" t="str">
            <v>02-12-2025</v>
          </cell>
          <cell r="Q3101" t="str">
            <v>BBD-BLR-Nagondanahalli-T1</v>
          </cell>
          <cell r="AS3101">
            <v>45993.257638888892</v>
          </cell>
        </row>
        <row r="3102">
          <cell r="G3102" t="str">
            <v>02-12-2025</v>
          </cell>
          <cell r="Q3102" t="str">
            <v>BBD-BLR-Nagondanahalli-T1</v>
          </cell>
          <cell r="AS3102">
            <v>45993.211805555555</v>
          </cell>
        </row>
        <row r="3103">
          <cell r="G3103" t="str">
            <v>02-12-2025</v>
          </cell>
          <cell r="Q3103" t="str">
            <v>BBD-BLR-BellahalliRoad-T1</v>
          </cell>
          <cell r="AS3103">
            <v>45993.193055555559</v>
          </cell>
        </row>
        <row r="3104">
          <cell r="G3104" t="str">
            <v>02-12-2025</v>
          </cell>
          <cell r="Q3104" t="str">
            <v>BBD-BLR-BellahalliRoad-T1</v>
          </cell>
          <cell r="AS3104">
            <v>45993.178472222222</v>
          </cell>
        </row>
        <row r="3105">
          <cell r="G3105" t="str">
            <v>02-12-2025</v>
          </cell>
          <cell r="Q3105" t="str">
            <v>BBD-BLR-Chikkasandra-T1</v>
          </cell>
          <cell r="AS3105">
            <v>45993.2</v>
          </cell>
        </row>
        <row r="3106">
          <cell r="G3106" t="str">
            <v>02-12-2025</v>
          </cell>
          <cell r="Q3106" t="str">
            <v>BBD-BLR-BellahalliRoad-T1</v>
          </cell>
          <cell r="AS3106">
            <v>45993.20416666667</v>
          </cell>
        </row>
        <row r="3107">
          <cell r="G3107" t="str">
            <v>02-12-2025</v>
          </cell>
          <cell r="Q3107" t="str">
            <v>BBD-BLR-Chikkasandra-T1</v>
          </cell>
          <cell r="AS3107">
            <v>45993.256249999999</v>
          </cell>
        </row>
        <row r="3108">
          <cell r="G3108" t="str">
            <v>02-12-2025</v>
          </cell>
          <cell r="Q3108" t="str">
            <v>BBD-BLR-BellahalliRoad-T1</v>
          </cell>
        </row>
        <row r="3109">
          <cell r="G3109" t="str">
            <v>02-12-2025</v>
          </cell>
          <cell r="Q3109" t="str">
            <v>BBD-BLR-Nagondanahalli-T1</v>
          </cell>
          <cell r="AS3109">
            <v>45993.20416666667</v>
          </cell>
        </row>
        <row r="3110">
          <cell r="G3110" t="str">
            <v>02-12-2025</v>
          </cell>
          <cell r="Q3110" t="str">
            <v>BBD-BLR-Jalahalli-T1</v>
          </cell>
          <cell r="AS3110">
            <v>45993.236805555556</v>
          </cell>
        </row>
        <row r="3111">
          <cell r="G3111" t="str">
            <v>02-12-2025</v>
          </cell>
          <cell r="Q3111" t="str">
            <v>BBD-BLR-Budhigere-T1</v>
          </cell>
          <cell r="AS3111">
            <v>45993.230555555558</v>
          </cell>
        </row>
        <row r="3112">
          <cell r="G3112" t="str">
            <v>02-12-2025</v>
          </cell>
          <cell r="Q3112" t="str">
            <v>BBD-BLR-HRBR-044-T1</v>
          </cell>
          <cell r="AS3112">
            <v>45993.22152777778</v>
          </cell>
        </row>
        <row r="3113">
          <cell r="G3113" t="str">
            <v>02-12-2025</v>
          </cell>
          <cell r="Q3113" t="str">
            <v>BBD-BLR-Jalahalli-T1</v>
          </cell>
          <cell r="AS3113">
            <v>45993.236805555556</v>
          </cell>
        </row>
        <row r="3114">
          <cell r="G3114" t="str">
            <v>02-12-2025</v>
          </cell>
          <cell r="Q3114" t="str">
            <v>BBD-BLR-Nagondanahalli-T1</v>
          </cell>
          <cell r="AS3114">
            <v>45993.214583333334</v>
          </cell>
        </row>
        <row r="3115">
          <cell r="G3115" t="str">
            <v>02-12-2025</v>
          </cell>
          <cell r="Q3115" t="str">
            <v>BBD-BLR-Chikkasandra-T1</v>
          </cell>
          <cell r="AS3115">
            <v>45993.211111111108</v>
          </cell>
        </row>
        <row r="3116">
          <cell r="G3116" t="str">
            <v>02-12-2025</v>
          </cell>
          <cell r="Q3116" t="str">
            <v>BBD-BLR-Budhigere-T1</v>
          </cell>
          <cell r="AS3116">
            <v>45993.214583333334</v>
          </cell>
        </row>
        <row r="3117">
          <cell r="G3117" t="str">
            <v>02-12-2025</v>
          </cell>
          <cell r="Q3117" t="str">
            <v>BBD-BLR-Chinappalay-T1</v>
          </cell>
          <cell r="AS3117">
            <v>45993.1875</v>
          </cell>
        </row>
        <row r="3118">
          <cell r="G3118" t="str">
            <v>02-12-2025</v>
          </cell>
          <cell r="Q3118" t="str">
            <v>BBD-BLR-Nagondanahalli-T1</v>
          </cell>
          <cell r="AS3118">
            <v>45993.23541666667</v>
          </cell>
        </row>
        <row r="3119">
          <cell r="G3119" t="str">
            <v>02-12-2025</v>
          </cell>
          <cell r="Q3119" t="str">
            <v>BBD-BLR-Nagondanahalli-T1</v>
          </cell>
          <cell r="AS3119">
            <v>45993.211805555555</v>
          </cell>
        </row>
        <row r="3120">
          <cell r="G3120" t="str">
            <v>02-12-2025</v>
          </cell>
          <cell r="Q3120" t="str">
            <v>BBD-BLR-PeenyaPhase3-T1</v>
          </cell>
          <cell r="AS3120">
            <v>45993.219444444447</v>
          </cell>
        </row>
        <row r="3121">
          <cell r="G3121" t="str">
            <v>02-12-2025</v>
          </cell>
          <cell r="Q3121" t="str">
            <v>BBD-BLR-Jalahalli-T1</v>
          </cell>
          <cell r="AS3121">
            <v>45993.236805555556</v>
          </cell>
        </row>
        <row r="3122">
          <cell r="G3122" t="str">
            <v>02-12-2025</v>
          </cell>
          <cell r="Q3122" t="str">
            <v>BBD-BLR-Budhigere-T1</v>
          </cell>
          <cell r="AS3122">
            <v>45993.234027777777</v>
          </cell>
        </row>
        <row r="3123">
          <cell r="G3123" t="str">
            <v>02-12-2025</v>
          </cell>
          <cell r="Q3123" t="str">
            <v>BBD-BLR-Nagondanahalli-T1</v>
          </cell>
          <cell r="AS3123">
            <v>45993.218055555553</v>
          </cell>
        </row>
        <row r="3124">
          <cell r="G3124" t="str">
            <v>02-12-2025</v>
          </cell>
          <cell r="Q3124" t="str">
            <v>BBD-BLR-Budhigere-T1</v>
          </cell>
          <cell r="AS3124">
            <v>45993.209027777775</v>
          </cell>
        </row>
        <row r="3125">
          <cell r="G3125" t="str">
            <v>02-12-2025</v>
          </cell>
          <cell r="Q3125" t="str">
            <v>BBD-BLR-Nagondanahalli-T1</v>
          </cell>
          <cell r="AS3125">
            <v>45993.210416666669</v>
          </cell>
        </row>
        <row r="3126">
          <cell r="G3126" t="str">
            <v>02-12-2025</v>
          </cell>
          <cell r="Q3126" t="str">
            <v>BBD-BLR-Nagondanahalli-T1</v>
          </cell>
          <cell r="AS3126">
            <v>45993.268055555556</v>
          </cell>
        </row>
        <row r="3127">
          <cell r="G3127" t="str">
            <v>02-12-2025</v>
          </cell>
          <cell r="Q3127" t="str">
            <v>BBD-BLR-BellahalliRoad-T1</v>
          </cell>
          <cell r="AS3127">
            <v>45993.213194444441</v>
          </cell>
        </row>
        <row r="3128">
          <cell r="G3128" t="str">
            <v>02-12-2025</v>
          </cell>
          <cell r="Q3128" t="str">
            <v>BBD-BLR-Jakkasandra-T1</v>
          </cell>
          <cell r="AS3128">
            <v>45993.220833333333</v>
          </cell>
        </row>
        <row r="3129">
          <cell r="G3129" t="str">
            <v>02-12-2025</v>
          </cell>
          <cell r="Q3129" t="str">
            <v>BBD-BLR-Nagondanahalli-T1</v>
          </cell>
          <cell r="AS3129">
            <v>45993.222222222219</v>
          </cell>
        </row>
        <row r="3130">
          <cell r="G3130" t="str">
            <v>02-12-2025</v>
          </cell>
          <cell r="Q3130" t="str">
            <v>BBD-BLR-Nagondanahalli-T1</v>
          </cell>
          <cell r="AS3130">
            <v>45993.210416666669</v>
          </cell>
        </row>
        <row r="3131">
          <cell r="G3131" t="str">
            <v>02-12-2025</v>
          </cell>
          <cell r="Q3131" t="str">
            <v>BBD-BLR-Kallahalli-T1</v>
          </cell>
          <cell r="AS3131">
            <v>45993.20208333333</v>
          </cell>
        </row>
        <row r="3132">
          <cell r="G3132" t="str">
            <v>02-12-2025</v>
          </cell>
          <cell r="Q3132" t="str">
            <v>BBD-BLR-Chinappalay-T1</v>
          </cell>
          <cell r="AS3132">
            <v>45993.193749999999</v>
          </cell>
        </row>
        <row r="3133">
          <cell r="G3133" t="str">
            <v>02-12-2025</v>
          </cell>
          <cell r="Q3133" t="str">
            <v>BBD-BLR-Jigani-T1</v>
          </cell>
          <cell r="AS3133">
            <v>45993.181944444441</v>
          </cell>
        </row>
        <row r="3134">
          <cell r="G3134" t="str">
            <v>02-12-2025</v>
          </cell>
          <cell r="Q3134" t="str">
            <v>BBD-BLR-HAL-T1</v>
          </cell>
          <cell r="AS3134">
            <v>45993.261111111111</v>
          </cell>
        </row>
        <row r="3135">
          <cell r="G3135" t="str">
            <v>02-12-2025</v>
          </cell>
          <cell r="Q3135" t="str">
            <v>BBD-BLR-Nagondanahalli-T1</v>
          </cell>
          <cell r="AS3135">
            <v>45993.218055555553</v>
          </cell>
        </row>
        <row r="3136">
          <cell r="G3136" t="str">
            <v>02-12-2025</v>
          </cell>
          <cell r="Q3136" t="str">
            <v>BBD-BLR-Chikkasandra-T1</v>
          </cell>
          <cell r="AS3136">
            <v>45993.205555555556</v>
          </cell>
        </row>
        <row r="3137">
          <cell r="G3137" t="str">
            <v>02-12-2025</v>
          </cell>
          <cell r="Q3137" t="str">
            <v>BBD-BLR-Jalahalli-T1</v>
          </cell>
          <cell r="AS3137">
            <v>45993.215277777781</v>
          </cell>
        </row>
        <row r="3138">
          <cell r="G3138" t="str">
            <v>02-12-2025</v>
          </cell>
          <cell r="Q3138" t="str">
            <v>BBD-BLR-BellahalliRoad-T1</v>
          </cell>
          <cell r="AS3138">
            <v>45993.199305555558</v>
          </cell>
        </row>
        <row r="3139">
          <cell r="G3139" t="str">
            <v>02-12-2025</v>
          </cell>
          <cell r="Q3139" t="str">
            <v>BBD-BLR-Jalahalli-T1</v>
          </cell>
        </row>
        <row r="3140">
          <cell r="G3140" t="str">
            <v>02-12-2025</v>
          </cell>
          <cell r="Q3140" t="str">
            <v>BBD-BLR-PeenyaPhase3-T1</v>
          </cell>
          <cell r="AS3140">
            <v>45993.197916666664</v>
          </cell>
        </row>
        <row r="3141">
          <cell r="G3141" t="str">
            <v>02-12-2025</v>
          </cell>
          <cell r="Q3141" t="str">
            <v>BBD-BLR-PeenyaPhase3-T1</v>
          </cell>
          <cell r="AS3141">
            <v>45993.207638888889</v>
          </cell>
        </row>
        <row r="3142">
          <cell r="G3142" t="str">
            <v>02-12-2025</v>
          </cell>
          <cell r="Q3142" t="str">
            <v>BBD-BLR-Chinappalay-T1</v>
          </cell>
          <cell r="AS3142">
            <v>45993.208333333336</v>
          </cell>
        </row>
        <row r="3143">
          <cell r="G3143" t="str">
            <v>02-12-2025</v>
          </cell>
          <cell r="Q3143" t="str">
            <v>BBD-BLR-BellahalliRoad-T1</v>
          </cell>
          <cell r="AS3143">
            <v>45993.214583333334</v>
          </cell>
        </row>
        <row r="3144">
          <cell r="G3144" t="str">
            <v>02-12-2025</v>
          </cell>
          <cell r="Q3144" t="str">
            <v>BBD-BLR-Chinappalay-T1</v>
          </cell>
          <cell r="AS3144">
            <v>45993.193749999999</v>
          </cell>
        </row>
        <row r="3145">
          <cell r="G3145" t="str">
            <v>02-12-2025</v>
          </cell>
          <cell r="Q3145" t="str">
            <v>BBD-BLR-PeenyaPhase3-T1</v>
          </cell>
          <cell r="AS3145">
            <v>45993.201388888891</v>
          </cell>
        </row>
        <row r="3146">
          <cell r="G3146" t="str">
            <v>02-12-2025</v>
          </cell>
          <cell r="Q3146" t="str">
            <v>BBD-BLR-Nagondanahalli-T1</v>
          </cell>
          <cell r="AS3146">
            <v>45993.224305555559</v>
          </cell>
        </row>
        <row r="3147">
          <cell r="G3147" t="str">
            <v>02-12-2025</v>
          </cell>
          <cell r="Q3147" t="str">
            <v>BBD-BLR-Budhigere-T1</v>
          </cell>
          <cell r="AS3147">
            <v>45993.228472222225</v>
          </cell>
        </row>
        <row r="3148">
          <cell r="G3148" t="str">
            <v>02-12-2025</v>
          </cell>
          <cell r="Q3148" t="str">
            <v>BBD-BLR-Nagondanahalli-T1</v>
          </cell>
          <cell r="AS3148">
            <v>45993.215277777781</v>
          </cell>
        </row>
        <row r="3149">
          <cell r="G3149" t="str">
            <v>02-12-2025</v>
          </cell>
          <cell r="Q3149" t="str">
            <v>BBD-BLR-PeenyaPhase3-T1</v>
          </cell>
          <cell r="AS3149">
            <v>45993.219444444447</v>
          </cell>
        </row>
        <row r="3150">
          <cell r="G3150" t="str">
            <v>02-12-2025</v>
          </cell>
          <cell r="Q3150" t="str">
            <v>BBD-BLR-HRBR-044-T1</v>
          </cell>
          <cell r="AS3150">
            <v>45993.19027777778</v>
          </cell>
        </row>
        <row r="3151">
          <cell r="G3151" t="str">
            <v>02-12-2025</v>
          </cell>
          <cell r="Q3151" t="str">
            <v>BBD-BLR-Budhigere-T1</v>
          </cell>
          <cell r="AS3151">
            <v>45993.220138888886</v>
          </cell>
        </row>
        <row r="3152">
          <cell r="G3152" t="str">
            <v>02-12-2025</v>
          </cell>
          <cell r="Q3152" t="str">
            <v>BBD-BLR-Devanahalli-T1</v>
          </cell>
          <cell r="AS3152">
            <v>45993.19027777778</v>
          </cell>
        </row>
        <row r="3153">
          <cell r="G3153" t="str">
            <v>02-12-2025</v>
          </cell>
          <cell r="Q3153" t="str">
            <v>BBD-BLR-Nagondanahalli-T1</v>
          </cell>
          <cell r="AS3153">
            <v>45993.192361111112</v>
          </cell>
        </row>
        <row r="3154">
          <cell r="G3154" t="str">
            <v>02-12-2025</v>
          </cell>
          <cell r="Q3154" t="str">
            <v>BBD-BLR-BellahalliRoad-T1</v>
          </cell>
          <cell r="AS3154">
            <v>45993.203472222223</v>
          </cell>
        </row>
        <row r="3155">
          <cell r="G3155" t="str">
            <v>02-12-2025</v>
          </cell>
          <cell r="Q3155" t="str">
            <v>BBD-BLR-Jigani-T1</v>
          </cell>
          <cell r="AS3155">
            <v>45993.181944444441</v>
          </cell>
        </row>
        <row r="3156">
          <cell r="G3156" t="str">
            <v>02-12-2025</v>
          </cell>
          <cell r="Q3156" t="str">
            <v>BBD-BLR-Jigani-T1</v>
          </cell>
          <cell r="AS3156">
            <v>45993.192361111112</v>
          </cell>
        </row>
        <row r="3157">
          <cell r="G3157" t="str">
            <v>02-12-2025</v>
          </cell>
          <cell r="Q3157" t="str">
            <v>BBD-BLR-Nagondanahalli-T1</v>
          </cell>
          <cell r="AS3157">
            <v>45993.218055555553</v>
          </cell>
        </row>
        <row r="3158">
          <cell r="G3158" t="str">
            <v>03-12-2025</v>
          </cell>
          <cell r="Q3158" t="str">
            <v>BBD-BLR-HRBR-044-T1</v>
          </cell>
          <cell r="AS3158">
            <v>45994.258333333331</v>
          </cell>
        </row>
        <row r="3159">
          <cell r="G3159" t="str">
            <v>03-12-2025</v>
          </cell>
          <cell r="Q3159" t="str">
            <v>BBD-BLR-Nagondanahalli-T1</v>
          </cell>
          <cell r="AS3159">
            <v>45994.216666666667</v>
          </cell>
        </row>
        <row r="3160">
          <cell r="G3160" t="str">
            <v>03-12-2025</v>
          </cell>
          <cell r="Q3160" t="str">
            <v>BBD-BLR-BellahalliRoad-T1</v>
          </cell>
          <cell r="AS3160">
            <v>45994.188194444447</v>
          </cell>
        </row>
        <row r="3161">
          <cell r="G3161" t="str">
            <v>03-12-2025</v>
          </cell>
          <cell r="Q3161" t="str">
            <v>BBD-BLR-HRBR-044-T1</v>
          </cell>
        </row>
        <row r="3162">
          <cell r="G3162" t="str">
            <v>03-12-2025</v>
          </cell>
          <cell r="Q3162" t="str">
            <v>BBD-BLR-Attibele-T1</v>
          </cell>
          <cell r="AS3162">
            <v>45994.3</v>
          </cell>
        </row>
        <row r="3163">
          <cell r="G3163" t="str">
            <v>03-12-2025</v>
          </cell>
          <cell r="Q3163" t="str">
            <v>BBD-BLR-Jakkasandra-T1</v>
          </cell>
          <cell r="AS3163">
            <v>45994.265277777777</v>
          </cell>
        </row>
        <row r="3164">
          <cell r="G3164" t="str">
            <v>03-12-2025</v>
          </cell>
          <cell r="Q3164" t="str">
            <v>BBD-BLR-Nagondanahalli-T1</v>
          </cell>
        </row>
        <row r="3165">
          <cell r="G3165" t="str">
            <v>03-12-2025</v>
          </cell>
          <cell r="Q3165" t="str">
            <v>BBD-BLR-BensonTown-T1</v>
          </cell>
          <cell r="AS3165">
            <v>45994.306944444441</v>
          </cell>
        </row>
        <row r="3166">
          <cell r="G3166" t="str">
            <v>03-12-2025</v>
          </cell>
          <cell r="Q3166" t="str">
            <v>BBD-BLR-Nagondanahalli-T1</v>
          </cell>
          <cell r="AS3166">
            <v>45994.214583333334</v>
          </cell>
        </row>
        <row r="3167">
          <cell r="G3167" t="str">
            <v>03-12-2025</v>
          </cell>
          <cell r="Q3167" t="str">
            <v>BBD-BLR-Chinappalay-T1</v>
          </cell>
          <cell r="AS3167">
            <v>45994.213194444441</v>
          </cell>
        </row>
        <row r="3168">
          <cell r="G3168" t="str">
            <v>03-12-2025</v>
          </cell>
          <cell r="Q3168" t="str">
            <v>BBD-BLR-Nagondanahalli-T1</v>
          </cell>
          <cell r="AS3168">
            <v>45994.227777777778</v>
          </cell>
        </row>
        <row r="3169">
          <cell r="G3169" t="str">
            <v>03-12-2025</v>
          </cell>
          <cell r="Q3169" t="str">
            <v>BBD-BLR-Nagondanahalli-T1</v>
          </cell>
          <cell r="AS3169">
            <v>45994.186805555553</v>
          </cell>
        </row>
        <row r="3170">
          <cell r="G3170" t="str">
            <v>03-12-2025</v>
          </cell>
          <cell r="Q3170" t="str">
            <v>BBD-BLR-Nagondanahalli-T1</v>
          </cell>
        </row>
        <row r="3171">
          <cell r="G3171" t="str">
            <v>03-12-2025</v>
          </cell>
          <cell r="Q3171" t="str">
            <v>BBD-BLR-BellahalliRoad-T1</v>
          </cell>
        </row>
        <row r="3172">
          <cell r="G3172" t="str">
            <v>03-12-2025</v>
          </cell>
          <cell r="Q3172" t="str">
            <v>BBD-BLR-Nagondanahalli-T1</v>
          </cell>
          <cell r="AS3172">
            <v>45994.209722222222</v>
          </cell>
        </row>
        <row r="3173">
          <cell r="G3173" t="str">
            <v>03-12-2025</v>
          </cell>
          <cell r="Q3173" t="str">
            <v>BBD-BLR-PeenyaPhase3-T1</v>
          </cell>
          <cell r="AS3173">
            <v>45994.222916666666</v>
          </cell>
        </row>
        <row r="3174">
          <cell r="G3174" t="str">
            <v>03-12-2025</v>
          </cell>
          <cell r="Q3174" t="str">
            <v>BBD-BLR-Nagondanahalli-T1</v>
          </cell>
          <cell r="AS3174">
            <v>45994.227777777778</v>
          </cell>
        </row>
        <row r="3175">
          <cell r="G3175" t="str">
            <v>03-12-2025</v>
          </cell>
          <cell r="Q3175" t="str">
            <v>BBD-BLR-Nagondanahalli-T1</v>
          </cell>
          <cell r="AS3175">
            <v>45994.206944444442</v>
          </cell>
        </row>
        <row r="3176">
          <cell r="G3176" t="str">
            <v>03-12-2025</v>
          </cell>
          <cell r="Q3176" t="str">
            <v>BBD-BLR-Chinappalay-T1</v>
          </cell>
          <cell r="AS3176">
            <v>45994.189583333333</v>
          </cell>
        </row>
        <row r="3177">
          <cell r="G3177" t="str">
            <v>03-12-2025</v>
          </cell>
          <cell r="Q3177" t="str">
            <v>BBD-BLR-HRBR-044-T1</v>
          </cell>
          <cell r="AS3177">
            <v>45994.217361111114</v>
          </cell>
        </row>
        <row r="3178">
          <cell r="G3178" t="str">
            <v>03-12-2025</v>
          </cell>
          <cell r="Q3178" t="str">
            <v>BBD-BLR-Chinappalay-T1</v>
          </cell>
          <cell r="AS3178">
            <v>45994.189583333333</v>
          </cell>
        </row>
        <row r="3179">
          <cell r="G3179" t="str">
            <v>03-12-2025</v>
          </cell>
          <cell r="Q3179" t="str">
            <v>BBD-BLR-BellahalliRoad-T1</v>
          </cell>
          <cell r="AS3179">
            <v>45994.188194444447</v>
          </cell>
        </row>
        <row r="3180">
          <cell r="G3180" t="str">
            <v>03-12-2025</v>
          </cell>
          <cell r="Q3180" t="str">
            <v>BBD-BLR-Nagondanahalli-T1</v>
          </cell>
          <cell r="AS3180">
            <v>45994.217361111114</v>
          </cell>
        </row>
        <row r="3181">
          <cell r="G3181" t="str">
            <v>03-12-2025</v>
          </cell>
          <cell r="Q3181" t="str">
            <v>BBD-BLR-Budhigere-T1</v>
          </cell>
          <cell r="AS3181">
            <v>45994.197222222225</v>
          </cell>
        </row>
        <row r="3182">
          <cell r="G3182" t="str">
            <v>03-12-2025</v>
          </cell>
          <cell r="Q3182" t="str">
            <v>BBD-BLR-Attibele-T1</v>
          </cell>
          <cell r="AS3182">
            <v>45994.320833333331</v>
          </cell>
        </row>
        <row r="3183">
          <cell r="G3183" t="str">
            <v>03-12-2025</v>
          </cell>
          <cell r="Q3183" t="str">
            <v>BBD-BLR-Chikkasandra-T1</v>
          </cell>
          <cell r="AS3183">
            <v>45994.215277777781</v>
          </cell>
        </row>
        <row r="3184">
          <cell r="G3184" t="str">
            <v>03-12-2025</v>
          </cell>
          <cell r="Q3184" t="str">
            <v>BBD-BLR-Nagondanahalli-T1</v>
          </cell>
          <cell r="AS3184">
            <v>45994.227083333331</v>
          </cell>
        </row>
        <row r="3185">
          <cell r="G3185" t="str">
            <v>03-12-2025</v>
          </cell>
          <cell r="Q3185" t="str">
            <v>BBD-BLR-Chikkasandra-T1</v>
          </cell>
          <cell r="AS3185">
            <v>45994.247916666667</v>
          </cell>
        </row>
        <row r="3186">
          <cell r="G3186" t="str">
            <v>03-12-2025</v>
          </cell>
          <cell r="Q3186" t="str">
            <v>BBD-BLR-Jigani-T1</v>
          </cell>
        </row>
        <row r="3187">
          <cell r="G3187" t="str">
            <v>03-12-2025</v>
          </cell>
          <cell r="Q3187" t="str">
            <v>BBD-BLR-Jigani-T1</v>
          </cell>
        </row>
        <row r="3188">
          <cell r="G3188" t="str">
            <v>03-12-2025</v>
          </cell>
          <cell r="Q3188" t="str">
            <v>BBD-BLR-PeenyaPhase3-T1</v>
          </cell>
          <cell r="AS3188">
            <v>45994.23333333333</v>
          </cell>
        </row>
        <row r="3189">
          <cell r="G3189" t="str">
            <v>03-12-2025</v>
          </cell>
          <cell r="Q3189" t="str">
            <v>BBD-BLR-Jigani-T1</v>
          </cell>
          <cell r="AS3189">
            <v>45994.206944444442</v>
          </cell>
        </row>
        <row r="3190">
          <cell r="G3190" t="str">
            <v>03-12-2025</v>
          </cell>
          <cell r="Q3190" t="str">
            <v>BBD-BLR-HAL-T1</v>
          </cell>
          <cell r="AS3190">
            <v>45994.234027777777</v>
          </cell>
        </row>
        <row r="3191">
          <cell r="G3191" t="str">
            <v>03-12-2025</v>
          </cell>
          <cell r="Q3191" t="str">
            <v>BBD-BLR-Jakkasandra-T1</v>
          </cell>
          <cell r="AS3191">
            <v>45994.244444444441</v>
          </cell>
        </row>
        <row r="3192">
          <cell r="G3192" t="str">
            <v>03-12-2025</v>
          </cell>
          <cell r="Q3192" t="str">
            <v>BBD-BLR-Attibele-T1</v>
          </cell>
          <cell r="AS3192">
            <v>45994.310416666667</v>
          </cell>
        </row>
        <row r="3193">
          <cell r="G3193" t="str">
            <v>03-12-2025</v>
          </cell>
          <cell r="Q3193" t="str">
            <v>BBD-BLR-Attibele-T1</v>
          </cell>
          <cell r="AS3193">
            <v>45994.310416666667</v>
          </cell>
        </row>
        <row r="3194">
          <cell r="G3194" t="str">
            <v>03-12-2025</v>
          </cell>
          <cell r="Q3194" t="str">
            <v>BBD-BLR-PeenyaPhase3-T1</v>
          </cell>
          <cell r="AS3194">
            <v>45994.220833333333</v>
          </cell>
        </row>
        <row r="3195">
          <cell r="G3195" t="str">
            <v>03-12-2025</v>
          </cell>
          <cell r="Q3195" t="str">
            <v>BBD-BLR-Attibele-T1</v>
          </cell>
          <cell r="AS3195">
            <v>45994.27847222222</v>
          </cell>
        </row>
        <row r="3196">
          <cell r="G3196" t="str">
            <v>03-12-2025</v>
          </cell>
          <cell r="Q3196" t="str">
            <v>BBD-BLR-Chikkasandra-T1</v>
          </cell>
          <cell r="AS3196">
            <v>45994.224305555559</v>
          </cell>
        </row>
        <row r="3197">
          <cell r="G3197" t="str">
            <v>03-12-2025</v>
          </cell>
          <cell r="Q3197" t="str">
            <v>BBD-BLR-Nagondanahalli-T1</v>
          </cell>
          <cell r="AS3197">
            <v>45994.227777777778</v>
          </cell>
        </row>
        <row r="3198">
          <cell r="G3198" t="str">
            <v>03-12-2025</v>
          </cell>
          <cell r="Q3198" t="str">
            <v>BBD-BLR-Chikkasandra-T1</v>
          </cell>
          <cell r="AS3198">
            <v>45994.227777777778</v>
          </cell>
        </row>
        <row r="3199">
          <cell r="G3199" t="str">
            <v>03-12-2025</v>
          </cell>
          <cell r="Q3199" t="str">
            <v>BBD-BLR-Nagondanahalli-T1</v>
          </cell>
          <cell r="AS3199">
            <v>45994.227083333331</v>
          </cell>
        </row>
        <row r="3200">
          <cell r="G3200" t="str">
            <v>03-12-2025</v>
          </cell>
          <cell r="Q3200" t="str">
            <v>BBD-BLR-Jigani-T1</v>
          </cell>
        </row>
        <row r="3201">
          <cell r="G3201" t="str">
            <v>03-12-2025</v>
          </cell>
          <cell r="Q3201" t="str">
            <v>BBD-BLR-Budhigere-T1</v>
          </cell>
          <cell r="AS3201">
            <v>45994.220138888886</v>
          </cell>
        </row>
        <row r="3202">
          <cell r="G3202" t="str">
            <v>03-12-2025</v>
          </cell>
          <cell r="Q3202" t="str">
            <v>BBD-BLR-Nagondanahalli-T1</v>
          </cell>
          <cell r="AS3202">
            <v>45994.213888888888</v>
          </cell>
        </row>
        <row r="3203">
          <cell r="G3203" t="str">
            <v>03-12-2025</v>
          </cell>
          <cell r="Q3203" t="str">
            <v>BBD-BLR-Budhigere-T1</v>
          </cell>
          <cell r="AS3203">
            <v>45994.224305555559</v>
          </cell>
        </row>
        <row r="3204">
          <cell r="G3204" t="str">
            <v>03-12-2025</v>
          </cell>
          <cell r="Q3204" t="str">
            <v>BBD-BLR-Jakkasandra-T1</v>
          </cell>
          <cell r="AS3204">
            <v>45994.21597222222</v>
          </cell>
        </row>
        <row r="3205">
          <cell r="G3205" t="str">
            <v>03-12-2025</v>
          </cell>
          <cell r="Q3205" t="str">
            <v>BBD-BLR-Nagondanahalli-T1</v>
          </cell>
          <cell r="AS3205">
            <v>45994.255555555559</v>
          </cell>
        </row>
        <row r="3206">
          <cell r="G3206" t="str">
            <v>03-12-2025</v>
          </cell>
          <cell r="Q3206" t="str">
            <v>BBD-BLR-Jakkasandra-T1</v>
          </cell>
          <cell r="AS3206">
            <v>45994.206944444442</v>
          </cell>
        </row>
        <row r="3207">
          <cell r="G3207" t="str">
            <v>03-12-2025</v>
          </cell>
          <cell r="Q3207" t="str">
            <v>BBD-BLR-Jigani-T1</v>
          </cell>
          <cell r="AS3207">
            <v>45994.186805555553</v>
          </cell>
        </row>
        <row r="3208">
          <cell r="G3208" t="str">
            <v>03-12-2025</v>
          </cell>
          <cell r="Q3208" t="str">
            <v>BBD-BLR-Jigani-T1</v>
          </cell>
          <cell r="AS3208">
            <v>45994.181250000001</v>
          </cell>
        </row>
        <row r="3209">
          <cell r="G3209" t="str">
            <v>03-12-2025</v>
          </cell>
          <cell r="Q3209" t="str">
            <v>BBD-BLR-Jigani-T1</v>
          </cell>
          <cell r="AS3209">
            <v>45994.181250000001</v>
          </cell>
        </row>
        <row r="3210">
          <cell r="G3210" t="str">
            <v>03-12-2025</v>
          </cell>
          <cell r="Q3210" t="str">
            <v>BBD-BLR-Jigani-T1</v>
          </cell>
          <cell r="AS3210">
            <v>45994.181250000001</v>
          </cell>
        </row>
        <row r="3211">
          <cell r="G3211" t="str">
            <v>03-12-2025</v>
          </cell>
          <cell r="Q3211" t="str">
            <v>BBD-BLR-Lingarajapu-T1</v>
          </cell>
          <cell r="AS3211">
            <v>45994.27847222222</v>
          </cell>
        </row>
        <row r="3212">
          <cell r="G3212" t="str">
            <v>03-12-2025</v>
          </cell>
          <cell r="Q3212" t="str">
            <v>BBD-BLR-Devanahalli-T1</v>
          </cell>
        </row>
        <row r="3213">
          <cell r="G3213" t="str">
            <v>03-12-2025</v>
          </cell>
          <cell r="Q3213" t="str">
            <v>BBD-BLR-Jigani-T1</v>
          </cell>
          <cell r="AS3213">
            <v>45994.191666666666</v>
          </cell>
        </row>
        <row r="3214">
          <cell r="G3214" t="str">
            <v>03-12-2025</v>
          </cell>
          <cell r="Q3214" t="str">
            <v>BBD-BLR-Devanahalli-T1</v>
          </cell>
          <cell r="AS3214">
            <v>45994.194444444445</v>
          </cell>
        </row>
        <row r="3215">
          <cell r="G3215" t="str">
            <v>03-12-2025</v>
          </cell>
          <cell r="Q3215" t="str">
            <v>BBD-BLR-Jigani-T1</v>
          </cell>
        </row>
        <row r="3216">
          <cell r="G3216" t="str">
            <v>03-12-2025</v>
          </cell>
          <cell r="Q3216" t="str">
            <v>BBD-BLR-PeenyaPhase3-T1</v>
          </cell>
          <cell r="AS3216">
            <v>45994.236805555556</v>
          </cell>
        </row>
        <row r="3217">
          <cell r="G3217" t="str">
            <v>03-12-2025</v>
          </cell>
          <cell r="Q3217" t="str">
            <v>BBD-BLR-Jalahalli-T1</v>
          </cell>
          <cell r="AS3217">
            <v>45994.191666666666</v>
          </cell>
        </row>
        <row r="3218">
          <cell r="G3218" t="str">
            <v>03-12-2025</v>
          </cell>
          <cell r="Q3218" t="str">
            <v>BBD-BLR-HAL-T1</v>
          </cell>
          <cell r="AS3218">
            <v>45994.216666666667</v>
          </cell>
        </row>
        <row r="3219">
          <cell r="G3219" t="str">
            <v>03-12-2025</v>
          </cell>
          <cell r="Q3219" t="str">
            <v>BBD-BLR-PeenyaPhase3-T1</v>
          </cell>
          <cell r="AS3219">
            <v>45994.23333333333</v>
          </cell>
        </row>
        <row r="3220">
          <cell r="G3220" t="str">
            <v>03-12-2025</v>
          </cell>
          <cell r="Q3220" t="str">
            <v>BBD-BLR-Jakkasandra-T1</v>
          </cell>
          <cell r="AS3220">
            <v>45994.244444444441</v>
          </cell>
        </row>
        <row r="3221">
          <cell r="G3221" t="str">
            <v>03-12-2025</v>
          </cell>
          <cell r="Q3221" t="str">
            <v>BBD-BLR-Jigani-T1</v>
          </cell>
          <cell r="AS3221">
            <v>45994.17083333333</v>
          </cell>
        </row>
        <row r="3222">
          <cell r="G3222" t="str">
            <v>03-12-2025</v>
          </cell>
          <cell r="Q3222" t="str">
            <v>BBD-BLR-PeenyaPhase3-T1</v>
          </cell>
          <cell r="AS3222">
            <v>45994.232638888891</v>
          </cell>
        </row>
        <row r="3223">
          <cell r="G3223" t="str">
            <v>03-12-2025</v>
          </cell>
          <cell r="Q3223" t="str">
            <v>BBD-BLR-Jigani-T1</v>
          </cell>
        </row>
        <row r="3224">
          <cell r="G3224" t="str">
            <v>03-12-2025</v>
          </cell>
          <cell r="Q3224" t="str">
            <v>BBD-BLR-PeenyaPhase3-T1</v>
          </cell>
          <cell r="AS3224">
            <v>45994.232638888891</v>
          </cell>
        </row>
        <row r="3225">
          <cell r="G3225" t="str">
            <v>03-12-2025</v>
          </cell>
          <cell r="Q3225" t="str">
            <v>BBD-BLR-Jigani-T1</v>
          </cell>
          <cell r="AS3225">
            <v>45994.197222222225</v>
          </cell>
        </row>
        <row r="3226">
          <cell r="G3226" t="str">
            <v>03-12-2025</v>
          </cell>
          <cell r="Q3226" t="str">
            <v>BBD-BLR-PeenyaPhase3-T1</v>
          </cell>
          <cell r="AS3226">
            <v>45994.222916666666</v>
          </cell>
        </row>
        <row r="3227">
          <cell r="G3227" t="str">
            <v>03-12-2025</v>
          </cell>
          <cell r="Q3227" t="str">
            <v>BBD-BLR-Budhigere-T1</v>
          </cell>
          <cell r="AS3227">
            <v>45994.220138888886</v>
          </cell>
        </row>
        <row r="3228">
          <cell r="G3228" t="str">
            <v>03-12-2025</v>
          </cell>
          <cell r="Q3228" t="str">
            <v>BBD-BLR-Chinappalay-T1</v>
          </cell>
          <cell r="AS3228">
            <v>45994.188888888886</v>
          </cell>
        </row>
        <row r="3229">
          <cell r="G3229" t="str">
            <v>03-12-2025</v>
          </cell>
          <cell r="Q3229" t="str">
            <v>BBD-BLR-Jigani-T1</v>
          </cell>
          <cell r="AS3229">
            <v>45994.197222222225</v>
          </cell>
        </row>
        <row r="3230">
          <cell r="G3230" t="str">
            <v>03-12-2025</v>
          </cell>
          <cell r="Q3230" t="str">
            <v>BBD-BLR-PeenyaPhase3-T1</v>
          </cell>
          <cell r="AS3230">
            <v>45994.22152777778</v>
          </cell>
        </row>
        <row r="3231">
          <cell r="G3231" t="str">
            <v>03-12-2025</v>
          </cell>
          <cell r="Q3231" t="str">
            <v>BBD-BLR-Budhigere-T1</v>
          </cell>
          <cell r="AS3231">
            <v>45994.209027777775</v>
          </cell>
        </row>
        <row r="3232">
          <cell r="G3232" t="str">
            <v>03-12-2025</v>
          </cell>
          <cell r="Q3232" t="str">
            <v>BBD-BLR-Jakkasandra-T1</v>
          </cell>
          <cell r="AS3232">
            <v>45994.254861111112</v>
          </cell>
        </row>
        <row r="3233">
          <cell r="G3233" t="str">
            <v>03-12-2025</v>
          </cell>
          <cell r="Q3233" t="str">
            <v>BBD-BLR-Nagondanahalli-T1</v>
          </cell>
          <cell r="AS3233">
            <v>45994.239583333336</v>
          </cell>
        </row>
        <row r="3234">
          <cell r="G3234" t="str">
            <v>03-12-2025</v>
          </cell>
          <cell r="Q3234" t="str">
            <v>BBD-BLR-Chinappalay-T1</v>
          </cell>
          <cell r="AS3234">
            <v>45994.222916666666</v>
          </cell>
        </row>
        <row r="3235">
          <cell r="G3235" t="str">
            <v>03-12-2025</v>
          </cell>
          <cell r="Q3235" t="str">
            <v>BBD-BLR-HRBR-044-T1</v>
          </cell>
          <cell r="AS3235">
            <v>45994.227083333331</v>
          </cell>
        </row>
        <row r="3236">
          <cell r="G3236" t="str">
            <v>03-12-2025</v>
          </cell>
          <cell r="Q3236" t="str">
            <v>BBD-BLR-Chikkasandra-T1</v>
          </cell>
          <cell r="AS3236">
            <v>45994.186111111114</v>
          </cell>
        </row>
        <row r="3237">
          <cell r="G3237" t="str">
            <v>03-12-2025</v>
          </cell>
          <cell r="Q3237" t="str">
            <v>BBD-BLR-Jakkasandra-T1</v>
          </cell>
          <cell r="AS3237">
            <v>45994.21597222222</v>
          </cell>
        </row>
        <row r="3238">
          <cell r="G3238" t="str">
            <v>03-12-2025</v>
          </cell>
          <cell r="Q3238" t="str">
            <v>BBD-BLR-HAL-T1</v>
          </cell>
          <cell r="AS3238">
            <v>45994.23333333333</v>
          </cell>
        </row>
        <row r="3239">
          <cell r="G3239" t="str">
            <v>03-12-2025</v>
          </cell>
          <cell r="Q3239" t="str">
            <v>BBD-BLR-PeenyaPhase3-T1</v>
          </cell>
          <cell r="AS3239">
            <v>45994.220833333333</v>
          </cell>
        </row>
        <row r="3240">
          <cell r="G3240" t="str">
            <v>03-12-2025</v>
          </cell>
          <cell r="Q3240" t="str">
            <v>BBD-BLR-Chinappalay-T1</v>
          </cell>
          <cell r="AS3240">
            <v>45994.222916666666</v>
          </cell>
        </row>
        <row r="3241">
          <cell r="G3241" t="str">
            <v>03-12-2025</v>
          </cell>
          <cell r="Q3241" t="str">
            <v>BBD-BLR-Nagondanahalli-T1</v>
          </cell>
          <cell r="AS3241">
            <v>45994.214583333334</v>
          </cell>
        </row>
        <row r="3242">
          <cell r="G3242" t="str">
            <v>03-12-2025</v>
          </cell>
          <cell r="Q3242" t="str">
            <v>BBD-BLR-BellahalliRoad-T1</v>
          </cell>
          <cell r="AS3242">
            <v>45994.18472222222</v>
          </cell>
        </row>
        <row r="3243">
          <cell r="G3243" t="str">
            <v>03-12-2025</v>
          </cell>
          <cell r="Q3243" t="str">
            <v>BBD-BLR-Jigani-T1</v>
          </cell>
          <cell r="AS3243">
            <v>45994.181250000001</v>
          </cell>
        </row>
        <row r="3244">
          <cell r="G3244" t="str">
            <v>03-12-2025</v>
          </cell>
          <cell r="Q3244" t="str">
            <v>BBD-BLR-Chikkasandra-T1</v>
          </cell>
          <cell r="AS3244">
            <v>45994.21597222222</v>
          </cell>
        </row>
        <row r="3245">
          <cell r="G3245" t="str">
            <v>03-12-2025</v>
          </cell>
          <cell r="Q3245" t="str">
            <v>BBD-BLR-Chikkasandra-T1</v>
          </cell>
          <cell r="AS3245">
            <v>45994.226388888892</v>
          </cell>
        </row>
        <row r="3246">
          <cell r="G3246" t="str">
            <v>03-12-2025</v>
          </cell>
          <cell r="Q3246" t="str">
            <v>BBD-BLR-Jakkasandra-T1</v>
          </cell>
          <cell r="AS3246">
            <v>45994.259027777778</v>
          </cell>
        </row>
        <row r="3247">
          <cell r="G3247" t="str">
            <v>03-12-2025</v>
          </cell>
          <cell r="Q3247" t="str">
            <v>BBD-BLR-Chikkasandra-T1</v>
          </cell>
          <cell r="AS3247">
            <v>45994.25</v>
          </cell>
        </row>
        <row r="3248">
          <cell r="G3248" t="str">
            <v>03-12-2025</v>
          </cell>
          <cell r="Q3248" t="str">
            <v>BBD-BLR-Nagondanahalli-T1</v>
          </cell>
          <cell r="AS3248">
            <v>45994.227777777778</v>
          </cell>
        </row>
        <row r="3249">
          <cell r="G3249" t="str">
            <v>03-12-2025</v>
          </cell>
          <cell r="Q3249" t="str">
            <v>BBD-BLR-Chinappalay-T1</v>
          </cell>
        </row>
        <row r="3250">
          <cell r="G3250" t="str">
            <v>03-12-2025</v>
          </cell>
          <cell r="Q3250" t="str">
            <v>BBD-BLR-PeenyaPhase3-T1</v>
          </cell>
          <cell r="AS3250">
            <v>45994.22152777778</v>
          </cell>
        </row>
        <row r="3251">
          <cell r="G3251" t="str">
            <v>03-12-2025</v>
          </cell>
          <cell r="Q3251" t="str">
            <v>BBD-BLR-Chinappalay-T1</v>
          </cell>
          <cell r="AS3251">
            <v>45994.198611111111</v>
          </cell>
        </row>
        <row r="3252">
          <cell r="G3252" t="str">
            <v>03-12-2025</v>
          </cell>
          <cell r="Q3252" t="str">
            <v>BBD-BLR-Chinappalay-T1</v>
          </cell>
          <cell r="AS3252">
            <v>45994.213194444441</v>
          </cell>
        </row>
        <row r="3253">
          <cell r="G3253" t="str">
            <v>03-12-2025</v>
          </cell>
          <cell r="Q3253" t="str">
            <v>BBD-BLR-HAL-T1</v>
          </cell>
          <cell r="AS3253">
            <v>45994.222222222219</v>
          </cell>
        </row>
        <row r="3254">
          <cell r="G3254" t="str">
            <v>03-12-2025</v>
          </cell>
          <cell r="Q3254" t="str">
            <v>BBD-BLR-Chikkasandra-T1</v>
          </cell>
          <cell r="AS3254">
            <v>45994.261111111111</v>
          </cell>
        </row>
        <row r="3255">
          <cell r="G3255" t="str">
            <v>03-12-2025</v>
          </cell>
          <cell r="Q3255" t="str">
            <v>BBD-BLR-Jalahalli-T1</v>
          </cell>
          <cell r="AS3255">
            <v>45994.265277777777</v>
          </cell>
        </row>
        <row r="3256">
          <cell r="G3256" t="str">
            <v>03-12-2025</v>
          </cell>
          <cell r="Q3256" t="str">
            <v>BBD-BLR-BellahalliRoad-T1</v>
          </cell>
        </row>
        <row r="3257">
          <cell r="G3257" t="str">
            <v>03-12-2025</v>
          </cell>
          <cell r="Q3257" t="str">
            <v>BBD-BLR-BellahalliRoad-T1</v>
          </cell>
          <cell r="AS3257">
            <v>45994.195833333331</v>
          </cell>
        </row>
        <row r="3258">
          <cell r="G3258" t="str">
            <v>03-12-2025</v>
          </cell>
          <cell r="Q3258" t="str">
            <v>BBD-BLR-Chikkasandra-T1</v>
          </cell>
          <cell r="AS3258">
            <v>45994.239583333336</v>
          </cell>
        </row>
        <row r="3259">
          <cell r="G3259" t="str">
            <v>03-12-2025</v>
          </cell>
          <cell r="Q3259" t="str">
            <v>BBD-BLR-BellahalliRoad-T1</v>
          </cell>
          <cell r="AS3259">
            <v>45994.207638888889</v>
          </cell>
        </row>
        <row r="3260">
          <cell r="G3260" t="str">
            <v>03-12-2025</v>
          </cell>
          <cell r="Q3260" t="str">
            <v>BBD-BLR-Nagondanahalli-T1</v>
          </cell>
          <cell r="AS3260">
            <v>45994.195833333331</v>
          </cell>
        </row>
        <row r="3261">
          <cell r="G3261" t="str">
            <v>03-12-2025</v>
          </cell>
          <cell r="Q3261" t="str">
            <v>BBD-BLR-Jalahalli-T1</v>
          </cell>
          <cell r="AS3261">
            <v>45994.275694444441</v>
          </cell>
        </row>
        <row r="3262">
          <cell r="G3262" t="str">
            <v>03-12-2025</v>
          </cell>
          <cell r="Q3262" t="str">
            <v>BBD-BLR-BellahalliRoad-T1</v>
          </cell>
          <cell r="AS3262">
            <v>45994.207638888889</v>
          </cell>
        </row>
        <row r="3263">
          <cell r="G3263" t="str">
            <v>03-12-2025</v>
          </cell>
          <cell r="Q3263" t="str">
            <v>BBD-BLR-Nagondanahalli-T1</v>
          </cell>
          <cell r="AS3263">
            <v>45994.234027777777</v>
          </cell>
        </row>
        <row r="3264">
          <cell r="G3264" t="str">
            <v>03-12-2025</v>
          </cell>
          <cell r="Q3264" t="str">
            <v>BBD-BLR-Nagondanahalli-T1</v>
          </cell>
          <cell r="AS3264">
            <v>45994.248611111114</v>
          </cell>
        </row>
        <row r="3265">
          <cell r="G3265" t="str">
            <v>03-12-2025</v>
          </cell>
          <cell r="Q3265" t="str">
            <v>BBD-BLR-HAL-T1</v>
          </cell>
          <cell r="AS3265">
            <v>45994.226388888892</v>
          </cell>
        </row>
        <row r="3266">
          <cell r="G3266" t="str">
            <v>03-12-2025</v>
          </cell>
          <cell r="Q3266" t="str">
            <v>BBD-BLR-Jakkasandra-T1</v>
          </cell>
          <cell r="AS3266">
            <v>45994.248611111114</v>
          </cell>
        </row>
        <row r="3267">
          <cell r="G3267" t="str">
            <v>03-12-2025</v>
          </cell>
          <cell r="Q3267" t="str">
            <v>BBD-BLR-Chinappalay-T1</v>
          </cell>
          <cell r="AS3267">
            <v>45994.213194444441</v>
          </cell>
        </row>
        <row r="3268">
          <cell r="G3268" t="str">
            <v>03-12-2025</v>
          </cell>
          <cell r="Q3268" t="str">
            <v>BBD-BLR-Nagondanahalli-T1</v>
          </cell>
          <cell r="AS3268">
            <v>45994.227083333331</v>
          </cell>
        </row>
        <row r="3269">
          <cell r="G3269" t="str">
            <v>03-12-2025</v>
          </cell>
          <cell r="Q3269" t="str">
            <v>BBD-BLR-BellahalliRoad-T1</v>
          </cell>
          <cell r="AS3269">
            <v>45994.226388888892</v>
          </cell>
        </row>
        <row r="3270">
          <cell r="G3270" t="str">
            <v>03-12-2025</v>
          </cell>
          <cell r="Q3270" t="str">
            <v>BBD-BLR-HAL-T1</v>
          </cell>
          <cell r="AS3270">
            <v>45994.222222222219</v>
          </cell>
        </row>
        <row r="3271">
          <cell r="G3271" t="str">
            <v>03-12-2025</v>
          </cell>
          <cell r="Q3271" t="str">
            <v>BBD-BLR-Chinappalay-T1</v>
          </cell>
          <cell r="AS3271">
            <v>45994.198611111111</v>
          </cell>
        </row>
        <row r="3272">
          <cell r="G3272" t="str">
            <v>03-12-2025</v>
          </cell>
          <cell r="Q3272" t="str">
            <v>BBD-BLR-Attibele-T1</v>
          </cell>
          <cell r="AS3272">
            <v>45994.320833333331</v>
          </cell>
        </row>
        <row r="3273">
          <cell r="G3273" t="str">
            <v>03-12-2025</v>
          </cell>
          <cell r="Q3273" t="str">
            <v>BBD-BLR-Chinappalay-T1</v>
          </cell>
          <cell r="AS3273">
            <v>45994.197916666664</v>
          </cell>
        </row>
        <row r="3274">
          <cell r="G3274" t="str">
            <v>03-12-2025</v>
          </cell>
          <cell r="Q3274" t="str">
            <v>BBD-BLR-Chinappalay-T1</v>
          </cell>
          <cell r="AS3274">
            <v>45994.198611111111</v>
          </cell>
        </row>
        <row r="3275">
          <cell r="G3275" t="str">
            <v>03-12-2025</v>
          </cell>
          <cell r="Q3275" t="str">
            <v>BBD-BLR-Chinappalay-T1</v>
          </cell>
          <cell r="AS3275">
            <v>45994.197916666664</v>
          </cell>
        </row>
        <row r="3276">
          <cell r="G3276" t="str">
            <v>03-12-2025</v>
          </cell>
          <cell r="Q3276" t="str">
            <v>BBD-BLR-Jakkasandra-T1</v>
          </cell>
        </row>
        <row r="3277">
          <cell r="G3277" t="str">
            <v>03-12-2025</v>
          </cell>
          <cell r="Q3277" t="str">
            <v>BBD-BLR-HRBR-044-T1</v>
          </cell>
          <cell r="AS3277">
            <v>45994.20208333333</v>
          </cell>
        </row>
        <row r="3278">
          <cell r="G3278" t="str">
            <v>03-12-2025</v>
          </cell>
          <cell r="Q3278" t="str">
            <v>BBD-BLR-Chinappalay-T1</v>
          </cell>
          <cell r="AS3278">
            <v>45994.222916666666</v>
          </cell>
        </row>
        <row r="3279">
          <cell r="G3279" t="str">
            <v>03-12-2025</v>
          </cell>
          <cell r="Q3279" t="str">
            <v>BBD-BLR-Budhigere-T1</v>
          </cell>
          <cell r="AS3279">
            <v>45994.231944444444</v>
          </cell>
        </row>
        <row r="3280">
          <cell r="G3280" t="str">
            <v>03-12-2025</v>
          </cell>
          <cell r="Q3280" t="str">
            <v>BBD-BLR-PeenyaPhase3-T1</v>
          </cell>
          <cell r="AS3280">
            <v>45994.223611111112</v>
          </cell>
        </row>
        <row r="3281">
          <cell r="G3281" t="str">
            <v>03-12-2025</v>
          </cell>
          <cell r="Q3281" t="str">
            <v>BBD-BLR-HRBR-044-T1</v>
          </cell>
          <cell r="AS3281">
            <v>45994.20208333333</v>
          </cell>
        </row>
        <row r="3282">
          <cell r="G3282" t="str">
            <v>03-12-2025</v>
          </cell>
          <cell r="Q3282" t="str">
            <v>BBD-BLR-HAL-T1</v>
          </cell>
          <cell r="AS3282">
            <v>45994.222222222219</v>
          </cell>
        </row>
        <row r="3283">
          <cell r="G3283" t="str">
            <v>03-12-2025</v>
          </cell>
          <cell r="Q3283" t="str">
            <v>BBD-BLR-Nagondanahalli-T1</v>
          </cell>
          <cell r="AS3283">
            <v>45994.188194444447</v>
          </cell>
        </row>
        <row r="3284">
          <cell r="G3284" t="str">
            <v>03-12-2025</v>
          </cell>
          <cell r="Q3284" t="str">
            <v>BBD-BLR-Nagondanahalli-T1</v>
          </cell>
          <cell r="AS3284">
            <v>45994.188194444447</v>
          </cell>
        </row>
        <row r="3285">
          <cell r="G3285" t="str">
            <v>03-12-2025</v>
          </cell>
          <cell r="Q3285" t="str">
            <v>BBD-BLR-Jigani-T1</v>
          </cell>
          <cell r="AS3285">
            <v>45994.212500000001</v>
          </cell>
        </row>
        <row r="3286">
          <cell r="G3286" t="str">
            <v>03-12-2025</v>
          </cell>
          <cell r="Q3286" t="str">
            <v>BBD-BLR-Jigani-T1</v>
          </cell>
        </row>
        <row r="3287">
          <cell r="G3287" t="str">
            <v>03-12-2025</v>
          </cell>
          <cell r="Q3287" t="str">
            <v>BBD-BLR-PeenyaPhase3-T1</v>
          </cell>
          <cell r="AS3287">
            <v>45994.212500000001</v>
          </cell>
        </row>
        <row r="3288">
          <cell r="G3288" t="str">
            <v>03-12-2025</v>
          </cell>
          <cell r="Q3288" t="str">
            <v>BBD-BLR-Nagondanahalli-T1</v>
          </cell>
          <cell r="AS3288">
            <v>45994.259027777778</v>
          </cell>
        </row>
        <row r="3289">
          <cell r="G3289" t="str">
            <v>03-12-2025</v>
          </cell>
          <cell r="Q3289" t="str">
            <v>BBD-BLR-Jigani-T1</v>
          </cell>
          <cell r="AS3289">
            <v>45994.224305555559</v>
          </cell>
        </row>
        <row r="3290">
          <cell r="G3290" t="str">
            <v>03-12-2025</v>
          </cell>
          <cell r="Q3290" t="str">
            <v>BBD-BLR-Jigani-T1</v>
          </cell>
          <cell r="AS3290">
            <v>45994.224305555559</v>
          </cell>
        </row>
        <row r="3291">
          <cell r="G3291" t="str">
            <v>03-12-2025</v>
          </cell>
          <cell r="Q3291" t="str">
            <v>BBD-BLR-Jigani-T1</v>
          </cell>
          <cell r="AS3291">
            <v>45994.224305555559</v>
          </cell>
        </row>
        <row r="3292">
          <cell r="G3292" t="str">
            <v>03-12-2025</v>
          </cell>
          <cell r="Q3292" t="str">
            <v>BBD-BLR-BellahalliRoad-T1</v>
          </cell>
          <cell r="AS3292">
            <v>45994.21597222222</v>
          </cell>
        </row>
        <row r="3293">
          <cell r="G3293" t="str">
            <v>03-12-2025</v>
          </cell>
          <cell r="Q3293" t="str">
            <v>BBD-BLR-BellahalliRoad-T1</v>
          </cell>
          <cell r="AS3293">
            <v>45994.195138888892</v>
          </cell>
        </row>
        <row r="3294">
          <cell r="G3294" t="str">
            <v>03-12-2025</v>
          </cell>
          <cell r="Q3294" t="str">
            <v>BBD-BLR-BellahalliRoad-T1</v>
          </cell>
          <cell r="AS3294">
            <v>45994.21597222222</v>
          </cell>
        </row>
        <row r="3295">
          <cell r="G3295" t="str">
            <v>03-12-2025</v>
          </cell>
          <cell r="Q3295" t="str">
            <v>BBD-BLR-Jigani-T1</v>
          </cell>
          <cell r="AS3295">
            <v>45994.224305555559</v>
          </cell>
        </row>
        <row r="3296">
          <cell r="G3296" t="str">
            <v>03-12-2025</v>
          </cell>
          <cell r="Q3296" t="str">
            <v>BBD-BLR-PeenyaPhase3-T1</v>
          </cell>
        </row>
        <row r="3297">
          <cell r="G3297" t="str">
            <v>03-12-2025</v>
          </cell>
          <cell r="Q3297" t="str">
            <v>BBD-BLR-Nagondanahalli-T1</v>
          </cell>
          <cell r="AS3297">
            <v>45994.240972222222</v>
          </cell>
        </row>
        <row r="3298">
          <cell r="G3298" t="str">
            <v>03-12-2025</v>
          </cell>
          <cell r="Q3298" t="str">
            <v>BBD-BLR-PeenyaPhase3-T1</v>
          </cell>
          <cell r="AS3298">
            <v>45994.236805555556</v>
          </cell>
        </row>
        <row r="3299">
          <cell r="G3299" t="str">
            <v>03-12-2025</v>
          </cell>
          <cell r="Q3299" t="str">
            <v>BBD-BLR-BellahalliRoad-T1</v>
          </cell>
        </row>
        <row r="3300">
          <cell r="G3300" t="str">
            <v>03-12-2025</v>
          </cell>
          <cell r="Q3300" t="str">
            <v>BBD-BLR-Nagondanahalli-T1</v>
          </cell>
          <cell r="AS3300">
            <v>45994.217361111114</v>
          </cell>
        </row>
        <row r="3301">
          <cell r="G3301" t="str">
            <v>03-12-2025</v>
          </cell>
          <cell r="Q3301" t="str">
            <v>BBD-BLR-Chinappalay-T1</v>
          </cell>
          <cell r="AS3301">
            <v>45994.188888888886</v>
          </cell>
        </row>
        <row r="3302">
          <cell r="G3302" t="str">
            <v>03-12-2025</v>
          </cell>
          <cell r="Q3302" t="str">
            <v>BBD-BLR-PeenyaPhase3-T1</v>
          </cell>
          <cell r="AS3302">
            <v>45994.22152777778</v>
          </cell>
        </row>
        <row r="3303">
          <cell r="G3303" t="str">
            <v>03-12-2025</v>
          </cell>
          <cell r="Q3303" t="str">
            <v>BBD-BLR-Jakkasandra-T1</v>
          </cell>
          <cell r="AS3303">
            <v>45994.248611111114</v>
          </cell>
        </row>
        <row r="3304">
          <cell r="G3304" t="str">
            <v>03-12-2025</v>
          </cell>
          <cell r="Q3304" t="str">
            <v>BBD-BLR-HRBR-044-T1</v>
          </cell>
          <cell r="AS3304">
            <v>45994.195833333331</v>
          </cell>
        </row>
        <row r="3305">
          <cell r="G3305" t="str">
            <v>03-12-2025</v>
          </cell>
          <cell r="Q3305" t="str">
            <v>BBD-BLR-Nagondanahalli-T1</v>
          </cell>
          <cell r="AS3305">
            <v>45994.217361111114</v>
          </cell>
        </row>
        <row r="3306">
          <cell r="G3306" t="str">
            <v>03-12-2025</v>
          </cell>
          <cell r="Q3306" t="str">
            <v>BBD-BLR-Nagondanahalli-T1</v>
          </cell>
          <cell r="AS3306">
            <v>45994.217361111114</v>
          </cell>
        </row>
        <row r="3307">
          <cell r="G3307" t="str">
            <v>03-12-2025</v>
          </cell>
          <cell r="Q3307" t="str">
            <v>BBD-BLR-Budhigere-T1</v>
          </cell>
          <cell r="AS3307">
            <v>45994.23333333333</v>
          </cell>
        </row>
        <row r="3308">
          <cell r="G3308" t="str">
            <v>03-12-2025</v>
          </cell>
          <cell r="Q3308" t="str">
            <v>BBD-BLR-Jakkasandra-T1</v>
          </cell>
          <cell r="AS3308">
            <v>45994.238194444442</v>
          </cell>
        </row>
        <row r="3309">
          <cell r="G3309" t="str">
            <v>03-12-2025</v>
          </cell>
          <cell r="Q3309" t="str">
            <v>BBD-BLR-Nagondanahalli-T1</v>
          </cell>
          <cell r="AS3309">
            <v>45994.231249999997</v>
          </cell>
        </row>
        <row r="3310">
          <cell r="G3310" t="str">
            <v>03-12-2025</v>
          </cell>
          <cell r="Q3310" t="str">
            <v>BBD-BLR-Nagondanahalli-T1</v>
          </cell>
          <cell r="AS3310">
            <v>45994.240972222222</v>
          </cell>
        </row>
        <row r="3311">
          <cell r="G3311" t="str">
            <v>03-12-2025</v>
          </cell>
          <cell r="Q3311" t="str">
            <v>BBD-BLR-HAL-T1</v>
          </cell>
          <cell r="AS3311">
            <v>45994.205555555556</v>
          </cell>
        </row>
        <row r="3312">
          <cell r="G3312" t="str">
            <v>03-12-2025</v>
          </cell>
          <cell r="Q3312" t="str">
            <v>BBD-BLR-Nagondanahalli-T1</v>
          </cell>
          <cell r="AS3312">
            <v>45994.227083333331</v>
          </cell>
        </row>
        <row r="3313">
          <cell r="G3313" t="str">
            <v>03-12-2025</v>
          </cell>
          <cell r="Q3313" t="str">
            <v>BBD-BLR-HAL-T1</v>
          </cell>
          <cell r="AS3313">
            <v>45994.226388888892</v>
          </cell>
        </row>
        <row r="3314">
          <cell r="G3314" t="str">
            <v>03-12-2025</v>
          </cell>
          <cell r="Q3314" t="str">
            <v>BBD-BLR-Lingarajapu-T1</v>
          </cell>
          <cell r="AS3314">
            <v>45994.27847222222</v>
          </cell>
        </row>
        <row r="3315">
          <cell r="G3315" t="str">
            <v>03-12-2025</v>
          </cell>
          <cell r="Q3315" t="str">
            <v>BBD-BLR-Budhigere-T1</v>
          </cell>
          <cell r="AS3315">
            <v>45994.225694444445</v>
          </cell>
        </row>
        <row r="3316">
          <cell r="G3316" t="str">
            <v>03-12-2025</v>
          </cell>
          <cell r="Q3316" t="str">
            <v>BBD-BLR-Nagondanahalli-T1</v>
          </cell>
          <cell r="AS3316">
            <v>45994.248611111114</v>
          </cell>
        </row>
        <row r="3317">
          <cell r="G3317" t="str">
            <v>03-12-2025</v>
          </cell>
          <cell r="Q3317" t="str">
            <v>BBD-BLR-Devanahalli-T1</v>
          </cell>
        </row>
        <row r="3318">
          <cell r="G3318" t="str">
            <v>03-12-2025</v>
          </cell>
          <cell r="Q3318" t="str">
            <v>BBD-BLR-Jakkasandra-T1</v>
          </cell>
          <cell r="AS3318">
            <v>45994.248611111114</v>
          </cell>
        </row>
        <row r="3319">
          <cell r="G3319" t="str">
            <v>03-12-2025</v>
          </cell>
          <cell r="Q3319" t="str">
            <v>BBD-BLR-Chikkasandra-T1</v>
          </cell>
          <cell r="AS3319">
            <v>45994.240277777775</v>
          </cell>
        </row>
        <row r="3320">
          <cell r="G3320" t="str">
            <v>03-12-2025</v>
          </cell>
          <cell r="Q3320" t="str">
            <v>BBD-BLR-Chikkasandra-T1</v>
          </cell>
          <cell r="AS3320">
            <v>45994.237500000003</v>
          </cell>
        </row>
        <row r="3321">
          <cell r="G3321" t="str">
            <v>03-12-2025</v>
          </cell>
          <cell r="Q3321" t="str">
            <v>BBD-BLR-Nagondanahalli-T1</v>
          </cell>
          <cell r="AS3321">
            <v>45994.224305555559</v>
          </cell>
        </row>
        <row r="3322">
          <cell r="G3322" t="str">
            <v>03-12-2025</v>
          </cell>
          <cell r="Q3322" t="str">
            <v>BBD-BLR-Chikkasandra-T1</v>
          </cell>
          <cell r="AS3322">
            <v>45994.240277777775</v>
          </cell>
        </row>
        <row r="3323">
          <cell r="G3323" t="str">
            <v>03-12-2025</v>
          </cell>
          <cell r="Q3323" t="str">
            <v>BBD-BLR-Jakkasandra-T1</v>
          </cell>
          <cell r="AS3323">
            <v>45994.238194444442</v>
          </cell>
        </row>
        <row r="3324">
          <cell r="G3324" t="str">
            <v>03-12-2025</v>
          </cell>
          <cell r="Q3324" t="str">
            <v>BBD-BLR-Jigani-T1</v>
          </cell>
          <cell r="AS3324">
            <v>45994.186805555553</v>
          </cell>
        </row>
        <row r="3325">
          <cell r="G3325" t="str">
            <v>03-12-2025</v>
          </cell>
          <cell r="Q3325" t="str">
            <v>BBD-BLR-Jalahalli-T1</v>
          </cell>
          <cell r="AS3325">
            <v>45994.191666666666</v>
          </cell>
        </row>
        <row r="3326">
          <cell r="G3326" t="str">
            <v>03-12-2025</v>
          </cell>
          <cell r="Q3326" t="str">
            <v>BBD-BLR-Budhigere-T1</v>
          </cell>
          <cell r="AS3326">
            <v>45994.230555555558</v>
          </cell>
        </row>
        <row r="3327">
          <cell r="G3327" t="str">
            <v>03-12-2025</v>
          </cell>
          <cell r="Q3327" t="str">
            <v>BBD-BLR-Jigani-T1</v>
          </cell>
          <cell r="AS3327">
            <v>45994.20208333333</v>
          </cell>
        </row>
        <row r="3328">
          <cell r="G3328" t="str">
            <v>03-12-2025</v>
          </cell>
          <cell r="Q3328" t="str">
            <v>BBD-BLR-Budhigere-T1</v>
          </cell>
          <cell r="AS3328">
            <v>45994.263194444444</v>
          </cell>
        </row>
        <row r="3329">
          <cell r="G3329" t="str">
            <v>03-12-2025</v>
          </cell>
          <cell r="Q3329" t="str">
            <v>BBD-BLR-Jakkasandra-T1</v>
          </cell>
          <cell r="AS3329">
            <v>45994.244444444441</v>
          </cell>
        </row>
        <row r="3330">
          <cell r="G3330" t="str">
            <v>03-12-2025</v>
          </cell>
          <cell r="Q3330" t="str">
            <v>BBD-BLR-Jakkasandra-T1</v>
          </cell>
          <cell r="AS3330">
            <v>45994.254861111112</v>
          </cell>
        </row>
        <row r="3331">
          <cell r="G3331" t="str">
            <v>03-12-2025</v>
          </cell>
          <cell r="Q3331" t="str">
            <v>BBD-BLR-Nagondanahalli-T1</v>
          </cell>
          <cell r="AS3331">
            <v>45994.227083333331</v>
          </cell>
        </row>
        <row r="3332">
          <cell r="G3332" t="str">
            <v>03-12-2025</v>
          </cell>
          <cell r="Q3332" t="str">
            <v>BBD-BLR-Nagondanahalli-T1</v>
          </cell>
          <cell r="AS3332">
            <v>45994.344444444447</v>
          </cell>
        </row>
        <row r="3333">
          <cell r="G3333" t="str">
            <v>03-12-2025</v>
          </cell>
          <cell r="Q3333" t="str">
            <v>BBD-BLR-Nagondanahalli-T1</v>
          </cell>
          <cell r="AS3333">
            <v>45994.239583333336</v>
          </cell>
        </row>
        <row r="3334">
          <cell r="G3334" t="str">
            <v>03-12-2025</v>
          </cell>
          <cell r="Q3334" t="str">
            <v>BBD-BLR-HRBR-044-T1</v>
          </cell>
          <cell r="AS3334">
            <v>45994.197222222225</v>
          </cell>
        </row>
        <row r="3335">
          <cell r="G3335" t="str">
            <v>03-12-2025</v>
          </cell>
          <cell r="Q3335" t="str">
            <v>BBD-BLR-Jigani-T1</v>
          </cell>
          <cell r="AS3335">
            <v>45994.181250000001</v>
          </cell>
        </row>
        <row r="3336">
          <cell r="G3336" t="str">
            <v>03-12-2025</v>
          </cell>
          <cell r="Q3336" t="str">
            <v>BBD-BLR-Budhigere-T1</v>
          </cell>
          <cell r="AS3336">
            <v>45994.225694444445</v>
          </cell>
        </row>
        <row r="3337">
          <cell r="G3337" t="str">
            <v>03-12-2025</v>
          </cell>
          <cell r="Q3337" t="str">
            <v>BBD-BLR-PeenyaPhase3-T1</v>
          </cell>
          <cell r="AS3337">
            <v>45994.239583333336</v>
          </cell>
        </row>
        <row r="3338">
          <cell r="G3338" t="str">
            <v>03-12-2025</v>
          </cell>
          <cell r="Q3338" t="str">
            <v>BBD-BLR-PeenyaPhase3-T1</v>
          </cell>
          <cell r="AS3338">
            <v>45994.236805555556</v>
          </cell>
        </row>
        <row r="3339">
          <cell r="G3339" t="str">
            <v>03-12-2025</v>
          </cell>
          <cell r="Q3339" t="str">
            <v>BBD-BLR-PeenyaPhase3-T1</v>
          </cell>
        </row>
        <row r="3340">
          <cell r="G3340" t="str">
            <v>03-12-2025</v>
          </cell>
          <cell r="Q3340" t="str">
            <v>BBD-BLR-Chikkasandra-T1</v>
          </cell>
          <cell r="AS3340">
            <v>45994.260416666664</v>
          </cell>
        </row>
        <row r="3341">
          <cell r="G3341" t="str">
            <v>03-12-2025</v>
          </cell>
          <cell r="Q3341" t="str">
            <v>BBD-BLR-BellahalliRoad-T1</v>
          </cell>
          <cell r="AS3341">
            <v>45994.20416666667</v>
          </cell>
        </row>
        <row r="3342">
          <cell r="G3342" t="str">
            <v>03-12-2025</v>
          </cell>
          <cell r="Q3342" t="str">
            <v>BBD-BLR-Budhigere-T1</v>
          </cell>
          <cell r="AS3342">
            <v>45994.220138888886</v>
          </cell>
        </row>
        <row r="3343">
          <cell r="G3343" t="str">
            <v>03-12-2025</v>
          </cell>
          <cell r="Q3343" t="str">
            <v>BBD-BLR-Budhigere-T1</v>
          </cell>
          <cell r="AS3343">
            <v>45994.220138888886</v>
          </cell>
        </row>
        <row r="3344">
          <cell r="G3344" t="str">
            <v>03-12-2025</v>
          </cell>
          <cell r="Q3344" t="str">
            <v>BBD-BLR-PeenyaPhase3-T1</v>
          </cell>
          <cell r="AS3344">
            <v>45994.212500000001</v>
          </cell>
        </row>
        <row r="3345">
          <cell r="G3345" t="str">
            <v>03-12-2025</v>
          </cell>
          <cell r="Q3345" t="str">
            <v>BBD-BLR-HAL-T1</v>
          </cell>
          <cell r="AS3345">
            <v>45994.23333333333</v>
          </cell>
        </row>
        <row r="3346">
          <cell r="G3346" t="str">
            <v>03-12-2025</v>
          </cell>
          <cell r="Q3346" t="str">
            <v>BBD-BLR-Budhigere-T1</v>
          </cell>
          <cell r="AS3346">
            <v>45994.224305555559</v>
          </cell>
        </row>
        <row r="3347">
          <cell r="G3347" t="str">
            <v>03-12-2025</v>
          </cell>
          <cell r="Q3347" t="str">
            <v>BBD-BLR-PeenyaPhase3-T1</v>
          </cell>
          <cell r="AS3347">
            <v>45994.212500000001</v>
          </cell>
        </row>
        <row r="3348">
          <cell r="G3348" t="str">
            <v>03-12-2025</v>
          </cell>
          <cell r="Q3348" t="str">
            <v>BBD-BLR-Budhigere-T1</v>
          </cell>
          <cell r="AS3348">
            <v>45994.263888888891</v>
          </cell>
        </row>
        <row r="3349">
          <cell r="G3349" t="str">
            <v>03-12-2025</v>
          </cell>
          <cell r="Q3349" t="str">
            <v>BBD-BLR-HRBR-044-T1</v>
          </cell>
          <cell r="AS3349">
            <v>45994.247916666667</v>
          </cell>
        </row>
        <row r="3350">
          <cell r="G3350" t="str">
            <v>03-12-2025</v>
          </cell>
          <cell r="Q3350" t="str">
            <v>BBD-BLR-Chinappalay-T1</v>
          </cell>
          <cell r="AS3350">
            <v>45994.189583333333</v>
          </cell>
        </row>
        <row r="3351">
          <cell r="G3351" t="str">
            <v>03-12-2025</v>
          </cell>
          <cell r="Q3351" t="str">
            <v>BBD-BLR-Budhigere-T1</v>
          </cell>
          <cell r="AS3351">
            <v>45994.263888888891</v>
          </cell>
        </row>
        <row r="3352">
          <cell r="G3352" t="str">
            <v>03-12-2025</v>
          </cell>
          <cell r="Q3352" t="str">
            <v>BBD-BLR-PeenyaPhase3-T1</v>
          </cell>
          <cell r="AS3352">
            <v>45994.212500000001</v>
          </cell>
        </row>
        <row r="3353">
          <cell r="G3353" t="str">
            <v>03-12-2025</v>
          </cell>
          <cell r="Q3353" t="str">
            <v>BBD-BLR-Nagondanahalli-T1</v>
          </cell>
          <cell r="AS3353">
            <v>45994.239583333336</v>
          </cell>
        </row>
        <row r="3354">
          <cell r="G3354" t="str">
            <v>03-12-2025</v>
          </cell>
          <cell r="Q3354" t="str">
            <v>BBD-BLR-Budhigere-T1</v>
          </cell>
          <cell r="AS3354">
            <v>45994.225694444445</v>
          </cell>
        </row>
        <row r="3355">
          <cell r="G3355" t="str">
            <v>03-12-2025</v>
          </cell>
          <cell r="Q3355" t="str">
            <v>BBD-BLR-Nagondanahalli-T1</v>
          </cell>
          <cell r="AS3355">
            <v>45994.218055555553</v>
          </cell>
        </row>
        <row r="3356">
          <cell r="G3356" t="str">
            <v>03-12-2025</v>
          </cell>
          <cell r="Q3356" t="str">
            <v>BBD-BLR-Budhigere-T1</v>
          </cell>
          <cell r="AS3356">
            <v>45994.22152777778</v>
          </cell>
        </row>
        <row r="3357">
          <cell r="G3357" t="str">
            <v>03-12-2025</v>
          </cell>
          <cell r="Q3357" t="str">
            <v>BBD-BLR-Jalahalli-T1</v>
          </cell>
          <cell r="AS3357">
            <v>45994.254861111112</v>
          </cell>
        </row>
        <row r="3358">
          <cell r="G3358" t="str">
            <v>03-12-2025</v>
          </cell>
          <cell r="Q3358" t="str">
            <v>BBD-BLR-Budhigere-T1</v>
          </cell>
          <cell r="AS3358">
            <v>45994.224305555559</v>
          </cell>
        </row>
        <row r="3359">
          <cell r="G3359" t="str">
            <v>03-12-2025</v>
          </cell>
          <cell r="Q3359" t="str">
            <v>BBD-BLR-Nagondanahalli-T1</v>
          </cell>
          <cell r="AS3359">
            <v>45994.218055555553</v>
          </cell>
        </row>
        <row r="3360">
          <cell r="G3360" t="str">
            <v>03-12-2025</v>
          </cell>
          <cell r="Q3360" t="str">
            <v>BBD-BLR-Nagondanahalli-T1</v>
          </cell>
          <cell r="AS3360">
            <v>45994.239583333336</v>
          </cell>
        </row>
        <row r="3361">
          <cell r="G3361" t="str">
            <v>03-12-2025</v>
          </cell>
          <cell r="Q3361" t="str">
            <v>BBD-BLR-Nagondanahalli-T1</v>
          </cell>
          <cell r="AS3361">
            <v>45994.259027777778</v>
          </cell>
        </row>
        <row r="3362">
          <cell r="G3362" t="str">
            <v>03-12-2025</v>
          </cell>
          <cell r="Q3362" t="str">
            <v>BBD-BLR-Budhigere-T1</v>
          </cell>
          <cell r="AS3362">
            <v>45994.242361111108</v>
          </cell>
        </row>
        <row r="3363">
          <cell r="G3363" t="str">
            <v>03-12-2025</v>
          </cell>
          <cell r="Q3363" t="str">
            <v>BBD-BLR-Nagondanahalli-T1</v>
          </cell>
          <cell r="AS3363">
            <v>45994.251388888886</v>
          </cell>
        </row>
        <row r="3364">
          <cell r="G3364" t="str">
            <v>03-12-2025</v>
          </cell>
          <cell r="Q3364" t="str">
            <v>BBD-BLR-Nagondanahalli-T1</v>
          </cell>
          <cell r="AS3364">
            <v>45994.206944444442</v>
          </cell>
        </row>
        <row r="3365">
          <cell r="G3365" t="str">
            <v>03-12-2025</v>
          </cell>
          <cell r="Q3365" t="str">
            <v>BBD-BLR-BellahalliRoad-T1</v>
          </cell>
          <cell r="AS3365">
            <v>45994.261805555558</v>
          </cell>
        </row>
        <row r="3366">
          <cell r="G3366" t="str">
            <v>03-12-2025</v>
          </cell>
          <cell r="Q3366" t="str">
            <v>BBD-BLR-Nagondanahalli-T1</v>
          </cell>
          <cell r="AS3366">
            <v>45994.259027777778</v>
          </cell>
        </row>
        <row r="3367">
          <cell r="G3367" t="str">
            <v>03-12-2025</v>
          </cell>
          <cell r="Q3367" t="str">
            <v>BBD-BLR-Budhigere-T1</v>
          </cell>
          <cell r="AS3367">
            <v>45994.232638888891</v>
          </cell>
        </row>
        <row r="3368">
          <cell r="G3368" t="str">
            <v>03-12-2025</v>
          </cell>
          <cell r="Q3368" t="str">
            <v>BBD-BLR-Nagondanahalli-T1</v>
          </cell>
          <cell r="AS3368">
            <v>45994.311805555553</v>
          </cell>
        </row>
        <row r="3369">
          <cell r="G3369" t="str">
            <v>03-12-2025</v>
          </cell>
          <cell r="Q3369" t="str">
            <v>BBD-BLR-Jalahalli-T1</v>
          </cell>
          <cell r="AS3369">
            <v>45994.234027777777</v>
          </cell>
        </row>
        <row r="3370">
          <cell r="G3370" t="str">
            <v>03-12-2025</v>
          </cell>
          <cell r="Q3370" t="str">
            <v>BBD-BLR-Budhigere-T1</v>
          </cell>
          <cell r="AS3370">
            <v>45994.263888888891</v>
          </cell>
        </row>
        <row r="3371">
          <cell r="G3371" t="str">
            <v>03-12-2025</v>
          </cell>
          <cell r="Q3371" t="str">
            <v>BBD-BLR-Nagondanahalli-T1</v>
          </cell>
          <cell r="AS3371">
            <v>45994.251388888886</v>
          </cell>
        </row>
        <row r="3372">
          <cell r="G3372" t="str">
            <v>03-12-2025</v>
          </cell>
          <cell r="Q3372" t="str">
            <v>BBD-BLR-Nagondanahalli-T1</v>
          </cell>
          <cell r="AS3372">
            <v>45994.217361111114</v>
          </cell>
        </row>
        <row r="3373">
          <cell r="G3373" t="str">
            <v>03-12-2025</v>
          </cell>
          <cell r="Q3373" t="str">
            <v>BBD-BLR-Nagondanahalli-T1</v>
          </cell>
          <cell r="AS3373">
            <v>45994.227777777778</v>
          </cell>
        </row>
        <row r="3374">
          <cell r="G3374" t="str">
            <v>03-12-2025</v>
          </cell>
          <cell r="Q3374" t="str">
            <v>BBD-BLR-Nagondanahalli-T1</v>
          </cell>
          <cell r="AS3374">
            <v>45994.206944444442</v>
          </cell>
        </row>
        <row r="3375">
          <cell r="G3375" t="str">
            <v>03-12-2025</v>
          </cell>
          <cell r="Q3375" t="str">
            <v>BBD-BLR-Budhigere-T1</v>
          </cell>
          <cell r="AS3375">
            <v>45994.263194444444</v>
          </cell>
        </row>
        <row r="3376">
          <cell r="G3376" t="str">
            <v>03-12-2025</v>
          </cell>
          <cell r="Q3376" t="str">
            <v>BBD-BLR-Nagondanahalli-T1</v>
          </cell>
          <cell r="AS3376">
            <v>45994.259027777778</v>
          </cell>
        </row>
        <row r="3377">
          <cell r="G3377" t="str">
            <v>03-12-2025</v>
          </cell>
          <cell r="Q3377" t="str">
            <v>BBD-BLR-Budhigere-T1</v>
          </cell>
          <cell r="AS3377">
            <v>45994.231944444444</v>
          </cell>
        </row>
        <row r="3378">
          <cell r="G3378" t="str">
            <v>03-12-2025</v>
          </cell>
          <cell r="Q3378" t="str">
            <v>BBD-BLR-Jalahalli-T1</v>
          </cell>
          <cell r="AS3378">
            <v>45994.191666666666</v>
          </cell>
        </row>
        <row r="3379">
          <cell r="G3379" t="str">
            <v>03-12-2025</v>
          </cell>
          <cell r="Q3379" t="str">
            <v>BBD-BLR-Budhigere-T1</v>
          </cell>
          <cell r="AS3379">
            <v>45994.220138888886</v>
          </cell>
        </row>
        <row r="3380">
          <cell r="G3380" t="str">
            <v>03-12-2025</v>
          </cell>
          <cell r="Q3380" t="str">
            <v>BBD-BLR-Nagondanahalli-T1</v>
          </cell>
          <cell r="AS3380">
            <v>45994.186111111114</v>
          </cell>
        </row>
        <row r="3381">
          <cell r="G3381" t="str">
            <v>03-12-2025</v>
          </cell>
          <cell r="Q3381" t="str">
            <v>BBD-BLR-HRBR-044-T1</v>
          </cell>
          <cell r="AS3381">
            <v>45994.197222222225</v>
          </cell>
        </row>
        <row r="3382">
          <cell r="G3382" t="str">
            <v>03-12-2025</v>
          </cell>
          <cell r="Q3382" t="str">
            <v>BBD-BLR-Jalahalli-T1</v>
          </cell>
          <cell r="AS3382">
            <v>45994.265277777777</v>
          </cell>
        </row>
        <row r="3383">
          <cell r="G3383" t="str">
            <v>03-12-2025</v>
          </cell>
          <cell r="Q3383" t="str">
            <v>BBD-BLR-Budhigere-T1</v>
          </cell>
          <cell r="AS3383">
            <v>45994.25</v>
          </cell>
        </row>
        <row r="3384">
          <cell r="G3384" t="str">
            <v>03-12-2025</v>
          </cell>
          <cell r="Q3384" t="str">
            <v>BBD-BLR-Nagondanahalli-T1</v>
          </cell>
          <cell r="AS3384">
            <v>45994.259027777778</v>
          </cell>
        </row>
        <row r="3385">
          <cell r="G3385" t="str">
            <v>03-12-2025</v>
          </cell>
          <cell r="Q3385" t="str">
            <v>BBD-BLR-PeenyaPhase3-T1</v>
          </cell>
          <cell r="AS3385">
            <v>45994.212500000001</v>
          </cell>
        </row>
        <row r="3386">
          <cell r="G3386" t="str">
            <v>03-12-2025</v>
          </cell>
          <cell r="Q3386" t="str">
            <v>BBD-BLR-Jalahalli-T1</v>
          </cell>
          <cell r="AS3386">
            <v>45994.234027777777</v>
          </cell>
        </row>
        <row r="3387">
          <cell r="G3387" t="str">
            <v>03-12-2025</v>
          </cell>
          <cell r="Q3387" t="str">
            <v>BBD-BLR-Budhigere-T1</v>
          </cell>
          <cell r="AS3387">
            <v>45994.209027777775</v>
          </cell>
        </row>
        <row r="3388">
          <cell r="G3388" t="str">
            <v>03-12-2025</v>
          </cell>
          <cell r="Q3388" t="str">
            <v>BBD-BLR-Budhigere-T1</v>
          </cell>
          <cell r="AS3388">
            <v>45994.224305555559</v>
          </cell>
        </row>
        <row r="3389">
          <cell r="G3389" t="str">
            <v>03-12-2025</v>
          </cell>
          <cell r="Q3389" t="str">
            <v>BBD-BLR-Budhigere-T1</v>
          </cell>
          <cell r="AS3389">
            <v>45994.224305555559</v>
          </cell>
        </row>
        <row r="3390">
          <cell r="G3390" t="str">
            <v>03-12-2025</v>
          </cell>
          <cell r="Q3390" t="str">
            <v>BBD-BLR-Chikkasandra-T1</v>
          </cell>
        </row>
        <row r="3391">
          <cell r="G3391" t="str">
            <v>03-12-2025</v>
          </cell>
          <cell r="Q3391" t="str">
            <v>BBD-BLR-Nagondanahalli-T1</v>
          </cell>
          <cell r="AS3391">
            <v>45994.255555555559</v>
          </cell>
        </row>
        <row r="3392">
          <cell r="G3392" t="str">
            <v>03-12-2025</v>
          </cell>
          <cell r="Q3392" t="str">
            <v>BBD-BLR-Budhigere-T1</v>
          </cell>
          <cell r="AS3392">
            <v>45994.232638888891</v>
          </cell>
        </row>
        <row r="3393">
          <cell r="G3393" t="str">
            <v>03-12-2025</v>
          </cell>
          <cell r="Q3393" t="str">
            <v>BBD-BLR-Nagondanahalli-T1</v>
          </cell>
          <cell r="AS3393">
            <v>45994.220138888886</v>
          </cell>
        </row>
        <row r="3394">
          <cell r="G3394" t="str">
            <v>03-12-2025</v>
          </cell>
          <cell r="Q3394" t="str">
            <v>BBD-BLR-Nagondanahalli-T1</v>
          </cell>
          <cell r="AS3394">
            <v>45994.301388888889</v>
          </cell>
        </row>
        <row r="3395">
          <cell r="G3395" t="str">
            <v>03-12-2025</v>
          </cell>
          <cell r="Q3395" t="str">
            <v>BBD-BLR-Budhigere-T1</v>
          </cell>
          <cell r="AS3395">
            <v>45994.220138888886</v>
          </cell>
        </row>
        <row r="3396">
          <cell r="G3396" t="str">
            <v>03-12-2025</v>
          </cell>
          <cell r="Q3396" t="str">
            <v>BBD-BLR-Nagondanahalli-T1</v>
          </cell>
          <cell r="AS3396">
            <v>45994.213888888888</v>
          </cell>
        </row>
        <row r="3397">
          <cell r="G3397" t="str">
            <v>03-12-2025</v>
          </cell>
          <cell r="Q3397" t="str">
            <v>BBD-BLR-Budhigere-T1</v>
          </cell>
          <cell r="AS3397">
            <v>45994.220138888886</v>
          </cell>
        </row>
        <row r="3398">
          <cell r="G3398" t="str">
            <v>03-12-2025</v>
          </cell>
          <cell r="Q3398" t="str">
            <v>BBD-BLR-Chikkasandra-T1</v>
          </cell>
          <cell r="AS3398">
            <v>45994.261111111111</v>
          </cell>
        </row>
        <row r="3399">
          <cell r="G3399" t="str">
            <v>03-12-2025</v>
          </cell>
          <cell r="Q3399" t="str">
            <v>BBD-BLR-Budhigere-T1</v>
          </cell>
          <cell r="AS3399">
            <v>45994.22152777778</v>
          </cell>
        </row>
        <row r="3400">
          <cell r="G3400" t="str">
            <v>03-12-2025</v>
          </cell>
          <cell r="Q3400" t="str">
            <v>BBD-BLR-Nagondanahalli-T1</v>
          </cell>
          <cell r="AS3400">
            <v>45994.206250000003</v>
          </cell>
        </row>
        <row r="3401">
          <cell r="G3401" t="str">
            <v>03-12-2025</v>
          </cell>
          <cell r="Q3401" t="str">
            <v>BBD-BLR-Budhigere-T1</v>
          </cell>
          <cell r="AS3401">
            <v>45994.242361111108</v>
          </cell>
        </row>
        <row r="3402">
          <cell r="G3402" t="str">
            <v>03-12-2025</v>
          </cell>
          <cell r="Q3402" t="str">
            <v>BBD-BLR-Budhigere-T1</v>
          </cell>
          <cell r="AS3402">
            <v>45994.21875</v>
          </cell>
        </row>
        <row r="3403">
          <cell r="G3403" t="str">
            <v>03-12-2025</v>
          </cell>
          <cell r="Q3403" t="str">
            <v>BBD-BLR-Budhigere-T1</v>
          </cell>
          <cell r="AS3403">
            <v>45994.25</v>
          </cell>
        </row>
        <row r="3404">
          <cell r="G3404" t="str">
            <v>03-12-2025</v>
          </cell>
          <cell r="Q3404" t="str">
            <v>BBD-BLR-Budhigere-T1</v>
          </cell>
          <cell r="AS3404">
            <v>45994.263888888891</v>
          </cell>
        </row>
        <row r="3405">
          <cell r="G3405" t="str">
            <v>03-12-2025</v>
          </cell>
          <cell r="Q3405" t="str">
            <v>BBD-BLR-Nagondanahalli-T1</v>
          </cell>
          <cell r="AS3405">
            <v>45994.238194444442</v>
          </cell>
        </row>
        <row r="3406">
          <cell r="G3406" t="str">
            <v>03-12-2025</v>
          </cell>
          <cell r="Q3406" t="str">
            <v>BBD-BLR-Nagondanahalli-T1</v>
          </cell>
          <cell r="AS3406">
            <v>45994.206250000003</v>
          </cell>
        </row>
        <row r="3407">
          <cell r="G3407" t="str">
            <v>03-12-2025</v>
          </cell>
          <cell r="Q3407" t="str">
            <v>BBD-BLR-Jakkasandra-T1</v>
          </cell>
          <cell r="AS3407">
            <v>45994.254861111112</v>
          </cell>
        </row>
        <row r="3408">
          <cell r="G3408" t="str">
            <v>03-12-2025</v>
          </cell>
          <cell r="Q3408" t="str">
            <v>BBD-BLR-PeenyaPhase3-T1</v>
          </cell>
          <cell r="AS3408">
            <v>45994.236805555556</v>
          </cell>
        </row>
        <row r="3409">
          <cell r="G3409" t="str">
            <v>03-12-2025</v>
          </cell>
          <cell r="Q3409" t="str">
            <v>BBD-BLR-Budhigere-T1</v>
          </cell>
          <cell r="AS3409">
            <v>45994.22152777778</v>
          </cell>
        </row>
        <row r="3410">
          <cell r="G3410" t="str">
            <v>03-12-2025</v>
          </cell>
          <cell r="Q3410" t="str">
            <v>BBD-BLR-Jalahalli-T1</v>
          </cell>
          <cell r="AS3410">
            <v>45994.223611111112</v>
          </cell>
        </row>
        <row r="3411">
          <cell r="G3411" t="str">
            <v>03-12-2025</v>
          </cell>
          <cell r="Q3411" t="str">
            <v>BBD-BLR-Budhigere-T1</v>
          </cell>
          <cell r="AS3411">
            <v>45994.197222222225</v>
          </cell>
        </row>
        <row r="3412">
          <cell r="G3412" t="str">
            <v>03-12-2025</v>
          </cell>
          <cell r="Q3412" t="str">
            <v>BBD-BLR-Budhigere-T1</v>
          </cell>
          <cell r="AS3412">
            <v>45994.263888888891</v>
          </cell>
        </row>
        <row r="3413">
          <cell r="G3413" t="str">
            <v>03-12-2025</v>
          </cell>
          <cell r="Q3413" t="str">
            <v>BBD-BLR-Jakkasandra-T1</v>
          </cell>
          <cell r="AS3413">
            <v>45994.259027777778</v>
          </cell>
        </row>
        <row r="3414">
          <cell r="G3414" t="str">
            <v>03-12-2025</v>
          </cell>
          <cell r="Q3414" t="str">
            <v>BBD-BLR-Budhigere-T1</v>
          </cell>
          <cell r="AS3414">
            <v>45994.224999999999</v>
          </cell>
        </row>
        <row r="3415">
          <cell r="G3415" t="str">
            <v>03-12-2025</v>
          </cell>
          <cell r="Q3415" t="str">
            <v>BBD-BLR-Nagondanahalli-T1</v>
          </cell>
          <cell r="AS3415">
            <v>45994.206250000003</v>
          </cell>
        </row>
        <row r="3416">
          <cell r="G3416" t="str">
            <v>03-12-2025</v>
          </cell>
          <cell r="Q3416" t="str">
            <v>BBD-BLR-Budhigere-T1</v>
          </cell>
          <cell r="AS3416">
            <v>45994.22152777778</v>
          </cell>
        </row>
        <row r="3417">
          <cell r="G3417" t="str">
            <v>03-12-2025</v>
          </cell>
          <cell r="Q3417" t="str">
            <v>BBD-BLR-Chinappalay-T1</v>
          </cell>
          <cell r="AS3417">
            <v>45994.189583333333</v>
          </cell>
        </row>
        <row r="3418">
          <cell r="G3418" t="str">
            <v>03-12-2025</v>
          </cell>
          <cell r="Q3418" t="str">
            <v>BBD-BLR-HAL-T1</v>
          </cell>
          <cell r="AS3418">
            <v>45994.23333333333</v>
          </cell>
        </row>
        <row r="3419">
          <cell r="G3419" t="str">
            <v>03-12-2025</v>
          </cell>
          <cell r="Q3419" t="str">
            <v>BBD-BLR-Nagondanahalli-T1</v>
          </cell>
          <cell r="AS3419">
            <v>45994.206250000003</v>
          </cell>
        </row>
        <row r="3420">
          <cell r="G3420" t="str">
            <v>03-12-2025</v>
          </cell>
          <cell r="Q3420" t="str">
            <v>BBD-BLR-Budhigere-T1</v>
          </cell>
          <cell r="AS3420">
            <v>45994.25</v>
          </cell>
        </row>
        <row r="3421">
          <cell r="G3421" t="str">
            <v>03-12-2025</v>
          </cell>
          <cell r="Q3421" t="str">
            <v>BBD-BLR-Nagondanahalli-T1</v>
          </cell>
          <cell r="AS3421">
            <v>45994.227083333331</v>
          </cell>
        </row>
        <row r="3422">
          <cell r="G3422" t="str">
            <v>03-12-2025</v>
          </cell>
          <cell r="Q3422" t="str">
            <v>BBD-BLR-Budhigere-T1</v>
          </cell>
          <cell r="AS3422">
            <v>45994.23333333333</v>
          </cell>
        </row>
        <row r="3423">
          <cell r="G3423" t="str">
            <v>03-12-2025</v>
          </cell>
          <cell r="Q3423" t="str">
            <v>BBD-BLR-Nagondanahalli-T1</v>
          </cell>
          <cell r="AS3423">
            <v>45994.206944444442</v>
          </cell>
        </row>
        <row r="3424">
          <cell r="G3424" t="str">
            <v>03-12-2025</v>
          </cell>
          <cell r="Q3424" t="str">
            <v>BBD-BLR-Budhigere-T1</v>
          </cell>
          <cell r="AS3424">
            <v>45994.269444444442</v>
          </cell>
        </row>
        <row r="3425">
          <cell r="G3425" t="str">
            <v>03-12-2025</v>
          </cell>
          <cell r="Q3425" t="str">
            <v>BBD-BLR-Budhigere-T1</v>
          </cell>
          <cell r="AS3425">
            <v>45994.242361111108</v>
          </cell>
        </row>
        <row r="3426">
          <cell r="G3426" t="str">
            <v>03-12-2025</v>
          </cell>
          <cell r="Q3426" t="str">
            <v>BBD-BLR-Nagondanahalli-T1</v>
          </cell>
          <cell r="AS3426">
            <v>45994.195833333331</v>
          </cell>
        </row>
        <row r="3427">
          <cell r="G3427" t="str">
            <v>03-12-2025</v>
          </cell>
          <cell r="Q3427" t="str">
            <v>BBD-BLR-Nagondanahalli-T1</v>
          </cell>
          <cell r="AS3427">
            <v>45994.210416666669</v>
          </cell>
        </row>
        <row r="3428">
          <cell r="G3428" t="str">
            <v>03-12-2025</v>
          </cell>
          <cell r="Q3428" t="str">
            <v>BBD-BLR-Nagondanahalli-T1</v>
          </cell>
          <cell r="AS3428">
            <v>45994.194444444445</v>
          </cell>
        </row>
        <row r="3429">
          <cell r="G3429" t="str">
            <v>03-12-2025</v>
          </cell>
          <cell r="Q3429" t="str">
            <v>BBD-BLR-Jakkasandra-T1</v>
          </cell>
          <cell r="AS3429">
            <v>45994.254861111112</v>
          </cell>
        </row>
        <row r="3430">
          <cell r="G3430" t="str">
            <v>03-12-2025</v>
          </cell>
          <cell r="Q3430" t="str">
            <v>BBD-BLR-Nagondanahalli-T1</v>
          </cell>
          <cell r="AS3430">
            <v>45994.220138888886</v>
          </cell>
        </row>
        <row r="3431">
          <cell r="G3431" t="str">
            <v>03-12-2025</v>
          </cell>
          <cell r="Q3431" t="str">
            <v>BBD-BLR-Nagondanahalli-T1</v>
          </cell>
          <cell r="AS3431">
            <v>45994.206944444442</v>
          </cell>
        </row>
        <row r="3432">
          <cell r="G3432" t="str">
            <v>03-12-2025</v>
          </cell>
          <cell r="Q3432" t="str">
            <v>BBD-BLR-Nagondanahalli-T1</v>
          </cell>
          <cell r="AS3432">
            <v>45994.194444444445</v>
          </cell>
        </row>
        <row r="3433">
          <cell r="G3433" t="str">
            <v>03-12-2025</v>
          </cell>
          <cell r="Q3433" t="str">
            <v>BBD-BLR-Budhigere-T1</v>
          </cell>
          <cell r="AS3433">
            <v>45994.263888888891</v>
          </cell>
        </row>
        <row r="3434">
          <cell r="G3434" t="str">
            <v>03-12-2025</v>
          </cell>
          <cell r="Q3434" t="str">
            <v>BBD-BLR-Jakkasandra-T1</v>
          </cell>
          <cell r="AS3434">
            <v>45994.265277777777</v>
          </cell>
        </row>
        <row r="3435">
          <cell r="G3435" t="str">
            <v>03-12-2025</v>
          </cell>
          <cell r="Q3435" t="str">
            <v>BBD-BLR-Nagondanahalli-T1</v>
          </cell>
          <cell r="AS3435">
            <v>45994.217361111114</v>
          </cell>
        </row>
        <row r="3436">
          <cell r="G3436" t="str">
            <v>03-12-2025</v>
          </cell>
          <cell r="Q3436" t="str">
            <v>BBD-BLR-Nagondanahalli-T1</v>
          </cell>
          <cell r="AS3436">
            <v>45994.213888888888</v>
          </cell>
        </row>
        <row r="3437">
          <cell r="G3437" t="str">
            <v>03-12-2025</v>
          </cell>
          <cell r="Q3437" t="str">
            <v>BBD-BLR-Budhigere-T1</v>
          </cell>
        </row>
        <row r="3438">
          <cell r="G3438" t="str">
            <v>03-12-2025</v>
          </cell>
          <cell r="Q3438" t="str">
            <v>BBD-BLR-Jakkasandra-T1</v>
          </cell>
          <cell r="AS3438">
            <v>45994.244444444441</v>
          </cell>
        </row>
        <row r="3439">
          <cell r="G3439" t="str">
            <v>03-12-2025</v>
          </cell>
          <cell r="Q3439" t="str">
            <v>BBD-BLR-Chinappalay-T1</v>
          </cell>
          <cell r="AS3439">
            <v>45994.188888888886</v>
          </cell>
        </row>
        <row r="3440">
          <cell r="G3440" t="str">
            <v>03-12-2025</v>
          </cell>
          <cell r="Q3440" t="str">
            <v>BBD-BLR-Nagondanahalli-T1</v>
          </cell>
          <cell r="AS3440">
            <v>45994.228472222225</v>
          </cell>
        </row>
        <row r="3441">
          <cell r="G3441" t="str">
            <v>03-12-2025</v>
          </cell>
          <cell r="Q3441" t="str">
            <v>BBD-BLR-Nagondanahalli-T1</v>
          </cell>
          <cell r="AS3441">
            <v>45994.195833333331</v>
          </cell>
        </row>
        <row r="3442">
          <cell r="G3442" t="str">
            <v>03-12-2025</v>
          </cell>
          <cell r="Q3442" t="str">
            <v>BBD-BLR-Kallahalli-T1</v>
          </cell>
          <cell r="AS3442">
            <v>45994.211111111108</v>
          </cell>
        </row>
        <row r="3443">
          <cell r="G3443" t="str">
            <v>03-12-2025</v>
          </cell>
          <cell r="Q3443" t="str">
            <v>BBD-BLR-Chinappalay-T1</v>
          </cell>
          <cell r="AS3443">
            <v>45994.213194444441</v>
          </cell>
        </row>
        <row r="3444">
          <cell r="G3444" t="str">
            <v>03-12-2025</v>
          </cell>
          <cell r="Q3444" t="str">
            <v>BBD-BLR-Attibele-T1</v>
          </cell>
          <cell r="AS3444">
            <v>45994.3</v>
          </cell>
        </row>
        <row r="3445">
          <cell r="G3445" t="str">
            <v>03-12-2025</v>
          </cell>
          <cell r="Q3445" t="str">
            <v>BBD-BLR-Devanahalli-T1</v>
          </cell>
          <cell r="AS3445">
            <v>45994.204861111109</v>
          </cell>
        </row>
        <row r="3446">
          <cell r="G3446" t="str">
            <v>03-12-2025</v>
          </cell>
          <cell r="Q3446" t="str">
            <v>BBD-BLR-Nagondanahalli-T1</v>
          </cell>
          <cell r="AS3446">
            <v>45994.227777777778</v>
          </cell>
        </row>
        <row r="3447">
          <cell r="G3447" t="str">
            <v>03-12-2025</v>
          </cell>
          <cell r="Q3447" t="str">
            <v>BBD-BLR-Chikkasandra-T1</v>
          </cell>
          <cell r="AS3447">
            <v>45994.224305555559</v>
          </cell>
        </row>
        <row r="3448">
          <cell r="G3448" t="str">
            <v>03-12-2025</v>
          </cell>
          <cell r="Q3448" t="str">
            <v>BBD-BLR-HAL-T1</v>
          </cell>
          <cell r="AS3448">
            <v>45994.205555555556</v>
          </cell>
        </row>
        <row r="3449">
          <cell r="G3449" t="str">
            <v>03-12-2025</v>
          </cell>
          <cell r="Q3449" t="str">
            <v>BBD-BLR-Jalahalli-T1</v>
          </cell>
          <cell r="AS3449">
            <v>45994.265277777777</v>
          </cell>
        </row>
        <row r="3450">
          <cell r="G3450" t="str">
            <v>03-12-2025</v>
          </cell>
          <cell r="Q3450" t="str">
            <v>BBD-BLR-Budhigere-T1</v>
          </cell>
          <cell r="AS3450">
            <v>45994.263888888891</v>
          </cell>
        </row>
        <row r="3451">
          <cell r="G3451" t="str">
            <v>03-12-2025</v>
          </cell>
          <cell r="Q3451" t="str">
            <v>BBD-BLR-Attibele-T1</v>
          </cell>
          <cell r="AS3451">
            <v>45994.310416666667</v>
          </cell>
        </row>
        <row r="3452">
          <cell r="G3452" t="str">
            <v>03-12-2025</v>
          </cell>
          <cell r="Q3452" t="str">
            <v>BBD-BLR-BellahalliRoad-T1</v>
          </cell>
        </row>
        <row r="3453">
          <cell r="G3453" t="str">
            <v>03-12-2025</v>
          </cell>
          <cell r="Q3453" t="str">
            <v>BBD-BLR-Budhigere-T1</v>
          </cell>
          <cell r="AS3453">
            <v>45994.223611111112</v>
          </cell>
        </row>
        <row r="3454">
          <cell r="G3454" t="str">
            <v>03-12-2025</v>
          </cell>
          <cell r="Q3454" t="str">
            <v>BBD-BLR-Attibele-T1</v>
          </cell>
          <cell r="AS3454">
            <v>45994.27847222222</v>
          </cell>
        </row>
        <row r="3455">
          <cell r="G3455" t="str">
            <v>03-12-2025</v>
          </cell>
          <cell r="Q3455" t="str">
            <v>BBD-BLR-Nagondanahalli-T1</v>
          </cell>
          <cell r="AS3455">
            <v>45994.186111111114</v>
          </cell>
        </row>
        <row r="3456">
          <cell r="G3456" t="str">
            <v>03-12-2025</v>
          </cell>
          <cell r="Q3456" t="str">
            <v>BBD-BLR-PeenyaPhase3-T1</v>
          </cell>
          <cell r="AS3456">
            <v>45994.23333333333</v>
          </cell>
        </row>
        <row r="3457">
          <cell r="G3457" t="str">
            <v>03-12-2025</v>
          </cell>
          <cell r="Q3457" t="str">
            <v>BBD-BLR-Jigani-T1</v>
          </cell>
          <cell r="AS3457">
            <v>45994.191666666666</v>
          </cell>
        </row>
        <row r="3458">
          <cell r="G3458" t="str">
            <v>03-12-2025</v>
          </cell>
          <cell r="Q3458" t="str">
            <v>BBD-BLR-Nagondanahalli-T1</v>
          </cell>
          <cell r="AS3458">
            <v>45994.239583333336</v>
          </cell>
        </row>
        <row r="3459">
          <cell r="G3459" t="str">
            <v>03-12-2025</v>
          </cell>
          <cell r="Q3459" t="str">
            <v>BBD-BLR-Chikkasandra-T1</v>
          </cell>
          <cell r="AS3459">
            <v>45994.226388888892</v>
          </cell>
        </row>
        <row r="3460">
          <cell r="G3460" t="str">
            <v>03-12-2025</v>
          </cell>
          <cell r="Q3460" t="str">
            <v>BBD-BLR-Jakkasandra-T1</v>
          </cell>
          <cell r="AS3460">
            <v>45994.21597222222</v>
          </cell>
        </row>
        <row r="3461">
          <cell r="G3461" t="str">
            <v>03-12-2025</v>
          </cell>
          <cell r="Q3461" t="str">
            <v>BBD-BLR-Budhigere-T1</v>
          </cell>
          <cell r="AS3461">
            <v>45994.232638888891</v>
          </cell>
        </row>
        <row r="3462">
          <cell r="G3462" t="str">
            <v>03-12-2025</v>
          </cell>
          <cell r="Q3462" t="str">
            <v>BBD-BLR-Nagondanahalli-T1</v>
          </cell>
          <cell r="AS3462">
            <v>45994.217361111114</v>
          </cell>
        </row>
        <row r="3463">
          <cell r="G3463" t="str">
            <v>03-12-2025</v>
          </cell>
          <cell r="Q3463" t="str">
            <v>BBD-BLR-Jigani-T1</v>
          </cell>
          <cell r="AS3463">
            <v>45994.191666666666</v>
          </cell>
        </row>
        <row r="3464">
          <cell r="G3464" t="str">
            <v>03-12-2025</v>
          </cell>
          <cell r="Q3464" t="str">
            <v>BBD-BLR-Nagondanahalli-T1</v>
          </cell>
          <cell r="AS3464">
            <v>45994.228472222225</v>
          </cell>
        </row>
        <row r="3465">
          <cell r="G3465" t="str">
            <v>03-12-2025</v>
          </cell>
          <cell r="Q3465" t="str">
            <v>BBD-BLR-Attibele-T1</v>
          </cell>
          <cell r="AS3465">
            <v>45994.258333333331</v>
          </cell>
        </row>
        <row r="3466">
          <cell r="G3466" t="str">
            <v>03-12-2025</v>
          </cell>
          <cell r="Q3466" t="str">
            <v>BBD-BLR-Nagondanahalli-T1</v>
          </cell>
          <cell r="AS3466">
            <v>45994.237500000003</v>
          </cell>
        </row>
        <row r="3467">
          <cell r="G3467" t="str">
            <v>03-12-2025</v>
          </cell>
          <cell r="Q3467" t="str">
            <v>BBD-BLR-Nagondanahalli-T1</v>
          </cell>
          <cell r="AS3467">
            <v>45994.197222222225</v>
          </cell>
        </row>
        <row r="3468">
          <cell r="G3468" t="str">
            <v>03-12-2025</v>
          </cell>
          <cell r="Q3468" t="str">
            <v>BBD-BLR-Budhigere-T1</v>
          </cell>
          <cell r="AS3468">
            <v>45994.186111111114</v>
          </cell>
        </row>
        <row r="3469">
          <cell r="G3469" t="str">
            <v>03-12-2025</v>
          </cell>
          <cell r="Q3469" t="str">
            <v>BBD-BLR-Attibele-T1</v>
          </cell>
          <cell r="AS3469">
            <v>45994.258333333331</v>
          </cell>
        </row>
        <row r="3470">
          <cell r="G3470" t="str">
            <v>03-12-2025</v>
          </cell>
          <cell r="Q3470" t="str">
            <v>BBD-BLR-Nagondanahalli-T1</v>
          </cell>
          <cell r="AS3470">
            <v>45994.218055555553</v>
          </cell>
        </row>
        <row r="3471">
          <cell r="G3471" t="str">
            <v>03-12-2025</v>
          </cell>
          <cell r="Q3471" t="str">
            <v>BBD-BLR-Nagondanahalli-T1</v>
          </cell>
          <cell r="AS3471">
            <v>45994.195833333331</v>
          </cell>
        </row>
        <row r="3472">
          <cell r="G3472" t="str">
            <v>03-12-2025</v>
          </cell>
          <cell r="Q3472" t="str">
            <v>BBD-BLR-Attibele-T1</v>
          </cell>
          <cell r="AS3472">
            <v>45994.268750000003</v>
          </cell>
        </row>
        <row r="3473">
          <cell r="G3473" t="str">
            <v>03-12-2025</v>
          </cell>
          <cell r="Q3473" t="str">
            <v>BBD-BLR-Budhigere-T1</v>
          </cell>
          <cell r="AS3473">
            <v>45994.23333333333</v>
          </cell>
        </row>
        <row r="3474">
          <cell r="G3474" t="str">
            <v>03-12-2025</v>
          </cell>
          <cell r="Q3474" t="str">
            <v>BBD-BLR-Nagondanahalli-T1</v>
          </cell>
          <cell r="AS3474">
            <v>45994.217361111114</v>
          </cell>
        </row>
        <row r="3475">
          <cell r="G3475" t="str">
            <v>03-12-2025</v>
          </cell>
          <cell r="Q3475" t="str">
            <v>BBD-BLR-Nagondanahalli-T1</v>
          </cell>
          <cell r="AS3475">
            <v>45994.210416666669</v>
          </cell>
        </row>
        <row r="3476">
          <cell r="G3476" t="str">
            <v>03-12-2025</v>
          </cell>
          <cell r="Q3476" t="str">
            <v>BBD-BLR-HRBR-044-T1</v>
          </cell>
          <cell r="AS3476">
            <v>45994.216666666667</v>
          </cell>
        </row>
        <row r="3477">
          <cell r="G3477" t="str">
            <v>03-12-2025</v>
          </cell>
          <cell r="Q3477" t="str">
            <v>BBD-BLR-Budhigere-T1</v>
          </cell>
          <cell r="AS3477">
            <v>45994.231944444444</v>
          </cell>
        </row>
        <row r="3478">
          <cell r="G3478" t="str">
            <v>03-12-2025</v>
          </cell>
          <cell r="Q3478" t="str">
            <v>BBD-BLR-Nagondanahalli-T1</v>
          </cell>
          <cell r="AS3478">
            <v>45994.229166666664</v>
          </cell>
        </row>
        <row r="3479">
          <cell r="G3479" t="str">
            <v>03-12-2025</v>
          </cell>
          <cell r="Q3479" t="str">
            <v>BBD-BLR-Chikkasandra-T1</v>
          </cell>
          <cell r="AS3479">
            <v>45994.213888888888</v>
          </cell>
        </row>
        <row r="3480">
          <cell r="G3480" t="str">
            <v>03-12-2025</v>
          </cell>
          <cell r="Q3480" t="str">
            <v>BBD-BLR-Budhigere-T1</v>
          </cell>
          <cell r="AS3480">
            <v>45994.21875</v>
          </cell>
        </row>
        <row r="3481">
          <cell r="G3481" t="str">
            <v>03-12-2025</v>
          </cell>
          <cell r="Q3481" t="str">
            <v>BBD-BLR-Kallahalli-T1</v>
          </cell>
          <cell r="AS3481">
            <v>45994.2</v>
          </cell>
        </row>
        <row r="3482">
          <cell r="G3482" t="str">
            <v>03-12-2025</v>
          </cell>
          <cell r="Q3482" t="str">
            <v>BBD-BLR-HRBR-044-T1</v>
          </cell>
          <cell r="AS3482">
            <v>45994.247916666667</v>
          </cell>
        </row>
        <row r="3483">
          <cell r="G3483" t="str">
            <v>03-12-2025</v>
          </cell>
          <cell r="Q3483" t="str">
            <v>BBD-BLR-Chikkasandra-T1</v>
          </cell>
          <cell r="AS3483">
            <v>45994.207638888889</v>
          </cell>
        </row>
        <row r="3484">
          <cell r="G3484" t="str">
            <v>03-12-2025</v>
          </cell>
          <cell r="Q3484" t="str">
            <v>BBD-BLR-Nagondanahalli-T1</v>
          </cell>
          <cell r="AS3484">
            <v>45994.21875</v>
          </cell>
        </row>
        <row r="3485">
          <cell r="G3485" t="str">
            <v>03-12-2025</v>
          </cell>
          <cell r="Q3485" t="str">
            <v>BBD-BLR-Budhigere-T1</v>
          </cell>
          <cell r="AS3485">
            <v>45994.197222222225</v>
          </cell>
        </row>
        <row r="3486">
          <cell r="G3486" t="str">
            <v>03-12-2025</v>
          </cell>
          <cell r="Q3486" t="str">
            <v>BBD-BLR-Nagondanahalli-T1</v>
          </cell>
          <cell r="AS3486">
            <v>45994.206250000003</v>
          </cell>
        </row>
        <row r="3487">
          <cell r="G3487" t="str">
            <v>03-12-2025</v>
          </cell>
          <cell r="Q3487" t="str">
            <v>BBD-BLR-Nagondanahalli-T1</v>
          </cell>
          <cell r="AS3487">
            <v>45994.229166666664</v>
          </cell>
        </row>
        <row r="3488">
          <cell r="G3488" t="str">
            <v>03-12-2025</v>
          </cell>
          <cell r="Q3488" t="str">
            <v>BBD-BLR-PeenyaPhase3-T1</v>
          </cell>
          <cell r="AS3488">
            <v>45994.23333333333</v>
          </cell>
        </row>
        <row r="3489">
          <cell r="G3489" t="str">
            <v>03-12-2025</v>
          </cell>
          <cell r="Q3489" t="str">
            <v>BBD-BLR-Nagondanahalli-T1</v>
          </cell>
          <cell r="AS3489">
            <v>45994.229166666664</v>
          </cell>
        </row>
        <row r="3490">
          <cell r="G3490" t="str">
            <v>03-12-2025</v>
          </cell>
          <cell r="Q3490" t="str">
            <v>BBD-BLR-Nagondanahalli-T1</v>
          </cell>
          <cell r="AS3490">
            <v>45994.206250000003</v>
          </cell>
        </row>
        <row r="3491">
          <cell r="G3491" t="str">
            <v>03-12-2025</v>
          </cell>
          <cell r="Q3491" t="str">
            <v>BBD-BLR-Budhigere-T1</v>
          </cell>
          <cell r="AS3491">
            <v>45994.21875</v>
          </cell>
        </row>
        <row r="3492">
          <cell r="G3492" t="str">
            <v>03-12-2025</v>
          </cell>
          <cell r="Q3492" t="str">
            <v>BBD-BLR-Nagondanahalli-T1</v>
          </cell>
          <cell r="AS3492">
            <v>45994.217361111114</v>
          </cell>
        </row>
        <row r="3493">
          <cell r="G3493" t="str">
            <v>03-12-2025</v>
          </cell>
          <cell r="Q3493" t="str">
            <v>BBD-BLR-PeenyaPhase3-T1</v>
          </cell>
          <cell r="AS3493">
            <v>45994.212500000001</v>
          </cell>
        </row>
        <row r="3494">
          <cell r="G3494" t="str">
            <v>03-12-2025</v>
          </cell>
          <cell r="Q3494" t="str">
            <v>BBD-BLR-Jalahalli-T1</v>
          </cell>
          <cell r="AS3494">
            <v>45994.20208333333</v>
          </cell>
        </row>
        <row r="3495">
          <cell r="G3495" t="str">
            <v>03-12-2025</v>
          </cell>
          <cell r="Q3495" t="str">
            <v>BBD-BLR-Nagondanahalli-T1</v>
          </cell>
          <cell r="AS3495">
            <v>45994.229166666664</v>
          </cell>
        </row>
        <row r="3496">
          <cell r="G3496" t="str">
            <v>03-12-2025</v>
          </cell>
          <cell r="Q3496" t="str">
            <v>BBD-BLR-Chinappalay-T1</v>
          </cell>
          <cell r="AS3496">
            <v>45994.199305555558</v>
          </cell>
        </row>
        <row r="3497">
          <cell r="G3497" t="str">
            <v>03-12-2025</v>
          </cell>
          <cell r="Q3497" t="str">
            <v>BBD-BLR-Budhigere-T1</v>
          </cell>
          <cell r="AS3497">
            <v>45994.23333333333</v>
          </cell>
        </row>
        <row r="3498">
          <cell r="G3498" t="str">
            <v>03-12-2025</v>
          </cell>
          <cell r="Q3498" t="str">
            <v>BBD-BLR-PeenyaPhase3-T1</v>
          </cell>
          <cell r="AS3498">
            <v>45994.212500000001</v>
          </cell>
        </row>
        <row r="3499">
          <cell r="G3499" t="str">
            <v>03-12-2025</v>
          </cell>
          <cell r="Q3499" t="str">
            <v>BBD-BLR-Budhigere-T1</v>
          </cell>
          <cell r="AS3499">
            <v>45994.222916666666</v>
          </cell>
        </row>
        <row r="3500">
          <cell r="G3500" t="str">
            <v>03-12-2025</v>
          </cell>
          <cell r="Q3500" t="str">
            <v>BBD-BLR-Nagondanahalli-T1</v>
          </cell>
          <cell r="AS3500">
            <v>45994.218055555553</v>
          </cell>
        </row>
        <row r="3501">
          <cell r="G3501" t="str">
            <v>03-12-2025</v>
          </cell>
          <cell r="Q3501" t="str">
            <v>BBD-BLR-Devanahalli-T1</v>
          </cell>
          <cell r="AS3501">
            <v>45994.204861111109</v>
          </cell>
        </row>
        <row r="3502">
          <cell r="G3502" t="str">
            <v>03-12-2025</v>
          </cell>
          <cell r="Q3502" t="str">
            <v>BBD-BLR-Nagondanahalli-T1</v>
          </cell>
          <cell r="AS3502">
            <v>45994.206250000003</v>
          </cell>
        </row>
        <row r="3503">
          <cell r="G3503" t="str">
            <v>03-12-2025</v>
          </cell>
          <cell r="Q3503" t="str">
            <v>BBD-BLR-Budhigere-T1</v>
          </cell>
          <cell r="AS3503">
            <v>45994.23333333333</v>
          </cell>
        </row>
        <row r="3504">
          <cell r="G3504" t="str">
            <v>03-12-2025</v>
          </cell>
          <cell r="Q3504" t="str">
            <v>BBD-BLR-Nagondanahalli-T1</v>
          </cell>
          <cell r="AS3504">
            <v>45994.229166666664</v>
          </cell>
        </row>
        <row r="3505">
          <cell r="G3505" t="str">
            <v>03-12-2025</v>
          </cell>
          <cell r="Q3505" t="str">
            <v>BBD-BLR-Budhigere-T1</v>
          </cell>
          <cell r="AS3505">
            <v>45994.225694444445</v>
          </cell>
        </row>
        <row r="3506">
          <cell r="G3506" t="str">
            <v>03-12-2025</v>
          </cell>
          <cell r="Q3506" t="str">
            <v>BBD-BLR-Jalahalli-T1</v>
          </cell>
          <cell r="AS3506">
            <v>45994.275000000001</v>
          </cell>
        </row>
        <row r="3507">
          <cell r="G3507" t="str">
            <v>03-12-2025</v>
          </cell>
          <cell r="Q3507" t="str">
            <v>BBD-BLR-Nagondanahalli-T1</v>
          </cell>
          <cell r="AS3507">
            <v>45994.214583333334</v>
          </cell>
        </row>
        <row r="3508">
          <cell r="G3508" t="str">
            <v>03-12-2025</v>
          </cell>
          <cell r="Q3508" t="str">
            <v>BBD-BLR-Nagondanahalli-T1</v>
          </cell>
          <cell r="AS3508">
            <v>45994.227083333331</v>
          </cell>
        </row>
        <row r="3509">
          <cell r="G3509" t="str">
            <v>03-12-2025</v>
          </cell>
          <cell r="Q3509" t="str">
            <v>BBD-BLR-Budhigere-T1</v>
          </cell>
          <cell r="AS3509">
            <v>45994.23333333333</v>
          </cell>
        </row>
        <row r="3510">
          <cell r="G3510" t="str">
            <v>03-12-2025</v>
          </cell>
          <cell r="Q3510" t="str">
            <v>BBD-BLR-Chikkasandra-T1</v>
          </cell>
          <cell r="AS3510">
            <v>45994.258333333331</v>
          </cell>
        </row>
        <row r="3511">
          <cell r="G3511" t="str">
            <v>03-12-2025</v>
          </cell>
          <cell r="Q3511" t="str">
            <v>BBD-BLR-Nagondanahalli-T1</v>
          </cell>
          <cell r="AS3511">
            <v>45994.206250000003</v>
          </cell>
        </row>
        <row r="3512">
          <cell r="G3512" t="str">
            <v>03-12-2025</v>
          </cell>
          <cell r="Q3512" t="str">
            <v>BBD-BLR-Nagondanahalli-T1</v>
          </cell>
          <cell r="AS3512">
            <v>45994.197222222225</v>
          </cell>
        </row>
        <row r="3513">
          <cell r="G3513" t="str">
            <v>03-12-2025</v>
          </cell>
          <cell r="Q3513" t="str">
            <v>BBD-BLR-Nagondanahalli-T1</v>
          </cell>
          <cell r="AS3513">
            <v>45994.227777777778</v>
          </cell>
        </row>
        <row r="3514">
          <cell r="G3514" t="str">
            <v>03-12-2025</v>
          </cell>
          <cell r="Q3514" t="str">
            <v>BBD-BLR-Nagondanahalli-T1</v>
          </cell>
          <cell r="AS3514">
            <v>45994.213888888888</v>
          </cell>
        </row>
        <row r="3515">
          <cell r="G3515" t="str">
            <v>03-12-2025</v>
          </cell>
          <cell r="Q3515" t="str">
            <v>BBD-BLR-Budhigere-T1</v>
          </cell>
          <cell r="AS3515">
            <v>45994.25277777778</v>
          </cell>
        </row>
        <row r="3516">
          <cell r="G3516" t="str">
            <v>03-12-2025</v>
          </cell>
          <cell r="Q3516" t="str">
            <v>BBD-BLR-Nagondanahalli-T1</v>
          </cell>
          <cell r="AS3516">
            <v>45994.269444444442</v>
          </cell>
        </row>
        <row r="3517">
          <cell r="G3517" t="str">
            <v>03-12-2025</v>
          </cell>
          <cell r="Q3517" t="str">
            <v>BBD-BLR-Jakkasandra-T1</v>
          </cell>
          <cell r="AS3517">
            <v>45994.259027777778</v>
          </cell>
        </row>
        <row r="3518">
          <cell r="G3518" t="str">
            <v>03-12-2025</v>
          </cell>
          <cell r="Q3518" t="str">
            <v>BBD-BLR-Chikkasandra-T1</v>
          </cell>
          <cell r="AS3518">
            <v>45994.224305555559</v>
          </cell>
        </row>
        <row r="3519">
          <cell r="G3519" t="str">
            <v>03-12-2025</v>
          </cell>
          <cell r="Q3519" t="str">
            <v>BBD-BLR-Nagondanahalli-T1</v>
          </cell>
          <cell r="AS3519">
            <v>45994.216666666667</v>
          </cell>
        </row>
        <row r="3520">
          <cell r="G3520" t="str">
            <v>03-12-2025</v>
          </cell>
          <cell r="Q3520" t="str">
            <v>BBD-BLR-Nagondanahalli-T1</v>
          </cell>
          <cell r="AS3520">
            <v>45994.186111111114</v>
          </cell>
        </row>
        <row r="3521">
          <cell r="G3521" t="str">
            <v>03-12-2025</v>
          </cell>
          <cell r="Q3521" t="str">
            <v>BBD-BLR-Nagondanahalli-T1</v>
          </cell>
          <cell r="AS3521">
            <v>45994.213888888888</v>
          </cell>
        </row>
        <row r="3522">
          <cell r="G3522" t="str">
            <v>03-12-2025</v>
          </cell>
          <cell r="Q3522" t="str">
            <v>BBD-BLR-Nagondanahalli-T1</v>
          </cell>
          <cell r="AS3522">
            <v>45994.240972222222</v>
          </cell>
        </row>
        <row r="3523">
          <cell r="G3523" t="str">
            <v>03-12-2025</v>
          </cell>
          <cell r="Q3523" t="str">
            <v>BBD-BLR-Nagondanahalli-T1</v>
          </cell>
          <cell r="AS3523">
            <v>45994.217361111114</v>
          </cell>
        </row>
        <row r="3524">
          <cell r="G3524" t="str">
            <v>03-12-2025</v>
          </cell>
          <cell r="Q3524" t="str">
            <v>BBD-BLR-Nagondanahalli-T1</v>
          </cell>
          <cell r="AS3524">
            <v>45994.188194444447</v>
          </cell>
        </row>
        <row r="3525">
          <cell r="G3525" t="str">
            <v>03-12-2025</v>
          </cell>
          <cell r="Q3525" t="str">
            <v>BBD-BLR-HAL-T1</v>
          </cell>
          <cell r="AS3525">
            <v>45994.222222222219</v>
          </cell>
        </row>
        <row r="3526">
          <cell r="G3526" t="str">
            <v>03-12-2025</v>
          </cell>
          <cell r="Q3526" t="str">
            <v>BBD-BLR-Nagondanahalli-T1</v>
          </cell>
          <cell r="AS3526">
            <v>45994.234027777777</v>
          </cell>
        </row>
        <row r="3527">
          <cell r="G3527" t="str">
            <v>03-12-2025</v>
          </cell>
          <cell r="Q3527" t="str">
            <v>BBD-BLR-Nagondanahalli-T1</v>
          </cell>
          <cell r="AS3527">
            <v>45994.240972222222</v>
          </cell>
        </row>
        <row r="3528">
          <cell r="G3528" t="str">
            <v>03-12-2025</v>
          </cell>
          <cell r="Q3528" t="str">
            <v>BBD-BLR-Nagondanahalli-T1</v>
          </cell>
          <cell r="AS3528">
            <v>45994.213888888888</v>
          </cell>
        </row>
        <row r="3529">
          <cell r="G3529" t="str">
            <v>03-12-2025</v>
          </cell>
          <cell r="Q3529" t="str">
            <v>BBD-BLR-Nagondanahalli-T1</v>
          </cell>
          <cell r="AS3529">
            <v>45994.224305555559</v>
          </cell>
        </row>
        <row r="3530">
          <cell r="G3530" t="str">
            <v>03-12-2025</v>
          </cell>
          <cell r="Q3530" t="str">
            <v>BBD-BLR-Nagondanahalli-T1</v>
          </cell>
          <cell r="AS3530">
            <v>45994.269444444442</v>
          </cell>
        </row>
        <row r="3531">
          <cell r="G3531" t="str">
            <v>03-12-2025</v>
          </cell>
          <cell r="Q3531" t="str">
            <v>BBD-BLR-Budhigere-T1</v>
          </cell>
          <cell r="AS3531">
            <v>45994.242361111108</v>
          </cell>
        </row>
        <row r="3532">
          <cell r="G3532" t="str">
            <v>03-12-2025</v>
          </cell>
          <cell r="Q3532" t="str">
            <v>BBD-BLR-Chinappalay-T1</v>
          </cell>
          <cell r="AS3532">
            <v>45994.222916666666</v>
          </cell>
        </row>
        <row r="3533">
          <cell r="G3533" t="str">
            <v>03-12-2025</v>
          </cell>
          <cell r="Q3533" t="str">
            <v>BBD-BLR-Chinappalay-T1</v>
          </cell>
          <cell r="AS3533">
            <v>45994.197916666664</v>
          </cell>
        </row>
        <row r="3534">
          <cell r="G3534" t="str">
            <v>03-12-2025</v>
          </cell>
          <cell r="Q3534" t="str">
            <v>BBD-BLR-PeenyaPhase3-T1</v>
          </cell>
          <cell r="AS3534">
            <v>45994.213888888888</v>
          </cell>
        </row>
        <row r="3535">
          <cell r="G3535" t="str">
            <v>03-12-2025</v>
          </cell>
          <cell r="Q3535" t="str">
            <v>BBD-BLR-Devanahalli-T1</v>
          </cell>
          <cell r="AS3535">
            <v>45994.194444444445</v>
          </cell>
        </row>
        <row r="3536">
          <cell r="G3536" t="str">
            <v>03-12-2025</v>
          </cell>
          <cell r="Q3536" t="str">
            <v>BBD-BLR-Jakkasandra-T1</v>
          </cell>
          <cell r="AS3536">
            <v>45994.265277777777</v>
          </cell>
        </row>
        <row r="3537">
          <cell r="G3537" t="str">
            <v>03-12-2025</v>
          </cell>
          <cell r="Q3537" t="str">
            <v>BBD-BLR-Nagondanahalli-T1</v>
          </cell>
          <cell r="AS3537">
            <v>45994.227083333331</v>
          </cell>
        </row>
        <row r="3538">
          <cell r="G3538" t="str">
            <v>03-12-2025</v>
          </cell>
          <cell r="Q3538" t="str">
            <v>BBD-BLR-BellahalliRoad-T1</v>
          </cell>
          <cell r="AS3538">
            <v>45994.198611111111</v>
          </cell>
        </row>
        <row r="3539">
          <cell r="G3539" t="str">
            <v>03-12-2025</v>
          </cell>
          <cell r="Q3539" t="str">
            <v>BBD-BLR-BellahalliRoad-T1</v>
          </cell>
        </row>
        <row r="3540">
          <cell r="G3540" t="str">
            <v>03-12-2025</v>
          </cell>
          <cell r="Q3540" t="str">
            <v>BBD-BLR-BellahalliRoad-T1</v>
          </cell>
          <cell r="AS3540">
            <v>45994.245138888888</v>
          </cell>
        </row>
        <row r="3541">
          <cell r="G3541" t="str">
            <v>03-12-2025</v>
          </cell>
          <cell r="Q3541" t="str">
            <v>BBD-BLR-Chikkasandra-T1</v>
          </cell>
          <cell r="AS3541">
            <v>45994.213888888888</v>
          </cell>
        </row>
        <row r="3542">
          <cell r="G3542" t="str">
            <v>03-12-2025</v>
          </cell>
          <cell r="Q3542" t="str">
            <v>BBD-BLR-Jalahalli-T1</v>
          </cell>
          <cell r="AS3542">
            <v>45994.265277777777</v>
          </cell>
        </row>
        <row r="3543">
          <cell r="G3543" t="str">
            <v>03-12-2025</v>
          </cell>
          <cell r="Q3543" t="str">
            <v>BBD-BLR-Devanahalli-T1</v>
          </cell>
          <cell r="AS3543">
            <v>45994.194444444445</v>
          </cell>
        </row>
        <row r="3544">
          <cell r="G3544" t="str">
            <v>03-12-2025</v>
          </cell>
          <cell r="Q3544" t="str">
            <v>BBD-BLR-Nagondanahalli-T1</v>
          </cell>
          <cell r="AS3544">
            <v>45994.228472222225</v>
          </cell>
        </row>
        <row r="3545">
          <cell r="G3545" t="str">
            <v>03-12-2025</v>
          </cell>
          <cell r="Q3545" t="str">
            <v>BBD-BLR-Attibele-T1</v>
          </cell>
          <cell r="AS3545">
            <v>45994.3</v>
          </cell>
        </row>
        <row r="3546">
          <cell r="G3546" t="str">
            <v>03-12-2025</v>
          </cell>
          <cell r="Q3546" t="str">
            <v>BBD-BLR-Jakkasandra-T1</v>
          </cell>
          <cell r="AS3546">
            <v>45994.26458333333</v>
          </cell>
        </row>
        <row r="3547">
          <cell r="G3547" t="str">
            <v>03-12-2025</v>
          </cell>
          <cell r="Q3547" t="str">
            <v>BBD-BLR-Budhigere-T1</v>
          </cell>
          <cell r="AS3547">
            <v>45994.222916666666</v>
          </cell>
        </row>
        <row r="3548">
          <cell r="G3548" t="str">
            <v>03-12-2025</v>
          </cell>
          <cell r="Q3548" t="str">
            <v>BBD-BLR-Chinappalay-T1</v>
          </cell>
          <cell r="AS3548">
            <v>45994.213194444441</v>
          </cell>
        </row>
        <row r="3549">
          <cell r="G3549" t="str">
            <v>03-12-2025</v>
          </cell>
          <cell r="Q3549" t="str">
            <v>BBD-BLR-Devanahalli-T1</v>
          </cell>
          <cell r="AS3549">
            <v>45994.194444444445</v>
          </cell>
        </row>
        <row r="3550">
          <cell r="G3550" t="str">
            <v>03-12-2025</v>
          </cell>
          <cell r="Q3550" t="str">
            <v>BBD-BLR-BellahalliRoad-T1</v>
          </cell>
          <cell r="AS3550">
            <v>45994.240972222222</v>
          </cell>
        </row>
        <row r="3551">
          <cell r="G3551" t="str">
            <v>03-12-2025</v>
          </cell>
          <cell r="Q3551" t="str">
            <v>BBD-BLR-PeenyaPhase3-T1</v>
          </cell>
          <cell r="AS3551">
            <v>45994.20208333333</v>
          </cell>
        </row>
        <row r="3552">
          <cell r="G3552" t="str">
            <v>03-12-2025</v>
          </cell>
          <cell r="Q3552" t="str">
            <v>BBD-BLR-Budhigere-T1</v>
          </cell>
          <cell r="AS3552">
            <v>45994.263888888891</v>
          </cell>
        </row>
        <row r="3553">
          <cell r="G3553" t="str">
            <v>03-12-2025</v>
          </cell>
          <cell r="Q3553" t="str">
            <v>BBD-BLR-Nagondanahalli-T1</v>
          </cell>
          <cell r="AS3553">
            <v>45994.206250000003</v>
          </cell>
        </row>
        <row r="3554">
          <cell r="G3554" t="str">
            <v>03-12-2025</v>
          </cell>
          <cell r="Q3554" t="str">
            <v>BBD-BLR-Jigani-T1</v>
          </cell>
          <cell r="AS3554">
            <v>45994.191666666666</v>
          </cell>
        </row>
        <row r="3555">
          <cell r="G3555" t="str">
            <v>03-12-2025</v>
          </cell>
          <cell r="Q3555" t="str">
            <v>BBD-BLR-Jakkasandra-T1</v>
          </cell>
          <cell r="AS3555">
            <v>45994.238194444442</v>
          </cell>
        </row>
        <row r="3556">
          <cell r="G3556" t="str">
            <v>03-12-2025</v>
          </cell>
          <cell r="Q3556" t="str">
            <v>BBD-BLR-Devanahalli-T1</v>
          </cell>
          <cell r="AS3556">
            <v>45994.184027777781</v>
          </cell>
        </row>
        <row r="3557">
          <cell r="G3557" t="str">
            <v>03-12-2025</v>
          </cell>
          <cell r="Q3557" t="str">
            <v>BBD-BLR-BellahalliRoad-T1</v>
          </cell>
          <cell r="AS3557">
            <v>45994.28125</v>
          </cell>
        </row>
        <row r="3558">
          <cell r="G3558" t="str">
            <v>03-12-2025</v>
          </cell>
          <cell r="Q3558" t="str">
            <v>BBD-BLR-Nagondanahalli-T1</v>
          </cell>
          <cell r="AS3558">
            <v>45994.248611111114</v>
          </cell>
        </row>
        <row r="3559">
          <cell r="G3559" t="str">
            <v>03-12-2025</v>
          </cell>
          <cell r="Q3559" t="str">
            <v>BBD-BLR-HAL-T1</v>
          </cell>
          <cell r="AS3559">
            <v>45994.205555555556</v>
          </cell>
        </row>
        <row r="3560">
          <cell r="G3560" t="str">
            <v>03-12-2025</v>
          </cell>
          <cell r="Q3560" t="str">
            <v>BBD-BLR-Jakkasandra-T1</v>
          </cell>
          <cell r="AS3560">
            <v>45994.265972222223</v>
          </cell>
        </row>
        <row r="3561">
          <cell r="G3561" t="str">
            <v>03-12-2025</v>
          </cell>
          <cell r="Q3561" t="str">
            <v>BBD-BLR-PeenyaPhase3-T1</v>
          </cell>
          <cell r="AS3561">
            <v>45994.222916666666</v>
          </cell>
        </row>
        <row r="3562">
          <cell r="G3562" t="str">
            <v>03-12-2025</v>
          </cell>
          <cell r="Q3562" t="str">
            <v>BBD-BLR-BellahalliRoad-T1</v>
          </cell>
        </row>
        <row r="3563">
          <cell r="G3563" t="str">
            <v>03-12-2025</v>
          </cell>
          <cell r="Q3563" t="str">
            <v>BBD-BLR-Devanahalli-T1</v>
          </cell>
          <cell r="AS3563">
            <v>45994.194444444445</v>
          </cell>
        </row>
        <row r="3564">
          <cell r="G3564" t="str">
            <v>03-12-2025</v>
          </cell>
          <cell r="Q3564" t="str">
            <v>BBD-BLR-Chikkasandra-T1</v>
          </cell>
          <cell r="AS3564">
            <v>45994.213888888888</v>
          </cell>
        </row>
        <row r="3565">
          <cell r="G3565" t="str">
            <v>03-12-2025</v>
          </cell>
          <cell r="Q3565" t="str">
            <v>BBD-BLR-Attibele-T1</v>
          </cell>
          <cell r="AS3565">
            <v>45994.320833333331</v>
          </cell>
        </row>
        <row r="3566">
          <cell r="G3566" t="str">
            <v>03-12-2025</v>
          </cell>
          <cell r="Q3566" t="str">
            <v>BBD-BLR-HRBR-044-T1</v>
          </cell>
          <cell r="AS3566">
            <v>45994.258333333331</v>
          </cell>
        </row>
        <row r="3567">
          <cell r="G3567" t="str">
            <v>03-12-2025</v>
          </cell>
          <cell r="Q3567" t="str">
            <v>BBD-BLR-BellahalliRoad-T1</v>
          </cell>
          <cell r="AS3567">
            <v>45994.21597222222</v>
          </cell>
        </row>
        <row r="3568">
          <cell r="G3568" t="str">
            <v>03-12-2025</v>
          </cell>
          <cell r="Q3568" t="str">
            <v>BBD-BLR-Devanahalli-T1</v>
          </cell>
          <cell r="AS3568">
            <v>45994.194444444445</v>
          </cell>
        </row>
        <row r="3569">
          <cell r="G3569" t="str">
            <v>03-12-2025</v>
          </cell>
          <cell r="Q3569" t="str">
            <v>BBD-BLR-Budhigere-T1</v>
          </cell>
          <cell r="AS3569">
            <v>45994.23333333333</v>
          </cell>
        </row>
        <row r="3570">
          <cell r="G3570" t="str">
            <v>03-12-2025</v>
          </cell>
          <cell r="Q3570" t="str">
            <v>BBD-BLR-Nagondanahalli-T1</v>
          </cell>
          <cell r="AS3570">
            <v>45994.227777777778</v>
          </cell>
        </row>
        <row r="3571">
          <cell r="G3571" t="str">
            <v>03-12-2025</v>
          </cell>
          <cell r="Q3571" t="str">
            <v>BBD-BLR-Budhigere-T1</v>
          </cell>
          <cell r="AS3571">
            <v>45994.22152777778</v>
          </cell>
        </row>
        <row r="3572">
          <cell r="G3572" t="str">
            <v>03-12-2025</v>
          </cell>
          <cell r="Q3572" t="str">
            <v>BBD-BLR-BellahalliRoad-T1</v>
          </cell>
          <cell r="AS3572">
            <v>45994.18472222222</v>
          </cell>
        </row>
        <row r="3573">
          <cell r="G3573" t="str">
            <v>03-12-2025</v>
          </cell>
          <cell r="Q3573" t="str">
            <v>BBD-BLR-Budhigere-T1</v>
          </cell>
          <cell r="AS3573">
            <v>45994.223611111112</v>
          </cell>
        </row>
        <row r="3574">
          <cell r="G3574" t="str">
            <v>03-12-2025</v>
          </cell>
          <cell r="Q3574" t="str">
            <v>BBD-BLR-PeenyaPhase3-T1</v>
          </cell>
          <cell r="AS3574">
            <v>45994.213888888888</v>
          </cell>
        </row>
        <row r="3575">
          <cell r="G3575" t="str">
            <v>03-12-2025</v>
          </cell>
          <cell r="Q3575" t="str">
            <v>BBD-BLR-Jigani-T1</v>
          </cell>
          <cell r="AS3575">
            <v>45994.181250000001</v>
          </cell>
        </row>
        <row r="3576">
          <cell r="G3576" t="str">
            <v>03-12-2025</v>
          </cell>
          <cell r="Q3576" t="str">
            <v>BBD-BLR-Budhigere-T1</v>
          </cell>
          <cell r="AS3576">
            <v>45994.269444444442</v>
          </cell>
        </row>
        <row r="3577">
          <cell r="G3577" t="str">
            <v>03-12-2025</v>
          </cell>
          <cell r="Q3577" t="str">
            <v>BBD-BLR-Chikkasandra-T1</v>
          </cell>
          <cell r="AS3577">
            <v>45994.224305555559</v>
          </cell>
        </row>
        <row r="3578">
          <cell r="G3578" t="str">
            <v>03-12-2025</v>
          </cell>
          <cell r="Q3578" t="str">
            <v>BBD-BLR-BellahalliRoad-T1</v>
          </cell>
          <cell r="AS3578">
            <v>45994.188194444447</v>
          </cell>
        </row>
        <row r="3579">
          <cell r="G3579" t="str">
            <v>03-12-2025</v>
          </cell>
          <cell r="Q3579" t="str">
            <v>BBD-BLR-Jigani-T1</v>
          </cell>
          <cell r="AS3579">
            <v>45994.186805555553</v>
          </cell>
        </row>
        <row r="3580">
          <cell r="G3580" t="str">
            <v>03-12-2025</v>
          </cell>
          <cell r="Q3580" t="str">
            <v>BBD-BLR-BellahalliRoad-T1</v>
          </cell>
          <cell r="AS3580">
            <v>45994.223611111112</v>
          </cell>
        </row>
        <row r="3581">
          <cell r="G3581" t="str">
            <v>03-12-2025</v>
          </cell>
          <cell r="Q3581" t="str">
            <v>BBD-BLR-Kallahalli-T1</v>
          </cell>
          <cell r="AS3581">
            <v>45994.2</v>
          </cell>
        </row>
        <row r="3582">
          <cell r="G3582" t="str">
            <v>03-12-2025</v>
          </cell>
          <cell r="Q3582" t="str">
            <v>BBD-BLR-Jigani-T1</v>
          </cell>
          <cell r="AS3582">
            <v>45994.181250000001</v>
          </cell>
        </row>
        <row r="3583">
          <cell r="G3583" t="str">
            <v>03-12-2025</v>
          </cell>
          <cell r="Q3583" t="str">
            <v>BBD-BLR-BellahalliRoad-T1</v>
          </cell>
          <cell r="AS3583">
            <v>45994.198611111111</v>
          </cell>
        </row>
        <row r="3584">
          <cell r="G3584" t="str">
            <v>03-12-2025</v>
          </cell>
          <cell r="Q3584" t="str">
            <v>BBD-BLR-Chinappalay-T1</v>
          </cell>
          <cell r="AS3584">
            <v>45994.222916666666</v>
          </cell>
        </row>
        <row r="3585">
          <cell r="G3585" t="str">
            <v>03-12-2025</v>
          </cell>
          <cell r="Q3585" t="str">
            <v>BBD-BLR-Chinappalay-T1</v>
          </cell>
          <cell r="AS3585">
            <v>45994.193055555559</v>
          </cell>
        </row>
        <row r="3586">
          <cell r="G3586" t="str">
            <v>03-12-2025</v>
          </cell>
          <cell r="Q3586" t="str">
            <v>BBD-BLR-Nagondanahalli-T1</v>
          </cell>
          <cell r="AS3586">
            <v>45994.217361111114</v>
          </cell>
        </row>
        <row r="3587">
          <cell r="G3587" t="str">
            <v>03-12-2025</v>
          </cell>
          <cell r="Q3587" t="str">
            <v>BBD-BLR-Devanahalli-T1</v>
          </cell>
          <cell r="AS3587">
            <v>45994.184027777781</v>
          </cell>
        </row>
        <row r="3588">
          <cell r="G3588" t="str">
            <v>03-12-2025</v>
          </cell>
          <cell r="Q3588" t="str">
            <v>BBD-BLR-BellahalliRoad-T1</v>
          </cell>
          <cell r="AS3588">
            <v>45994.230555555558</v>
          </cell>
        </row>
        <row r="3589">
          <cell r="G3589" t="str">
            <v>03-12-2025</v>
          </cell>
          <cell r="Q3589" t="str">
            <v>BBD-BLR-Devanahalli-T1</v>
          </cell>
          <cell r="AS3589">
            <v>45994.194444444445</v>
          </cell>
        </row>
        <row r="3590">
          <cell r="G3590" t="str">
            <v>03-12-2025</v>
          </cell>
          <cell r="Q3590" t="str">
            <v>BBD-BLR-Chinappalay-T1</v>
          </cell>
          <cell r="AS3590">
            <v>45994.224305555559</v>
          </cell>
        </row>
        <row r="3591">
          <cell r="G3591" t="str">
            <v>03-12-2025</v>
          </cell>
          <cell r="Q3591" t="str">
            <v>BBD-BLR-HRBR-044-T1</v>
          </cell>
          <cell r="AS3591">
            <v>45994.197222222225</v>
          </cell>
        </row>
        <row r="3592">
          <cell r="G3592" t="str">
            <v>03-12-2025</v>
          </cell>
          <cell r="Q3592" t="str">
            <v>BBD-BLR-PeenyaPhase3-T1</v>
          </cell>
          <cell r="AS3592">
            <v>45994.223611111112</v>
          </cell>
        </row>
        <row r="3593">
          <cell r="G3593" t="str">
            <v>03-12-2025</v>
          </cell>
          <cell r="Q3593" t="str">
            <v>BBD-BLR-PeenyaPhase3-T1</v>
          </cell>
          <cell r="AS3593">
            <v>45994.223611111112</v>
          </cell>
        </row>
        <row r="3594">
          <cell r="G3594" t="str">
            <v>03-12-2025</v>
          </cell>
          <cell r="Q3594" t="str">
            <v>BBD-BLR-Devanahalli-T1</v>
          </cell>
          <cell r="AS3594">
            <v>45994.184027777781</v>
          </cell>
        </row>
        <row r="3595">
          <cell r="G3595" t="str">
            <v>03-12-2025</v>
          </cell>
          <cell r="Q3595" t="str">
            <v>BBD-BLR-BellahalliRoad-T1</v>
          </cell>
          <cell r="AS3595">
            <v>45994.240972222222</v>
          </cell>
        </row>
        <row r="3596">
          <cell r="G3596" t="str">
            <v>03-12-2025</v>
          </cell>
          <cell r="Q3596" t="str">
            <v>BBD-BLR-Nagondanahalli-T1</v>
          </cell>
          <cell r="AS3596">
            <v>45994.18472222222</v>
          </cell>
        </row>
        <row r="3597">
          <cell r="G3597" t="str">
            <v>03-12-2025</v>
          </cell>
          <cell r="Q3597" t="str">
            <v>BBD-BLR-Jakkasandra-T1</v>
          </cell>
          <cell r="AS3597">
            <v>45994.244444444441</v>
          </cell>
        </row>
        <row r="3598">
          <cell r="G3598" t="str">
            <v>03-12-2025</v>
          </cell>
          <cell r="Q3598" t="str">
            <v>BBD-BLR-Chikkasandra-T1</v>
          </cell>
          <cell r="AS3598">
            <v>45994.227777777778</v>
          </cell>
        </row>
        <row r="3599">
          <cell r="G3599" t="str">
            <v>03-12-2025</v>
          </cell>
          <cell r="Q3599" t="str">
            <v>BBD-BLR-Chikkasandra-T1</v>
          </cell>
          <cell r="AS3599">
            <v>45994.240277777775</v>
          </cell>
        </row>
        <row r="3600">
          <cell r="G3600" t="str">
            <v>03-12-2025</v>
          </cell>
          <cell r="Q3600" t="str">
            <v>BBD-BLR-Devanahalli-T1</v>
          </cell>
          <cell r="AS3600">
            <v>45994.184027777781</v>
          </cell>
        </row>
        <row r="3601">
          <cell r="G3601" t="str">
            <v>03-12-2025</v>
          </cell>
          <cell r="Q3601" t="str">
            <v>BBD-BLR-PeenyaPhase3-T1</v>
          </cell>
          <cell r="AS3601">
            <v>45994.223611111112</v>
          </cell>
        </row>
        <row r="3602">
          <cell r="G3602" t="str">
            <v>03-12-2025</v>
          </cell>
          <cell r="Q3602" t="str">
            <v>BBD-BLR-Jigani-T1</v>
          </cell>
          <cell r="AS3602">
            <v>45994.181250000001</v>
          </cell>
        </row>
        <row r="3603">
          <cell r="G3603" t="str">
            <v>03-12-2025</v>
          </cell>
          <cell r="Q3603" t="str">
            <v>BBD-BLR-Nagondanahalli-T1</v>
          </cell>
          <cell r="AS3603">
            <v>45994.239583333336</v>
          </cell>
        </row>
        <row r="3604">
          <cell r="G3604" t="str">
            <v>03-12-2025</v>
          </cell>
          <cell r="Q3604" t="str">
            <v>BBD-BLR-Devanahalli-T1</v>
          </cell>
          <cell r="AS3604">
            <v>45994.204861111109</v>
          </cell>
        </row>
        <row r="3605">
          <cell r="G3605" t="str">
            <v>03-12-2025</v>
          </cell>
          <cell r="Q3605" t="str">
            <v>BBD-BLR-Nagondanahalli-T1</v>
          </cell>
          <cell r="AS3605">
            <v>45994.231249999997</v>
          </cell>
        </row>
        <row r="3606">
          <cell r="G3606" t="str">
            <v>03-12-2025</v>
          </cell>
          <cell r="Q3606" t="str">
            <v>BBD-BLR-Chikkasandra-T1</v>
          </cell>
          <cell r="AS3606">
            <v>45994.239583333336</v>
          </cell>
        </row>
        <row r="3607">
          <cell r="G3607" t="str">
            <v>03-12-2025</v>
          </cell>
          <cell r="Q3607" t="str">
            <v>BBD-BLR-PeenyaPhase3-T1</v>
          </cell>
          <cell r="AS3607">
            <v>45994.22152777778</v>
          </cell>
        </row>
        <row r="3608">
          <cell r="G3608" t="str">
            <v>03-12-2025</v>
          </cell>
          <cell r="Q3608" t="str">
            <v>BBD-BLR-Jigani-T1</v>
          </cell>
          <cell r="AS3608">
            <v>45994.191666666666</v>
          </cell>
        </row>
        <row r="3609">
          <cell r="G3609" t="str">
            <v>03-12-2025</v>
          </cell>
          <cell r="Q3609" t="str">
            <v>BBD-BLR-Budhigere-T1</v>
          </cell>
          <cell r="AS3609">
            <v>45994.238888888889</v>
          </cell>
        </row>
        <row r="3610">
          <cell r="G3610" t="str">
            <v>03-12-2025</v>
          </cell>
          <cell r="Q3610" t="str">
            <v>BBD-BLR-Nagondanahalli-T1</v>
          </cell>
          <cell r="AS3610">
            <v>45994.229166666664</v>
          </cell>
        </row>
        <row r="3611">
          <cell r="G3611" t="str">
            <v>03-12-2025</v>
          </cell>
          <cell r="Q3611" t="str">
            <v>BBD-BLR-Chikkasandra-T1</v>
          </cell>
          <cell r="AS3611">
            <v>45994.239583333336</v>
          </cell>
        </row>
        <row r="3612">
          <cell r="G3612" t="str">
            <v>03-12-2025</v>
          </cell>
          <cell r="Q3612" t="str">
            <v>BBD-BLR-HAL-T1</v>
          </cell>
          <cell r="AS3612">
            <v>45994.234027777777</v>
          </cell>
        </row>
        <row r="3613">
          <cell r="G3613" t="str">
            <v>03-12-2025</v>
          </cell>
          <cell r="Q3613" t="str">
            <v>BBD-BLR-Budhigere-T1</v>
          </cell>
          <cell r="AS3613">
            <v>45994.220138888886</v>
          </cell>
        </row>
        <row r="3614">
          <cell r="G3614" t="str">
            <v>03-12-2025</v>
          </cell>
          <cell r="Q3614" t="str">
            <v>BBD-BLR-Devanahalli-T1</v>
          </cell>
          <cell r="AS3614">
            <v>45994.204861111109</v>
          </cell>
        </row>
        <row r="3615">
          <cell r="G3615" t="str">
            <v>03-12-2025</v>
          </cell>
          <cell r="Q3615" t="str">
            <v>BBD-BLR-Chikkasandra-T1</v>
          </cell>
          <cell r="AS3615">
            <v>45994.239583333336</v>
          </cell>
        </row>
        <row r="3616">
          <cell r="G3616" t="str">
            <v>03-12-2025</v>
          </cell>
          <cell r="Q3616" t="str">
            <v>BBD-BLR-Kallahalli-T1</v>
          </cell>
          <cell r="AS3616">
            <v>45994.211111111108</v>
          </cell>
        </row>
        <row r="3617">
          <cell r="G3617" t="str">
            <v>03-12-2025</v>
          </cell>
          <cell r="Q3617" t="str">
            <v>BBD-BLR-Nagondanahalli-T1</v>
          </cell>
          <cell r="AS3617">
            <v>45994.206250000003</v>
          </cell>
        </row>
        <row r="3618">
          <cell r="G3618" t="str">
            <v>03-12-2025</v>
          </cell>
          <cell r="Q3618" t="str">
            <v>BBD-BLR-Chikkasandra-T1</v>
          </cell>
          <cell r="AS3618">
            <v>45994.207638888889</v>
          </cell>
        </row>
        <row r="3619">
          <cell r="G3619" t="str">
            <v>03-12-2025</v>
          </cell>
          <cell r="Q3619" t="str">
            <v>BBD-BLR-Jigani-T1</v>
          </cell>
          <cell r="AS3619">
            <v>45994.191666666666</v>
          </cell>
        </row>
        <row r="3620">
          <cell r="G3620" t="str">
            <v>03-12-2025</v>
          </cell>
          <cell r="Q3620" t="str">
            <v>BBD-BLR-PeenyaPhase3-T1</v>
          </cell>
          <cell r="AS3620">
            <v>45994.23333333333</v>
          </cell>
        </row>
        <row r="3621">
          <cell r="G3621" t="str">
            <v>03-12-2025</v>
          </cell>
          <cell r="Q3621" t="str">
            <v>BBD-BLR-Nagondanahalli-T1</v>
          </cell>
          <cell r="AS3621">
            <v>45994.18472222222</v>
          </cell>
        </row>
        <row r="3622">
          <cell r="G3622" t="str">
            <v>03-12-2025</v>
          </cell>
          <cell r="Q3622" t="str">
            <v>BBD-BLR-Budhigere-T1</v>
          </cell>
          <cell r="AS3622">
            <v>45994.222916666666</v>
          </cell>
        </row>
        <row r="3623">
          <cell r="G3623" t="str">
            <v>03-12-2025</v>
          </cell>
          <cell r="Q3623" t="str">
            <v>BBD-BLR-PeenyaPhase3-T1</v>
          </cell>
          <cell r="AS3623">
            <v>45994.23333333333</v>
          </cell>
        </row>
        <row r="3624">
          <cell r="G3624" t="str">
            <v>03-12-2025</v>
          </cell>
          <cell r="Q3624" t="str">
            <v>BBD-BLR-Devanahalli-T1</v>
          </cell>
          <cell r="AS3624">
            <v>45994.194444444445</v>
          </cell>
        </row>
        <row r="3625">
          <cell r="G3625" t="str">
            <v>03-12-2025</v>
          </cell>
          <cell r="Q3625" t="str">
            <v>BBD-BLR-Chikkasandra-T1</v>
          </cell>
          <cell r="AS3625">
            <v>45994.207638888889</v>
          </cell>
        </row>
        <row r="3626">
          <cell r="G3626" t="str">
            <v>03-12-2025</v>
          </cell>
          <cell r="Q3626" t="str">
            <v>BBD-BLR-Chikkasandra-T1</v>
          </cell>
          <cell r="AS3626">
            <v>45994.203472222223</v>
          </cell>
        </row>
        <row r="3627">
          <cell r="G3627" t="str">
            <v>03-12-2025</v>
          </cell>
          <cell r="Q3627" t="str">
            <v>BBD-BLR-Nagondanahalli-T1</v>
          </cell>
          <cell r="AS3627">
            <v>45994.194444444445</v>
          </cell>
        </row>
        <row r="3628">
          <cell r="G3628" t="str">
            <v>03-12-2025</v>
          </cell>
          <cell r="Q3628" t="str">
            <v>BBD-BLR-PeenyaPhase3-T1</v>
          </cell>
          <cell r="AS3628">
            <v>45994.23333333333</v>
          </cell>
        </row>
        <row r="3629">
          <cell r="G3629" t="str">
            <v>03-12-2025</v>
          </cell>
          <cell r="Q3629" t="str">
            <v>BBD-BLR-Nagondanahalli-T1</v>
          </cell>
          <cell r="AS3629">
            <v>45994.18472222222</v>
          </cell>
        </row>
        <row r="3630">
          <cell r="G3630" t="str">
            <v>03-12-2025</v>
          </cell>
          <cell r="Q3630" t="str">
            <v>BBD-BLR-Nagondanahalli-T1</v>
          </cell>
          <cell r="AS3630">
            <v>45994.206944444442</v>
          </cell>
        </row>
        <row r="3631">
          <cell r="G3631" t="str">
            <v>03-12-2025</v>
          </cell>
          <cell r="Q3631" t="str">
            <v>BBD-BLR-Budhigere-T1</v>
          </cell>
          <cell r="AS3631">
            <v>45994.224999999999</v>
          </cell>
        </row>
        <row r="3632">
          <cell r="G3632" t="str">
            <v>03-12-2025</v>
          </cell>
          <cell r="Q3632" t="str">
            <v>BBD-BLR-Devanahalli-T1</v>
          </cell>
          <cell r="AS3632">
            <v>45994.204861111109</v>
          </cell>
        </row>
        <row r="3633">
          <cell r="G3633" t="str">
            <v>03-12-2025</v>
          </cell>
          <cell r="Q3633" t="str">
            <v>BBD-BLR-Jalahalli-T1</v>
          </cell>
          <cell r="AS3633">
            <v>45994.20208333333</v>
          </cell>
        </row>
        <row r="3634">
          <cell r="G3634" t="str">
            <v>03-12-2025</v>
          </cell>
          <cell r="Q3634" t="str">
            <v>BBD-BLR-PeenyaPhase3-T1</v>
          </cell>
          <cell r="AS3634">
            <v>45994.223611111112</v>
          </cell>
        </row>
        <row r="3635">
          <cell r="G3635" t="str">
            <v>03-12-2025</v>
          </cell>
          <cell r="Q3635" t="str">
            <v>BBD-BLR-Kallahalli-T1</v>
          </cell>
          <cell r="AS3635">
            <v>45994.261111111111</v>
          </cell>
        </row>
        <row r="3636">
          <cell r="G3636" t="str">
            <v>03-12-2025</v>
          </cell>
          <cell r="Q3636" t="str">
            <v>BBD-BLR-Chikkasandra-T1</v>
          </cell>
          <cell r="AS3636">
            <v>45994.237500000003</v>
          </cell>
        </row>
        <row r="3637">
          <cell r="G3637" t="str">
            <v>03-12-2025</v>
          </cell>
          <cell r="Q3637" t="str">
            <v>BBD-BLR-Nagondanahalli-T1</v>
          </cell>
          <cell r="AS3637">
            <v>45994.199305555558</v>
          </cell>
        </row>
        <row r="3638">
          <cell r="G3638" t="str">
            <v>03-12-2025</v>
          </cell>
          <cell r="Q3638" t="str">
            <v>BBD-BLR-BellahalliRoad-T1</v>
          </cell>
          <cell r="AS3638">
            <v>45994.18472222222</v>
          </cell>
        </row>
        <row r="3639">
          <cell r="G3639" t="str">
            <v>03-12-2025</v>
          </cell>
          <cell r="Q3639" t="str">
            <v>BBD-BLR-BellahalliRoad-T1</v>
          </cell>
          <cell r="AS3639">
            <v>45994.226388888892</v>
          </cell>
        </row>
        <row r="3640">
          <cell r="G3640" t="str">
            <v>03-12-2025</v>
          </cell>
          <cell r="Q3640" t="str">
            <v>BBD-BLR-PeenyaPhase3-T1</v>
          </cell>
          <cell r="AS3640">
            <v>45994.220833333333</v>
          </cell>
        </row>
        <row r="3641">
          <cell r="G3641" t="str">
            <v>03-12-2025</v>
          </cell>
          <cell r="Q3641" t="str">
            <v>BBD-BLR-Devanahalli-T1</v>
          </cell>
          <cell r="AS3641">
            <v>45994.204861111109</v>
          </cell>
        </row>
        <row r="3642">
          <cell r="G3642" t="str">
            <v>03-12-2025</v>
          </cell>
          <cell r="Q3642" t="str">
            <v>BBD-BLR-Jalahalli-T1</v>
          </cell>
        </row>
        <row r="3643">
          <cell r="G3643" t="str">
            <v>03-12-2025</v>
          </cell>
          <cell r="Q3643" t="str">
            <v>BBD-BLR-Chikkasandra-T1</v>
          </cell>
          <cell r="AS3643">
            <v>45994.226388888892</v>
          </cell>
        </row>
        <row r="3644">
          <cell r="G3644" t="str">
            <v>03-12-2025</v>
          </cell>
          <cell r="Q3644" t="str">
            <v>BBD-BLR-Nagondanahalli-T1</v>
          </cell>
          <cell r="AS3644">
            <v>45994.206250000003</v>
          </cell>
        </row>
        <row r="3645">
          <cell r="G3645" t="str">
            <v>03-12-2025</v>
          </cell>
          <cell r="Q3645" t="str">
            <v>BBD-BLR-Jalahalli-T1</v>
          </cell>
          <cell r="AS3645">
            <v>45994.213194444441</v>
          </cell>
        </row>
        <row r="3646">
          <cell r="G3646" t="str">
            <v>03-12-2025</v>
          </cell>
          <cell r="Q3646" t="str">
            <v>BBD-BLR-Nagondanahalli-T1</v>
          </cell>
          <cell r="AS3646">
            <v>45994.206250000003</v>
          </cell>
        </row>
        <row r="3647">
          <cell r="G3647" t="str">
            <v>03-12-2025</v>
          </cell>
          <cell r="Q3647" t="str">
            <v>BBD-BLR-Devanahalli-T1</v>
          </cell>
          <cell r="AS3647">
            <v>45994.204861111109</v>
          </cell>
        </row>
        <row r="3648">
          <cell r="G3648" t="str">
            <v>03-12-2025</v>
          </cell>
          <cell r="Q3648" t="str">
            <v>BBD-BLR-PeenyaPhase3-T1</v>
          </cell>
          <cell r="AS3648">
            <v>45994.20208333333</v>
          </cell>
        </row>
        <row r="3649">
          <cell r="G3649" t="str">
            <v>03-12-2025</v>
          </cell>
          <cell r="Q3649" t="str">
            <v>BBD-BLR-Chikkasandra-T1</v>
          </cell>
        </row>
        <row r="3650">
          <cell r="G3650" t="str">
            <v>03-12-2025</v>
          </cell>
          <cell r="Q3650" t="str">
            <v>BBD-BLR-Jalahalli-T1</v>
          </cell>
          <cell r="AS3650">
            <v>45994.275000000001</v>
          </cell>
        </row>
        <row r="3651">
          <cell r="G3651" t="str">
            <v>03-12-2025</v>
          </cell>
          <cell r="Q3651" t="str">
            <v>BBD-BLR-Budhigere-T1</v>
          </cell>
          <cell r="AS3651">
            <v>45994.263888888891</v>
          </cell>
        </row>
        <row r="3652">
          <cell r="G3652" t="str">
            <v>03-12-2025</v>
          </cell>
          <cell r="Q3652" t="str">
            <v>BBD-BLR-Devanahalli-T1</v>
          </cell>
        </row>
        <row r="3653">
          <cell r="G3653" t="str">
            <v>03-12-2025</v>
          </cell>
          <cell r="Q3653" t="str">
            <v>BBD-BLR-PeenyaPhase3-T1</v>
          </cell>
          <cell r="AS3653">
            <v>45994.212500000001</v>
          </cell>
        </row>
        <row r="3654">
          <cell r="G3654" t="str">
            <v>03-12-2025</v>
          </cell>
          <cell r="Q3654" t="str">
            <v>BBD-BLR-Jalahalli-T1</v>
          </cell>
          <cell r="AS3654">
            <v>45994.223611111112</v>
          </cell>
        </row>
        <row r="3655">
          <cell r="G3655" t="str">
            <v>03-12-2025</v>
          </cell>
          <cell r="Q3655" t="str">
            <v>BBD-BLR-Devanahalli-T1</v>
          </cell>
          <cell r="AS3655">
            <v>45994.184027777781</v>
          </cell>
        </row>
        <row r="3656">
          <cell r="G3656" t="str">
            <v>03-12-2025</v>
          </cell>
          <cell r="Q3656" t="str">
            <v>BBD-BLR-Budhigere-T1</v>
          </cell>
          <cell r="AS3656">
            <v>45994.23333333333</v>
          </cell>
        </row>
        <row r="3657">
          <cell r="G3657" t="str">
            <v>03-12-2025</v>
          </cell>
          <cell r="Q3657" t="str">
            <v>BBD-BLR-PeenyaPhase3-T1</v>
          </cell>
          <cell r="AS3657">
            <v>45994.23333333333</v>
          </cell>
        </row>
        <row r="3658">
          <cell r="G3658" t="str">
            <v>03-12-2025</v>
          </cell>
          <cell r="Q3658" t="str">
            <v>BBD-BLR-Jakkasandra-T1</v>
          </cell>
          <cell r="AS3658">
            <v>45994.265277777777</v>
          </cell>
        </row>
        <row r="3659">
          <cell r="G3659" t="str">
            <v>03-12-2025</v>
          </cell>
          <cell r="Q3659" t="str">
            <v>BBD-BLR-Budhigere-T1</v>
          </cell>
          <cell r="AS3659">
            <v>45994.225694444445</v>
          </cell>
        </row>
        <row r="3660">
          <cell r="G3660" t="str">
            <v>03-12-2025</v>
          </cell>
          <cell r="Q3660" t="str">
            <v>BBD-BLR-Chikkasandra-T1</v>
          </cell>
          <cell r="AS3660">
            <v>45994.226388888892</v>
          </cell>
        </row>
        <row r="3661">
          <cell r="G3661" t="str">
            <v>03-12-2025</v>
          </cell>
          <cell r="Q3661" t="str">
            <v>BBD-BLR-Jigani-T1</v>
          </cell>
          <cell r="AS3661">
            <v>45994.191666666666</v>
          </cell>
        </row>
        <row r="3662">
          <cell r="G3662" t="str">
            <v>03-12-2025</v>
          </cell>
          <cell r="Q3662" t="str">
            <v>BBD-BLR-Nagondanahalli-T1</v>
          </cell>
          <cell r="AS3662">
            <v>45994.333333333336</v>
          </cell>
        </row>
        <row r="3663">
          <cell r="G3663" t="str">
            <v>03-12-2025</v>
          </cell>
          <cell r="Q3663" t="str">
            <v>BBD-BLR-BellahalliRoad-T1</v>
          </cell>
          <cell r="AS3663">
            <v>45994.251388888886</v>
          </cell>
        </row>
        <row r="3664">
          <cell r="G3664" t="str">
            <v>03-12-2025</v>
          </cell>
          <cell r="Q3664" t="str">
            <v>BBD-BLR-Jigani-T1</v>
          </cell>
          <cell r="AS3664">
            <v>45994.193055555559</v>
          </cell>
        </row>
        <row r="3665">
          <cell r="G3665" t="str">
            <v>03-12-2025</v>
          </cell>
          <cell r="Q3665" t="str">
            <v>BBD-BLR-PeenyaPhase3-T1</v>
          </cell>
          <cell r="AS3665">
            <v>45994.23333333333</v>
          </cell>
        </row>
        <row r="3666">
          <cell r="G3666" t="str">
            <v>03-12-2025</v>
          </cell>
          <cell r="Q3666" t="str">
            <v>BBD-BLR-Chinappalay-T1</v>
          </cell>
          <cell r="AS3666">
            <v>45994.189583333333</v>
          </cell>
        </row>
        <row r="3667">
          <cell r="G3667" t="str">
            <v>03-12-2025</v>
          </cell>
          <cell r="Q3667" t="str">
            <v>BBD-BLR-Chikkasandra-T1</v>
          </cell>
          <cell r="AS3667">
            <v>45994.247916666667</v>
          </cell>
        </row>
        <row r="3668">
          <cell r="G3668" t="str">
            <v>03-12-2025</v>
          </cell>
          <cell r="Q3668" t="str">
            <v>BBD-BLR-Jigani-T1</v>
          </cell>
          <cell r="AS3668">
            <v>45994.191666666666</v>
          </cell>
        </row>
        <row r="3669">
          <cell r="G3669" t="str">
            <v>03-12-2025</v>
          </cell>
          <cell r="Q3669" t="str">
            <v>BBD-BLR-Jalahalli-T1</v>
          </cell>
          <cell r="AS3669">
            <v>45994.275000000001</v>
          </cell>
        </row>
        <row r="3670">
          <cell r="G3670" t="str">
            <v>03-12-2025</v>
          </cell>
          <cell r="Q3670" t="str">
            <v>BBD-BLR-HAL-T1</v>
          </cell>
          <cell r="AS3670">
            <v>45994.211805555555</v>
          </cell>
        </row>
        <row r="3671">
          <cell r="G3671" t="str">
            <v>03-12-2025</v>
          </cell>
          <cell r="Q3671" t="str">
            <v>BBD-BLR-PeenyaPhase3-T1</v>
          </cell>
          <cell r="AS3671">
            <v>45994.222916666666</v>
          </cell>
        </row>
        <row r="3672">
          <cell r="G3672" t="str">
            <v>03-12-2025</v>
          </cell>
          <cell r="Q3672" t="str">
            <v>BBD-BLR-BellahalliRoad-T1</v>
          </cell>
          <cell r="AS3672">
            <v>45994.226388888892</v>
          </cell>
        </row>
        <row r="3673">
          <cell r="G3673" t="str">
            <v>03-12-2025</v>
          </cell>
          <cell r="Q3673" t="str">
            <v>BBD-BLR-Devanahalli-T1</v>
          </cell>
          <cell r="AS3673">
            <v>45994.211805555555</v>
          </cell>
        </row>
        <row r="3674">
          <cell r="G3674" t="str">
            <v>03-12-2025</v>
          </cell>
          <cell r="Q3674" t="str">
            <v>BBD-BLR-Nagondanahalli-T1</v>
          </cell>
          <cell r="AS3674">
            <v>45994.213888888888</v>
          </cell>
        </row>
        <row r="3675">
          <cell r="G3675" t="str">
            <v>03-12-2025</v>
          </cell>
          <cell r="Q3675" t="str">
            <v>BBD-BLR-BellahalliRoad-T1</v>
          </cell>
          <cell r="AS3675">
            <v>45994.261805555558</v>
          </cell>
        </row>
        <row r="3676">
          <cell r="G3676" t="str">
            <v>03-12-2025</v>
          </cell>
          <cell r="Q3676" t="str">
            <v>BBD-BLR-PeenyaPhase3-T1</v>
          </cell>
          <cell r="AS3676">
            <v>45994.20208333333</v>
          </cell>
        </row>
        <row r="3677">
          <cell r="G3677" t="str">
            <v>03-12-2025</v>
          </cell>
          <cell r="Q3677" t="str">
            <v>BBD-BLR-Chikkasandra-T1</v>
          </cell>
          <cell r="AS3677">
            <v>45994.247916666667</v>
          </cell>
        </row>
        <row r="3678">
          <cell r="G3678" t="str">
            <v>03-12-2025</v>
          </cell>
          <cell r="Q3678" t="str">
            <v>BBD-BLR-Jigani-T1</v>
          </cell>
          <cell r="AS3678">
            <v>45994.191666666666</v>
          </cell>
        </row>
        <row r="3679">
          <cell r="G3679" t="str">
            <v>03-12-2025</v>
          </cell>
          <cell r="Q3679" t="str">
            <v>BBD-BLR-Chinappalay-T1</v>
          </cell>
          <cell r="AS3679">
            <v>45994.178472222222</v>
          </cell>
        </row>
        <row r="3680">
          <cell r="G3680" t="str">
            <v>03-12-2025</v>
          </cell>
          <cell r="Q3680" t="str">
            <v>BBD-BLR-Jigani-T1</v>
          </cell>
          <cell r="AS3680">
            <v>45994.224305555559</v>
          </cell>
        </row>
        <row r="3681">
          <cell r="G3681" t="str">
            <v>03-12-2025</v>
          </cell>
          <cell r="Q3681" t="str">
            <v>BBD-BLR-PeenyaPhase3-T1</v>
          </cell>
          <cell r="AS3681">
            <v>45994.200694444444</v>
          </cell>
        </row>
        <row r="3682">
          <cell r="G3682" t="str">
            <v>03-12-2025</v>
          </cell>
          <cell r="Q3682" t="str">
            <v>BBD-BLR-Chikkasandra-T1</v>
          </cell>
          <cell r="AS3682">
            <v>45994.270138888889</v>
          </cell>
        </row>
        <row r="3683">
          <cell r="G3683" t="str">
            <v>03-12-2025</v>
          </cell>
          <cell r="Q3683" t="str">
            <v>BBD-BLR-Devanahalli-T1</v>
          </cell>
          <cell r="AS3683">
            <v>45994.211111111108</v>
          </cell>
        </row>
        <row r="3684">
          <cell r="G3684" t="str">
            <v>03-12-2025</v>
          </cell>
          <cell r="Q3684" t="str">
            <v>BBD-BLR-PeenyaPhase3-T1</v>
          </cell>
          <cell r="AS3684">
            <v>45994.20208333333</v>
          </cell>
        </row>
        <row r="3685">
          <cell r="G3685" t="str">
            <v>03-12-2025</v>
          </cell>
          <cell r="Q3685" t="str">
            <v>BBD-BLR-PeenyaPhase3-T1</v>
          </cell>
          <cell r="AS3685">
            <v>45994.20208333333</v>
          </cell>
        </row>
        <row r="3686">
          <cell r="G3686" t="str">
            <v>03-12-2025</v>
          </cell>
          <cell r="Q3686" t="str">
            <v>BBD-BLR-Budhigere-T1</v>
          </cell>
          <cell r="AS3686">
            <v>45994.220138888886</v>
          </cell>
        </row>
        <row r="3687">
          <cell r="G3687" t="str">
            <v>03-12-2025</v>
          </cell>
          <cell r="Q3687" t="str">
            <v>BBD-BLR-Chikkasandra-T1</v>
          </cell>
          <cell r="AS3687">
            <v>45994.226388888892</v>
          </cell>
        </row>
        <row r="3688">
          <cell r="G3688" t="str">
            <v>03-12-2025</v>
          </cell>
          <cell r="Q3688" t="str">
            <v>BBD-BLR-Devanahalli-T1</v>
          </cell>
          <cell r="AS3688">
            <v>45994.211805555555</v>
          </cell>
        </row>
        <row r="3689">
          <cell r="G3689" t="str">
            <v>03-12-2025</v>
          </cell>
          <cell r="Q3689" t="str">
            <v>BBD-BLR-Jakkasandra-T1</v>
          </cell>
          <cell r="AS3689">
            <v>45994.248611111114</v>
          </cell>
        </row>
        <row r="3690">
          <cell r="G3690" t="str">
            <v>03-12-2025</v>
          </cell>
          <cell r="Q3690" t="str">
            <v>BBD-BLR-Budhigere-T1</v>
          </cell>
          <cell r="AS3690">
            <v>45994.207638888889</v>
          </cell>
        </row>
        <row r="3691">
          <cell r="G3691" t="str">
            <v>03-12-2025</v>
          </cell>
          <cell r="Q3691" t="str">
            <v>BBD-BLR-Jigani-T1</v>
          </cell>
          <cell r="AS3691">
            <v>45994.191666666666</v>
          </cell>
        </row>
        <row r="3692">
          <cell r="G3692" t="str">
            <v>03-12-2025</v>
          </cell>
          <cell r="Q3692" t="str">
            <v>BBD-BLR-PeenyaPhase3-T1</v>
          </cell>
          <cell r="AS3692">
            <v>45994.232638888891</v>
          </cell>
        </row>
        <row r="3693">
          <cell r="G3693" t="str">
            <v>03-12-2025</v>
          </cell>
          <cell r="Q3693" t="str">
            <v>BBD-BLR-Jigani-T1</v>
          </cell>
          <cell r="AS3693">
            <v>45994.234722222223</v>
          </cell>
        </row>
        <row r="3694">
          <cell r="G3694" t="str">
            <v>03-12-2025</v>
          </cell>
          <cell r="Q3694" t="str">
            <v>BBD-BLR-Chikkasandra-T1</v>
          </cell>
          <cell r="AS3694">
            <v>45994.237500000003</v>
          </cell>
        </row>
        <row r="3695">
          <cell r="G3695" t="str">
            <v>03-12-2025</v>
          </cell>
          <cell r="Q3695" t="str">
            <v>BBD-BLR-Nagondanahalli-T1</v>
          </cell>
          <cell r="AS3695">
            <v>45994.217361111114</v>
          </cell>
        </row>
        <row r="3696">
          <cell r="G3696" t="str">
            <v>03-12-2025</v>
          </cell>
          <cell r="Q3696" t="str">
            <v>BBD-BLR-Jigani-T1</v>
          </cell>
          <cell r="AS3696">
            <v>45994.191666666666</v>
          </cell>
        </row>
        <row r="3697">
          <cell r="G3697" t="str">
            <v>03-12-2025</v>
          </cell>
          <cell r="Q3697" t="str">
            <v>BBD-BLR-PeenyaPhase3-T1</v>
          </cell>
          <cell r="AS3697">
            <v>45994.236805555556</v>
          </cell>
        </row>
        <row r="3698">
          <cell r="G3698" t="str">
            <v>03-12-2025</v>
          </cell>
          <cell r="Q3698" t="str">
            <v>BBD-BLR-Nagondanahalli-T1</v>
          </cell>
          <cell r="AS3698">
            <v>45994.239583333336</v>
          </cell>
        </row>
        <row r="3699">
          <cell r="G3699" t="str">
            <v>03-12-2025</v>
          </cell>
          <cell r="Q3699" t="str">
            <v>BBD-BLR-PeenyaPhase3-T1</v>
          </cell>
          <cell r="AS3699">
            <v>45994.232638888891</v>
          </cell>
        </row>
        <row r="3700">
          <cell r="G3700" t="str">
            <v>03-12-2025</v>
          </cell>
          <cell r="Q3700" t="str">
            <v>BBD-BLR-Chikkasandra-T1</v>
          </cell>
          <cell r="AS3700">
            <v>45994.247916666667</v>
          </cell>
        </row>
        <row r="3701">
          <cell r="G3701" t="str">
            <v>03-12-2025</v>
          </cell>
          <cell r="Q3701" t="str">
            <v>BBD-BLR-Jigani-T1</v>
          </cell>
          <cell r="AS3701">
            <v>45994.191666666666</v>
          </cell>
        </row>
        <row r="3702">
          <cell r="G3702" t="str">
            <v>03-12-2025</v>
          </cell>
          <cell r="Q3702" t="str">
            <v>BBD-BLR-Jakkasandra-T1</v>
          </cell>
          <cell r="AS3702">
            <v>45994.254861111112</v>
          </cell>
        </row>
        <row r="3703">
          <cell r="G3703" t="str">
            <v>03-12-2025</v>
          </cell>
          <cell r="Q3703" t="str">
            <v>BBD-BLR-Chinappalay-T1</v>
          </cell>
          <cell r="AS3703">
            <v>45994.193055555559</v>
          </cell>
        </row>
        <row r="3704">
          <cell r="G3704" t="str">
            <v>03-12-2025</v>
          </cell>
          <cell r="Q3704" t="str">
            <v>BBD-BLR-Chikkasandra-T1</v>
          </cell>
          <cell r="AS3704">
            <v>45994.258333333331</v>
          </cell>
        </row>
        <row r="3705">
          <cell r="G3705" t="str">
            <v>03-12-2025</v>
          </cell>
          <cell r="Q3705" t="str">
            <v>BBD-BLR-HAL-T1</v>
          </cell>
          <cell r="AS3705">
            <v>45994.211805555555</v>
          </cell>
        </row>
        <row r="3706">
          <cell r="G3706" t="str">
            <v>03-12-2025</v>
          </cell>
          <cell r="Q3706" t="str">
            <v>BBD-BLR-HRBR-044-T1</v>
          </cell>
          <cell r="AS3706">
            <v>45994.237500000003</v>
          </cell>
        </row>
        <row r="3707">
          <cell r="G3707" t="str">
            <v>03-12-2025</v>
          </cell>
          <cell r="Q3707" t="str">
            <v>BBD-BLR-HRBR-044-T1</v>
          </cell>
          <cell r="AS3707">
            <v>45994.247916666667</v>
          </cell>
        </row>
        <row r="3708">
          <cell r="G3708" t="str">
            <v>03-12-2025</v>
          </cell>
          <cell r="Q3708" t="str">
            <v>BBD-BLR-HAL-T1</v>
          </cell>
          <cell r="AS3708">
            <v>45994.211805555555</v>
          </cell>
        </row>
        <row r="3709">
          <cell r="G3709" t="str">
            <v>03-12-2025</v>
          </cell>
          <cell r="Q3709" t="str">
            <v>BBD-BLR-Chikkasandra-T1</v>
          </cell>
          <cell r="AS3709">
            <v>45994.237500000003</v>
          </cell>
        </row>
        <row r="3710">
          <cell r="G3710" t="str">
            <v>03-12-2025</v>
          </cell>
          <cell r="Q3710" t="str">
            <v>BBD-BLR-Jigani-T1</v>
          </cell>
          <cell r="AS3710">
            <v>45994.191666666666</v>
          </cell>
        </row>
        <row r="3711">
          <cell r="G3711" t="str">
            <v>03-12-2025</v>
          </cell>
          <cell r="Q3711" t="str">
            <v>BBD-BLR-PeenyaPhase3-T1</v>
          </cell>
          <cell r="AS3711">
            <v>45994.223611111112</v>
          </cell>
        </row>
        <row r="3712">
          <cell r="G3712" t="str">
            <v>03-12-2025</v>
          </cell>
          <cell r="Q3712" t="str">
            <v>BBD-BLR-Nagondanahalli-T1</v>
          </cell>
          <cell r="AS3712">
            <v>45994.195833333331</v>
          </cell>
        </row>
        <row r="3713">
          <cell r="G3713" t="str">
            <v>03-12-2025</v>
          </cell>
          <cell r="Q3713" t="str">
            <v>BBD-BLR-Chikkasandra-T1</v>
          </cell>
          <cell r="AS3713">
            <v>45994.226388888892</v>
          </cell>
        </row>
        <row r="3714">
          <cell r="G3714" t="str">
            <v>03-12-2025</v>
          </cell>
          <cell r="Q3714" t="str">
            <v>BBD-BLR-Budhigere-T1</v>
          </cell>
          <cell r="AS3714">
            <v>45994.207638888889</v>
          </cell>
        </row>
        <row r="3715">
          <cell r="G3715" t="str">
            <v>03-12-2025</v>
          </cell>
          <cell r="Q3715" t="str">
            <v>BBD-BLR-Chinappalay-T1</v>
          </cell>
          <cell r="AS3715">
            <v>45994.222916666666</v>
          </cell>
        </row>
        <row r="3716">
          <cell r="G3716" t="str">
            <v>03-12-2025</v>
          </cell>
          <cell r="Q3716" t="str">
            <v>BBD-BLR-Chikkasandra-T1</v>
          </cell>
          <cell r="AS3716">
            <v>45994.247916666667</v>
          </cell>
        </row>
        <row r="3717">
          <cell r="G3717" t="str">
            <v>03-12-2025</v>
          </cell>
          <cell r="Q3717" t="str">
            <v>BBD-BLR-Nagondanahalli-T1</v>
          </cell>
          <cell r="AS3717">
            <v>45994.194444444445</v>
          </cell>
        </row>
        <row r="3718">
          <cell r="G3718" t="str">
            <v>03-12-2025</v>
          </cell>
          <cell r="Q3718" t="str">
            <v>BBD-BLR-Jalahalli-T1</v>
          </cell>
          <cell r="AS3718">
            <v>45994.234722222223</v>
          </cell>
        </row>
        <row r="3719">
          <cell r="G3719" t="str">
            <v>03-12-2025</v>
          </cell>
          <cell r="Q3719" t="str">
            <v>BBD-BLR-Nagondanahalli-T1</v>
          </cell>
          <cell r="AS3719">
            <v>45994.217361111114</v>
          </cell>
        </row>
        <row r="3720">
          <cell r="G3720" t="str">
            <v>03-12-2025</v>
          </cell>
          <cell r="Q3720" t="str">
            <v>BBD-BLR-Jigani-T1</v>
          </cell>
          <cell r="AS3720">
            <v>45994.17083333333</v>
          </cell>
        </row>
        <row r="3721">
          <cell r="G3721" t="str">
            <v>03-12-2025</v>
          </cell>
          <cell r="Q3721" t="str">
            <v>BBD-BLR-Budhigere-T1</v>
          </cell>
          <cell r="AS3721">
            <v>45994.222916666666</v>
          </cell>
        </row>
        <row r="3722">
          <cell r="G3722" t="str">
            <v>03-12-2025</v>
          </cell>
          <cell r="Q3722" t="str">
            <v>BBD-BLR-Chikkasandra-T1</v>
          </cell>
          <cell r="AS3722">
            <v>45994.237500000003</v>
          </cell>
        </row>
        <row r="3723">
          <cell r="G3723" t="str">
            <v>03-12-2025</v>
          </cell>
          <cell r="Q3723" t="str">
            <v>BBD-BLR-Jigani-T1</v>
          </cell>
          <cell r="AS3723">
            <v>45994.191666666666</v>
          </cell>
        </row>
        <row r="3724">
          <cell r="G3724" t="str">
            <v>03-12-2025</v>
          </cell>
          <cell r="Q3724" t="str">
            <v>BBD-BLR-Jigani-T1</v>
          </cell>
          <cell r="AS3724">
            <v>45994.20208333333</v>
          </cell>
        </row>
        <row r="3725">
          <cell r="G3725" t="str">
            <v>03-12-2025</v>
          </cell>
          <cell r="Q3725" t="str">
            <v>BBD-BLR-Jalahalli-T1</v>
          </cell>
          <cell r="AS3725">
            <v>45994.234027777777</v>
          </cell>
        </row>
        <row r="3726">
          <cell r="G3726" t="str">
            <v>03-12-2025</v>
          </cell>
          <cell r="Q3726" t="str">
            <v>BBD-BLR-Devanahalli-T1</v>
          </cell>
          <cell r="AS3726">
            <v>45994.211805555555</v>
          </cell>
        </row>
        <row r="3727">
          <cell r="G3727" t="str">
            <v>03-12-2025</v>
          </cell>
          <cell r="Q3727" t="str">
            <v>BBD-BLR-Chikkasandra-T1</v>
          </cell>
          <cell r="AS3727">
            <v>45994.226388888892</v>
          </cell>
        </row>
        <row r="3728">
          <cell r="G3728" t="str">
            <v>03-12-2025</v>
          </cell>
          <cell r="Q3728" t="str">
            <v>BBD-BLR-Jigani-T1</v>
          </cell>
          <cell r="AS3728">
            <v>45994.181250000001</v>
          </cell>
        </row>
        <row r="3729">
          <cell r="G3729" t="str">
            <v>03-12-2025</v>
          </cell>
          <cell r="Q3729" t="str">
            <v>BBD-BLR-Budhigere-T1</v>
          </cell>
          <cell r="AS3729">
            <v>45994.232638888891</v>
          </cell>
        </row>
        <row r="3730">
          <cell r="G3730" t="str">
            <v>03-12-2025</v>
          </cell>
          <cell r="Q3730" t="str">
            <v>BBD-BLR-PeenyaPhase3-T1</v>
          </cell>
          <cell r="AS3730">
            <v>45994.236805555556</v>
          </cell>
        </row>
        <row r="3731">
          <cell r="G3731" t="str">
            <v>03-12-2025</v>
          </cell>
          <cell r="Q3731" t="str">
            <v>BBD-BLR-Nagondanahalli-T1</v>
          </cell>
          <cell r="AS3731">
            <v>45994.205555555556</v>
          </cell>
        </row>
        <row r="3732">
          <cell r="G3732" t="str">
            <v>03-12-2025</v>
          </cell>
          <cell r="Q3732" t="str">
            <v>BBD-BLR-Chikkasandra-T1</v>
          </cell>
          <cell r="AS3732">
            <v>45994.247916666667</v>
          </cell>
        </row>
        <row r="3733">
          <cell r="G3733" t="str">
            <v>03-12-2025</v>
          </cell>
          <cell r="Q3733" t="str">
            <v>BBD-BLR-PeenyaPhase3-T1</v>
          </cell>
          <cell r="AS3733">
            <v>45994.213888888888</v>
          </cell>
        </row>
        <row r="3734">
          <cell r="G3734" t="str">
            <v>03-12-2025</v>
          </cell>
          <cell r="Q3734" t="str">
            <v>BBD-BLR-Nagondanahalli-T1</v>
          </cell>
          <cell r="AS3734">
            <v>45994.217361111114</v>
          </cell>
        </row>
        <row r="3735">
          <cell r="G3735" t="str">
            <v>03-12-2025</v>
          </cell>
          <cell r="Q3735" t="str">
            <v>BBD-BLR-HAL-T1</v>
          </cell>
          <cell r="AS3735">
            <v>45994.222222222219</v>
          </cell>
        </row>
        <row r="3736">
          <cell r="G3736" t="str">
            <v>03-12-2025</v>
          </cell>
          <cell r="Q3736" t="str">
            <v>BBD-BLR-HAL-T1</v>
          </cell>
          <cell r="AS3736">
            <v>45994.211805555555</v>
          </cell>
        </row>
        <row r="3737">
          <cell r="G3737" t="str">
            <v>03-12-2025</v>
          </cell>
          <cell r="Q3737" t="str">
            <v>BBD-BLR-Jigani-T1</v>
          </cell>
          <cell r="AS3737">
            <v>45994.211805555555</v>
          </cell>
        </row>
        <row r="3738">
          <cell r="G3738" t="str">
            <v>03-12-2025</v>
          </cell>
          <cell r="Q3738" t="str">
            <v>BBD-BLR-Nagondanahalli-T1</v>
          </cell>
          <cell r="AS3738">
            <v>45994.218055555553</v>
          </cell>
        </row>
        <row r="3739">
          <cell r="G3739" t="str">
            <v>03-12-2025</v>
          </cell>
          <cell r="Q3739" t="str">
            <v>BBD-BLR-Chikkasandra-T1</v>
          </cell>
          <cell r="AS3739">
            <v>45994.21597222222</v>
          </cell>
        </row>
        <row r="3740">
          <cell r="G3740" t="str">
            <v>03-12-2025</v>
          </cell>
          <cell r="Q3740" t="str">
            <v>BBD-BLR-BellahalliRoad-T1</v>
          </cell>
          <cell r="AS3740">
            <v>45994.251388888886</v>
          </cell>
        </row>
        <row r="3741">
          <cell r="G3741" t="str">
            <v>03-12-2025</v>
          </cell>
          <cell r="Q3741" t="str">
            <v>BBD-BLR-BellahalliRoad-T1</v>
          </cell>
          <cell r="AS3741">
            <v>45994.230555555558</v>
          </cell>
        </row>
        <row r="3742">
          <cell r="G3742" t="str">
            <v>03-12-2025</v>
          </cell>
          <cell r="Q3742" t="str">
            <v>BBD-BLR-Jigani-T1</v>
          </cell>
          <cell r="AS3742">
            <v>45994.212500000001</v>
          </cell>
        </row>
        <row r="3743">
          <cell r="G3743" t="str">
            <v>03-12-2025</v>
          </cell>
          <cell r="Q3743" t="str">
            <v>BBD-BLR-PeenyaPhase3-T1</v>
          </cell>
          <cell r="AS3743">
            <v>45994.22152777778</v>
          </cell>
        </row>
        <row r="3744">
          <cell r="G3744" t="str">
            <v>03-12-2025</v>
          </cell>
          <cell r="Q3744" t="str">
            <v>BBD-BLR-PeenyaPhase3-T1</v>
          </cell>
          <cell r="AS3744">
            <v>45994.222916666666</v>
          </cell>
        </row>
        <row r="3745">
          <cell r="G3745" t="str">
            <v>03-12-2025</v>
          </cell>
          <cell r="Q3745" t="str">
            <v>BBD-BLR-Lingarajapu-T1</v>
          </cell>
          <cell r="AS3745">
            <v>45994.27847222222</v>
          </cell>
        </row>
        <row r="3746">
          <cell r="G3746" t="str">
            <v>03-12-2025</v>
          </cell>
          <cell r="Q3746" t="str">
            <v>BBD-BLR-Jakkasandra-T1</v>
          </cell>
          <cell r="AS3746">
            <v>45994.248611111114</v>
          </cell>
        </row>
        <row r="3747">
          <cell r="G3747" t="str">
            <v>03-12-2025</v>
          </cell>
          <cell r="Q3747" t="str">
            <v>BBD-BLR-Jigani-T1</v>
          </cell>
          <cell r="AS3747">
            <v>45994.17083333333</v>
          </cell>
        </row>
        <row r="3748">
          <cell r="G3748" t="str">
            <v>03-12-2025</v>
          </cell>
          <cell r="Q3748" t="str">
            <v>BBD-BLR-Jigani-T1</v>
          </cell>
          <cell r="AS3748">
            <v>45994.186805555553</v>
          </cell>
        </row>
        <row r="3749">
          <cell r="G3749" t="str">
            <v>03-12-2025</v>
          </cell>
          <cell r="Q3749" t="str">
            <v>BBD-BLR-PeenyaPhase3-T1</v>
          </cell>
          <cell r="AS3749">
            <v>45994.22152777778</v>
          </cell>
        </row>
        <row r="3750">
          <cell r="G3750" t="str">
            <v>03-12-2025</v>
          </cell>
          <cell r="Q3750" t="str">
            <v>BBD-BLR-Kallahalli-T1</v>
          </cell>
          <cell r="AS3750">
            <v>45994.261111111111</v>
          </cell>
        </row>
        <row r="3751">
          <cell r="G3751" t="str">
            <v>03-12-2025</v>
          </cell>
          <cell r="Q3751" t="str">
            <v>BBD-BLR-Chinappalay-T1</v>
          </cell>
          <cell r="AS3751">
            <v>45994.213194444441</v>
          </cell>
        </row>
        <row r="3752">
          <cell r="G3752" t="str">
            <v>03-12-2025</v>
          </cell>
          <cell r="Q3752" t="str">
            <v>BBD-BLR-BellahalliRoad-T1</v>
          </cell>
          <cell r="AS3752">
            <v>45994.251388888886</v>
          </cell>
        </row>
        <row r="3753">
          <cell r="G3753" t="str">
            <v>03-12-2025</v>
          </cell>
          <cell r="Q3753" t="str">
            <v>BBD-BLR-Jigani-T1</v>
          </cell>
          <cell r="AS3753">
            <v>45994.191666666666</v>
          </cell>
        </row>
        <row r="3754">
          <cell r="G3754" t="str">
            <v>03-12-2025</v>
          </cell>
          <cell r="Q3754" t="str">
            <v>BBD-BLR-PeenyaPhase3-T1</v>
          </cell>
          <cell r="AS3754">
            <v>45994.20208333333</v>
          </cell>
        </row>
        <row r="3755">
          <cell r="G3755" t="str">
            <v>03-12-2025</v>
          </cell>
          <cell r="Q3755" t="str">
            <v>BBD-BLR-Jigani-T1</v>
          </cell>
          <cell r="AS3755">
            <v>45994.186805555553</v>
          </cell>
        </row>
        <row r="3756">
          <cell r="G3756" t="str">
            <v>03-12-2025</v>
          </cell>
          <cell r="Q3756" t="str">
            <v>BBD-BLR-Jalahalli-T1</v>
          </cell>
          <cell r="AS3756">
            <v>45994.245833333334</v>
          </cell>
        </row>
        <row r="3757">
          <cell r="G3757" t="str">
            <v>03-12-2025</v>
          </cell>
          <cell r="Q3757" t="str">
            <v>BBD-BLR-Nagondanahalli-T1</v>
          </cell>
          <cell r="AS3757">
            <v>45994.194444444445</v>
          </cell>
        </row>
        <row r="3758">
          <cell r="G3758" t="str">
            <v>03-12-2025</v>
          </cell>
          <cell r="Q3758" t="str">
            <v>BBD-BLR-BellahalliRoad-T1</v>
          </cell>
          <cell r="AS3758">
            <v>45994.255555555559</v>
          </cell>
        </row>
        <row r="3759">
          <cell r="G3759" t="str">
            <v>03-12-2025</v>
          </cell>
          <cell r="Q3759" t="str">
            <v>BBD-BLR-PeenyaPhase3-T1</v>
          </cell>
          <cell r="AS3759">
            <v>45994.22152777778</v>
          </cell>
        </row>
        <row r="3760">
          <cell r="G3760" t="str">
            <v>03-12-2025</v>
          </cell>
          <cell r="Q3760" t="str">
            <v>BBD-BLR-PeenyaPhase3-T1</v>
          </cell>
          <cell r="AS3760">
            <v>45994.20208333333</v>
          </cell>
        </row>
        <row r="3761">
          <cell r="G3761" t="str">
            <v>03-12-2025</v>
          </cell>
          <cell r="Q3761" t="str">
            <v>BBD-BLR-BellahalliRoad-T1</v>
          </cell>
          <cell r="AS3761">
            <v>45994.234722222223</v>
          </cell>
        </row>
        <row r="3762">
          <cell r="G3762" t="str">
            <v>03-12-2025</v>
          </cell>
          <cell r="Q3762" t="str">
            <v>BBD-BLR-Nagondanahalli-T1</v>
          </cell>
          <cell r="AS3762">
            <v>45994.197222222225</v>
          </cell>
        </row>
        <row r="3763">
          <cell r="G3763" t="str">
            <v>03-12-2025</v>
          </cell>
          <cell r="Q3763" t="str">
            <v>BBD-BLR-BellahalliRoad-T1</v>
          </cell>
          <cell r="AS3763">
            <v>45994.223611111112</v>
          </cell>
        </row>
        <row r="3764">
          <cell r="G3764" t="str">
            <v>03-12-2025</v>
          </cell>
          <cell r="Q3764" t="str">
            <v>BBD-BLR-BellahalliRoad-T1</v>
          </cell>
          <cell r="AS3764">
            <v>45994.219444444447</v>
          </cell>
        </row>
        <row r="3765">
          <cell r="G3765" t="str">
            <v>03-12-2025</v>
          </cell>
          <cell r="Q3765" t="str">
            <v>BBD-BLR-Nagondanahalli-T1</v>
          </cell>
          <cell r="AS3765">
            <v>45994.220138888886</v>
          </cell>
        </row>
        <row r="3766">
          <cell r="G3766" t="str">
            <v>03-12-2025</v>
          </cell>
          <cell r="Q3766" t="str">
            <v>BBD-BLR-PeenyaPhase3-T1</v>
          </cell>
          <cell r="AS3766">
            <v>45994.20208333333</v>
          </cell>
        </row>
        <row r="3767">
          <cell r="G3767" t="str">
            <v>03-12-2025</v>
          </cell>
          <cell r="Q3767" t="str">
            <v>BBD-BLR-BensonTown-T1</v>
          </cell>
          <cell r="AS3767">
            <v>45994.284722222219</v>
          </cell>
        </row>
        <row r="3768">
          <cell r="G3768" t="str">
            <v>03-12-2025</v>
          </cell>
          <cell r="Q3768" t="str">
            <v>BBD-BLR-PeenyaPhase3-T1</v>
          </cell>
          <cell r="AS3768">
            <v>45994.213888888888</v>
          </cell>
        </row>
        <row r="3769">
          <cell r="G3769" t="str">
            <v>03-12-2025</v>
          </cell>
          <cell r="Q3769" t="str">
            <v>BBD-BLR-Nagondanahalli-T1</v>
          </cell>
          <cell r="AS3769">
            <v>45994.199305555558</v>
          </cell>
        </row>
        <row r="3770">
          <cell r="G3770" t="str">
            <v>03-12-2025</v>
          </cell>
          <cell r="Q3770" t="str">
            <v>BBD-BLR-Attibele-T1</v>
          </cell>
          <cell r="AS3770">
            <v>45994.268750000003</v>
          </cell>
        </row>
        <row r="3771">
          <cell r="G3771" t="str">
            <v>03-12-2025</v>
          </cell>
          <cell r="Q3771" t="str">
            <v>BBD-BLR-Budhigere-T1</v>
          </cell>
          <cell r="AS3771">
            <v>45994.222916666666</v>
          </cell>
        </row>
        <row r="3772">
          <cell r="G3772" t="str">
            <v>03-12-2025</v>
          </cell>
          <cell r="Q3772" t="str">
            <v>BBD-BLR-BellahalliRoad-T1</v>
          </cell>
          <cell r="AS3772">
            <v>45994.198611111111</v>
          </cell>
        </row>
        <row r="3773">
          <cell r="G3773" t="str">
            <v>03-12-2025</v>
          </cell>
          <cell r="Q3773" t="str">
            <v>BBD-BLR-PeenyaPhase3-T1</v>
          </cell>
          <cell r="AS3773">
            <v>45994.222916666666</v>
          </cell>
        </row>
        <row r="3774">
          <cell r="G3774" t="str">
            <v>03-12-2025</v>
          </cell>
          <cell r="Q3774" t="str">
            <v>BBD-BLR-Attibele-T1</v>
          </cell>
        </row>
        <row r="3775">
          <cell r="G3775" t="str">
            <v>03-12-2025</v>
          </cell>
          <cell r="Q3775" t="str">
            <v>BBD-BLR-BellahalliRoad-T1</v>
          </cell>
          <cell r="AS3775">
            <v>45994.200694444444</v>
          </cell>
        </row>
        <row r="3776">
          <cell r="G3776" t="str">
            <v>03-12-2025</v>
          </cell>
          <cell r="Q3776" t="str">
            <v>BBD-BLR-Nagondanahalli-T1</v>
          </cell>
          <cell r="AS3776">
            <v>45994.209722222222</v>
          </cell>
        </row>
        <row r="3777">
          <cell r="G3777" t="str">
            <v>03-12-2025</v>
          </cell>
          <cell r="Q3777" t="str">
            <v>BBD-BLR-BellahalliRoad-T1</v>
          </cell>
          <cell r="AS3777">
            <v>45994.28125</v>
          </cell>
        </row>
        <row r="3778">
          <cell r="G3778" t="str">
            <v>03-12-2025</v>
          </cell>
          <cell r="Q3778" t="str">
            <v>BBD-BLR-HAL-T1</v>
          </cell>
          <cell r="AS3778">
            <v>45994.234027777777</v>
          </cell>
        </row>
        <row r="3779">
          <cell r="G3779" t="str">
            <v>03-12-2025</v>
          </cell>
          <cell r="Q3779" t="str">
            <v>BBD-BLR-PeenyaPhase3-T1</v>
          </cell>
          <cell r="AS3779">
            <v>45994.213888888888</v>
          </cell>
        </row>
        <row r="3780">
          <cell r="G3780" t="str">
            <v>03-12-2025</v>
          </cell>
          <cell r="Q3780" t="str">
            <v>BBD-BLR-BellahalliRoad-T1</v>
          </cell>
          <cell r="AS3780">
            <v>45994.255555555559</v>
          </cell>
        </row>
        <row r="3781">
          <cell r="G3781" t="str">
            <v>03-12-2025</v>
          </cell>
          <cell r="Q3781" t="str">
            <v>BBD-BLR-BellahalliRoad-T1</v>
          </cell>
          <cell r="AS3781">
            <v>45994.236805555556</v>
          </cell>
        </row>
        <row r="3782">
          <cell r="G3782" t="str">
            <v>03-12-2025</v>
          </cell>
          <cell r="Q3782" t="str">
            <v>BBD-BLR-Nagondanahalli-T1</v>
          </cell>
          <cell r="AS3782">
            <v>45994.199305555558</v>
          </cell>
        </row>
        <row r="3783">
          <cell r="G3783" t="str">
            <v>03-12-2025</v>
          </cell>
          <cell r="Q3783" t="str">
            <v>BBD-BLR-BensonTown-T1</v>
          </cell>
          <cell r="AS3783">
            <v>45994.284722222219</v>
          </cell>
        </row>
        <row r="3784">
          <cell r="G3784" t="str">
            <v>03-12-2025</v>
          </cell>
          <cell r="Q3784" t="str">
            <v>BBD-BLR-Jakkasandra-T1</v>
          </cell>
          <cell r="AS3784">
            <v>45994.26458333333</v>
          </cell>
        </row>
        <row r="3785">
          <cell r="G3785" t="str">
            <v>03-12-2025</v>
          </cell>
          <cell r="Q3785" t="str">
            <v>BBD-BLR-PeenyaPhase3-T1</v>
          </cell>
          <cell r="AS3785">
            <v>45994.231944444444</v>
          </cell>
        </row>
        <row r="3786">
          <cell r="G3786" t="str">
            <v>03-12-2025</v>
          </cell>
          <cell r="Q3786" t="str">
            <v>BBD-BLR-BellahalliRoad-T1</v>
          </cell>
          <cell r="AS3786">
            <v>45994.188194444447</v>
          </cell>
        </row>
        <row r="3787">
          <cell r="G3787" t="str">
            <v>03-12-2025</v>
          </cell>
          <cell r="Q3787" t="str">
            <v>BBD-BLR-Nagondanahalli-T1</v>
          </cell>
          <cell r="AS3787">
            <v>45994.220138888886</v>
          </cell>
        </row>
        <row r="3788">
          <cell r="G3788" t="str">
            <v>03-12-2025</v>
          </cell>
          <cell r="Q3788" t="str">
            <v>BBD-BLR-PeenyaPhase3-T1</v>
          </cell>
          <cell r="AS3788">
            <v>45994.231944444444</v>
          </cell>
        </row>
        <row r="3789">
          <cell r="G3789" t="str">
            <v>03-12-2025</v>
          </cell>
          <cell r="Q3789" t="str">
            <v>BBD-BLR-BellahalliRoad-T1</v>
          </cell>
          <cell r="AS3789">
            <v>45994.234722222223</v>
          </cell>
        </row>
        <row r="3790">
          <cell r="G3790" t="str">
            <v>03-12-2025</v>
          </cell>
          <cell r="Q3790" t="str">
            <v>BBD-BLR-Nagondanahalli-T1</v>
          </cell>
          <cell r="AS3790">
            <v>45994.213888888888</v>
          </cell>
        </row>
        <row r="3791">
          <cell r="G3791" t="str">
            <v>03-12-2025</v>
          </cell>
          <cell r="Q3791" t="str">
            <v>BBD-BLR-BellahalliRoad-T1</v>
          </cell>
          <cell r="AS3791">
            <v>45994.245138888888</v>
          </cell>
        </row>
        <row r="3792">
          <cell r="G3792" t="str">
            <v>03-12-2025</v>
          </cell>
          <cell r="Q3792" t="str">
            <v>BBD-BLR-BellahalliRoad-T1</v>
          </cell>
          <cell r="AS3792">
            <v>45994.188194444447</v>
          </cell>
        </row>
        <row r="3793">
          <cell r="G3793" t="str">
            <v>03-12-2025</v>
          </cell>
          <cell r="Q3793" t="str">
            <v>BBD-BLR-BellahalliRoad-T1</v>
          </cell>
          <cell r="AS3793">
            <v>45994.28125</v>
          </cell>
        </row>
        <row r="3794">
          <cell r="G3794" t="str">
            <v>03-12-2025</v>
          </cell>
          <cell r="Q3794" t="str">
            <v>BBD-BLR-Chikkasandra-T1</v>
          </cell>
          <cell r="AS3794">
            <v>45994.21597222222</v>
          </cell>
        </row>
        <row r="3795">
          <cell r="G3795" t="str">
            <v>03-12-2025</v>
          </cell>
          <cell r="Q3795" t="str">
            <v>BBD-BLR-Kallahalli-T1</v>
          </cell>
          <cell r="AS3795">
            <v>45994.261111111111</v>
          </cell>
        </row>
        <row r="3796">
          <cell r="G3796" t="str">
            <v>03-12-2025</v>
          </cell>
          <cell r="Q3796" t="str">
            <v>BBD-BLR-Nagondanahalli-T1</v>
          </cell>
          <cell r="AS3796">
            <v>45994.205555555556</v>
          </cell>
        </row>
        <row r="3797">
          <cell r="G3797" t="str">
            <v>03-12-2025</v>
          </cell>
          <cell r="Q3797" t="str">
            <v>BBD-BLR-Nagondanahalli-T1</v>
          </cell>
          <cell r="AS3797">
            <v>45994.220138888886</v>
          </cell>
        </row>
        <row r="3798">
          <cell r="G3798" t="str">
            <v>03-12-2025</v>
          </cell>
          <cell r="Q3798" t="str">
            <v>BBD-BLR-BensonTown-T1</v>
          </cell>
          <cell r="AS3798">
            <v>45994.295138888891</v>
          </cell>
        </row>
        <row r="3799">
          <cell r="G3799" t="str">
            <v>03-12-2025</v>
          </cell>
          <cell r="Q3799" t="str">
            <v>BBD-BLR-BellahalliRoad-T1</v>
          </cell>
        </row>
        <row r="3800">
          <cell r="G3800" t="str">
            <v>03-12-2025</v>
          </cell>
          <cell r="Q3800" t="str">
            <v>BBD-BLR-BellahalliRoad-T1</v>
          </cell>
          <cell r="AS3800">
            <v>45994.28125</v>
          </cell>
        </row>
        <row r="3801">
          <cell r="G3801" t="str">
            <v>03-12-2025</v>
          </cell>
          <cell r="Q3801" t="str">
            <v>BBD-BLR-HRBR-044-T1</v>
          </cell>
        </row>
        <row r="3802">
          <cell r="G3802" t="str">
            <v>03-12-2025</v>
          </cell>
          <cell r="Q3802" t="str">
            <v>BBD-BLR-Budhigere-T1</v>
          </cell>
          <cell r="AS3802">
            <v>45994.209027777775</v>
          </cell>
        </row>
        <row r="3803">
          <cell r="G3803" t="str">
            <v>03-12-2025</v>
          </cell>
          <cell r="Q3803" t="str">
            <v>BBD-BLR-Nagondanahalli-T1</v>
          </cell>
          <cell r="AS3803">
            <v>45994.214583333334</v>
          </cell>
        </row>
        <row r="3804">
          <cell r="G3804" t="str">
            <v>03-12-2025</v>
          </cell>
          <cell r="Q3804" t="str">
            <v>BBD-BLR-BellahalliRoad-T1</v>
          </cell>
        </row>
        <row r="3805">
          <cell r="G3805" t="str">
            <v>03-12-2025</v>
          </cell>
          <cell r="Q3805" t="str">
            <v>BBD-BLR-Budhigere-T1</v>
          </cell>
          <cell r="AS3805">
            <v>45994.23333333333</v>
          </cell>
        </row>
        <row r="3806">
          <cell r="G3806" t="str">
            <v>03-12-2025</v>
          </cell>
          <cell r="Q3806" t="str">
            <v>BBD-BLR-HAL-T1</v>
          </cell>
          <cell r="AS3806">
            <v>45994.226388888892</v>
          </cell>
        </row>
        <row r="3807">
          <cell r="G3807" t="str">
            <v>03-12-2025</v>
          </cell>
          <cell r="Q3807" t="str">
            <v>BBD-BLR-BellahalliRoad-T1</v>
          </cell>
          <cell r="AS3807">
            <v>45994.198611111111</v>
          </cell>
        </row>
        <row r="3808">
          <cell r="G3808" t="str">
            <v>03-12-2025</v>
          </cell>
          <cell r="Q3808" t="str">
            <v>BBD-BLR-BensonTown-T1</v>
          </cell>
          <cell r="AS3808">
            <v>45994.284722222219</v>
          </cell>
        </row>
        <row r="3809">
          <cell r="G3809" t="str">
            <v>03-12-2025</v>
          </cell>
          <cell r="Q3809" t="str">
            <v>BBD-BLR-Nagondanahalli-T1</v>
          </cell>
          <cell r="AS3809">
            <v>45994.220138888886</v>
          </cell>
        </row>
        <row r="3810">
          <cell r="G3810" t="str">
            <v>03-12-2025</v>
          </cell>
          <cell r="Q3810" t="str">
            <v>BBD-BLR-BellahalliRoad-T1</v>
          </cell>
          <cell r="AS3810">
            <v>45994.251388888886</v>
          </cell>
        </row>
        <row r="3811">
          <cell r="G3811" t="str">
            <v>03-12-2025</v>
          </cell>
          <cell r="Q3811" t="str">
            <v>BBD-BLR-Nagondanahalli-T1</v>
          </cell>
          <cell r="AS3811">
            <v>45994.238194444442</v>
          </cell>
        </row>
        <row r="3812">
          <cell r="G3812" t="str">
            <v>03-12-2025</v>
          </cell>
          <cell r="Q3812" t="str">
            <v>BBD-BLR-BellahalliRoad-T1</v>
          </cell>
          <cell r="AS3812">
            <v>45994.179166666669</v>
          </cell>
        </row>
        <row r="3813">
          <cell r="G3813" t="str">
            <v>03-12-2025</v>
          </cell>
          <cell r="Q3813" t="str">
            <v>BBD-BLR-BellahalliRoad-T1</v>
          </cell>
        </row>
        <row r="3814">
          <cell r="G3814" t="str">
            <v>03-12-2025</v>
          </cell>
          <cell r="Q3814" t="str">
            <v>BBD-BLR-Nagondanahalli-T1</v>
          </cell>
          <cell r="AS3814">
            <v>45994.209722222222</v>
          </cell>
        </row>
        <row r="3815">
          <cell r="G3815" t="str">
            <v>03-12-2025</v>
          </cell>
          <cell r="Q3815" t="str">
            <v>BBD-BLR-HAL-T1</v>
          </cell>
          <cell r="AS3815">
            <v>45994.23333333333</v>
          </cell>
        </row>
        <row r="3816">
          <cell r="G3816" t="str">
            <v>03-12-2025</v>
          </cell>
          <cell r="Q3816" t="str">
            <v>BBD-BLR-BensonTown-T1</v>
          </cell>
          <cell r="AS3816">
            <v>45994.284722222219</v>
          </cell>
        </row>
        <row r="3817">
          <cell r="G3817" t="str">
            <v>03-12-2025</v>
          </cell>
          <cell r="Q3817" t="str">
            <v>BBD-BLR-Nagondanahalli-T1</v>
          </cell>
          <cell r="AS3817">
            <v>45994.206944444442</v>
          </cell>
        </row>
        <row r="3818">
          <cell r="G3818" t="str">
            <v>03-12-2025</v>
          </cell>
          <cell r="Q3818" t="str">
            <v>BBD-BLR-HAL-T1</v>
          </cell>
          <cell r="AS3818">
            <v>45994.226388888892</v>
          </cell>
        </row>
        <row r="3819">
          <cell r="G3819" t="str">
            <v>03-12-2025</v>
          </cell>
          <cell r="Q3819" t="str">
            <v>BBD-BLR-Jakkasandra-T1</v>
          </cell>
          <cell r="AS3819">
            <v>45994.244444444441</v>
          </cell>
        </row>
        <row r="3820">
          <cell r="G3820" t="str">
            <v>03-12-2025</v>
          </cell>
          <cell r="Q3820" t="str">
            <v>BBD-BLR-Budhigere-T1</v>
          </cell>
          <cell r="AS3820">
            <v>45994.228472222225</v>
          </cell>
        </row>
        <row r="3821">
          <cell r="G3821" t="str">
            <v>03-12-2025</v>
          </cell>
          <cell r="Q3821" t="str">
            <v>BBD-BLR-BensonTown-T1</v>
          </cell>
          <cell r="AS3821">
            <v>45994.295138888891</v>
          </cell>
        </row>
        <row r="3822">
          <cell r="G3822" t="str">
            <v>03-12-2025</v>
          </cell>
          <cell r="Q3822" t="str">
            <v>BBD-BLR-Nagondanahalli-T1</v>
          </cell>
          <cell r="AS3822">
            <v>45994.199305555558</v>
          </cell>
        </row>
        <row r="3823">
          <cell r="G3823" t="str">
            <v>03-12-2025</v>
          </cell>
          <cell r="Q3823" t="str">
            <v>BBD-BLR-Nagondanahalli-T1</v>
          </cell>
          <cell r="AS3823">
            <v>45994.344444444447</v>
          </cell>
        </row>
        <row r="3824">
          <cell r="G3824" t="str">
            <v>03-12-2025</v>
          </cell>
          <cell r="Q3824" t="str">
            <v>BBD-BLR-HAL-T1</v>
          </cell>
          <cell r="AS3824">
            <v>45994.226388888892</v>
          </cell>
        </row>
        <row r="3825">
          <cell r="G3825" t="str">
            <v>03-12-2025</v>
          </cell>
          <cell r="Q3825" t="str">
            <v>BBD-BLR-BellahalliRoad-T1</v>
          </cell>
          <cell r="AS3825">
            <v>45994.255555555559</v>
          </cell>
        </row>
        <row r="3826">
          <cell r="G3826" t="str">
            <v>03-12-2025</v>
          </cell>
          <cell r="Q3826" t="str">
            <v>BBD-BLR-Nagondanahalli-T1</v>
          </cell>
          <cell r="AS3826">
            <v>45994.217361111114</v>
          </cell>
        </row>
        <row r="3827">
          <cell r="G3827" t="str">
            <v>03-12-2025</v>
          </cell>
          <cell r="Q3827" t="str">
            <v>BBD-BLR-Jakkasandra-T1</v>
          </cell>
          <cell r="AS3827">
            <v>45994.248611111114</v>
          </cell>
        </row>
        <row r="3828">
          <cell r="G3828" t="str">
            <v>03-12-2025</v>
          </cell>
          <cell r="Q3828" t="str">
            <v>BBD-BLR-Nagondanahalli-T1</v>
          </cell>
          <cell r="AS3828">
            <v>45994.238194444442</v>
          </cell>
        </row>
        <row r="3829">
          <cell r="G3829" t="str">
            <v>03-12-2025</v>
          </cell>
          <cell r="Q3829" t="str">
            <v>BBD-BLR-Nagondanahalli-T1</v>
          </cell>
          <cell r="AS3829">
            <v>45994.213888888888</v>
          </cell>
        </row>
        <row r="3830">
          <cell r="G3830" t="str">
            <v>03-12-2025</v>
          </cell>
          <cell r="Q3830" t="str">
            <v>BBD-BLR-BensonTown-T1</v>
          </cell>
          <cell r="AS3830">
            <v>45994.284722222219</v>
          </cell>
        </row>
        <row r="3831">
          <cell r="G3831" t="str">
            <v>03-12-2025</v>
          </cell>
          <cell r="Q3831" t="str">
            <v>BBD-BLR-Jalahalli-T1</v>
          </cell>
          <cell r="AS3831">
            <v>45994.275000000001</v>
          </cell>
        </row>
        <row r="3832">
          <cell r="G3832" t="str">
            <v>03-12-2025</v>
          </cell>
          <cell r="Q3832" t="str">
            <v>BBD-BLR-Jigani-T1</v>
          </cell>
          <cell r="AS3832">
            <v>45994.186805555553</v>
          </cell>
        </row>
        <row r="3833">
          <cell r="G3833" t="str">
            <v>03-12-2025</v>
          </cell>
          <cell r="Q3833" t="str">
            <v>BBD-BLR-Lingarajapu-T1</v>
          </cell>
          <cell r="AS3833">
            <v>45994.288888888892</v>
          </cell>
        </row>
        <row r="3834">
          <cell r="G3834" t="str">
            <v>03-12-2025</v>
          </cell>
          <cell r="Q3834" t="str">
            <v>BBD-BLR-Nagondanahalli-T1</v>
          </cell>
          <cell r="AS3834">
            <v>45994.234027777777</v>
          </cell>
        </row>
        <row r="3835">
          <cell r="G3835" t="str">
            <v>03-12-2025</v>
          </cell>
          <cell r="Q3835" t="str">
            <v>BBD-BLR-Budhigere-T1</v>
          </cell>
          <cell r="AS3835">
            <v>45994.25</v>
          </cell>
        </row>
        <row r="3836">
          <cell r="G3836" t="str">
            <v>03-12-2025</v>
          </cell>
          <cell r="Q3836" t="str">
            <v>BBD-BLR-Nagondanahalli-T1</v>
          </cell>
          <cell r="AS3836">
            <v>45994.224305555559</v>
          </cell>
        </row>
        <row r="3837">
          <cell r="G3837" t="str">
            <v>03-12-2025</v>
          </cell>
          <cell r="Q3837" t="str">
            <v>BBD-BLR-Nagondanahalli-T1</v>
          </cell>
          <cell r="AS3837">
            <v>45994.206944444442</v>
          </cell>
        </row>
        <row r="3838">
          <cell r="G3838" t="str">
            <v>03-12-2025</v>
          </cell>
          <cell r="Q3838" t="str">
            <v>BBD-BLR-PeenyaPhase3-T1</v>
          </cell>
          <cell r="AS3838">
            <v>45994.23333333333</v>
          </cell>
        </row>
        <row r="3839">
          <cell r="G3839" t="str">
            <v>03-12-2025</v>
          </cell>
          <cell r="Q3839" t="str">
            <v>BBD-BLR-Jakkasandra-T1</v>
          </cell>
          <cell r="AS3839">
            <v>45994.248611111114</v>
          </cell>
        </row>
        <row r="3840">
          <cell r="G3840" t="str">
            <v>03-12-2025</v>
          </cell>
          <cell r="Q3840" t="str">
            <v>BBD-BLR-Nagondanahalli-T1</v>
          </cell>
          <cell r="AS3840">
            <v>45994.213888888888</v>
          </cell>
        </row>
        <row r="3841">
          <cell r="G3841" t="str">
            <v>03-12-2025</v>
          </cell>
          <cell r="Q3841" t="str">
            <v>BBD-BLR-BellahalliRoad-T1</v>
          </cell>
          <cell r="AS3841">
            <v>45994.255555555559</v>
          </cell>
        </row>
        <row r="3842">
          <cell r="G3842" t="str">
            <v>03-12-2025</v>
          </cell>
          <cell r="Q3842" t="str">
            <v>BBD-BLR-Nagondanahalli-T1</v>
          </cell>
          <cell r="AS3842">
            <v>45994.209722222222</v>
          </cell>
        </row>
        <row r="3843">
          <cell r="G3843" t="str">
            <v>03-12-2025</v>
          </cell>
          <cell r="Q3843" t="str">
            <v>BBD-BLR-Lingarajapu-T1</v>
          </cell>
          <cell r="AS3843">
            <v>45994.288888888892</v>
          </cell>
        </row>
        <row r="3844">
          <cell r="G3844" t="str">
            <v>03-12-2025</v>
          </cell>
          <cell r="Q3844" t="str">
            <v>BBD-BLR-BellahalliRoad-T1</v>
          </cell>
          <cell r="AS3844">
            <v>45994.255555555559</v>
          </cell>
        </row>
        <row r="3845">
          <cell r="G3845" t="str">
            <v>03-12-2025</v>
          </cell>
          <cell r="Q3845" t="str">
            <v>BBD-BLR-Attibele-T1</v>
          </cell>
          <cell r="AS3845">
            <v>45994.310416666667</v>
          </cell>
        </row>
        <row r="3846">
          <cell r="G3846" t="str">
            <v>03-12-2025</v>
          </cell>
          <cell r="Q3846" t="str">
            <v>BBD-BLR-Nagondanahalli-T1</v>
          </cell>
          <cell r="AS3846">
            <v>45994.251388888886</v>
          </cell>
        </row>
        <row r="3847">
          <cell r="G3847" t="str">
            <v>03-12-2025</v>
          </cell>
          <cell r="Q3847" t="str">
            <v>BBD-BLR-Chikkasandra-T1</v>
          </cell>
          <cell r="AS3847">
            <v>45994.261111111111</v>
          </cell>
        </row>
        <row r="3848">
          <cell r="G3848" t="str">
            <v>03-12-2025</v>
          </cell>
          <cell r="Q3848" t="str">
            <v>BBD-BLR-Nagondanahalli-T1</v>
          </cell>
          <cell r="AS3848">
            <v>45994.213888888888</v>
          </cell>
        </row>
        <row r="3849">
          <cell r="G3849" t="str">
            <v>03-12-2025</v>
          </cell>
          <cell r="Q3849" t="str">
            <v>BBD-BLR-BellahalliRoad-T1</v>
          </cell>
          <cell r="AS3849">
            <v>45994.28125</v>
          </cell>
        </row>
        <row r="3850">
          <cell r="G3850" t="str">
            <v>03-12-2025</v>
          </cell>
          <cell r="Q3850" t="str">
            <v>BBD-BLR-Chinappalay-T1</v>
          </cell>
          <cell r="AS3850">
            <v>45994.222916666666</v>
          </cell>
        </row>
        <row r="3851">
          <cell r="G3851" t="str">
            <v>03-12-2025</v>
          </cell>
          <cell r="Q3851" t="str">
            <v>BBD-BLR-Budhigere-T1</v>
          </cell>
          <cell r="AS3851">
            <v>45994.209027777775</v>
          </cell>
        </row>
        <row r="3852">
          <cell r="G3852" t="str">
            <v>03-12-2025</v>
          </cell>
          <cell r="Q3852" t="str">
            <v>BBD-BLR-Nagondanahalli-T1</v>
          </cell>
          <cell r="AS3852">
            <v>45994.213888888888</v>
          </cell>
        </row>
        <row r="3853">
          <cell r="G3853" t="str">
            <v>03-12-2025</v>
          </cell>
          <cell r="Q3853" t="str">
            <v>BBD-BLR-Nagondanahalli-T1</v>
          </cell>
          <cell r="AS3853">
            <v>45994.206944444442</v>
          </cell>
        </row>
        <row r="3854">
          <cell r="G3854" t="str">
            <v>03-12-2025</v>
          </cell>
          <cell r="Q3854" t="str">
            <v>BBD-BLR-BellahalliRoad-T1</v>
          </cell>
          <cell r="AS3854">
            <v>45994.195833333331</v>
          </cell>
        </row>
        <row r="3855">
          <cell r="G3855" t="str">
            <v>03-12-2025</v>
          </cell>
          <cell r="Q3855" t="str">
            <v>BBD-BLR-Nagondanahalli-T1</v>
          </cell>
          <cell r="AS3855">
            <v>45994.255555555559</v>
          </cell>
        </row>
        <row r="3856">
          <cell r="G3856" t="str">
            <v>03-12-2025</v>
          </cell>
          <cell r="Q3856" t="str">
            <v>BBD-BLR-Budhigere-T1</v>
          </cell>
          <cell r="AS3856">
            <v>45994.25</v>
          </cell>
        </row>
        <row r="3857">
          <cell r="G3857" t="str">
            <v>03-12-2025</v>
          </cell>
          <cell r="Q3857" t="str">
            <v>BBD-BLR-Chikkasandra-T1</v>
          </cell>
          <cell r="AS3857">
            <v>45994.229166666664</v>
          </cell>
        </row>
        <row r="3858">
          <cell r="G3858" t="str">
            <v>03-12-2025</v>
          </cell>
          <cell r="Q3858" t="str">
            <v>BBD-BLR-BellahalliRoad-T1</v>
          </cell>
        </row>
        <row r="3859">
          <cell r="G3859" t="str">
            <v>03-12-2025</v>
          </cell>
          <cell r="Q3859" t="str">
            <v>BBD-BLR-Jakkasandra-T1</v>
          </cell>
          <cell r="AS3859">
            <v>45994.259027777778</v>
          </cell>
        </row>
        <row r="3860">
          <cell r="G3860" t="str">
            <v>03-12-2025</v>
          </cell>
          <cell r="Q3860" t="str">
            <v>BBD-BLR-PeenyaPhase3-T1</v>
          </cell>
          <cell r="AS3860">
            <v>45994.23333333333</v>
          </cell>
        </row>
        <row r="3861">
          <cell r="G3861" t="str">
            <v>03-12-2025</v>
          </cell>
          <cell r="Q3861" t="str">
            <v>BBD-BLR-Chikkasandra-T1</v>
          </cell>
          <cell r="AS3861">
            <v>45994.186111111114</v>
          </cell>
        </row>
        <row r="3862">
          <cell r="G3862" t="str">
            <v>03-12-2025</v>
          </cell>
          <cell r="Q3862" t="str">
            <v>BBD-BLR-Nagondanahalli-T1</v>
          </cell>
          <cell r="AS3862">
            <v>45994.234027777777</v>
          </cell>
        </row>
        <row r="3863">
          <cell r="G3863" t="str">
            <v>03-12-2025</v>
          </cell>
          <cell r="Q3863" t="str">
            <v>BBD-BLR-Nagondanahalli-T1</v>
          </cell>
          <cell r="AS3863">
            <v>45994.217361111114</v>
          </cell>
        </row>
        <row r="3864">
          <cell r="G3864" t="str">
            <v>03-12-2025</v>
          </cell>
          <cell r="Q3864" t="str">
            <v>BBD-BLR-PeenyaPhase3-T1</v>
          </cell>
          <cell r="AS3864">
            <v>45994.23333333333</v>
          </cell>
        </row>
        <row r="3865">
          <cell r="G3865" t="str">
            <v>03-12-2025</v>
          </cell>
          <cell r="Q3865" t="str">
            <v>BBD-BLR-BellahalliRoad-T1</v>
          </cell>
          <cell r="AS3865">
            <v>45994.245138888888</v>
          </cell>
        </row>
        <row r="3866">
          <cell r="G3866" t="str">
            <v>03-12-2025</v>
          </cell>
          <cell r="Q3866" t="str">
            <v>BBD-BLR-BellahalliRoad-T1</v>
          </cell>
          <cell r="AS3866">
            <v>45994.20416666667</v>
          </cell>
        </row>
        <row r="3867">
          <cell r="G3867" t="str">
            <v>03-12-2025</v>
          </cell>
          <cell r="Q3867" t="str">
            <v>BBD-BLR-Nagondanahalli-T1</v>
          </cell>
          <cell r="AS3867">
            <v>45994.217361111114</v>
          </cell>
        </row>
        <row r="3868">
          <cell r="G3868" t="str">
            <v>03-12-2025</v>
          </cell>
          <cell r="Q3868" t="str">
            <v>BBD-BLR-PeenyaPhase3-T1</v>
          </cell>
          <cell r="AS3868">
            <v>45994.20208333333</v>
          </cell>
        </row>
        <row r="3869">
          <cell r="G3869" t="str">
            <v>03-12-2025</v>
          </cell>
          <cell r="Q3869" t="str">
            <v>BBD-BLR-Budhigere-T1</v>
          </cell>
          <cell r="AS3869">
            <v>45994.222916666666</v>
          </cell>
        </row>
        <row r="3870">
          <cell r="G3870" t="str">
            <v>03-12-2025</v>
          </cell>
          <cell r="Q3870" t="str">
            <v>BBD-BLR-Nagondanahalli-T1</v>
          </cell>
          <cell r="AS3870">
            <v>45994.234027777777</v>
          </cell>
        </row>
        <row r="3871">
          <cell r="G3871" t="str">
            <v>03-12-2025</v>
          </cell>
          <cell r="Q3871" t="str">
            <v>BBD-BLR-Nagondanahalli-T1</v>
          </cell>
          <cell r="AS3871">
            <v>45994.217361111114</v>
          </cell>
        </row>
        <row r="3872">
          <cell r="G3872" t="str">
            <v>03-12-2025</v>
          </cell>
          <cell r="Q3872" t="str">
            <v>BBD-BLR-Nagondanahalli-T1</v>
          </cell>
          <cell r="AS3872">
            <v>45994.240972222222</v>
          </cell>
        </row>
        <row r="3873">
          <cell r="G3873" t="str">
            <v>03-12-2025</v>
          </cell>
          <cell r="Q3873" t="str">
            <v>BBD-BLR-BellahalliRoad-T1</v>
          </cell>
          <cell r="AS3873">
            <v>45994.198611111111</v>
          </cell>
        </row>
        <row r="3874">
          <cell r="G3874" t="str">
            <v>03-12-2025</v>
          </cell>
          <cell r="Q3874" t="str">
            <v>BBD-BLR-BellahalliRoad-T1</v>
          </cell>
          <cell r="AS3874">
            <v>45994.195833333331</v>
          </cell>
        </row>
        <row r="3875">
          <cell r="G3875" t="str">
            <v>03-12-2025</v>
          </cell>
          <cell r="Q3875" t="str">
            <v>BBD-BLR-Nagondanahalli-T1</v>
          </cell>
          <cell r="AS3875">
            <v>45994.224305555559</v>
          </cell>
        </row>
        <row r="3876">
          <cell r="G3876" t="str">
            <v>03-12-2025</v>
          </cell>
          <cell r="Q3876" t="str">
            <v>BBD-BLR-Budhigere-T1</v>
          </cell>
          <cell r="AS3876">
            <v>45994.21875</v>
          </cell>
        </row>
        <row r="3877">
          <cell r="G3877" t="str">
            <v>03-12-2025</v>
          </cell>
          <cell r="Q3877" t="str">
            <v>BBD-BLR-Nagondanahalli-T1</v>
          </cell>
          <cell r="AS3877">
            <v>45994.240972222222</v>
          </cell>
        </row>
        <row r="3878">
          <cell r="G3878" t="str">
            <v>03-12-2025</v>
          </cell>
          <cell r="Q3878" t="str">
            <v>BBD-BLR-Nagondanahalli-T1</v>
          </cell>
          <cell r="AS3878">
            <v>45994.227777777778</v>
          </cell>
        </row>
        <row r="3879">
          <cell r="G3879" t="str">
            <v>03-12-2025</v>
          </cell>
          <cell r="Q3879" t="str">
            <v>BBD-BLR-HAL-T1</v>
          </cell>
          <cell r="AS3879">
            <v>45994.216666666667</v>
          </cell>
        </row>
        <row r="3880">
          <cell r="G3880" t="str">
            <v>03-12-2025</v>
          </cell>
          <cell r="Q3880" t="str">
            <v>BBD-BLR-Budhigere-T1</v>
          </cell>
          <cell r="AS3880">
            <v>45994.230555555558</v>
          </cell>
        </row>
        <row r="3881">
          <cell r="G3881" t="str">
            <v>03-12-2025</v>
          </cell>
          <cell r="Q3881" t="str">
            <v>BBD-BLR-BellahalliRoad-T1</v>
          </cell>
          <cell r="AS3881">
            <v>45994.21597222222</v>
          </cell>
        </row>
        <row r="3882">
          <cell r="G3882" t="str">
            <v>03-12-2025</v>
          </cell>
          <cell r="Q3882" t="str">
            <v>BBD-BLR-Nagondanahalli-T1</v>
          </cell>
          <cell r="AS3882">
            <v>45994.259027777778</v>
          </cell>
        </row>
        <row r="3883">
          <cell r="G3883" t="str">
            <v>03-12-2025</v>
          </cell>
          <cell r="Q3883" t="str">
            <v>BBD-BLR-BellahalliRoad-T1</v>
          </cell>
          <cell r="AS3883">
            <v>45994.238194444442</v>
          </cell>
        </row>
        <row r="3884">
          <cell r="G3884" t="str">
            <v>03-12-2025</v>
          </cell>
          <cell r="Q3884" t="str">
            <v>BBD-BLR-Nagondanahalli-T1</v>
          </cell>
          <cell r="AS3884">
            <v>45994.206944444442</v>
          </cell>
        </row>
        <row r="3885">
          <cell r="G3885" t="str">
            <v>03-12-2025</v>
          </cell>
          <cell r="Q3885" t="str">
            <v>BBD-BLR-Budhigere-T1</v>
          </cell>
          <cell r="AS3885">
            <v>45994.230555555558</v>
          </cell>
        </row>
        <row r="3886">
          <cell r="G3886" t="str">
            <v>03-12-2025</v>
          </cell>
          <cell r="Q3886" t="str">
            <v>BBD-BLR-Nagondanahalli-T1</v>
          </cell>
          <cell r="AS3886">
            <v>45994.234027777777</v>
          </cell>
        </row>
        <row r="3887">
          <cell r="G3887" t="str">
            <v>03-12-2025</v>
          </cell>
          <cell r="Q3887" t="str">
            <v>BBD-BLR-BellahalliRoad-T1</v>
          </cell>
          <cell r="AS3887">
            <v>45994.226388888892</v>
          </cell>
        </row>
        <row r="3888">
          <cell r="G3888" t="str">
            <v>03-12-2025</v>
          </cell>
          <cell r="Q3888" t="str">
            <v>BBD-BLR-Nagondanahalli-T1</v>
          </cell>
          <cell r="AS3888">
            <v>45994.269444444442</v>
          </cell>
        </row>
        <row r="3889">
          <cell r="G3889" t="str">
            <v>03-12-2025</v>
          </cell>
          <cell r="Q3889" t="str">
            <v>BBD-BLR-BellahalliRoad-T1</v>
          </cell>
          <cell r="AS3889">
            <v>45994.234722222223</v>
          </cell>
        </row>
        <row r="3890">
          <cell r="G3890" t="str">
            <v>03-12-2025</v>
          </cell>
          <cell r="Q3890" t="str">
            <v>BBD-BLR-Budhigere-T1</v>
          </cell>
          <cell r="AS3890">
            <v>45994.230555555558</v>
          </cell>
        </row>
        <row r="3891">
          <cell r="G3891" t="str">
            <v>03-12-2025</v>
          </cell>
          <cell r="Q3891" t="str">
            <v>BBD-BLR-Nagondanahalli-T1</v>
          </cell>
          <cell r="AS3891">
            <v>45994.344444444447</v>
          </cell>
        </row>
        <row r="3892">
          <cell r="G3892" t="str">
            <v>03-12-2025</v>
          </cell>
          <cell r="Q3892" t="str">
            <v>BBD-BLR-HAL-T1</v>
          </cell>
          <cell r="AS3892">
            <v>45994.23333333333</v>
          </cell>
        </row>
        <row r="3893">
          <cell r="G3893" t="str">
            <v>03-12-2025</v>
          </cell>
          <cell r="Q3893" t="str">
            <v>BBD-BLR-BellahalliRoad-T1</v>
          </cell>
          <cell r="AS3893">
            <v>45994.177777777775</v>
          </cell>
        </row>
        <row r="3894">
          <cell r="G3894" t="str">
            <v>03-12-2025</v>
          </cell>
          <cell r="Q3894" t="str">
            <v>BBD-BLR-BellahalliRoad-T1</v>
          </cell>
          <cell r="AS3894">
            <v>45994.195833333331</v>
          </cell>
        </row>
        <row r="3895">
          <cell r="G3895" t="str">
            <v>03-12-2025</v>
          </cell>
          <cell r="Q3895" t="str">
            <v>BBD-BLR-Budhigere-T1</v>
          </cell>
          <cell r="AS3895">
            <v>45994.269444444442</v>
          </cell>
        </row>
        <row r="3896">
          <cell r="G3896" t="str">
            <v>03-12-2025</v>
          </cell>
          <cell r="Q3896" t="str">
            <v>BBD-BLR-Nagondanahalli-T1</v>
          </cell>
          <cell r="AS3896">
            <v>45994.344444444447</v>
          </cell>
        </row>
        <row r="3897">
          <cell r="G3897" t="str">
            <v>03-12-2025</v>
          </cell>
          <cell r="Q3897" t="str">
            <v>BBD-BLR-Budhigere-T1</v>
          </cell>
          <cell r="AS3897">
            <v>45994.242361111108</v>
          </cell>
        </row>
        <row r="3898">
          <cell r="G3898" t="str">
            <v>03-12-2025</v>
          </cell>
          <cell r="Q3898" t="str">
            <v>BBD-BLR-BellahalliRoad-T1</v>
          </cell>
          <cell r="AS3898">
            <v>45994.245138888888</v>
          </cell>
        </row>
        <row r="3899">
          <cell r="G3899" t="str">
            <v>03-12-2025</v>
          </cell>
          <cell r="Q3899" t="str">
            <v>BBD-BLR-HAL-T1</v>
          </cell>
          <cell r="AS3899">
            <v>45994.211805555555</v>
          </cell>
        </row>
        <row r="3900">
          <cell r="G3900" t="str">
            <v>03-12-2025</v>
          </cell>
          <cell r="Q3900" t="str">
            <v>BBD-BLR-Nagondanahalli-T1</v>
          </cell>
          <cell r="AS3900">
            <v>45994.344444444447</v>
          </cell>
        </row>
        <row r="3901">
          <cell r="G3901" t="str">
            <v>03-12-2025</v>
          </cell>
          <cell r="Q3901" t="str">
            <v>BBD-BLR-PeenyaPhase3-T1</v>
          </cell>
          <cell r="AS3901">
            <v>45994.20208333333</v>
          </cell>
        </row>
        <row r="3902">
          <cell r="G3902" t="str">
            <v>03-12-2025</v>
          </cell>
          <cell r="Q3902" t="str">
            <v>BBD-BLR-BellahalliRoad-T1</v>
          </cell>
          <cell r="AS3902">
            <v>45994.234722222223</v>
          </cell>
        </row>
        <row r="3903">
          <cell r="G3903" t="str">
            <v>03-12-2025</v>
          </cell>
          <cell r="Q3903" t="str">
            <v>BBD-BLR-BellahalliRoad-T1</v>
          </cell>
          <cell r="AS3903">
            <v>45994.236805555556</v>
          </cell>
        </row>
        <row r="3904">
          <cell r="G3904" t="str">
            <v>03-12-2025</v>
          </cell>
          <cell r="Q3904" t="str">
            <v>BBD-BLR-Budhigere-T1</v>
          </cell>
          <cell r="AS3904">
            <v>45994.263888888891</v>
          </cell>
        </row>
        <row r="3905">
          <cell r="G3905" t="str">
            <v>03-12-2025</v>
          </cell>
          <cell r="Q3905" t="str">
            <v>BBD-BLR-BellahalliRoad-T1</v>
          </cell>
        </row>
        <row r="3906">
          <cell r="G3906" t="str">
            <v>03-12-2025</v>
          </cell>
          <cell r="Q3906" t="str">
            <v>BBD-BLR-PeenyaPhase3-T1</v>
          </cell>
          <cell r="AS3906">
            <v>45994.239583333336</v>
          </cell>
        </row>
        <row r="3907">
          <cell r="G3907" t="str">
            <v>03-12-2025</v>
          </cell>
          <cell r="Q3907" t="str">
            <v>BBD-BLR-Nagondanahalli-T1</v>
          </cell>
          <cell r="AS3907">
            <v>45994.333333333336</v>
          </cell>
        </row>
        <row r="3908">
          <cell r="G3908" t="str">
            <v>03-12-2025</v>
          </cell>
          <cell r="Q3908" t="str">
            <v>BBD-BLR-HRBR-044-T1</v>
          </cell>
          <cell r="AS3908">
            <v>45994.247916666667</v>
          </cell>
        </row>
        <row r="3909">
          <cell r="G3909" t="str">
            <v>03-12-2025</v>
          </cell>
          <cell r="Q3909" t="str">
            <v>BBD-BLR-BellahalliRoad-T1</v>
          </cell>
          <cell r="AS3909">
            <v>45994.207638888889</v>
          </cell>
        </row>
        <row r="3910">
          <cell r="G3910" t="str">
            <v>03-12-2025</v>
          </cell>
          <cell r="Q3910" t="str">
            <v>BBD-BLR-Budhigere-T1</v>
          </cell>
          <cell r="AS3910">
            <v>45994.242361111108</v>
          </cell>
        </row>
        <row r="3911">
          <cell r="G3911" t="str">
            <v>03-12-2025</v>
          </cell>
          <cell r="Q3911" t="str">
            <v>BBD-BLR-PeenyaPhase3-T1</v>
          </cell>
          <cell r="AS3911">
            <v>45994.239583333336</v>
          </cell>
        </row>
        <row r="3912">
          <cell r="G3912" t="str">
            <v>03-12-2025</v>
          </cell>
          <cell r="Q3912" t="str">
            <v>BBD-BLR-Nagondanahalli-T1</v>
          </cell>
          <cell r="AS3912">
            <v>45994.344444444447</v>
          </cell>
        </row>
        <row r="3913">
          <cell r="G3913" t="str">
            <v>03-12-2025</v>
          </cell>
          <cell r="Q3913" t="str">
            <v>BBD-BLR-BellahalliRoad-T1</v>
          </cell>
          <cell r="AS3913">
            <v>45994.177777777775</v>
          </cell>
        </row>
        <row r="3914">
          <cell r="G3914" t="str">
            <v>03-12-2025</v>
          </cell>
          <cell r="Q3914" t="str">
            <v>BBD-BLR-BellahalliRoad-T1</v>
          </cell>
          <cell r="AS3914">
            <v>45994.207638888889</v>
          </cell>
        </row>
        <row r="3915">
          <cell r="G3915" t="str">
            <v>03-12-2025</v>
          </cell>
          <cell r="Q3915" t="str">
            <v>BBD-BLR-PeenyaPhase3-T1</v>
          </cell>
          <cell r="AS3915">
            <v>45994.239583333336</v>
          </cell>
        </row>
        <row r="3916">
          <cell r="G3916" t="str">
            <v>03-12-2025</v>
          </cell>
          <cell r="Q3916" t="str">
            <v>BBD-BLR-Budhigere-T1</v>
          </cell>
          <cell r="AS3916">
            <v>45994.232638888891</v>
          </cell>
        </row>
        <row r="3917">
          <cell r="G3917" t="str">
            <v>03-12-2025</v>
          </cell>
          <cell r="Q3917" t="str">
            <v>BBD-BLR-Nagondanahalli-T1</v>
          </cell>
          <cell r="AS3917">
            <v>45994.248611111114</v>
          </cell>
        </row>
        <row r="3918">
          <cell r="G3918" t="str">
            <v>03-12-2025</v>
          </cell>
          <cell r="Q3918" t="str">
            <v>BBD-BLR-Jakkasandra-T1</v>
          </cell>
          <cell r="AS3918">
            <v>45994.259027777778</v>
          </cell>
        </row>
        <row r="3919">
          <cell r="G3919" t="str">
            <v>03-12-2025</v>
          </cell>
          <cell r="Q3919" t="str">
            <v>BBD-BLR-BellahalliRoad-T1</v>
          </cell>
          <cell r="AS3919">
            <v>45994.207638888889</v>
          </cell>
        </row>
        <row r="3920">
          <cell r="G3920" t="str">
            <v>03-12-2025</v>
          </cell>
          <cell r="Q3920" t="str">
            <v>BBD-BLR-PeenyaPhase3-T1</v>
          </cell>
          <cell r="AS3920">
            <v>45994.239583333336</v>
          </cell>
        </row>
        <row r="3921">
          <cell r="G3921" t="str">
            <v>03-12-2025</v>
          </cell>
          <cell r="Q3921" t="str">
            <v>BBD-BLR-BellahalliRoad-T1</v>
          </cell>
          <cell r="AS3921">
            <v>45994.200694444444</v>
          </cell>
        </row>
        <row r="3922">
          <cell r="G3922" t="str">
            <v>03-12-2025</v>
          </cell>
          <cell r="Q3922" t="str">
            <v>BBD-BLR-BellahalliRoad-T1</v>
          </cell>
        </row>
        <row r="3923">
          <cell r="G3923" t="str">
            <v>03-12-2025</v>
          </cell>
          <cell r="Q3923" t="str">
            <v>BBD-BLR-Budhigere-T1</v>
          </cell>
          <cell r="AS3923">
            <v>45994.25</v>
          </cell>
        </row>
        <row r="3924">
          <cell r="G3924" t="str">
            <v>03-12-2025</v>
          </cell>
          <cell r="Q3924" t="str">
            <v>BBD-BLR-PeenyaPhase3-T1</v>
          </cell>
          <cell r="AS3924">
            <v>45994.239583333336</v>
          </cell>
        </row>
        <row r="3925">
          <cell r="G3925" t="str">
            <v>03-12-2025</v>
          </cell>
          <cell r="Q3925" t="str">
            <v>BBD-BLR-Nagondanahalli-T1</v>
          </cell>
          <cell r="AS3925">
            <v>45994.248611111114</v>
          </cell>
        </row>
        <row r="3926">
          <cell r="G3926" t="str">
            <v>03-12-2025</v>
          </cell>
          <cell r="Q3926" t="str">
            <v>BBD-BLR-Jalahalli-T1</v>
          </cell>
          <cell r="AS3926">
            <v>45994.254861111112</v>
          </cell>
        </row>
        <row r="3927">
          <cell r="G3927" t="str">
            <v>03-12-2025</v>
          </cell>
          <cell r="Q3927" t="str">
            <v>BBD-BLR-PeenyaPhase3-T1</v>
          </cell>
          <cell r="AS3927">
            <v>45994.239583333336</v>
          </cell>
        </row>
        <row r="3928">
          <cell r="G3928" t="str">
            <v>03-12-2025</v>
          </cell>
          <cell r="Q3928" t="str">
            <v>BBD-BLR-BellahalliRoad-T1</v>
          </cell>
          <cell r="AS3928">
            <v>45994.223611111112</v>
          </cell>
        </row>
        <row r="3929">
          <cell r="G3929" t="str">
            <v>03-12-2025</v>
          </cell>
          <cell r="Q3929" t="str">
            <v>BBD-BLR-Budhigere-T1</v>
          </cell>
          <cell r="AS3929">
            <v>45994.197222222225</v>
          </cell>
        </row>
        <row r="3930">
          <cell r="G3930" t="str">
            <v>03-12-2025</v>
          </cell>
          <cell r="Q3930" t="str">
            <v>BBD-BLR-BellahalliRoad-T1</v>
          </cell>
          <cell r="AS3930">
            <v>45994.198611111111</v>
          </cell>
        </row>
        <row r="3931">
          <cell r="G3931" t="str">
            <v>03-12-2025</v>
          </cell>
          <cell r="Q3931" t="str">
            <v>BBD-BLR-Nagondanahalli-T1</v>
          </cell>
          <cell r="AS3931">
            <v>45994.228472222225</v>
          </cell>
        </row>
        <row r="3932">
          <cell r="G3932" t="str">
            <v>03-12-2025</v>
          </cell>
          <cell r="Q3932" t="str">
            <v>BBD-BLR-PeenyaPhase3-T1</v>
          </cell>
          <cell r="AS3932">
            <v>45994.201388888891</v>
          </cell>
        </row>
        <row r="3933">
          <cell r="G3933" t="str">
            <v>03-12-2025</v>
          </cell>
          <cell r="Q3933" t="str">
            <v>BBD-BLR-HAL-T1</v>
          </cell>
          <cell r="AS3933">
            <v>45994.222222222219</v>
          </cell>
        </row>
        <row r="3934">
          <cell r="G3934" t="str">
            <v>03-12-2025</v>
          </cell>
          <cell r="Q3934" t="str">
            <v>BBD-BLR-PeenyaPhase3-T1</v>
          </cell>
          <cell r="AS3934">
            <v>45994.201388888891</v>
          </cell>
        </row>
        <row r="3935">
          <cell r="G3935" t="str">
            <v>03-12-2025</v>
          </cell>
          <cell r="Q3935" t="str">
            <v>BBD-BLR-HAL-T1</v>
          </cell>
          <cell r="AS3935">
            <v>45994.23333333333</v>
          </cell>
        </row>
        <row r="3936">
          <cell r="G3936" t="str">
            <v>03-12-2025</v>
          </cell>
          <cell r="Q3936" t="str">
            <v>BBD-BLR-Budhigere-T1</v>
          </cell>
          <cell r="AS3936">
            <v>45994.263888888891</v>
          </cell>
        </row>
        <row r="3937">
          <cell r="G3937" t="str">
            <v>03-12-2025</v>
          </cell>
          <cell r="Q3937" t="str">
            <v>BBD-BLR-BellahalliRoad-T1</v>
          </cell>
          <cell r="AS3937">
            <v>45994.179166666669</v>
          </cell>
        </row>
        <row r="3938">
          <cell r="G3938" t="str">
            <v>03-12-2025</v>
          </cell>
          <cell r="Q3938" t="str">
            <v>BBD-BLR-Nagondanahalli-T1</v>
          </cell>
          <cell r="AS3938">
            <v>45994.227777777778</v>
          </cell>
        </row>
        <row r="3939">
          <cell r="G3939" t="str">
            <v>03-12-2025</v>
          </cell>
          <cell r="Q3939" t="str">
            <v>BBD-BLR-PeenyaPhase3-T1</v>
          </cell>
          <cell r="AS3939">
            <v>45994.23333333333</v>
          </cell>
        </row>
        <row r="3940">
          <cell r="G3940" t="str">
            <v>03-12-2025</v>
          </cell>
          <cell r="Q3940" t="str">
            <v>BBD-BLR-BensonTown-T1</v>
          </cell>
          <cell r="AS3940">
            <v>45994.295138888891</v>
          </cell>
        </row>
        <row r="3941">
          <cell r="G3941" t="str">
            <v>03-12-2025</v>
          </cell>
          <cell r="Q3941" t="str">
            <v>BBD-BLR-HAL-T1</v>
          </cell>
          <cell r="AS3941">
            <v>45994.23333333333</v>
          </cell>
        </row>
        <row r="3942">
          <cell r="G3942" t="str">
            <v>03-12-2025</v>
          </cell>
          <cell r="Q3942" t="str">
            <v>BBD-BLR-PeenyaPhase3-T1</v>
          </cell>
          <cell r="AS3942">
            <v>45994.201388888891</v>
          </cell>
        </row>
        <row r="3943">
          <cell r="G3943" t="str">
            <v>03-12-2025</v>
          </cell>
          <cell r="Q3943" t="str">
            <v>BBD-BLR-Budhigere-T1</v>
          </cell>
          <cell r="AS3943">
            <v>45994.197222222225</v>
          </cell>
        </row>
        <row r="3944">
          <cell r="G3944" t="str">
            <v>03-12-2025</v>
          </cell>
          <cell r="Q3944" t="str">
            <v>BBD-BLR-Nagondanahalli-T1</v>
          </cell>
          <cell r="AS3944">
            <v>45994.231249999997</v>
          </cell>
        </row>
        <row r="3945">
          <cell r="G3945" t="str">
            <v>03-12-2025</v>
          </cell>
          <cell r="Q3945" t="str">
            <v>BBD-BLR-BellahalliRoad-T1</v>
          </cell>
          <cell r="AS3945">
            <v>45994.188194444447</v>
          </cell>
        </row>
        <row r="3946">
          <cell r="G3946" t="str">
            <v>03-12-2025</v>
          </cell>
          <cell r="Q3946" t="str">
            <v>BBD-BLR-Chikkasandra-T1</v>
          </cell>
          <cell r="AS3946">
            <v>45994.205555555556</v>
          </cell>
        </row>
        <row r="3947">
          <cell r="G3947" t="str">
            <v>03-12-2025</v>
          </cell>
          <cell r="Q3947" t="str">
            <v>BBD-BLR-Budhigere-T1</v>
          </cell>
          <cell r="AS3947">
            <v>45994.209027777775</v>
          </cell>
        </row>
        <row r="3948">
          <cell r="G3948" t="str">
            <v>03-12-2025</v>
          </cell>
          <cell r="Q3948" t="str">
            <v>BBD-BLR-PeenyaPhase3-T1</v>
          </cell>
          <cell r="AS3948">
            <v>45994.201388888891</v>
          </cell>
        </row>
        <row r="3949">
          <cell r="G3949" t="str">
            <v>03-12-2025</v>
          </cell>
          <cell r="Q3949" t="str">
            <v>BBD-BLR-Nagondanahalli-T1</v>
          </cell>
          <cell r="AS3949">
            <v>45994.228472222225</v>
          </cell>
        </row>
        <row r="3950">
          <cell r="G3950" t="str">
            <v>03-12-2025</v>
          </cell>
          <cell r="Q3950" t="str">
            <v>BBD-BLR-Budhigere-T1</v>
          </cell>
          <cell r="AS3950">
            <v>45994.209027777775</v>
          </cell>
        </row>
        <row r="3951">
          <cell r="G3951" t="str">
            <v>03-12-2025</v>
          </cell>
          <cell r="Q3951" t="str">
            <v>BBD-BLR-PeenyaPhase3-T1</v>
          </cell>
          <cell r="AS3951">
            <v>45994.201388888891</v>
          </cell>
        </row>
        <row r="3952">
          <cell r="G3952" t="str">
            <v>03-12-2025</v>
          </cell>
          <cell r="Q3952" t="str">
            <v>BBD-BLR-BellahalliRoad-T1</v>
          </cell>
          <cell r="AS3952">
            <v>45994.219444444447</v>
          </cell>
        </row>
        <row r="3953">
          <cell r="G3953" t="str">
            <v>03-12-2025</v>
          </cell>
          <cell r="Q3953" t="str">
            <v>BBD-BLR-HAL-T1</v>
          </cell>
          <cell r="AS3953">
            <v>45994.23333333333</v>
          </cell>
        </row>
        <row r="3954">
          <cell r="G3954" t="str">
            <v>03-12-2025</v>
          </cell>
          <cell r="Q3954" t="str">
            <v>BBD-BLR-Jigani-T1</v>
          </cell>
          <cell r="AS3954">
            <v>45994.196527777778</v>
          </cell>
        </row>
        <row r="3955">
          <cell r="G3955" t="str">
            <v>03-12-2025</v>
          </cell>
          <cell r="Q3955" t="str">
            <v>BBD-BLR-Budhigere-T1</v>
          </cell>
          <cell r="AS3955">
            <v>45994.225694444445</v>
          </cell>
        </row>
        <row r="3956">
          <cell r="G3956" t="str">
            <v>03-12-2025</v>
          </cell>
          <cell r="Q3956" t="str">
            <v>BBD-BLR-PeenyaPhase3-T1</v>
          </cell>
          <cell r="AS3956">
            <v>45994.200694444444</v>
          </cell>
        </row>
        <row r="3957">
          <cell r="G3957" t="str">
            <v>03-12-2025</v>
          </cell>
          <cell r="Q3957" t="str">
            <v>BBD-BLR-Jigani-T1</v>
          </cell>
          <cell r="AS3957">
            <v>45994.186805555553</v>
          </cell>
        </row>
        <row r="3958">
          <cell r="G3958" t="str">
            <v>03-12-2025</v>
          </cell>
          <cell r="Q3958" t="str">
            <v>BBD-BLR-BellahalliRoad-T1</v>
          </cell>
          <cell r="AS3958">
            <v>45994.236805555556</v>
          </cell>
        </row>
        <row r="3959">
          <cell r="G3959" t="str">
            <v>03-12-2025</v>
          </cell>
          <cell r="Q3959" t="str">
            <v>BBD-BLR-Budhigere-T1</v>
          </cell>
          <cell r="AS3959">
            <v>45994.22152777778</v>
          </cell>
        </row>
        <row r="3960">
          <cell r="G3960" t="str">
            <v>03-12-2025</v>
          </cell>
          <cell r="Q3960" t="str">
            <v>BBD-BLR-PeenyaPhase3-T1</v>
          </cell>
          <cell r="AS3960">
            <v>45994.200694444444</v>
          </cell>
        </row>
        <row r="3961">
          <cell r="G3961" t="str">
            <v>03-12-2025</v>
          </cell>
          <cell r="Q3961" t="str">
            <v>BBD-BLR-Jalahalli-T1</v>
          </cell>
          <cell r="AS3961">
            <v>45994.254861111112</v>
          </cell>
        </row>
        <row r="3962">
          <cell r="G3962" t="str">
            <v>03-12-2025</v>
          </cell>
          <cell r="Q3962" t="str">
            <v>BBD-BLR-Nagondanahalli-T1</v>
          </cell>
          <cell r="AS3962">
            <v>45994.248611111114</v>
          </cell>
        </row>
        <row r="3963">
          <cell r="G3963" t="str">
            <v>03-12-2025</v>
          </cell>
          <cell r="Q3963" t="str">
            <v>BBD-BLR-Jigani-T1</v>
          </cell>
          <cell r="AS3963">
            <v>45994.223611111112</v>
          </cell>
        </row>
        <row r="3964">
          <cell r="G3964" t="str">
            <v>03-12-2025</v>
          </cell>
          <cell r="Q3964" t="str">
            <v>BBD-BLR-Budhigere-T1</v>
          </cell>
          <cell r="AS3964">
            <v>45994.209027777775</v>
          </cell>
        </row>
        <row r="3965">
          <cell r="G3965" t="str">
            <v>03-12-2025</v>
          </cell>
          <cell r="Q3965" t="str">
            <v>BBD-BLR-Chikkasandra-T1</v>
          </cell>
          <cell r="AS3965">
            <v>45994.196527777778</v>
          </cell>
        </row>
        <row r="3966">
          <cell r="G3966" t="str">
            <v>03-12-2025</v>
          </cell>
          <cell r="Q3966" t="str">
            <v>BBD-BLR-Nagondanahalli-T1</v>
          </cell>
          <cell r="AS3966">
            <v>45994.227777777778</v>
          </cell>
        </row>
        <row r="3967">
          <cell r="G3967" t="str">
            <v>03-12-2025</v>
          </cell>
          <cell r="Q3967" t="str">
            <v>BBD-BLR-BellahalliRoad-T1</v>
          </cell>
          <cell r="AS3967">
            <v>45994.200694444444</v>
          </cell>
        </row>
        <row r="3968">
          <cell r="G3968" t="str">
            <v>03-12-2025</v>
          </cell>
          <cell r="Q3968" t="str">
            <v>BBD-BLR-Jigani-T1</v>
          </cell>
          <cell r="AS3968">
            <v>45994.224305555559</v>
          </cell>
        </row>
        <row r="3969">
          <cell r="G3969" t="str">
            <v>03-12-2025</v>
          </cell>
          <cell r="Q3969" t="str">
            <v>BBD-BLR-Kallahalli-T1</v>
          </cell>
          <cell r="AS3969">
            <v>45994.2</v>
          </cell>
        </row>
        <row r="3970">
          <cell r="G3970" t="str">
            <v>03-12-2025</v>
          </cell>
          <cell r="Q3970" t="str">
            <v>BBD-BLR-Nagondanahalli-T1</v>
          </cell>
          <cell r="AS3970">
            <v>45994.230555555558</v>
          </cell>
        </row>
        <row r="3971">
          <cell r="G3971" t="str">
            <v>03-12-2025</v>
          </cell>
          <cell r="Q3971" t="str">
            <v>BBD-BLR-Nagondanahalli-T1</v>
          </cell>
          <cell r="AS3971">
            <v>45994.217361111114</v>
          </cell>
        </row>
        <row r="3972">
          <cell r="G3972" t="str">
            <v>03-12-2025</v>
          </cell>
          <cell r="Q3972" t="str">
            <v>BBD-BLR-Chikkasandra-T1</v>
          </cell>
          <cell r="AS3972">
            <v>45994.196527777778</v>
          </cell>
        </row>
        <row r="3973">
          <cell r="G3973" t="str">
            <v>03-12-2025</v>
          </cell>
          <cell r="Q3973" t="str">
            <v>BBD-BLR-PeenyaPhase3-T1</v>
          </cell>
          <cell r="AS3973">
            <v>45994.212500000001</v>
          </cell>
        </row>
        <row r="3974">
          <cell r="G3974" t="str">
            <v>03-12-2025</v>
          </cell>
          <cell r="Q3974" t="str">
            <v>BBD-BLR-Jigani-T1</v>
          </cell>
          <cell r="AS3974">
            <v>45994.211805555555</v>
          </cell>
        </row>
        <row r="3975">
          <cell r="G3975" t="str">
            <v>03-12-2025</v>
          </cell>
          <cell r="Q3975" t="str">
            <v>BBD-BLR-PeenyaPhase3-T1</v>
          </cell>
          <cell r="AS3975">
            <v>45994.222916666666</v>
          </cell>
        </row>
        <row r="3976">
          <cell r="G3976" t="str">
            <v>03-12-2025</v>
          </cell>
          <cell r="Q3976" t="str">
            <v>BBD-BLR-BellahalliRoad-T1</v>
          </cell>
          <cell r="AS3976">
            <v>45994.198611111111</v>
          </cell>
        </row>
        <row r="3977">
          <cell r="G3977" t="str">
            <v>03-12-2025</v>
          </cell>
          <cell r="Q3977" t="str">
            <v>BBD-BLR-Budhigere-T1</v>
          </cell>
          <cell r="AS3977">
            <v>45994.269444444442</v>
          </cell>
        </row>
        <row r="3978">
          <cell r="G3978" t="str">
            <v>03-12-2025</v>
          </cell>
          <cell r="Q3978" t="str">
            <v>BBD-BLR-Nagondanahalli-T1</v>
          </cell>
          <cell r="AS3978">
            <v>45994.206250000003</v>
          </cell>
        </row>
        <row r="3979">
          <cell r="G3979" t="str">
            <v>03-12-2025</v>
          </cell>
          <cell r="Q3979" t="str">
            <v>BBD-BLR-Jigani-T1</v>
          </cell>
          <cell r="AS3979">
            <v>45994.223611111112</v>
          </cell>
        </row>
        <row r="3980">
          <cell r="G3980" t="str">
            <v>03-12-2025</v>
          </cell>
          <cell r="Q3980" t="str">
            <v>BBD-BLR-Chikkasandra-T1</v>
          </cell>
          <cell r="AS3980">
            <v>45994.193055555559</v>
          </cell>
        </row>
        <row r="3981">
          <cell r="G3981" t="str">
            <v>03-12-2025</v>
          </cell>
          <cell r="Q3981" t="str">
            <v>BBD-BLR-Attibele-T1</v>
          </cell>
          <cell r="AS3981">
            <v>45994.27847222222</v>
          </cell>
        </row>
        <row r="3982">
          <cell r="G3982" t="str">
            <v>03-12-2025</v>
          </cell>
          <cell r="Q3982" t="str">
            <v>BBD-BLR-BellahalliRoad-T1</v>
          </cell>
        </row>
        <row r="3983">
          <cell r="G3983" t="str">
            <v>03-12-2025</v>
          </cell>
          <cell r="Q3983" t="str">
            <v>BBD-BLR-Nagondanahalli-T1</v>
          </cell>
          <cell r="AS3983">
            <v>45994.217361111114</v>
          </cell>
        </row>
        <row r="3984">
          <cell r="G3984" t="str">
            <v>03-12-2025</v>
          </cell>
          <cell r="Q3984" t="str">
            <v>BBD-BLR-Nagondanahalli-T1</v>
          </cell>
          <cell r="AS3984">
            <v>45994.214583333334</v>
          </cell>
        </row>
        <row r="3985">
          <cell r="G3985" t="str">
            <v>03-12-2025</v>
          </cell>
          <cell r="Q3985" t="str">
            <v>BBD-BLR-HAL-T1</v>
          </cell>
          <cell r="AS3985">
            <v>45994.211805555555</v>
          </cell>
        </row>
        <row r="3986">
          <cell r="G3986" t="str">
            <v>03-12-2025</v>
          </cell>
          <cell r="Q3986" t="str">
            <v>BBD-BLR-Attibele-T1</v>
          </cell>
        </row>
        <row r="3987">
          <cell r="G3987" t="str">
            <v>03-12-2025</v>
          </cell>
          <cell r="Q3987" t="str">
            <v>BBD-BLR-Attibele-T1</v>
          </cell>
          <cell r="AS3987">
            <v>45994.289583333331</v>
          </cell>
        </row>
        <row r="3988">
          <cell r="G3988" t="str">
            <v>03-12-2025</v>
          </cell>
          <cell r="Q3988" t="str">
            <v>BBD-BLR-Chinappalay-T1</v>
          </cell>
          <cell r="AS3988">
            <v>45994.188888888886</v>
          </cell>
        </row>
        <row r="3989">
          <cell r="G3989" t="str">
            <v>03-12-2025</v>
          </cell>
          <cell r="Q3989" t="str">
            <v>BBD-BLR-Nagondanahalli-T1</v>
          </cell>
          <cell r="AS3989">
            <v>45994.239583333336</v>
          </cell>
        </row>
        <row r="3990">
          <cell r="G3990" t="str">
            <v>03-12-2025</v>
          </cell>
          <cell r="Q3990" t="str">
            <v>BBD-BLR-Attibele-T1</v>
          </cell>
          <cell r="AS3990">
            <v>45994.310416666667</v>
          </cell>
        </row>
        <row r="3991">
          <cell r="G3991" t="str">
            <v>03-12-2025</v>
          </cell>
          <cell r="Q3991" t="str">
            <v>BBD-BLR-BellahalliRoad-T1</v>
          </cell>
          <cell r="AS3991">
            <v>45994.188888888886</v>
          </cell>
        </row>
        <row r="3992">
          <cell r="G3992" t="str">
            <v>03-12-2025</v>
          </cell>
          <cell r="Q3992" t="str">
            <v>BBD-BLR-PeenyaPhase3-T1</v>
          </cell>
          <cell r="AS3992">
            <v>45994.239583333336</v>
          </cell>
        </row>
        <row r="3993">
          <cell r="G3993" t="str">
            <v>03-12-2025</v>
          </cell>
          <cell r="Q3993" t="str">
            <v>BBD-BLR-Jigani-T1</v>
          </cell>
          <cell r="AS3993">
            <v>45994.175694444442</v>
          </cell>
        </row>
        <row r="3994">
          <cell r="G3994" t="str">
            <v>03-12-2025</v>
          </cell>
          <cell r="Q3994" t="str">
            <v>BBD-BLR-Nagondanahalli-T1</v>
          </cell>
          <cell r="AS3994">
            <v>45994.239583333336</v>
          </cell>
        </row>
        <row r="3995">
          <cell r="G3995" t="str">
            <v>03-12-2025</v>
          </cell>
          <cell r="Q3995" t="str">
            <v>BBD-BLR-Budhigere-T1</v>
          </cell>
          <cell r="AS3995">
            <v>45994.263194444444</v>
          </cell>
        </row>
        <row r="3996">
          <cell r="G3996" t="str">
            <v>03-12-2025</v>
          </cell>
          <cell r="Q3996" t="str">
            <v>BBD-BLR-Nagondanahalli-T1</v>
          </cell>
          <cell r="AS3996">
            <v>45994.227777777778</v>
          </cell>
        </row>
        <row r="3997">
          <cell r="G3997" t="str">
            <v>03-12-2025</v>
          </cell>
          <cell r="Q3997" t="str">
            <v>BBD-BLR-HRBR-044-T1</v>
          </cell>
        </row>
        <row r="3998">
          <cell r="G3998" t="str">
            <v>03-12-2025</v>
          </cell>
          <cell r="Q3998" t="str">
            <v>BBD-BLR-HAL-T1</v>
          </cell>
          <cell r="AS3998">
            <v>45994.222222222219</v>
          </cell>
        </row>
        <row r="3999">
          <cell r="G3999" t="str">
            <v>03-12-2025</v>
          </cell>
          <cell r="Q3999" t="str">
            <v>BBD-BLR-BellahalliRoad-T1</v>
          </cell>
          <cell r="AS3999">
            <v>45994.20416666667</v>
          </cell>
        </row>
        <row r="4000">
          <cell r="G4000" t="str">
            <v>03-12-2025</v>
          </cell>
          <cell r="Q4000" t="str">
            <v>BBD-BLR-BellahalliRoad-T1</v>
          </cell>
        </row>
        <row r="4001">
          <cell r="G4001" t="str">
            <v>03-12-2025</v>
          </cell>
          <cell r="Q4001" t="str">
            <v>BBD-BLR-Nagondanahalli-T1</v>
          </cell>
          <cell r="AS4001">
            <v>45994.245138888888</v>
          </cell>
        </row>
        <row r="4002">
          <cell r="G4002" t="str">
            <v>03-12-2025</v>
          </cell>
          <cell r="Q4002" t="str">
            <v>BBD-BLR-PeenyaPhase3-T1</v>
          </cell>
          <cell r="AS4002">
            <v>45994.23333333333</v>
          </cell>
        </row>
        <row r="4003">
          <cell r="G4003" t="str">
            <v>03-12-2025</v>
          </cell>
          <cell r="Q4003" t="str">
            <v>BBD-BLR-HAL-T1</v>
          </cell>
          <cell r="AS4003">
            <v>45994.222222222219</v>
          </cell>
        </row>
        <row r="4004">
          <cell r="G4004" t="str">
            <v>03-12-2025</v>
          </cell>
          <cell r="Q4004" t="str">
            <v>BBD-BLR-Jigani-T1</v>
          </cell>
          <cell r="AS4004">
            <v>45994.191666666666</v>
          </cell>
        </row>
        <row r="4005">
          <cell r="G4005" t="str">
            <v>03-12-2025</v>
          </cell>
          <cell r="Q4005" t="str">
            <v>BBD-BLR-BellahalliRoad-T1</v>
          </cell>
          <cell r="AS4005">
            <v>45994.207638888889</v>
          </cell>
        </row>
        <row r="4006">
          <cell r="G4006" t="str">
            <v>03-12-2025</v>
          </cell>
          <cell r="Q4006" t="str">
            <v>BBD-BLR-BellahalliRoad-T1</v>
          </cell>
          <cell r="AS4006">
            <v>45994.199305555558</v>
          </cell>
        </row>
        <row r="4007">
          <cell r="G4007" t="str">
            <v>03-12-2025</v>
          </cell>
          <cell r="Q4007" t="str">
            <v>BBD-BLR-HAL-T1</v>
          </cell>
          <cell r="AS4007">
            <v>45994.222222222219</v>
          </cell>
        </row>
        <row r="4008">
          <cell r="G4008" t="str">
            <v>03-12-2025</v>
          </cell>
          <cell r="Q4008" t="str">
            <v>BBD-BLR-BellahalliRoad-T1</v>
          </cell>
          <cell r="AS4008">
            <v>45994.198611111111</v>
          </cell>
        </row>
        <row r="4009">
          <cell r="G4009" t="str">
            <v>03-12-2025</v>
          </cell>
          <cell r="Q4009" t="str">
            <v>BBD-BLR-Nagondanahalli-T1</v>
          </cell>
          <cell r="AS4009">
            <v>45994.206250000003</v>
          </cell>
        </row>
        <row r="4010">
          <cell r="G4010" t="str">
            <v>03-12-2025</v>
          </cell>
          <cell r="Q4010" t="str">
            <v>BBD-BLR-Jigani-T1</v>
          </cell>
          <cell r="AS4010">
            <v>45994.17083333333</v>
          </cell>
        </row>
        <row r="4011">
          <cell r="G4011" t="str">
            <v>03-12-2025</v>
          </cell>
          <cell r="Q4011" t="str">
            <v>BBD-BLR-Nagondanahalli-T1</v>
          </cell>
        </row>
        <row r="4012">
          <cell r="G4012" t="str">
            <v>03-12-2025</v>
          </cell>
          <cell r="Q4012" t="str">
            <v>BBD-BLR-Jigani-T1</v>
          </cell>
          <cell r="AS4012">
            <v>45994.212500000001</v>
          </cell>
        </row>
        <row r="4013">
          <cell r="G4013" t="str">
            <v>03-12-2025</v>
          </cell>
          <cell r="Q4013" t="str">
            <v>BBD-BLR-HAL-T1</v>
          </cell>
          <cell r="AS4013">
            <v>45994.216666666667</v>
          </cell>
        </row>
        <row r="4014">
          <cell r="G4014" t="str">
            <v>03-12-2025</v>
          </cell>
          <cell r="Q4014" t="str">
            <v>BBD-BLR-BellahalliRoad-T1</v>
          </cell>
          <cell r="AS4014">
            <v>45994.236805555556</v>
          </cell>
        </row>
        <row r="4015">
          <cell r="G4015" t="str">
            <v>03-12-2025</v>
          </cell>
          <cell r="Q4015" t="str">
            <v>BBD-BLR-PeenyaPhase3-T1</v>
          </cell>
          <cell r="AS4015">
            <v>45994.212500000001</v>
          </cell>
        </row>
        <row r="4016">
          <cell r="G4016" t="str">
            <v>03-12-2025</v>
          </cell>
          <cell r="Q4016" t="str">
            <v>BBD-BLR-Chikkasandra-T1</v>
          </cell>
          <cell r="AS4016">
            <v>45994.224305555559</v>
          </cell>
        </row>
        <row r="4017">
          <cell r="G4017" t="str">
            <v>03-12-2025</v>
          </cell>
          <cell r="Q4017" t="str">
            <v>BBD-BLR-Jigani-T1</v>
          </cell>
          <cell r="AS4017">
            <v>45994.206250000003</v>
          </cell>
        </row>
        <row r="4018">
          <cell r="G4018" t="str">
            <v>03-12-2025</v>
          </cell>
          <cell r="Q4018" t="str">
            <v>BBD-BLR-Nagondanahalli-T1</v>
          </cell>
          <cell r="AS4018">
            <v>45994.206250000003</v>
          </cell>
        </row>
        <row r="4019">
          <cell r="G4019" t="str">
            <v>03-12-2025</v>
          </cell>
          <cell r="Q4019" t="str">
            <v>BBD-BLR-Budhigere-T1</v>
          </cell>
          <cell r="AS4019">
            <v>45994.220138888886</v>
          </cell>
        </row>
        <row r="4020">
          <cell r="G4020" t="str">
            <v>03-12-2025</v>
          </cell>
          <cell r="Q4020" t="str">
            <v>BBD-BLR-Budhigere-T1</v>
          </cell>
          <cell r="AS4020">
            <v>45994.225694444445</v>
          </cell>
        </row>
        <row r="4021">
          <cell r="G4021" t="str">
            <v>03-12-2025</v>
          </cell>
          <cell r="Q4021" t="str">
            <v>BBD-BLR-Jigani-T1</v>
          </cell>
          <cell r="AS4021">
            <v>45994.206944444442</v>
          </cell>
        </row>
        <row r="4022">
          <cell r="G4022" t="str">
            <v>03-12-2025</v>
          </cell>
          <cell r="Q4022" t="str">
            <v>BBD-BLR-BellahalliRoad-T1</v>
          </cell>
          <cell r="AS4022">
            <v>45994.20416666667</v>
          </cell>
        </row>
        <row r="4023">
          <cell r="G4023" t="str">
            <v>03-12-2025</v>
          </cell>
          <cell r="Q4023" t="str">
            <v>BBD-BLR-Chikkasandra-T1</v>
          </cell>
          <cell r="AS4023">
            <v>45994.224305555559</v>
          </cell>
        </row>
        <row r="4024">
          <cell r="G4024" t="str">
            <v>03-12-2025</v>
          </cell>
          <cell r="Q4024" t="str">
            <v>BBD-BLR-Attibele-T1</v>
          </cell>
          <cell r="AS4024">
            <v>45994.289583333331</v>
          </cell>
        </row>
        <row r="4025">
          <cell r="G4025" t="str">
            <v>03-12-2025</v>
          </cell>
          <cell r="Q4025" t="str">
            <v>BBD-BLR-Nagondanahalli-T1</v>
          </cell>
          <cell r="AS4025">
            <v>45994.239583333336</v>
          </cell>
        </row>
        <row r="4026">
          <cell r="G4026" t="str">
            <v>03-12-2025</v>
          </cell>
          <cell r="Q4026" t="str">
            <v>BBD-BLR-Jigani-T1</v>
          </cell>
          <cell r="AS4026">
            <v>45994.206944444442</v>
          </cell>
        </row>
        <row r="4027">
          <cell r="G4027" t="str">
            <v>03-12-2025</v>
          </cell>
          <cell r="Q4027" t="str">
            <v>BBD-BLR-Lingarajapu-T1</v>
          </cell>
          <cell r="AS4027">
            <v>45994.320833333331</v>
          </cell>
        </row>
        <row r="4028">
          <cell r="G4028" t="str">
            <v>03-12-2025</v>
          </cell>
          <cell r="Q4028" t="str">
            <v>BBD-BLR-Attibele-T1</v>
          </cell>
          <cell r="AS4028">
            <v>45994.289583333331</v>
          </cell>
        </row>
        <row r="4029">
          <cell r="G4029" t="str">
            <v>03-12-2025</v>
          </cell>
          <cell r="Q4029" t="str">
            <v>BBD-BLR-HAL-T1</v>
          </cell>
          <cell r="AS4029">
            <v>45994.23333333333</v>
          </cell>
        </row>
        <row r="4030">
          <cell r="G4030" t="str">
            <v>03-12-2025</v>
          </cell>
          <cell r="Q4030" t="str">
            <v>BBD-BLR-Chikkasandra-T1</v>
          </cell>
          <cell r="AS4030">
            <v>45994.224305555559</v>
          </cell>
        </row>
        <row r="4031">
          <cell r="G4031" t="str">
            <v>03-12-2025</v>
          </cell>
          <cell r="Q4031" t="str">
            <v>BBD-BLR-Nagondanahalli-T1</v>
          </cell>
          <cell r="AS4031">
            <v>45994.214583333334</v>
          </cell>
        </row>
        <row r="4032">
          <cell r="G4032" t="str">
            <v>03-12-2025</v>
          </cell>
          <cell r="Q4032" t="str">
            <v>BBD-BLR-Kallahalli-T1</v>
          </cell>
          <cell r="AS4032">
            <v>45994.2</v>
          </cell>
        </row>
        <row r="4033">
          <cell r="G4033" t="str">
            <v>03-12-2025</v>
          </cell>
          <cell r="Q4033" t="str">
            <v>BBD-BLR-BellahalliRoad-T1</v>
          </cell>
          <cell r="AS4033">
            <v>45994.20416666667</v>
          </cell>
        </row>
        <row r="4034">
          <cell r="G4034" t="str">
            <v>03-12-2025</v>
          </cell>
          <cell r="Q4034" t="str">
            <v>BBD-BLR-Attibele-T1</v>
          </cell>
          <cell r="AS4034">
            <v>45994.27847222222</v>
          </cell>
        </row>
        <row r="4035">
          <cell r="G4035" t="str">
            <v>03-12-2025</v>
          </cell>
          <cell r="Q4035" t="str">
            <v>BBD-BLR-Budhigere-T1</v>
          </cell>
          <cell r="AS4035">
            <v>45994.225694444445</v>
          </cell>
        </row>
        <row r="4036">
          <cell r="G4036" t="str">
            <v>03-12-2025</v>
          </cell>
          <cell r="Q4036" t="str">
            <v>BBD-BLR-Chikkasandra-T1</v>
          </cell>
          <cell r="AS4036">
            <v>45994.239583333336</v>
          </cell>
        </row>
        <row r="4037">
          <cell r="G4037" t="str">
            <v>03-12-2025</v>
          </cell>
          <cell r="Q4037" t="str">
            <v>BBD-BLR-Jigani-T1</v>
          </cell>
          <cell r="AS4037">
            <v>45994.175694444442</v>
          </cell>
        </row>
        <row r="4038">
          <cell r="G4038" t="str">
            <v>03-12-2025</v>
          </cell>
          <cell r="Q4038" t="str">
            <v>BBD-BLR-Nagondanahalli-T1</v>
          </cell>
          <cell r="AS4038">
            <v>45994.239583333336</v>
          </cell>
        </row>
        <row r="4039">
          <cell r="G4039" t="str">
            <v>03-12-2025</v>
          </cell>
          <cell r="Q4039" t="str">
            <v>BBD-BLR-Kallahalli-T1</v>
          </cell>
          <cell r="AS4039">
            <v>45994.200694444444</v>
          </cell>
        </row>
        <row r="4040">
          <cell r="G4040" t="str">
            <v>03-12-2025</v>
          </cell>
          <cell r="Q4040" t="str">
            <v>BBD-BLR-BellahalliRoad-T1</v>
          </cell>
          <cell r="AS4040">
            <v>45994.198611111111</v>
          </cell>
        </row>
        <row r="4041">
          <cell r="G4041" t="str">
            <v>03-12-2025</v>
          </cell>
          <cell r="Q4041" t="str">
            <v>BBD-BLR-HAL-T1</v>
          </cell>
          <cell r="AS4041">
            <v>45994.23333333333</v>
          </cell>
        </row>
        <row r="4042">
          <cell r="G4042" t="str">
            <v>03-12-2025</v>
          </cell>
          <cell r="Q4042" t="str">
            <v>BBD-BLR-Nagondanahalli-T1</v>
          </cell>
          <cell r="AS4042">
            <v>45994.239583333336</v>
          </cell>
        </row>
        <row r="4043">
          <cell r="G4043" t="str">
            <v>03-12-2025</v>
          </cell>
          <cell r="Q4043" t="str">
            <v>BBD-BLR-Chikkasandra-T1</v>
          </cell>
          <cell r="AS4043">
            <v>45994.224305555559</v>
          </cell>
        </row>
        <row r="4044">
          <cell r="G4044" t="str">
            <v>03-12-2025</v>
          </cell>
          <cell r="Q4044" t="str">
            <v>BBD-BLR-Kallahalli-T1</v>
          </cell>
          <cell r="AS4044">
            <v>45994.200694444444</v>
          </cell>
        </row>
        <row r="4045">
          <cell r="G4045" t="str">
            <v>03-12-2025</v>
          </cell>
          <cell r="Q4045" t="str">
            <v>BBD-BLR-Nagondanahalli-T1</v>
          </cell>
          <cell r="AS4045">
            <v>45994.213888888888</v>
          </cell>
        </row>
        <row r="4046">
          <cell r="G4046" t="str">
            <v>03-12-2025</v>
          </cell>
          <cell r="Q4046" t="str">
            <v>BBD-BLR-BellahalliRoad-T1</v>
          </cell>
          <cell r="AS4046">
            <v>45994.188194444447</v>
          </cell>
        </row>
        <row r="4047">
          <cell r="G4047" t="str">
            <v>03-12-2025</v>
          </cell>
          <cell r="Q4047" t="str">
            <v>BBD-BLR-Nagondanahalli-T1</v>
          </cell>
          <cell r="AS4047">
            <v>45994.206250000003</v>
          </cell>
        </row>
        <row r="4048">
          <cell r="G4048" t="str">
            <v>03-12-2025</v>
          </cell>
          <cell r="Q4048" t="str">
            <v>BBD-BLR-PeenyaPhase3-T1</v>
          </cell>
          <cell r="AS4048">
            <v>45994.222916666666</v>
          </cell>
        </row>
        <row r="4049">
          <cell r="G4049" t="str">
            <v>03-12-2025</v>
          </cell>
          <cell r="Q4049" t="str">
            <v>BBD-BLR-Jigani-T1</v>
          </cell>
          <cell r="AS4049">
            <v>45994.186805555553</v>
          </cell>
        </row>
        <row r="4050">
          <cell r="G4050" t="str">
            <v>03-12-2025</v>
          </cell>
          <cell r="Q4050" t="str">
            <v>BBD-BLR-Chikkasandra-T1</v>
          </cell>
          <cell r="AS4050">
            <v>45994.260416666664</v>
          </cell>
        </row>
        <row r="4051">
          <cell r="G4051" t="str">
            <v>03-12-2025</v>
          </cell>
          <cell r="Q4051" t="str">
            <v>BBD-BLR-BellahalliRoad-T1</v>
          </cell>
          <cell r="AS4051">
            <v>45994.198611111111</v>
          </cell>
        </row>
        <row r="4052">
          <cell r="G4052" t="str">
            <v>03-12-2025</v>
          </cell>
          <cell r="Q4052" t="str">
            <v>BBD-BLR-Chikkasandra-T1</v>
          </cell>
          <cell r="AS4052">
            <v>45994.224305555559</v>
          </cell>
        </row>
        <row r="4053">
          <cell r="G4053" t="str">
            <v>03-12-2025</v>
          </cell>
          <cell r="Q4053" t="str">
            <v>BBD-BLR-BellahalliRoad-T1</v>
          </cell>
          <cell r="AS4053">
            <v>45994.20416666667</v>
          </cell>
        </row>
        <row r="4054">
          <cell r="G4054" t="str">
            <v>03-12-2025</v>
          </cell>
          <cell r="Q4054" t="str">
            <v>BBD-BLR-HAL-T1</v>
          </cell>
          <cell r="AS4054">
            <v>45994.222222222219</v>
          </cell>
        </row>
        <row r="4055">
          <cell r="G4055" t="str">
            <v>03-12-2025</v>
          </cell>
          <cell r="Q4055" t="str">
            <v>BBD-BLR-Nagondanahalli-T1</v>
          </cell>
          <cell r="AS4055">
            <v>45994.18472222222</v>
          </cell>
        </row>
        <row r="4056">
          <cell r="G4056" t="str">
            <v>03-12-2025</v>
          </cell>
          <cell r="Q4056" t="str">
            <v>BBD-BLR-Devanahalli-T1</v>
          </cell>
          <cell r="AS4056">
            <v>45994.204861111109</v>
          </cell>
        </row>
        <row r="4057">
          <cell r="G4057" t="str">
            <v>03-12-2025</v>
          </cell>
          <cell r="Q4057" t="str">
            <v>BBD-BLR-Jigani-T1</v>
          </cell>
          <cell r="AS4057">
            <v>45994.181250000001</v>
          </cell>
        </row>
        <row r="4058">
          <cell r="G4058" t="str">
            <v>03-12-2025</v>
          </cell>
          <cell r="Q4058" t="str">
            <v>BBD-BLR-Nagondanahalli-T1</v>
          </cell>
          <cell r="AS4058">
            <v>45994.194444444445</v>
          </cell>
        </row>
        <row r="4059">
          <cell r="G4059" t="str">
            <v>03-12-2025</v>
          </cell>
          <cell r="Q4059" t="str">
            <v>BBD-BLR-BellahalliRoad-T1</v>
          </cell>
          <cell r="AS4059">
            <v>45994.230555555558</v>
          </cell>
        </row>
        <row r="4060">
          <cell r="G4060" t="str">
            <v>03-12-2025</v>
          </cell>
          <cell r="Q4060" t="str">
            <v>BBD-BLR-Chikkasandra-T1</v>
          </cell>
          <cell r="AS4060">
            <v>45994.224305555559</v>
          </cell>
        </row>
        <row r="4061">
          <cell r="G4061" t="str">
            <v>03-12-2025</v>
          </cell>
          <cell r="Q4061" t="str">
            <v>BBD-BLR-Nagondanahalli-T1</v>
          </cell>
          <cell r="AS4061">
            <v>45994.227777777778</v>
          </cell>
        </row>
        <row r="4062">
          <cell r="G4062" t="str">
            <v>03-12-2025</v>
          </cell>
          <cell r="Q4062" t="str">
            <v>BBD-BLR-BellahalliRoad-T1</v>
          </cell>
          <cell r="AS4062">
            <v>45994.255555555559</v>
          </cell>
        </row>
        <row r="4063">
          <cell r="G4063" t="str">
            <v>03-12-2025</v>
          </cell>
          <cell r="Q4063" t="str">
            <v>BBD-BLR-Nagondanahalli-T1</v>
          </cell>
          <cell r="AS4063">
            <v>45994.18472222222</v>
          </cell>
        </row>
        <row r="4064">
          <cell r="G4064" t="str">
            <v>03-12-2025</v>
          </cell>
          <cell r="Q4064" t="str">
            <v>BBD-BLR-HAL-T1</v>
          </cell>
          <cell r="AS4064">
            <v>45994.211805555555</v>
          </cell>
        </row>
        <row r="4065">
          <cell r="G4065" t="str">
            <v>03-12-2025</v>
          </cell>
          <cell r="Q4065" t="str">
            <v>BBD-BLR-BellahalliRoad-T1</v>
          </cell>
          <cell r="AS4065">
            <v>45994.230555555558</v>
          </cell>
        </row>
        <row r="4066">
          <cell r="G4066" t="str">
            <v>03-12-2025</v>
          </cell>
          <cell r="Q4066" t="str">
            <v>BBD-BLR-Chinappalay-T1</v>
          </cell>
          <cell r="AS4066">
            <v>45994.189583333333</v>
          </cell>
        </row>
        <row r="4067">
          <cell r="G4067" t="str">
            <v>03-12-2025</v>
          </cell>
          <cell r="Q4067" t="str">
            <v>BBD-BLR-Nagondanahalli-T1</v>
          </cell>
          <cell r="AS4067">
            <v>45994.18472222222</v>
          </cell>
        </row>
        <row r="4068">
          <cell r="G4068" t="str">
            <v>03-12-2025</v>
          </cell>
          <cell r="Q4068" t="str">
            <v>BBD-BLR-Nagondanahalli-T1</v>
          </cell>
          <cell r="AS4068">
            <v>45994.217361111114</v>
          </cell>
        </row>
        <row r="4069">
          <cell r="G4069" t="str">
            <v>03-12-2025</v>
          </cell>
          <cell r="Q4069" t="str">
            <v>BBD-BLR-Chikkasandra-T1</v>
          </cell>
          <cell r="AS4069">
            <v>45994.224305555559</v>
          </cell>
        </row>
        <row r="4070">
          <cell r="G4070" t="str">
            <v>03-12-2025</v>
          </cell>
          <cell r="Q4070" t="str">
            <v>BBD-BLR-Jigani-T1</v>
          </cell>
          <cell r="AS4070">
            <v>45994.234722222223</v>
          </cell>
        </row>
        <row r="4071">
          <cell r="G4071" t="str">
            <v>03-12-2025</v>
          </cell>
          <cell r="Q4071" t="str">
            <v>BBD-BLR-Jigani-T1</v>
          </cell>
          <cell r="AS4071">
            <v>45994.181250000001</v>
          </cell>
        </row>
        <row r="4072">
          <cell r="G4072" t="str">
            <v>03-12-2025</v>
          </cell>
          <cell r="Q4072" t="str">
            <v>BBD-BLR-Budhigere-T1</v>
          </cell>
          <cell r="AS4072">
            <v>45994.207638888889</v>
          </cell>
        </row>
        <row r="4073">
          <cell r="G4073" t="str">
            <v>03-12-2025</v>
          </cell>
          <cell r="Q4073" t="str">
            <v>BBD-BLR-BellahalliRoad-T1</v>
          </cell>
          <cell r="AS4073">
            <v>45994.20416666667</v>
          </cell>
        </row>
        <row r="4074">
          <cell r="G4074" t="str">
            <v>03-12-2025</v>
          </cell>
          <cell r="Q4074" t="str">
            <v>BBD-BLR-Jigani-T1</v>
          </cell>
          <cell r="AS4074">
            <v>45994.223611111112</v>
          </cell>
        </row>
        <row r="4075">
          <cell r="G4075" t="str">
            <v>03-12-2025</v>
          </cell>
          <cell r="Q4075" t="str">
            <v>BBD-BLR-Chikkasandra-T1</v>
          </cell>
          <cell r="AS4075">
            <v>45994.224305555559</v>
          </cell>
        </row>
        <row r="4076">
          <cell r="G4076" t="str">
            <v>03-12-2025</v>
          </cell>
          <cell r="Q4076" t="str">
            <v>BBD-BLR-Attibele-T1</v>
          </cell>
          <cell r="AS4076">
            <v>45994.3</v>
          </cell>
        </row>
        <row r="4077">
          <cell r="G4077" t="str">
            <v>03-12-2025</v>
          </cell>
          <cell r="Q4077" t="str">
            <v>BBD-BLR-BellahalliRoad-T1</v>
          </cell>
          <cell r="AS4077">
            <v>45994.230555555558</v>
          </cell>
        </row>
        <row r="4078">
          <cell r="G4078" t="str">
            <v>03-12-2025</v>
          </cell>
          <cell r="Q4078" t="str">
            <v>BBD-BLR-Chikkasandra-T1</v>
          </cell>
          <cell r="AS4078">
            <v>45994.193055555559</v>
          </cell>
        </row>
        <row r="4079">
          <cell r="G4079" t="str">
            <v>03-12-2025</v>
          </cell>
          <cell r="Q4079" t="str">
            <v>BBD-BLR-HRBR-044-T1</v>
          </cell>
          <cell r="AS4079">
            <v>45994.237500000003</v>
          </cell>
        </row>
        <row r="4080">
          <cell r="G4080" t="str">
            <v>03-12-2025</v>
          </cell>
          <cell r="Q4080" t="str">
            <v>BBD-BLR-Jigani-T1</v>
          </cell>
          <cell r="AS4080">
            <v>45994.223611111112</v>
          </cell>
        </row>
        <row r="4081">
          <cell r="G4081" t="str">
            <v>03-12-2025</v>
          </cell>
          <cell r="Q4081" t="str">
            <v>BBD-BLR-Chikkasandra-T1</v>
          </cell>
          <cell r="AS4081">
            <v>45994.224305555559</v>
          </cell>
        </row>
        <row r="4082">
          <cell r="G4082" t="str">
            <v>03-12-2025</v>
          </cell>
          <cell r="Q4082" t="str">
            <v>BBD-BLR-Nagondanahalli-T1</v>
          </cell>
          <cell r="AS4082">
            <v>45994.344444444447</v>
          </cell>
        </row>
        <row r="4083">
          <cell r="G4083" t="str">
            <v>03-12-2025</v>
          </cell>
          <cell r="Q4083" t="str">
            <v>BBD-BLR-Jigani-T1</v>
          </cell>
          <cell r="AS4083">
            <v>45994.196527777778</v>
          </cell>
        </row>
        <row r="4084">
          <cell r="G4084" t="str">
            <v>03-12-2025</v>
          </cell>
          <cell r="Q4084" t="str">
            <v>BBD-BLR-Jigani-T1</v>
          </cell>
          <cell r="AS4084">
            <v>45994.212500000001</v>
          </cell>
        </row>
        <row r="4085">
          <cell r="G4085" t="str">
            <v>03-12-2025</v>
          </cell>
          <cell r="Q4085" t="str">
            <v>BBD-BLR-BellahalliRoad-T1</v>
          </cell>
        </row>
        <row r="4086">
          <cell r="G4086" t="str">
            <v>03-12-2025</v>
          </cell>
          <cell r="Q4086" t="str">
            <v>BBD-BLR-Chikkasandra-T1</v>
          </cell>
          <cell r="AS4086">
            <v>45994.240277777775</v>
          </cell>
        </row>
        <row r="4087">
          <cell r="G4087" t="str">
            <v>03-12-2025</v>
          </cell>
          <cell r="Q4087" t="str">
            <v>BBD-BLR-Jigani-T1</v>
          </cell>
          <cell r="AS4087">
            <v>45994.191666666666</v>
          </cell>
        </row>
        <row r="4088">
          <cell r="G4088" t="str">
            <v>03-12-2025</v>
          </cell>
          <cell r="Q4088" t="str">
            <v>BBD-BLR-HAL-T1</v>
          </cell>
          <cell r="AS4088">
            <v>45994.226388888892</v>
          </cell>
        </row>
        <row r="4089">
          <cell r="G4089" t="str">
            <v>03-12-2025</v>
          </cell>
          <cell r="Q4089" t="str">
            <v>BBD-BLR-Nagondanahalli-T1</v>
          </cell>
          <cell r="AS4089">
            <v>45994.217361111114</v>
          </cell>
        </row>
        <row r="4090">
          <cell r="G4090" t="str">
            <v>03-12-2025</v>
          </cell>
          <cell r="Q4090" t="str">
            <v>BBD-BLR-Chikkasandra-T1</v>
          </cell>
          <cell r="AS4090">
            <v>45994.258333333331</v>
          </cell>
        </row>
        <row r="4091">
          <cell r="G4091" t="str">
            <v>03-12-2025</v>
          </cell>
          <cell r="Q4091" t="str">
            <v>BBD-BLR-HRBR-044-T1</v>
          </cell>
          <cell r="AS4091">
            <v>45994.237500000003</v>
          </cell>
        </row>
        <row r="4092">
          <cell r="G4092" t="str">
            <v>03-12-2025</v>
          </cell>
          <cell r="Q4092" t="str">
            <v>BBD-BLR-Jigani-T1</v>
          </cell>
          <cell r="AS4092">
            <v>45994.175694444442</v>
          </cell>
        </row>
        <row r="4093">
          <cell r="G4093" t="str">
            <v>03-12-2025</v>
          </cell>
          <cell r="Q4093" t="str">
            <v>BBD-BLR-Chikkasandra-T1</v>
          </cell>
          <cell r="AS4093">
            <v>45994.239583333336</v>
          </cell>
        </row>
        <row r="4094">
          <cell r="G4094" t="str">
            <v>03-12-2025</v>
          </cell>
          <cell r="Q4094" t="str">
            <v>BBD-BLR-Budhigere-T1</v>
          </cell>
          <cell r="AS4094">
            <v>45994.228472222225</v>
          </cell>
        </row>
        <row r="4095">
          <cell r="G4095" t="str">
            <v>03-12-2025</v>
          </cell>
          <cell r="Q4095" t="str">
            <v>BBD-BLR-BellahalliRoad-T1</v>
          </cell>
          <cell r="AS4095">
            <v>45994.261805555558</v>
          </cell>
        </row>
        <row r="4096">
          <cell r="G4096" t="str">
            <v>03-12-2025</v>
          </cell>
          <cell r="Q4096" t="str">
            <v>BBD-BLR-Jigani-T1</v>
          </cell>
          <cell r="AS4096">
            <v>45994.234722222223</v>
          </cell>
        </row>
        <row r="4097">
          <cell r="G4097" t="str">
            <v>03-12-2025</v>
          </cell>
          <cell r="Q4097" t="str">
            <v>BBD-BLR-Chikkasandra-T1</v>
          </cell>
          <cell r="AS4097">
            <v>45994.224305555559</v>
          </cell>
        </row>
        <row r="4098">
          <cell r="G4098" t="str">
            <v>03-12-2025</v>
          </cell>
          <cell r="Q4098" t="str">
            <v>BBD-BLR-Chikkasandra-T1</v>
          </cell>
          <cell r="AS4098">
            <v>45994.21597222222</v>
          </cell>
        </row>
        <row r="4099">
          <cell r="G4099" t="str">
            <v>03-12-2025</v>
          </cell>
          <cell r="Q4099" t="str">
            <v>BBD-BLR-Jigani-T1</v>
          </cell>
          <cell r="AS4099">
            <v>45994.186805555553</v>
          </cell>
        </row>
        <row r="4100">
          <cell r="G4100" t="str">
            <v>03-12-2025</v>
          </cell>
          <cell r="Q4100" t="str">
            <v>BBD-BLR-Chinappalay-T1</v>
          </cell>
          <cell r="AS4100">
            <v>45994.188194444447</v>
          </cell>
        </row>
        <row r="4101">
          <cell r="G4101" t="str">
            <v>03-12-2025</v>
          </cell>
          <cell r="Q4101" t="str">
            <v>BBD-BLR-Budhigere-T1</v>
          </cell>
          <cell r="AS4101">
            <v>45994.21875</v>
          </cell>
        </row>
        <row r="4102">
          <cell r="G4102" t="str">
            <v>03-12-2025</v>
          </cell>
          <cell r="Q4102" t="str">
            <v>BBD-BLR-Budhigere-T1</v>
          </cell>
          <cell r="AS4102">
            <v>45994.238888888889</v>
          </cell>
        </row>
        <row r="4103">
          <cell r="G4103" t="str">
            <v>03-12-2025</v>
          </cell>
          <cell r="Q4103" t="str">
            <v>BBD-BLR-Jigani-T1</v>
          </cell>
          <cell r="AS4103">
            <v>45994.224305555559</v>
          </cell>
        </row>
        <row r="4104">
          <cell r="G4104" t="str">
            <v>03-12-2025</v>
          </cell>
          <cell r="Q4104" t="str">
            <v>BBD-BLR-Chikkasandra-T1</v>
          </cell>
          <cell r="AS4104">
            <v>45994.224305555559</v>
          </cell>
        </row>
        <row r="4105">
          <cell r="G4105" t="str">
            <v>03-12-2025</v>
          </cell>
          <cell r="Q4105" t="str">
            <v>BBD-BLR-Jigani-T1</v>
          </cell>
          <cell r="AS4105">
            <v>45994.20208333333</v>
          </cell>
        </row>
        <row r="4106">
          <cell r="G4106" t="str">
            <v>03-12-2025</v>
          </cell>
          <cell r="Q4106" t="str">
            <v>BBD-BLR-Jigani-T1</v>
          </cell>
          <cell r="AS4106">
            <v>45994.197222222225</v>
          </cell>
        </row>
        <row r="4107">
          <cell r="G4107" t="str">
            <v>03-12-2025</v>
          </cell>
          <cell r="Q4107" t="str">
            <v>BBD-BLR-Nagondanahalli-T1</v>
          </cell>
          <cell r="AS4107">
            <v>45994.206944444442</v>
          </cell>
        </row>
        <row r="4108">
          <cell r="G4108" t="str">
            <v>03-12-2025</v>
          </cell>
          <cell r="Q4108" t="str">
            <v>BBD-BLR-Nagondanahalli-T1</v>
          </cell>
          <cell r="AS4108">
            <v>45994.234027777777</v>
          </cell>
        </row>
        <row r="4109">
          <cell r="G4109" t="str">
            <v>03-12-2025</v>
          </cell>
          <cell r="Q4109" t="str">
            <v>BBD-BLR-Chikkasandra-T1</v>
          </cell>
          <cell r="AS4109">
            <v>45994.239583333336</v>
          </cell>
        </row>
        <row r="4110">
          <cell r="G4110" t="str">
            <v>03-12-2025</v>
          </cell>
          <cell r="Q4110" t="str">
            <v>BBD-BLR-HAL-T1</v>
          </cell>
        </row>
        <row r="4111">
          <cell r="G4111" t="str">
            <v>03-12-2025</v>
          </cell>
          <cell r="Q4111" t="str">
            <v>BBD-BLR-PeenyaPhase3-T1</v>
          </cell>
          <cell r="AS4111">
            <v>45994.22152777778</v>
          </cell>
        </row>
        <row r="4112">
          <cell r="G4112" t="str">
            <v>03-12-2025</v>
          </cell>
          <cell r="Q4112" t="str">
            <v>BBD-BLR-Budhigere-T1</v>
          </cell>
          <cell r="AS4112">
            <v>45994.262499999997</v>
          </cell>
        </row>
        <row r="4113">
          <cell r="G4113" t="str">
            <v>03-12-2025</v>
          </cell>
          <cell r="Q4113" t="str">
            <v>BBD-BLR-Kallahalli-T1</v>
          </cell>
          <cell r="AS4113">
            <v>45994.200694444444</v>
          </cell>
        </row>
        <row r="4114">
          <cell r="G4114" t="str">
            <v>03-12-2025</v>
          </cell>
          <cell r="Q4114" t="str">
            <v>BBD-BLR-Chinappalay-T1</v>
          </cell>
          <cell r="AS4114">
            <v>45994.199305555558</v>
          </cell>
        </row>
        <row r="4115">
          <cell r="G4115" t="str">
            <v>03-12-2025</v>
          </cell>
          <cell r="Q4115" t="str">
            <v>BBD-BLR-Chikkasandra-T1</v>
          </cell>
          <cell r="AS4115">
            <v>45994.224305555559</v>
          </cell>
        </row>
        <row r="4116">
          <cell r="G4116" t="str">
            <v>03-12-2025</v>
          </cell>
          <cell r="Q4116" t="str">
            <v>BBD-BLR-Jakkasandra-T1</v>
          </cell>
          <cell r="AS4116">
            <v>45994.248611111114</v>
          </cell>
        </row>
        <row r="4117">
          <cell r="G4117" t="str">
            <v>03-12-2025</v>
          </cell>
          <cell r="Q4117" t="str">
            <v>BBD-BLR-Chinappalay-T1</v>
          </cell>
          <cell r="AS4117">
            <v>45994.188888888886</v>
          </cell>
        </row>
        <row r="4118">
          <cell r="G4118" t="str">
            <v>03-12-2025</v>
          </cell>
          <cell r="Q4118" t="str">
            <v>BBD-BLR-Jigani-T1</v>
          </cell>
          <cell r="AS4118">
            <v>45994.20208333333</v>
          </cell>
        </row>
        <row r="4119">
          <cell r="G4119" t="str">
            <v>03-12-2025</v>
          </cell>
          <cell r="Q4119" t="str">
            <v>BBD-BLR-Chinappalay-T1</v>
          </cell>
          <cell r="AS4119">
            <v>45994.199305555558</v>
          </cell>
        </row>
        <row r="4120">
          <cell r="G4120" t="str">
            <v>03-12-2025</v>
          </cell>
          <cell r="Q4120" t="str">
            <v>BBD-BLR-HAL-T1</v>
          </cell>
          <cell r="AS4120">
            <v>45994.226388888892</v>
          </cell>
        </row>
        <row r="4121">
          <cell r="G4121" t="str">
            <v>03-12-2025</v>
          </cell>
          <cell r="Q4121" t="str">
            <v>BBD-BLR-Chikkasandra-T1</v>
          </cell>
          <cell r="AS4121">
            <v>45994.239583333336</v>
          </cell>
        </row>
        <row r="4122">
          <cell r="G4122" t="str">
            <v>03-12-2025</v>
          </cell>
          <cell r="Q4122" t="str">
            <v>BBD-BLR-Nagondanahalli-T1</v>
          </cell>
          <cell r="AS4122">
            <v>45994.241666666669</v>
          </cell>
        </row>
        <row r="4123">
          <cell r="G4123" t="str">
            <v>03-12-2025</v>
          </cell>
          <cell r="Q4123" t="str">
            <v>BBD-BLR-Budhigere-T1</v>
          </cell>
          <cell r="AS4123">
            <v>45994.23333333333</v>
          </cell>
        </row>
        <row r="4124">
          <cell r="G4124" t="str">
            <v>03-12-2025</v>
          </cell>
          <cell r="Q4124" t="str">
            <v>BBD-BLR-HAL-T1</v>
          </cell>
          <cell r="AS4124">
            <v>45994.226388888892</v>
          </cell>
        </row>
        <row r="4125">
          <cell r="G4125" t="str">
            <v>03-12-2025</v>
          </cell>
          <cell r="Q4125" t="str">
            <v>BBD-BLR-Nagondanahalli-T1</v>
          </cell>
          <cell r="AS4125">
            <v>45994.206944444442</v>
          </cell>
        </row>
        <row r="4126">
          <cell r="G4126" t="str">
            <v>03-12-2025</v>
          </cell>
          <cell r="Q4126" t="str">
            <v>BBD-BLR-Chinappalay-T1</v>
          </cell>
          <cell r="AS4126">
            <v>45994.199305555558</v>
          </cell>
        </row>
        <row r="4127">
          <cell r="G4127" t="str">
            <v>03-12-2025</v>
          </cell>
          <cell r="Q4127" t="str">
            <v>BBD-BLR-Kallahalli-T1</v>
          </cell>
          <cell r="AS4127">
            <v>45994.2</v>
          </cell>
        </row>
        <row r="4128">
          <cell r="G4128" t="str">
            <v>03-12-2025</v>
          </cell>
          <cell r="Q4128" t="str">
            <v>BBD-BLR-Devanahalli-T1</v>
          </cell>
          <cell r="AS4128">
            <v>45994.194444444445</v>
          </cell>
        </row>
        <row r="4129">
          <cell r="G4129" t="str">
            <v>03-12-2025</v>
          </cell>
          <cell r="Q4129" t="str">
            <v>BBD-BLR-BellahalliRoad-T1</v>
          </cell>
          <cell r="AS4129">
            <v>45994.261805555558</v>
          </cell>
        </row>
        <row r="4130">
          <cell r="G4130" t="str">
            <v>03-12-2025</v>
          </cell>
          <cell r="Q4130" t="str">
            <v>BBD-BLR-HAL-T1</v>
          </cell>
          <cell r="AS4130">
            <v>45994.222222222219</v>
          </cell>
        </row>
        <row r="4131">
          <cell r="G4131" t="str">
            <v>03-12-2025</v>
          </cell>
          <cell r="Q4131" t="str">
            <v>BBD-BLR-Nagondanahalli-T1</v>
          </cell>
          <cell r="AS4131">
            <v>45994.333333333336</v>
          </cell>
        </row>
        <row r="4132">
          <cell r="G4132" t="str">
            <v>03-12-2025</v>
          </cell>
          <cell r="Q4132" t="str">
            <v>BBD-BLR-BellahalliRoad-T1</v>
          </cell>
          <cell r="AS4132">
            <v>45994.236805555556</v>
          </cell>
        </row>
        <row r="4133">
          <cell r="G4133" t="str">
            <v>03-12-2025</v>
          </cell>
          <cell r="Q4133" t="str">
            <v>BBD-BLR-Chinappalay-T1</v>
          </cell>
          <cell r="AS4133">
            <v>45994.199305555558</v>
          </cell>
        </row>
        <row r="4134">
          <cell r="G4134" t="str">
            <v>03-12-2025</v>
          </cell>
          <cell r="Q4134" t="str">
            <v>BBD-BLR-Chikkasandra-T1</v>
          </cell>
          <cell r="AS4134">
            <v>45994.224305555559</v>
          </cell>
        </row>
        <row r="4135">
          <cell r="G4135" t="str">
            <v>03-12-2025</v>
          </cell>
          <cell r="Q4135" t="str">
            <v>BBD-BLR-Chinappalay-T1</v>
          </cell>
          <cell r="AS4135">
            <v>45994.199305555558</v>
          </cell>
        </row>
        <row r="4136">
          <cell r="G4136" t="str">
            <v>03-12-2025</v>
          </cell>
          <cell r="Q4136" t="str">
            <v>BBD-BLR-Nagondanahalli-T1</v>
          </cell>
          <cell r="AS4136">
            <v>45994.227777777778</v>
          </cell>
        </row>
        <row r="4137">
          <cell r="G4137" t="str">
            <v>03-12-2025</v>
          </cell>
          <cell r="Q4137" t="str">
            <v>BBD-BLR-Chinappalay-T1</v>
          </cell>
          <cell r="AS4137">
            <v>45994.222916666666</v>
          </cell>
        </row>
        <row r="4138">
          <cell r="G4138" t="str">
            <v>03-12-2025</v>
          </cell>
          <cell r="Q4138" t="str">
            <v>BBD-BLR-Kallahalli-T1</v>
          </cell>
          <cell r="AS4138">
            <v>45994.261111111111</v>
          </cell>
        </row>
        <row r="4139">
          <cell r="G4139" t="str">
            <v>03-12-2025</v>
          </cell>
          <cell r="Q4139" t="str">
            <v>BBD-BLR-BellahalliRoad-T1</v>
          </cell>
          <cell r="AS4139">
            <v>45994.205555555556</v>
          </cell>
        </row>
        <row r="4140">
          <cell r="G4140" t="str">
            <v>03-12-2025</v>
          </cell>
          <cell r="Q4140" t="str">
            <v>BBD-BLR-Devanahalli-T1</v>
          </cell>
          <cell r="AS4140">
            <v>45994.204861111109</v>
          </cell>
        </row>
        <row r="4141">
          <cell r="G4141" t="str">
            <v>03-12-2025</v>
          </cell>
          <cell r="Q4141" t="str">
            <v>BBD-BLR-Nagondanahalli-T1</v>
          </cell>
          <cell r="AS4141">
            <v>45994.234027777777</v>
          </cell>
        </row>
        <row r="4142">
          <cell r="G4142" t="str">
            <v>03-12-2025</v>
          </cell>
          <cell r="Q4142" t="str">
            <v>BBD-BLR-Budhigere-T1</v>
          </cell>
          <cell r="AS4142">
            <v>45994.238888888889</v>
          </cell>
        </row>
        <row r="4143">
          <cell r="G4143" t="str">
            <v>03-12-2025</v>
          </cell>
          <cell r="Q4143" t="str">
            <v>BBD-BLR-Jigani-T1</v>
          </cell>
          <cell r="AS4143">
            <v>45994.191666666666</v>
          </cell>
        </row>
        <row r="4144">
          <cell r="G4144" t="str">
            <v>03-12-2025</v>
          </cell>
          <cell r="Q4144" t="str">
            <v>BBD-BLR-Kallahalli-T1</v>
          </cell>
          <cell r="AS4144">
            <v>45994.261111111111</v>
          </cell>
        </row>
        <row r="4145">
          <cell r="G4145" t="str">
            <v>03-12-2025</v>
          </cell>
          <cell r="Q4145" t="str">
            <v>BBD-BLR-BensonTown-T1</v>
          </cell>
          <cell r="AS4145">
            <v>45994.305555555555</v>
          </cell>
        </row>
        <row r="4146">
          <cell r="G4146" t="str">
            <v>03-12-2025</v>
          </cell>
          <cell r="Q4146" t="str">
            <v>BBD-BLR-Chinappalay-T1</v>
          </cell>
          <cell r="AS4146">
            <v>45994.188888888886</v>
          </cell>
        </row>
        <row r="4147">
          <cell r="G4147" t="str">
            <v>03-12-2025</v>
          </cell>
          <cell r="Q4147" t="str">
            <v>BBD-BLR-Kallahalli-T1</v>
          </cell>
        </row>
        <row r="4148">
          <cell r="G4148" t="str">
            <v>03-12-2025</v>
          </cell>
          <cell r="Q4148" t="str">
            <v>BBD-BLR-Nagondanahalli-T1</v>
          </cell>
          <cell r="AS4148">
            <v>45994.197222222225</v>
          </cell>
        </row>
        <row r="4149">
          <cell r="G4149" t="str">
            <v>03-12-2025</v>
          </cell>
          <cell r="Q4149" t="str">
            <v>BBD-BLR-Jakkasandra-T1</v>
          </cell>
        </row>
        <row r="4150">
          <cell r="G4150" t="str">
            <v>03-12-2025</v>
          </cell>
          <cell r="Q4150" t="str">
            <v>BBD-BLR-Jakkasandra-T1</v>
          </cell>
          <cell r="AS4150">
            <v>45994.248611111114</v>
          </cell>
        </row>
        <row r="4151">
          <cell r="G4151" t="str">
            <v>03-12-2025</v>
          </cell>
          <cell r="Q4151" t="str">
            <v>BBD-BLR-BellahalliRoad-T1</v>
          </cell>
          <cell r="AS4151">
            <v>45994.195138888892</v>
          </cell>
        </row>
        <row r="4152">
          <cell r="G4152" t="str">
            <v>03-12-2025</v>
          </cell>
          <cell r="Q4152" t="str">
            <v>BBD-BLR-Kallahalli-T1</v>
          </cell>
          <cell r="AS4152">
            <v>45994.261111111111</v>
          </cell>
        </row>
        <row r="4153">
          <cell r="G4153" t="str">
            <v>03-12-2025</v>
          </cell>
          <cell r="Q4153" t="str">
            <v>BBD-BLR-Jigani-T1</v>
          </cell>
          <cell r="AS4153">
            <v>45994.191666666666</v>
          </cell>
        </row>
        <row r="4154">
          <cell r="G4154" t="str">
            <v>03-12-2025</v>
          </cell>
          <cell r="Q4154" t="str">
            <v>BBD-BLR-Nagondanahalli-T1</v>
          </cell>
          <cell r="AS4154">
            <v>45994.344444444447</v>
          </cell>
        </row>
        <row r="4155">
          <cell r="G4155" t="str">
            <v>03-12-2025</v>
          </cell>
          <cell r="Q4155" t="str">
            <v>BBD-BLR-Nagondanahalli-T1</v>
          </cell>
          <cell r="AS4155">
            <v>45994.279861111114</v>
          </cell>
        </row>
        <row r="4156">
          <cell r="G4156" t="str">
            <v>03-12-2025</v>
          </cell>
          <cell r="Q4156" t="str">
            <v>BBD-BLR-Kallahalli-T1</v>
          </cell>
          <cell r="AS4156">
            <v>45994.261111111111</v>
          </cell>
        </row>
        <row r="4157">
          <cell r="G4157" t="str">
            <v>03-12-2025</v>
          </cell>
          <cell r="Q4157" t="str">
            <v>BBD-BLR-Nagondanahalli-T1</v>
          </cell>
          <cell r="AS4157">
            <v>45994.259027777778</v>
          </cell>
        </row>
        <row r="4158">
          <cell r="G4158" t="str">
            <v>03-12-2025</v>
          </cell>
          <cell r="Q4158" t="str">
            <v>BBD-BLR-Kallahalli-T1</v>
          </cell>
          <cell r="AS4158">
            <v>45994.261111111111</v>
          </cell>
        </row>
        <row r="4159">
          <cell r="G4159" t="str">
            <v>03-12-2025</v>
          </cell>
          <cell r="Q4159" t="str">
            <v>BBD-BLR-BensonTown-T1</v>
          </cell>
          <cell r="AS4159">
            <v>45994.284722222219</v>
          </cell>
        </row>
        <row r="4160">
          <cell r="G4160" t="str">
            <v>03-12-2025</v>
          </cell>
          <cell r="Q4160" t="str">
            <v>BBD-BLR-Devanahalli-T1</v>
          </cell>
          <cell r="AS4160">
            <v>45994.204861111109</v>
          </cell>
        </row>
        <row r="4161">
          <cell r="G4161" t="str">
            <v>03-12-2025</v>
          </cell>
          <cell r="Q4161" t="str">
            <v>BBD-BLR-Nagondanahalli-T1</v>
          </cell>
          <cell r="AS4161">
            <v>45994.227777777778</v>
          </cell>
        </row>
        <row r="4162">
          <cell r="G4162" t="str">
            <v>03-12-2025</v>
          </cell>
          <cell r="Q4162" t="str">
            <v>BBD-BLR-Budhigere-T1</v>
          </cell>
          <cell r="AS4162">
            <v>45994.225694444445</v>
          </cell>
        </row>
        <row r="4163">
          <cell r="G4163" t="str">
            <v>03-12-2025</v>
          </cell>
          <cell r="Q4163" t="str">
            <v>BBD-BLR-BellahalliRoad-T1</v>
          </cell>
          <cell r="AS4163">
            <v>45994.261805555558</v>
          </cell>
        </row>
        <row r="4164">
          <cell r="G4164" t="str">
            <v>03-12-2025</v>
          </cell>
          <cell r="Q4164" t="str">
            <v>BBD-BLR-HAL-T1</v>
          </cell>
          <cell r="AS4164">
            <v>45994.216666666667</v>
          </cell>
        </row>
        <row r="4165">
          <cell r="G4165" t="str">
            <v>03-12-2025</v>
          </cell>
          <cell r="Q4165" t="str">
            <v>BBD-BLR-BensonTown-T1</v>
          </cell>
          <cell r="AS4165">
            <v>45994.295138888891</v>
          </cell>
        </row>
        <row r="4166">
          <cell r="G4166" t="str">
            <v>03-12-2025</v>
          </cell>
          <cell r="Q4166" t="str">
            <v>BBD-BLR-Chikkasandra-T1</v>
          </cell>
          <cell r="AS4166">
            <v>45994.213888888888</v>
          </cell>
        </row>
        <row r="4167">
          <cell r="G4167" t="str">
            <v>03-12-2025</v>
          </cell>
          <cell r="Q4167" t="str">
            <v>BBD-BLR-Nagondanahalli-T1</v>
          </cell>
          <cell r="AS4167">
            <v>45994.206944444442</v>
          </cell>
        </row>
        <row r="4168">
          <cell r="G4168" t="str">
            <v>03-12-2025</v>
          </cell>
          <cell r="Q4168" t="str">
            <v>BBD-BLR-Devanahalli-T1</v>
          </cell>
          <cell r="AS4168">
            <v>45994.184027777781</v>
          </cell>
        </row>
        <row r="4169">
          <cell r="G4169" t="str">
            <v>03-12-2025</v>
          </cell>
          <cell r="Q4169" t="str">
            <v>BBD-BLR-Chikkasandra-T1</v>
          </cell>
          <cell r="AS4169">
            <v>45994.247916666667</v>
          </cell>
        </row>
        <row r="4170">
          <cell r="G4170" t="str">
            <v>03-12-2025</v>
          </cell>
          <cell r="Q4170" t="str">
            <v>BBD-BLR-HAL-T1</v>
          </cell>
          <cell r="AS4170">
            <v>45994.205555555556</v>
          </cell>
        </row>
        <row r="4171">
          <cell r="G4171" t="str">
            <v>03-12-2025</v>
          </cell>
          <cell r="Q4171" t="str">
            <v>BBD-BLR-BellahalliRoad-T1</v>
          </cell>
          <cell r="AS4171">
            <v>45994.272222222222</v>
          </cell>
        </row>
        <row r="4172">
          <cell r="G4172" t="str">
            <v>03-12-2025</v>
          </cell>
          <cell r="Q4172" t="str">
            <v>BBD-BLR-Chikkasandra-T1</v>
          </cell>
          <cell r="AS4172">
            <v>45994.270138888889</v>
          </cell>
        </row>
        <row r="4173">
          <cell r="G4173" t="str">
            <v>03-12-2025</v>
          </cell>
          <cell r="Q4173" t="str">
            <v>BBD-BLR-Nagondanahalli-T1</v>
          </cell>
          <cell r="AS4173">
            <v>45994.229166666664</v>
          </cell>
        </row>
        <row r="4174">
          <cell r="G4174" t="str">
            <v>03-12-2025</v>
          </cell>
          <cell r="Q4174" t="str">
            <v>BBD-BLR-Budhigere-T1</v>
          </cell>
          <cell r="AS4174">
            <v>45994.232638888891</v>
          </cell>
        </row>
        <row r="4175">
          <cell r="G4175" t="str">
            <v>03-12-2025</v>
          </cell>
          <cell r="Q4175" t="str">
            <v>BBD-BLR-Attibele-T1</v>
          </cell>
          <cell r="AS4175">
            <v>45994.3</v>
          </cell>
        </row>
        <row r="4176">
          <cell r="G4176" t="str">
            <v>03-12-2025</v>
          </cell>
          <cell r="Q4176" t="str">
            <v>BBD-BLR-HAL-T1</v>
          </cell>
          <cell r="AS4176">
            <v>45994.216666666667</v>
          </cell>
        </row>
        <row r="4177">
          <cell r="G4177" t="str">
            <v>03-12-2025</v>
          </cell>
          <cell r="Q4177" t="str">
            <v>BBD-BLR-Nagondanahalli-T1</v>
          </cell>
        </row>
        <row r="4178">
          <cell r="G4178" t="str">
            <v>03-12-2025</v>
          </cell>
          <cell r="Q4178" t="str">
            <v>BBD-BLR-BellahalliRoad-T1</v>
          </cell>
          <cell r="AS4178">
            <v>45994.223611111112</v>
          </cell>
        </row>
        <row r="4179">
          <cell r="G4179" t="str">
            <v>03-12-2025</v>
          </cell>
          <cell r="Q4179" t="str">
            <v>BBD-BLR-Budhigere-T1</v>
          </cell>
          <cell r="AS4179">
            <v>45994.224999999999</v>
          </cell>
        </row>
        <row r="4180">
          <cell r="G4180" t="str">
            <v>03-12-2025</v>
          </cell>
          <cell r="Q4180" t="str">
            <v>BBD-BLR-Nagondanahalli-T1</v>
          </cell>
          <cell r="AS4180">
            <v>45994.224305555559</v>
          </cell>
        </row>
        <row r="4181">
          <cell r="G4181" t="str">
            <v>03-12-2025</v>
          </cell>
          <cell r="Q4181" t="str">
            <v>BBD-BLR-Chikkasandra-T1</v>
          </cell>
          <cell r="AS4181">
            <v>45994.21597222222</v>
          </cell>
        </row>
        <row r="4182">
          <cell r="G4182" t="str">
            <v>03-12-2025</v>
          </cell>
          <cell r="Q4182" t="str">
            <v>BBD-BLR-Nagondanahalli-T1</v>
          </cell>
          <cell r="AS4182">
            <v>45994.237500000003</v>
          </cell>
        </row>
        <row r="4183">
          <cell r="G4183" t="str">
            <v>03-12-2025</v>
          </cell>
          <cell r="Q4183" t="str">
            <v>BBD-BLR-BellahalliRoad-T1</v>
          </cell>
          <cell r="AS4183">
            <v>45994.272222222222</v>
          </cell>
        </row>
        <row r="4184">
          <cell r="G4184" t="str">
            <v>03-12-2025</v>
          </cell>
          <cell r="Q4184" t="str">
            <v>BBD-BLR-Jigani-T1</v>
          </cell>
          <cell r="AS4184">
            <v>45994.196527777778</v>
          </cell>
        </row>
        <row r="4185">
          <cell r="G4185" t="str">
            <v>03-12-2025</v>
          </cell>
          <cell r="Q4185" t="str">
            <v>BBD-BLR-Chinappalay-T1</v>
          </cell>
          <cell r="AS4185">
            <v>45994.222916666666</v>
          </cell>
        </row>
        <row r="4186">
          <cell r="G4186" t="str">
            <v>03-12-2025</v>
          </cell>
          <cell r="Q4186" t="str">
            <v>BBD-BLR-PeenyaPhase3-T1</v>
          </cell>
          <cell r="AS4186">
            <v>45994.23333333333</v>
          </cell>
        </row>
        <row r="4187">
          <cell r="G4187" t="str">
            <v>03-12-2025</v>
          </cell>
          <cell r="Q4187" t="str">
            <v>BBD-BLR-BellahalliRoad-T1</v>
          </cell>
          <cell r="AS4187">
            <v>45994.178472222222</v>
          </cell>
        </row>
        <row r="4188">
          <cell r="G4188" t="str">
            <v>03-12-2025</v>
          </cell>
          <cell r="Q4188" t="str">
            <v>BBD-BLR-BellahalliRoad-T1</v>
          </cell>
          <cell r="AS4188">
            <v>45994.261805555558</v>
          </cell>
        </row>
        <row r="4189">
          <cell r="G4189" t="str">
            <v>03-12-2025</v>
          </cell>
          <cell r="Q4189" t="str">
            <v>BBD-BLR-Budhigere-T1</v>
          </cell>
          <cell r="AS4189">
            <v>45994.242361111108</v>
          </cell>
        </row>
        <row r="4190">
          <cell r="G4190" t="str">
            <v>03-12-2025</v>
          </cell>
          <cell r="Q4190" t="str">
            <v>BBD-BLR-Attibele-T1</v>
          </cell>
          <cell r="AS4190">
            <v>45994.320833333331</v>
          </cell>
        </row>
        <row r="4191">
          <cell r="G4191" t="str">
            <v>03-12-2025</v>
          </cell>
          <cell r="Q4191" t="str">
            <v>BBD-BLR-Jakkasandra-T1</v>
          </cell>
          <cell r="AS4191">
            <v>45994.259027777778</v>
          </cell>
        </row>
        <row r="4192">
          <cell r="G4192" t="str">
            <v>03-12-2025</v>
          </cell>
          <cell r="Q4192" t="str">
            <v>BBD-BLR-Chikkasandra-T1</v>
          </cell>
          <cell r="AS4192">
            <v>45994.193055555559</v>
          </cell>
        </row>
        <row r="4193">
          <cell r="G4193" t="str">
            <v>03-12-2025</v>
          </cell>
          <cell r="Q4193" t="str">
            <v>BBD-BLR-Budhigere-T1</v>
          </cell>
          <cell r="AS4193">
            <v>45994.263888888891</v>
          </cell>
        </row>
        <row r="4194">
          <cell r="G4194" t="str">
            <v>03-12-2025</v>
          </cell>
          <cell r="Q4194" t="str">
            <v>BBD-BLR-BellahalliRoad-T1</v>
          </cell>
          <cell r="AS4194">
            <v>45994.28125</v>
          </cell>
        </row>
        <row r="4195">
          <cell r="G4195" t="str">
            <v>03-12-2025</v>
          </cell>
          <cell r="Q4195" t="str">
            <v>BBD-BLR-Attibele-T1</v>
          </cell>
          <cell r="AS4195">
            <v>45994.311111111114</v>
          </cell>
        </row>
        <row r="4196">
          <cell r="G4196" t="str">
            <v>03-12-2025</v>
          </cell>
          <cell r="Q4196" t="str">
            <v>BBD-BLR-Nagondanahalli-T1</v>
          </cell>
          <cell r="AS4196">
            <v>45994.234027777777</v>
          </cell>
        </row>
        <row r="4197">
          <cell r="G4197" t="str">
            <v>03-12-2025</v>
          </cell>
          <cell r="Q4197" t="str">
            <v>BBD-BLR-Jakkasandra-T1</v>
          </cell>
          <cell r="AS4197">
            <v>45994.21597222222</v>
          </cell>
        </row>
        <row r="4198">
          <cell r="G4198" t="str">
            <v>03-12-2025</v>
          </cell>
          <cell r="Q4198" t="str">
            <v>BBD-BLR-Lingarajapu-T1</v>
          </cell>
          <cell r="AS4198">
            <v>45994.27847222222</v>
          </cell>
        </row>
        <row r="4199">
          <cell r="G4199" t="str">
            <v>03-12-2025</v>
          </cell>
          <cell r="Q4199" t="str">
            <v>BBD-BLR-PeenyaPhase3-T1</v>
          </cell>
          <cell r="AS4199">
            <v>45994.231249999997</v>
          </cell>
        </row>
        <row r="4200">
          <cell r="G4200" t="str">
            <v>03-12-2025</v>
          </cell>
          <cell r="Q4200" t="str">
            <v>BBD-BLR-Attibele-T1</v>
          </cell>
          <cell r="AS4200">
            <v>45994.3</v>
          </cell>
        </row>
        <row r="4201">
          <cell r="G4201" t="str">
            <v>03-12-2025</v>
          </cell>
          <cell r="Q4201" t="str">
            <v>BBD-BLR-HAL-T1</v>
          </cell>
          <cell r="AS4201">
            <v>45994.234027777777</v>
          </cell>
        </row>
        <row r="4202">
          <cell r="G4202" t="str">
            <v>03-12-2025</v>
          </cell>
          <cell r="Q4202" t="str">
            <v>BBD-BLR-Jigani-T1</v>
          </cell>
          <cell r="AS4202">
            <v>45994.20208333333</v>
          </cell>
        </row>
        <row r="4203">
          <cell r="G4203" t="str">
            <v>03-12-2025</v>
          </cell>
          <cell r="Q4203" t="str">
            <v>BBD-BLR-Budhigere-T1</v>
          </cell>
          <cell r="AS4203">
            <v>45994.263194444444</v>
          </cell>
        </row>
        <row r="4204">
          <cell r="G4204" t="str">
            <v>03-12-2025</v>
          </cell>
          <cell r="Q4204" t="str">
            <v>BBD-BLR-Kallahalli-T1</v>
          </cell>
          <cell r="AS4204">
            <v>45994.210416666669</v>
          </cell>
        </row>
        <row r="4205">
          <cell r="G4205" t="str">
            <v>03-12-2025</v>
          </cell>
          <cell r="Q4205" t="str">
            <v>BBD-BLR-Nagondanahalli-T1</v>
          </cell>
          <cell r="AS4205">
            <v>45994.213888888888</v>
          </cell>
        </row>
        <row r="4206">
          <cell r="G4206" t="str">
            <v>03-12-2025</v>
          </cell>
          <cell r="Q4206" t="str">
            <v>BBD-BLR-Nagondanahalli-T1</v>
          </cell>
          <cell r="AS4206">
            <v>45994.227777777778</v>
          </cell>
        </row>
        <row r="4207">
          <cell r="G4207" t="str">
            <v>03-12-2025</v>
          </cell>
          <cell r="Q4207" t="str">
            <v>BBD-BLR-Jakkasandra-T1</v>
          </cell>
          <cell r="AS4207">
            <v>45994.254861111112</v>
          </cell>
        </row>
        <row r="4208">
          <cell r="G4208" t="str">
            <v>03-12-2025</v>
          </cell>
          <cell r="Q4208" t="str">
            <v>BBD-BLR-Attibele-T1</v>
          </cell>
          <cell r="AS4208">
            <v>45994.3</v>
          </cell>
        </row>
        <row r="4209">
          <cell r="G4209" t="str">
            <v>03-12-2025</v>
          </cell>
          <cell r="Q4209" t="str">
            <v>BBD-BLR-Budhigere-T1</v>
          </cell>
          <cell r="AS4209">
            <v>45994.220138888886</v>
          </cell>
        </row>
        <row r="4210">
          <cell r="G4210" t="str">
            <v>03-12-2025</v>
          </cell>
          <cell r="Q4210" t="str">
            <v>BBD-BLR-Chikkasandra-T1</v>
          </cell>
          <cell r="AS4210">
            <v>45994.226388888892</v>
          </cell>
        </row>
        <row r="4211">
          <cell r="G4211" t="str">
            <v>03-12-2025</v>
          </cell>
          <cell r="Q4211" t="str">
            <v>BBD-BLR-Budhigere-T1</v>
          </cell>
          <cell r="AS4211">
            <v>45994.263888888891</v>
          </cell>
        </row>
        <row r="4212">
          <cell r="G4212" t="str">
            <v>03-12-2025</v>
          </cell>
          <cell r="Q4212" t="str">
            <v>BBD-BLR-Chinappalay-T1</v>
          </cell>
          <cell r="AS4212">
            <v>45994.222916666666</v>
          </cell>
        </row>
        <row r="4213">
          <cell r="G4213" t="str">
            <v>03-12-2025</v>
          </cell>
          <cell r="Q4213" t="str">
            <v>BBD-BLR-Nagondanahalli-T1</v>
          </cell>
          <cell r="AS4213">
            <v>45994.251388888886</v>
          </cell>
        </row>
        <row r="4214">
          <cell r="G4214" t="str">
            <v>03-12-2025</v>
          </cell>
          <cell r="Q4214" t="str">
            <v>BBD-BLR-Attibele-T1</v>
          </cell>
          <cell r="AS4214">
            <v>45994.320833333331</v>
          </cell>
        </row>
        <row r="4215">
          <cell r="G4215" t="str">
            <v>03-12-2025</v>
          </cell>
          <cell r="Q4215" t="str">
            <v>BBD-BLR-Nagondanahalli-T1</v>
          </cell>
          <cell r="AS4215">
            <v>45994.18472222222</v>
          </cell>
        </row>
        <row r="4216">
          <cell r="G4216" t="str">
            <v>03-12-2025</v>
          </cell>
          <cell r="Q4216" t="str">
            <v>BBD-BLR-Attibele-T1</v>
          </cell>
          <cell r="AS4216">
            <v>45994.3</v>
          </cell>
        </row>
        <row r="4217">
          <cell r="G4217" t="str">
            <v>03-12-2025</v>
          </cell>
          <cell r="Q4217" t="str">
            <v>BBD-BLR-Nagondanahalli-T1</v>
          </cell>
          <cell r="AS4217">
            <v>45994.209722222222</v>
          </cell>
        </row>
        <row r="4218">
          <cell r="G4218" t="str">
            <v>03-12-2025</v>
          </cell>
          <cell r="Q4218" t="str">
            <v>BBD-BLR-Budhigere-T1</v>
          </cell>
          <cell r="AS4218">
            <v>45994.209027777775</v>
          </cell>
        </row>
        <row r="4219">
          <cell r="G4219" t="str">
            <v>03-12-2025</v>
          </cell>
          <cell r="Q4219" t="str">
            <v>BBD-BLR-Chinappalay-T1</v>
          </cell>
          <cell r="AS4219">
            <v>45994.189583333333</v>
          </cell>
        </row>
        <row r="4220">
          <cell r="G4220" t="str">
            <v>03-12-2025</v>
          </cell>
          <cell r="Q4220" t="str">
            <v>BBD-BLR-Attibele-T1</v>
          </cell>
          <cell r="AS4220">
            <v>45994.310416666667</v>
          </cell>
        </row>
        <row r="4221">
          <cell r="G4221" t="str">
            <v>03-12-2025</v>
          </cell>
          <cell r="Q4221" t="str">
            <v>BBD-BLR-Nagondanahalli-T1</v>
          </cell>
          <cell r="AS4221">
            <v>45994.227777777778</v>
          </cell>
        </row>
        <row r="4222">
          <cell r="G4222" t="str">
            <v>03-12-2025</v>
          </cell>
          <cell r="Q4222" t="str">
            <v>BBD-BLR-Jakkasandra-T1</v>
          </cell>
          <cell r="AS4222">
            <v>45994.238194444442</v>
          </cell>
        </row>
        <row r="4223">
          <cell r="G4223" t="str">
            <v>03-12-2025</v>
          </cell>
          <cell r="Q4223" t="str">
            <v>BBD-BLR-Nagondanahalli-T1</v>
          </cell>
          <cell r="AS4223">
            <v>45994.213888888888</v>
          </cell>
        </row>
        <row r="4224">
          <cell r="G4224" t="str">
            <v>03-12-2025</v>
          </cell>
          <cell r="Q4224" t="str">
            <v>BBD-BLR-Nagondanahalli-T1</v>
          </cell>
          <cell r="AS4224">
            <v>45994.259027777778</v>
          </cell>
        </row>
        <row r="4225">
          <cell r="G4225" t="str">
            <v>03-12-2025</v>
          </cell>
          <cell r="Q4225" t="str">
            <v>BBD-BLR-Attibele-T1</v>
          </cell>
          <cell r="AS4225">
            <v>45994.310416666667</v>
          </cell>
        </row>
        <row r="4226">
          <cell r="G4226" t="str">
            <v>03-12-2025</v>
          </cell>
          <cell r="Q4226" t="str">
            <v>BBD-BLR-HRBR-044-T1</v>
          </cell>
          <cell r="AS4226">
            <v>45994.195833333331</v>
          </cell>
        </row>
        <row r="4227">
          <cell r="G4227" t="str">
            <v>03-12-2025</v>
          </cell>
          <cell r="Q4227" t="str">
            <v>BBD-BLR-Nagondanahalli-T1</v>
          </cell>
          <cell r="AS4227">
            <v>45994.214583333334</v>
          </cell>
        </row>
        <row r="4228">
          <cell r="G4228" t="str">
            <v>03-12-2025</v>
          </cell>
          <cell r="Q4228" t="str">
            <v>BBD-BLR-Chinappalay-T1</v>
          </cell>
          <cell r="AS4228">
            <v>45994.197916666664</v>
          </cell>
        </row>
        <row r="4229">
          <cell r="G4229" t="str">
            <v>03-12-2025</v>
          </cell>
          <cell r="Q4229" t="str">
            <v>BBD-BLR-Budhigere-T1</v>
          </cell>
          <cell r="AS4229">
            <v>45994.220138888886</v>
          </cell>
        </row>
        <row r="4230">
          <cell r="G4230" t="str">
            <v>03-12-2025</v>
          </cell>
          <cell r="Q4230" t="str">
            <v>BBD-BLR-Attibele-T1</v>
          </cell>
          <cell r="AS4230">
            <v>45994.3</v>
          </cell>
        </row>
        <row r="4231">
          <cell r="G4231" t="str">
            <v>03-12-2025</v>
          </cell>
          <cell r="Q4231" t="str">
            <v>BBD-BLR-BellahalliRoad-T1</v>
          </cell>
          <cell r="AS4231">
            <v>45994.251388888886</v>
          </cell>
        </row>
        <row r="4232">
          <cell r="G4232" t="str">
            <v>03-12-2025</v>
          </cell>
          <cell r="Q4232" t="str">
            <v>BBD-BLR-Chinappalay-T1</v>
          </cell>
          <cell r="AS4232">
            <v>45994.197916666664</v>
          </cell>
        </row>
        <row r="4233">
          <cell r="G4233" t="str">
            <v>03-12-2025</v>
          </cell>
          <cell r="Q4233" t="str">
            <v>BBD-BLR-Budhigere-T1</v>
          </cell>
          <cell r="AS4233">
            <v>45994.231944444444</v>
          </cell>
        </row>
        <row r="4234">
          <cell r="G4234" t="str">
            <v>03-12-2025</v>
          </cell>
          <cell r="Q4234" t="str">
            <v>BBD-BLR-Budhigere-T1</v>
          </cell>
          <cell r="AS4234">
            <v>45994.21875</v>
          </cell>
        </row>
        <row r="4235">
          <cell r="G4235" t="str">
            <v>03-12-2025</v>
          </cell>
          <cell r="Q4235" t="str">
            <v>BBD-BLR-Nagondanahalli-T1</v>
          </cell>
          <cell r="AS4235">
            <v>45994.206944444442</v>
          </cell>
        </row>
        <row r="4236">
          <cell r="G4236" t="str">
            <v>03-12-2025</v>
          </cell>
          <cell r="Q4236" t="str">
            <v>BBD-BLR-Attibele-T1</v>
          </cell>
          <cell r="AS4236">
            <v>45994.3</v>
          </cell>
        </row>
        <row r="4237">
          <cell r="G4237" t="str">
            <v>03-12-2025</v>
          </cell>
          <cell r="Q4237" t="str">
            <v>BBD-BLR-Nagondanahalli-T1</v>
          </cell>
          <cell r="AS4237">
            <v>45994.206944444442</v>
          </cell>
        </row>
        <row r="4238">
          <cell r="G4238" t="str">
            <v>03-12-2025</v>
          </cell>
          <cell r="Q4238" t="str">
            <v>BBD-BLR-Nagondanahalli-T1</v>
          </cell>
          <cell r="AS4238">
            <v>45994.344444444447</v>
          </cell>
        </row>
        <row r="4239">
          <cell r="G4239" t="str">
            <v>03-12-2025</v>
          </cell>
          <cell r="Q4239" t="str">
            <v>BBD-BLR-Nagondanahalli-T1</v>
          </cell>
          <cell r="AS4239">
            <v>45994.216666666667</v>
          </cell>
        </row>
        <row r="4240">
          <cell r="G4240" t="str">
            <v>03-12-2025</v>
          </cell>
          <cell r="Q4240" t="str">
            <v>BBD-BLR-Nagondanahalli-T1</v>
          </cell>
          <cell r="AS4240">
            <v>45994.218055555553</v>
          </cell>
        </row>
        <row r="4241">
          <cell r="G4241" t="str">
            <v>03-12-2025</v>
          </cell>
          <cell r="Q4241" t="str">
            <v>BBD-BLR-Attibele-T1</v>
          </cell>
          <cell r="AS4241">
            <v>45994.3</v>
          </cell>
        </row>
        <row r="4242">
          <cell r="G4242" t="str">
            <v>03-12-2025</v>
          </cell>
          <cell r="Q4242" t="str">
            <v>BBD-BLR-Budhigere-T1</v>
          </cell>
          <cell r="AS4242">
            <v>45994.232638888891</v>
          </cell>
        </row>
        <row r="4243">
          <cell r="G4243" t="str">
            <v>03-12-2025</v>
          </cell>
          <cell r="Q4243" t="str">
            <v>BBD-BLR-Attibele-T1</v>
          </cell>
        </row>
        <row r="4244">
          <cell r="G4244" t="str">
            <v>03-12-2025</v>
          </cell>
          <cell r="Q4244" t="str">
            <v>BBD-BLR-Nagondanahalli-T1</v>
          </cell>
          <cell r="AS4244">
            <v>45994.217361111114</v>
          </cell>
        </row>
        <row r="4245">
          <cell r="G4245" t="str">
            <v>03-12-2025</v>
          </cell>
          <cell r="Q4245" t="str">
            <v>BBD-BLR-Chinappalay-T1</v>
          </cell>
          <cell r="AS4245">
            <v>45994.189583333333</v>
          </cell>
        </row>
        <row r="4246">
          <cell r="G4246" t="str">
            <v>03-12-2025</v>
          </cell>
          <cell r="Q4246" t="str">
            <v>BBD-BLR-BellahalliRoad-T1</v>
          </cell>
          <cell r="AS4246">
            <v>45994.272222222222</v>
          </cell>
        </row>
        <row r="4247">
          <cell r="G4247" t="str">
            <v>03-12-2025</v>
          </cell>
          <cell r="Q4247" t="str">
            <v>BBD-BLR-PeenyaPhase3-T1</v>
          </cell>
          <cell r="AS4247">
            <v>45994.239583333336</v>
          </cell>
        </row>
        <row r="4248">
          <cell r="G4248" t="str">
            <v>03-12-2025</v>
          </cell>
          <cell r="Q4248" t="str">
            <v>BBD-BLR-Nagondanahalli-T1</v>
          </cell>
          <cell r="AS4248">
            <v>45994.194444444445</v>
          </cell>
        </row>
        <row r="4249">
          <cell r="G4249" t="str">
            <v>03-12-2025</v>
          </cell>
          <cell r="Q4249" t="str">
            <v>BBD-BLR-Attibele-T1</v>
          </cell>
          <cell r="AS4249">
            <v>45994.311111111114</v>
          </cell>
        </row>
        <row r="4250">
          <cell r="G4250" t="str">
            <v>03-12-2025</v>
          </cell>
          <cell r="Q4250" t="str">
            <v>BBD-BLR-Chinappalay-T1</v>
          </cell>
          <cell r="AS4250">
            <v>45994.213194444441</v>
          </cell>
        </row>
        <row r="4251">
          <cell r="G4251" t="str">
            <v>03-12-2025</v>
          </cell>
          <cell r="Q4251" t="str">
            <v>BBD-BLR-Attibele-T1</v>
          </cell>
          <cell r="AS4251">
            <v>45994.268750000003</v>
          </cell>
        </row>
        <row r="4252">
          <cell r="G4252" t="str">
            <v>03-12-2025</v>
          </cell>
          <cell r="Q4252" t="str">
            <v>BBD-BLR-Attibele-T1</v>
          </cell>
          <cell r="AS4252">
            <v>45994.3</v>
          </cell>
        </row>
        <row r="4253">
          <cell r="G4253" t="str">
            <v>03-12-2025</v>
          </cell>
          <cell r="Q4253" t="str">
            <v>BBD-BLR-Budhigere-T1</v>
          </cell>
          <cell r="AS4253">
            <v>45994.209027777775</v>
          </cell>
        </row>
        <row r="4254">
          <cell r="G4254" t="str">
            <v>03-12-2025</v>
          </cell>
          <cell r="Q4254" t="str">
            <v>BBD-BLR-Attibele-T1</v>
          </cell>
          <cell r="AS4254">
            <v>45994.27847222222</v>
          </cell>
        </row>
        <row r="4255">
          <cell r="G4255" t="str">
            <v>03-12-2025</v>
          </cell>
          <cell r="Q4255" t="str">
            <v>BBD-BLR-Nagondanahalli-T1</v>
          </cell>
          <cell r="AS4255">
            <v>45994.279861111114</v>
          </cell>
        </row>
        <row r="4256">
          <cell r="G4256" t="str">
            <v>03-12-2025</v>
          </cell>
          <cell r="Q4256" t="str">
            <v>BBD-BLR-Nagondanahalli-T1</v>
          </cell>
        </row>
        <row r="4257">
          <cell r="G4257" t="str">
            <v>03-12-2025</v>
          </cell>
          <cell r="Q4257" t="str">
            <v>BBD-BLR-Nagondanahalli-T1</v>
          </cell>
          <cell r="AS4257">
            <v>45994.218055555553</v>
          </cell>
        </row>
        <row r="4258">
          <cell r="G4258" t="str">
            <v>03-12-2025</v>
          </cell>
          <cell r="Q4258" t="str">
            <v>BBD-BLR-BellahalliRoad-T1</v>
          </cell>
          <cell r="AS4258">
            <v>45994.20416666667</v>
          </cell>
        </row>
        <row r="4259">
          <cell r="G4259" t="str">
            <v>03-12-2025</v>
          </cell>
          <cell r="Q4259" t="str">
            <v>BBD-BLR-Attibele-T1</v>
          </cell>
          <cell r="AS4259">
            <v>45994.268750000003</v>
          </cell>
        </row>
        <row r="4260">
          <cell r="G4260" t="str">
            <v>03-12-2025</v>
          </cell>
          <cell r="Q4260" t="str">
            <v>BBD-BLR-Attibele-T1</v>
          </cell>
          <cell r="AS4260">
            <v>45994.320833333331</v>
          </cell>
        </row>
        <row r="4261">
          <cell r="G4261" t="str">
            <v>03-12-2025</v>
          </cell>
          <cell r="Q4261" t="str">
            <v>BBD-BLR-BellahalliRoad-T1</v>
          </cell>
          <cell r="AS4261">
            <v>45994.251388888886</v>
          </cell>
        </row>
        <row r="4262">
          <cell r="G4262" t="str">
            <v>03-12-2025</v>
          </cell>
          <cell r="Q4262" t="str">
            <v>BBD-BLR-Nagondanahalli-T1</v>
          </cell>
          <cell r="AS4262">
            <v>45994.239583333336</v>
          </cell>
        </row>
        <row r="4263">
          <cell r="G4263" t="str">
            <v>03-12-2025</v>
          </cell>
          <cell r="Q4263" t="str">
            <v>BBD-BLR-Attibele-T1</v>
          </cell>
          <cell r="AS4263">
            <v>45994.3</v>
          </cell>
        </row>
        <row r="4264">
          <cell r="G4264" t="str">
            <v>03-12-2025</v>
          </cell>
          <cell r="Q4264" t="str">
            <v>BBD-BLR-Budhigere-T1</v>
          </cell>
          <cell r="AS4264">
            <v>45994.225694444445</v>
          </cell>
        </row>
        <row r="4265">
          <cell r="G4265" t="str">
            <v>03-12-2025</v>
          </cell>
          <cell r="Q4265" t="str">
            <v>BBD-BLR-Jigani-T1</v>
          </cell>
          <cell r="AS4265">
            <v>45994.181250000001</v>
          </cell>
        </row>
        <row r="4266">
          <cell r="G4266" t="str">
            <v>03-12-2025</v>
          </cell>
          <cell r="Q4266" t="str">
            <v>BBD-BLR-Chikkasandra-T1</v>
          </cell>
          <cell r="AS4266">
            <v>45994.250694444447</v>
          </cell>
        </row>
        <row r="4267">
          <cell r="G4267" t="str">
            <v>03-12-2025</v>
          </cell>
          <cell r="Q4267" t="str">
            <v>BBD-BLR-Jigani-T1</v>
          </cell>
          <cell r="AS4267">
            <v>45994.206250000003</v>
          </cell>
        </row>
        <row r="4268">
          <cell r="G4268" t="str">
            <v>03-12-2025</v>
          </cell>
          <cell r="Q4268" t="str">
            <v>BBD-BLR-Nagondanahalli-T1</v>
          </cell>
          <cell r="AS4268">
            <v>45994.241666666669</v>
          </cell>
        </row>
        <row r="4269">
          <cell r="G4269" t="str">
            <v>03-12-2025</v>
          </cell>
          <cell r="Q4269" t="str">
            <v>BBD-BLR-Attibele-T1</v>
          </cell>
          <cell r="AS4269">
            <v>45994.310416666667</v>
          </cell>
        </row>
        <row r="4270">
          <cell r="G4270" t="str">
            <v>03-12-2025</v>
          </cell>
          <cell r="Q4270" t="str">
            <v>BBD-BLR-Nagondanahalli-T1</v>
          </cell>
          <cell r="AS4270">
            <v>45994.234027777777</v>
          </cell>
        </row>
        <row r="4271">
          <cell r="G4271" t="str">
            <v>03-12-2025</v>
          </cell>
          <cell r="Q4271" t="str">
            <v>BBD-BLR-HRBR-044-T1</v>
          </cell>
          <cell r="AS4271">
            <v>45994.217361111114</v>
          </cell>
        </row>
        <row r="4272">
          <cell r="G4272" t="str">
            <v>03-12-2025</v>
          </cell>
          <cell r="Q4272" t="str">
            <v>BBD-BLR-Jakkasandra-T1</v>
          </cell>
          <cell r="AS4272">
            <v>45994.248611111114</v>
          </cell>
        </row>
        <row r="4273">
          <cell r="G4273" t="str">
            <v>03-12-2025</v>
          </cell>
          <cell r="Q4273" t="str">
            <v>BBD-BLR-Budhigere-T1</v>
          </cell>
          <cell r="AS4273">
            <v>45994.21875</v>
          </cell>
        </row>
        <row r="4274">
          <cell r="G4274" t="str">
            <v>03-12-2025</v>
          </cell>
          <cell r="Q4274" t="str">
            <v>BBD-BLR-Attibele-T1</v>
          </cell>
          <cell r="AS4274">
            <v>45994.320833333331</v>
          </cell>
        </row>
        <row r="4275">
          <cell r="G4275" t="str">
            <v>03-12-2025</v>
          </cell>
          <cell r="Q4275" t="str">
            <v>BBD-BLR-Nagondanahalli-T1</v>
          </cell>
          <cell r="AS4275">
            <v>45994.248611111114</v>
          </cell>
        </row>
        <row r="4276">
          <cell r="G4276" t="str">
            <v>03-12-2025</v>
          </cell>
          <cell r="Q4276" t="str">
            <v>BBD-BLR-Jalahalli-T1</v>
          </cell>
          <cell r="AS4276">
            <v>45994.275000000001</v>
          </cell>
        </row>
        <row r="4277">
          <cell r="G4277" t="str">
            <v>03-12-2025</v>
          </cell>
          <cell r="Q4277" t="str">
            <v>BBD-BLR-Kallahalli-T1</v>
          </cell>
          <cell r="AS4277">
            <v>45994.220833333333</v>
          </cell>
        </row>
        <row r="4278">
          <cell r="G4278" t="str">
            <v>03-12-2025</v>
          </cell>
          <cell r="Q4278" t="str">
            <v>BBD-BLR-Attibele-T1</v>
          </cell>
        </row>
        <row r="4279">
          <cell r="G4279" t="str">
            <v>03-12-2025</v>
          </cell>
          <cell r="Q4279" t="str">
            <v>BBD-BLR-Attibele-T1</v>
          </cell>
          <cell r="AS4279">
            <v>45994.289583333331</v>
          </cell>
        </row>
        <row r="4280">
          <cell r="G4280" t="str">
            <v>03-12-2025</v>
          </cell>
          <cell r="Q4280" t="str">
            <v>BBD-BLR-Jigani-T1</v>
          </cell>
          <cell r="AS4280">
            <v>45994.234722222223</v>
          </cell>
        </row>
        <row r="4281">
          <cell r="G4281" t="str">
            <v>03-12-2025</v>
          </cell>
          <cell r="Q4281" t="str">
            <v>BBD-BLR-PeenyaPhase3-T1</v>
          </cell>
          <cell r="AS4281">
            <v>45994.223611111112</v>
          </cell>
        </row>
        <row r="4282">
          <cell r="G4282" t="str">
            <v>03-12-2025</v>
          </cell>
          <cell r="Q4282" t="str">
            <v>BBD-BLR-HAL-T1</v>
          </cell>
          <cell r="AS4282">
            <v>45994.216666666667</v>
          </cell>
        </row>
        <row r="4283">
          <cell r="G4283" t="str">
            <v>03-12-2025</v>
          </cell>
          <cell r="Q4283" t="str">
            <v>BBD-BLR-Budhigere-T1</v>
          </cell>
          <cell r="AS4283">
            <v>45994.222916666666</v>
          </cell>
        </row>
        <row r="4284">
          <cell r="G4284" t="str">
            <v>03-12-2025</v>
          </cell>
          <cell r="Q4284" t="str">
            <v>BBD-BLR-Attibele-T1</v>
          </cell>
          <cell r="AS4284">
            <v>45994.310416666667</v>
          </cell>
        </row>
        <row r="4285">
          <cell r="G4285" t="str">
            <v>03-12-2025</v>
          </cell>
          <cell r="Q4285" t="str">
            <v>BBD-BLR-Budhigere-T1</v>
          </cell>
          <cell r="AS4285">
            <v>45994.263194444444</v>
          </cell>
        </row>
        <row r="4286">
          <cell r="G4286" t="str">
            <v>03-12-2025</v>
          </cell>
          <cell r="Q4286" t="str">
            <v>BBD-BLR-Chikkasandra-T1</v>
          </cell>
          <cell r="AS4286">
            <v>45994.224305555559</v>
          </cell>
        </row>
        <row r="4287">
          <cell r="G4287" t="str">
            <v>03-12-2025</v>
          </cell>
          <cell r="Q4287" t="str">
            <v>BBD-BLR-Jakkasandra-T1</v>
          </cell>
          <cell r="AS4287">
            <v>45994.243750000001</v>
          </cell>
        </row>
        <row r="4288">
          <cell r="G4288" t="str">
            <v>03-12-2025</v>
          </cell>
          <cell r="Q4288" t="str">
            <v>BBD-BLR-Kallahalli-T1</v>
          </cell>
          <cell r="AS4288">
            <v>45994.211111111108</v>
          </cell>
        </row>
        <row r="4289">
          <cell r="G4289" t="str">
            <v>03-12-2025</v>
          </cell>
          <cell r="Q4289" t="str">
            <v>BBD-BLR-Attibele-T1</v>
          </cell>
        </row>
        <row r="4290">
          <cell r="G4290" t="str">
            <v>03-12-2025</v>
          </cell>
          <cell r="Q4290" t="str">
            <v>BBD-BLR-Budhigere-T1</v>
          </cell>
          <cell r="AS4290">
            <v>45994.225694444445</v>
          </cell>
        </row>
        <row r="4291">
          <cell r="G4291" t="str">
            <v>03-12-2025</v>
          </cell>
          <cell r="Q4291" t="str">
            <v>BBD-BLR-HAL-T1</v>
          </cell>
          <cell r="AS4291">
            <v>45994.216666666667</v>
          </cell>
        </row>
        <row r="4292">
          <cell r="G4292" t="str">
            <v>03-12-2025</v>
          </cell>
          <cell r="Q4292" t="str">
            <v>BBD-BLR-Chikkasandra-T1</v>
          </cell>
          <cell r="AS4292">
            <v>45994.261111111111</v>
          </cell>
        </row>
        <row r="4293">
          <cell r="G4293" t="str">
            <v>03-12-2025</v>
          </cell>
          <cell r="Q4293" t="str">
            <v>BBD-BLR-Budhigere-T1</v>
          </cell>
          <cell r="AS4293">
            <v>45994.222916666666</v>
          </cell>
        </row>
        <row r="4294">
          <cell r="G4294" t="str">
            <v>03-12-2025</v>
          </cell>
          <cell r="Q4294" t="str">
            <v>BBD-BLR-Nagondanahalli-T1</v>
          </cell>
          <cell r="AS4294">
            <v>45994.194444444445</v>
          </cell>
        </row>
        <row r="4295">
          <cell r="G4295" t="str">
            <v>03-12-2025</v>
          </cell>
          <cell r="Q4295" t="str">
            <v>BBD-BLR-Attibele-T1</v>
          </cell>
          <cell r="AS4295">
            <v>45994.27847222222</v>
          </cell>
        </row>
        <row r="4296">
          <cell r="G4296" t="str">
            <v>03-12-2025</v>
          </cell>
          <cell r="Q4296" t="str">
            <v>BBD-BLR-Budhigere-T1</v>
          </cell>
          <cell r="AS4296">
            <v>45994.21875</v>
          </cell>
        </row>
        <row r="4297">
          <cell r="G4297" t="str">
            <v>03-12-2025</v>
          </cell>
          <cell r="Q4297" t="str">
            <v>BBD-BLR-Kallahalli-T1</v>
          </cell>
          <cell r="AS4297">
            <v>45994.211111111108</v>
          </cell>
        </row>
        <row r="4298">
          <cell r="G4298" t="str">
            <v>03-12-2025</v>
          </cell>
          <cell r="Q4298" t="str">
            <v>BBD-BLR-Attibele-T1</v>
          </cell>
          <cell r="AS4298">
            <v>45994.27847222222</v>
          </cell>
        </row>
        <row r="4299">
          <cell r="G4299" t="str">
            <v>03-12-2025</v>
          </cell>
          <cell r="Q4299" t="str">
            <v>BBD-BLR-Nagondanahalli-T1</v>
          </cell>
          <cell r="AS4299">
            <v>45994.188194444447</v>
          </cell>
        </row>
        <row r="4300">
          <cell r="G4300" t="str">
            <v>03-12-2025</v>
          </cell>
          <cell r="Q4300" t="str">
            <v>BBD-BLR-Budhigere-T1</v>
          </cell>
          <cell r="AS4300">
            <v>45994.225694444445</v>
          </cell>
        </row>
        <row r="4301">
          <cell r="G4301" t="str">
            <v>03-12-2025</v>
          </cell>
          <cell r="Q4301" t="str">
            <v>BBD-BLR-PeenyaPhase3-T1</v>
          </cell>
          <cell r="AS4301">
            <v>45994.222916666666</v>
          </cell>
        </row>
        <row r="4302">
          <cell r="G4302" t="str">
            <v>03-12-2025</v>
          </cell>
          <cell r="Q4302" t="str">
            <v>BBD-BLR-Budhigere-T1</v>
          </cell>
          <cell r="AS4302">
            <v>45994.230555555558</v>
          </cell>
        </row>
        <row r="4303">
          <cell r="G4303" t="str">
            <v>03-12-2025</v>
          </cell>
          <cell r="Q4303" t="str">
            <v>BBD-BLR-HRBR-044-T1</v>
          </cell>
        </row>
        <row r="4304">
          <cell r="G4304" t="str">
            <v>03-12-2025</v>
          </cell>
          <cell r="Q4304" t="str">
            <v>BBD-BLR-Budhigere-T1</v>
          </cell>
          <cell r="AS4304">
            <v>45994.242361111108</v>
          </cell>
        </row>
        <row r="4305">
          <cell r="G4305" t="str">
            <v>03-12-2025</v>
          </cell>
          <cell r="Q4305" t="str">
            <v>BBD-BLR-Attibele-T1</v>
          </cell>
          <cell r="AS4305">
            <v>45994.268750000003</v>
          </cell>
        </row>
        <row r="4306">
          <cell r="G4306" t="str">
            <v>03-12-2025</v>
          </cell>
          <cell r="Q4306" t="str">
            <v>BBD-BLR-Chikkasandra-T1</v>
          </cell>
          <cell r="AS4306">
            <v>45994.261111111111</v>
          </cell>
        </row>
        <row r="4307">
          <cell r="G4307" t="str">
            <v>03-12-2025</v>
          </cell>
          <cell r="Q4307" t="str">
            <v>BBD-BLR-Nagondanahalli-T1</v>
          </cell>
          <cell r="AS4307">
            <v>45994.194444444445</v>
          </cell>
        </row>
        <row r="4308">
          <cell r="G4308" t="str">
            <v>03-12-2025</v>
          </cell>
          <cell r="Q4308" t="str">
            <v>BBD-BLR-Budhigere-T1</v>
          </cell>
          <cell r="AS4308">
            <v>45994.225694444445</v>
          </cell>
        </row>
        <row r="4309">
          <cell r="G4309" t="str">
            <v>03-12-2025</v>
          </cell>
          <cell r="Q4309" t="str">
            <v>BBD-BLR-Jigani-T1</v>
          </cell>
          <cell r="AS4309">
            <v>45994.234722222223</v>
          </cell>
        </row>
        <row r="4310">
          <cell r="G4310" t="str">
            <v>03-12-2025</v>
          </cell>
          <cell r="Q4310" t="str">
            <v>BBD-BLR-Lingarajapu-T1</v>
          </cell>
          <cell r="AS4310">
            <v>45994.320833333331</v>
          </cell>
        </row>
        <row r="4311">
          <cell r="G4311" t="str">
            <v>03-12-2025</v>
          </cell>
          <cell r="Q4311" t="str">
            <v>BBD-BLR-Attibele-T1</v>
          </cell>
          <cell r="AS4311">
            <v>45994.268750000003</v>
          </cell>
        </row>
        <row r="4312">
          <cell r="G4312" t="str">
            <v>03-12-2025</v>
          </cell>
          <cell r="Q4312" t="str">
            <v>BBD-BLR-Nagondanahalli-T1</v>
          </cell>
          <cell r="AS4312">
            <v>45994.206944444442</v>
          </cell>
        </row>
        <row r="4313">
          <cell r="G4313" t="str">
            <v>03-12-2025</v>
          </cell>
          <cell r="Q4313" t="str">
            <v>BBD-BLR-Budhigere-T1</v>
          </cell>
          <cell r="AS4313">
            <v>45994.21875</v>
          </cell>
        </row>
        <row r="4314">
          <cell r="G4314" t="str">
            <v>03-12-2025</v>
          </cell>
          <cell r="Q4314" t="str">
            <v>BBD-BLR-Budhigere-T1</v>
          </cell>
          <cell r="AS4314">
            <v>45994.224999999999</v>
          </cell>
        </row>
        <row r="4315">
          <cell r="G4315" t="str">
            <v>03-12-2025</v>
          </cell>
          <cell r="Q4315" t="str">
            <v>BBD-BLR-Attibele-T1</v>
          </cell>
          <cell r="AS4315">
            <v>45994.268750000003</v>
          </cell>
        </row>
        <row r="4316">
          <cell r="G4316" t="str">
            <v>03-12-2025</v>
          </cell>
          <cell r="Q4316" t="str">
            <v>BBD-BLR-HAL-T1</v>
          </cell>
          <cell r="AS4316">
            <v>45994.234027777777</v>
          </cell>
        </row>
        <row r="4317">
          <cell r="G4317" t="str">
            <v>03-12-2025</v>
          </cell>
          <cell r="Q4317" t="str">
            <v>BBD-BLR-HRBR-044-T1</v>
          </cell>
        </row>
        <row r="4318">
          <cell r="G4318" t="str">
            <v>03-12-2025</v>
          </cell>
          <cell r="Q4318" t="str">
            <v>BBD-BLR-Nagondanahalli-T1</v>
          </cell>
          <cell r="AS4318">
            <v>45994.210416666669</v>
          </cell>
        </row>
        <row r="4319">
          <cell r="G4319" t="str">
            <v>03-12-2025</v>
          </cell>
          <cell r="Q4319" t="str">
            <v>BBD-BLR-HRBR-044-T1</v>
          </cell>
          <cell r="AS4319">
            <v>45994.268055555556</v>
          </cell>
        </row>
        <row r="4320">
          <cell r="G4320" t="str">
            <v>03-12-2025</v>
          </cell>
          <cell r="Q4320" t="str">
            <v>BBD-BLR-Budhigere-T1</v>
          </cell>
          <cell r="AS4320">
            <v>45994.225694444445</v>
          </cell>
        </row>
        <row r="4321">
          <cell r="G4321" t="str">
            <v>03-12-2025</v>
          </cell>
          <cell r="Q4321" t="str">
            <v>BBD-BLR-Lingarajapu-T1</v>
          </cell>
        </row>
        <row r="4322">
          <cell r="G4322" t="str">
            <v>03-12-2025</v>
          </cell>
          <cell r="Q4322" t="str">
            <v>BBD-BLR-Kallahalli-T1</v>
          </cell>
          <cell r="AS4322">
            <v>45994.210416666669</v>
          </cell>
        </row>
        <row r="4323">
          <cell r="G4323" t="str">
            <v>03-12-2025</v>
          </cell>
          <cell r="Q4323" t="str">
            <v>BBD-BLR-Nagondanahalli-T1</v>
          </cell>
          <cell r="AS4323">
            <v>45994.214583333334</v>
          </cell>
        </row>
        <row r="4324">
          <cell r="G4324" t="str">
            <v>03-12-2025</v>
          </cell>
          <cell r="Q4324" t="str">
            <v>BBD-BLR-Nagondanahalli-T1</v>
          </cell>
          <cell r="AS4324">
            <v>45994.186111111114</v>
          </cell>
        </row>
        <row r="4325">
          <cell r="G4325" t="str">
            <v>03-12-2025</v>
          </cell>
          <cell r="Q4325" t="str">
            <v>BBD-BLR-Jakkasandra-T1</v>
          </cell>
          <cell r="AS4325">
            <v>45994.248611111114</v>
          </cell>
        </row>
        <row r="4326">
          <cell r="G4326" t="str">
            <v>03-12-2025</v>
          </cell>
          <cell r="Q4326" t="str">
            <v>BBD-BLR-PeenyaPhase3-T1</v>
          </cell>
          <cell r="AS4326">
            <v>45994.222916666666</v>
          </cell>
        </row>
        <row r="4327">
          <cell r="G4327" t="str">
            <v>03-12-2025</v>
          </cell>
          <cell r="Q4327" t="str">
            <v>BBD-BLR-Budhigere-T1</v>
          </cell>
          <cell r="AS4327">
            <v>45994.23333333333</v>
          </cell>
        </row>
        <row r="4328">
          <cell r="G4328" t="str">
            <v>03-12-2025</v>
          </cell>
          <cell r="Q4328" t="str">
            <v>BBD-BLR-Nagondanahalli-T1</v>
          </cell>
          <cell r="AS4328">
            <v>45994.209722222222</v>
          </cell>
        </row>
        <row r="4329">
          <cell r="G4329" t="str">
            <v>03-12-2025</v>
          </cell>
          <cell r="Q4329" t="str">
            <v>BBD-BLR-Jakkasandra-T1</v>
          </cell>
          <cell r="AS4329">
            <v>45994.254861111112</v>
          </cell>
        </row>
        <row r="4330">
          <cell r="G4330" t="str">
            <v>03-12-2025</v>
          </cell>
          <cell r="Q4330" t="str">
            <v>BBD-BLR-Attibele-T1</v>
          </cell>
          <cell r="AS4330">
            <v>45994.310416666667</v>
          </cell>
        </row>
        <row r="4331">
          <cell r="G4331" t="str">
            <v>03-12-2025</v>
          </cell>
          <cell r="Q4331" t="str">
            <v>BBD-BLR-Budhigere-T1</v>
          </cell>
          <cell r="AS4331">
            <v>45994.224999999999</v>
          </cell>
        </row>
        <row r="4332">
          <cell r="G4332" t="str">
            <v>03-12-2025</v>
          </cell>
          <cell r="Q4332" t="str">
            <v>BBD-BLR-Jakkasandra-T1</v>
          </cell>
          <cell r="AS4332">
            <v>45994.265277777777</v>
          </cell>
        </row>
        <row r="4333">
          <cell r="G4333" t="str">
            <v>03-12-2025</v>
          </cell>
          <cell r="Q4333" t="str">
            <v>BBD-BLR-Budhigere-T1</v>
          </cell>
          <cell r="AS4333">
            <v>45994.222222222219</v>
          </cell>
        </row>
        <row r="4334">
          <cell r="G4334" t="str">
            <v>03-12-2025</v>
          </cell>
          <cell r="Q4334" t="str">
            <v>BBD-BLR-Jakkasandra-T1</v>
          </cell>
          <cell r="AS4334">
            <v>45994.248611111114</v>
          </cell>
        </row>
        <row r="4335">
          <cell r="G4335" t="str">
            <v>03-12-2025</v>
          </cell>
          <cell r="Q4335" t="str">
            <v>BBD-BLR-PeenyaPhase3-T1</v>
          </cell>
          <cell r="AS4335">
            <v>45994.212500000001</v>
          </cell>
        </row>
        <row r="4336">
          <cell r="G4336" t="str">
            <v>03-12-2025</v>
          </cell>
          <cell r="Q4336" t="str">
            <v>BBD-BLR-Jigani-T1</v>
          </cell>
          <cell r="AS4336">
            <v>45994.197222222225</v>
          </cell>
        </row>
        <row r="4337">
          <cell r="G4337" t="str">
            <v>03-12-2025</v>
          </cell>
          <cell r="Q4337" t="str">
            <v>BBD-BLR-Jakkasandra-T1</v>
          </cell>
          <cell r="AS4337">
            <v>45994.238194444442</v>
          </cell>
        </row>
        <row r="4338">
          <cell r="G4338" t="str">
            <v>03-12-2025</v>
          </cell>
          <cell r="Q4338" t="str">
            <v>BBD-BLR-Jakkasandra-T1</v>
          </cell>
          <cell r="AS4338">
            <v>45994.265277777777</v>
          </cell>
        </row>
        <row r="4339">
          <cell r="G4339" t="str">
            <v>03-12-2025</v>
          </cell>
          <cell r="Q4339" t="str">
            <v>BBD-BLR-Chinappalay-T1</v>
          </cell>
          <cell r="AS4339">
            <v>45994.189583333333</v>
          </cell>
        </row>
        <row r="4340">
          <cell r="G4340" t="str">
            <v>03-12-2025</v>
          </cell>
          <cell r="Q4340" t="str">
            <v>BBD-BLR-PeenyaPhase3-T1</v>
          </cell>
          <cell r="AS4340">
            <v>45994.212500000001</v>
          </cell>
        </row>
        <row r="4341">
          <cell r="G4341" t="str">
            <v>03-12-2025</v>
          </cell>
          <cell r="Q4341" t="str">
            <v>BBD-BLR-PeenyaPhase3-T1</v>
          </cell>
          <cell r="AS4341">
            <v>45994.222916666666</v>
          </cell>
        </row>
        <row r="4342">
          <cell r="G4342" t="str">
            <v>03-12-2025</v>
          </cell>
          <cell r="Q4342" t="str">
            <v>BBD-BLR-BellahalliRoad-T1</v>
          </cell>
          <cell r="AS4342">
            <v>45994.238194444442</v>
          </cell>
        </row>
        <row r="4343">
          <cell r="G4343" t="str">
            <v>03-12-2025</v>
          </cell>
          <cell r="Q4343" t="str">
            <v>BBD-BLR-Nagondanahalli-T1</v>
          </cell>
          <cell r="AS4343">
            <v>45994.18472222222</v>
          </cell>
        </row>
        <row r="4344">
          <cell r="G4344" t="str">
            <v>03-12-2025</v>
          </cell>
          <cell r="Q4344" t="str">
            <v>BBD-BLR-Chinappalay-T1</v>
          </cell>
          <cell r="AS4344">
            <v>45994.189583333333</v>
          </cell>
        </row>
        <row r="4345">
          <cell r="G4345" t="str">
            <v>03-12-2025</v>
          </cell>
          <cell r="Q4345" t="str">
            <v>BBD-BLR-PeenyaPhase3-T1</v>
          </cell>
          <cell r="AS4345">
            <v>45994.212500000001</v>
          </cell>
        </row>
        <row r="4346">
          <cell r="G4346" t="str">
            <v>03-12-2025</v>
          </cell>
          <cell r="Q4346" t="str">
            <v>BBD-BLR-Jakkasandra-T1</v>
          </cell>
          <cell r="AS4346">
            <v>45994.248611111114</v>
          </cell>
        </row>
        <row r="4347">
          <cell r="G4347" t="str">
            <v>03-12-2025</v>
          </cell>
          <cell r="Q4347" t="str">
            <v>BBD-BLR-Jigani-T1</v>
          </cell>
          <cell r="AS4347">
            <v>45994.212500000001</v>
          </cell>
        </row>
        <row r="4348">
          <cell r="G4348" t="str">
            <v>03-12-2025</v>
          </cell>
          <cell r="Q4348" t="str">
            <v>BBD-BLR-BellahalliRoad-T1</v>
          </cell>
        </row>
        <row r="4349">
          <cell r="G4349" t="str">
            <v>03-12-2025</v>
          </cell>
          <cell r="Q4349" t="str">
            <v>BBD-BLR-Budhigere-T1</v>
          </cell>
          <cell r="AS4349">
            <v>45994.225694444445</v>
          </cell>
        </row>
        <row r="4350">
          <cell r="G4350" t="str">
            <v>03-12-2025</v>
          </cell>
          <cell r="Q4350" t="str">
            <v>BBD-BLR-Chinappalay-T1</v>
          </cell>
          <cell r="AS4350">
            <v>45994.178472222222</v>
          </cell>
        </row>
        <row r="4351">
          <cell r="G4351" t="str">
            <v>03-12-2025</v>
          </cell>
          <cell r="Q4351" t="str">
            <v>BBD-BLR-Jakkasandra-T1</v>
          </cell>
          <cell r="AS4351">
            <v>45994.265277777777</v>
          </cell>
        </row>
        <row r="4352">
          <cell r="G4352" t="str">
            <v>03-12-2025</v>
          </cell>
          <cell r="Q4352" t="str">
            <v>BBD-BLR-Budhigere-T1</v>
          </cell>
          <cell r="AS4352">
            <v>45994.242361111108</v>
          </cell>
        </row>
        <row r="4353">
          <cell r="G4353" t="str">
            <v>03-12-2025</v>
          </cell>
          <cell r="Q4353" t="str">
            <v>BBD-BLR-Chikkasandra-T1</v>
          </cell>
          <cell r="AS4353">
            <v>45994.207638888889</v>
          </cell>
        </row>
        <row r="4354">
          <cell r="G4354" t="str">
            <v>03-12-2025</v>
          </cell>
          <cell r="Q4354" t="str">
            <v>BBD-BLR-Nagondanahalli-T1</v>
          </cell>
          <cell r="AS4354">
            <v>45994.194444444445</v>
          </cell>
        </row>
        <row r="4355">
          <cell r="G4355" t="str">
            <v>03-12-2025</v>
          </cell>
          <cell r="Q4355" t="str">
            <v>BBD-BLR-Jakkasandra-T1</v>
          </cell>
          <cell r="AS4355">
            <v>45994.244444444441</v>
          </cell>
        </row>
        <row r="4356">
          <cell r="G4356" t="str">
            <v>03-12-2025</v>
          </cell>
          <cell r="Q4356" t="str">
            <v>BBD-BLR-HAL-T1</v>
          </cell>
          <cell r="AS4356">
            <v>45994.222222222219</v>
          </cell>
        </row>
        <row r="4357">
          <cell r="G4357" t="str">
            <v>03-12-2025</v>
          </cell>
          <cell r="Q4357" t="str">
            <v>BBD-BLR-Chinappalay-T1</v>
          </cell>
          <cell r="AS4357">
            <v>45994.222916666666</v>
          </cell>
        </row>
        <row r="4358">
          <cell r="G4358" t="str">
            <v>03-12-2025</v>
          </cell>
          <cell r="Q4358" t="str">
            <v>BBD-BLR-Jakkasandra-T1</v>
          </cell>
          <cell r="AS4358">
            <v>45994.259027777778</v>
          </cell>
        </row>
        <row r="4359">
          <cell r="G4359" t="str">
            <v>03-12-2025</v>
          </cell>
          <cell r="Q4359" t="str">
            <v>BBD-BLR-Nagondanahalli-T1</v>
          </cell>
          <cell r="AS4359">
            <v>45994.333333333336</v>
          </cell>
        </row>
        <row r="4360">
          <cell r="G4360" t="str">
            <v>03-12-2025</v>
          </cell>
          <cell r="Q4360" t="str">
            <v>BBD-BLR-Nagondanahalli-T1</v>
          </cell>
          <cell r="AS4360">
            <v>45994.217361111114</v>
          </cell>
        </row>
        <row r="4361">
          <cell r="G4361" t="str">
            <v>03-12-2025</v>
          </cell>
          <cell r="Q4361" t="str">
            <v>BBD-BLR-Chinappalay-T1</v>
          </cell>
          <cell r="AS4361">
            <v>45994.188888888886</v>
          </cell>
        </row>
        <row r="4362">
          <cell r="G4362" t="str">
            <v>03-12-2025</v>
          </cell>
          <cell r="Q4362" t="str">
            <v>BBD-BLR-Jakkasandra-T1</v>
          </cell>
          <cell r="AS4362">
            <v>45994.259027777778</v>
          </cell>
        </row>
        <row r="4363">
          <cell r="G4363" t="str">
            <v>03-12-2025</v>
          </cell>
          <cell r="Q4363" t="str">
            <v>BBD-BLR-HRBR-044-T1</v>
          </cell>
          <cell r="AS4363">
            <v>45994.20208333333</v>
          </cell>
        </row>
        <row r="4364">
          <cell r="G4364" t="str">
            <v>03-12-2025</v>
          </cell>
          <cell r="Q4364" t="str">
            <v>BBD-BLR-Chinappalay-T1</v>
          </cell>
          <cell r="AS4364">
            <v>45994.188888888886</v>
          </cell>
        </row>
        <row r="4365">
          <cell r="G4365" t="str">
            <v>03-12-2025</v>
          </cell>
          <cell r="Q4365" t="str">
            <v>BBD-BLR-Nagondanahalli-T1</v>
          </cell>
          <cell r="AS4365">
            <v>45994.194444444445</v>
          </cell>
        </row>
        <row r="4366">
          <cell r="G4366" t="str">
            <v>03-12-2025</v>
          </cell>
          <cell r="Q4366" t="str">
            <v>BBD-BLR-Chikkasandra-T1</v>
          </cell>
          <cell r="AS4366">
            <v>45994.205555555556</v>
          </cell>
        </row>
        <row r="4367">
          <cell r="G4367" t="str">
            <v>03-12-2025</v>
          </cell>
          <cell r="Q4367" t="str">
            <v>BBD-BLR-HRBR-044-T1</v>
          </cell>
          <cell r="AS4367">
            <v>45994.217361111114</v>
          </cell>
        </row>
        <row r="4368">
          <cell r="G4368" t="str">
            <v>03-12-2025</v>
          </cell>
          <cell r="Q4368" t="str">
            <v>BBD-BLR-Nagondanahalli-T1</v>
          </cell>
          <cell r="AS4368">
            <v>45994.224305555559</v>
          </cell>
        </row>
        <row r="4369">
          <cell r="G4369" t="str">
            <v>03-12-2025</v>
          </cell>
          <cell r="Q4369" t="str">
            <v>BBD-BLR-Jakkasandra-T1</v>
          </cell>
          <cell r="AS4369">
            <v>45994.259027777778</v>
          </cell>
        </row>
        <row r="4370">
          <cell r="G4370" t="str">
            <v>03-12-2025</v>
          </cell>
          <cell r="Q4370" t="str">
            <v>BBD-BLR-PeenyaPhase3-T1</v>
          </cell>
          <cell r="AS4370">
            <v>45994.232638888891</v>
          </cell>
        </row>
        <row r="4371">
          <cell r="G4371" t="str">
            <v>03-12-2025</v>
          </cell>
          <cell r="Q4371" t="str">
            <v>BBD-BLR-Budhigere-T1</v>
          </cell>
          <cell r="AS4371">
            <v>45994.21875</v>
          </cell>
        </row>
        <row r="4372">
          <cell r="G4372" t="str">
            <v>03-12-2025</v>
          </cell>
          <cell r="Q4372" t="str">
            <v>BBD-BLR-Jalahalli-T1</v>
          </cell>
          <cell r="AS4372">
            <v>45994.213194444441</v>
          </cell>
        </row>
        <row r="4373">
          <cell r="G4373" t="str">
            <v>03-12-2025</v>
          </cell>
          <cell r="Q4373" t="str">
            <v>BBD-BLR-Jakkasandra-T1</v>
          </cell>
          <cell r="AS4373">
            <v>45994.259027777778</v>
          </cell>
        </row>
        <row r="4374">
          <cell r="G4374" t="str">
            <v>03-12-2025</v>
          </cell>
          <cell r="Q4374" t="str">
            <v>BBD-BLR-Chinappalay-T1</v>
          </cell>
          <cell r="AS4374">
            <v>45994.197916666664</v>
          </cell>
        </row>
        <row r="4375">
          <cell r="G4375" t="str">
            <v>03-12-2025</v>
          </cell>
          <cell r="Q4375" t="str">
            <v>BBD-BLR-Attibele-T1</v>
          </cell>
          <cell r="AS4375">
            <v>45994.320833333331</v>
          </cell>
        </row>
        <row r="4376">
          <cell r="G4376" t="str">
            <v>03-12-2025</v>
          </cell>
          <cell r="Q4376" t="str">
            <v>BBD-BLR-Lingarajapu-T1</v>
          </cell>
          <cell r="AS4376">
            <v>45994.27847222222</v>
          </cell>
        </row>
        <row r="4377">
          <cell r="G4377" t="str">
            <v>03-12-2025</v>
          </cell>
          <cell r="Q4377" t="str">
            <v>BBD-BLR-Nagondanahalli-T1</v>
          </cell>
          <cell r="AS4377">
            <v>45994.206250000003</v>
          </cell>
        </row>
        <row r="4378">
          <cell r="G4378" t="str">
            <v>03-12-2025</v>
          </cell>
          <cell r="Q4378" t="str">
            <v>BBD-BLR-Jakkasandra-T1</v>
          </cell>
          <cell r="AS4378">
            <v>45994.21597222222</v>
          </cell>
        </row>
        <row r="4379">
          <cell r="G4379" t="str">
            <v>03-12-2025</v>
          </cell>
          <cell r="Q4379" t="str">
            <v>BBD-BLR-BellahalliRoad-T1</v>
          </cell>
          <cell r="AS4379">
            <v>45994.219444444447</v>
          </cell>
        </row>
        <row r="4380">
          <cell r="G4380" t="str">
            <v>03-12-2025</v>
          </cell>
          <cell r="Q4380" t="str">
            <v>BBD-BLR-Jalahalli-T1</v>
          </cell>
          <cell r="AS4380">
            <v>45994.234027777777</v>
          </cell>
        </row>
        <row r="4381">
          <cell r="G4381" t="str">
            <v>03-12-2025</v>
          </cell>
          <cell r="Q4381" t="str">
            <v>BBD-BLR-BellahalliRoad-T1</v>
          </cell>
          <cell r="AS4381">
            <v>45994.188194444447</v>
          </cell>
        </row>
        <row r="4382">
          <cell r="G4382" t="str">
            <v>03-12-2025</v>
          </cell>
          <cell r="Q4382" t="str">
            <v>BBD-BLR-Chinappalay-T1</v>
          </cell>
        </row>
        <row r="4383">
          <cell r="G4383" t="str">
            <v>03-12-2025</v>
          </cell>
          <cell r="Q4383" t="str">
            <v>BBD-BLR-Chikkasandra-T1</v>
          </cell>
          <cell r="AS4383">
            <v>45994.261111111111</v>
          </cell>
        </row>
        <row r="4384">
          <cell r="G4384" t="str">
            <v>03-12-2025</v>
          </cell>
          <cell r="Q4384" t="str">
            <v>BBD-BLR-Jakkasandra-T1</v>
          </cell>
          <cell r="AS4384">
            <v>45994.259027777778</v>
          </cell>
        </row>
        <row r="4385">
          <cell r="G4385" t="str">
            <v>03-12-2025</v>
          </cell>
          <cell r="Q4385" t="str">
            <v>BBD-BLR-Nagondanahalli-T1</v>
          </cell>
          <cell r="AS4385">
            <v>45994.238194444442</v>
          </cell>
        </row>
        <row r="4386">
          <cell r="G4386" t="str">
            <v>03-12-2025</v>
          </cell>
          <cell r="Q4386" t="str">
            <v>BBD-BLR-Jalahalli-T1</v>
          </cell>
        </row>
        <row r="4387">
          <cell r="G4387" t="str">
            <v>03-12-2025</v>
          </cell>
          <cell r="Q4387" t="str">
            <v>BBD-BLR-Chinappalay-T1</v>
          </cell>
          <cell r="AS4387">
            <v>45994.193055555559</v>
          </cell>
        </row>
        <row r="4388">
          <cell r="G4388" t="str">
            <v>03-12-2025</v>
          </cell>
          <cell r="Q4388" t="str">
            <v>BBD-BLR-Attibele-T1</v>
          </cell>
          <cell r="AS4388">
            <v>45994.258333333331</v>
          </cell>
        </row>
        <row r="4389">
          <cell r="G4389" t="str">
            <v>03-12-2025</v>
          </cell>
          <cell r="Q4389" t="str">
            <v>BBD-BLR-BellahalliRoad-T1</v>
          </cell>
          <cell r="AS4389">
            <v>45994.236805555556</v>
          </cell>
        </row>
        <row r="4390">
          <cell r="G4390" t="str">
            <v>03-12-2025</v>
          </cell>
          <cell r="Q4390" t="str">
            <v>BBD-BLR-Jigani-T1</v>
          </cell>
          <cell r="AS4390">
            <v>45994.196527777778</v>
          </cell>
        </row>
        <row r="4391">
          <cell r="G4391" t="str">
            <v>03-12-2025</v>
          </cell>
          <cell r="Q4391" t="str">
            <v>BBD-BLR-Chinappalay-T1</v>
          </cell>
          <cell r="AS4391">
            <v>45994.222916666666</v>
          </cell>
        </row>
        <row r="4392">
          <cell r="G4392" t="str">
            <v>03-12-2025</v>
          </cell>
          <cell r="Q4392" t="str">
            <v>BBD-BLR-Jigani-T1</v>
          </cell>
          <cell r="AS4392">
            <v>45994.175694444442</v>
          </cell>
        </row>
        <row r="4393">
          <cell r="G4393" t="str">
            <v>03-12-2025</v>
          </cell>
          <cell r="Q4393" t="str">
            <v>BBD-BLR-Jakkasandra-T1</v>
          </cell>
          <cell r="AS4393">
            <v>45994.265972222223</v>
          </cell>
        </row>
        <row r="4394">
          <cell r="G4394" t="str">
            <v>03-12-2025</v>
          </cell>
          <cell r="Q4394" t="str">
            <v>BBD-BLR-Nagondanahalli-T1</v>
          </cell>
          <cell r="AS4394">
            <v>45994.206250000003</v>
          </cell>
        </row>
        <row r="4395">
          <cell r="G4395" t="str">
            <v>03-12-2025</v>
          </cell>
          <cell r="Q4395" t="str">
            <v>BBD-BLR-Nagondanahalli-T1</v>
          </cell>
          <cell r="AS4395">
            <v>45994.228472222225</v>
          </cell>
        </row>
        <row r="4396">
          <cell r="G4396" t="str">
            <v>03-12-2025</v>
          </cell>
          <cell r="Q4396" t="str">
            <v>BBD-BLR-Chinappalay-T1</v>
          </cell>
          <cell r="AS4396">
            <v>45994.188888888886</v>
          </cell>
        </row>
        <row r="4397">
          <cell r="G4397" t="str">
            <v>03-12-2025</v>
          </cell>
          <cell r="Q4397" t="str">
            <v>BBD-BLR-Jakkasandra-T1</v>
          </cell>
          <cell r="AS4397">
            <v>45994.265972222223</v>
          </cell>
        </row>
        <row r="4398">
          <cell r="G4398" t="str">
            <v>03-12-2025</v>
          </cell>
          <cell r="Q4398" t="str">
            <v>BBD-BLR-Jalahalli-T1</v>
          </cell>
          <cell r="AS4398">
            <v>45994.244444444441</v>
          </cell>
        </row>
        <row r="4399">
          <cell r="G4399" t="str">
            <v>03-12-2025</v>
          </cell>
          <cell r="Q4399" t="str">
            <v>BBD-BLR-Budhigere-T1</v>
          </cell>
          <cell r="AS4399">
            <v>45994.209027777775</v>
          </cell>
        </row>
        <row r="4400">
          <cell r="G4400" t="str">
            <v>03-12-2025</v>
          </cell>
          <cell r="Q4400" t="str">
            <v>BBD-BLR-Attibele-T1</v>
          </cell>
          <cell r="AS4400">
            <v>45994.3</v>
          </cell>
        </row>
        <row r="4401">
          <cell r="G4401" t="str">
            <v>03-12-2025</v>
          </cell>
          <cell r="Q4401" t="str">
            <v>BBD-BLR-Chinappalay-T1</v>
          </cell>
          <cell r="AS4401">
            <v>45994.193055555559</v>
          </cell>
        </row>
        <row r="4402">
          <cell r="G4402" t="str">
            <v>03-12-2025</v>
          </cell>
          <cell r="Q4402" t="str">
            <v>BBD-BLR-Jalahalli-T1</v>
          </cell>
          <cell r="AS4402">
            <v>45994.265277777777</v>
          </cell>
        </row>
        <row r="4403">
          <cell r="G4403" t="str">
            <v>03-12-2025</v>
          </cell>
          <cell r="Q4403" t="str">
            <v>BBD-BLR-Jalahalli-T1</v>
          </cell>
          <cell r="AS4403">
            <v>45994.20208333333</v>
          </cell>
        </row>
        <row r="4404">
          <cell r="G4404" t="str">
            <v>03-12-2025</v>
          </cell>
          <cell r="Q4404" t="str">
            <v>BBD-BLR-Devanahalli-T1</v>
          </cell>
          <cell r="AS4404">
            <v>45994.204861111109</v>
          </cell>
        </row>
        <row r="4405">
          <cell r="G4405" t="str">
            <v>03-12-2025</v>
          </cell>
          <cell r="Q4405" t="str">
            <v>BBD-BLR-Jigani-T1</v>
          </cell>
          <cell r="AS4405">
            <v>45994.212500000001</v>
          </cell>
        </row>
        <row r="4406">
          <cell r="G4406" t="str">
            <v>03-12-2025</v>
          </cell>
          <cell r="Q4406" t="str">
            <v>BBD-BLR-Nagondanahalli-T1</v>
          </cell>
          <cell r="AS4406">
            <v>45994.230555555558</v>
          </cell>
        </row>
        <row r="4407">
          <cell r="G4407" t="str">
            <v>03-12-2025</v>
          </cell>
          <cell r="Q4407" t="str">
            <v>BBD-BLR-PeenyaPhase3-T1</v>
          </cell>
          <cell r="AS4407">
            <v>45994.200694444444</v>
          </cell>
        </row>
        <row r="4408">
          <cell r="G4408" t="str">
            <v>03-12-2025</v>
          </cell>
          <cell r="Q4408" t="str">
            <v>BBD-BLR-Chinappalay-T1</v>
          </cell>
          <cell r="AS4408">
            <v>45994.222916666666</v>
          </cell>
        </row>
        <row r="4409">
          <cell r="G4409" t="str">
            <v>03-12-2025</v>
          </cell>
          <cell r="Q4409" t="str">
            <v>BBD-BLR-Nagondanahalli-T1</v>
          </cell>
          <cell r="AS4409">
            <v>45994.269444444442</v>
          </cell>
        </row>
        <row r="4410">
          <cell r="G4410" t="str">
            <v>03-12-2025</v>
          </cell>
          <cell r="Q4410" t="str">
            <v>BBD-BLR-Jalahalli-T1</v>
          </cell>
          <cell r="AS4410">
            <v>45994.191666666666</v>
          </cell>
        </row>
        <row r="4411">
          <cell r="G4411" t="str">
            <v>03-12-2025</v>
          </cell>
          <cell r="Q4411" t="str">
            <v>BBD-BLR-Jigani-T1</v>
          </cell>
          <cell r="AS4411">
            <v>45994.193055555559</v>
          </cell>
        </row>
        <row r="4412">
          <cell r="G4412" t="str">
            <v>03-12-2025</v>
          </cell>
          <cell r="Q4412" t="str">
            <v>BBD-BLR-Chikkasandra-T1</v>
          </cell>
          <cell r="AS4412">
            <v>45994.239583333336</v>
          </cell>
        </row>
        <row r="4413">
          <cell r="G4413" t="str">
            <v>03-12-2025</v>
          </cell>
          <cell r="Q4413" t="str">
            <v>BBD-BLR-Attibele-T1</v>
          </cell>
          <cell r="AS4413">
            <v>45994.3</v>
          </cell>
        </row>
        <row r="4414">
          <cell r="G4414" t="str">
            <v>03-12-2025</v>
          </cell>
          <cell r="Q4414" t="str">
            <v>BBD-BLR-Nagondanahalli-T1</v>
          </cell>
          <cell r="AS4414">
            <v>45994.197222222225</v>
          </cell>
        </row>
        <row r="4415">
          <cell r="G4415" t="str">
            <v>03-12-2025</v>
          </cell>
          <cell r="Q4415" t="str">
            <v>BBD-BLR-PeenyaPhase3-T1</v>
          </cell>
          <cell r="AS4415">
            <v>45994.20208333333</v>
          </cell>
        </row>
        <row r="4416">
          <cell r="G4416" t="str">
            <v>03-12-2025</v>
          </cell>
          <cell r="Q4416" t="str">
            <v>BBD-BLR-Jalahalli-T1</v>
          </cell>
          <cell r="AS4416">
            <v>45994.275000000001</v>
          </cell>
        </row>
        <row r="4417">
          <cell r="G4417" t="str">
            <v>03-12-2025</v>
          </cell>
          <cell r="Q4417" t="str">
            <v>BBD-BLR-HRBR-044-T1</v>
          </cell>
          <cell r="AS4417">
            <v>45994.217361111114</v>
          </cell>
        </row>
        <row r="4418">
          <cell r="G4418" t="str">
            <v>03-12-2025</v>
          </cell>
          <cell r="Q4418" t="str">
            <v>BBD-BLR-Chinappalay-T1</v>
          </cell>
          <cell r="AS4418">
            <v>45994.213194444441</v>
          </cell>
        </row>
        <row r="4419">
          <cell r="G4419" t="str">
            <v>03-12-2025</v>
          </cell>
          <cell r="Q4419" t="str">
            <v>BBD-BLR-Budhigere-T1</v>
          </cell>
          <cell r="AS4419">
            <v>45994.228472222225</v>
          </cell>
        </row>
        <row r="4420">
          <cell r="G4420" t="str">
            <v>03-12-2025</v>
          </cell>
          <cell r="Q4420" t="str">
            <v>BBD-BLR-Jakkasandra-T1</v>
          </cell>
          <cell r="AS4420">
            <v>45994.21597222222</v>
          </cell>
        </row>
        <row r="4421">
          <cell r="G4421" t="str">
            <v>03-12-2025</v>
          </cell>
          <cell r="Q4421" t="str">
            <v>BBD-BLR-PeenyaPhase3-T1</v>
          </cell>
          <cell r="AS4421">
            <v>45994.23333333333</v>
          </cell>
        </row>
        <row r="4422">
          <cell r="G4422" t="str">
            <v>03-12-2025</v>
          </cell>
          <cell r="Q4422" t="str">
            <v>BBD-BLR-Chinappalay-T1</v>
          </cell>
          <cell r="AS4422">
            <v>45994.188194444447</v>
          </cell>
        </row>
        <row r="4423">
          <cell r="G4423" t="str">
            <v>03-12-2025</v>
          </cell>
          <cell r="Q4423" t="str">
            <v>BBD-BLR-Chinappalay-T1</v>
          </cell>
          <cell r="AS4423">
            <v>45994.189583333333</v>
          </cell>
        </row>
        <row r="4424">
          <cell r="G4424" t="str">
            <v>03-12-2025</v>
          </cell>
          <cell r="Q4424" t="str">
            <v>BBD-BLR-Jalahalli-T1</v>
          </cell>
          <cell r="AS4424">
            <v>45994.191666666666</v>
          </cell>
        </row>
        <row r="4425">
          <cell r="G4425" t="str">
            <v>03-12-2025</v>
          </cell>
          <cell r="Q4425" t="str">
            <v>BBD-BLR-Attibele-T1</v>
          </cell>
          <cell r="AS4425">
            <v>45994.268750000003</v>
          </cell>
        </row>
        <row r="4426">
          <cell r="G4426" t="str">
            <v>03-12-2025</v>
          </cell>
          <cell r="Q4426" t="str">
            <v>BBD-BLR-Jalahalli-T1</v>
          </cell>
          <cell r="AS4426">
            <v>45994.265277777777</v>
          </cell>
        </row>
        <row r="4427">
          <cell r="G4427" t="str">
            <v>03-12-2025</v>
          </cell>
          <cell r="Q4427" t="str">
            <v>BBD-BLR-Nagondanahalli-T1</v>
          </cell>
          <cell r="AS4427">
            <v>45994.344444444447</v>
          </cell>
        </row>
        <row r="4428">
          <cell r="G4428" t="str">
            <v>03-12-2025</v>
          </cell>
          <cell r="Q4428" t="str">
            <v>BBD-BLR-Budhigere-T1</v>
          </cell>
          <cell r="AS4428">
            <v>45994.269444444442</v>
          </cell>
        </row>
        <row r="4429">
          <cell r="G4429" t="str">
            <v>03-12-2025</v>
          </cell>
          <cell r="Q4429" t="str">
            <v>BBD-BLR-Nagondanahalli-T1</v>
          </cell>
          <cell r="AS4429">
            <v>45994.194444444445</v>
          </cell>
        </row>
        <row r="4430">
          <cell r="G4430" t="str">
            <v>03-12-2025</v>
          </cell>
          <cell r="Q4430" t="str">
            <v>BBD-BLR-Chinappalay-T1</v>
          </cell>
          <cell r="AS4430">
            <v>45994.198611111111</v>
          </cell>
        </row>
        <row r="4431">
          <cell r="G4431" t="str">
            <v>03-12-2025</v>
          </cell>
          <cell r="Q4431" t="str">
            <v>BBD-BLR-Jalahalli-T1</v>
          </cell>
          <cell r="AS4431">
            <v>45994.265277777777</v>
          </cell>
        </row>
        <row r="4432">
          <cell r="G4432" t="str">
            <v>03-12-2025</v>
          </cell>
          <cell r="Q4432" t="str">
            <v>BBD-BLR-Budhigere-T1</v>
          </cell>
          <cell r="AS4432">
            <v>45994.197222222225</v>
          </cell>
        </row>
        <row r="4433">
          <cell r="G4433" t="str">
            <v>03-12-2025</v>
          </cell>
          <cell r="Q4433" t="str">
            <v>BBD-BLR-Chinappalay-T1</v>
          </cell>
          <cell r="AS4433">
            <v>45994.199305555558</v>
          </cell>
        </row>
        <row r="4434">
          <cell r="G4434" t="str">
            <v>03-12-2025</v>
          </cell>
          <cell r="Q4434" t="str">
            <v>BBD-BLR-Jalahalli-T1</v>
          </cell>
          <cell r="AS4434">
            <v>45994.275000000001</v>
          </cell>
        </row>
        <row r="4435">
          <cell r="G4435" t="str">
            <v>03-12-2025</v>
          </cell>
          <cell r="Q4435" t="str">
            <v>BBD-BLR-Budhigere-T1</v>
          </cell>
          <cell r="AS4435">
            <v>45994.231944444444</v>
          </cell>
        </row>
        <row r="4436">
          <cell r="G4436" t="str">
            <v>03-12-2025</v>
          </cell>
          <cell r="Q4436" t="str">
            <v>BBD-BLR-Chinappalay-T1</v>
          </cell>
          <cell r="AS4436">
            <v>45994.224305555559</v>
          </cell>
        </row>
        <row r="4437">
          <cell r="G4437" t="str">
            <v>03-12-2025</v>
          </cell>
          <cell r="Q4437" t="str">
            <v>BBD-BLR-PeenyaPhase3-T1</v>
          </cell>
          <cell r="AS4437">
            <v>45994.222916666666</v>
          </cell>
        </row>
        <row r="4438">
          <cell r="G4438" t="str">
            <v>03-12-2025</v>
          </cell>
          <cell r="Q4438" t="str">
            <v>BBD-BLR-HRBR-044-T1</v>
          </cell>
          <cell r="AS4438">
            <v>45994.237500000003</v>
          </cell>
        </row>
        <row r="4439">
          <cell r="G4439" t="str">
            <v>03-12-2025</v>
          </cell>
          <cell r="Q4439" t="str">
            <v>BBD-BLR-Budhigere-T1</v>
          </cell>
          <cell r="AS4439">
            <v>45994.222916666666</v>
          </cell>
        </row>
        <row r="4440">
          <cell r="G4440" t="str">
            <v>03-12-2025</v>
          </cell>
          <cell r="Q4440" t="str">
            <v>BBD-BLR-Jigani-T1</v>
          </cell>
          <cell r="AS4440">
            <v>45994.197222222225</v>
          </cell>
        </row>
        <row r="4441">
          <cell r="G4441" t="str">
            <v>03-12-2025</v>
          </cell>
          <cell r="Q4441" t="str">
            <v>BBD-BLR-Jalahalli-T1</v>
          </cell>
          <cell r="AS4441">
            <v>45994.254861111112</v>
          </cell>
        </row>
        <row r="4442">
          <cell r="G4442" t="str">
            <v>03-12-2025</v>
          </cell>
          <cell r="Q4442" t="str">
            <v>BBD-BLR-Budhigere-T1</v>
          </cell>
          <cell r="AS4442">
            <v>45994.25</v>
          </cell>
        </row>
        <row r="4443">
          <cell r="G4443" t="str">
            <v>03-12-2025</v>
          </cell>
          <cell r="Q4443" t="str">
            <v>BBD-BLR-PeenyaPhase3-T1</v>
          </cell>
          <cell r="AS4443">
            <v>45994.231944444444</v>
          </cell>
        </row>
        <row r="4444">
          <cell r="G4444" t="str">
            <v>03-12-2025</v>
          </cell>
          <cell r="Q4444" t="str">
            <v>BBD-BLR-HRBR-044-T1</v>
          </cell>
          <cell r="AS4444">
            <v>45994.237500000003</v>
          </cell>
        </row>
        <row r="4445">
          <cell r="G4445" t="str">
            <v>03-12-2025</v>
          </cell>
          <cell r="Q4445" t="str">
            <v>BBD-BLR-PeenyaPhase3-T1</v>
          </cell>
          <cell r="AS4445">
            <v>45994.200694444444</v>
          </cell>
        </row>
        <row r="4446">
          <cell r="G4446" t="str">
            <v>03-12-2025</v>
          </cell>
          <cell r="Q4446" t="str">
            <v>BBD-BLR-Nagondanahalli-T1</v>
          </cell>
          <cell r="AS4446">
            <v>45994.220138888886</v>
          </cell>
        </row>
        <row r="4447">
          <cell r="G4447" t="str">
            <v>03-12-2025</v>
          </cell>
          <cell r="Q4447" t="str">
            <v>BBD-BLR-Nagondanahalli-T1</v>
          </cell>
          <cell r="AS4447">
            <v>45994.229166666664</v>
          </cell>
        </row>
        <row r="4448">
          <cell r="G4448" t="str">
            <v>03-12-2025</v>
          </cell>
          <cell r="Q4448" t="str">
            <v>BBD-BLR-Jalahalli-T1</v>
          </cell>
          <cell r="AS4448">
            <v>45994.254861111112</v>
          </cell>
        </row>
        <row r="4449">
          <cell r="G4449" t="str">
            <v>03-12-2025</v>
          </cell>
          <cell r="Q4449" t="str">
            <v>BBD-BLR-Budhigere-T1</v>
          </cell>
          <cell r="AS4449">
            <v>45994.25277777778</v>
          </cell>
        </row>
        <row r="4450">
          <cell r="G4450" t="str">
            <v>03-12-2025</v>
          </cell>
          <cell r="Q4450" t="str">
            <v>BBD-BLR-Chinappalay-T1</v>
          </cell>
          <cell r="AS4450">
            <v>45994.213194444441</v>
          </cell>
        </row>
        <row r="4451">
          <cell r="G4451" t="str">
            <v>03-12-2025</v>
          </cell>
          <cell r="Q4451" t="str">
            <v>BBD-BLR-Budhigere-T1</v>
          </cell>
          <cell r="AS4451">
            <v>45994.225694444445</v>
          </cell>
        </row>
        <row r="4452">
          <cell r="G4452" t="str">
            <v>03-12-2025</v>
          </cell>
          <cell r="Q4452" t="str">
            <v>BBD-BLR-Nagondanahalli-T1</v>
          </cell>
          <cell r="AS4452">
            <v>45994.248611111114</v>
          </cell>
        </row>
        <row r="4453">
          <cell r="G4453" t="str">
            <v>03-12-2025</v>
          </cell>
          <cell r="Q4453" t="str">
            <v>BBD-BLR-BellahalliRoad-T1</v>
          </cell>
          <cell r="AS4453">
            <v>45994.230555555558</v>
          </cell>
        </row>
        <row r="4454">
          <cell r="G4454" t="str">
            <v>03-12-2025</v>
          </cell>
          <cell r="Q4454" t="str">
            <v>BBD-BLR-Jalahalli-T1</v>
          </cell>
          <cell r="AS4454">
            <v>45994.254861111112</v>
          </cell>
        </row>
        <row r="4455">
          <cell r="G4455" t="str">
            <v>03-12-2025</v>
          </cell>
          <cell r="Q4455" t="str">
            <v>BBD-BLR-Chinappalay-T1</v>
          </cell>
          <cell r="AS4455">
            <v>45994.197916666664</v>
          </cell>
        </row>
        <row r="4456">
          <cell r="G4456" t="str">
            <v>03-12-2025</v>
          </cell>
          <cell r="Q4456" t="str">
            <v>BBD-BLR-Nagondanahalli-T1</v>
          </cell>
          <cell r="AS4456">
            <v>45994.197222222225</v>
          </cell>
        </row>
        <row r="4457">
          <cell r="G4457" t="str">
            <v>03-12-2025</v>
          </cell>
          <cell r="Q4457" t="str">
            <v>BBD-BLR-Nagondanahalli-T1</v>
          </cell>
          <cell r="AS4457">
            <v>45994.239583333336</v>
          </cell>
        </row>
        <row r="4458">
          <cell r="G4458" t="str">
            <v>03-12-2025</v>
          </cell>
          <cell r="Q4458" t="str">
            <v>BBD-BLR-Jalahalli-T1</v>
          </cell>
          <cell r="AS4458">
            <v>45994.265277777777</v>
          </cell>
        </row>
        <row r="4459">
          <cell r="G4459" t="str">
            <v>03-12-2025</v>
          </cell>
          <cell r="Q4459" t="str">
            <v>BBD-BLR-Nagondanahalli-T1</v>
          </cell>
          <cell r="AS4459">
            <v>45994.344444444447</v>
          </cell>
        </row>
        <row r="4460">
          <cell r="G4460" t="str">
            <v>03-12-2025</v>
          </cell>
          <cell r="Q4460" t="str">
            <v>BBD-BLR-Jakkasandra-T1</v>
          </cell>
          <cell r="AS4460">
            <v>45994.248611111114</v>
          </cell>
        </row>
        <row r="4461">
          <cell r="G4461" t="str">
            <v>03-12-2025</v>
          </cell>
          <cell r="Q4461" t="str">
            <v>BBD-BLR-Jalahalli-T1</v>
          </cell>
        </row>
        <row r="4462">
          <cell r="G4462" t="str">
            <v>03-12-2025</v>
          </cell>
          <cell r="Q4462" t="str">
            <v>BBD-BLR-Chikkasandra-T1</v>
          </cell>
          <cell r="AS4462">
            <v>45994.213888888888</v>
          </cell>
        </row>
        <row r="4463">
          <cell r="G4463" t="str">
            <v>03-12-2025</v>
          </cell>
          <cell r="Q4463" t="str">
            <v>BBD-BLR-Jakkasandra-T1</v>
          </cell>
          <cell r="AS4463">
            <v>45994.206944444442</v>
          </cell>
        </row>
        <row r="4464">
          <cell r="G4464" t="str">
            <v>03-12-2025</v>
          </cell>
          <cell r="Q4464" t="str">
            <v>BBD-BLR-Nagondanahalli-T1</v>
          </cell>
          <cell r="AS4464">
            <v>45994.239583333336</v>
          </cell>
        </row>
        <row r="4465">
          <cell r="G4465" t="str">
            <v>03-12-2025</v>
          </cell>
          <cell r="Q4465" t="str">
            <v>BBD-BLR-Budhigere-T1</v>
          </cell>
          <cell r="AS4465">
            <v>45994.238888888889</v>
          </cell>
        </row>
        <row r="4466">
          <cell r="G4466" t="str">
            <v>03-12-2025</v>
          </cell>
          <cell r="Q4466" t="str">
            <v>BBD-BLR-BellahalliRoad-T1</v>
          </cell>
          <cell r="AS4466">
            <v>45994.205555555556</v>
          </cell>
        </row>
        <row r="4467">
          <cell r="G4467" t="str">
            <v>03-12-2025</v>
          </cell>
          <cell r="Q4467" t="str">
            <v>BBD-BLR-Jalahalli-T1</v>
          </cell>
          <cell r="AS4467">
            <v>45994.265277777777</v>
          </cell>
        </row>
        <row r="4468">
          <cell r="G4468" t="str">
            <v>03-12-2025</v>
          </cell>
          <cell r="Q4468" t="str">
            <v>BBD-BLR-Nagondanahalli-T1</v>
          </cell>
          <cell r="AS4468">
            <v>45994.213888888888</v>
          </cell>
        </row>
        <row r="4469">
          <cell r="G4469" t="str">
            <v>03-12-2025</v>
          </cell>
          <cell r="Q4469" t="str">
            <v>BBD-BLR-Chikkasandra-T1</v>
          </cell>
          <cell r="AS4469">
            <v>45994.228472222225</v>
          </cell>
        </row>
        <row r="4470">
          <cell r="G4470" t="str">
            <v>03-12-2025</v>
          </cell>
          <cell r="Q4470" t="str">
            <v>BBD-BLR-Nagondanahalli-T1</v>
          </cell>
          <cell r="AS4470">
            <v>45994.239583333336</v>
          </cell>
        </row>
        <row r="4471">
          <cell r="G4471" t="str">
            <v>03-12-2025</v>
          </cell>
          <cell r="Q4471" t="str">
            <v>BBD-BLR-Attibele-T1</v>
          </cell>
          <cell r="AS4471">
            <v>45994.310416666667</v>
          </cell>
        </row>
        <row r="4472">
          <cell r="G4472" t="str">
            <v>03-12-2025</v>
          </cell>
          <cell r="Q4472" t="str">
            <v>BBD-BLR-Nagondanahalli-T1</v>
          </cell>
          <cell r="AS4472">
            <v>45994.206250000003</v>
          </cell>
        </row>
        <row r="4473">
          <cell r="G4473" t="str">
            <v>03-12-2025</v>
          </cell>
          <cell r="Q4473" t="str">
            <v>BBD-BLR-Nagondanahalli-T1</v>
          </cell>
          <cell r="AS4473">
            <v>45994.228472222225</v>
          </cell>
        </row>
        <row r="4474">
          <cell r="G4474" t="str">
            <v>03-12-2025</v>
          </cell>
          <cell r="Q4474" t="str">
            <v>BBD-BLR-Jalahalli-T1</v>
          </cell>
          <cell r="AS4474">
            <v>45994.234027777777</v>
          </cell>
        </row>
        <row r="4475">
          <cell r="G4475" t="str">
            <v>03-12-2025</v>
          </cell>
          <cell r="Q4475" t="str">
            <v>BBD-BLR-Jalahalli-T1</v>
          </cell>
          <cell r="AS4475">
            <v>45994.285416666666</v>
          </cell>
        </row>
        <row r="4476">
          <cell r="G4476" t="str">
            <v>03-12-2025</v>
          </cell>
          <cell r="Q4476" t="str">
            <v>BBD-BLR-Nagondanahalli-T1</v>
          </cell>
          <cell r="AS4476">
            <v>45994.238194444442</v>
          </cell>
        </row>
        <row r="4477">
          <cell r="G4477" t="str">
            <v>03-12-2025</v>
          </cell>
          <cell r="Q4477" t="str">
            <v>BBD-BLR-HRBR-044-T1</v>
          </cell>
          <cell r="AS4477">
            <v>45994.268055555556</v>
          </cell>
        </row>
        <row r="4478">
          <cell r="G4478" t="str">
            <v>03-12-2025</v>
          </cell>
          <cell r="Q4478" t="str">
            <v>BBD-BLR-Jalahalli-T1</v>
          </cell>
          <cell r="AS4478">
            <v>45994.234027777777</v>
          </cell>
        </row>
        <row r="4479">
          <cell r="G4479" t="str">
            <v>03-12-2025</v>
          </cell>
          <cell r="Q4479" t="str">
            <v>BBD-BLR-Nagondanahalli-T1</v>
          </cell>
          <cell r="AS4479">
            <v>45994.21875</v>
          </cell>
        </row>
        <row r="4480">
          <cell r="G4480" t="str">
            <v>03-12-2025</v>
          </cell>
          <cell r="Q4480" t="str">
            <v>BBD-BLR-Jalahalli-T1</v>
          </cell>
          <cell r="AS4480">
            <v>45994.234027777777</v>
          </cell>
        </row>
        <row r="4481">
          <cell r="G4481" t="str">
            <v>03-12-2025</v>
          </cell>
          <cell r="Q4481" t="str">
            <v>BBD-BLR-Jigani-T1</v>
          </cell>
          <cell r="AS4481">
            <v>45994.212500000001</v>
          </cell>
        </row>
        <row r="4482">
          <cell r="G4482" t="str">
            <v>03-12-2025</v>
          </cell>
          <cell r="Q4482" t="str">
            <v>BBD-BLR-Jalahalli-T1</v>
          </cell>
          <cell r="AS4482">
            <v>45994.265277777777</v>
          </cell>
        </row>
        <row r="4483">
          <cell r="G4483" t="str">
            <v>03-12-2025</v>
          </cell>
          <cell r="Q4483" t="str">
            <v>BBD-BLR-Nagondanahalli-T1</v>
          </cell>
          <cell r="AS4483">
            <v>45994.217361111114</v>
          </cell>
        </row>
        <row r="4484">
          <cell r="G4484" t="str">
            <v>03-12-2025</v>
          </cell>
          <cell r="Q4484" t="str">
            <v>BBD-BLR-Nagondanahalli-T1</v>
          </cell>
          <cell r="AS4484">
            <v>45994.227777777778</v>
          </cell>
        </row>
        <row r="4485">
          <cell r="G4485" t="str">
            <v>03-12-2025</v>
          </cell>
          <cell r="Q4485" t="str">
            <v>BBD-BLR-Attibele-T1</v>
          </cell>
          <cell r="AS4485">
            <v>45994.3</v>
          </cell>
        </row>
        <row r="4486">
          <cell r="G4486" t="str">
            <v>03-12-2025</v>
          </cell>
          <cell r="Q4486" t="str">
            <v>BBD-BLR-Jalahalli-T1</v>
          </cell>
          <cell r="AS4486">
            <v>45994.285416666666</v>
          </cell>
        </row>
        <row r="4487">
          <cell r="G4487" t="str">
            <v>03-12-2025</v>
          </cell>
          <cell r="Q4487" t="str">
            <v>BBD-BLR-HRBR-044-T1</v>
          </cell>
          <cell r="AS4487">
            <v>45994.217361111114</v>
          </cell>
        </row>
        <row r="4488">
          <cell r="G4488" t="str">
            <v>03-12-2025</v>
          </cell>
          <cell r="Q4488" t="str">
            <v>BBD-BLR-HRBR-044-T1</v>
          </cell>
          <cell r="AS4488">
            <v>45994.227083333331</v>
          </cell>
        </row>
        <row r="4489">
          <cell r="G4489" t="str">
            <v>03-12-2025</v>
          </cell>
          <cell r="Q4489" t="str">
            <v>BBD-BLR-Budhigere-T1</v>
          </cell>
          <cell r="AS4489">
            <v>45994.263194444444</v>
          </cell>
        </row>
        <row r="4490">
          <cell r="G4490" t="str">
            <v>03-12-2025</v>
          </cell>
          <cell r="Q4490" t="str">
            <v>BBD-BLR-BellahalliRoad-T1</v>
          </cell>
          <cell r="AS4490">
            <v>45994.251388888886</v>
          </cell>
        </row>
        <row r="4491">
          <cell r="G4491" t="str">
            <v>03-12-2025</v>
          </cell>
          <cell r="Q4491" t="str">
            <v>BBD-BLR-Jalahalli-T1</v>
          </cell>
          <cell r="AS4491">
            <v>45994.285416666666</v>
          </cell>
        </row>
        <row r="4492">
          <cell r="G4492" t="str">
            <v>03-12-2025</v>
          </cell>
          <cell r="Q4492" t="str">
            <v>BBD-BLR-Devanahalli-T1</v>
          </cell>
          <cell r="AS4492">
            <v>45994.211805555555</v>
          </cell>
        </row>
        <row r="4493">
          <cell r="G4493" t="str">
            <v>03-12-2025</v>
          </cell>
          <cell r="Q4493" t="str">
            <v>BBD-BLR-HRBR-044-T1</v>
          </cell>
          <cell r="AS4493">
            <v>45994.206250000003</v>
          </cell>
        </row>
        <row r="4494">
          <cell r="G4494" t="str">
            <v>03-12-2025</v>
          </cell>
          <cell r="Q4494" t="str">
            <v>BBD-BLR-Nagondanahalli-T1</v>
          </cell>
          <cell r="AS4494">
            <v>45994.227777777778</v>
          </cell>
        </row>
        <row r="4495">
          <cell r="G4495" t="str">
            <v>03-12-2025</v>
          </cell>
          <cell r="Q4495" t="str">
            <v>BBD-BLR-Nagondanahalli-T1</v>
          </cell>
          <cell r="AS4495">
            <v>45994.259027777778</v>
          </cell>
        </row>
        <row r="4496">
          <cell r="G4496" t="str">
            <v>03-12-2025</v>
          </cell>
          <cell r="Q4496" t="str">
            <v>BBD-BLR-Jakkasandra-T1</v>
          </cell>
          <cell r="AS4496">
            <v>45994.248611111114</v>
          </cell>
        </row>
        <row r="4497">
          <cell r="G4497" t="str">
            <v>03-12-2025</v>
          </cell>
          <cell r="Q4497" t="str">
            <v>BBD-BLR-Budhigere-T1</v>
          </cell>
          <cell r="AS4497">
            <v>45994.209027777775</v>
          </cell>
        </row>
        <row r="4498">
          <cell r="G4498" t="str">
            <v>03-12-2025</v>
          </cell>
          <cell r="Q4498" t="str">
            <v>BBD-BLR-PeenyaPhase3-T1</v>
          </cell>
        </row>
        <row r="4499">
          <cell r="G4499" t="str">
            <v>03-12-2025</v>
          </cell>
          <cell r="Q4499" t="str">
            <v>BBD-BLR-Nagondanahalli-T1</v>
          </cell>
          <cell r="AS4499">
            <v>45994.217361111114</v>
          </cell>
        </row>
        <row r="4500">
          <cell r="G4500" t="str">
            <v>03-12-2025</v>
          </cell>
          <cell r="Q4500" t="str">
            <v>BBD-BLR-Nagondanahalli-T1</v>
          </cell>
          <cell r="AS4500">
            <v>45994.218055555553</v>
          </cell>
        </row>
        <row r="4501">
          <cell r="G4501" t="str">
            <v>03-12-2025</v>
          </cell>
          <cell r="Q4501" t="str">
            <v>BBD-BLR-Nagondanahalli-T1</v>
          </cell>
          <cell r="AS4501">
            <v>45994.209722222222</v>
          </cell>
        </row>
        <row r="4502">
          <cell r="G4502" t="str">
            <v>03-12-2025</v>
          </cell>
          <cell r="Q4502" t="str">
            <v>BBD-BLR-Chikkasandra-T1</v>
          </cell>
          <cell r="AS4502">
            <v>45994.270138888889</v>
          </cell>
        </row>
        <row r="4503">
          <cell r="G4503" t="str">
            <v>03-12-2025</v>
          </cell>
          <cell r="Q4503" t="str">
            <v>BBD-BLR-HAL-T1</v>
          </cell>
        </row>
        <row r="4504">
          <cell r="G4504" t="str">
            <v>03-12-2025</v>
          </cell>
          <cell r="Q4504" t="str">
            <v>BBD-BLR-Kallahalli-T1</v>
          </cell>
          <cell r="AS4504">
            <v>45994.220833333333</v>
          </cell>
        </row>
        <row r="4505">
          <cell r="G4505" t="str">
            <v>03-12-2025</v>
          </cell>
          <cell r="Q4505" t="str">
            <v>BBD-BLR-Nagondanahalli-T1</v>
          </cell>
          <cell r="AS4505">
            <v>45994.213888888888</v>
          </cell>
        </row>
        <row r="4506">
          <cell r="G4506" t="str">
            <v>03-12-2025</v>
          </cell>
          <cell r="Q4506" t="str">
            <v>BBD-BLR-Chikkasandra-T1</v>
          </cell>
          <cell r="AS4506">
            <v>45994.196527777778</v>
          </cell>
        </row>
        <row r="4507">
          <cell r="G4507" t="str">
            <v>03-12-2025</v>
          </cell>
          <cell r="Q4507" t="str">
            <v>BBD-BLR-HAL-T1</v>
          </cell>
          <cell r="AS4507">
            <v>45994.23333333333</v>
          </cell>
        </row>
        <row r="4508">
          <cell r="G4508" t="str">
            <v>03-12-2025</v>
          </cell>
          <cell r="Q4508" t="str">
            <v>BBD-BLR-Budhigere-T1</v>
          </cell>
          <cell r="AS4508">
            <v>45994.207638888889</v>
          </cell>
        </row>
        <row r="4509">
          <cell r="G4509" t="str">
            <v>03-12-2025</v>
          </cell>
          <cell r="Q4509" t="str">
            <v>BBD-BLR-Jakkasandra-T1</v>
          </cell>
          <cell r="AS4509">
            <v>45994.265277777777</v>
          </cell>
        </row>
        <row r="4510">
          <cell r="G4510" t="str">
            <v>03-12-2025</v>
          </cell>
          <cell r="Q4510" t="str">
            <v>BBD-BLR-PeenyaPhase3-T1</v>
          </cell>
          <cell r="AS4510">
            <v>45994.22152777778</v>
          </cell>
        </row>
        <row r="4511">
          <cell r="G4511" t="str">
            <v>03-12-2025</v>
          </cell>
          <cell r="Q4511" t="str">
            <v>BBD-BLR-Jigani-T1</v>
          </cell>
          <cell r="AS4511">
            <v>45994.186805555553</v>
          </cell>
        </row>
        <row r="4512">
          <cell r="G4512" t="str">
            <v>03-12-2025</v>
          </cell>
          <cell r="Q4512" t="str">
            <v>BBD-BLR-HAL-T1</v>
          </cell>
          <cell r="AS4512">
            <v>45994.23333333333</v>
          </cell>
        </row>
        <row r="4513">
          <cell r="G4513" t="str">
            <v>03-12-2025</v>
          </cell>
          <cell r="Q4513" t="str">
            <v>BBD-BLR-PeenyaPhase3-T1</v>
          </cell>
          <cell r="AS4513">
            <v>45994.212500000001</v>
          </cell>
        </row>
        <row r="4514">
          <cell r="G4514" t="str">
            <v>03-12-2025</v>
          </cell>
          <cell r="Q4514" t="str">
            <v>BBD-BLR-Jalahalli-T1</v>
          </cell>
        </row>
        <row r="4515">
          <cell r="G4515" t="str">
            <v>03-12-2025</v>
          </cell>
          <cell r="Q4515" t="str">
            <v>BBD-BLR-Nagondanahalli-T1</v>
          </cell>
          <cell r="AS4515">
            <v>45994.239583333336</v>
          </cell>
        </row>
        <row r="4516">
          <cell r="G4516" t="str">
            <v>03-12-2025</v>
          </cell>
          <cell r="Q4516" t="str">
            <v>BBD-BLR-Jigani-T1</v>
          </cell>
          <cell r="AS4516">
            <v>45994.193055555559</v>
          </cell>
        </row>
        <row r="4517">
          <cell r="G4517" t="str">
            <v>03-12-2025</v>
          </cell>
          <cell r="Q4517" t="str">
            <v>BBD-BLR-Budhigere-T1</v>
          </cell>
          <cell r="AS4517">
            <v>45994.222916666666</v>
          </cell>
        </row>
        <row r="4518">
          <cell r="G4518" t="str">
            <v>03-12-2025</v>
          </cell>
          <cell r="Q4518" t="str">
            <v>BBD-BLR-Nagondanahalli-T1</v>
          </cell>
          <cell r="AS4518">
            <v>45994.18472222222</v>
          </cell>
        </row>
        <row r="4519">
          <cell r="G4519" t="str">
            <v>03-12-2025</v>
          </cell>
          <cell r="Q4519" t="str">
            <v>BBD-BLR-Chikkasandra-T1</v>
          </cell>
          <cell r="AS4519">
            <v>45994.250694444447</v>
          </cell>
        </row>
        <row r="4520">
          <cell r="G4520" t="str">
            <v>03-12-2025</v>
          </cell>
          <cell r="Q4520" t="str">
            <v>BBD-BLR-Devanahalli-T1</v>
          </cell>
          <cell r="AS4520">
            <v>45994.194444444445</v>
          </cell>
        </row>
        <row r="4521">
          <cell r="G4521" t="str">
            <v>03-12-2025</v>
          </cell>
          <cell r="Q4521" t="str">
            <v>BBD-BLR-Nagondanahalli-T1</v>
          </cell>
          <cell r="AS4521">
            <v>45994.227083333331</v>
          </cell>
        </row>
        <row r="4522">
          <cell r="G4522" t="str">
            <v>03-12-2025</v>
          </cell>
          <cell r="Q4522" t="str">
            <v>BBD-BLR-Nagondanahalli-T1</v>
          </cell>
          <cell r="AS4522">
            <v>45994.214583333334</v>
          </cell>
        </row>
        <row r="4523">
          <cell r="G4523" t="str">
            <v>03-12-2025</v>
          </cell>
          <cell r="Q4523" t="str">
            <v>BBD-BLR-Chikkasandra-T1</v>
          </cell>
          <cell r="AS4523">
            <v>45994.261111111111</v>
          </cell>
        </row>
        <row r="4524">
          <cell r="G4524" t="str">
            <v>03-12-2025</v>
          </cell>
          <cell r="Q4524" t="str">
            <v>BBD-BLR-Nagondanahalli-T1</v>
          </cell>
          <cell r="AS4524">
            <v>45994.213888888888</v>
          </cell>
        </row>
        <row r="4525">
          <cell r="G4525" t="str">
            <v>03-12-2025</v>
          </cell>
          <cell r="Q4525" t="str">
            <v>BBD-BLR-Chikkasandra-T1</v>
          </cell>
          <cell r="AS4525">
            <v>45994.261111111111</v>
          </cell>
        </row>
        <row r="4526">
          <cell r="G4526" t="str">
            <v>03-12-2025</v>
          </cell>
          <cell r="Q4526" t="str">
            <v>BBD-BLR-HAL-T1</v>
          </cell>
          <cell r="AS4526">
            <v>45994.23333333333</v>
          </cell>
        </row>
        <row r="4527">
          <cell r="G4527" t="str">
            <v>03-12-2025</v>
          </cell>
          <cell r="Q4527" t="str">
            <v>BBD-BLR-Budhigere-T1</v>
          </cell>
          <cell r="AS4527">
            <v>45994.224999999999</v>
          </cell>
        </row>
        <row r="4528">
          <cell r="G4528" t="str">
            <v>03-12-2025</v>
          </cell>
          <cell r="Q4528" t="str">
            <v>BBD-BLR-Jigani-T1</v>
          </cell>
          <cell r="AS4528">
            <v>45994.197222222225</v>
          </cell>
        </row>
        <row r="4529">
          <cell r="G4529" t="str">
            <v>03-12-2025</v>
          </cell>
          <cell r="Q4529" t="str">
            <v>BBD-BLR-Attibele-T1</v>
          </cell>
          <cell r="AS4529">
            <v>45994.320833333331</v>
          </cell>
        </row>
        <row r="4530">
          <cell r="G4530" t="str">
            <v>03-12-2025</v>
          </cell>
          <cell r="Q4530" t="str">
            <v>BBD-BLR-Jalahalli-T1</v>
          </cell>
          <cell r="AS4530">
            <v>45994.234722222223</v>
          </cell>
        </row>
        <row r="4531">
          <cell r="G4531" t="str">
            <v>03-12-2025</v>
          </cell>
          <cell r="Q4531" t="str">
            <v>BBD-BLR-Nagondanahalli-T1</v>
          </cell>
          <cell r="AS4531">
            <v>45994.188194444447</v>
          </cell>
        </row>
        <row r="4532">
          <cell r="G4532" t="str">
            <v>03-12-2025</v>
          </cell>
          <cell r="Q4532" t="str">
            <v>BBD-BLR-Nagondanahalli-T1</v>
          </cell>
          <cell r="AS4532">
            <v>45994.227777777778</v>
          </cell>
        </row>
        <row r="4533">
          <cell r="G4533" t="str">
            <v>03-12-2025</v>
          </cell>
          <cell r="Q4533" t="str">
            <v>BBD-BLR-Jalahalli-T1</v>
          </cell>
          <cell r="AS4533">
            <v>45994.223611111112</v>
          </cell>
        </row>
        <row r="4534">
          <cell r="G4534" t="str">
            <v>03-12-2025</v>
          </cell>
          <cell r="Q4534" t="str">
            <v>BBD-BLR-Jakkasandra-T1</v>
          </cell>
          <cell r="AS4534">
            <v>45994.254861111112</v>
          </cell>
        </row>
        <row r="4535">
          <cell r="G4535" t="str">
            <v>03-12-2025</v>
          </cell>
          <cell r="Q4535" t="str">
            <v>BBD-BLR-Budhigere-T1</v>
          </cell>
          <cell r="AS4535">
            <v>45994.220138888886</v>
          </cell>
        </row>
        <row r="4536">
          <cell r="G4536" t="str">
            <v>03-12-2025</v>
          </cell>
          <cell r="Q4536" t="str">
            <v>BBD-BLR-HRBR-044-T1</v>
          </cell>
          <cell r="AS4536">
            <v>45994.206250000003</v>
          </cell>
        </row>
        <row r="4537">
          <cell r="G4537" t="str">
            <v>03-12-2025</v>
          </cell>
          <cell r="Q4537" t="str">
            <v>BBD-BLR-HRBR-044-T1</v>
          </cell>
          <cell r="AS4537">
            <v>45994.227083333331</v>
          </cell>
        </row>
        <row r="4538">
          <cell r="G4538" t="str">
            <v>03-12-2025</v>
          </cell>
          <cell r="Q4538" t="str">
            <v>BBD-BLR-BellahalliRoad-T1</v>
          </cell>
          <cell r="AS4538">
            <v>45994.188194444447</v>
          </cell>
        </row>
        <row r="4539">
          <cell r="G4539" t="str">
            <v>03-12-2025</v>
          </cell>
          <cell r="Q4539" t="str">
            <v>BBD-BLR-HRBR-044-T1</v>
          </cell>
          <cell r="AS4539">
            <v>45994.227083333331</v>
          </cell>
        </row>
        <row r="4540">
          <cell r="G4540" t="str">
            <v>03-12-2025</v>
          </cell>
          <cell r="Q4540" t="str">
            <v>BBD-BLR-PeenyaPhase3-T1</v>
          </cell>
          <cell r="AS4540">
            <v>45994.236805555556</v>
          </cell>
        </row>
        <row r="4541">
          <cell r="G4541" t="str">
            <v>03-12-2025</v>
          </cell>
          <cell r="Q4541" t="str">
            <v>BBD-BLR-Jalahalli-T1</v>
          </cell>
          <cell r="AS4541">
            <v>45994.223611111112</v>
          </cell>
        </row>
        <row r="4542">
          <cell r="G4542" t="str">
            <v>03-12-2025</v>
          </cell>
          <cell r="Q4542" t="str">
            <v>BBD-BLR-Chikkasandra-T1</v>
          </cell>
          <cell r="AS4542">
            <v>45994.261111111111</v>
          </cell>
        </row>
        <row r="4543">
          <cell r="G4543" t="str">
            <v>03-12-2025</v>
          </cell>
          <cell r="Q4543" t="str">
            <v>BBD-BLR-Nagondanahalli-T1</v>
          </cell>
          <cell r="AS4543">
            <v>45994.206250000003</v>
          </cell>
        </row>
        <row r="4544">
          <cell r="G4544" t="str">
            <v>03-12-2025</v>
          </cell>
          <cell r="Q4544" t="str">
            <v>BBD-BLR-Budhigere-T1</v>
          </cell>
          <cell r="AS4544">
            <v>45994.220138888886</v>
          </cell>
        </row>
        <row r="4545">
          <cell r="G4545" t="str">
            <v>03-12-2025</v>
          </cell>
          <cell r="Q4545" t="str">
            <v>BBD-BLR-HRBR-044-T1</v>
          </cell>
        </row>
        <row r="4546">
          <cell r="G4546" t="str">
            <v>03-12-2025</v>
          </cell>
          <cell r="Q4546" t="str">
            <v>BBD-BLR-PeenyaPhase3-T1</v>
          </cell>
          <cell r="AS4546">
            <v>45994.23333333333</v>
          </cell>
        </row>
        <row r="4547">
          <cell r="G4547" t="str">
            <v>03-12-2025</v>
          </cell>
          <cell r="Q4547" t="str">
            <v>BBD-BLR-HRBR-044-T1</v>
          </cell>
          <cell r="AS4547">
            <v>45994.217361111114</v>
          </cell>
        </row>
        <row r="4548">
          <cell r="G4548" t="str">
            <v>03-12-2025</v>
          </cell>
          <cell r="Q4548" t="str">
            <v>BBD-BLR-HRBR-044-T1</v>
          </cell>
          <cell r="AS4548">
            <v>45994.268055555556</v>
          </cell>
        </row>
        <row r="4549">
          <cell r="G4549" t="str">
            <v>03-12-2025</v>
          </cell>
          <cell r="Q4549" t="str">
            <v>BBD-BLR-Jigani-T1</v>
          </cell>
          <cell r="AS4549">
            <v>45994.181250000001</v>
          </cell>
        </row>
        <row r="4550">
          <cell r="G4550" t="str">
            <v>03-12-2025</v>
          </cell>
          <cell r="Q4550" t="str">
            <v>BBD-BLR-Attibele-T1</v>
          </cell>
          <cell r="AS4550">
            <v>45994.3</v>
          </cell>
        </row>
        <row r="4551">
          <cell r="G4551" t="str">
            <v>03-12-2025</v>
          </cell>
          <cell r="Q4551" t="str">
            <v>BBD-BLR-Nagondanahalli-T1</v>
          </cell>
          <cell r="AS4551">
            <v>45994.194444444445</v>
          </cell>
        </row>
        <row r="4552">
          <cell r="G4552" t="str">
            <v>03-12-2025</v>
          </cell>
          <cell r="Q4552" t="str">
            <v>BBD-BLR-Budhigere-T1</v>
          </cell>
          <cell r="AS4552">
            <v>45994.238888888889</v>
          </cell>
        </row>
        <row r="4553">
          <cell r="G4553" t="str">
            <v>03-12-2025</v>
          </cell>
          <cell r="Q4553" t="str">
            <v>BBD-BLR-HRBR-044-T1</v>
          </cell>
          <cell r="AS4553">
            <v>45994.20208333333</v>
          </cell>
        </row>
        <row r="4554">
          <cell r="G4554" t="str">
            <v>03-12-2025</v>
          </cell>
          <cell r="Q4554" t="str">
            <v>BBD-BLR-Attibele-T1</v>
          </cell>
          <cell r="AS4554">
            <v>45994.268750000003</v>
          </cell>
        </row>
        <row r="4555">
          <cell r="G4555" t="str">
            <v>03-12-2025</v>
          </cell>
          <cell r="Q4555" t="str">
            <v>BBD-BLR-Jakkasandra-T1</v>
          </cell>
          <cell r="AS4555">
            <v>45994.254861111112</v>
          </cell>
        </row>
        <row r="4556">
          <cell r="G4556" t="str">
            <v>03-12-2025</v>
          </cell>
          <cell r="Q4556" t="str">
            <v>BBD-BLR-HAL-T1</v>
          </cell>
          <cell r="AS4556">
            <v>45994.232638888891</v>
          </cell>
        </row>
        <row r="4557">
          <cell r="G4557" t="str">
            <v>03-12-2025</v>
          </cell>
          <cell r="Q4557" t="str">
            <v>BBD-BLR-BellahalliRoad-T1</v>
          </cell>
          <cell r="AS4557">
            <v>45994.207638888889</v>
          </cell>
        </row>
        <row r="4558">
          <cell r="G4558" t="str">
            <v>03-12-2025</v>
          </cell>
          <cell r="Q4558" t="str">
            <v>BBD-BLR-Budhigere-T1</v>
          </cell>
          <cell r="AS4558">
            <v>45994.222916666666</v>
          </cell>
        </row>
        <row r="4559">
          <cell r="G4559" t="str">
            <v>03-12-2025</v>
          </cell>
          <cell r="Q4559" t="str">
            <v>BBD-BLR-Jalahalli-T1</v>
          </cell>
          <cell r="AS4559">
            <v>45994.234027777777</v>
          </cell>
        </row>
        <row r="4560">
          <cell r="G4560" t="str">
            <v>03-12-2025</v>
          </cell>
          <cell r="Q4560" t="str">
            <v>BBD-BLR-Jakkasandra-T1</v>
          </cell>
          <cell r="AS4560">
            <v>45994.21597222222</v>
          </cell>
        </row>
        <row r="4561">
          <cell r="G4561" t="str">
            <v>03-12-2025</v>
          </cell>
          <cell r="Q4561" t="str">
            <v>BBD-BLR-BellahalliRoad-T1</v>
          </cell>
          <cell r="AS4561">
            <v>45994.198611111111</v>
          </cell>
        </row>
        <row r="4562">
          <cell r="G4562" t="str">
            <v>03-12-2025</v>
          </cell>
          <cell r="Q4562" t="str">
            <v>BBD-BLR-Nagondanahalli-T1</v>
          </cell>
          <cell r="AS4562">
            <v>45994.210416666669</v>
          </cell>
        </row>
        <row r="4563">
          <cell r="G4563" t="str">
            <v>03-12-2025</v>
          </cell>
          <cell r="Q4563" t="str">
            <v>BBD-BLR-Chikkasandra-T1</v>
          </cell>
          <cell r="AS4563">
            <v>45994.228472222225</v>
          </cell>
        </row>
        <row r="4564">
          <cell r="G4564" t="str">
            <v>03-12-2025</v>
          </cell>
          <cell r="Q4564" t="str">
            <v>BBD-BLR-Chinappalay-T1</v>
          </cell>
          <cell r="AS4564">
            <v>45994.213194444441</v>
          </cell>
        </row>
        <row r="4565">
          <cell r="G4565" t="str">
            <v>03-12-2025</v>
          </cell>
          <cell r="Q4565" t="str">
            <v>BBD-BLR-Jalahalli-T1</v>
          </cell>
        </row>
        <row r="4566">
          <cell r="G4566" t="str">
            <v>03-12-2025</v>
          </cell>
          <cell r="Q4566" t="str">
            <v>BBD-BLR-HAL-T1</v>
          </cell>
          <cell r="AS4566">
            <v>45994.211805555555</v>
          </cell>
        </row>
        <row r="4567">
          <cell r="G4567" t="str">
            <v>03-12-2025</v>
          </cell>
          <cell r="Q4567" t="str">
            <v>BBD-BLR-HRBR-044-T1</v>
          </cell>
          <cell r="AS4567">
            <v>45994.247916666667</v>
          </cell>
        </row>
        <row r="4568">
          <cell r="G4568" t="str">
            <v>03-12-2025</v>
          </cell>
          <cell r="Q4568" t="str">
            <v>BBD-BLR-Chikkasandra-T1</v>
          </cell>
          <cell r="AS4568">
            <v>45994.227777777778</v>
          </cell>
        </row>
        <row r="4569">
          <cell r="G4569" t="str">
            <v>03-12-2025</v>
          </cell>
          <cell r="Q4569" t="str">
            <v>BBD-BLR-HRBR-044-T1</v>
          </cell>
          <cell r="AS4569">
            <v>45994.197222222225</v>
          </cell>
        </row>
        <row r="4570">
          <cell r="G4570" t="str">
            <v>03-12-2025</v>
          </cell>
          <cell r="Q4570" t="str">
            <v>BBD-BLR-Kallahalli-T1</v>
          </cell>
          <cell r="AS4570">
            <v>45994.200694444444</v>
          </cell>
        </row>
        <row r="4571">
          <cell r="G4571" t="str">
            <v>03-12-2025</v>
          </cell>
          <cell r="Q4571" t="str">
            <v>BBD-BLR-Nagondanahalli-T1</v>
          </cell>
          <cell r="AS4571">
            <v>45994.344444444447</v>
          </cell>
        </row>
        <row r="4572">
          <cell r="G4572" t="str">
            <v>03-12-2025</v>
          </cell>
          <cell r="Q4572" t="str">
            <v>BBD-BLR-Jigani-T1</v>
          </cell>
          <cell r="AS4572">
            <v>45994.191666666666</v>
          </cell>
        </row>
        <row r="4573">
          <cell r="G4573" t="str">
            <v>03-12-2025</v>
          </cell>
          <cell r="Q4573" t="str">
            <v>BBD-BLR-HRBR-044-T1</v>
          </cell>
          <cell r="AS4573">
            <v>45994.20208333333</v>
          </cell>
        </row>
        <row r="4574">
          <cell r="G4574" t="str">
            <v>03-12-2025</v>
          </cell>
          <cell r="Q4574" t="str">
            <v>BBD-BLR-Attibele-T1</v>
          </cell>
          <cell r="AS4574">
            <v>45994.268750000003</v>
          </cell>
        </row>
        <row r="4575">
          <cell r="G4575" t="str">
            <v>03-12-2025</v>
          </cell>
          <cell r="Q4575" t="str">
            <v>BBD-BLR-BellahalliRoad-T1</v>
          </cell>
          <cell r="AS4575">
            <v>45994.261805555558</v>
          </cell>
        </row>
        <row r="4576">
          <cell r="G4576" t="str">
            <v>03-12-2025</v>
          </cell>
          <cell r="Q4576" t="str">
            <v>BBD-BLR-Budhigere-T1</v>
          </cell>
          <cell r="AS4576">
            <v>45994.263888888891</v>
          </cell>
        </row>
        <row r="4577">
          <cell r="G4577" t="str">
            <v>03-12-2025</v>
          </cell>
          <cell r="Q4577" t="str">
            <v>BBD-BLR-BellahalliRoad-T1</v>
          </cell>
          <cell r="AS4577">
            <v>45994.200694444444</v>
          </cell>
        </row>
        <row r="4578">
          <cell r="G4578" t="str">
            <v>03-12-2025</v>
          </cell>
          <cell r="Q4578" t="str">
            <v>BBD-BLR-HRBR-044-T1</v>
          </cell>
          <cell r="AS4578">
            <v>45994.268055555556</v>
          </cell>
        </row>
        <row r="4579">
          <cell r="G4579" t="str">
            <v>03-12-2025</v>
          </cell>
          <cell r="Q4579" t="str">
            <v>BBD-BLR-BellahalliRoad-T1</v>
          </cell>
          <cell r="AS4579">
            <v>45994.208333333336</v>
          </cell>
        </row>
        <row r="4580">
          <cell r="G4580" t="str">
            <v>03-12-2025</v>
          </cell>
          <cell r="Q4580" t="str">
            <v>BBD-BLR-HAL-T1</v>
          </cell>
          <cell r="AS4580">
            <v>45994.216666666667</v>
          </cell>
        </row>
        <row r="4581">
          <cell r="G4581" t="str">
            <v>03-12-2025</v>
          </cell>
          <cell r="Q4581" t="str">
            <v>BBD-BLR-Kallahalli-T1</v>
          </cell>
          <cell r="AS4581">
            <v>45994.211111111108</v>
          </cell>
        </row>
        <row r="4582">
          <cell r="G4582" t="str">
            <v>03-12-2025</v>
          </cell>
          <cell r="Q4582" t="str">
            <v>BBD-BLR-Chikkasandra-T1</v>
          </cell>
          <cell r="AS4582">
            <v>45994.226388888892</v>
          </cell>
        </row>
        <row r="4583">
          <cell r="G4583" t="str">
            <v>03-12-2025</v>
          </cell>
          <cell r="Q4583" t="str">
            <v>BBD-BLR-Budhigere-T1</v>
          </cell>
          <cell r="AS4583">
            <v>45994.220138888886</v>
          </cell>
        </row>
        <row r="4584">
          <cell r="G4584" t="str">
            <v>03-12-2025</v>
          </cell>
          <cell r="Q4584" t="str">
            <v>BBD-BLR-HRBR-044-T1</v>
          </cell>
          <cell r="AS4584">
            <v>45994.20208333333</v>
          </cell>
        </row>
        <row r="4585">
          <cell r="G4585" t="str">
            <v>03-12-2025</v>
          </cell>
          <cell r="Q4585" t="str">
            <v>BBD-BLR-Chikkasandra-T1</v>
          </cell>
          <cell r="AS4585">
            <v>45994.186111111114</v>
          </cell>
        </row>
        <row r="4586">
          <cell r="G4586" t="str">
            <v>03-12-2025</v>
          </cell>
          <cell r="Q4586" t="str">
            <v>BBD-BLR-Jigani-T1</v>
          </cell>
          <cell r="AS4586">
            <v>45994.234722222223</v>
          </cell>
        </row>
        <row r="4587">
          <cell r="G4587" t="str">
            <v>03-12-2025</v>
          </cell>
          <cell r="Q4587" t="str">
            <v>BBD-BLR-Chinappalay-T1</v>
          </cell>
          <cell r="AS4587">
            <v>45994.188888888886</v>
          </cell>
        </row>
        <row r="4588">
          <cell r="G4588" t="str">
            <v>03-12-2025</v>
          </cell>
          <cell r="Q4588" t="str">
            <v>BBD-BLR-Chinappalay-T1</v>
          </cell>
          <cell r="AS4588">
            <v>45994.19027777778</v>
          </cell>
        </row>
        <row r="4589">
          <cell r="G4589" t="str">
            <v>03-12-2025</v>
          </cell>
          <cell r="Q4589" t="str">
            <v>BBD-BLR-HAL-T1</v>
          </cell>
          <cell r="AS4589">
            <v>45994.211805555555</v>
          </cell>
        </row>
        <row r="4590">
          <cell r="G4590" t="str">
            <v>03-12-2025</v>
          </cell>
          <cell r="Q4590" t="str">
            <v>BBD-BLR-Attibele-T1</v>
          </cell>
          <cell r="AS4590">
            <v>45994.268750000003</v>
          </cell>
        </row>
        <row r="4591">
          <cell r="G4591" t="str">
            <v>03-12-2025</v>
          </cell>
          <cell r="Q4591" t="str">
            <v>BBD-BLR-Jalahalli-T1</v>
          </cell>
          <cell r="AS4591">
            <v>45994.234722222223</v>
          </cell>
        </row>
        <row r="4592">
          <cell r="G4592" t="str">
            <v>03-12-2025</v>
          </cell>
          <cell r="Q4592" t="str">
            <v>BBD-BLR-Attibele-T1</v>
          </cell>
          <cell r="AS4592">
            <v>45994.258333333331</v>
          </cell>
        </row>
        <row r="4593">
          <cell r="G4593" t="str">
            <v>03-12-2025</v>
          </cell>
          <cell r="Q4593" t="str">
            <v>BBD-BLR-Nagondanahalli-T1</v>
          </cell>
          <cell r="AS4593">
            <v>45994.239583333336</v>
          </cell>
        </row>
        <row r="4594">
          <cell r="G4594" t="str">
            <v>03-12-2025</v>
          </cell>
          <cell r="Q4594" t="str">
            <v>BBD-BLR-Jalahalli-T1</v>
          </cell>
        </row>
        <row r="4595">
          <cell r="G4595" t="str">
            <v>03-12-2025</v>
          </cell>
          <cell r="Q4595" t="str">
            <v>BBD-BLR-HAL-T1</v>
          </cell>
          <cell r="AS4595">
            <v>45994.205555555556</v>
          </cell>
        </row>
        <row r="4596">
          <cell r="G4596" t="str">
            <v>03-12-2025</v>
          </cell>
          <cell r="Q4596" t="str">
            <v>BBD-BLR-HAL-T1</v>
          </cell>
          <cell r="AS4596">
            <v>45994.211805555555</v>
          </cell>
        </row>
        <row r="4597">
          <cell r="G4597" t="str">
            <v>03-12-2025</v>
          </cell>
          <cell r="Q4597" t="str">
            <v>BBD-BLR-Nagondanahalli-T1</v>
          </cell>
          <cell r="AS4597">
            <v>45994.194444444445</v>
          </cell>
        </row>
        <row r="4598">
          <cell r="G4598" t="str">
            <v>03-12-2025</v>
          </cell>
          <cell r="Q4598" t="str">
            <v>BBD-BLR-Jalahalli-T1</v>
          </cell>
          <cell r="AS4598">
            <v>45994.20208333333</v>
          </cell>
        </row>
        <row r="4599">
          <cell r="G4599" t="str">
            <v>03-12-2025</v>
          </cell>
          <cell r="Q4599" t="str">
            <v>BBD-BLR-Jakkasandra-T1</v>
          </cell>
          <cell r="AS4599">
            <v>45994.206944444442</v>
          </cell>
        </row>
        <row r="4600">
          <cell r="G4600" t="str">
            <v>03-12-2025</v>
          </cell>
          <cell r="Q4600" t="str">
            <v>BBD-BLR-Nagondanahalli-T1</v>
          </cell>
          <cell r="AS4600">
            <v>45994.230555555558</v>
          </cell>
        </row>
        <row r="4601">
          <cell r="G4601" t="str">
            <v>03-12-2025</v>
          </cell>
          <cell r="Q4601" t="str">
            <v>BBD-BLR-BellahalliRoad-T1</v>
          </cell>
          <cell r="AS4601">
            <v>45994.188888888886</v>
          </cell>
        </row>
        <row r="4602">
          <cell r="G4602" t="str">
            <v>03-12-2025</v>
          </cell>
          <cell r="Q4602" t="str">
            <v>BBD-BLR-Jalahalli-T1</v>
          </cell>
          <cell r="AS4602">
            <v>45994.213194444441</v>
          </cell>
        </row>
        <row r="4603">
          <cell r="G4603" t="str">
            <v>03-12-2025</v>
          </cell>
          <cell r="Q4603" t="str">
            <v>BBD-BLR-Lingarajapu-T1</v>
          </cell>
          <cell r="AS4603">
            <v>45994.288888888892</v>
          </cell>
        </row>
        <row r="4604">
          <cell r="G4604" t="str">
            <v>03-12-2025</v>
          </cell>
          <cell r="Q4604" t="str">
            <v>BBD-BLR-Nagondanahalli-T1</v>
          </cell>
          <cell r="AS4604">
            <v>45994.206250000003</v>
          </cell>
        </row>
        <row r="4605">
          <cell r="G4605" t="str">
            <v>03-12-2025</v>
          </cell>
          <cell r="Q4605" t="str">
            <v>BBD-BLR-Jalahalli-T1</v>
          </cell>
          <cell r="AS4605">
            <v>45994.213194444441</v>
          </cell>
        </row>
        <row r="4606">
          <cell r="G4606" t="str">
            <v>03-12-2025</v>
          </cell>
          <cell r="Q4606" t="str">
            <v>BBD-BLR-HRBR-044-T1</v>
          </cell>
          <cell r="AS4606">
            <v>45994.247916666667</v>
          </cell>
        </row>
        <row r="4607">
          <cell r="G4607" t="str">
            <v>03-12-2025</v>
          </cell>
          <cell r="Q4607" t="str">
            <v>BBD-BLR-Jalahalli-T1</v>
          </cell>
          <cell r="AS4607">
            <v>45994.20208333333</v>
          </cell>
        </row>
        <row r="4608">
          <cell r="G4608" t="str">
            <v>03-12-2025</v>
          </cell>
          <cell r="Q4608" t="str">
            <v>BBD-BLR-BellahalliRoad-T1</v>
          </cell>
        </row>
        <row r="4609">
          <cell r="G4609" t="str">
            <v>03-12-2025</v>
          </cell>
          <cell r="Q4609" t="str">
            <v>BBD-BLR-Budhigere-T1</v>
          </cell>
          <cell r="AS4609">
            <v>45994.23333333333</v>
          </cell>
        </row>
        <row r="4610">
          <cell r="G4610" t="str">
            <v>03-12-2025</v>
          </cell>
          <cell r="Q4610" t="str">
            <v>BBD-BLR-Chikkasandra-T1</v>
          </cell>
          <cell r="AS4610">
            <v>45994.258333333331</v>
          </cell>
        </row>
        <row r="4611">
          <cell r="G4611" t="str">
            <v>03-12-2025</v>
          </cell>
          <cell r="Q4611" t="str">
            <v>BBD-BLR-Nagondanahalli-T1</v>
          </cell>
          <cell r="AS4611">
            <v>45994.269444444442</v>
          </cell>
        </row>
        <row r="4612">
          <cell r="G4612" t="str">
            <v>03-12-2025</v>
          </cell>
          <cell r="Q4612" t="str">
            <v>BBD-BLR-Chinappalay-T1</v>
          </cell>
          <cell r="AS4612">
            <v>45994.197916666664</v>
          </cell>
        </row>
        <row r="4613">
          <cell r="G4613" t="str">
            <v>03-12-2025</v>
          </cell>
          <cell r="Q4613" t="str">
            <v>BBD-BLR-Jakkasandra-T1</v>
          </cell>
          <cell r="AS4613">
            <v>45994.265972222223</v>
          </cell>
        </row>
        <row r="4614">
          <cell r="G4614" t="str">
            <v>03-12-2025</v>
          </cell>
          <cell r="Q4614" t="str">
            <v>BBD-BLR-BellahalliRoad-T1</v>
          </cell>
          <cell r="AS4614">
            <v>45994.199305555558</v>
          </cell>
        </row>
        <row r="4615">
          <cell r="G4615" t="str">
            <v>03-12-2025</v>
          </cell>
          <cell r="Q4615" t="str">
            <v>BBD-BLR-Chikkasandra-T1</v>
          </cell>
          <cell r="AS4615">
            <v>45994.239583333336</v>
          </cell>
        </row>
        <row r="4616">
          <cell r="G4616" t="str">
            <v>03-12-2025</v>
          </cell>
          <cell r="Q4616" t="str">
            <v>BBD-BLR-Jalahalli-T1</v>
          </cell>
          <cell r="AS4616">
            <v>45994.213194444441</v>
          </cell>
        </row>
        <row r="4617">
          <cell r="G4617" t="str">
            <v>03-12-2025</v>
          </cell>
          <cell r="Q4617" t="str">
            <v>BBD-BLR-Nagondanahalli-T1</v>
          </cell>
          <cell r="AS4617">
            <v>45994.196527777778</v>
          </cell>
        </row>
        <row r="4618">
          <cell r="G4618" t="str">
            <v>03-12-2025</v>
          </cell>
          <cell r="Q4618" t="str">
            <v>BBD-BLR-Nagondanahalli-T1</v>
          </cell>
          <cell r="AS4618">
            <v>45994.239583333336</v>
          </cell>
        </row>
        <row r="4619">
          <cell r="G4619" t="str">
            <v>03-12-2025</v>
          </cell>
          <cell r="Q4619" t="str">
            <v>BBD-BLR-HRBR-044-T1</v>
          </cell>
          <cell r="AS4619">
            <v>45994.206250000003</v>
          </cell>
        </row>
        <row r="4620">
          <cell r="G4620" t="str">
            <v>03-12-2025</v>
          </cell>
          <cell r="Q4620" t="str">
            <v>BBD-BLR-Budhigere-T1</v>
          </cell>
          <cell r="AS4620">
            <v>45994.22152777778</v>
          </cell>
        </row>
        <row r="4621">
          <cell r="G4621" t="str">
            <v>03-12-2025</v>
          </cell>
          <cell r="Q4621" t="str">
            <v>BBD-BLR-PeenyaPhase3-T1</v>
          </cell>
          <cell r="AS4621">
            <v>45994.23333333333</v>
          </cell>
        </row>
        <row r="4622">
          <cell r="G4622" t="str">
            <v>03-12-2025</v>
          </cell>
          <cell r="Q4622" t="str">
            <v>BBD-BLR-Jalahalli-T1</v>
          </cell>
          <cell r="AS4622">
            <v>45994.20208333333</v>
          </cell>
        </row>
        <row r="4623">
          <cell r="G4623" t="str">
            <v>03-12-2025</v>
          </cell>
          <cell r="Q4623" t="str">
            <v>BBD-BLR-Chikkasandra-T1</v>
          </cell>
          <cell r="AS4623">
            <v>45994.205555555556</v>
          </cell>
        </row>
        <row r="4624">
          <cell r="G4624" t="str">
            <v>03-12-2025</v>
          </cell>
          <cell r="Q4624" t="str">
            <v>BBD-BLR-BellahalliRoad-T1</v>
          </cell>
          <cell r="AS4624">
            <v>45994.207638888889</v>
          </cell>
        </row>
        <row r="4625">
          <cell r="G4625" t="str">
            <v>03-12-2025</v>
          </cell>
          <cell r="Q4625" t="str">
            <v>BBD-BLR-HRBR-044-T1</v>
          </cell>
        </row>
        <row r="4626">
          <cell r="G4626" t="str">
            <v>03-12-2025</v>
          </cell>
          <cell r="Q4626" t="str">
            <v>BBD-BLR-Nagondanahalli-T1</v>
          </cell>
          <cell r="AS4626">
            <v>45994.195138888892</v>
          </cell>
        </row>
        <row r="4627">
          <cell r="G4627" t="str">
            <v>03-12-2025</v>
          </cell>
          <cell r="Q4627" t="str">
            <v>BBD-BLR-Nagondanahalli-T1</v>
          </cell>
          <cell r="AS4627">
            <v>45994.241666666669</v>
          </cell>
        </row>
        <row r="4628">
          <cell r="G4628" t="str">
            <v>03-12-2025</v>
          </cell>
          <cell r="Q4628" t="str">
            <v>BBD-BLR-Jalahalli-T1</v>
          </cell>
          <cell r="AS4628">
            <v>45994.20208333333</v>
          </cell>
        </row>
        <row r="4629">
          <cell r="G4629" t="str">
            <v>03-12-2025</v>
          </cell>
          <cell r="Q4629" t="str">
            <v>BBD-BLR-Nagondanahalli-T1</v>
          </cell>
          <cell r="AS4629">
            <v>45994.269444444442</v>
          </cell>
        </row>
        <row r="4630">
          <cell r="G4630" t="str">
            <v>03-12-2025</v>
          </cell>
          <cell r="Q4630" t="str">
            <v>BBD-BLR-Jalahalli-T1</v>
          </cell>
          <cell r="AS4630">
            <v>45994.213194444441</v>
          </cell>
        </row>
        <row r="4631">
          <cell r="G4631" t="str">
            <v>03-12-2025</v>
          </cell>
          <cell r="Q4631" t="str">
            <v>BBD-BLR-BellahalliRoad-T1</v>
          </cell>
          <cell r="AS4631">
            <v>45994.195833333331</v>
          </cell>
        </row>
        <row r="4632">
          <cell r="G4632" t="str">
            <v>03-12-2025</v>
          </cell>
          <cell r="Q4632" t="str">
            <v>BBD-BLR-Attibele-T1</v>
          </cell>
          <cell r="AS4632">
            <v>45994.310416666667</v>
          </cell>
        </row>
        <row r="4633">
          <cell r="G4633" t="str">
            <v>03-12-2025</v>
          </cell>
          <cell r="Q4633" t="str">
            <v>BBD-BLR-Chinappalay-T1</v>
          </cell>
          <cell r="AS4633">
            <v>45994.189583333333</v>
          </cell>
        </row>
        <row r="4634">
          <cell r="G4634" t="str">
            <v>03-12-2025</v>
          </cell>
          <cell r="Q4634" t="str">
            <v>BBD-BLR-Chinappalay-T1</v>
          </cell>
          <cell r="AS4634">
            <v>45994.198611111111</v>
          </cell>
        </row>
        <row r="4635">
          <cell r="G4635" t="str">
            <v>03-12-2025</v>
          </cell>
          <cell r="Q4635" t="str">
            <v>BBD-BLR-Chinappalay-T1</v>
          </cell>
          <cell r="AS4635">
            <v>45994.198611111111</v>
          </cell>
        </row>
        <row r="4636">
          <cell r="G4636" t="str">
            <v>03-12-2025</v>
          </cell>
          <cell r="Q4636" t="str">
            <v>BBD-BLR-HRBR-044-T1</v>
          </cell>
          <cell r="AS4636">
            <v>45994.247916666667</v>
          </cell>
        </row>
        <row r="4637">
          <cell r="G4637" t="str">
            <v>03-12-2025</v>
          </cell>
          <cell r="Q4637" t="str">
            <v>BBD-BLR-PeenyaPhase3-T1</v>
          </cell>
          <cell r="AS4637">
            <v>45994.212500000001</v>
          </cell>
        </row>
        <row r="4638">
          <cell r="G4638" t="str">
            <v>03-12-2025</v>
          </cell>
          <cell r="Q4638" t="str">
            <v>BBD-BLR-Nagondanahalli-T1</v>
          </cell>
          <cell r="AS4638">
            <v>45994.239583333336</v>
          </cell>
        </row>
        <row r="4639">
          <cell r="G4639" t="str">
            <v>03-12-2025</v>
          </cell>
          <cell r="Q4639" t="str">
            <v>BBD-BLR-Jigani-T1</v>
          </cell>
          <cell r="AS4639">
            <v>45994.212500000001</v>
          </cell>
        </row>
        <row r="4640">
          <cell r="G4640" t="str">
            <v>03-12-2025</v>
          </cell>
          <cell r="Q4640" t="str">
            <v>BBD-BLR-BellahalliRoad-T1</v>
          </cell>
          <cell r="AS4640">
            <v>45994.226388888892</v>
          </cell>
        </row>
        <row r="4641">
          <cell r="G4641" t="str">
            <v>03-12-2025</v>
          </cell>
          <cell r="Q4641" t="str">
            <v>BBD-BLR-Chinappalay-T1</v>
          </cell>
          <cell r="AS4641">
            <v>45994.222916666666</v>
          </cell>
        </row>
        <row r="4642">
          <cell r="G4642" t="str">
            <v>03-12-2025</v>
          </cell>
          <cell r="Q4642" t="str">
            <v>BBD-BLR-Chikkasandra-T1</v>
          </cell>
          <cell r="AS4642">
            <v>45994.239583333336</v>
          </cell>
        </row>
        <row r="4643">
          <cell r="G4643" t="str">
            <v>03-12-2025</v>
          </cell>
          <cell r="Q4643" t="str">
            <v>BBD-BLR-Chinappalay-T1</v>
          </cell>
          <cell r="AS4643">
            <v>45994.188888888886</v>
          </cell>
        </row>
        <row r="4644">
          <cell r="G4644" t="str">
            <v>03-12-2025</v>
          </cell>
          <cell r="Q4644" t="str">
            <v>BBD-BLR-BellahalliRoad-T1</v>
          </cell>
          <cell r="AS4644">
            <v>45994.226388888892</v>
          </cell>
        </row>
        <row r="4645">
          <cell r="G4645" t="str">
            <v>03-12-2025</v>
          </cell>
          <cell r="Q4645" t="str">
            <v>BBD-BLR-Chinappalay-T1</v>
          </cell>
          <cell r="AS4645">
            <v>45994.224305555559</v>
          </cell>
        </row>
        <row r="4646">
          <cell r="G4646" t="str">
            <v>03-12-2025</v>
          </cell>
          <cell r="Q4646" t="str">
            <v>BBD-BLR-Nagondanahalli-T1</v>
          </cell>
          <cell r="AS4646">
            <v>45994.206250000003</v>
          </cell>
        </row>
        <row r="4647">
          <cell r="G4647" t="str">
            <v>03-12-2025</v>
          </cell>
          <cell r="Q4647" t="str">
            <v>BBD-BLR-Jigani-T1</v>
          </cell>
          <cell r="AS4647">
            <v>45994.186805555553</v>
          </cell>
        </row>
        <row r="4648">
          <cell r="G4648" t="str">
            <v>03-12-2025</v>
          </cell>
          <cell r="Q4648" t="str">
            <v>BBD-BLR-HRBR-044-T1</v>
          </cell>
          <cell r="AS4648">
            <v>45994.258333333331</v>
          </cell>
        </row>
        <row r="4649">
          <cell r="G4649" t="str">
            <v>03-12-2025</v>
          </cell>
          <cell r="Q4649" t="str">
            <v>BBD-BLR-Jigani-T1</v>
          </cell>
          <cell r="AS4649">
            <v>45994.197222222225</v>
          </cell>
        </row>
        <row r="4650">
          <cell r="G4650" t="str">
            <v>03-12-2025</v>
          </cell>
          <cell r="Q4650" t="str">
            <v>BBD-BLR-Jigani-T1</v>
          </cell>
          <cell r="AS4650">
            <v>45994.20208333333</v>
          </cell>
        </row>
        <row r="4651">
          <cell r="G4651" t="str">
            <v>03-12-2025</v>
          </cell>
          <cell r="Q4651" t="str">
            <v>BBD-BLR-HRBR-044-T1</v>
          </cell>
          <cell r="AS4651">
            <v>45994.247916666667</v>
          </cell>
        </row>
        <row r="4652">
          <cell r="G4652" t="str">
            <v>03-12-2025</v>
          </cell>
          <cell r="Q4652" t="str">
            <v>BBD-BLR-Nagondanahalli-T1</v>
          </cell>
          <cell r="AS4652">
            <v>45994.186111111114</v>
          </cell>
        </row>
        <row r="4653">
          <cell r="G4653" t="str">
            <v>03-12-2025</v>
          </cell>
          <cell r="Q4653" t="str">
            <v>BBD-BLR-HRBR-044-T1</v>
          </cell>
          <cell r="AS4653">
            <v>45994.247916666667</v>
          </cell>
        </row>
        <row r="4654">
          <cell r="G4654" t="str">
            <v>03-12-2025</v>
          </cell>
          <cell r="Q4654" t="str">
            <v>BBD-BLR-Jigani-T1</v>
          </cell>
          <cell r="AS4654">
            <v>45994.197222222225</v>
          </cell>
        </row>
        <row r="4655">
          <cell r="G4655" t="str">
            <v>03-12-2025</v>
          </cell>
          <cell r="Q4655" t="str">
            <v>BBD-BLR-Chinappalay-T1</v>
          </cell>
          <cell r="AS4655">
            <v>45994.19027777778</v>
          </cell>
        </row>
        <row r="4656">
          <cell r="G4656" t="str">
            <v>03-12-2025</v>
          </cell>
          <cell r="Q4656" t="str">
            <v>BBD-BLR-Nagondanahalli-T1</v>
          </cell>
          <cell r="AS4656">
            <v>45994.217361111114</v>
          </cell>
        </row>
        <row r="4657">
          <cell r="G4657" t="str">
            <v>03-12-2025</v>
          </cell>
          <cell r="Q4657" t="str">
            <v>BBD-BLR-PeenyaPhase3-T1</v>
          </cell>
          <cell r="AS4657">
            <v>45994.232638888891</v>
          </cell>
        </row>
        <row r="4658">
          <cell r="G4658" t="str">
            <v>03-12-2025</v>
          </cell>
          <cell r="Q4658" t="str">
            <v>BBD-BLR-PeenyaPhase3-T1</v>
          </cell>
          <cell r="AS4658">
            <v>45994.236805555556</v>
          </cell>
        </row>
        <row r="4659">
          <cell r="G4659" t="str">
            <v>03-12-2025</v>
          </cell>
          <cell r="Q4659" t="str">
            <v>BBD-BLR-Nagondanahalli-T1</v>
          </cell>
          <cell r="AS4659">
            <v>45994.217361111114</v>
          </cell>
        </row>
        <row r="4660">
          <cell r="G4660" t="str">
            <v>03-12-2025</v>
          </cell>
          <cell r="Q4660" t="str">
            <v>BBD-BLR-Nagondanahalli-T1</v>
          </cell>
          <cell r="AS4660">
            <v>45994.279861111114</v>
          </cell>
        </row>
        <row r="4661">
          <cell r="G4661" t="str">
            <v>03-12-2025</v>
          </cell>
          <cell r="Q4661" t="str">
            <v>BBD-BLR-Nagondanahalli-T1</v>
          </cell>
          <cell r="AS4661">
            <v>45994.344444444447</v>
          </cell>
        </row>
        <row r="4662">
          <cell r="G4662" t="str">
            <v>03-12-2025</v>
          </cell>
          <cell r="Q4662" t="str">
            <v>BBD-BLR-Nagondanahalli-T1</v>
          </cell>
          <cell r="AS4662">
            <v>45994.228472222225</v>
          </cell>
        </row>
        <row r="4663">
          <cell r="G4663" t="str">
            <v>03-12-2025</v>
          </cell>
          <cell r="Q4663" t="str">
            <v>BBD-BLR-HRBR-044-T1</v>
          </cell>
          <cell r="AS4663">
            <v>45994.258333333331</v>
          </cell>
        </row>
        <row r="4664">
          <cell r="G4664" t="str">
            <v>03-12-2025</v>
          </cell>
          <cell r="Q4664" t="str">
            <v>BBD-BLR-Attibele-T1</v>
          </cell>
          <cell r="AS4664">
            <v>45994.3</v>
          </cell>
        </row>
        <row r="4665">
          <cell r="G4665" t="str">
            <v>03-12-2025</v>
          </cell>
          <cell r="Q4665" t="str">
            <v>BBD-BLR-PeenyaPhase3-T1</v>
          </cell>
          <cell r="AS4665">
            <v>45994.212500000001</v>
          </cell>
        </row>
        <row r="4666">
          <cell r="G4666" t="str">
            <v>03-12-2025</v>
          </cell>
          <cell r="Q4666" t="str">
            <v>BBD-BLR-Budhigere-T1</v>
          </cell>
          <cell r="AS4666">
            <v>45994.222916666666</v>
          </cell>
        </row>
        <row r="4667">
          <cell r="G4667" t="str">
            <v>03-12-2025</v>
          </cell>
          <cell r="Q4667" t="str">
            <v>BBD-BLR-Jigani-T1</v>
          </cell>
          <cell r="AS4667">
            <v>45994.191666666666</v>
          </cell>
        </row>
        <row r="4668">
          <cell r="G4668" t="str">
            <v>03-12-2025</v>
          </cell>
          <cell r="Q4668" t="str">
            <v>BBD-BLR-HAL-T1</v>
          </cell>
          <cell r="AS4668">
            <v>45994.211805555555</v>
          </cell>
        </row>
        <row r="4669">
          <cell r="G4669" t="str">
            <v>03-12-2025</v>
          </cell>
          <cell r="Q4669" t="str">
            <v>BBD-BLR-HAL-T1</v>
          </cell>
          <cell r="AS4669">
            <v>45994.211805555555</v>
          </cell>
        </row>
        <row r="4670">
          <cell r="G4670" t="str">
            <v>03-12-2025</v>
          </cell>
          <cell r="Q4670" t="str">
            <v>BBD-BLR-HAL-T1</v>
          </cell>
          <cell r="AS4670">
            <v>45994.234027777777</v>
          </cell>
        </row>
        <row r="4671">
          <cell r="G4671" t="str">
            <v>03-12-2025</v>
          </cell>
          <cell r="Q4671" t="str">
            <v>BBD-BLR-Budhigere-T1</v>
          </cell>
          <cell r="AS4671">
            <v>45994.198611111111</v>
          </cell>
        </row>
        <row r="4672">
          <cell r="G4672" t="str">
            <v>03-12-2025</v>
          </cell>
          <cell r="Q4672" t="str">
            <v>BBD-BLR-Nagondanahalli-T1</v>
          </cell>
          <cell r="AS4672">
            <v>45994.206944444442</v>
          </cell>
        </row>
        <row r="4673">
          <cell r="G4673" t="str">
            <v>03-12-2025</v>
          </cell>
          <cell r="Q4673" t="str">
            <v>BBD-BLR-Budhigere-T1</v>
          </cell>
          <cell r="AS4673">
            <v>45994.25</v>
          </cell>
        </row>
        <row r="4674">
          <cell r="G4674" t="str">
            <v>03-12-2025</v>
          </cell>
          <cell r="Q4674" t="str">
            <v>BBD-BLR-Budhigere-T1</v>
          </cell>
          <cell r="AS4674">
            <v>45994.25</v>
          </cell>
        </row>
        <row r="4675">
          <cell r="G4675" t="str">
            <v>03-12-2025</v>
          </cell>
          <cell r="Q4675" t="str">
            <v>BBD-BLR-Budhigere-T1</v>
          </cell>
          <cell r="AS4675">
            <v>45994.232638888891</v>
          </cell>
        </row>
        <row r="4676">
          <cell r="G4676" t="str">
            <v>03-12-2025</v>
          </cell>
          <cell r="Q4676" t="str">
            <v>BBD-BLR-BensonTown-T1</v>
          </cell>
          <cell r="AS4676">
            <v>45994.306944444441</v>
          </cell>
        </row>
        <row r="4677">
          <cell r="G4677" t="str">
            <v>03-12-2025</v>
          </cell>
          <cell r="Q4677" t="str">
            <v>BBD-BLR-Budhigere-T1</v>
          </cell>
          <cell r="AS4677">
            <v>45994.220138888886</v>
          </cell>
        </row>
        <row r="4678">
          <cell r="G4678" t="str">
            <v>03-12-2025</v>
          </cell>
          <cell r="Q4678" t="str">
            <v>BBD-BLR-HRBR-044-T1</v>
          </cell>
          <cell r="AS4678">
            <v>45994.217361111114</v>
          </cell>
        </row>
        <row r="4679">
          <cell r="G4679" t="str">
            <v>03-12-2025</v>
          </cell>
          <cell r="Q4679" t="str">
            <v>BBD-BLR-Nagondanahalli-T1</v>
          </cell>
          <cell r="AS4679">
            <v>45994.227777777778</v>
          </cell>
        </row>
        <row r="4680">
          <cell r="G4680" t="str">
            <v>03-12-2025</v>
          </cell>
          <cell r="Q4680" t="str">
            <v>BBD-BLR-Nagondanahalli-T1</v>
          </cell>
          <cell r="AS4680">
            <v>45994.197222222225</v>
          </cell>
        </row>
        <row r="4681">
          <cell r="G4681" t="str">
            <v>03-12-2025</v>
          </cell>
          <cell r="Q4681" t="str">
            <v>BBD-BLR-Nagondanahalli-T1</v>
          </cell>
          <cell r="AS4681">
            <v>45994.344444444447</v>
          </cell>
        </row>
        <row r="4682">
          <cell r="G4682" t="str">
            <v>03-12-2025</v>
          </cell>
          <cell r="Q4682" t="str">
            <v>BBD-BLR-Attibele-T1</v>
          </cell>
          <cell r="AS4682">
            <v>45994.27847222222</v>
          </cell>
        </row>
        <row r="4683">
          <cell r="G4683" t="str">
            <v>03-12-2025</v>
          </cell>
          <cell r="Q4683" t="str">
            <v>BBD-BLR-Nagondanahalli-T1</v>
          </cell>
          <cell r="AS4683">
            <v>45994.224305555559</v>
          </cell>
        </row>
        <row r="4684">
          <cell r="G4684" t="str">
            <v>03-12-2025</v>
          </cell>
          <cell r="Q4684" t="str">
            <v>BBD-BLR-Nagondanahalli-T1</v>
          </cell>
          <cell r="AS4684">
            <v>45994.248611111114</v>
          </cell>
        </row>
        <row r="4685">
          <cell r="G4685" t="str">
            <v>03-12-2025</v>
          </cell>
          <cell r="Q4685" t="str">
            <v>BBD-BLR-Budhigere-T1</v>
          </cell>
          <cell r="AS4685">
            <v>45994.242361111108</v>
          </cell>
        </row>
        <row r="4686">
          <cell r="G4686" t="str">
            <v>03-12-2025</v>
          </cell>
          <cell r="Q4686" t="str">
            <v>BBD-BLR-Nagondanahalli-T1</v>
          </cell>
          <cell r="AS4686">
            <v>45994.259027777778</v>
          </cell>
        </row>
        <row r="4687">
          <cell r="G4687" t="str">
            <v>03-12-2025</v>
          </cell>
          <cell r="Q4687" t="str">
            <v>BBD-BLR-Budhigere-T1</v>
          </cell>
          <cell r="AS4687">
            <v>45994.25277777778</v>
          </cell>
        </row>
        <row r="4688">
          <cell r="G4688" t="str">
            <v>03-12-2025</v>
          </cell>
          <cell r="Q4688" t="str">
            <v>BBD-BLR-Attibele-T1</v>
          </cell>
          <cell r="AS4688">
            <v>45994.320833333331</v>
          </cell>
        </row>
        <row r="4689">
          <cell r="G4689" t="str">
            <v>03-12-2025</v>
          </cell>
          <cell r="Q4689" t="str">
            <v>BBD-BLR-HAL-T1</v>
          </cell>
          <cell r="AS4689">
            <v>45994.234027777777</v>
          </cell>
        </row>
        <row r="4690">
          <cell r="G4690" t="str">
            <v>03-12-2025</v>
          </cell>
          <cell r="Q4690" t="str">
            <v>BBD-BLR-HAL-T1</v>
          </cell>
          <cell r="AS4690">
            <v>45994.226388888892</v>
          </cell>
        </row>
        <row r="4691">
          <cell r="G4691" t="str">
            <v>03-12-2025</v>
          </cell>
          <cell r="Q4691" t="str">
            <v>BBD-BLR-Nagondanahalli-T1</v>
          </cell>
          <cell r="AS4691">
            <v>45994.217361111114</v>
          </cell>
        </row>
        <row r="4692">
          <cell r="G4692" t="str">
            <v>03-12-2025</v>
          </cell>
          <cell r="Q4692" t="str">
            <v>BBD-BLR-Nagondanahalli-T1</v>
          </cell>
          <cell r="AS4692">
            <v>45994.206250000003</v>
          </cell>
        </row>
        <row r="4693">
          <cell r="G4693" t="str">
            <v>03-12-2025</v>
          </cell>
          <cell r="Q4693" t="str">
            <v>BBD-BLR-HAL-T1</v>
          </cell>
          <cell r="AS4693">
            <v>45994.232638888891</v>
          </cell>
        </row>
        <row r="4694">
          <cell r="G4694" t="str">
            <v>03-12-2025</v>
          </cell>
          <cell r="Q4694" t="str">
            <v>BBD-BLR-Jigani-T1</v>
          </cell>
          <cell r="AS4694">
            <v>45994.181250000001</v>
          </cell>
        </row>
        <row r="4695">
          <cell r="G4695" t="str">
            <v>03-12-2025</v>
          </cell>
          <cell r="Q4695" t="str">
            <v>BBD-BLR-Jigani-T1</v>
          </cell>
          <cell r="AS4695">
            <v>45994.181250000001</v>
          </cell>
        </row>
        <row r="4696">
          <cell r="G4696" t="str">
            <v>03-12-2025</v>
          </cell>
          <cell r="Q4696" t="str">
            <v>BBD-BLR-Chikkasandra-T1</v>
          </cell>
          <cell r="AS4696">
            <v>45994.240277777775</v>
          </cell>
        </row>
        <row r="4697">
          <cell r="G4697" t="str">
            <v>03-12-2025</v>
          </cell>
          <cell r="Q4697" t="str">
            <v>BBD-BLR-Nagondanahalli-T1</v>
          </cell>
          <cell r="AS4697">
            <v>45994.227083333331</v>
          </cell>
        </row>
        <row r="4698">
          <cell r="G4698" t="str">
            <v>03-12-2025</v>
          </cell>
          <cell r="Q4698" t="str">
            <v>BBD-BLR-Budhigere-T1</v>
          </cell>
          <cell r="AS4698">
            <v>45994.197222222225</v>
          </cell>
        </row>
        <row r="4699">
          <cell r="G4699" t="str">
            <v>03-12-2025</v>
          </cell>
          <cell r="Q4699" t="str">
            <v>BBD-BLR-Devanahalli-T1</v>
          </cell>
          <cell r="AS4699">
            <v>45994.194444444445</v>
          </cell>
        </row>
        <row r="4700">
          <cell r="G4700" t="str">
            <v>03-12-2025</v>
          </cell>
          <cell r="Q4700" t="str">
            <v>BBD-BLR-PeenyaPhase3-T1</v>
          </cell>
          <cell r="AS4700">
            <v>45994.20208333333</v>
          </cell>
        </row>
        <row r="4701">
          <cell r="G4701" t="str">
            <v>03-12-2025</v>
          </cell>
          <cell r="Q4701" t="str">
            <v>BBD-BLR-BellahalliRoad-T1</v>
          </cell>
          <cell r="AS4701">
            <v>45994.223611111112</v>
          </cell>
        </row>
        <row r="4702">
          <cell r="G4702" t="str">
            <v>03-12-2025</v>
          </cell>
          <cell r="Q4702" t="str">
            <v>BBD-BLR-PeenyaPhase3-T1</v>
          </cell>
          <cell r="AS4702">
            <v>45994.22152777778</v>
          </cell>
        </row>
        <row r="4703">
          <cell r="G4703" t="str">
            <v>03-12-2025</v>
          </cell>
          <cell r="Q4703" t="str">
            <v>BBD-BLR-BellahalliRoad-T1</v>
          </cell>
          <cell r="AS4703">
            <v>45994.208333333336</v>
          </cell>
        </row>
        <row r="4704">
          <cell r="G4704" t="str">
            <v>03-12-2025</v>
          </cell>
          <cell r="Q4704" t="str">
            <v>BBD-BLR-Budhigere-T1</v>
          </cell>
          <cell r="AS4704">
            <v>45994.222916666666</v>
          </cell>
        </row>
        <row r="4705">
          <cell r="G4705" t="str">
            <v>03-12-2025</v>
          </cell>
          <cell r="Q4705" t="str">
            <v>BBD-BLR-BellahalliRoad-T1</v>
          </cell>
          <cell r="AS4705">
            <v>45994.245833333334</v>
          </cell>
        </row>
        <row r="4706">
          <cell r="G4706" t="str">
            <v>03-12-2025</v>
          </cell>
          <cell r="Q4706" t="str">
            <v>BBD-BLR-Budhigere-T1</v>
          </cell>
          <cell r="AS4706">
            <v>45994.23333333333</v>
          </cell>
        </row>
        <row r="4707">
          <cell r="G4707" t="str">
            <v>03-12-2025</v>
          </cell>
          <cell r="Q4707" t="str">
            <v>BBD-BLR-Nagondanahalli-T1</v>
          </cell>
          <cell r="AS4707">
            <v>45994.206944444442</v>
          </cell>
        </row>
        <row r="4708">
          <cell r="G4708" t="str">
            <v>03-12-2025</v>
          </cell>
          <cell r="Q4708" t="str">
            <v>BBD-BLR-Budhigere-T1</v>
          </cell>
          <cell r="AS4708">
            <v>45994.21875</v>
          </cell>
        </row>
        <row r="4709">
          <cell r="G4709" t="str">
            <v>03-12-2025</v>
          </cell>
          <cell r="Q4709" t="str">
            <v>BBD-BLR-Devanahalli-T1</v>
          </cell>
          <cell r="AS4709">
            <v>45994.194444444445</v>
          </cell>
        </row>
        <row r="4710">
          <cell r="G4710" t="str">
            <v>03-12-2025</v>
          </cell>
          <cell r="Q4710" t="str">
            <v>BBD-BLR-BellahalliRoad-T1</v>
          </cell>
          <cell r="AS4710">
            <v>45994.195138888892</v>
          </cell>
        </row>
        <row r="4711">
          <cell r="G4711" t="str">
            <v>03-12-2025</v>
          </cell>
          <cell r="Q4711" t="str">
            <v>BBD-BLR-Chikkasandra-T1</v>
          </cell>
          <cell r="AS4711">
            <v>45994.224305555559</v>
          </cell>
        </row>
        <row r="4712">
          <cell r="G4712" t="str">
            <v>03-12-2025</v>
          </cell>
          <cell r="Q4712" t="str">
            <v>BBD-BLR-HRBR-044-T1</v>
          </cell>
          <cell r="AS4712">
            <v>45994.258333333331</v>
          </cell>
        </row>
        <row r="4713">
          <cell r="G4713" t="str">
            <v>03-12-2025</v>
          </cell>
          <cell r="Q4713" t="str">
            <v>BBD-BLR-BellahalliRoad-T1</v>
          </cell>
          <cell r="AS4713">
            <v>45994.261805555558</v>
          </cell>
        </row>
        <row r="4714">
          <cell r="G4714" t="str">
            <v>03-12-2025</v>
          </cell>
          <cell r="Q4714" t="str">
            <v>BBD-BLR-Jakkasandra-T1</v>
          </cell>
          <cell r="AS4714">
            <v>45994.259027777778</v>
          </cell>
        </row>
        <row r="4715">
          <cell r="G4715" t="str">
            <v>03-12-2025</v>
          </cell>
          <cell r="Q4715" t="str">
            <v>BBD-BLR-Nagondanahalli-T1</v>
          </cell>
          <cell r="AS4715">
            <v>45994.248611111114</v>
          </cell>
        </row>
        <row r="4716">
          <cell r="G4716" t="str">
            <v>03-12-2025</v>
          </cell>
          <cell r="Q4716" t="str">
            <v>BBD-BLR-Jalahalli-T1</v>
          </cell>
          <cell r="AS4716">
            <v>45994.254861111112</v>
          </cell>
        </row>
        <row r="4717">
          <cell r="G4717" t="str">
            <v>03-12-2025</v>
          </cell>
          <cell r="Q4717" t="str">
            <v>BBD-BLR-BellahalliRoad-T1</v>
          </cell>
          <cell r="AS4717">
            <v>45994.272222222222</v>
          </cell>
        </row>
        <row r="4718">
          <cell r="G4718" t="str">
            <v>03-12-2025</v>
          </cell>
          <cell r="Q4718" t="str">
            <v>BBD-BLR-HRBR-044-T1</v>
          </cell>
          <cell r="AS4718">
            <v>45994.258333333331</v>
          </cell>
        </row>
        <row r="4719">
          <cell r="G4719" t="str">
            <v>03-12-2025</v>
          </cell>
          <cell r="Q4719" t="str">
            <v>BBD-BLR-Budhigere-T1</v>
          </cell>
          <cell r="AS4719">
            <v>45994.25</v>
          </cell>
        </row>
        <row r="4720">
          <cell r="G4720" t="str">
            <v>03-12-2025</v>
          </cell>
          <cell r="Q4720" t="str">
            <v>BBD-BLR-Budhigere-T1</v>
          </cell>
          <cell r="AS4720">
            <v>45994.242361111108</v>
          </cell>
        </row>
        <row r="4721">
          <cell r="G4721" t="str">
            <v>03-12-2025</v>
          </cell>
          <cell r="Q4721" t="str">
            <v>BBD-BLR-Chikkasandra-T1</v>
          </cell>
          <cell r="AS4721">
            <v>45994.203472222223</v>
          </cell>
        </row>
        <row r="4722">
          <cell r="G4722" t="str">
            <v>03-12-2025</v>
          </cell>
          <cell r="Q4722" t="str">
            <v>BBD-BLR-Budhigere-T1</v>
          </cell>
          <cell r="AS4722">
            <v>45994.231944444444</v>
          </cell>
        </row>
        <row r="4723">
          <cell r="G4723" t="str">
            <v>03-12-2025</v>
          </cell>
          <cell r="Q4723" t="str">
            <v>BBD-BLR-Kallahalli-T1</v>
          </cell>
          <cell r="AS4723">
            <v>45994.220833333333</v>
          </cell>
        </row>
        <row r="4724">
          <cell r="G4724" t="str">
            <v>03-12-2025</v>
          </cell>
          <cell r="Q4724" t="str">
            <v>BBD-BLR-Nagondanahalli-T1</v>
          </cell>
          <cell r="AS4724">
            <v>45994.206944444442</v>
          </cell>
        </row>
        <row r="4725">
          <cell r="G4725" t="str">
            <v>03-12-2025</v>
          </cell>
          <cell r="Q4725" t="str">
            <v>BBD-BLR-Jigani-T1</v>
          </cell>
          <cell r="AS4725">
            <v>45994.191666666666</v>
          </cell>
        </row>
        <row r="4726">
          <cell r="G4726" t="str">
            <v>03-12-2025</v>
          </cell>
          <cell r="Q4726" t="str">
            <v>BBD-BLR-Nagondanahalli-T1</v>
          </cell>
          <cell r="AS4726">
            <v>45994.214583333334</v>
          </cell>
        </row>
        <row r="4727">
          <cell r="G4727" t="str">
            <v>03-12-2025</v>
          </cell>
          <cell r="Q4727" t="str">
            <v>BBD-BLR-Jalahalli-T1</v>
          </cell>
          <cell r="AS4727">
            <v>45994.234722222223</v>
          </cell>
        </row>
        <row r="4728">
          <cell r="G4728" t="str">
            <v>03-12-2025</v>
          </cell>
          <cell r="Q4728" t="str">
            <v>BBD-BLR-Budhigere-T1</v>
          </cell>
          <cell r="AS4728">
            <v>45994.224305555559</v>
          </cell>
        </row>
        <row r="4729">
          <cell r="G4729" t="str">
            <v>03-12-2025</v>
          </cell>
          <cell r="Q4729" t="str">
            <v>BBD-BLR-Jakkasandra-T1</v>
          </cell>
          <cell r="AS4729">
            <v>45994.248611111114</v>
          </cell>
        </row>
        <row r="4730">
          <cell r="G4730" t="str">
            <v>03-12-2025</v>
          </cell>
          <cell r="Q4730" t="str">
            <v>BBD-BLR-BellahalliRoad-T1</v>
          </cell>
          <cell r="AS4730">
            <v>45994.188194444447</v>
          </cell>
        </row>
        <row r="4731">
          <cell r="G4731" t="str">
            <v>03-12-2025</v>
          </cell>
          <cell r="Q4731" t="str">
            <v>BBD-BLR-Attibele-T1</v>
          </cell>
          <cell r="AS4731">
            <v>45994.27847222222</v>
          </cell>
        </row>
        <row r="4732">
          <cell r="G4732" t="str">
            <v>03-12-2025</v>
          </cell>
          <cell r="Q4732" t="str">
            <v>BBD-BLR-Chikkasandra-T1</v>
          </cell>
          <cell r="AS4732">
            <v>45994.203472222223</v>
          </cell>
        </row>
        <row r="4733">
          <cell r="G4733" t="str">
            <v>03-12-2025</v>
          </cell>
          <cell r="Q4733" t="str">
            <v>BBD-BLR-Chikkasandra-T1</v>
          </cell>
          <cell r="AS4733">
            <v>45994.247916666667</v>
          </cell>
        </row>
        <row r="4734">
          <cell r="G4734" t="str">
            <v>03-12-2025</v>
          </cell>
          <cell r="Q4734" t="str">
            <v>BBD-BLR-PeenyaPhase3-T1</v>
          </cell>
          <cell r="AS4734">
            <v>45994.20208333333</v>
          </cell>
        </row>
        <row r="4735">
          <cell r="G4735" t="str">
            <v>03-12-2025</v>
          </cell>
          <cell r="Q4735" t="str">
            <v>BBD-BLR-HAL-T1</v>
          </cell>
          <cell r="AS4735">
            <v>45994.211805555555</v>
          </cell>
        </row>
        <row r="4736">
          <cell r="G4736" t="str">
            <v>03-12-2025</v>
          </cell>
          <cell r="Q4736" t="str">
            <v>BBD-BLR-Budhigere-T1</v>
          </cell>
          <cell r="AS4736">
            <v>45994.242361111108</v>
          </cell>
        </row>
        <row r="4737">
          <cell r="G4737" t="str">
            <v>03-12-2025</v>
          </cell>
          <cell r="Q4737" t="str">
            <v>BBD-BLR-Jakkasandra-T1</v>
          </cell>
          <cell r="AS4737">
            <v>45994.259027777778</v>
          </cell>
        </row>
        <row r="4738">
          <cell r="G4738" t="str">
            <v>03-12-2025</v>
          </cell>
          <cell r="Q4738" t="str">
            <v>BBD-BLR-Chikkasandra-T1</v>
          </cell>
          <cell r="AS4738">
            <v>45994.270138888889</v>
          </cell>
        </row>
        <row r="4739">
          <cell r="G4739" t="str">
            <v>03-12-2025</v>
          </cell>
          <cell r="Q4739" t="str">
            <v>BBD-BLR-Chikkasandra-T1</v>
          </cell>
          <cell r="AS4739">
            <v>45994.226388888892</v>
          </cell>
        </row>
        <row r="4740">
          <cell r="G4740" t="str">
            <v>03-12-2025</v>
          </cell>
          <cell r="Q4740" t="str">
            <v>BBD-BLR-Chinappalay-T1</v>
          </cell>
          <cell r="AS4740">
            <v>45994.213194444441</v>
          </cell>
        </row>
        <row r="4741">
          <cell r="G4741" t="str">
            <v>03-12-2025</v>
          </cell>
          <cell r="Q4741" t="str">
            <v>BBD-BLR-Budhigere-T1</v>
          </cell>
          <cell r="AS4741">
            <v>45994.232638888891</v>
          </cell>
        </row>
        <row r="4742">
          <cell r="G4742" t="str">
            <v>03-12-2025</v>
          </cell>
          <cell r="Q4742" t="str">
            <v>BBD-BLR-PeenyaPhase3-T1</v>
          </cell>
          <cell r="AS4742">
            <v>45994.236805555556</v>
          </cell>
        </row>
        <row r="4743">
          <cell r="G4743" t="str">
            <v>03-12-2025</v>
          </cell>
          <cell r="Q4743" t="str">
            <v>BBD-BLR-Jakkasandra-T1</v>
          </cell>
          <cell r="AS4743">
            <v>45994.259027777778</v>
          </cell>
        </row>
        <row r="4744">
          <cell r="G4744" t="str">
            <v>03-12-2025</v>
          </cell>
          <cell r="Q4744" t="str">
            <v>BBD-BLR-Jigani-T1</v>
          </cell>
          <cell r="AS4744">
            <v>45994.175694444442</v>
          </cell>
        </row>
        <row r="4745">
          <cell r="G4745" t="str">
            <v>03-12-2025</v>
          </cell>
          <cell r="Q4745" t="str">
            <v>BBD-BLR-Budhigere-T1</v>
          </cell>
          <cell r="AS4745">
            <v>45994.269444444442</v>
          </cell>
        </row>
        <row r="4746">
          <cell r="G4746" t="str">
            <v>03-12-2025</v>
          </cell>
          <cell r="Q4746" t="str">
            <v>BBD-BLR-Jigani-T1</v>
          </cell>
          <cell r="AS4746">
            <v>45994.181250000001</v>
          </cell>
        </row>
        <row r="4747">
          <cell r="G4747" t="str">
            <v>03-12-2025</v>
          </cell>
          <cell r="Q4747" t="str">
            <v>BBD-BLR-Jalahalli-T1</v>
          </cell>
          <cell r="AS4747">
            <v>45994.275694444441</v>
          </cell>
        </row>
        <row r="4748">
          <cell r="G4748" t="str">
            <v>03-12-2025</v>
          </cell>
          <cell r="Q4748" t="str">
            <v>BBD-BLR-Jakkasandra-T1</v>
          </cell>
          <cell r="AS4748">
            <v>45994.238194444442</v>
          </cell>
        </row>
        <row r="4749">
          <cell r="G4749" t="str">
            <v>03-12-2025</v>
          </cell>
          <cell r="Q4749" t="str">
            <v>BBD-BLR-Nagondanahalli-T1</v>
          </cell>
          <cell r="AS4749">
            <v>45994.206250000003</v>
          </cell>
        </row>
        <row r="4750">
          <cell r="G4750" t="str">
            <v>03-12-2025</v>
          </cell>
          <cell r="Q4750" t="str">
            <v>BBD-BLR-HRBR-044-T1</v>
          </cell>
          <cell r="AS4750">
            <v>45994.268055555556</v>
          </cell>
        </row>
        <row r="4751">
          <cell r="G4751" t="str">
            <v>03-12-2025</v>
          </cell>
          <cell r="Q4751" t="str">
            <v>BBD-BLR-Nagondanahalli-T1</v>
          </cell>
          <cell r="AS4751">
            <v>45994.205555555556</v>
          </cell>
        </row>
        <row r="4752">
          <cell r="G4752" t="str">
            <v>03-12-2025</v>
          </cell>
          <cell r="Q4752" t="str">
            <v>BBD-BLR-Nagondanahalli-T1</v>
          </cell>
          <cell r="AS4752">
            <v>45994.344444444447</v>
          </cell>
        </row>
        <row r="4753">
          <cell r="G4753" t="str">
            <v>03-12-2025</v>
          </cell>
          <cell r="Q4753" t="str">
            <v>BBD-BLR-Chikkasandra-T1</v>
          </cell>
          <cell r="AS4753">
            <v>45994.207638888889</v>
          </cell>
        </row>
        <row r="4754">
          <cell r="G4754" t="str">
            <v>03-12-2025</v>
          </cell>
          <cell r="Q4754" t="str">
            <v>BBD-BLR-Kallahalli-T1</v>
          </cell>
          <cell r="AS4754">
            <v>45994.220833333333</v>
          </cell>
        </row>
        <row r="4755">
          <cell r="G4755" t="str">
            <v>03-12-2025</v>
          </cell>
          <cell r="Q4755" t="str">
            <v>BBD-BLR-Jigani-T1</v>
          </cell>
          <cell r="AS4755">
            <v>45994.224305555559</v>
          </cell>
        </row>
        <row r="4756">
          <cell r="G4756" t="str">
            <v>03-12-2025</v>
          </cell>
          <cell r="Q4756" t="str">
            <v>BBD-BLR-Chikkasandra-T1</v>
          </cell>
          <cell r="AS4756">
            <v>45994.239583333336</v>
          </cell>
        </row>
        <row r="4757">
          <cell r="G4757" t="str">
            <v>03-12-2025</v>
          </cell>
          <cell r="Q4757" t="str">
            <v>BBD-BLR-Budhigere-T1</v>
          </cell>
          <cell r="AS4757">
            <v>45994.222916666666</v>
          </cell>
        </row>
        <row r="4758">
          <cell r="G4758" t="str">
            <v>03-12-2025</v>
          </cell>
          <cell r="Q4758" t="str">
            <v>BBD-BLR-Nagondanahalli-T1</v>
          </cell>
          <cell r="AS4758">
            <v>45994.227777777778</v>
          </cell>
        </row>
        <row r="4759">
          <cell r="G4759" t="str">
            <v>03-12-2025</v>
          </cell>
          <cell r="Q4759" t="str">
            <v>BBD-BLR-PeenyaPhase3-T1</v>
          </cell>
          <cell r="AS4759">
            <v>45994.22152777778</v>
          </cell>
        </row>
        <row r="4760">
          <cell r="G4760" t="str">
            <v>03-12-2025</v>
          </cell>
          <cell r="Q4760" t="str">
            <v>BBD-BLR-Nagondanahalli-T1</v>
          </cell>
          <cell r="AS4760">
            <v>45994.209722222222</v>
          </cell>
        </row>
        <row r="4761">
          <cell r="G4761" t="str">
            <v>03-12-2025</v>
          </cell>
          <cell r="Q4761" t="str">
            <v>BBD-BLR-Nagondanahalli-T1</v>
          </cell>
          <cell r="AS4761">
            <v>45994.206944444442</v>
          </cell>
        </row>
        <row r="4762">
          <cell r="G4762" t="str">
            <v>03-12-2025</v>
          </cell>
          <cell r="Q4762" t="str">
            <v>BBD-BLR-HAL-T1</v>
          </cell>
          <cell r="AS4762">
            <v>45994.23333333333</v>
          </cell>
        </row>
        <row r="4763">
          <cell r="G4763" t="str">
            <v>03-12-2025</v>
          </cell>
          <cell r="Q4763" t="str">
            <v>BBD-BLR-Budhigere-T1</v>
          </cell>
          <cell r="AS4763">
            <v>45994.197222222225</v>
          </cell>
        </row>
        <row r="4764">
          <cell r="G4764" t="str">
            <v>03-12-2025</v>
          </cell>
          <cell r="Q4764" t="str">
            <v>BBD-BLR-Budhigere-T1</v>
          </cell>
          <cell r="AS4764">
            <v>45994.232638888891</v>
          </cell>
        </row>
        <row r="4765">
          <cell r="G4765" t="str">
            <v>03-12-2025</v>
          </cell>
          <cell r="Q4765" t="str">
            <v>BBD-BLR-Jakkasandra-T1</v>
          </cell>
          <cell r="AS4765">
            <v>45994.21597222222</v>
          </cell>
        </row>
        <row r="4766">
          <cell r="G4766" t="str">
            <v>03-12-2025</v>
          </cell>
          <cell r="Q4766" t="str">
            <v>BBD-BLR-Chinappalay-T1</v>
          </cell>
          <cell r="AS4766">
            <v>45994.19027777778</v>
          </cell>
        </row>
        <row r="4767">
          <cell r="G4767" t="str">
            <v>03-12-2025</v>
          </cell>
          <cell r="Q4767" t="str">
            <v>BBD-BLR-Kallahalli-T1</v>
          </cell>
          <cell r="AS4767">
            <v>45994.2</v>
          </cell>
        </row>
        <row r="4768">
          <cell r="G4768" t="str">
            <v>03-12-2025</v>
          </cell>
          <cell r="Q4768" t="str">
            <v>BBD-BLR-Chinappalay-T1</v>
          </cell>
          <cell r="AS4768">
            <v>45994.19027777778</v>
          </cell>
        </row>
        <row r="4769">
          <cell r="G4769" t="str">
            <v>03-12-2025</v>
          </cell>
          <cell r="Q4769" t="str">
            <v>BBD-BLR-BellahalliRoad-T1</v>
          </cell>
          <cell r="AS4769">
            <v>45994.255555555559</v>
          </cell>
        </row>
        <row r="4770">
          <cell r="G4770" t="str">
            <v>03-12-2025</v>
          </cell>
          <cell r="Q4770" t="str">
            <v>BBD-BLR-Nagondanahalli-T1</v>
          </cell>
          <cell r="AS4770">
            <v>45994.228472222225</v>
          </cell>
        </row>
        <row r="4771">
          <cell r="G4771" t="str">
            <v>03-12-2025</v>
          </cell>
          <cell r="Q4771" t="str">
            <v>BBD-BLR-Nagondanahalli-T1</v>
          </cell>
          <cell r="AS4771">
            <v>45994.217361111114</v>
          </cell>
        </row>
        <row r="4772">
          <cell r="G4772" t="str">
            <v>03-12-2025</v>
          </cell>
          <cell r="Q4772" t="str">
            <v>BBD-BLR-Nagondanahalli-T1</v>
          </cell>
          <cell r="AS4772">
            <v>45994.301388888889</v>
          </cell>
        </row>
        <row r="4773">
          <cell r="G4773" t="str">
            <v>03-12-2025</v>
          </cell>
          <cell r="Q4773" t="str">
            <v>BBD-BLR-Nagondanahalli-T1</v>
          </cell>
          <cell r="AS4773">
            <v>45994.224305555559</v>
          </cell>
        </row>
        <row r="4774">
          <cell r="G4774" t="str">
            <v>03-12-2025</v>
          </cell>
          <cell r="Q4774" t="str">
            <v>BBD-BLR-Budhigere-T1</v>
          </cell>
          <cell r="AS4774">
            <v>45994.214583333334</v>
          </cell>
        </row>
        <row r="4775">
          <cell r="G4775" t="str">
            <v>03-12-2025</v>
          </cell>
          <cell r="Q4775" t="str">
            <v>BBD-BLR-HRBR-044-T1</v>
          </cell>
          <cell r="AS4775">
            <v>45994.197222222225</v>
          </cell>
        </row>
        <row r="4776">
          <cell r="G4776" t="str">
            <v>03-12-2025</v>
          </cell>
          <cell r="Q4776" t="str">
            <v>BBD-BLR-HRBR-044-T1</v>
          </cell>
          <cell r="AS4776">
            <v>45994.237500000003</v>
          </cell>
        </row>
        <row r="4777">
          <cell r="G4777" t="str">
            <v>03-12-2025</v>
          </cell>
          <cell r="Q4777" t="str">
            <v>BBD-BLR-Budhigere-T1</v>
          </cell>
          <cell r="AS4777">
            <v>45994.22152777778</v>
          </cell>
        </row>
        <row r="4778">
          <cell r="G4778" t="str">
            <v>03-12-2025</v>
          </cell>
          <cell r="Q4778" t="str">
            <v>BBD-BLR-BellahalliRoad-T1</v>
          </cell>
          <cell r="AS4778">
            <v>45994.236805555556</v>
          </cell>
        </row>
        <row r="4779">
          <cell r="G4779" t="str">
            <v>03-12-2025</v>
          </cell>
          <cell r="Q4779" t="str">
            <v>BBD-BLR-BellahalliRoad-T1</v>
          </cell>
          <cell r="AS4779">
            <v>45994.199305555558</v>
          </cell>
        </row>
        <row r="4780">
          <cell r="G4780" t="str">
            <v>03-12-2025</v>
          </cell>
          <cell r="Q4780" t="str">
            <v>BBD-BLR-BellahalliRoad-T1</v>
          </cell>
          <cell r="AS4780">
            <v>45994.219444444447</v>
          </cell>
        </row>
        <row r="4781">
          <cell r="G4781" t="str">
            <v>03-12-2025</v>
          </cell>
          <cell r="Q4781" t="str">
            <v>BBD-BLR-BellahalliRoad-T1</v>
          </cell>
          <cell r="AS4781">
            <v>45994.188194444447</v>
          </cell>
        </row>
        <row r="4782">
          <cell r="G4782" t="str">
            <v>03-12-2025</v>
          </cell>
          <cell r="Q4782" t="str">
            <v>BBD-BLR-BellahalliRoad-T1</v>
          </cell>
          <cell r="AS4782">
            <v>45994.198611111111</v>
          </cell>
        </row>
        <row r="4783">
          <cell r="G4783" t="str">
            <v>03-12-2025</v>
          </cell>
          <cell r="Q4783" t="str">
            <v>BBD-BLR-BellahalliRoad-T1</v>
          </cell>
          <cell r="AS4783">
            <v>45994.236805555556</v>
          </cell>
        </row>
        <row r="4784">
          <cell r="G4784" t="str">
            <v>03-12-2025</v>
          </cell>
          <cell r="Q4784" t="str">
            <v>BBD-BLR-BellahalliRoad-T1</v>
          </cell>
          <cell r="AS4784">
            <v>45994.21597222222</v>
          </cell>
        </row>
        <row r="4785">
          <cell r="G4785" t="str">
            <v>03-12-2025</v>
          </cell>
          <cell r="Q4785" t="str">
            <v>BBD-BLR-BellahalliRoad-T1</v>
          </cell>
          <cell r="AS4785">
            <v>45994.226388888892</v>
          </cell>
        </row>
        <row r="4786">
          <cell r="G4786" t="str">
            <v>03-12-2025</v>
          </cell>
          <cell r="Q4786" t="str">
            <v>BBD-BLR-BellahalliRoad-T1</v>
          </cell>
          <cell r="AS4786">
            <v>45994.226388888892</v>
          </cell>
        </row>
        <row r="4787">
          <cell r="G4787" t="str">
            <v>03-12-2025</v>
          </cell>
          <cell r="Q4787" t="str">
            <v>BBD-BLR-BellahalliRoad-T1</v>
          </cell>
          <cell r="AS4787">
            <v>45994.177777777775</v>
          </cell>
        </row>
        <row r="4788">
          <cell r="G4788" t="str">
            <v>03-12-2025</v>
          </cell>
          <cell r="Q4788" t="str">
            <v>BBD-BLR-Chikkasandra-T1</v>
          </cell>
          <cell r="AS4788">
            <v>45994.261111111111</v>
          </cell>
        </row>
        <row r="4789">
          <cell r="G4789" t="str">
            <v>03-12-2025</v>
          </cell>
          <cell r="Q4789" t="str">
            <v>BBD-BLR-PeenyaPhase3-T1</v>
          </cell>
          <cell r="AS4789">
            <v>45994.20208333333</v>
          </cell>
        </row>
        <row r="4790">
          <cell r="G4790" t="str">
            <v>03-12-2025</v>
          </cell>
          <cell r="Q4790" t="str">
            <v>BBD-BLR-Budhigere-T1</v>
          </cell>
          <cell r="AS4790">
            <v>45994.197222222225</v>
          </cell>
        </row>
        <row r="4791">
          <cell r="G4791" t="str">
            <v>03-12-2025</v>
          </cell>
          <cell r="Q4791" t="str">
            <v>BBD-BLR-HRBR-044-T1</v>
          </cell>
          <cell r="AS4791">
            <v>45994.197222222225</v>
          </cell>
        </row>
        <row r="4792">
          <cell r="G4792" t="str">
            <v>03-12-2025</v>
          </cell>
          <cell r="Q4792" t="str">
            <v>BBD-BLR-BellahalliRoad-T1</v>
          </cell>
          <cell r="AS4792">
            <v>45994.21597222222</v>
          </cell>
        </row>
        <row r="4793">
          <cell r="G4793" t="str">
            <v>03-12-2025</v>
          </cell>
          <cell r="Q4793" t="str">
            <v>BBD-BLR-BellahalliRoad-T1</v>
          </cell>
          <cell r="AS4793">
            <v>45994.188194444447</v>
          </cell>
        </row>
        <row r="4794">
          <cell r="G4794" t="str">
            <v>03-12-2025</v>
          </cell>
          <cell r="Q4794" t="str">
            <v>BBD-BLR-PeenyaPhase3-T1</v>
          </cell>
          <cell r="AS4794">
            <v>45994.236805555556</v>
          </cell>
        </row>
        <row r="4795">
          <cell r="G4795" t="str">
            <v>03-12-2025</v>
          </cell>
          <cell r="Q4795" t="str">
            <v>BBD-BLR-Nagondanahalli-T1</v>
          </cell>
          <cell r="AS4795">
            <v>45994.241666666669</v>
          </cell>
        </row>
        <row r="4796">
          <cell r="G4796" t="str">
            <v>04-12-2025</v>
          </cell>
          <cell r="Q4796" t="str">
            <v>BBD-BLR-Chikkasandra-T1</v>
          </cell>
        </row>
        <row r="4797">
          <cell r="G4797" t="str">
            <v>04-12-2025</v>
          </cell>
          <cell r="Q4797" t="str">
            <v>BBD-BLR-Chikkasandra-T1</v>
          </cell>
          <cell r="AS4797">
            <v>45995.179861111108</v>
          </cell>
        </row>
        <row r="4798">
          <cell r="G4798" t="str">
            <v>04-12-2025</v>
          </cell>
          <cell r="Q4798" t="str">
            <v>BBD-BLR-Budhigere-T1</v>
          </cell>
        </row>
        <row r="4799">
          <cell r="G4799" t="str">
            <v>04-12-2025</v>
          </cell>
          <cell r="Q4799" t="str">
            <v>BBD-BLR-Nagondanahalli-T1</v>
          </cell>
          <cell r="AS4799">
            <v>45995.197222222225</v>
          </cell>
        </row>
        <row r="4800">
          <cell r="G4800" t="str">
            <v>04-12-2025</v>
          </cell>
          <cell r="Q4800" t="str">
            <v>BBD-BLR-Chikkasandra-T1</v>
          </cell>
          <cell r="AS4800">
            <v>45995.197916666664</v>
          </cell>
        </row>
        <row r="4801">
          <cell r="G4801" t="str">
            <v>04-12-2025</v>
          </cell>
          <cell r="Q4801" t="str">
            <v>BBD-BLR-Budhigere-T1</v>
          </cell>
          <cell r="AS4801">
            <v>45995.22152777778</v>
          </cell>
        </row>
        <row r="4802">
          <cell r="G4802" t="str">
            <v>04-12-2025</v>
          </cell>
          <cell r="Q4802" t="str">
            <v>BBD-BLR-Chinappalay-T1</v>
          </cell>
          <cell r="AS4802">
            <v>45995.179861111108</v>
          </cell>
        </row>
        <row r="4803">
          <cell r="G4803" t="str">
            <v>04-12-2025</v>
          </cell>
          <cell r="Q4803" t="str">
            <v>BBD-BLR-Nagondanahalli-T1</v>
          </cell>
          <cell r="AS4803">
            <v>45995.220833333333</v>
          </cell>
        </row>
        <row r="4804">
          <cell r="G4804" t="str">
            <v>04-12-2025</v>
          </cell>
          <cell r="Q4804" t="str">
            <v>BBD-BLR-BellahalliRoad-T1</v>
          </cell>
          <cell r="AS4804">
            <v>45995.215277777781</v>
          </cell>
        </row>
        <row r="4805">
          <cell r="G4805" t="str">
            <v>04-12-2025</v>
          </cell>
          <cell r="Q4805" t="str">
            <v>BBD-BLR-Jigani-T1</v>
          </cell>
        </row>
        <row r="4806">
          <cell r="G4806" t="str">
            <v>04-12-2025</v>
          </cell>
          <cell r="Q4806" t="str">
            <v>BBD-BLR-Attibele-T1</v>
          </cell>
          <cell r="AS4806">
            <v>45995.253472222219</v>
          </cell>
        </row>
        <row r="4807">
          <cell r="G4807" t="str">
            <v>04-12-2025</v>
          </cell>
          <cell r="Q4807" t="str">
            <v>BBD-BLR-Jigani-T1</v>
          </cell>
          <cell r="AS4807">
            <v>45995.178472222222</v>
          </cell>
        </row>
        <row r="4808">
          <cell r="G4808" t="str">
            <v>04-12-2025</v>
          </cell>
          <cell r="Q4808" t="str">
            <v>BBD-BLR-Jakkasandra-T1</v>
          </cell>
          <cell r="AS4808">
            <v>45995.240277777775</v>
          </cell>
        </row>
        <row r="4809">
          <cell r="G4809" t="str">
            <v>04-12-2025</v>
          </cell>
          <cell r="Q4809" t="str">
            <v>BBD-BLR-Chinappalay-T1</v>
          </cell>
        </row>
        <row r="4810">
          <cell r="G4810" t="str">
            <v>04-12-2025</v>
          </cell>
          <cell r="Q4810" t="str">
            <v>BBD-BLR-Chinappalay-T1</v>
          </cell>
          <cell r="AS4810">
            <v>45995.195138888892</v>
          </cell>
        </row>
        <row r="4811">
          <cell r="G4811" t="str">
            <v>04-12-2025</v>
          </cell>
          <cell r="Q4811" t="str">
            <v>BBD-BLR-Nagondanahalli-T1</v>
          </cell>
          <cell r="AS4811">
            <v>45995.262499999997</v>
          </cell>
        </row>
        <row r="4812">
          <cell r="G4812" t="str">
            <v>04-12-2025</v>
          </cell>
          <cell r="Q4812" t="str">
            <v>BBD-BLR-Jigani-T1</v>
          </cell>
          <cell r="AS4812">
            <v>45995.178472222222</v>
          </cell>
        </row>
        <row r="4813">
          <cell r="G4813" t="str">
            <v>04-12-2025</v>
          </cell>
          <cell r="Q4813" t="str">
            <v>BBD-BLR-Attibele-T1</v>
          </cell>
          <cell r="AS4813">
            <v>45995.253472222219</v>
          </cell>
        </row>
        <row r="4814">
          <cell r="G4814" t="str">
            <v>04-12-2025</v>
          </cell>
          <cell r="Q4814" t="str">
            <v>BBD-BLR-Nagondanahalli-T1</v>
          </cell>
          <cell r="AS4814">
            <v>45995.220833333333</v>
          </cell>
        </row>
        <row r="4815">
          <cell r="G4815" t="str">
            <v>04-12-2025</v>
          </cell>
          <cell r="Q4815" t="str">
            <v>BBD-BLR-PeenyaPhase3-T1</v>
          </cell>
        </row>
        <row r="4816">
          <cell r="G4816" t="str">
            <v>04-12-2025</v>
          </cell>
          <cell r="Q4816" t="str">
            <v>BBD-BLR-PeenyaPhase3-T1</v>
          </cell>
          <cell r="AS4816">
            <v>45995.196527777778</v>
          </cell>
        </row>
        <row r="4817">
          <cell r="G4817" t="str">
            <v>04-12-2025</v>
          </cell>
          <cell r="Q4817" t="str">
            <v>BBD-BLR-Devanahalli-T1</v>
          </cell>
          <cell r="AS4817">
            <v>45995.19027777778</v>
          </cell>
        </row>
        <row r="4818">
          <cell r="G4818" t="str">
            <v>04-12-2025</v>
          </cell>
          <cell r="Q4818" t="str">
            <v>BBD-BLR-BellahalliRoad-T1</v>
          </cell>
          <cell r="AS4818">
            <v>45995.252083333333</v>
          </cell>
        </row>
        <row r="4819">
          <cell r="G4819" t="str">
            <v>04-12-2025</v>
          </cell>
          <cell r="Q4819" t="str">
            <v>BBD-BLR-Nagondanahalli-T1</v>
          </cell>
          <cell r="AS4819">
            <v>45995.195833333331</v>
          </cell>
        </row>
        <row r="4820">
          <cell r="G4820" t="str">
            <v>04-12-2025</v>
          </cell>
          <cell r="Q4820" t="str">
            <v>BBD-BLR-Budhigere-T1</v>
          </cell>
          <cell r="AS4820">
            <v>45995.21875</v>
          </cell>
        </row>
        <row r="4821">
          <cell r="G4821" t="str">
            <v>04-12-2025</v>
          </cell>
          <cell r="Q4821" t="str">
            <v>BBD-BLR-Kallahalli-T1</v>
          </cell>
          <cell r="AS4821">
            <v>45995.23541666667</v>
          </cell>
        </row>
        <row r="4822">
          <cell r="G4822" t="str">
            <v>04-12-2025</v>
          </cell>
          <cell r="Q4822" t="str">
            <v>BBD-BLR-Chinappalay-T1</v>
          </cell>
          <cell r="AS4822">
            <v>45995.198611111111</v>
          </cell>
        </row>
        <row r="4823">
          <cell r="G4823" t="str">
            <v>04-12-2025</v>
          </cell>
          <cell r="Q4823" t="str">
            <v>BBD-BLR-Attibele-T1</v>
          </cell>
          <cell r="AS4823">
            <v>45995.276388888888</v>
          </cell>
        </row>
        <row r="4824">
          <cell r="G4824" t="str">
            <v>04-12-2025</v>
          </cell>
          <cell r="Q4824" t="str">
            <v>BBD-BLR-Kallahalli-T1</v>
          </cell>
          <cell r="AS4824">
            <v>45995.23541666667</v>
          </cell>
        </row>
        <row r="4825">
          <cell r="G4825" t="str">
            <v>04-12-2025</v>
          </cell>
          <cell r="Q4825" t="str">
            <v>BBD-BLR-Jigani-T1</v>
          </cell>
        </row>
        <row r="4826">
          <cell r="G4826" t="str">
            <v>04-12-2025</v>
          </cell>
          <cell r="Q4826" t="str">
            <v>BBD-BLR-Jalahalli-T1</v>
          </cell>
          <cell r="AS4826">
            <v>45995.234027777777</v>
          </cell>
        </row>
        <row r="4827">
          <cell r="G4827" t="str">
            <v>04-12-2025</v>
          </cell>
          <cell r="Q4827" t="str">
            <v>BBD-BLR-PeenyaPhase3-T1</v>
          </cell>
          <cell r="AS4827">
            <v>45995.218055555553</v>
          </cell>
        </row>
        <row r="4828">
          <cell r="G4828" t="str">
            <v>04-12-2025</v>
          </cell>
          <cell r="Q4828" t="str">
            <v>BBD-BLR-BellahalliRoad-T1</v>
          </cell>
          <cell r="AS4828">
            <v>45995.252083333333</v>
          </cell>
        </row>
        <row r="4829">
          <cell r="G4829" t="str">
            <v>04-12-2025</v>
          </cell>
          <cell r="Q4829" t="str">
            <v>BBD-BLR-BellahalliRoad-T1</v>
          </cell>
          <cell r="AS4829">
            <v>45995.22152777778</v>
          </cell>
        </row>
        <row r="4830">
          <cell r="G4830" t="str">
            <v>04-12-2025</v>
          </cell>
          <cell r="Q4830" t="str">
            <v>BBD-BLR-Nagondanahalli-T1</v>
          </cell>
          <cell r="AS4830">
            <v>45995.262499999997</v>
          </cell>
        </row>
        <row r="4831">
          <cell r="G4831" t="str">
            <v>04-12-2025</v>
          </cell>
          <cell r="Q4831" t="str">
            <v>BBD-BLR-PeenyaPhase3-T1</v>
          </cell>
          <cell r="AS4831">
            <v>45995.218055555553</v>
          </cell>
        </row>
        <row r="4832">
          <cell r="G4832" t="str">
            <v>04-12-2025</v>
          </cell>
          <cell r="Q4832" t="str">
            <v>BBD-BLR-Attibele-T1</v>
          </cell>
          <cell r="AS4832">
            <v>45995.25277777778</v>
          </cell>
        </row>
        <row r="4833">
          <cell r="G4833" t="str">
            <v>04-12-2025</v>
          </cell>
          <cell r="Q4833" t="str">
            <v>BBD-BLR-HRBR-044-T1</v>
          </cell>
          <cell r="AS4833">
            <v>45995.189583333333</v>
          </cell>
        </row>
        <row r="4834">
          <cell r="G4834" t="str">
            <v>04-12-2025</v>
          </cell>
          <cell r="Q4834" t="str">
            <v>BBD-BLR-Nagondanahalli-T1</v>
          </cell>
          <cell r="AS4834">
            <v>45995.200694444444</v>
          </cell>
        </row>
        <row r="4835">
          <cell r="G4835" t="str">
            <v>04-12-2025</v>
          </cell>
          <cell r="Q4835" t="str">
            <v>BBD-BLR-Jakkasandra-T1</v>
          </cell>
          <cell r="AS4835">
            <v>45995.21875</v>
          </cell>
        </row>
        <row r="4836">
          <cell r="G4836" t="str">
            <v>04-12-2025</v>
          </cell>
          <cell r="Q4836" t="str">
            <v>BBD-BLR-PeenyaPhase3-T1</v>
          </cell>
          <cell r="AS4836">
            <v>45995.208333333336</v>
          </cell>
        </row>
        <row r="4837">
          <cell r="G4837" t="str">
            <v>04-12-2025</v>
          </cell>
          <cell r="Q4837" t="str">
            <v>BBD-BLR-HAL-T1</v>
          </cell>
          <cell r="AS4837">
            <v>45995.213888888888</v>
          </cell>
        </row>
        <row r="4838">
          <cell r="G4838" t="str">
            <v>04-12-2025</v>
          </cell>
          <cell r="Q4838" t="str">
            <v>BBD-BLR-PeenyaPhase3-T1</v>
          </cell>
          <cell r="AS4838">
            <v>45995.196527777778</v>
          </cell>
        </row>
        <row r="4839">
          <cell r="G4839" t="str">
            <v>04-12-2025</v>
          </cell>
          <cell r="Q4839" t="str">
            <v>BBD-BLR-Budhigere-T1</v>
          </cell>
        </row>
        <row r="4840">
          <cell r="G4840" t="str">
            <v>04-12-2025</v>
          </cell>
          <cell r="Q4840" t="str">
            <v>BBD-BLR-Attibele-T1</v>
          </cell>
        </row>
        <row r="4841">
          <cell r="G4841" t="str">
            <v>04-12-2025</v>
          </cell>
          <cell r="Q4841" t="str">
            <v>BBD-BLR-PeenyaPhase3-T1</v>
          </cell>
          <cell r="AS4841">
            <v>45995.222916666666</v>
          </cell>
        </row>
        <row r="4842">
          <cell r="G4842" t="str">
            <v>04-12-2025</v>
          </cell>
          <cell r="Q4842" t="str">
            <v>BBD-BLR-BellahalliRoad-T1</v>
          </cell>
          <cell r="AS4842">
            <v>45995.231944444444</v>
          </cell>
        </row>
        <row r="4843">
          <cell r="G4843" t="str">
            <v>04-12-2025</v>
          </cell>
          <cell r="Q4843" t="str">
            <v>BBD-BLR-Jigani-T1</v>
          </cell>
          <cell r="AS4843">
            <v>45995.182638888888</v>
          </cell>
        </row>
        <row r="4844">
          <cell r="G4844" t="str">
            <v>04-12-2025</v>
          </cell>
          <cell r="Q4844" t="str">
            <v>BBD-BLR-Jigani-T1</v>
          </cell>
          <cell r="AS4844">
            <v>45995.203472222223</v>
          </cell>
        </row>
        <row r="4845">
          <cell r="G4845" t="str">
            <v>04-12-2025</v>
          </cell>
          <cell r="Q4845" t="str">
            <v>BBD-BLR-Attibele-T1</v>
          </cell>
          <cell r="AS4845">
            <v>45995.274305555555</v>
          </cell>
        </row>
        <row r="4846">
          <cell r="G4846" t="str">
            <v>04-12-2025</v>
          </cell>
          <cell r="Q4846" t="str">
            <v>BBD-BLR-Jigani-T1</v>
          </cell>
          <cell r="AS4846">
            <v>45995.20416666667</v>
          </cell>
        </row>
        <row r="4847">
          <cell r="G4847" t="str">
            <v>04-12-2025</v>
          </cell>
          <cell r="Q4847" t="str">
            <v>BBD-BLR-PeenyaPhase3-T1</v>
          </cell>
          <cell r="AS4847">
            <v>45995.196527777778</v>
          </cell>
        </row>
        <row r="4848">
          <cell r="G4848" t="str">
            <v>04-12-2025</v>
          </cell>
          <cell r="Q4848" t="str">
            <v>BBD-BLR-Jigani-T1</v>
          </cell>
          <cell r="AS4848">
            <v>45995.181944444441</v>
          </cell>
        </row>
        <row r="4849">
          <cell r="G4849" t="str">
            <v>04-12-2025</v>
          </cell>
          <cell r="Q4849" t="str">
            <v>BBD-BLR-BellahalliRoad-T1</v>
          </cell>
          <cell r="AS4849">
            <v>45995.22152777778</v>
          </cell>
        </row>
        <row r="4850">
          <cell r="G4850" t="str">
            <v>04-12-2025</v>
          </cell>
          <cell r="Q4850" t="str">
            <v>BBD-BLR-Jigani-T1</v>
          </cell>
        </row>
        <row r="4851">
          <cell r="G4851" t="str">
            <v>04-12-2025</v>
          </cell>
          <cell r="Q4851" t="str">
            <v>BBD-BLR-HAL-T1</v>
          </cell>
          <cell r="AS4851">
            <v>45995.288194444445</v>
          </cell>
        </row>
        <row r="4852">
          <cell r="G4852" t="str">
            <v>04-12-2025</v>
          </cell>
          <cell r="Q4852" t="str">
            <v>BBD-BLR-Jigani-T1</v>
          </cell>
          <cell r="AS4852">
            <v>45995.193055555559</v>
          </cell>
        </row>
        <row r="4853">
          <cell r="G4853" t="str">
            <v>04-12-2025</v>
          </cell>
          <cell r="Q4853" t="str">
            <v>BBD-BLR-Jigani-T1</v>
          </cell>
          <cell r="AS4853">
            <v>45995.20416666667</v>
          </cell>
        </row>
        <row r="4854">
          <cell r="G4854" t="str">
            <v>04-12-2025</v>
          </cell>
          <cell r="Q4854" t="str">
            <v>BBD-BLR-Jigani-T1</v>
          </cell>
          <cell r="AS4854">
            <v>45995.188888888886</v>
          </cell>
        </row>
        <row r="4855">
          <cell r="G4855" t="str">
            <v>04-12-2025</v>
          </cell>
          <cell r="Q4855" t="str">
            <v>BBD-BLR-Nagondanahalli-T1</v>
          </cell>
          <cell r="AS4855">
            <v>45995.21875</v>
          </cell>
        </row>
        <row r="4856">
          <cell r="G4856" t="str">
            <v>04-12-2025</v>
          </cell>
          <cell r="Q4856" t="str">
            <v>BBD-BLR-Chikkasandra-T1</v>
          </cell>
          <cell r="AS4856">
            <v>45995.21597222222</v>
          </cell>
        </row>
        <row r="4857">
          <cell r="G4857" t="str">
            <v>04-12-2025</v>
          </cell>
          <cell r="Q4857" t="str">
            <v>BBD-BLR-Chikkasandra-T1</v>
          </cell>
          <cell r="AS4857">
            <v>45995.197916666664</v>
          </cell>
        </row>
        <row r="4858">
          <cell r="G4858" t="str">
            <v>04-12-2025</v>
          </cell>
          <cell r="Q4858" t="str">
            <v>BBD-BLR-Chinappalay-T1</v>
          </cell>
          <cell r="AS4858">
            <v>45995.190972222219</v>
          </cell>
        </row>
        <row r="4859">
          <cell r="G4859" t="str">
            <v>04-12-2025</v>
          </cell>
          <cell r="Q4859" t="str">
            <v>BBD-BLR-Jakkasandra-T1</v>
          </cell>
        </row>
        <row r="4860">
          <cell r="G4860" t="str">
            <v>04-12-2025</v>
          </cell>
          <cell r="Q4860" t="str">
            <v>BBD-BLR-Nagondanahalli-T1</v>
          </cell>
          <cell r="AS4860">
            <v>45995.228472222225</v>
          </cell>
        </row>
        <row r="4861">
          <cell r="G4861" t="str">
            <v>04-12-2025</v>
          </cell>
          <cell r="Q4861" t="str">
            <v>BBD-BLR-Nagondanahalli-T1</v>
          </cell>
          <cell r="AS4861">
            <v>45995.21875</v>
          </cell>
        </row>
        <row r="4862">
          <cell r="G4862" t="str">
            <v>04-12-2025</v>
          </cell>
          <cell r="Q4862" t="str">
            <v>BBD-BLR-Attibele-T1</v>
          </cell>
          <cell r="AS4862">
            <v>45995.284722222219</v>
          </cell>
        </row>
        <row r="4863">
          <cell r="G4863" t="str">
            <v>04-12-2025</v>
          </cell>
          <cell r="Q4863" t="str">
            <v>BBD-BLR-Chinappalay-T1</v>
          </cell>
          <cell r="AS4863">
            <v>45995.190972222219</v>
          </cell>
        </row>
        <row r="4864">
          <cell r="G4864" t="str">
            <v>04-12-2025</v>
          </cell>
          <cell r="Q4864" t="str">
            <v>BBD-BLR-HAL-T1</v>
          </cell>
          <cell r="AS4864">
            <v>45995.277777777781</v>
          </cell>
        </row>
        <row r="4865">
          <cell r="G4865" t="str">
            <v>04-12-2025</v>
          </cell>
          <cell r="Q4865" t="str">
            <v>BBD-BLR-Kallahalli-T1</v>
          </cell>
          <cell r="AS4865">
            <v>45995.23541666667</v>
          </cell>
        </row>
        <row r="4866">
          <cell r="G4866" t="str">
            <v>04-12-2025</v>
          </cell>
          <cell r="Q4866" t="str">
            <v>BBD-BLR-Budhigere-T1</v>
          </cell>
          <cell r="AS4866">
            <v>45995.228472222225</v>
          </cell>
        </row>
        <row r="4867">
          <cell r="G4867" t="str">
            <v>04-12-2025</v>
          </cell>
          <cell r="Q4867" t="str">
            <v>BBD-BLR-HRBR-044-T1</v>
          </cell>
          <cell r="AS4867">
            <v>45995.192361111112</v>
          </cell>
        </row>
        <row r="4868">
          <cell r="G4868" t="str">
            <v>04-12-2025</v>
          </cell>
          <cell r="Q4868" t="str">
            <v>BBD-BLR-PeenyaPhase3-T1</v>
          </cell>
          <cell r="AS4868">
            <v>45995.196527777778</v>
          </cell>
        </row>
        <row r="4869">
          <cell r="G4869" t="str">
            <v>04-12-2025</v>
          </cell>
          <cell r="Q4869" t="str">
            <v>BBD-BLR-Budhigere-T1</v>
          </cell>
          <cell r="AS4869">
            <v>45995.228472222225</v>
          </cell>
        </row>
        <row r="4870">
          <cell r="G4870" t="str">
            <v>04-12-2025</v>
          </cell>
          <cell r="Q4870" t="str">
            <v>BBD-BLR-HRBR-044-T1</v>
          </cell>
          <cell r="AS4870">
            <v>45995.192361111112</v>
          </cell>
        </row>
        <row r="4871">
          <cell r="G4871" t="str">
            <v>04-12-2025</v>
          </cell>
          <cell r="Q4871" t="str">
            <v>BBD-BLR-Chikkasandra-T1</v>
          </cell>
          <cell r="AS4871">
            <v>45995.207638888889</v>
          </cell>
        </row>
        <row r="4872">
          <cell r="G4872" t="str">
            <v>04-12-2025</v>
          </cell>
          <cell r="Q4872" t="str">
            <v>BBD-BLR-Chinappalay-T1</v>
          </cell>
        </row>
        <row r="4873">
          <cell r="G4873" t="str">
            <v>04-12-2025</v>
          </cell>
          <cell r="Q4873" t="str">
            <v>BBD-BLR-HRBR-044-T1</v>
          </cell>
          <cell r="AS4873">
            <v>45995.192361111112</v>
          </cell>
        </row>
        <row r="4874">
          <cell r="G4874" t="str">
            <v>04-12-2025</v>
          </cell>
          <cell r="Q4874" t="str">
            <v>BBD-BLR-PeenyaPhase3-T1</v>
          </cell>
          <cell r="AS4874">
            <v>45995.207638888889</v>
          </cell>
        </row>
        <row r="4875">
          <cell r="G4875" t="str">
            <v>04-12-2025</v>
          </cell>
          <cell r="Q4875" t="str">
            <v>BBD-BLR-Devanahalli-T1</v>
          </cell>
          <cell r="AS4875">
            <v>45995.211805555555</v>
          </cell>
        </row>
        <row r="4876">
          <cell r="G4876" t="str">
            <v>04-12-2025</v>
          </cell>
          <cell r="Q4876" t="str">
            <v>BBD-BLR-HRBR-044-T1</v>
          </cell>
          <cell r="AS4876">
            <v>45995.192361111112</v>
          </cell>
        </row>
        <row r="4877">
          <cell r="G4877" t="str">
            <v>04-12-2025</v>
          </cell>
          <cell r="Q4877" t="str">
            <v>BBD-BLR-BellahalliRoad-T1</v>
          </cell>
        </row>
        <row r="4878">
          <cell r="G4878" t="str">
            <v>04-12-2025</v>
          </cell>
          <cell r="Q4878" t="str">
            <v>BBD-BLR-Nagondanahalli-T1</v>
          </cell>
          <cell r="AS4878">
            <v>45995.259722222225</v>
          </cell>
        </row>
        <row r="4879">
          <cell r="G4879" t="str">
            <v>04-12-2025</v>
          </cell>
          <cell r="Q4879" t="str">
            <v>BBD-BLR-BellahalliRoad-T1</v>
          </cell>
          <cell r="AS4879">
            <v>45995.245833333334</v>
          </cell>
        </row>
        <row r="4880">
          <cell r="G4880" t="str">
            <v>04-12-2025</v>
          </cell>
          <cell r="Q4880" t="str">
            <v>BBD-BLR-Nagondanahalli-T1</v>
          </cell>
          <cell r="AS4880">
            <v>45995.243055555555</v>
          </cell>
        </row>
        <row r="4881">
          <cell r="G4881" t="str">
            <v>04-12-2025</v>
          </cell>
          <cell r="Q4881" t="str">
            <v>BBD-BLR-HRBR-044-T1</v>
          </cell>
          <cell r="AS4881">
            <v>45995.192361111112</v>
          </cell>
        </row>
        <row r="4882">
          <cell r="G4882" t="str">
            <v>04-12-2025</v>
          </cell>
          <cell r="Q4882" t="str">
            <v>BBD-BLR-Jigani-T1</v>
          </cell>
          <cell r="AS4882">
            <v>45995.182638888888</v>
          </cell>
        </row>
        <row r="4883">
          <cell r="G4883" t="str">
            <v>04-12-2025</v>
          </cell>
          <cell r="Q4883" t="str">
            <v>BBD-BLR-Attibele-T1</v>
          </cell>
          <cell r="AS4883">
            <v>45995.243055555555</v>
          </cell>
        </row>
        <row r="4884">
          <cell r="G4884" t="str">
            <v>04-12-2025</v>
          </cell>
          <cell r="Q4884" t="str">
            <v>BBD-BLR-Chinappalay-T1</v>
          </cell>
          <cell r="AS4884">
            <v>45995.198611111111</v>
          </cell>
        </row>
        <row r="4885">
          <cell r="G4885" t="str">
            <v>04-12-2025</v>
          </cell>
          <cell r="Q4885" t="str">
            <v>BBD-BLR-Jakkasandra-T1</v>
          </cell>
        </row>
        <row r="4886">
          <cell r="G4886" t="str">
            <v>04-12-2025</v>
          </cell>
          <cell r="Q4886" t="str">
            <v>BBD-BLR-Budhigere-T1</v>
          </cell>
          <cell r="AS4886">
            <v>45995.24722222222</v>
          </cell>
        </row>
        <row r="4887">
          <cell r="G4887" t="str">
            <v>04-12-2025</v>
          </cell>
          <cell r="Q4887" t="str">
            <v>BBD-BLR-Jakkasandra-T1</v>
          </cell>
          <cell r="AS4887">
            <v>45995.247916666667</v>
          </cell>
        </row>
        <row r="4888">
          <cell r="G4888" t="str">
            <v>04-12-2025</v>
          </cell>
          <cell r="Q4888" t="str">
            <v>BBD-BLR-HAL-T1</v>
          </cell>
          <cell r="AS4888">
            <v>45995.193749999999</v>
          </cell>
        </row>
        <row r="4889">
          <cell r="G4889" t="str">
            <v>04-12-2025</v>
          </cell>
          <cell r="Q4889" t="str">
            <v>BBD-BLR-BellahalliRoad-T1</v>
          </cell>
        </row>
        <row r="4890">
          <cell r="G4890" t="str">
            <v>04-12-2025</v>
          </cell>
          <cell r="Q4890" t="str">
            <v>BBD-BLR-BellahalliRoad-T1</v>
          </cell>
          <cell r="AS4890">
            <v>45995.225694444445</v>
          </cell>
        </row>
        <row r="4891">
          <cell r="G4891" t="str">
            <v>04-12-2025</v>
          </cell>
          <cell r="Q4891" t="str">
            <v>BBD-BLR-Jakkasandra-T1</v>
          </cell>
        </row>
        <row r="4892">
          <cell r="G4892" t="str">
            <v>04-12-2025</v>
          </cell>
          <cell r="Q4892" t="str">
            <v>BBD-BLR-Jakkasandra-T1</v>
          </cell>
          <cell r="AS4892">
            <v>45995.275000000001</v>
          </cell>
        </row>
        <row r="4893">
          <cell r="G4893" t="str">
            <v>04-12-2025</v>
          </cell>
          <cell r="Q4893" t="str">
            <v>BBD-BLR-Jakkasandra-T1</v>
          </cell>
          <cell r="AS4893">
            <v>45995.240277777775</v>
          </cell>
        </row>
        <row r="4894">
          <cell r="G4894" t="str">
            <v>04-12-2025</v>
          </cell>
          <cell r="Q4894" t="str">
            <v>BBD-BLR-Nagondanahalli-T1</v>
          </cell>
          <cell r="AS4894">
            <v>45995.280555555553</v>
          </cell>
        </row>
        <row r="4895">
          <cell r="G4895" t="str">
            <v>04-12-2025</v>
          </cell>
          <cell r="Q4895" t="str">
            <v>BBD-BLR-Jalahalli-T1</v>
          </cell>
          <cell r="AS4895">
            <v>45995.189583333333</v>
          </cell>
        </row>
        <row r="4896">
          <cell r="G4896" t="str">
            <v>04-12-2025</v>
          </cell>
          <cell r="Q4896" t="str">
            <v>BBD-BLR-Nagondanahalli-T1</v>
          </cell>
          <cell r="AS4896">
            <v>45995.263194444444</v>
          </cell>
        </row>
        <row r="4897">
          <cell r="G4897" t="str">
            <v>04-12-2025</v>
          </cell>
          <cell r="Q4897" t="str">
            <v>BBD-BLR-PeenyaPhase3-T1</v>
          </cell>
          <cell r="AS4897">
            <v>45995.209722222222</v>
          </cell>
        </row>
        <row r="4898">
          <cell r="G4898" t="str">
            <v>04-12-2025</v>
          </cell>
          <cell r="Q4898" t="str">
            <v>BBD-BLR-Nagondanahalli-T1</v>
          </cell>
          <cell r="AS4898">
            <v>45995.217361111114</v>
          </cell>
        </row>
        <row r="4899">
          <cell r="G4899" t="str">
            <v>04-12-2025</v>
          </cell>
          <cell r="Q4899" t="str">
            <v>BBD-BLR-HAL-T1</v>
          </cell>
          <cell r="AS4899">
            <v>45995.277777777781</v>
          </cell>
        </row>
        <row r="4900">
          <cell r="G4900" t="str">
            <v>04-12-2025</v>
          </cell>
          <cell r="Q4900" t="str">
            <v>BBD-BLR-PeenyaPhase3-T1</v>
          </cell>
          <cell r="AS4900">
            <v>45995.197222222225</v>
          </cell>
        </row>
        <row r="4901">
          <cell r="G4901" t="str">
            <v>04-12-2025</v>
          </cell>
          <cell r="Q4901" t="str">
            <v>BBD-BLR-Jigani-T1</v>
          </cell>
          <cell r="AS4901">
            <v>45995.20416666667</v>
          </cell>
        </row>
        <row r="4902">
          <cell r="G4902" t="str">
            <v>04-12-2025</v>
          </cell>
          <cell r="Q4902" t="str">
            <v>BBD-BLR-Jakkasandra-T1</v>
          </cell>
          <cell r="AS4902">
            <v>45995.275000000001</v>
          </cell>
        </row>
        <row r="4903">
          <cell r="G4903" t="str">
            <v>04-12-2025</v>
          </cell>
          <cell r="Q4903" t="str">
            <v>BBD-BLR-Jalahalli-T1</v>
          </cell>
          <cell r="AS4903">
            <v>45995.213194444441</v>
          </cell>
        </row>
        <row r="4904">
          <cell r="G4904" t="str">
            <v>04-12-2025</v>
          </cell>
          <cell r="Q4904" t="str">
            <v>BBD-BLR-PeenyaPhase3-T1</v>
          </cell>
        </row>
        <row r="4905">
          <cell r="G4905" t="str">
            <v>04-12-2025</v>
          </cell>
          <cell r="Q4905" t="str">
            <v>BBD-BLR-PeenyaPhase3-T1</v>
          </cell>
          <cell r="AS4905">
            <v>45995.245833333334</v>
          </cell>
        </row>
        <row r="4906">
          <cell r="G4906" t="str">
            <v>04-12-2025</v>
          </cell>
          <cell r="Q4906" t="str">
            <v>BBD-BLR-Attibele-T1</v>
          </cell>
          <cell r="AS4906">
            <v>45995.253472222219</v>
          </cell>
        </row>
        <row r="4907">
          <cell r="G4907" t="str">
            <v>04-12-2025</v>
          </cell>
          <cell r="Q4907" t="str">
            <v>BBD-BLR-Nagondanahalli-T1</v>
          </cell>
          <cell r="AS4907">
            <v>45995.259722222225</v>
          </cell>
        </row>
        <row r="4908">
          <cell r="G4908" t="str">
            <v>04-12-2025</v>
          </cell>
          <cell r="Q4908" t="str">
            <v>BBD-BLR-Nagondanahalli-T1</v>
          </cell>
        </row>
        <row r="4909">
          <cell r="G4909" t="str">
            <v>04-12-2025</v>
          </cell>
          <cell r="Q4909" t="str">
            <v>BBD-BLR-Budhigere-T1</v>
          </cell>
          <cell r="AS4909">
            <v>45995.240972222222</v>
          </cell>
        </row>
        <row r="4910">
          <cell r="G4910" t="str">
            <v>04-12-2025</v>
          </cell>
          <cell r="Q4910" t="str">
            <v>BBD-BLR-Nagondanahalli-T1</v>
          </cell>
          <cell r="AS4910">
            <v>45995.208333333336</v>
          </cell>
        </row>
        <row r="4911">
          <cell r="G4911" t="str">
            <v>04-12-2025</v>
          </cell>
          <cell r="Q4911" t="str">
            <v>BBD-BLR-Nagondanahalli-T1</v>
          </cell>
          <cell r="AS4911">
            <v>45995.219444444447</v>
          </cell>
        </row>
        <row r="4912">
          <cell r="G4912" t="str">
            <v>04-12-2025</v>
          </cell>
          <cell r="Q4912" t="str">
            <v>BBD-BLR-Nagondanahalli-T1</v>
          </cell>
          <cell r="AS4912">
            <v>45995.224999999999</v>
          </cell>
        </row>
        <row r="4913">
          <cell r="G4913" t="str">
            <v>04-12-2025</v>
          </cell>
          <cell r="Q4913" t="str">
            <v>BBD-BLR-BellahalliRoad-T1</v>
          </cell>
          <cell r="AS4913">
            <v>45995.183333333334</v>
          </cell>
        </row>
        <row r="4914">
          <cell r="G4914" t="str">
            <v>04-12-2025</v>
          </cell>
          <cell r="Q4914" t="str">
            <v>BBD-BLR-PeenyaPhase3-T1</v>
          </cell>
          <cell r="AS4914">
            <v>45995.222916666666</v>
          </cell>
        </row>
        <row r="4915">
          <cell r="G4915" t="str">
            <v>04-12-2025</v>
          </cell>
          <cell r="Q4915" t="str">
            <v>BBD-BLR-Nagondanahalli-T1</v>
          </cell>
          <cell r="AS4915">
            <v>45995.197916666664</v>
          </cell>
        </row>
        <row r="4916">
          <cell r="G4916" t="str">
            <v>04-12-2025</v>
          </cell>
          <cell r="Q4916" t="str">
            <v>BBD-BLR-BellahalliRoad-T1</v>
          </cell>
          <cell r="AS4916">
            <v>45995.204861111109</v>
          </cell>
        </row>
        <row r="4917">
          <cell r="G4917" t="str">
            <v>04-12-2025</v>
          </cell>
          <cell r="Q4917" t="str">
            <v>BBD-BLR-BellahalliRoad-T1</v>
          </cell>
        </row>
        <row r="4918">
          <cell r="G4918" t="str">
            <v>04-12-2025</v>
          </cell>
          <cell r="Q4918" t="str">
            <v>BBD-BLR-BellahalliRoad-T1</v>
          </cell>
          <cell r="AS4918">
            <v>45995.245833333334</v>
          </cell>
        </row>
        <row r="4919">
          <cell r="G4919" t="str">
            <v>04-12-2025</v>
          </cell>
          <cell r="Q4919" t="str">
            <v>BBD-BLR-PeenyaPhase3-T1</v>
          </cell>
          <cell r="AS4919">
            <v>45995.226388888892</v>
          </cell>
        </row>
        <row r="4920">
          <cell r="G4920" t="str">
            <v>04-12-2025</v>
          </cell>
          <cell r="Q4920" t="str">
            <v>BBD-BLR-Attibele-T1</v>
          </cell>
        </row>
        <row r="4921">
          <cell r="G4921" t="str">
            <v>04-12-2025</v>
          </cell>
          <cell r="Q4921" t="str">
            <v>BBD-BLR-PeenyaPhase3-T1</v>
          </cell>
          <cell r="AS4921">
            <v>45995.196527777778</v>
          </cell>
        </row>
        <row r="4922">
          <cell r="G4922" t="str">
            <v>04-12-2025</v>
          </cell>
          <cell r="Q4922" t="str">
            <v>BBD-BLR-Nagondanahalli-T1</v>
          </cell>
          <cell r="AS4922">
            <v>45995.238888888889</v>
          </cell>
        </row>
        <row r="4923">
          <cell r="G4923" t="str">
            <v>04-12-2025</v>
          </cell>
          <cell r="Q4923" t="str">
            <v>BBD-BLR-Attibele-T1</v>
          </cell>
          <cell r="AS4923">
            <v>45995.253472222219</v>
          </cell>
        </row>
        <row r="4924">
          <cell r="G4924" t="str">
            <v>04-12-2025</v>
          </cell>
          <cell r="Q4924" t="str">
            <v>BBD-BLR-BellahalliRoad-T1</v>
          </cell>
          <cell r="AS4924">
            <v>45995.245833333334</v>
          </cell>
        </row>
        <row r="4925">
          <cell r="G4925" t="str">
            <v>04-12-2025</v>
          </cell>
          <cell r="Q4925" t="str">
            <v>BBD-BLR-PeenyaPhase3-T1</v>
          </cell>
          <cell r="AS4925">
            <v>45995.236805555556</v>
          </cell>
        </row>
        <row r="4926">
          <cell r="G4926" t="str">
            <v>04-12-2025</v>
          </cell>
          <cell r="Q4926" t="str">
            <v>BBD-BLR-BellahalliRoad-T1</v>
          </cell>
          <cell r="AS4926">
            <v>45995.245833333334</v>
          </cell>
        </row>
        <row r="4927">
          <cell r="G4927" t="str">
            <v>04-12-2025</v>
          </cell>
          <cell r="Q4927" t="str">
            <v>BBD-BLR-PeenyaPhase3-T1</v>
          </cell>
          <cell r="AS4927">
            <v>45995.196527777778</v>
          </cell>
        </row>
        <row r="4928">
          <cell r="G4928" t="str">
            <v>04-12-2025</v>
          </cell>
          <cell r="Q4928" t="str">
            <v>BBD-BLR-Nagondanahalli-T1</v>
          </cell>
          <cell r="AS4928">
            <v>45995.23333333333</v>
          </cell>
        </row>
        <row r="4929">
          <cell r="G4929" t="str">
            <v>04-12-2025</v>
          </cell>
          <cell r="Q4929" t="str">
            <v>BBD-BLR-Budhigere-T1</v>
          </cell>
          <cell r="AS4929">
            <v>45995.251388888886</v>
          </cell>
        </row>
        <row r="4930">
          <cell r="G4930" t="str">
            <v>04-12-2025</v>
          </cell>
          <cell r="Q4930" t="str">
            <v>BBD-BLR-PeenyaPhase3-T1</v>
          </cell>
          <cell r="AS4930">
            <v>45995.207638888889</v>
          </cell>
        </row>
        <row r="4931">
          <cell r="G4931" t="str">
            <v>04-12-2025</v>
          </cell>
          <cell r="Q4931" t="str">
            <v>BBD-BLR-HAL-T1</v>
          </cell>
          <cell r="AS4931">
            <v>45995.277777777781</v>
          </cell>
        </row>
        <row r="4932">
          <cell r="G4932" t="str">
            <v>04-12-2025</v>
          </cell>
          <cell r="Q4932" t="str">
            <v>BBD-BLR-Devanahalli-T1</v>
          </cell>
          <cell r="AS4932">
            <v>45995.211805555555</v>
          </cell>
        </row>
        <row r="4933">
          <cell r="G4933" t="str">
            <v>04-12-2025</v>
          </cell>
          <cell r="Q4933" t="str">
            <v>BBD-BLR-Nagondanahalli-T1</v>
          </cell>
          <cell r="AS4933">
            <v>45995.209027777775</v>
          </cell>
        </row>
        <row r="4934">
          <cell r="G4934" t="str">
            <v>04-12-2025</v>
          </cell>
          <cell r="Q4934" t="str">
            <v>BBD-BLR-Nagondanahalli-T1</v>
          </cell>
        </row>
        <row r="4935">
          <cell r="G4935" t="str">
            <v>04-12-2025</v>
          </cell>
          <cell r="Q4935" t="str">
            <v>BBD-BLR-Nagondanahalli-T1</v>
          </cell>
          <cell r="AS4935">
            <v>45995.220833333333</v>
          </cell>
        </row>
        <row r="4936">
          <cell r="G4936" t="str">
            <v>04-12-2025</v>
          </cell>
          <cell r="Q4936" t="str">
            <v>BBD-BLR-Nagondanahalli-T1</v>
          </cell>
          <cell r="AS4936">
            <v>45995.206944444442</v>
          </cell>
        </row>
        <row r="4937">
          <cell r="G4937" t="str">
            <v>04-12-2025</v>
          </cell>
          <cell r="Q4937" t="str">
            <v>BBD-BLR-Jakkasandra-T1</v>
          </cell>
          <cell r="AS4937">
            <v>45995.219444444447</v>
          </cell>
        </row>
        <row r="4938">
          <cell r="G4938" t="str">
            <v>04-12-2025</v>
          </cell>
          <cell r="Q4938" t="str">
            <v>BBD-BLR-Nagondanahalli-T1</v>
          </cell>
          <cell r="AS4938">
            <v>45995.21875</v>
          </cell>
        </row>
        <row r="4939">
          <cell r="G4939" t="str">
            <v>04-12-2025</v>
          </cell>
          <cell r="Q4939" t="str">
            <v>BBD-BLR-Nagondanahalli-T1</v>
          </cell>
          <cell r="AS4939">
            <v>45995.238194444442</v>
          </cell>
        </row>
        <row r="4940">
          <cell r="G4940" t="str">
            <v>04-12-2025</v>
          </cell>
          <cell r="Q4940" t="str">
            <v>BBD-BLR-Jakkasandra-T1</v>
          </cell>
          <cell r="AS4940">
            <v>45995.239583333336</v>
          </cell>
        </row>
        <row r="4941">
          <cell r="G4941" t="str">
            <v>04-12-2025</v>
          </cell>
          <cell r="Q4941" t="str">
            <v>BBD-BLR-Jakkasandra-T1</v>
          </cell>
          <cell r="AS4941">
            <v>45995.240277777775</v>
          </cell>
        </row>
        <row r="4942">
          <cell r="G4942" t="str">
            <v>04-12-2025</v>
          </cell>
          <cell r="Q4942" t="str">
            <v>BBD-BLR-Budhigere-T1</v>
          </cell>
          <cell r="AS4942">
            <v>45995.22152777778</v>
          </cell>
        </row>
        <row r="4943">
          <cell r="G4943" t="str">
            <v>04-12-2025</v>
          </cell>
          <cell r="Q4943" t="str">
            <v>BBD-BLR-Nagondanahalli-T1</v>
          </cell>
          <cell r="AS4943">
            <v>45995.218055555553</v>
          </cell>
        </row>
        <row r="4944">
          <cell r="G4944" t="str">
            <v>04-12-2025</v>
          </cell>
          <cell r="Q4944" t="str">
            <v>BBD-BLR-HAL-T1</v>
          </cell>
          <cell r="AS4944">
            <v>45995.182638888888</v>
          </cell>
        </row>
        <row r="4945">
          <cell r="G4945" t="str">
            <v>04-12-2025</v>
          </cell>
          <cell r="Q4945" t="str">
            <v>BBD-BLR-HAL-T1</v>
          </cell>
          <cell r="AS4945">
            <v>45995.182638888888</v>
          </cell>
        </row>
        <row r="4946">
          <cell r="G4946" t="str">
            <v>04-12-2025</v>
          </cell>
          <cell r="Q4946" t="str">
            <v>BBD-BLR-Attibele-T1</v>
          </cell>
          <cell r="AS4946">
            <v>45995.262499999997</v>
          </cell>
        </row>
        <row r="4947">
          <cell r="G4947" t="str">
            <v>04-12-2025</v>
          </cell>
          <cell r="Q4947" t="str">
            <v>BBD-BLR-HAL-T1</v>
          </cell>
          <cell r="AS4947">
            <v>45995.225694444445</v>
          </cell>
        </row>
        <row r="4948">
          <cell r="G4948" t="str">
            <v>04-12-2025</v>
          </cell>
          <cell r="Q4948" t="str">
            <v>BBD-BLR-Budhigere-T1</v>
          </cell>
          <cell r="AS4948">
            <v>45995.228472222225</v>
          </cell>
        </row>
        <row r="4949">
          <cell r="G4949" t="str">
            <v>04-12-2025</v>
          </cell>
          <cell r="Q4949" t="str">
            <v>BBD-BLR-Chikkasandra-T1</v>
          </cell>
          <cell r="AS4949">
            <v>45995.20208333333</v>
          </cell>
        </row>
        <row r="4950">
          <cell r="G4950" t="str">
            <v>04-12-2025</v>
          </cell>
          <cell r="Q4950" t="str">
            <v>BBD-BLR-Lingarajapu-T1</v>
          </cell>
          <cell r="AS4950">
            <v>45995.218055555553</v>
          </cell>
        </row>
        <row r="4951">
          <cell r="G4951" t="str">
            <v>04-12-2025</v>
          </cell>
          <cell r="Q4951" t="str">
            <v>BBD-BLR-Nagondanahalli-T1</v>
          </cell>
          <cell r="AS4951">
            <v>45995.217361111114</v>
          </cell>
        </row>
        <row r="4952">
          <cell r="G4952" t="str">
            <v>04-12-2025</v>
          </cell>
          <cell r="Q4952" t="str">
            <v>BBD-BLR-Chinappalay-T1</v>
          </cell>
          <cell r="AS4952">
            <v>45995.195138888892</v>
          </cell>
        </row>
        <row r="4953">
          <cell r="G4953" t="str">
            <v>04-12-2025</v>
          </cell>
          <cell r="Q4953" t="str">
            <v>BBD-BLR-Jalahalli-T1</v>
          </cell>
          <cell r="AS4953">
            <v>45995.213194444441</v>
          </cell>
        </row>
        <row r="4954">
          <cell r="G4954" t="str">
            <v>04-12-2025</v>
          </cell>
          <cell r="Q4954" t="str">
            <v>BBD-BLR-PeenyaPhase3-T1</v>
          </cell>
          <cell r="AS4954">
            <v>45995.207638888889</v>
          </cell>
        </row>
        <row r="4955">
          <cell r="G4955" t="str">
            <v>04-12-2025</v>
          </cell>
          <cell r="Q4955" t="str">
            <v>BBD-BLR-Jakkasandra-T1</v>
          </cell>
          <cell r="AS4955">
            <v>45995.247916666667</v>
          </cell>
        </row>
        <row r="4956">
          <cell r="G4956" t="str">
            <v>04-12-2025</v>
          </cell>
          <cell r="Q4956" t="str">
            <v>BBD-BLR-Jakkasandra-T1</v>
          </cell>
          <cell r="AS4956">
            <v>45995.21875</v>
          </cell>
        </row>
        <row r="4957">
          <cell r="G4957" t="str">
            <v>04-12-2025</v>
          </cell>
          <cell r="Q4957" t="str">
            <v>BBD-BLR-Chikkasandra-T1</v>
          </cell>
          <cell r="AS4957">
            <v>45995.197916666664</v>
          </cell>
        </row>
        <row r="4958">
          <cell r="G4958" t="str">
            <v>04-12-2025</v>
          </cell>
          <cell r="Q4958" t="str">
            <v>BBD-BLR-Nagondanahalli-T1</v>
          </cell>
          <cell r="AS4958">
            <v>45995.231944444444</v>
          </cell>
        </row>
        <row r="4959">
          <cell r="G4959" t="str">
            <v>04-12-2025</v>
          </cell>
          <cell r="Q4959" t="str">
            <v>BBD-BLR-Jakkasandra-T1</v>
          </cell>
          <cell r="AS4959">
            <v>45995.240277777775</v>
          </cell>
        </row>
        <row r="4960">
          <cell r="G4960" t="str">
            <v>04-12-2025</v>
          </cell>
          <cell r="Q4960" t="str">
            <v>BBD-BLR-Jakkasandra-T1</v>
          </cell>
          <cell r="AS4960">
            <v>45995.219444444447</v>
          </cell>
        </row>
        <row r="4961">
          <cell r="G4961" t="str">
            <v>04-12-2025</v>
          </cell>
          <cell r="Q4961" t="str">
            <v>BBD-BLR-Budhigere-T1</v>
          </cell>
          <cell r="AS4961">
            <v>45995.229166666664</v>
          </cell>
        </row>
        <row r="4962">
          <cell r="G4962" t="str">
            <v>04-12-2025</v>
          </cell>
          <cell r="Q4962" t="str">
            <v>BBD-BLR-Nagondanahalli-T1</v>
          </cell>
          <cell r="AS4962">
            <v>45995.231944444444</v>
          </cell>
        </row>
        <row r="4963">
          <cell r="G4963" t="str">
            <v>04-12-2025</v>
          </cell>
          <cell r="Q4963" t="str">
            <v>BBD-BLR-Budhigere-T1</v>
          </cell>
          <cell r="AS4963">
            <v>45995.260416666664</v>
          </cell>
        </row>
        <row r="4964">
          <cell r="G4964" t="str">
            <v>04-12-2025</v>
          </cell>
          <cell r="Q4964" t="str">
            <v>BBD-BLR-PeenyaPhase3-T1</v>
          </cell>
          <cell r="AS4964">
            <v>45995.236805555556</v>
          </cell>
        </row>
        <row r="4965">
          <cell r="G4965" t="str">
            <v>04-12-2025</v>
          </cell>
          <cell r="Q4965" t="str">
            <v>BBD-BLR-Budhigere-T1</v>
          </cell>
          <cell r="AS4965">
            <v>45995.252083333333</v>
          </cell>
        </row>
        <row r="4966">
          <cell r="G4966" t="str">
            <v>04-12-2025</v>
          </cell>
          <cell r="Q4966" t="str">
            <v>BBD-BLR-BellahalliRoad-T1</v>
          </cell>
          <cell r="AS4966">
            <v>45995.183333333334</v>
          </cell>
        </row>
        <row r="4967">
          <cell r="G4967" t="str">
            <v>04-12-2025</v>
          </cell>
          <cell r="Q4967" t="str">
            <v>BBD-BLR-Nagondanahalli-T1</v>
          </cell>
          <cell r="AS4967">
            <v>45995.242361111108</v>
          </cell>
        </row>
        <row r="4968">
          <cell r="G4968" t="str">
            <v>04-12-2025</v>
          </cell>
          <cell r="Q4968" t="str">
            <v>BBD-BLR-Jalahalli-T1</v>
          </cell>
          <cell r="AS4968">
            <v>45995.245138888888</v>
          </cell>
        </row>
        <row r="4969">
          <cell r="G4969" t="str">
            <v>04-12-2025</v>
          </cell>
          <cell r="Q4969" t="str">
            <v>BBD-BLR-Budhigere-T1</v>
          </cell>
          <cell r="AS4969">
            <v>45995.22152777778</v>
          </cell>
        </row>
        <row r="4970">
          <cell r="G4970" t="str">
            <v>04-12-2025</v>
          </cell>
          <cell r="Q4970" t="str">
            <v>BBD-BLR-Nagondanahalli-T1</v>
          </cell>
          <cell r="AS4970">
            <v>45995.220833333333</v>
          </cell>
        </row>
        <row r="4971">
          <cell r="G4971" t="str">
            <v>04-12-2025</v>
          </cell>
          <cell r="Q4971" t="str">
            <v>BBD-BLR-Nagondanahalli-T1</v>
          </cell>
          <cell r="AS4971">
            <v>45995.228472222225</v>
          </cell>
        </row>
        <row r="4972">
          <cell r="G4972" t="str">
            <v>04-12-2025</v>
          </cell>
          <cell r="Q4972" t="str">
            <v>BBD-BLR-Jalahalli-T1</v>
          </cell>
          <cell r="AS4972">
            <v>45995.213194444441</v>
          </cell>
        </row>
        <row r="4973">
          <cell r="G4973" t="str">
            <v>04-12-2025</v>
          </cell>
          <cell r="Q4973" t="str">
            <v>BBD-BLR-Nagondanahalli-T1</v>
          </cell>
        </row>
        <row r="4974">
          <cell r="G4974" t="str">
            <v>04-12-2025</v>
          </cell>
          <cell r="Q4974" t="str">
            <v>BBD-BLR-Chinappalay-T1</v>
          </cell>
          <cell r="AS4974">
            <v>45995.217361111114</v>
          </cell>
        </row>
        <row r="4975">
          <cell r="G4975" t="str">
            <v>04-12-2025</v>
          </cell>
          <cell r="Q4975" t="str">
            <v>BBD-BLR-Jalahalli-T1</v>
          </cell>
          <cell r="AS4975">
            <v>45995.181250000001</v>
          </cell>
        </row>
        <row r="4976">
          <cell r="G4976" t="str">
            <v>04-12-2025</v>
          </cell>
          <cell r="Q4976" t="str">
            <v>BBD-BLR-Budhigere-T1</v>
          </cell>
          <cell r="AS4976">
            <v>45995.229166666664</v>
          </cell>
        </row>
        <row r="4977">
          <cell r="G4977" t="str">
            <v>04-12-2025</v>
          </cell>
          <cell r="Q4977" t="str">
            <v>BBD-BLR-BellahalliRoad-T1</v>
          </cell>
          <cell r="AS4977">
            <v>45995.199999999997</v>
          </cell>
        </row>
        <row r="4978">
          <cell r="G4978" t="str">
            <v>04-12-2025</v>
          </cell>
          <cell r="Q4978" t="str">
            <v>BBD-BLR-Jalahalli-T1</v>
          </cell>
          <cell r="AS4978">
            <v>45995.170138888891</v>
          </cell>
        </row>
        <row r="4979">
          <cell r="G4979" t="str">
            <v>04-12-2025</v>
          </cell>
          <cell r="Q4979" t="str">
            <v>BBD-BLR-Nagondanahalli-T1</v>
          </cell>
          <cell r="AS4979">
            <v>45995.1875</v>
          </cell>
        </row>
        <row r="4980">
          <cell r="G4980" t="str">
            <v>04-12-2025</v>
          </cell>
          <cell r="Q4980" t="str">
            <v>BBD-BLR-Jakkasandra-T1</v>
          </cell>
          <cell r="AS4980">
            <v>45995.229166666664</v>
          </cell>
        </row>
        <row r="4981">
          <cell r="G4981" t="str">
            <v>04-12-2025</v>
          </cell>
          <cell r="Q4981" t="str">
            <v>BBD-BLR-Chinappalay-T1</v>
          </cell>
          <cell r="AS4981">
            <v>45995.190972222219</v>
          </cell>
        </row>
        <row r="4982">
          <cell r="G4982" t="str">
            <v>04-12-2025</v>
          </cell>
          <cell r="Q4982" t="str">
            <v>BBD-BLR-Jalahalli-T1</v>
          </cell>
          <cell r="AS4982">
            <v>45995.170138888891</v>
          </cell>
        </row>
        <row r="4983">
          <cell r="G4983" t="str">
            <v>04-12-2025</v>
          </cell>
          <cell r="Q4983" t="str">
            <v>BBD-BLR-Jalahalli-T1</v>
          </cell>
          <cell r="AS4983">
            <v>45995.181250000001</v>
          </cell>
        </row>
        <row r="4984">
          <cell r="G4984" t="str">
            <v>04-12-2025</v>
          </cell>
          <cell r="Q4984" t="str">
            <v>BBD-BLR-Nagondanahalli-T1</v>
          </cell>
          <cell r="AS4984">
            <v>45995.209027777775</v>
          </cell>
        </row>
        <row r="4985">
          <cell r="G4985" t="str">
            <v>04-12-2025</v>
          </cell>
          <cell r="Q4985" t="str">
            <v>BBD-BLR-PeenyaPhase3-T1</v>
          </cell>
          <cell r="AS4985">
            <v>45995.216666666667</v>
          </cell>
        </row>
        <row r="4986">
          <cell r="G4986" t="str">
            <v>04-12-2025</v>
          </cell>
          <cell r="Q4986" t="str">
            <v>BBD-BLR-Jalahalli-T1</v>
          </cell>
          <cell r="AS4986">
            <v>45995.206944444442</v>
          </cell>
        </row>
        <row r="4987">
          <cell r="G4987" t="str">
            <v>04-12-2025</v>
          </cell>
          <cell r="Q4987" t="str">
            <v>BBD-BLR-Jalahalli-T1</v>
          </cell>
        </row>
        <row r="4988">
          <cell r="G4988" t="str">
            <v>04-12-2025</v>
          </cell>
          <cell r="Q4988" t="str">
            <v>BBD-BLR-Nagondanahalli-T1</v>
          </cell>
          <cell r="AS4988">
            <v>45995.186805555553</v>
          </cell>
        </row>
        <row r="4989">
          <cell r="G4989" t="str">
            <v>04-12-2025</v>
          </cell>
          <cell r="Q4989" t="str">
            <v>BBD-BLR-BellahalliRoad-T1</v>
          </cell>
          <cell r="AS4989">
            <v>45995.22152777778</v>
          </cell>
        </row>
        <row r="4990">
          <cell r="G4990" t="str">
            <v>04-12-2025</v>
          </cell>
          <cell r="Q4990" t="str">
            <v>BBD-BLR-Jalahalli-T1</v>
          </cell>
          <cell r="AS4990">
            <v>45995.206944444442</v>
          </cell>
        </row>
        <row r="4991">
          <cell r="G4991" t="str">
            <v>04-12-2025</v>
          </cell>
          <cell r="Q4991" t="str">
            <v>BBD-BLR-Nagondanahalli-T1</v>
          </cell>
          <cell r="AS4991">
            <v>45995.254166666666</v>
          </cell>
        </row>
        <row r="4992">
          <cell r="G4992" t="str">
            <v>04-12-2025</v>
          </cell>
          <cell r="Q4992" t="str">
            <v>BBD-BLR-Jalahalli-T1</v>
          </cell>
          <cell r="AS4992">
            <v>45995.191666666666</v>
          </cell>
        </row>
        <row r="4993">
          <cell r="G4993" t="str">
            <v>04-12-2025</v>
          </cell>
          <cell r="Q4993" t="str">
            <v>BBD-BLR-Budhigere-T1</v>
          </cell>
          <cell r="AS4993">
            <v>45995.220138888886</v>
          </cell>
        </row>
        <row r="4994">
          <cell r="G4994" t="str">
            <v>04-12-2025</v>
          </cell>
          <cell r="Q4994" t="str">
            <v>BBD-BLR-Nagondanahalli-T1</v>
          </cell>
          <cell r="AS4994">
            <v>45995.197916666664</v>
          </cell>
        </row>
        <row r="4995">
          <cell r="G4995" t="str">
            <v>04-12-2025</v>
          </cell>
          <cell r="Q4995" t="str">
            <v>BBD-BLR-Jalahalli-T1</v>
          </cell>
          <cell r="AS4995">
            <v>45995.191666666666</v>
          </cell>
        </row>
        <row r="4996">
          <cell r="G4996" t="str">
            <v>04-12-2025</v>
          </cell>
          <cell r="Q4996" t="str">
            <v>BBD-BLR-BellahalliRoad-T1</v>
          </cell>
          <cell r="AS4996">
            <v>45995.20416666667</v>
          </cell>
        </row>
        <row r="4997">
          <cell r="G4997" t="str">
            <v>04-12-2025</v>
          </cell>
          <cell r="Q4997" t="str">
            <v>BBD-BLR-Chikkasandra-T1</v>
          </cell>
          <cell r="AS4997">
            <v>45995.197222222225</v>
          </cell>
        </row>
        <row r="4998">
          <cell r="G4998" t="str">
            <v>04-12-2025</v>
          </cell>
          <cell r="Q4998" t="str">
            <v>BBD-BLR-Jakkasandra-T1</v>
          </cell>
          <cell r="AS4998">
            <v>45995.219444444447</v>
          </cell>
        </row>
        <row r="4999">
          <cell r="G4999" t="str">
            <v>04-12-2025</v>
          </cell>
          <cell r="Q4999" t="str">
            <v>BBD-BLR-Nagondanahalli-T1</v>
          </cell>
          <cell r="AS4999">
            <v>45995.231944444444</v>
          </cell>
        </row>
        <row r="5000">
          <cell r="G5000" t="str">
            <v>04-12-2025</v>
          </cell>
          <cell r="Q5000" t="str">
            <v>BBD-BLR-Chinappalay-T1</v>
          </cell>
          <cell r="AS5000">
            <v>45995.194444444445</v>
          </cell>
        </row>
        <row r="5001">
          <cell r="G5001" t="str">
            <v>04-12-2025</v>
          </cell>
          <cell r="Q5001" t="str">
            <v>BBD-BLR-Jakkasandra-T1</v>
          </cell>
          <cell r="AS5001">
            <v>45995.21875</v>
          </cell>
        </row>
        <row r="5002">
          <cell r="G5002" t="str">
            <v>04-12-2025</v>
          </cell>
          <cell r="Q5002" t="str">
            <v>BBD-BLR-Nagondanahalli-T1</v>
          </cell>
          <cell r="AS5002">
            <v>45995.218055555553</v>
          </cell>
        </row>
        <row r="5003">
          <cell r="G5003" t="str">
            <v>04-12-2025</v>
          </cell>
          <cell r="Q5003" t="str">
            <v>BBD-BLR-Nagondanahalli-T1</v>
          </cell>
          <cell r="AS5003">
            <v>45995.175694444442</v>
          </cell>
        </row>
        <row r="5004">
          <cell r="G5004" t="str">
            <v>04-12-2025</v>
          </cell>
          <cell r="Q5004" t="str">
            <v>BBD-BLR-HRBR-044-T1</v>
          </cell>
          <cell r="AS5004">
            <v>45995.301388888889</v>
          </cell>
        </row>
        <row r="5005">
          <cell r="G5005" t="str">
            <v>04-12-2025</v>
          </cell>
          <cell r="Q5005" t="str">
            <v>BBD-BLR-Jakkasandra-T1</v>
          </cell>
          <cell r="AS5005">
            <v>45995.219444444447</v>
          </cell>
        </row>
        <row r="5006">
          <cell r="G5006" t="str">
            <v>04-12-2025</v>
          </cell>
          <cell r="Q5006" t="str">
            <v>BBD-BLR-HAL-T1</v>
          </cell>
          <cell r="AS5006">
            <v>45995.288194444445</v>
          </cell>
        </row>
        <row r="5007">
          <cell r="G5007" t="str">
            <v>04-12-2025</v>
          </cell>
          <cell r="Q5007" t="str">
            <v>BBD-BLR-Nagondanahalli-T1</v>
          </cell>
          <cell r="AS5007">
            <v>45995.220833333333</v>
          </cell>
        </row>
        <row r="5008">
          <cell r="G5008" t="str">
            <v>04-12-2025</v>
          </cell>
          <cell r="Q5008" t="str">
            <v>BBD-BLR-BellahalliRoad-T1</v>
          </cell>
          <cell r="AS5008">
            <v>45995.214583333334</v>
          </cell>
        </row>
        <row r="5009">
          <cell r="G5009" t="str">
            <v>04-12-2025</v>
          </cell>
          <cell r="Q5009" t="str">
            <v>BBD-BLR-Lingarajapu-T1</v>
          </cell>
          <cell r="AS5009">
            <v>45995.311805555553</v>
          </cell>
        </row>
        <row r="5010">
          <cell r="G5010" t="str">
            <v>04-12-2025</v>
          </cell>
          <cell r="Q5010" t="str">
            <v>BBD-BLR-HAL-T1</v>
          </cell>
          <cell r="AS5010">
            <v>45995.256944444445</v>
          </cell>
        </row>
        <row r="5011">
          <cell r="G5011" t="str">
            <v>04-12-2025</v>
          </cell>
          <cell r="Q5011" t="str">
            <v>BBD-BLR-BellahalliRoad-T1</v>
          </cell>
          <cell r="AS5011">
            <v>45995.249305555553</v>
          </cell>
        </row>
        <row r="5012">
          <cell r="G5012" t="str">
            <v>04-12-2025</v>
          </cell>
          <cell r="Q5012" t="str">
            <v>BBD-BLR-Nagondanahalli-T1</v>
          </cell>
          <cell r="AS5012">
            <v>45995.231944444444</v>
          </cell>
        </row>
        <row r="5013">
          <cell r="G5013" t="str">
            <v>04-12-2025</v>
          </cell>
          <cell r="Q5013" t="str">
            <v>BBD-BLR-BellahalliRoad-T1</v>
          </cell>
          <cell r="AS5013">
            <v>45995.184027777781</v>
          </cell>
        </row>
        <row r="5014">
          <cell r="G5014" t="str">
            <v>04-12-2025</v>
          </cell>
          <cell r="Q5014" t="str">
            <v>BBD-BLR-Jigani-T1</v>
          </cell>
          <cell r="AS5014">
            <v>45995.193055555559</v>
          </cell>
        </row>
        <row r="5015">
          <cell r="G5015" t="str">
            <v>04-12-2025</v>
          </cell>
          <cell r="Q5015" t="str">
            <v>BBD-BLR-HRBR-044-T1</v>
          </cell>
          <cell r="AS5015">
            <v>45995.279861111114</v>
          </cell>
        </row>
        <row r="5016">
          <cell r="G5016" t="str">
            <v>04-12-2025</v>
          </cell>
          <cell r="Q5016" t="str">
            <v>BBD-BLR-Nagondanahalli-T1</v>
          </cell>
          <cell r="AS5016">
            <v>45995.242361111108</v>
          </cell>
        </row>
        <row r="5017">
          <cell r="G5017" t="str">
            <v>04-12-2025</v>
          </cell>
          <cell r="Q5017" t="str">
            <v>BBD-BLR-Chikkasandra-T1</v>
          </cell>
          <cell r="AS5017">
            <v>45995.21875</v>
          </cell>
        </row>
        <row r="5018">
          <cell r="G5018" t="str">
            <v>04-12-2025</v>
          </cell>
          <cell r="Q5018" t="str">
            <v>BBD-BLR-Nagondanahalli-T1</v>
          </cell>
          <cell r="AS5018">
            <v>45995.209027777775</v>
          </cell>
        </row>
        <row r="5019">
          <cell r="G5019" t="str">
            <v>04-12-2025</v>
          </cell>
          <cell r="Q5019" t="str">
            <v>BBD-BLR-Nagondanahalli-T1</v>
          </cell>
          <cell r="AS5019">
            <v>45995.25277777778</v>
          </cell>
        </row>
        <row r="5020">
          <cell r="G5020" t="str">
            <v>04-12-2025</v>
          </cell>
          <cell r="Q5020" t="str">
            <v>BBD-BLR-Jakkasandra-T1</v>
          </cell>
          <cell r="AS5020">
            <v>45995.229861111111</v>
          </cell>
        </row>
        <row r="5021">
          <cell r="G5021" t="str">
            <v>04-12-2025</v>
          </cell>
          <cell r="Q5021" t="str">
            <v>BBD-BLR-Chikkasandra-T1</v>
          </cell>
          <cell r="AS5021">
            <v>45995.238888888889</v>
          </cell>
        </row>
        <row r="5022">
          <cell r="G5022" t="str">
            <v>04-12-2025</v>
          </cell>
          <cell r="Q5022" t="str">
            <v>BBD-BLR-HAL-T1</v>
          </cell>
          <cell r="AS5022">
            <v>45995.193749999999</v>
          </cell>
        </row>
        <row r="5023">
          <cell r="G5023" t="str">
            <v>04-12-2025</v>
          </cell>
          <cell r="Q5023" t="str">
            <v>BBD-BLR-Kallahalli-T1</v>
          </cell>
          <cell r="AS5023">
            <v>45995.23541666667</v>
          </cell>
        </row>
        <row r="5024">
          <cell r="G5024" t="str">
            <v>04-12-2025</v>
          </cell>
          <cell r="Q5024" t="str">
            <v>BBD-BLR-Nagondanahalli-T1</v>
          </cell>
          <cell r="AS5024">
            <v>45995.218055555553</v>
          </cell>
        </row>
        <row r="5025">
          <cell r="G5025" t="str">
            <v>04-12-2025</v>
          </cell>
          <cell r="Q5025" t="str">
            <v>BBD-BLR-Nagondanahalli-T1</v>
          </cell>
        </row>
        <row r="5026">
          <cell r="G5026" t="str">
            <v>04-12-2025</v>
          </cell>
          <cell r="Q5026" t="str">
            <v>BBD-BLR-Nagondanahalli-T1</v>
          </cell>
          <cell r="AS5026">
            <v>45995.218055555553</v>
          </cell>
        </row>
        <row r="5027">
          <cell r="G5027" t="str">
            <v>04-12-2025</v>
          </cell>
          <cell r="Q5027" t="str">
            <v>BBD-BLR-HAL-T1</v>
          </cell>
          <cell r="AS5027">
            <v>45995.182638888888</v>
          </cell>
        </row>
        <row r="5028">
          <cell r="G5028" t="str">
            <v>04-12-2025</v>
          </cell>
          <cell r="Q5028" t="str">
            <v>BBD-BLR-Nagondanahalli-T1</v>
          </cell>
          <cell r="AS5028">
            <v>45995.220833333333</v>
          </cell>
        </row>
        <row r="5029">
          <cell r="G5029" t="str">
            <v>04-12-2025</v>
          </cell>
          <cell r="Q5029" t="str">
            <v>BBD-BLR-Jalahalli-T1</v>
          </cell>
          <cell r="AS5029">
            <v>45995.213194444441</v>
          </cell>
        </row>
        <row r="5030">
          <cell r="G5030" t="str">
            <v>04-12-2025</v>
          </cell>
          <cell r="Q5030" t="str">
            <v>BBD-BLR-Chikkasandra-T1</v>
          </cell>
          <cell r="AS5030">
            <v>45995.239583333336</v>
          </cell>
        </row>
        <row r="5031">
          <cell r="G5031" t="str">
            <v>04-12-2025</v>
          </cell>
          <cell r="Q5031" t="str">
            <v>BBD-BLR-Nagondanahalli-T1</v>
          </cell>
          <cell r="AS5031">
            <v>45995.218055555553</v>
          </cell>
        </row>
        <row r="5032">
          <cell r="G5032" t="str">
            <v>04-12-2025</v>
          </cell>
          <cell r="Q5032" t="str">
            <v>BBD-BLR-BellahalliRoad-T1</v>
          </cell>
          <cell r="AS5032">
            <v>45995.231944444444</v>
          </cell>
        </row>
        <row r="5033">
          <cell r="G5033" t="str">
            <v>04-12-2025</v>
          </cell>
          <cell r="Q5033" t="str">
            <v>BBD-BLR-HAL-T1</v>
          </cell>
          <cell r="AS5033">
            <v>45995.277777777781</v>
          </cell>
        </row>
        <row r="5034">
          <cell r="G5034" t="str">
            <v>04-12-2025</v>
          </cell>
          <cell r="Q5034" t="str">
            <v>BBD-BLR-Budhigere-T1</v>
          </cell>
          <cell r="AS5034">
            <v>45995.24722222222</v>
          </cell>
        </row>
        <row r="5035">
          <cell r="G5035" t="str">
            <v>04-12-2025</v>
          </cell>
          <cell r="Q5035" t="str">
            <v>BBD-BLR-Chikkasandra-T1</v>
          </cell>
          <cell r="AS5035">
            <v>45995.21875</v>
          </cell>
        </row>
        <row r="5036">
          <cell r="G5036" t="str">
            <v>04-12-2025</v>
          </cell>
          <cell r="Q5036" t="str">
            <v>BBD-BLR-BensonTown-T1</v>
          </cell>
          <cell r="AS5036">
            <v>45995.274305555555</v>
          </cell>
        </row>
        <row r="5037">
          <cell r="G5037" t="str">
            <v>04-12-2025</v>
          </cell>
          <cell r="Q5037" t="str">
            <v>BBD-BLR-Budhigere-T1</v>
          </cell>
          <cell r="AS5037">
            <v>45995.251388888886</v>
          </cell>
        </row>
        <row r="5038">
          <cell r="G5038" t="str">
            <v>04-12-2025</v>
          </cell>
          <cell r="Q5038" t="str">
            <v>BBD-BLR-Nagondanahalli-T1</v>
          </cell>
          <cell r="AS5038">
            <v>45995.211111111108</v>
          </cell>
        </row>
        <row r="5039">
          <cell r="G5039" t="str">
            <v>04-12-2025</v>
          </cell>
          <cell r="Q5039" t="str">
            <v>BBD-BLR-PeenyaPhase3-T1</v>
          </cell>
          <cell r="AS5039">
            <v>45995.205555555556</v>
          </cell>
        </row>
        <row r="5040">
          <cell r="G5040" t="str">
            <v>04-12-2025</v>
          </cell>
          <cell r="Q5040" t="str">
            <v>BBD-BLR-Nagondanahalli-T1</v>
          </cell>
          <cell r="AS5040">
            <v>45995.21875</v>
          </cell>
        </row>
        <row r="5041">
          <cell r="G5041" t="str">
            <v>04-12-2025</v>
          </cell>
          <cell r="Q5041" t="str">
            <v>BBD-BLR-Budhigere-T1</v>
          </cell>
          <cell r="AS5041">
            <v>45995.263888888891</v>
          </cell>
        </row>
        <row r="5042">
          <cell r="G5042" t="str">
            <v>04-12-2025</v>
          </cell>
          <cell r="Q5042" t="str">
            <v>BBD-BLR-Budhigere-T1</v>
          </cell>
          <cell r="AS5042">
            <v>45995.284722222219</v>
          </cell>
        </row>
        <row r="5043">
          <cell r="G5043" t="str">
            <v>04-12-2025</v>
          </cell>
          <cell r="Q5043" t="str">
            <v>BBD-BLR-Budhigere-T1</v>
          </cell>
          <cell r="AS5043">
            <v>45995.24722222222</v>
          </cell>
        </row>
        <row r="5044">
          <cell r="G5044" t="str">
            <v>04-12-2025</v>
          </cell>
          <cell r="Q5044" t="str">
            <v>BBD-BLR-HRBR-044-T1</v>
          </cell>
          <cell r="AS5044">
            <v>45995.279861111114</v>
          </cell>
        </row>
        <row r="5045">
          <cell r="G5045" t="str">
            <v>04-12-2025</v>
          </cell>
          <cell r="Q5045" t="str">
            <v>BBD-BLR-Attibele-T1</v>
          </cell>
          <cell r="AS5045">
            <v>45995.274305555555</v>
          </cell>
        </row>
        <row r="5046">
          <cell r="G5046" t="str">
            <v>04-12-2025</v>
          </cell>
          <cell r="Q5046" t="str">
            <v>BBD-BLR-HRBR-044-T1</v>
          </cell>
          <cell r="AS5046">
            <v>45995.189583333333</v>
          </cell>
        </row>
        <row r="5047">
          <cell r="G5047" t="str">
            <v>04-12-2025</v>
          </cell>
          <cell r="Q5047" t="str">
            <v>BBD-BLR-Budhigere-T1</v>
          </cell>
          <cell r="AS5047">
            <v>45995.284722222219</v>
          </cell>
        </row>
        <row r="5048">
          <cell r="G5048" t="str">
            <v>04-12-2025</v>
          </cell>
          <cell r="Q5048" t="str">
            <v>BBD-BLR-Nagondanahalli-T1</v>
          </cell>
          <cell r="AS5048">
            <v>45995.231249999997</v>
          </cell>
        </row>
        <row r="5049">
          <cell r="G5049" t="str">
            <v>04-12-2025</v>
          </cell>
          <cell r="Q5049" t="str">
            <v>BBD-BLR-HAL-T1</v>
          </cell>
          <cell r="AS5049">
            <v>45995.288194444445</v>
          </cell>
        </row>
        <row r="5050">
          <cell r="G5050" t="str">
            <v>04-12-2025</v>
          </cell>
          <cell r="Q5050" t="str">
            <v>BBD-BLR-BellahalliRoad-T1</v>
          </cell>
          <cell r="AS5050">
            <v>45995.220833333333</v>
          </cell>
        </row>
        <row r="5051">
          <cell r="G5051" t="str">
            <v>04-12-2025</v>
          </cell>
          <cell r="Q5051" t="str">
            <v>BBD-BLR-Chinappalay-T1</v>
          </cell>
          <cell r="AS5051">
            <v>45995.199305555558</v>
          </cell>
        </row>
        <row r="5052">
          <cell r="G5052" t="str">
            <v>04-12-2025</v>
          </cell>
          <cell r="Q5052" t="str">
            <v>BBD-BLR-Budhigere-T1</v>
          </cell>
          <cell r="AS5052">
            <v>45995.285416666666</v>
          </cell>
        </row>
        <row r="5053">
          <cell r="G5053" t="str">
            <v>04-12-2025</v>
          </cell>
          <cell r="Q5053" t="str">
            <v>BBD-BLR-PeenyaPhase3-T1</v>
          </cell>
          <cell r="AS5053">
            <v>45995.218055555553</v>
          </cell>
        </row>
        <row r="5054">
          <cell r="G5054" t="str">
            <v>04-12-2025</v>
          </cell>
          <cell r="Q5054" t="str">
            <v>BBD-BLR-Nagondanahalli-T1</v>
          </cell>
          <cell r="AS5054">
            <v>45995.265277777777</v>
          </cell>
        </row>
        <row r="5055">
          <cell r="G5055" t="str">
            <v>04-12-2025</v>
          </cell>
          <cell r="Q5055" t="str">
            <v>BBD-BLR-Jalahalli-T1</v>
          </cell>
        </row>
        <row r="5056">
          <cell r="G5056" t="str">
            <v>04-12-2025</v>
          </cell>
          <cell r="Q5056" t="str">
            <v>BBD-BLR-Budhigere-T1</v>
          </cell>
          <cell r="AS5056">
            <v>45995.251388888886</v>
          </cell>
        </row>
        <row r="5057">
          <cell r="G5057" t="str">
            <v>04-12-2025</v>
          </cell>
          <cell r="Q5057" t="str">
            <v>BBD-BLR-Nagondanahalli-T1</v>
          </cell>
        </row>
        <row r="5058">
          <cell r="G5058" t="str">
            <v>04-12-2025</v>
          </cell>
          <cell r="Q5058" t="str">
            <v>BBD-BLR-Budhigere-T1</v>
          </cell>
          <cell r="AS5058">
            <v>45995.251388888886</v>
          </cell>
        </row>
        <row r="5059">
          <cell r="G5059" t="str">
            <v>04-12-2025</v>
          </cell>
          <cell r="Q5059" t="str">
            <v>BBD-BLR-Jalahalli-T1</v>
          </cell>
          <cell r="AS5059">
            <v>45995.202777777777</v>
          </cell>
        </row>
        <row r="5060">
          <cell r="G5060" t="str">
            <v>04-12-2025</v>
          </cell>
          <cell r="Q5060" t="str">
            <v>BBD-BLR-Nagondanahalli-T1</v>
          </cell>
          <cell r="AS5060">
            <v>45995.1875</v>
          </cell>
        </row>
        <row r="5061">
          <cell r="G5061" t="str">
            <v>04-12-2025</v>
          </cell>
          <cell r="Q5061" t="str">
            <v>BBD-BLR-Devanahalli-T1</v>
          </cell>
          <cell r="AS5061">
            <v>45995.211805555555</v>
          </cell>
        </row>
        <row r="5062">
          <cell r="G5062" t="str">
            <v>04-12-2025</v>
          </cell>
          <cell r="Q5062" t="str">
            <v>BBD-BLR-Budhigere-T1</v>
          </cell>
          <cell r="AS5062">
            <v>45995.240972222222</v>
          </cell>
        </row>
        <row r="5063">
          <cell r="G5063" t="str">
            <v>04-12-2025</v>
          </cell>
          <cell r="Q5063" t="str">
            <v>BBD-BLR-Budhigere-T1</v>
          </cell>
          <cell r="AS5063">
            <v>45995.240972222222</v>
          </cell>
        </row>
        <row r="5064">
          <cell r="G5064" t="str">
            <v>04-12-2025</v>
          </cell>
          <cell r="Q5064" t="str">
            <v>BBD-BLR-Nagondanahalli-T1</v>
          </cell>
          <cell r="AS5064">
            <v>45995.200694444444</v>
          </cell>
        </row>
        <row r="5065">
          <cell r="G5065" t="str">
            <v>04-12-2025</v>
          </cell>
          <cell r="Q5065" t="str">
            <v>BBD-BLR-BellahalliRoad-T1</v>
          </cell>
          <cell r="AS5065">
            <v>45995.215277777781</v>
          </cell>
        </row>
        <row r="5066">
          <cell r="G5066" t="str">
            <v>04-12-2025</v>
          </cell>
          <cell r="Q5066" t="str">
            <v>BBD-BLR-Nagondanahalli-T1</v>
          </cell>
          <cell r="AS5066">
            <v>45995.273611111108</v>
          </cell>
        </row>
        <row r="5067">
          <cell r="G5067" t="str">
            <v>04-12-2025</v>
          </cell>
          <cell r="Q5067" t="str">
            <v>BBD-BLR-Chikkasandra-T1</v>
          </cell>
          <cell r="AS5067">
            <v>45995.213888888888</v>
          </cell>
        </row>
        <row r="5068">
          <cell r="G5068" t="str">
            <v>04-12-2025</v>
          </cell>
          <cell r="Q5068" t="str">
            <v>BBD-BLR-Budhigere-T1</v>
          </cell>
          <cell r="AS5068">
            <v>45995.251388888886</v>
          </cell>
        </row>
        <row r="5069">
          <cell r="G5069" t="str">
            <v>04-12-2025</v>
          </cell>
          <cell r="Q5069" t="str">
            <v>BBD-BLR-Jalahalli-T1</v>
          </cell>
          <cell r="AS5069">
            <v>45995.206944444442</v>
          </cell>
        </row>
        <row r="5070">
          <cell r="G5070" t="str">
            <v>04-12-2025</v>
          </cell>
          <cell r="Q5070" t="str">
            <v>BBD-BLR-PeenyaPhase3-T1</v>
          </cell>
          <cell r="AS5070">
            <v>45995.226388888892</v>
          </cell>
        </row>
        <row r="5071">
          <cell r="G5071" t="str">
            <v>04-12-2025</v>
          </cell>
          <cell r="Q5071" t="str">
            <v>BBD-BLR-Budhigere-T1</v>
          </cell>
          <cell r="AS5071">
            <v>45995.240972222222</v>
          </cell>
        </row>
        <row r="5072">
          <cell r="G5072" t="str">
            <v>04-12-2025</v>
          </cell>
          <cell r="Q5072" t="str">
            <v>BBD-BLR-HAL-T1</v>
          </cell>
          <cell r="AS5072">
            <v>45995.277777777781</v>
          </cell>
        </row>
        <row r="5073">
          <cell r="G5073" t="str">
            <v>04-12-2025</v>
          </cell>
          <cell r="Q5073" t="str">
            <v>BBD-BLR-BellahalliRoad-T1</v>
          </cell>
          <cell r="AS5073">
            <v>45995.231944444444</v>
          </cell>
        </row>
        <row r="5074">
          <cell r="G5074" t="str">
            <v>04-12-2025</v>
          </cell>
          <cell r="Q5074" t="str">
            <v>BBD-BLR-Budhigere-T1</v>
          </cell>
        </row>
        <row r="5075">
          <cell r="G5075" t="str">
            <v>04-12-2025</v>
          </cell>
          <cell r="Q5075" t="str">
            <v>BBD-BLR-Budhigere-T1</v>
          </cell>
          <cell r="AS5075">
            <v>45995.240972222222</v>
          </cell>
        </row>
        <row r="5076">
          <cell r="G5076" t="str">
            <v>04-12-2025</v>
          </cell>
          <cell r="Q5076" t="str">
            <v>BBD-BLR-Jakkasandra-T1</v>
          </cell>
          <cell r="AS5076">
            <v>45995.239583333336</v>
          </cell>
        </row>
        <row r="5077">
          <cell r="G5077" t="str">
            <v>04-12-2025</v>
          </cell>
          <cell r="Q5077" t="str">
            <v>BBD-BLR-Jigani-T1</v>
          </cell>
          <cell r="AS5077">
            <v>45995.178472222222</v>
          </cell>
        </row>
        <row r="5078">
          <cell r="G5078" t="str">
            <v>04-12-2025</v>
          </cell>
          <cell r="Q5078" t="str">
            <v>BBD-BLR-Nagondanahalli-T1</v>
          </cell>
          <cell r="AS5078">
            <v>45995.262499999997</v>
          </cell>
        </row>
        <row r="5079">
          <cell r="G5079" t="str">
            <v>04-12-2025</v>
          </cell>
          <cell r="Q5079" t="str">
            <v>BBD-BLR-BellahalliRoad-T1</v>
          </cell>
          <cell r="AS5079">
            <v>45995.20416666667</v>
          </cell>
        </row>
        <row r="5080">
          <cell r="G5080" t="str">
            <v>04-12-2025</v>
          </cell>
          <cell r="Q5080" t="str">
            <v>BBD-BLR-Nagondanahalli-T1</v>
          </cell>
          <cell r="AS5080">
            <v>45995.244444444441</v>
          </cell>
        </row>
        <row r="5081">
          <cell r="G5081" t="str">
            <v>04-12-2025</v>
          </cell>
          <cell r="Q5081" t="str">
            <v>BBD-BLR-Budhigere-T1</v>
          </cell>
          <cell r="AS5081">
            <v>45995.285416666666</v>
          </cell>
        </row>
        <row r="5082">
          <cell r="G5082" t="str">
            <v>04-12-2025</v>
          </cell>
          <cell r="Q5082" t="str">
            <v>BBD-BLR-Nagondanahalli-T1</v>
          </cell>
          <cell r="AS5082">
            <v>45995.273611111108</v>
          </cell>
        </row>
        <row r="5083">
          <cell r="G5083" t="str">
            <v>04-12-2025</v>
          </cell>
          <cell r="Q5083" t="str">
            <v>BBD-BLR-Attibele-T1</v>
          </cell>
          <cell r="AS5083">
            <v>45995.276388888888</v>
          </cell>
        </row>
        <row r="5084">
          <cell r="G5084" t="str">
            <v>04-12-2025</v>
          </cell>
          <cell r="Q5084" t="str">
            <v>BBD-BLR-Budhigere-T1</v>
          </cell>
          <cell r="AS5084">
            <v>45995.241666666669</v>
          </cell>
        </row>
        <row r="5085">
          <cell r="G5085" t="str">
            <v>04-12-2025</v>
          </cell>
          <cell r="Q5085" t="str">
            <v>BBD-BLR-Attibele-T1</v>
          </cell>
          <cell r="AS5085">
            <v>45995.274305555555</v>
          </cell>
        </row>
        <row r="5086">
          <cell r="G5086" t="str">
            <v>04-12-2025</v>
          </cell>
          <cell r="Q5086" t="str">
            <v>BBD-BLR-Nagondanahalli-T1</v>
          </cell>
          <cell r="AS5086">
            <v>45995.1875</v>
          </cell>
        </row>
        <row r="5087">
          <cell r="G5087" t="str">
            <v>04-12-2025</v>
          </cell>
          <cell r="Q5087" t="str">
            <v>BBD-BLR-Nagondanahalli-T1</v>
          </cell>
          <cell r="AS5087">
            <v>45995.224999999999</v>
          </cell>
        </row>
        <row r="5088">
          <cell r="G5088" t="str">
            <v>04-12-2025</v>
          </cell>
          <cell r="Q5088" t="str">
            <v>BBD-BLR-Budhigere-T1</v>
          </cell>
          <cell r="AS5088">
            <v>45995.285416666666</v>
          </cell>
        </row>
        <row r="5089">
          <cell r="G5089" t="str">
            <v>04-12-2025</v>
          </cell>
          <cell r="Q5089" t="str">
            <v>BBD-BLR-Budhigere-T1</v>
          </cell>
          <cell r="AS5089">
            <v>45995.238888888889</v>
          </cell>
        </row>
        <row r="5090">
          <cell r="G5090" t="str">
            <v>04-12-2025</v>
          </cell>
          <cell r="Q5090" t="str">
            <v>BBD-BLR-Jalahalli-T1</v>
          </cell>
          <cell r="AS5090">
            <v>45995.213194444441</v>
          </cell>
        </row>
        <row r="5091">
          <cell r="G5091" t="str">
            <v>04-12-2025</v>
          </cell>
          <cell r="Q5091" t="str">
            <v>BBD-BLR-BellahalliRoad-T1</v>
          </cell>
          <cell r="AS5091">
            <v>45995.220833333333</v>
          </cell>
        </row>
        <row r="5092">
          <cell r="G5092" t="str">
            <v>04-12-2025</v>
          </cell>
          <cell r="Q5092" t="str">
            <v>BBD-BLR-PeenyaPhase3-T1</v>
          </cell>
          <cell r="AS5092">
            <v>45995.197222222225</v>
          </cell>
        </row>
        <row r="5093">
          <cell r="G5093" t="str">
            <v>04-12-2025</v>
          </cell>
          <cell r="Q5093" t="str">
            <v>BBD-BLR-Budhigere-T1</v>
          </cell>
          <cell r="AS5093">
            <v>45995.286805555559</v>
          </cell>
        </row>
        <row r="5094">
          <cell r="G5094" t="str">
            <v>04-12-2025</v>
          </cell>
          <cell r="Q5094" t="str">
            <v>BBD-BLR-Attibele-T1</v>
          </cell>
          <cell r="AS5094">
            <v>45995.25277777778</v>
          </cell>
        </row>
        <row r="5095">
          <cell r="G5095" t="str">
            <v>04-12-2025</v>
          </cell>
          <cell r="Q5095" t="str">
            <v>BBD-BLR-BellahalliRoad-T1</v>
          </cell>
          <cell r="AS5095">
            <v>45995.20416666667</v>
          </cell>
        </row>
        <row r="5096">
          <cell r="G5096" t="str">
            <v>04-12-2025</v>
          </cell>
          <cell r="Q5096" t="str">
            <v>BBD-BLR-BellahalliRoad-T1</v>
          </cell>
          <cell r="AS5096">
            <v>45995.20416666667</v>
          </cell>
        </row>
        <row r="5097">
          <cell r="G5097" t="str">
            <v>04-12-2025</v>
          </cell>
          <cell r="Q5097" t="str">
            <v>BBD-BLR-Budhigere-T1</v>
          </cell>
          <cell r="AS5097">
            <v>45995.284722222219</v>
          </cell>
        </row>
        <row r="5098">
          <cell r="G5098" t="str">
            <v>04-12-2025</v>
          </cell>
          <cell r="Q5098" t="str">
            <v>BBD-BLR-Jakkasandra-T1</v>
          </cell>
          <cell r="AS5098">
            <v>45995.243055555555</v>
          </cell>
        </row>
        <row r="5099">
          <cell r="G5099" t="str">
            <v>04-12-2025</v>
          </cell>
          <cell r="Q5099" t="str">
            <v>BBD-BLR-BellahalliRoad-T1</v>
          </cell>
          <cell r="AS5099">
            <v>45995.20416666667</v>
          </cell>
        </row>
        <row r="5100">
          <cell r="G5100" t="str">
            <v>04-12-2025</v>
          </cell>
          <cell r="Q5100" t="str">
            <v>BBD-BLR-Budhigere-T1</v>
          </cell>
          <cell r="AS5100">
            <v>45995.28402777778</v>
          </cell>
        </row>
        <row r="5101">
          <cell r="G5101" t="str">
            <v>04-12-2025</v>
          </cell>
          <cell r="Q5101" t="str">
            <v>BBD-BLR-Nagondanahalli-T1</v>
          </cell>
          <cell r="AS5101">
            <v>45995.197916666664</v>
          </cell>
        </row>
        <row r="5102">
          <cell r="G5102" t="str">
            <v>04-12-2025</v>
          </cell>
          <cell r="Q5102" t="str">
            <v>BBD-BLR-Attibele-T1</v>
          </cell>
          <cell r="AS5102">
            <v>45995.253472222219</v>
          </cell>
        </row>
        <row r="5103">
          <cell r="G5103" t="str">
            <v>04-12-2025</v>
          </cell>
          <cell r="Q5103" t="str">
            <v>BBD-BLR-Budhigere-T1</v>
          </cell>
          <cell r="AS5103">
            <v>45995.255555555559</v>
          </cell>
        </row>
        <row r="5104">
          <cell r="G5104" t="str">
            <v>04-12-2025</v>
          </cell>
          <cell r="Q5104" t="str">
            <v>BBD-BLR-HRBR-044-T1</v>
          </cell>
          <cell r="AS5104">
            <v>45995.227777777778</v>
          </cell>
        </row>
        <row r="5105">
          <cell r="G5105" t="str">
            <v>04-12-2025</v>
          </cell>
          <cell r="Q5105" t="str">
            <v>BBD-BLR-Nagondanahalli-T1</v>
          </cell>
          <cell r="AS5105">
            <v>45995.208333333336</v>
          </cell>
        </row>
        <row r="5106">
          <cell r="G5106" t="str">
            <v>04-12-2025</v>
          </cell>
          <cell r="Q5106" t="str">
            <v>BBD-BLR-Budhigere-T1</v>
          </cell>
          <cell r="AS5106">
            <v>45995.282638888886</v>
          </cell>
        </row>
        <row r="5107">
          <cell r="G5107" t="str">
            <v>04-12-2025</v>
          </cell>
          <cell r="Q5107" t="str">
            <v>BBD-BLR-Nagondanahalli-T1</v>
          </cell>
          <cell r="AS5107">
            <v>45995.220833333333</v>
          </cell>
        </row>
        <row r="5108">
          <cell r="G5108" t="str">
            <v>04-12-2025</v>
          </cell>
          <cell r="Q5108" t="str">
            <v>BBD-BLR-Attibele-T1</v>
          </cell>
          <cell r="AS5108">
            <v>45995.25277777778</v>
          </cell>
        </row>
        <row r="5109">
          <cell r="G5109" t="str">
            <v>04-12-2025</v>
          </cell>
          <cell r="Q5109" t="str">
            <v>BBD-BLR-HRBR-044-T1</v>
          </cell>
          <cell r="AS5109">
            <v>45995.227777777778</v>
          </cell>
        </row>
        <row r="5110">
          <cell r="G5110" t="str">
            <v>04-12-2025</v>
          </cell>
          <cell r="Q5110" t="str">
            <v>BBD-BLR-Budhigere-T1</v>
          </cell>
          <cell r="AS5110">
            <v>45995.251388888886</v>
          </cell>
        </row>
        <row r="5111">
          <cell r="G5111" t="str">
            <v>04-12-2025</v>
          </cell>
          <cell r="Q5111" t="str">
            <v>BBD-BLR-Attibele-T1</v>
          </cell>
          <cell r="AS5111">
            <v>45995.25277777778</v>
          </cell>
        </row>
        <row r="5112">
          <cell r="G5112" t="str">
            <v>04-12-2025</v>
          </cell>
          <cell r="Q5112" t="str">
            <v>BBD-BLR-Chikkasandra-T1</v>
          </cell>
          <cell r="AS5112">
            <v>45995.21597222222</v>
          </cell>
        </row>
        <row r="5113">
          <cell r="G5113" t="str">
            <v>04-12-2025</v>
          </cell>
          <cell r="Q5113" t="str">
            <v>BBD-BLR-Budhigere-T1</v>
          </cell>
          <cell r="AS5113">
            <v>45995.255555555559</v>
          </cell>
        </row>
        <row r="5114">
          <cell r="G5114" t="str">
            <v>04-12-2025</v>
          </cell>
          <cell r="Q5114" t="str">
            <v>BBD-BLR-Kallahalli-T1</v>
          </cell>
          <cell r="AS5114">
            <v>45995.224305555559</v>
          </cell>
        </row>
        <row r="5115">
          <cell r="G5115" t="str">
            <v>04-12-2025</v>
          </cell>
          <cell r="Q5115" t="str">
            <v>BBD-BLR-Attibele-T1</v>
          </cell>
          <cell r="AS5115">
            <v>45995.243055555555</v>
          </cell>
        </row>
        <row r="5116">
          <cell r="G5116" t="str">
            <v>04-12-2025</v>
          </cell>
          <cell r="Q5116" t="str">
            <v>BBD-BLR-Budhigere-T1</v>
          </cell>
          <cell r="AS5116">
            <v>45995.252083333333</v>
          </cell>
        </row>
        <row r="5117">
          <cell r="G5117" t="str">
            <v>04-12-2025</v>
          </cell>
          <cell r="Q5117" t="str">
            <v>BBD-BLR-Chikkasandra-T1</v>
          </cell>
          <cell r="AS5117">
            <v>45995.21597222222</v>
          </cell>
        </row>
        <row r="5118">
          <cell r="G5118" t="str">
            <v>04-12-2025</v>
          </cell>
          <cell r="Q5118" t="str">
            <v>BBD-BLR-Attibele-T1</v>
          </cell>
          <cell r="AS5118">
            <v>45995.253472222219</v>
          </cell>
        </row>
        <row r="5119">
          <cell r="G5119" t="str">
            <v>04-12-2025</v>
          </cell>
          <cell r="Q5119" t="str">
            <v>BBD-BLR-PeenyaPhase3-T1</v>
          </cell>
          <cell r="AS5119">
            <v>45995.236805555556</v>
          </cell>
        </row>
        <row r="5120">
          <cell r="G5120" t="str">
            <v>04-12-2025</v>
          </cell>
          <cell r="Q5120" t="str">
            <v>BBD-BLR-Budhigere-T1</v>
          </cell>
          <cell r="AS5120">
            <v>45995.282638888886</v>
          </cell>
        </row>
        <row r="5121">
          <cell r="G5121" t="str">
            <v>04-12-2025</v>
          </cell>
          <cell r="Q5121" t="str">
            <v>BBD-BLR-HAL-T1</v>
          </cell>
          <cell r="AS5121">
            <v>45995.256944444445</v>
          </cell>
        </row>
        <row r="5122">
          <cell r="G5122" t="str">
            <v>04-12-2025</v>
          </cell>
          <cell r="Q5122" t="str">
            <v>BBD-BLR-Attibele-T1</v>
          </cell>
          <cell r="AS5122">
            <v>45995.253472222219</v>
          </cell>
        </row>
        <row r="5123">
          <cell r="G5123" t="str">
            <v>04-12-2025</v>
          </cell>
          <cell r="Q5123" t="str">
            <v>BBD-BLR-PeenyaPhase3-T1</v>
          </cell>
          <cell r="AS5123">
            <v>45995.197916666664</v>
          </cell>
        </row>
        <row r="5124">
          <cell r="G5124" t="str">
            <v>04-12-2025</v>
          </cell>
          <cell r="Q5124" t="str">
            <v>BBD-BLR-Jalahalli-T1</v>
          </cell>
          <cell r="AS5124">
            <v>45995.206944444442</v>
          </cell>
        </row>
        <row r="5125">
          <cell r="G5125" t="str">
            <v>04-12-2025</v>
          </cell>
          <cell r="Q5125" t="str">
            <v>BBD-BLR-Nagondanahalli-T1</v>
          </cell>
          <cell r="AS5125">
            <v>45995.242361111108</v>
          </cell>
        </row>
        <row r="5126">
          <cell r="G5126" t="str">
            <v>04-12-2025</v>
          </cell>
          <cell r="Q5126" t="str">
            <v>BBD-BLR-Jalahalli-T1</v>
          </cell>
          <cell r="AS5126">
            <v>45995.234027777777</v>
          </cell>
        </row>
        <row r="5127">
          <cell r="G5127" t="str">
            <v>04-12-2025</v>
          </cell>
          <cell r="Q5127" t="str">
            <v>BBD-BLR-Jigani-T1</v>
          </cell>
          <cell r="AS5127">
            <v>45995.193055555559</v>
          </cell>
        </row>
        <row r="5128">
          <cell r="G5128" t="str">
            <v>04-12-2025</v>
          </cell>
          <cell r="Q5128" t="str">
            <v>BBD-BLR-Chikkasandra-T1</v>
          </cell>
          <cell r="AS5128">
            <v>45995.238888888889</v>
          </cell>
        </row>
        <row r="5129">
          <cell r="G5129" t="str">
            <v>04-12-2025</v>
          </cell>
          <cell r="Q5129" t="str">
            <v>BBD-BLR-Nagondanahalli-T1</v>
          </cell>
          <cell r="AS5129">
            <v>45995.220833333333</v>
          </cell>
        </row>
        <row r="5130">
          <cell r="G5130" t="str">
            <v>04-12-2025</v>
          </cell>
          <cell r="Q5130" t="str">
            <v>BBD-BLR-Chikkasandra-T1</v>
          </cell>
          <cell r="AS5130">
            <v>45995.197916666664</v>
          </cell>
        </row>
        <row r="5131">
          <cell r="G5131" t="str">
            <v>04-12-2025</v>
          </cell>
          <cell r="Q5131" t="str">
            <v>BBD-BLR-Attibele-T1</v>
          </cell>
          <cell r="AS5131">
            <v>45995.288194444445</v>
          </cell>
        </row>
        <row r="5132">
          <cell r="G5132" t="str">
            <v>04-12-2025</v>
          </cell>
          <cell r="Q5132" t="str">
            <v>BBD-BLR-Chikkasandra-T1</v>
          </cell>
          <cell r="AS5132">
            <v>45995.238888888889</v>
          </cell>
        </row>
        <row r="5133">
          <cell r="G5133" t="str">
            <v>04-12-2025</v>
          </cell>
          <cell r="Q5133" t="str">
            <v>BBD-BLR-Nagondanahalli-T1</v>
          </cell>
          <cell r="AS5133">
            <v>45995.197916666664</v>
          </cell>
        </row>
        <row r="5134">
          <cell r="G5134" t="str">
            <v>04-12-2025</v>
          </cell>
          <cell r="Q5134" t="str">
            <v>BBD-BLR-Budhigere-T1</v>
          </cell>
          <cell r="AS5134">
            <v>45995.21875</v>
          </cell>
        </row>
        <row r="5135">
          <cell r="G5135" t="str">
            <v>04-12-2025</v>
          </cell>
          <cell r="Q5135" t="str">
            <v>BBD-BLR-Jakkasandra-T1</v>
          </cell>
          <cell r="AS5135">
            <v>45995.229861111111</v>
          </cell>
        </row>
        <row r="5136">
          <cell r="G5136" t="str">
            <v>04-12-2025</v>
          </cell>
          <cell r="Q5136" t="str">
            <v>BBD-BLR-BellahalliRoad-T1</v>
          </cell>
        </row>
        <row r="5137">
          <cell r="G5137" t="str">
            <v>04-12-2025</v>
          </cell>
          <cell r="Q5137" t="str">
            <v>BBD-BLR-Devanahalli-T1</v>
          </cell>
          <cell r="AS5137">
            <v>45995.216666666667</v>
          </cell>
        </row>
        <row r="5138">
          <cell r="G5138" t="str">
            <v>04-12-2025</v>
          </cell>
          <cell r="Q5138" t="str">
            <v>BBD-BLR-Chikkasandra-T1</v>
          </cell>
          <cell r="AS5138">
            <v>45995.179861111108</v>
          </cell>
        </row>
        <row r="5139">
          <cell r="G5139" t="str">
            <v>04-12-2025</v>
          </cell>
          <cell r="Q5139" t="str">
            <v>BBD-BLR-Nagondanahalli-T1</v>
          </cell>
          <cell r="AS5139">
            <v>45995.238888888889</v>
          </cell>
        </row>
        <row r="5140">
          <cell r="G5140" t="str">
            <v>04-12-2025</v>
          </cell>
          <cell r="Q5140" t="str">
            <v>BBD-BLR-Nagondanahalli-T1</v>
          </cell>
          <cell r="AS5140">
            <v>45995.218055555553</v>
          </cell>
        </row>
        <row r="5141">
          <cell r="G5141" t="str">
            <v>04-12-2025</v>
          </cell>
          <cell r="Q5141" t="str">
            <v>BBD-BLR-Chikkasandra-T1</v>
          </cell>
          <cell r="AS5141">
            <v>45995.197916666664</v>
          </cell>
        </row>
        <row r="5142">
          <cell r="G5142" t="str">
            <v>04-12-2025</v>
          </cell>
          <cell r="Q5142" t="str">
            <v>BBD-BLR-Jigani-T1</v>
          </cell>
          <cell r="AS5142">
            <v>45995.188888888886</v>
          </cell>
        </row>
        <row r="5143">
          <cell r="G5143" t="str">
            <v>04-12-2025</v>
          </cell>
          <cell r="Q5143" t="str">
            <v>BBD-BLR-Jigani-T1</v>
          </cell>
          <cell r="AS5143">
            <v>45995.188888888886</v>
          </cell>
        </row>
        <row r="5144">
          <cell r="G5144" t="str">
            <v>04-12-2025</v>
          </cell>
          <cell r="Q5144" t="str">
            <v>BBD-BLR-Budhigere-T1</v>
          </cell>
          <cell r="AS5144">
            <v>45995.24722222222</v>
          </cell>
        </row>
        <row r="5145">
          <cell r="G5145" t="str">
            <v>04-12-2025</v>
          </cell>
          <cell r="Q5145" t="str">
            <v>BBD-BLR-Chikkasandra-T1</v>
          </cell>
          <cell r="AS5145">
            <v>45995.179861111108</v>
          </cell>
        </row>
        <row r="5146">
          <cell r="G5146" t="str">
            <v>04-12-2025</v>
          </cell>
          <cell r="Q5146" t="str">
            <v>BBD-BLR-Budhigere-T1</v>
          </cell>
          <cell r="AS5146">
            <v>45995.260416666664</v>
          </cell>
        </row>
        <row r="5147">
          <cell r="G5147" t="str">
            <v>04-12-2025</v>
          </cell>
          <cell r="Q5147" t="str">
            <v>BBD-BLR-BellahalliRoad-T1</v>
          </cell>
        </row>
        <row r="5148">
          <cell r="G5148" t="str">
            <v>04-12-2025</v>
          </cell>
          <cell r="Q5148" t="str">
            <v>BBD-BLR-Nagondanahalli-T1</v>
          </cell>
          <cell r="AS5148">
            <v>45995.25277777778</v>
          </cell>
        </row>
        <row r="5149">
          <cell r="G5149" t="str">
            <v>04-12-2025</v>
          </cell>
          <cell r="Q5149" t="str">
            <v>BBD-BLR-Jalahalli-T1</v>
          </cell>
        </row>
        <row r="5150">
          <cell r="G5150" t="str">
            <v>04-12-2025</v>
          </cell>
          <cell r="Q5150" t="str">
            <v>BBD-BLR-Attibele-T1</v>
          </cell>
          <cell r="AS5150">
            <v>45995.263888888891</v>
          </cell>
        </row>
        <row r="5151">
          <cell r="G5151" t="str">
            <v>04-12-2025</v>
          </cell>
          <cell r="Q5151" t="str">
            <v>BBD-BLR-Nagondanahalli-T1</v>
          </cell>
          <cell r="AS5151">
            <v>45995.197916666664</v>
          </cell>
        </row>
        <row r="5152">
          <cell r="G5152" t="str">
            <v>04-12-2025</v>
          </cell>
          <cell r="Q5152" t="str">
            <v>BBD-BLR-BellahalliRoad-T1</v>
          </cell>
          <cell r="AS5152">
            <v>45995.214583333334</v>
          </cell>
        </row>
        <row r="5153">
          <cell r="G5153" t="str">
            <v>04-12-2025</v>
          </cell>
          <cell r="Q5153" t="str">
            <v>BBD-BLR-HAL-T1</v>
          </cell>
          <cell r="AS5153">
            <v>45995.256944444445</v>
          </cell>
        </row>
        <row r="5154">
          <cell r="G5154" t="str">
            <v>04-12-2025</v>
          </cell>
          <cell r="Q5154" t="str">
            <v>BBD-BLR-PeenyaPhase3-T1</v>
          </cell>
          <cell r="AS5154">
            <v>45995.255555555559</v>
          </cell>
        </row>
        <row r="5155">
          <cell r="G5155" t="str">
            <v>04-12-2025</v>
          </cell>
          <cell r="Q5155" t="str">
            <v>BBD-BLR-Budhigere-T1</v>
          </cell>
          <cell r="AS5155">
            <v>45995.24722222222</v>
          </cell>
        </row>
        <row r="5156">
          <cell r="G5156" t="str">
            <v>04-12-2025</v>
          </cell>
          <cell r="Q5156" t="str">
            <v>BBD-BLR-Jalahalli-T1</v>
          </cell>
          <cell r="AS5156">
            <v>45995.191666666666</v>
          </cell>
        </row>
        <row r="5157">
          <cell r="G5157" t="str">
            <v>04-12-2025</v>
          </cell>
          <cell r="Q5157" t="str">
            <v>BBD-BLR-Budhigere-T1</v>
          </cell>
          <cell r="AS5157">
            <v>45995.21875</v>
          </cell>
        </row>
        <row r="5158">
          <cell r="G5158" t="str">
            <v>04-12-2025</v>
          </cell>
          <cell r="Q5158" t="str">
            <v>BBD-BLR-Nagondanahalli-T1</v>
          </cell>
          <cell r="AS5158">
            <v>45995.227083333331</v>
          </cell>
        </row>
        <row r="5159">
          <cell r="G5159" t="str">
            <v>04-12-2025</v>
          </cell>
          <cell r="Q5159" t="str">
            <v>BBD-BLR-HAL-T1</v>
          </cell>
          <cell r="AS5159">
            <v>45995.256944444445</v>
          </cell>
        </row>
        <row r="5160">
          <cell r="G5160" t="str">
            <v>04-12-2025</v>
          </cell>
          <cell r="Q5160" t="str">
            <v>BBD-BLR-Nagondanahalli-T1</v>
          </cell>
          <cell r="AS5160">
            <v>45995.227777777778</v>
          </cell>
        </row>
        <row r="5161">
          <cell r="G5161" t="str">
            <v>04-12-2025</v>
          </cell>
          <cell r="Q5161" t="str">
            <v>BBD-BLR-Nagondanahalli-T1</v>
          </cell>
          <cell r="AS5161">
            <v>45995.219444444447</v>
          </cell>
        </row>
        <row r="5162">
          <cell r="G5162" t="str">
            <v>04-12-2025</v>
          </cell>
          <cell r="Q5162" t="str">
            <v>BBD-BLR-Nagondanahalli-T1</v>
          </cell>
          <cell r="AS5162">
            <v>45995.218055555553</v>
          </cell>
        </row>
        <row r="5163">
          <cell r="G5163" t="str">
            <v>04-12-2025</v>
          </cell>
          <cell r="Q5163" t="str">
            <v>BBD-BLR-Budhigere-T1</v>
          </cell>
          <cell r="AS5163">
            <v>45995.220138888886</v>
          </cell>
        </row>
        <row r="5164">
          <cell r="G5164" t="str">
            <v>04-12-2025</v>
          </cell>
          <cell r="Q5164" t="str">
            <v>BBD-BLR-PeenyaPhase3-T1</v>
          </cell>
          <cell r="AS5164">
            <v>45995.206944444442</v>
          </cell>
        </row>
        <row r="5165">
          <cell r="G5165" t="str">
            <v>04-12-2025</v>
          </cell>
          <cell r="Q5165" t="str">
            <v>BBD-BLR-BellahalliRoad-T1</v>
          </cell>
          <cell r="AS5165">
            <v>45995.238194444442</v>
          </cell>
        </row>
        <row r="5166">
          <cell r="G5166" t="str">
            <v>04-12-2025</v>
          </cell>
          <cell r="Q5166" t="str">
            <v>BBD-BLR-Nagondanahalli-T1</v>
          </cell>
          <cell r="AS5166">
            <v>45995.195833333331</v>
          </cell>
        </row>
        <row r="5167">
          <cell r="G5167" t="str">
            <v>04-12-2025</v>
          </cell>
          <cell r="Q5167" t="str">
            <v>BBD-BLR-Attibele-T1</v>
          </cell>
          <cell r="AS5167">
            <v>45995.274305555555</v>
          </cell>
        </row>
        <row r="5168">
          <cell r="G5168" t="str">
            <v>04-12-2025</v>
          </cell>
          <cell r="Q5168" t="str">
            <v>BBD-BLR-BellahalliRoad-T1</v>
          </cell>
          <cell r="AS5168">
            <v>45995.214583333334</v>
          </cell>
        </row>
        <row r="5169">
          <cell r="G5169" t="str">
            <v>04-12-2025</v>
          </cell>
          <cell r="Q5169" t="str">
            <v>BBD-BLR-Kallahalli-T1</v>
          </cell>
          <cell r="AS5169">
            <v>45995.279861111114</v>
          </cell>
        </row>
        <row r="5170">
          <cell r="G5170" t="str">
            <v>04-12-2025</v>
          </cell>
          <cell r="Q5170" t="str">
            <v>BBD-BLR-Chikkasandra-T1</v>
          </cell>
          <cell r="AS5170">
            <v>45995.229166666664</v>
          </cell>
        </row>
        <row r="5171">
          <cell r="G5171" t="str">
            <v>04-12-2025</v>
          </cell>
          <cell r="Q5171" t="str">
            <v>BBD-BLR-Jigani-T1</v>
          </cell>
          <cell r="AS5171">
            <v>45995.211805555555</v>
          </cell>
        </row>
        <row r="5172">
          <cell r="G5172" t="str">
            <v>04-12-2025</v>
          </cell>
          <cell r="Q5172" t="str">
            <v>BBD-BLR-Jigani-T1</v>
          </cell>
          <cell r="AS5172">
            <v>45995.181944444441</v>
          </cell>
        </row>
        <row r="5173">
          <cell r="G5173" t="str">
            <v>04-12-2025</v>
          </cell>
          <cell r="Q5173" t="str">
            <v>BBD-BLR-HRBR-044-T1</v>
          </cell>
        </row>
        <row r="5174">
          <cell r="G5174" t="str">
            <v>04-12-2025</v>
          </cell>
          <cell r="Q5174" t="str">
            <v>BBD-BLR-Budhigere-T1</v>
          </cell>
          <cell r="AS5174">
            <v>45995.251388888886</v>
          </cell>
        </row>
        <row r="5175">
          <cell r="G5175" t="str">
            <v>04-12-2025</v>
          </cell>
          <cell r="Q5175" t="str">
            <v>BBD-BLR-HAL-T1</v>
          </cell>
          <cell r="AS5175">
            <v>45995.256944444445</v>
          </cell>
        </row>
        <row r="5176">
          <cell r="G5176" t="str">
            <v>04-12-2025</v>
          </cell>
          <cell r="Q5176" t="str">
            <v>BBD-BLR-Chikkasandra-T1</v>
          </cell>
          <cell r="AS5176">
            <v>45995.213888888888</v>
          </cell>
        </row>
        <row r="5177">
          <cell r="G5177" t="str">
            <v>04-12-2025</v>
          </cell>
          <cell r="Q5177" t="str">
            <v>BBD-BLR-Nagondanahalli-T1</v>
          </cell>
          <cell r="AS5177">
            <v>45995.228472222225</v>
          </cell>
        </row>
        <row r="5178">
          <cell r="G5178" t="str">
            <v>04-12-2025</v>
          </cell>
          <cell r="Q5178" t="str">
            <v>BBD-BLR-BellahalliRoad-T1</v>
          </cell>
          <cell r="AS5178">
            <v>45995.195138888892</v>
          </cell>
        </row>
        <row r="5179">
          <cell r="G5179" t="str">
            <v>04-12-2025</v>
          </cell>
          <cell r="Q5179" t="str">
            <v>BBD-BLR-Budhigere-T1</v>
          </cell>
          <cell r="AS5179">
            <v>45995.240972222222</v>
          </cell>
        </row>
        <row r="5180">
          <cell r="G5180" t="str">
            <v>04-12-2025</v>
          </cell>
          <cell r="Q5180" t="str">
            <v>BBD-BLR-Chikkasandra-T1</v>
          </cell>
          <cell r="AS5180">
            <v>45995.213194444441</v>
          </cell>
        </row>
        <row r="5181">
          <cell r="G5181" t="str">
            <v>04-12-2025</v>
          </cell>
          <cell r="Q5181" t="str">
            <v>BBD-BLR-Budhigere-T1</v>
          </cell>
          <cell r="AS5181">
            <v>45995.24722222222</v>
          </cell>
        </row>
        <row r="5182">
          <cell r="G5182" t="str">
            <v>04-12-2025</v>
          </cell>
          <cell r="Q5182" t="str">
            <v>BBD-BLR-Attibele-T1</v>
          </cell>
          <cell r="AS5182">
            <v>45995.284722222219</v>
          </cell>
        </row>
        <row r="5183">
          <cell r="G5183" t="str">
            <v>04-12-2025</v>
          </cell>
          <cell r="Q5183" t="str">
            <v>BBD-BLR-Chikkasandra-T1</v>
          </cell>
          <cell r="AS5183">
            <v>45995.256249999999</v>
          </cell>
        </row>
        <row r="5184">
          <cell r="G5184" t="str">
            <v>04-12-2025</v>
          </cell>
          <cell r="Q5184" t="str">
            <v>BBD-BLR-Jalahalli-T1</v>
          </cell>
          <cell r="AS5184">
            <v>45995.213194444441</v>
          </cell>
        </row>
        <row r="5185">
          <cell r="G5185" t="str">
            <v>04-12-2025</v>
          </cell>
          <cell r="Q5185" t="str">
            <v>BBD-BLR-Nagondanahalli-T1</v>
          </cell>
          <cell r="AS5185">
            <v>45995.200694444444</v>
          </cell>
        </row>
        <row r="5186">
          <cell r="G5186" t="str">
            <v>04-12-2025</v>
          </cell>
          <cell r="Q5186" t="str">
            <v>BBD-BLR-Chikkasandra-T1</v>
          </cell>
          <cell r="AS5186">
            <v>45995.197222222225</v>
          </cell>
        </row>
        <row r="5187">
          <cell r="G5187" t="str">
            <v>04-12-2025</v>
          </cell>
          <cell r="Q5187" t="str">
            <v>BBD-BLR-Jigani-T1</v>
          </cell>
          <cell r="AS5187">
            <v>45995.193055555559</v>
          </cell>
        </row>
        <row r="5188">
          <cell r="G5188" t="str">
            <v>04-12-2025</v>
          </cell>
          <cell r="Q5188" t="str">
            <v>BBD-BLR-Nagondanahalli-T1</v>
          </cell>
          <cell r="AS5188">
            <v>45995.22152777778</v>
          </cell>
        </row>
        <row r="5189">
          <cell r="G5189" t="str">
            <v>04-12-2025</v>
          </cell>
          <cell r="Q5189" t="str">
            <v>BBD-BLR-HRBR-044-T1</v>
          </cell>
          <cell r="AS5189">
            <v>45995.248611111114</v>
          </cell>
        </row>
        <row r="5190">
          <cell r="G5190" t="str">
            <v>04-12-2025</v>
          </cell>
          <cell r="Q5190" t="str">
            <v>BBD-BLR-Chikkasandra-T1</v>
          </cell>
          <cell r="AS5190">
            <v>45995.21875</v>
          </cell>
        </row>
        <row r="5191">
          <cell r="G5191" t="str">
            <v>04-12-2025</v>
          </cell>
          <cell r="Q5191" t="str">
            <v>BBD-BLR-Chikkasandra-T1</v>
          </cell>
          <cell r="AS5191">
            <v>45995.20208333333</v>
          </cell>
        </row>
        <row r="5192">
          <cell r="G5192" t="str">
            <v>04-12-2025</v>
          </cell>
          <cell r="Q5192" t="str">
            <v>BBD-BLR-Jigani-T1</v>
          </cell>
          <cell r="AS5192">
            <v>45995.199305555558</v>
          </cell>
        </row>
        <row r="5193">
          <cell r="G5193" t="str">
            <v>04-12-2025</v>
          </cell>
          <cell r="Q5193" t="str">
            <v>BBD-BLR-Nagondanahalli-T1</v>
          </cell>
          <cell r="AS5193">
            <v>45995.224999999999</v>
          </cell>
        </row>
        <row r="5194">
          <cell r="G5194" t="str">
            <v>04-12-2025</v>
          </cell>
          <cell r="Q5194" t="str">
            <v>BBD-BLR-Jalahalli-T1</v>
          </cell>
          <cell r="AS5194">
            <v>45995.258333333331</v>
          </cell>
        </row>
        <row r="5195">
          <cell r="G5195" t="str">
            <v>04-12-2025</v>
          </cell>
          <cell r="Q5195" t="str">
            <v>BBD-BLR-PeenyaPhase3-T1</v>
          </cell>
          <cell r="AS5195">
            <v>45995.245833333334</v>
          </cell>
        </row>
        <row r="5196">
          <cell r="G5196" t="str">
            <v>04-12-2025</v>
          </cell>
          <cell r="Q5196" t="str">
            <v>BBD-BLR-Nagondanahalli-T1</v>
          </cell>
          <cell r="AS5196">
            <v>45995.209027777775</v>
          </cell>
        </row>
        <row r="5197">
          <cell r="G5197" t="str">
            <v>04-12-2025</v>
          </cell>
          <cell r="Q5197" t="str">
            <v>BBD-BLR-Budhigere-T1</v>
          </cell>
          <cell r="AS5197">
            <v>45995.231944444444</v>
          </cell>
        </row>
        <row r="5198">
          <cell r="G5198" t="str">
            <v>04-12-2025</v>
          </cell>
          <cell r="Q5198" t="str">
            <v>BBD-BLR-Jigani-T1</v>
          </cell>
          <cell r="AS5198">
            <v>45995.188888888886</v>
          </cell>
        </row>
        <row r="5199">
          <cell r="G5199" t="str">
            <v>04-12-2025</v>
          </cell>
          <cell r="Q5199" t="str">
            <v>BBD-BLR-Chikkasandra-T1</v>
          </cell>
          <cell r="AS5199">
            <v>45995.213888888888</v>
          </cell>
        </row>
        <row r="5200">
          <cell r="G5200" t="str">
            <v>04-12-2025</v>
          </cell>
          <cell r="Q5200" t="str">
            <v>BBD-BLR-Attibele-T1</v>
          </cell>
          <cell r="AS5200">
            <v>45995.288194444445</v>
          </cell>
        </row>
        <row r="5201">
          <cell r="G5201" t="str">
            <v>04-12-2025</v>
          </cell>
          <cell r="Q5201" t="str">
            <v>BBD-BLR-BellahalliRoad-T1</v>
          </cell>
          <cell r="AS5201">
            <v>45995.184027777781</v>
          </cell>
        </row>
        <row r="5202">
          <cell r="G5202" t="str">
            <v>04-12-2025</v>
          </cell>
          <cell r="Q5202" t="str">
            <v>BBD-BLR-Budhigere-T1</v>
          </cell>
          <cell r="AS5202">
            <v>45995.24722222222</v>
          </cell>
        </row>
        <row r="5203">
          <cell r="G5203" t="str">
            <v>04-12-2025</v>
          </cell>
          <cell r="Q5203" t="str">
            <v>BBD-BLR-Chinappalay-T1</v>
          </cell>
          <cell r="AS5203">
            <v>45995.195138888892</v>
          </cell>
        </row>
        <row r="5204">
          <cell r="G5204" t="str">
            <v>04-12-2025</v>
          </cell>
          <cell r="Q5204" t="str">
            <v>BBD-BLR-Attibele-T1</v>
          </cell>
          <cell r="AS5204">
            <v>45995.253472222219</v>
          </cell>
        </row>
        <row r="5205">
          <cell r="G5205" t="str">
            <v>04-12-2025</v>
          </cell>
          <cell r="Q5205" t="str">
            <v>BBD-BLR-Jigani-T1</v>
          </cell>
          <cell r="AS5205">
            <v>45995.199305555558</v>
          </cell>
        </row>
        <row r="5206">
          <cell r="G5206" t="str">
            <v>04-12-2025</v>
          </cell>
          <cell r="Q5206" t="str">
            <v>BBD-BLR-Jalahalli-T1</v>
          </cell>
        </row>
        <row r="5207">
          <cell r="G5207" t="str">
            <v>04-12-2025</v>
          </cell>
          <cell r="Q5207" t="str">
            <v>BBD-BLR-Jakkasandra-T1</v>
          </cell>
          <cell r="AS5207">
            <v>45995.219444444447</v>
          </cell>
        </row>
        <row r="5208">
          <cell r="G5208" t="str">
            <v>04-12-2025</v>
          </cell>
          <cell r="Q5208" t="str">
            <v>BBD-BLR-Chikkasandra-T1</v>
          </cell>
          <cell r="AS5208">
            <v>45995.213888888888</v>
          </cell>
        </row>
        <row r="5209">
          <cell r="G5209" t="str">
            <v>04-12-2025</v>
          </cell>
          <cell r="Q5209" t="str">
            <v>BBD-BLR-Jalahalli-T1</v>
          </cell>
        </row>
        <row r="5210">
          <cell r="G5210" t="str">
            <v>04-12-2025</v>
          </cell>
          <cell r="Q5210" t="str">
            <v>BBD-BLR-Devanahalli-T1</v>
          </cell>
        </row>
        <row r="5211">
          <cell r="G5211" t="str">
            <v>04-12-2025</v>
          </cell>
          <cell r="Q5211" t="str">
            <v>BBD-BLR-Jigani-T1</v>
          </cell>
          <cell r="AS5211">
            <v>45995.193055555559</v>
          </cell>
        </row>
        <row r="5212">
          <cell r="G5212" t="str">
            <v>04-12-2025</v>
          </cell>
          <cell r="Q5212" t="str">
            <v>BBD-BLR-Nagondanahalli-T1</v>
          </cell>
          <cell r="AS5212">
            <v>45995.188194444447</v>
          </cell>
        </row>
        <row r="5213">
          <cell r="G5213" t="str">
            <v>04-12-2025</v>
          </cell>
          <cell r="Q5213" t="str">
            <v>BBD-BLR-Jigani-T1</v>
          </cell>
          <cell r="AS5213">
            <v>45995.199305555558</v>
          </cell>
        </row>
        <row r="5214">
          <cell r="G5214" t="str">
            <v>04-12-2025</v>
          </cell>
          <cell r="Q5214" t="str">
            <v>BBD-BLR-BellahalliRoad-T1</v>
          </cell>
          <cell r="AS5214">
            <v>45995.183333333334</v>
          </cell>
        </row>
        <row r="5215">
          <cell r="G5215" t="str">
            <v>04-12-2025</v>
          </cell>
          <cell r="Q5215" t="str">
            <v>BBD-BLR-Chikkasandra-T1</v>
          </cell>
          <cell r="AS5215">
            <v>45995.197222222225</v>
          </cell>
        </row>
        <row r="5216">
          <cell r="G5216" t="str">
            <v>04-12-2025</v>
          </cell>
          <cell r="Q5216" t="str">
            <v>BBD-BLR-Jigani-T1</v>
          </cell>
          <cell r="AS5216">
            <v>45995.211805555555</v>
          </cell>
        </row>
        <row r="5217">
          <cell r="G5217" t="str">
            <v>04-12-2025</v>
          </cell>
          <cell r="Q5217" t="str">
            <v>BBD-BLR-Chikkasandra-T1</v>
          </cell>
          <cell r="AS5217">
            <v>45995.213888888888</v>
          </cell>
        </row>
        <row r="5218">
          <cell r="G5218" t="str">
            <v>04-12-2025</v>
          </cell>
          <cell r="Q5218" t="str">
            <v>BBD-BLR-Jigani-T1</v>
          </cell>
          <cell r="AS5218">
            <v>45995.193055555559</v>
          </cell>
        </row>
        <row r="5219">
          <cell r="G5219" t="str">
            <v>04-12-2025</v>
          </cell>
          <cell r="Q5219" t="str">
            <v>BBD-BLR-BellahalliRoad-T1</v>
          </cell>
          <cell r="AS5219">
            <v>45995.217361111114</v>
          </cell>
        </row>
        <row r="5220">
          <cell r="G5220" t="str">
            <v>04-12-2025</v>
          </cell>
          <cell r="Q5220" t="str">
            <v>BBD-BLR-Attibele-T1</v>
          </cell>
          <cell r="AS5220">
            <v>45995.25277777778</v>
          </cell>
        </row>
        <row r="5221">
          <cell r="G5221" t="str">
            <v>04-12-2025</v>
          </cell>
          <cell r="Q5221" t="str">
            <v>BBD-BLR-Nagondanahalli-T1</v>
          </cell>
          <cell r="AS5221">
            <v>45995.206250000003</v>
          </cell>
        </row>
        <row r="5222">
          <cell r="G5222" t="str">
            <v>04-12-2025</v>
          </cell>
          <cell r="Q5222" t="str">
            <v>BBD-BLR-Chikkasandra-T1</v>
          </cell>
          <cell r="AS5222">
            <v>45995.213194444441</v>
          </cell>
        </row>
        <row r="5223">
          <cell r="G5223" t="str">
            <v>04-12-2025</v>
          </cell>
          <cell r="Q5223" t="str">
            <v>BBD-BLR-Jigani-T1</v>
          </cell>
          <cell r="AS5223">
            <v>45995.206944444442</v>
          </cell>
        </row>
        <row r="5224">
          <cell r="G5224" t="str">
            <v>04-12-2025</v>
          </cell>
          <cell r="Q5224" t="str">
            <v>BBD-BLR-Budhigere-T1</v>
          </cell>
          <cell r="AS5224">
            <v>45995.24722222222</v>
          </cell>
        </row>
        <row r="5225">
          <cell r="G5225" t="str">
            <v>04-12-2025</v>
          </cell>
          <cell r="Q5225" t="str">
            <v>BBD-BLR-Jigani-T1</v>
          </cell>
          <cell r="AS5225">
            <v>45995.178472222222</v>
          </cell>
        </row>
        <row r="5226">
          <cell r="G5226" t="str">
            <v>04-12-2025</v>
          </cell>
          <cell r="Q5226" t="str">
            <v>BBD-BLR-Nagondanahalli-T1</v>
          </cell>
          <cell r="AS5226">
            <v>45995.197916666664</v>
          </cell>
        </row>
        <row r="5227">
          <cell r="G5227" t="str">
            <v>04-12-2025</v>
          </cell>
          <cell r="Q5227" t="str">
            <v>BBD-BLR-Nagondanahalli-T1</v>
          </cell>
          <cell r="AS5227">
            <v>45995.224999999999</v>
          </cell>
        </row>
        <row r="5228">
          <cell r="G5228" t="str">
            <v>04-12-2025</v>
          </cell>
          <cell r="Q5228" t="str">
            <v>BBD-BLR-Chikkasandra-T1</v>
          </cell>
          <cell r="AS5228">
            <v>45995.213888888888</v>
          </cell>
        </row>
        <row r="5229">
          <cell r="G5229" t="str">
            <v>04-12-2025</v>
          </cell>
          <cell r="Q5229" t="str">
            <v>BBD-BLR-Chikkasandra-T1</v>
          </cell>
          <cell r="AS5229">
            <v>45995.213194444441</v>
          </cell>
        </row>
        <row r="5230">
          <cell r="G5230" t="str">
            <v>04-12-2025</v>
          </cell>
          <cell r="Q5230" t="str">
            <v>BBD-BLR-Jalahalli-T1</v>
          </cell>
          <cell r="AS5230">
            <v>45995.255555555559</v>
          </cell>
        </row>
        <row r="5231">
          <cell r="G5231" t="str">
            <v>04-12-2025</v>
          </cell>
          <cell r="Q5231" t="str">
            <v>BBD-BLR-Budhigere-T1</v>
          </cell>
          <cell r="AS5231">
            <v>45995.22152777778</v>
          </cell>
        </row>
        <row r="5232">
          <cell r="G5232" t="str">
            <v>04-12-2025</v>
          </cell>
          <cell r="Q5232" t="str">
            <v>BBD-BLR-Chikkasandra-T1</v>
          </cell>
          <cell r="AS5232">
            <v>45995.197222222225</v>
          </cell>
        </row>
        <row r="5233">
          <cell r="G5233" t="str">
            <v>04-12-2025</v>
          </cell>
          <cell r="Q5233" t="str">
            <v>BBD-BLR-Budhigere-T1</v>
          </cell>
          <cell r="AS5233">
            <v>45995.22152777778</v>
          </cell>
        </row>
        <row r="5234">
          <cell r="G5234" t="str">
            <v>04-12-2025</v>
          </cell>
          <cell r="Q5234" t="str">
            <v>BBD-BLR-PeenyaPhase3-T1</v>
          </cell>
          <cell r="AS5234">
            <v>45995.226388888892</v>
          </cell>
        </row>
        <row r="5235">
          <cell r="G5235" t="str">
            <v>04-12-2025</v>
          </cell>
          <cell r="Q5235" t="str">
            <v>BBD-BLR-Jigani-T1</v>
          </cell>
        </row>
        <row r="5236">
          <cell r="G5236" t="str">
            <v>04-12-2025</v>
          </cell>
          <cell r="Q5236" t="str">
            <v>BBD-BLR-Jigani-T1</v>
          </cell>
          <cell r="AS5236">
            <v>45995.188888888886</v>
          </cell>
        </row>
        <row r="5237">
          <cell r="G5237" t="str">
            <v>04-12-2025</v>
          </cell>
          <cell r="Q5237" t="str">
            <v>BBD-BLR-Kallahalli-T1</v>
          </cell>
          <cell r="AS5237">
            <v>45995.224305555559</v>
          </cell>
        </row>
        <row r="5238">
          <cell r="G5238" t="str">
            <v>04-12-2025</v>
          </cell>
          <cell r="Q5238" t="str">
            <v>BBD-BLR-Chikkasandra-T1</v>
          </cell>
          <cell r="AS5238">
            <v>45995.197222222225</v>
          </cell>
        </row>
        <row r="5239">
          <cell r="G5239" t="str">
            <v>04-12-2025</v>
          </cell>
          <cell r="Q5239" t="str">
            <v>BBD-BLR-PeenyaPhase3-T1</v>
          </cell>
          <cell r="AS5239">
            <v>45995.255555555559</v>
          </cell>
        </row>
        <row r="5240">
          <cell r="G5240" t="str">
            <v>04-12-2025</v>
          </cell>
          <cell r="Q5240" t="str">
            <v>BBD-BLR-BellahalliRoad-T1</v>
          </cell>
          <cell r="AS5240">
            <v>45995.215277777781</v>
          </cell>
        </row>
        <row r="5241">
          <cell r="G5241" t="str">
            <v>04-12-2025</v>
          </cell>
          <cell r="Q5241" t="str">
            <v>BBD-BLR-Jigani-T1</v>
          </cell>
          <cell r="AS5241">
            <v>45995.199305555558</v>
          </cell>
        </row>
        <row r="5242">
          <cell r="G5242" t="str">
            <v>04-12-2025</v>
          </cell>
          <cell r="Q5242" t="str">
            <v>BBD-BLR-HRBR-044-T1</v>
          </cell>
          <cell r="AS5242">
            <v>45995.238194444442</v>
          </cell>
        </row>
        <row r="5243">
          <cell r="G5243" t="str">
            <v>04-12-2025</v>
          </cell>
          <cell r="Q5243" t="str">
            <v>BBD-BLR-HRBR-044-T1</v>
          </cell>
          <cell r="AS5243">
            <v>45995.227777777778</v>
          </cell>
        </row>
        <row r="5244">
          <cell r="G5244" t="str">
            <v>04-12-2025</v>
          </cell>
          <cell r="Q5244" t="str">
            <v>BBD-BLR-Attibele-T1</v>
          </cell>
          <cell r="AS5244">
            <v>45995.262499999997</v>
          </cell>
        </row>
        <row r="5245">
          <cell r="G5245" t="str">
            <v>04-12-2025</v>
          </cell>
          <cell r="Q5245" t="str">
            <v>BBD-BLR-Chikkasandra-T1</v>
          </cell>
          <cell r="AS5245">
            <v>45995.213888888888</v>
          </cell>
        </row>
        <row r="5246">
          <cell r="G5246" t="str">
            <v>04-12-2025</v>
          </cell>
          <cell r="Q5246" t="str">
            <v>BBD-BLR-Jigani-T1</v>
          </cell>
          <cell r="AS5246">
            <v>45995.211805555555</v>
          </cell>
        </row>
        <row r="5247">
          <cell r="G5247" t="str">
            <v>04-12-2025</v>
          </cell>
          <cell r="Q5247" t="str">
            <v>BBD-BLR-PeenyaPhase3-T1</v>
          </cell>
          <cell r="AS5247">
            <v>45995.205555555556</v>
          </cell>
        </row>
        <row r="5248">
          <cell r="G5248" t="str">
            <v>04-12-2025</v>
          </cell>
          <cell r="Q5248" t="str">
            <v>BBD-BLR-Chinappalay-T1</v>
          </cell>
          <cell r="AS5248">
            <v>45995.220833333333</v>
          </cell>
        </row>
        <row r="5249">
          <cell r="G5249" t="str">
            <v>04-12-2025</v>
          </cell>
          <cell r="Q5249" t="str">
            <v>BBD-BLR-Jigani-T1</v>
          </cell>
          <cell r="AS5249">
            <v>45995.182638888888</v>
          </cell>
        </row>
        <row r="5250">
          <cell r="G5250" t="str">
            <v>04-12-2025</v>
          </cell>
          <cell r="Q5250" t="str">
            <v>BBD-BLR-Chikkasandra-T1</v>
          </cell>
          <cell r="AS5250">
            <v>45995.213888888888</v>
          </cell>
        </row>
        <row r="5251">
          <cell r="G5251" t="str">
            <v>04-12-2025</v>
          </cell>
          <cell r="Q5251" t="str">
            <v>BBD-BLR-Nagondanahalli-T1</v>
          </cell>
          <cell r="AS5251">
            <v>45995.243055555555</v>
          </cell>
        </row>
        <row r="5252">
          <cell r="G5252" t="str">
            <v>04-12-2025</v>
          </cell>
          <cell r="Q5252" t="str">
            <v>BBD-BLR-Jakkasandra-T1</v>
          </cell>
          <cell r="AS5252">
            <v>45995.240277777775</v>
          </cell>
        </row>
        <row r="5253">
          <cell r="G5253" t="str">
            <v>04-12-2025</v>
          </cell>
          <cell r="Q5253" t="str">
            <v>BBD-BLR-Chikkasandra-T1</v>
          </cell>
          <cell r="AS5253">
            <v>45995.256249999999</v>
          </cell>
        </row>
        <row r="5254">
          <cell r="G5254" t="str">
            <v>04-12-2025</v>
          </cell>
          <cell r="Q5254" t="str">
            <v>BBD-BLR-Jigani-T1</v>
          </cell>
          <cell r="AS5254">
            <v>45995.20416666667</v>
          </cell>
        </row>
        <row r="5255">
          <cell r="G5255" t="str">
            <v>04-12-2025</v>
          </cell>
          <cell r="Q5255" t="str">
            <v>BBD-BLR-Jakkasandra-T1</v>
          </cell>
          <cell r="AS5255">
            <v>45995.209027777775</v>
          </cell>
        </row>
        <row r="5256">
          <cell r="G5256" t="str">
            <v>04-12-2025</v>
          </cell>
          <cell r="Q5256" t="str">
            <v>BBD-BLR-Jigani-T1</v>
          </cell>
          <cell r="AS5256">
            <v>45995.20416666667</v>
          </cell>
        </row>
        <row r="5257">
          <cell r="G5257" t="str">
            <v>04-12-2025</v>
          </cell>
          <cell r="Q5257" t="str">
            <v>BBD-BLR-Nagondanahalli-T1</v>
          </cell>
          <cell r="AS5257">
            <v>45995.259722222225</v>
          </cell>
        </row>
        <row r="5258">
          <cell r="G5258" t="str">
            <v>04-12-2025</v>
          </cell>
          <cell r="Q5258" t="str">
            <v>BBD-BLR-PeenyaPhase3-T1</v>
          </cell>
          <cell r="AS5258">
            <v>45995.207638888889</v>
          </cell>
        </row>
        <row r="5259">
          <cell r="G5259" t="str">
            <v>04-12-2025</v>
          </cell>
          <cell r="Q5259" t="str">
            <v>BBD-BLR-Nagondanahalli-T1</v>
          </cell>
          <cell r="AS5259">
            <v>45995.270138888889</v>
          </cell>
        </row>
        <row r="5260">
          <cell r="G5260" t="str">
            <v>04-12-2025</v>
          </cell>
          <cell r="Q5260" t="str">
            <v>BBD-BLR-Nagondanahalli-T1</v>
          </cell>
          <cell r="AS5260">
            <v>45995.218055555553</v>
          </cell>
        </row>
        <row r="5261">
          <cell r="G5261" t="str">
            <v>04-12-2025</v>
          </cell>
          <cell r="Q5261" t="str">
            <v>BBD-BLR-Chikkasandra-T1</v>
          </cell>
          <cell r="AS5261">
            <v>45995.186805555553</v>
          </cell>
        </row>
        <row r="5262">
          <cell r="G5262" t="str">
            <v>04-12-2025</v>
          </cell>
          <cell r="Q5262" t="str">
            <v>BBD-BLR-Chinappalay-T1</v>
          </cell>
          <cell r="AS5262">
            <v>45995.217361111114</v>
          </cell>
        </row>
        <row r="5263">
          <cell r="G5263" t="str">
            <v>04-12-2025</v>
          </cell>
          <cell r="Q5263" t="str">
            <v>BBD-BLR-Jigani-T1</v>
          </cell>
          <cell r="AS5263">
            <v>45995.207638888889</v>
          </cell>
        </row>
        <row r="5264">
          <cell r="G5264" t="str">
            <v>04-12-2025</v>
          </cell>
          <cell r="Q5264" t="str">
            <v>BBD-BLR-Attibele-T1</v>
          </cell>
          <cell r="AS5264">
            <v>45995.243055555555</v>
          </cell>
        </row>
        <row r="5265">
          <cell r="G5265" t="str">
            <v>04-12-2025</v>
          </cell>
          <cell r="Q5265" t="str">
            <v>BBD-BLR-Budhigere-T1</v>
          </cell>
          <cell r="AS5265">
            <v>45995.240972222222</v>
          </cell>
        </row>
        <row r="5266">
          <cell r="G5266" t="str">
            <v>04-12-2025</v>
          </cell>
          <cell r="Q5266" t="str">
            <v>BBD-BLR-BellahalliRoad-T1</v>
          </cell>
        </row>
        <row r="5267">
          <cell r="G5267" t="str">
            <v>04-12-2025</v>
          </cell>
          <cell r="Q5267" t="str">
            <v>BBD-BLR-PeenyaPhase3-T1</v>
          </cell>
          <cell r="AS5267">
            <v>45995.207638888889</v>
          </cell>
        </row>
        <row r="5268">
          <cell r="G5268" t="str">
            <v>04-12-2025</v>
          </cell>
          <cell r="Q5268" t="str">
            <v>BBD-BLR-Chikkasandra-T1</v>
          </cell>
          <cell r="AS5268">
            <v>45995.213194444441</v>
          </cell>
        </row>
        <row r="5269">
          <cell r="G5269" t="str">
            <v>04-12-2025</v>
          </cell>
          <cell r="Q5269" t="str">
            <v>BBD-BLR-BellahalliRoad-T1</v>
          </cell>
          <cell r="AS5269">
            <v>45995.204861111109</v>
          </cell>
        </row>
        <row r="5270">
          <cell r="G5270" t="str">
            <v>04-12-2025</v>
          </cell>
          <cell r="Q5270" t="str">
            <v>BBD-BLR-PeenyaPhase3-T1</v>
          </cell>
          <cell r="AS5270">
            <v>45995.236805555556</v>
          </cell>
        </row>
        <row r="5271">
          <cell r="G5271" t="str">
            <v>04-12-2025</v>
          </cell>
          <cell r="Q5271" t="str">
            <v>BBD-BLR-Jigani-T1</v>
          </cell>
          <cell r="AS5271">
            <v>45995.203472222223</v>
          </cell>
        </row>
        <row r="5272">
          <cell r="G5272" t="str">
            <v>04-12-2025</v>
          </cell>
          <cell r="Q5272" t="str">
            <v>BBD-BLR-PeenyaPhase3-T1</v>
          </cell>
          <cell r="AS5272">
            <v>45995.236805555556</v>
          </cell>
        </row>
        <row r="5273">
          <cell r="G5273" t="str">
            <v>04-12-2025</v>
          </cell>
          <cell r="Q5273" t="str">
            <v>BBD-BLR-Budhigere-T1</v>
          </cell>
          <cell r="AS5273">
            <v>45995.231944444444</v>
          </cell>
        </row>
        <row r="5274">
          <cell r="G5274" t="str">
            <v>04-12-2025</v>
          </cell>
          <cell r="Q5274" t="str">
            <v>BBD-BLR-Jigani-T1</v>
          </cell>
          <cell r="AS5274">
            <v>45995.199305555558</v>
          </cell>
        </row>
        <row r="5275">
          <cell r="G5275" t="str">
            <v>04-12-2025</v>
          </cell>
          <cell r="Q5275" t="str">
            <v>BBD-BLR-Chikkasandra-T1</v>
          </cell>
          <cell r="AS5275">
            <v>45995.197222222225</v>
          </cell>
        </row>
        <row r="5276">
          <cell r="G5276" t="str">
            <v>04-12-2025</v>
          </cell>
          <cell r="Q5276" t="str">
            <v>BBD-BLR-Chikkasandra-T1</v>
          </cell>
          <cell r="AS5276">
            <v>45995.207638888889</v>
          </cell>
        </row>
        <row r="5277">
          <cell r="G5277" t="str">
            <v>04-12-2025</v>
          </cell>
          <cell r="Q5277" t="str">
            <v>BBD-BLR-HAL-T1</v>
          </cell>
          <cell r="AS5277">
            <v>45995.256944444445</v>
          </cell>
        </row>
        <row r="5278">
          <cell r="G5278" t="str">
            <v>04-12-2025</v>
          </cell>
          <cell r="Q5278" t="str">
            <v>BBD-BLR-Chikkasandra-T1</v>
          </cell>
          <cell r="AS5278">
            <v>45995.239583333336</v>
          </cell>
        </row>
        <row r="5279">
          <cell r="G5279" t="str">
            <v>04-12-2025</v>
          </cell>
          <cell r="Q5279" t="str">
            <v>BBD-BLR-Nagondanahalli-T1</v>
          </cell>
          <cell r="AS5279">
            <v>45995.219444444447</v>
          </cell>
        </row>
        <row r="5280">
          <cell r="G5280" t="str">
            <v>04-12-2025</v>
          </cell>
          <cell r="Q5280" t="str">
            <v>BBD-BLR-Attibele-T1</v>
          </cell>
          <cell r="AS5280">
            <v>45995.262499999997</v>
          </cell>
        </row>
        <row r="5281">
          <cell r="G5281" t="str">
            <v>04-12-2025</v>
          </cell>
          <cell r="Q5281" t="str">
            <v>BBD-BLR-BellahalliRoad-T1</v>
          </cell>
          <cell r="AS5281">
            <v>45995.214583333334</v>
          </cell>
        </row>
        <row r="5282">
          <cell r="G5282" t="str">
            <v>04-12-2025</v>
          </cell>
          <cell r="Q5282" t="str">
            <v>BBD-BLR-Chikkasandra-T1</v>
          </cell>
          <cell r="AS5282">
            <v>45995.197222222225</v>
          </cell>
        </row>
        <row r="5283">
          <cell r="G5283" t="str">
            <v>04-12-2025</v>
          </cell>
          <cell r="Q5283" t="str">
            <v>BBD-BLR-Chikkasandra-T1</v>
          </cell>
          <cell r="AS5283">
            <v>45995.238888888889</v>
          </cell>
        </row>
        <row r="5284">
          <cell r="G5284" t="str">
            <v>04-12-2025</v>
          </cell>
          <cell r="Q5284" t="str">
            <v>BBD-BLR-Chikkasandra-T1</v>
          </cell>
          <cell r="AS5284">
            <v>45995.197222222225</v>
          </cell>
        </row>
        <row r="5285">
          <cell r="G5285" t="str">
            <v>04-12-2025</v>
          </cell>
          <cell r="Q5285" t="str">
            <v>BBD-BLR-Jigani-T1</v>
          </cell>
          <cell r="AS5285">
            <v>45995.199305555558</v>
          </cell>
        </row>
        <row r="5286">
          <cell r="G5286" t="str">
            <v>04-12-2025</v>
          </cell>
          <cell r="Q5286" t="str">
            <v>BBD-BLR-PeenyaPhase3-T1</v>
          </cell>
          <cell r="AS5286">
            <v>45995.207638888889</v>
          </cell>
        </row>
        <row r="5287">
          <cell r="G5287" t="str">
            <v>04-12-2025</v>
          </cell>
          <cell r="Q5287" t="str">
            <v>BBD-BLR-BellahalliRoad-T1</v>
          </cell>
          <cell r="AS5287">
            <v>45995.20416666667</v>
          </cell>
        </row>
        <row r="5288">
          <cell r="G5288" t="str">
            <v>04-12-2025</v>
          </cell>
          <cell r="Q5288" t="str">
            <v>BBD-BLR-Chikkasandra-T1</v>
          </cell>
          <cell r="AS5288">
            <v>45995.25</v>
          </cell>
        </row>
        <row r="5289">
          <cell r="G5289" t="str">
            <v>04-12-2025</v>
          </cell>
          <cell r="Q5289" t="str">
            <v>BBD-BLR-Attibele-T1</v>
          </cell>
          <cell r="AS5289">
            <v>45995.253472222219</v>
          </cell>
        </row>
        <row r="5290">
          <cell r="G5290" t="str">
            <v>04-12-2025</v>
          </cell>
          <cell r="Q5290" t="str">
            <v>BBD-BLR-Jigani-T1</v>
          </cell>
          <cell r="AS5290">
            <v>45995.207638888889</v>
          </cell>
        </row>
        <row r="5291">
          <cell r="G5291" t="str">
            <v>04-12-2025</v>
          </cell>
          <cell r="Q5291" t="str">
            <v>BBD-BLR-Chikkasandra-T1</v>
          </cell>
          <cell r="AS5291">
            <v>45995.21597222222</v>
          </cell>
        </row>
        <row r="5292">
          <cell r="G5292" t="str">
            <v>04-12-2025</v>
          </cell>
          <cell r="Q5292" t="str">
            <v>BBD-BLR-HAL-T1</v>
          </cell>
          <cell r="AS5292">
            <v>45995.267361111109</v>
          </cell>
        </row>
        <row r="5293">
          <cell r="G5293" t="str">
            <v>04-12-2025</v>
          </cell>
          <cell r="Q5293" t="str">
            <v>BBD-BLR-Attibele-T1</v>
          </cell>
          <cell r="AS5293">
            <v>45995.253472222219</v>
          </cell>
        </row>
        <row r="5294">
          <cell r="G5294" t="str">
            <v>04-12-2025</v>
          </cell>
          <cell r="Q5294" t="str">
            <v>BBD-BLR-Chikkasandra-T1</v>
          </cell>
          <cell r="AS5294">
            <v>45995.25</v>
          </cell>
        </row>
        <row r="5295">
          <cell r="G5295" t="str">
            <v>04-12-2025</v>
          </cell>
          <cell r="Q5295" t="str">
            <v>BBD-BLR-Attibele-T1</v>
          </cell>
          <cell r="AS5295">
            <v>45995.284722222219</v>
          </cell>
        </row>
        <row r="5296">
          <cell r="G5296" t="str">
            <v>04-12-2025</v>
          </cell>
          <cell r="Q5296" t="str">
            <v>BBD-BLR-Budhigere-T1</v>
          </cell>
          <cell r="AS5296">
            <v>45995.230555555558</v>
          </cell>
        </row>
        <row r="5297">
          <cell r="G5297" t="str">
            <v>04-12-2025</v>
          </cell>
          <cell r="Q5297" t="str">
            <v>BBD-BLR-HAL-T1</v>
          </cell>
          <cell r="AS5297">
            <v>45995.267361111109</v>
          </cell>
        </row>
        <row r="5298">
          <cell r="G5298" t="str">
            <v>04-12-2025</v>
          </cell>
          <cell r="Q5298" t="str">
            <v>BBD-BLR-Attibele-T1</v>
          </cell>
          <cell r="AS5298">
            <v>45995.288194444445</v>
          </cell>
        </row>
        <row r="5299">
          <cell r="G5299" t="str">
            <v>04-12-2025</v>
          </cell>
          <cell r="Q5299" t="str">
            <v>BBD-BLR-PeenyaPhase3-T1</v>
          </cell>
          <cell r="AS5299">
            <v>45995.245833333334</v>
          </cell>
        </row>
        <row r="5300">
          <cell r="G5300" t="str">
            <v>04-12-2025</v>
          </cell>
          <cell r="Q5300" t="str">
            <v>BBD-BLR-Nagondanahalli-T1</v>
          </cell>
          <cell r="AS5300">
            <v>45995.25277777778</v>
          </cell>
        </row>
        <row r="5301">
          <cell r="G5301" t="str">
            <v>04-12-2025</v>
          </cell>
          <cell r="Q5301" t="str">
            <v>BBD-BLR-Attibele-T1</v>
          </cell>
          <cell r="AS5301">
            <v>45995.263888888891</v>
          </cell>
        </row>
        <row r="5302">
          <cell r="G5302" t="str">
            <v>04-12-2025</v>
          </cell>
          <cell r="Q5302" t="str">
            <v>BBD-BLR-Nagondanahalli-T1</v>
          </cell>
          <cell r="AS5302">
            <v>45995.273611111108</v>
          </cell>
        </row>
        <row r="5303">
          <cell r="G5303" t="str">
            <v>04-12-2025</v>
          </cell>
          <cell r="Q5303" t="str">
            <v>BBD-BLR-Jigani-T1</v>
          </cell>
          <cell r="AS5303">
            <v>45995.207638888889</v>
          </cell>
        </row>
        <row r="5304">
          <cell r="G5304" t="str">
            <v>04-12-2025</v>
          </cell>
          <cell r="Q5304" t="str">
            <v>BBD-BLR-Budhigere-T1</v>
          </cell>
          <cell r="AS5304">
            <v>45995.251388888886</v>
          </cell>
        </row>
        <row r="5305">
          <cell r="G5305" t="str">
            <v>04-12-2025</v>
          </cell>
          <cell r="Q5305" t="str">
            <v>BBD-BLR-Budhigere-T1</v>
          </cell>
          <cell r="AS5305">
            <v>45995.228472222225</v>
          </cell>
        </row>
        <row r="5306">
          <cell r="G5306" t="str">
            <v>04-12-2025</v>
          </cell>
          <cell r="Q5306" t="str">
            <v>BBD-BLR-Jigani-T1</v>
          </cell>
          <cell r="AS5306">
            <v>45995.203472222223</v>
          </cell>
        </row>
        <row r="5307">
          <cell r="G5307" t="str">
            <v>04-12-2025</v>
          </cell>
          <cell r="Q5307" t="str">
            <v>BBD-BLR-Chikkasandra-T1</v>
          </cell>
          <cell r="AS5307">
            <v>45995.207638888889</v>
          </cell>
        </row>
        <row r="5308">
          <cell r="G5308" t="str">
            <v>04-12-2025</v>
          </cell>
          <cell r="Q5308" t="str">
            <v>BBD-BLR-Jigani-T1</v>
          </cell>
          <cell r="AS5308">
            <v>45995.207638888889</v>
          </cell>
        </row>
        <row r="5309">
          <cell r="G5309" t="str">
            <v>04-12-2025</v>
          </cell>
          <cell r="Q5309" t="str">
            <v>BBD-BLR-Devanahalli-T1</v>
          </cell>
          <cell r="AS5309">
            <v>45995.19027777778</v>
          </cell>
        </row>
        <row r="5310">
          <cell r="G5310" t="str">
            <v>04-12-2025</v>
          </cell>
          <cell r="Q5310" t="str">
            <v>BBD-BLR-Nagondanahalli-T1</v>
          </cell>
          <cell r="AS5310">
            <v>45995.218055555553</v>
          </cell>
        </row>
        <row r="5311">
          <cell r="G5311" t="str">
            <v>04-12-2025</v>
          </cell>
          <cell r="Q5311" t="str">
            <v>BBD-BLR-PeenyaPhase3-T1</v>
          </cell>
          <cell r="AS5311">
            <v>45995.207638888889</v>
          </cell>
        </row>
        <row r="5312">
          <cell r="G5312" t="str">
            <v>04-12-2025</v>
          </cell>
          <cell r="Q5312" t="str">
            <v>BBD-BLR-Kallahalli-T1</v>
          </cell>
          <cell r="AS5312">
            <v>45995.213888888888</v>
          </cell>
        </row>
        <row r="5313">
          <cell r="G5313" t="str">
            <v>04-12-2025</v>
          </cell>
          <cell r="Q5313" t="str">
            <v>BBD-BLR-Nagondanahalli-T1</v>
          </cell>
          <cell r="AS5313">
            <v>45995.218055555553</v>
          </cell>
        </row>
        <row r="5314">
          <cell r="G5314" t="str">
            <v>04-12-2025</v>
          </cell>
          <cell r="Q5314" t="str">
            <v>BBD-BLR-Nagondanahalli-T1</v>
          </cell>
        </row>
        <row r="5315">
          <cell r="G5315" t="str">
            <v>04-12-2025</v>
          </cell>
          <cell r="Q5315" t="str">
            <v>BBD-BLR-HAL-T1</v>
          </cell>
          <cell r="AS5315">
            <v>45995.193749999999</v>
          </cell>
        </row>
        <row r="5316">
          <cell r="G5316" t="str">
            <v>04-12-2025</v>
          </cell>
          <cell r="Q5316" t="str">
            <v>BBD-BLR-Chikkasandra-T1</v>
          </cell>
        </row>
        <row r="5317">
          <cell r="G5317" t="str">
            <v>04-12-2025</v>
          </cell>
          <cell r="Q5317" t="str">
            <v>BBD-BLR-PeenyaPhase3-T1</v>
          </cell>
          <cell r="AS5317">
            <v>45995.207638888889</v>
          </cell>
        </row>
        <row r="5318">
          <cell r="G5318" t="str">
            <v>04-12-2025</v>
          </cell>
          <cell r="Q5318" t="str">
            <v>BBD-BLR-Chikkasandra-T1</v>
          </cell>
          <cell r="AS5318">
            <v>45995.239583333336</v>
          </cell>
        </row>
        <row r="5319">
          <cell r="G5319" t="str">
            <v>04-12-2025</v>
          </cell>
          <cell r="Q5319" t="str">
            <v>BBD-BLR-Nagondanahalli-T1</v>
          </cell>
          <cell r="AS5319">
            <v>45995.23333333333</v>
          </cell>
        </row>
        <row r="5320">
          <cell r="G5320" t="str">
            <v>04-12-2025</v>
          </cell>
          <cell r="Q5320" t="str">
            <v>BBD-BLR-PeenyaPhase3-T1</v>
          </cell>
          <cell r="AS5320">
            <v>45995.196527777778</v>
          </cell>
        </row>
        <row r="5321">
          <cell r="G5321" t="str">
            <v>04-12-2025</v>
          </cell>
          <cell r="Q5321" t="str">
            <v>BBD-BLR-Kallahalli-T1</v>
          </cell>
          <cell r="AS5321">
            <v>45995.224305555559</v>
          </cell>
        </row>
        <row r="5322">
          <cell r="G5322" t="str">
            <v>04-12-2025</v>
          </cell>
          <cell r="Q5322" t="str">
            <v>BBD-BLR-Budhigere-T1</v>
          </cell>
          <cell r="AS5322">
            <v>45995.231944444444</v>
          </cell>
        </row>
        <row r="5323">
          <cell r="G5323" t="str">
            <v>04-12-2025</v>
          </cell>
          <cell r="Q5323" t="str">
            <v>BBD-BLR-Jakkasandra-T1</v>
          </cell>
          <cell r="AS5323">
            <v>45995.247916666667</v>
          </cell>
        </row>
        <row r="5324">
          <cell r="G5324" t="str">
            <v>04-12-2025</v>
          </cell>
          <cell r="Q5324" t="str">
            <v>BBD-BLR-Chikkasandra-T1</v>
          </cell>
        </row>
        <row r="5325">
          <cell r="G5325" t="str">
            <v>04-12-2025</v>
          </cell>
          <cell r="Q5325" t="str">
            <v>BBD-BLR-Jakkasandra-T1</v>
          </cell>
          <cell r="AS5325">
            <v>45995.240277777775</v>
          </cell>
        </row>
        <row r="5326">
          <cell r="G5326" t="str">
            <v>04-12-2025</v>
          </cell>
          <cell r="Q5326" t="str">
            <v>BBD-BLR-PeenyaPhase3-T1</v>
          </cell>
          <cell r="AS5326">
            <v>45995.209722222222</v>
          </cell>
        </row>
        <row r="5327">
          <cell r="G5327" t="str">
            <v>04-12-2025</v>
          </cell>
          <cell r="Q5327" t="str">
            <v>BBD-BLR-Kallahalli-T1</v>
          </cell>
          <cell r="AS5327">
            <v>45995.224305555559</v>
          </cell>
        </row>
        <row r="5328">
          <cell r="G5328" t="str">
            <v>04-12-2025</v>
          </cell>
          <cell r="Q5328" t="str">
            <v>BBD-BLR-Chikkasandra-T1</v>
          </cell>
          <cell r="AS5328">
            <v>45995.239583333336</v>
          </cell>
        </row>
        <row r="5329">
          <cell r="G5329" t="str">
            <v>04-12-2025</v>
          </cell>
          <cell r="Q5329" t="str">
            <v>BBD-BLR-Nagondanahalli-T1</v>
          </cell>
          <cell r="AS5329">
            <v>45995.228472222225</v>
          </cell>
        </row>
        <row r="5330">
          <cell r="G5330" t="str">
            <v>04-12-2025</v>
          </cell>
          <cell r="Q5330" t="str">
            <v>BBD-BLR-PeenyaPhase3-T1</v>
          </cell>
          <cell r="AS5330">
            <v>45995.222916666666</v>
          </cell>
        </row>
        <row r="5331">
          <cell r="G5331" t="str">
            <v>04-12-2025</v>
          </cell>
          <cell r="Q5331" t="str">
            <v>BBD-BLR-Jigani-T1</v>
          </cell>
          <cell r="AS5331">
            <v>45995.188888888886</v>
          </cell>
        </row>
        <row r="5332">
          <cell r="G5332" t="str">
            <v>04-12-2025</v>
          </cell>
          <cell r="Q5332" t="str">
            <v>BBD-BLR-BellahalliRoad-T1</v>
          </cell>
          <cell r="AS5332">
            <v>45995.183333333334</v>
          </cell>
        </row>
        <row r="5333">
          <cell r="G5333" t="str">
            <v>04-12-2025</v>
          </cell>
          <cell r="Q5333" t="str">
            <v>BBD-BLR-Nagondanahalli-T1</v>
          </cell>
          <cell r="AS5333">
            <v>45995.210416666669</v>
          </cell>
        </row>
        <row r="5334">
          <cell r="G5334" t="str">
            <v>04-12-2025</v>
          </cell>
          <cell r="Q5334" t="str">
            <v>BBD-BLR-PeenyaPhase3-T1</v>
          </cell>
          <cell r="AS5334">
            <v>45995.256249999999</v>
          </cell>
        </row>
        <row r="5335">
          <cell r="G5335" t="str">
            <v>04-12-2025</v>
          </cell>
          <cell r="Q5335" t="str">
            <v>BBD-BLR-Kallahalli-T1</v>
          </cell>
          <cell r="AS5335">
            <v>45995.213888888888</v>
          </cell>
        </row>
        <row r="5336">
          <cell r="G5336" t="str">
            <v>04-12-2025</v>
          </cell>
          <cell r="Q5336" t="str">
            <v>BBD-BLR-Chikkasandra-T1</v>
          </cell>
          <cell r="AS5336">
            <v>45995.239583333336</v>
          </cell>
        </row>
        <row r="5337">
          <cell r="G5337" t="str">
            <v>04-12-2025</v>
          </cell>
          <cell r="Q5337" t="str">
            <v>BBD-BLR-HAL-T1</v>
          </cell>
          <cell r="AS5337">
            <v>45995.267361111109</v>
          </cell>
        </row>
        <row r="5338">
          <cell r="G5338" t="str">
            <v>04-12-2025</v>
          </cell>
          <cell r="Q5338" t="str">
            <v>BBD-BLR-Budhigere-T1</v>
          </cell>
          <cell r="AS5338">
            <v>45995.230555555558</v>
          </cell>
        </row>
        <row r="5339">
          <cell r="G5339" t="str">
            <v>04-12-2025</v>
          </cell>
          <cell r="Q5339" t="str">
            <v>BBD-BLR-PeenyaPhase3-T1</v>
          </cell>
          <cell r="AS5339">
            <v>45995.255555555559</v>
          </cell>
        </row>
        <row r="5340">
          <cell r="G5340" t="str">
            <v>04-12-2025</v>
          </cell>
          <cell r="Q5340" t="str">
            <v>BBD-BLR-BellahalliRoad-T1</v>
          </cell>
          <cell r="AS5340">
            <v>45995.232638888891</v>
          </cell>
        </row>
        <row r="5341">
          <cell r="G5341" t="str">
            <v>04-12-2025</v>
          </cell>
          <cell r="Q5341" t="str">
            <v>BBD-BLR-Nagondanahalli-T1</v>
          </cell>
          <cell r="AS5341">
            <v>45995.186805555553</v>
          </cell>
        </row>
        <row r="5342">
          <cell r="G5342" t="str">
            <v>04-12-2025</v>
          </cell>
          <cell r="Q5342" t="str">
            <v>BBD-BLR-PeenyaPhase3-T1</v>
          </cell>
          <cell r="AS5342">
            <v>45995.255555555559</v>
          </cell>
        </row>
        <row r="5343">
          <cell r="G5343" t="str">
            <v>04-12-2025</v>
          </cell>
          <cell r="Q5343" t="str">
            <v>BBD-BLR-Chikkasandra-T1</v>
          </cell>
          <cell r="AS5343">
            <v>45995.239583333336</v>
          </cell>
        </row>
        <row r="5344">
          <cell r="G5344" t="str">
            <v>04-12-2025</v>
          </cell>
          <cell r="Q5344" t="str">
            <v>BBD-BLR-BellahalliRoad-T1</v>
          </cell>
          <cell r="AS5344">
            <v>45995.238194444442</v>
          </cell>
        </row>
        <row r="5345">
          <cell r="G5345" t="str">
            <v>04-12-2025</v>
          </cell>
          <cell r="Q5345" t="str">
            <v>BBD-BLR-Jigani-T1</v>
          </cell>
          <cell r="AS5345">
            <v>45995.206944444442</v>
          </cell>
        </row>
        <row r="5346">
          <cell r="G5346" t="str">
            <v>04-12-2025</v>
          </cell>
          <cell r="Q5346" t="str">
            <v>BBD-BLR-HAL-T1</v>
          </cell>
          <cell r="AS5346">
            <v>45995.256944444445</v>
          </cell>
        </row>
        <row r="5347">
          <cell r="G5347" t="str">
            <v>04-12-2025</v>
          </cell>
          <cell r="Q5347" t="str">
            <v>BBD-BLR-PeenyaPhase3-T1</v>
          </cell>
          <cell r="AS5347">
            <v>45995.255555555559</v>
          </cell>
        </row>
        <row r="5348">
          <cell r="G5348" t="str">
            <v>04-12-2025</v>
          </cell>
          <cell r="Q5348" t="str">
            <v>BBD-BLR-Nagondanahalli-T1</v>
          </cell>
          <cell r="AS5348">
            <v>45995.21875</v>
          </cell>
        </row>
        <row r="5349">
          <cell r="G5349" t="str">
            <v>04-12-2025</v>
          </cell>
          <cell r="Q5349" t="str">
            <v>BBD-BLR-PeenyaPhase3-T1</v>
          </cell>
          <cell r="AS5349">
            <v>45995.255555555559</v>
          </cell>
        </row>
        <row r="5350">
          <cell r="G5350" t="str">
            <v>04-12-2025</v>
          </cell>
          <cell r="Q5350" t="str">
            <v>BBD-BLR-Nagondanahalli-T1</v>
          </cell>
          <cell r="AS5350">
            <v>45995.231944444444</v>
          </cell>
        </row>
        <row r="5351">
          <cell r="G5351" t="str">
            <v>04-12-2025</v>
          </cell>
          <cell r="Q5351" t="str">
            <v>BBD-BLR-Budhigere-T1</v>
          </cell>
          <cell r="AS5351">
            <v>45995.285416666666</v>
          </cell>
        </row>
        <row r="5352">
          <cell r="G5352" t="str">
            <v>04-12-2025</v>
          </cell>
          <cell r="Q5352" t="str">
            <v>BBD-BLR-PeenyaPhase3-T1</v>
          </cell>
          <cell r="AS5352">
            <v>45995.245833333334</v>
          </cell>
        </row>
        <row r="5353">
          <cell r="G5353" t="str">
            <v>04-12-2025</v>
          </cell>
          <cell r="Q5353" t="str">
            <v>BBD-BLR-PeenyaPhase3-T1</v>
          </cell>
          <cell r="AS5353">
            <v>45995.255555555559</v>
          </cell>
        </row>
        <row r="5354">
          <cell r="G5354" t="str">
            <v>04-12-2025</v>
          </cell>
          <cell r="Q5354" t="str">
            <v>BBD-BLR-Jigani-T1</v>
          </cell>
          <cell r="AS5354">
            <v>45995.211805555555</v>
          </cell>
        </row>
        <row r="5355">
          <cell r="G5355" t="str">
            <v>04-12-2025</v>
          </cell>
          <cell r="Q5355" t="str">
            <v>BBD-BLR-PeenyaPhase3-T1</v>
          </cell>
          <cell r="AS5355">
            <v>45995.255555555559</v>
          </cell>
        </row>
        <row r="5356">
          <cell r="G5356" t="str">
            <v>04-12-2025</v>
          </cell>
          <cell r="Q5356" t="str">
            <v>BBD-BLR-HRBR-044-T1</v>
          </cell>
          <cell r="AS5356">
            <v>45995.189583333333</v>
          </cell>
        </row>
        <row r="5357">
          <cell r="G5357" t="str">
            <v>04-12-2025</v>
          </cell>
          <cell r="Q5357" t="str">
            <v>BBD-BLR-Nagondanahalli-T1</v>
          </cell>
          <cell r="AS5357">
            <v>45995.217361111114</v>
          </cell>
        </row>
        <row r="5358">
          <cell r="G5358" t="str">
            <v>04-12-2025</v>
          </cell>
          <cell r="Q5358" t="str">
            <v>BBD-BLR-Nagondanahalli-T1</v>
          </cell>
          <cell r="AS5358">
            <v>45995.23333333333</v>
          </cell>
        </row>
        <row r="5359">
          <cell r="G5359" t="str">
            <v>04-12-2025</v>
          </cell>
          <cell r="Q5359" t="str">
            <v>BBD-BLR-Nagondanahalli-T1</v>
          </cell>
          <cell r="AS5359">
            <v>45995.227777777778</v>
          </cell>
        </row>
        <row r="5360">
          <cell r="G5360" t="str">
            <v>04-12-2025</v>
          </cell>
          <cell r="Q5360" t="str">
            <v>BBD-BLR-Jigani-T1</v>
          </cell>
          <cell r="AS5360">
            <v>45995.20416666667</v>
          </cell>
        </row>
        <row r="5361">
          <cell r="G5361" t="str">
            <v>04-12-2025</v>
          </cell>
          <cell r="Q5361" t="str">
            <v>BBD-BLR-PeenyaPhase3-T1</v>
          </cell>
          <cell r="AS5361">
            <v>45995.255555555559</v>
          </cell>
        </row>
        <row r="5362">
          <cell r="G5362" t="str">
            <v>04-12-2025</v>
          </cell>
          <cell r="Q5362" t="str">
            <v>BBD-BLR-Budhigere-T1</v>
          </cell>
          <cell r="AS5362">
            <v>45995.231944444444</v>
          </cell>
        </row>
        <row r="5363">
          <cell r="G5363" t="str">
            <v>04-12-2025</v>
          </cell>
          <cell r="Q5363" t="str">
            <v>BBD-BLR-Nagondanahalli-T1</v>
          </cell>
          <cell r="AS5363">
            <v>45995.23333333333</v>
          </cell>
        </row>
        <row r="5364">
          <cell r="G5364" t="str">
            <v>04-12-2025</v>
          </cell>
          <cell r="Q5364" t="str">
            <v>BBD-BLR-PeenyaPhase3-T1</v>
          </cell>
          <cell r="AS5364">
            <v>45995.255555555559</v>
          </cell>
        </row>
        <row r="5365">
          <cell r="G5365" t="str">
            <v>04-12-2025</v>
          </cell>
          <cell r="Q5365" t="str">
            <v>BBD-BLR-Chinappalay-T1</v>
          </cell>
          <cell r="AS5365">
            <v>45995.205555555556</v>
          </cell>
        </row>
        <row r="5366">
          <cell r="G5366" t="str">
            <v>04-12-2025</v>
          </cell>
          <cell r="Q5366" t="str">
            <v>BBD-BLR-Nagondanahalli-T1</v>
          </cell>
          <cell r="AS5366">
            <v>45995.259722222225</v>
          </cell>
        </row>
        <row r="5367">
          <cell r="G5367" t="str">
            <v>04-12-2025</v>
          </cell>
          <cell r="Q5367" t="str">
            <v>BBD-BLR-PeenyaPhase3-T1</v>
          </cell>
          <cell r="AS5367">
            <v>45995.218055555553</v>
          </cell>
        </row>
        <row r="5368">
          <cell r="G5368" t="str">
            <v>04-12-2025</v>
          </cell>
          <cell r="Q5368" t="str">
            <v>BBD-BLR-Jigani-T1</v>
          </cell>
          <cell r="AS5368">
            <v>45995.203472222223</v>
          </cell>
        </row>
        <row r="5369">
          <cell r="G5369" t="str">
            <v>04-12-2025</v>
          </cell>
          <cell r="Q5369" t="str">
            <v>BBD-BLR-PeenyaPhase3-T1</v>
          </cell>
          <cell r="AS5369">
            <v>45995.255555555559</v>
          </cell>
        </row>
        <row r="5370">
          <cell r="G5370" t="str">
            <v>04-12-2025</v>
          </cell>
          <cell r="Q5370" t="str">
            <v>BBD-BLR-Jakkasandra-T1</v>
          </cell>
          <cell r="AS5370">
            <v>45995.219444444447</v>
          </cell>
        </row>
        <row r="5371">
          <cell r="G5371" t="str">
            <v>04-12-2025</v>
          </cell>
          <cell r="Q5371" t="str">
            <v>BBD-BLR-HAL-T1</v>
          </cell>
        </row>
        <row r="5372">
          <cell r="G5372" t="str">
            <v>04-12-2025</v>
          </cell>
          <cell r="Q5372" t="str">
            <v>BBD-BLR-Chikkasandra-T1</v>
          </cell>
          <cell r="AS5372">
            <v>45995.213194444441</v>
          </cell>
        </row>
        <row r="5373">
          <cell r="G5373" t="str">
            <v>04-12-2025</v>
          </cell>
          <cell r="Q5373" t="str">
            <v>BBD-BLR-Budhigere-T1</v>
          </cell>
          <cell r="AS5373">
            <v>45995.252083333333</v>
          </cell>
        </row>
        <row r="5374">
          <cell r="G5374" t="str">
            <v>04-12-2025</v>
          </cell>
          <cell r="Q5374" t="str">
            <v>BBD-BLR-PeenyaPhase3-T1</v>
          </cell>
          <cell r="AS5374">
            <v>45995.255555555559</v>
          </cell>
        </row>
        <row r="5375">
          <cell r="G5375" t="str">
            <v>04-12-2025</v>
          </cell>
          <cell r="Q5375" t="str">
            <v>BBD-BLR-Budhigere-T1</v>
          </cell>
          <cell r="AS5375">
            <v>45995.240972222222</v>
          </cell>
        </row>
        <row r="5376">
          <cell r="G5376" t="str">
            <v>04-12-2025</v>
          </cell>
          <cell r="Q5376" t="str">
            <v>BBD-BLR-PeenyaPhase3-T1</v>
          </cell>
          <cell r="AS5376">
            <v>45995.255555555559</v>
          </cell>
        </row>
        <row r="5377">
          <cell r="G5377" t="str">
            <v>04-12-2025</v>
          </cell>
          <cell r="Q5377" t="str">
            <v>BBD-BLR-PeenyaPhase3-T1</v>
          </cell>
          <cell r="AS5377">
            <v>45995.195833333331</v>
          </cell>
        </row>
        <row r="5378">
          <cell r="G5378" t="str">
            <v>04-12-2025</v>
          </cell>
          <cell r="Q5378" t="str">
            <v>BBD-BLR-Jigani-T1</v>
          </cell>
          <cell r="AS5378">
            <v>45995.211805555555</v>
          </cell>
        </row>
        <row r="5379">
          <cell r="G5379" t="str">
            <v>04-12-2025</v>
          </cell>
          <cell r="Q5379" t="str">
            <v>BBD-BLR-Nagondanahalli-T1</v>
          </cell>
          <cell r="AS5379">
            <v>45995.207638888889</v>
          </cell>
        </row>
        <row r="5380">
          <cell r="G5380" t="str">
            <v>04-12-2025</v>
          </cell>
          <cell r="Q5380" t="str">
            <v>BBD-BLR-BellahalliRoad-T1</v>
          </cell>
          <cell r="AS5380">
            <v>45995.204861111109</v>
          </cell>
        </row>
        <row r="5381">
          <cell r="G5381" t="str">
            <v>04-12-2025</v>
          </cell>
          <cell r="Q5381" t="str">
            <v>BBD-BLR-Jigani-T1</v>
          </cell>
        </row>
        <row r="5382">
          <cell r="G5382" t="str">
            <v>04-12-2025</v>
          </cell>
          <cell r="Q5382" t="str">
            <v>BBD-BLR-Budhigere-T1</v>
          </cell>
          <cell r="AS5382">
            <v>45995.24722222222</v>
          </cell>
        </row>
        <row r="5383">
          <cell r="G5383" t="str">
            <v>04-12-2025</v>
          </cell>
          <cell r="Q5383" t="str">
            <v>BBD-BLR-Chikkasandra-T1</v>
          </cell>
          <cell r="AS5383">
            <v>45995.20208333333</v>
          </cell>
        </row>
        <row r="5384">
          <cell r="G5384" t="str">
            <v>04-12-2025</v>
          </cell>
          <cell r="Q5384" t="str">
            <v>BBD-BLR-PeenyaPhase3-T1</v>
          </cell>
          <cell r="AS5384">
            <v>45995.195833333331</v>
          </cell>
        </row>
        <row r="5385">
          <cell r="G5385" t="str">
            <v>04-12-2025</v>
          </cell>
          <cell r="Q5385" t="str">
            <v>BBD-BLR-Chinappalay-T1</v>
          </cell>
          <cell r="AS5385">
            <v>45995.198611111111</v>
          </cell>
        </row>
        <row r="5386">
          <cell r="G5386" t="str">
            <v>04-12-2025</v>
          </cell>
          <cell r="Q5386" t="str">
            <v>BBD-BLR-Jigani-T1</v>
          </cell>
          <cell r="AS5386">
            <v>45995.20416666667</v>
          </cell>
        </row>
        <row r="5387">
          <cell r="G5387" t="str">
            <v>04-12-2025</v>
          </cell>
          <cell r="Q5387" t="str">
            <v>BBD-BLR-Kallahalli-T1</v>
          </cell>
          <cell r="AS5387">
            <v>45995.213888888888</v>
          </cell>
        </row>
        <row r="5388">
          <cell r="G5388" t="str">
            <v>04-12-2025</v>
          </cell>
          <cell r="Q5388" t="str">
            <v>BBD-BLR-Chinappalay-T1</v>
          </cell>
          <cell r="AS5388">
            <v>45995.198611111111</v>
          </cell>
        </row>
        <row r="5389">
          <cell r="G5389" t="str">
            <v>04-12-2025</v>
          </cell>
          <cell r="Q5389" t="str">
            <v>BBD-BLR-Chinappalay-T1</v>
          </cell>
          <cell r="AS5389">
            <v>45995.198611111111</v>
          </cell>
        </row>
        <row r="5390">
          <cell r="G5390" t="str">
            <v>04-12-2025</v>
          </cell>
          <cell r="Q5390" t="str">
            <v>BBD-BLR-Budhigere-T1</v>
          </cell>
          <cell r="AS5390">
            <v>45995.229166666664</v>
          </cell>
        </row>
        <row r="5391">
          <cell r="G5391" t="str">
            <v>04-12-2025</v>
          </cell>
          <cell r="Q5391" t="str">
            <v>BBD-BLR-Jigani-T1</v>
          </cell>
          <cell r="AS5391">
            <v>45995.211805555555</v>
          </cell>
        </row>
        <row r="5392">
          <cell r="G5392" t="str">
            <v>04-12-2025</v>
          </cell>
          <cell r="Q5392" t="str">
            <v>BBD-BLR-Attibele-T1</v>
          </cell>
          <cell r="AS5392">
            <v>45995.243055555555</v>
          </cell>
        </row>
        <row r="5393">
          <cell r="G5393" t="str">
            <v>04-12-2025</v>
          </cell>
          <cell r="Q5393" t="str">
            <v>BBD-BLR-Chikkasandra-T1</v>
          </cell>
          <cell r="AS5393">
            <v>45995.197222222225</v>
          </cell>
        </row>
        <row r="5394">
          <cell r="G5394" t="str">
            <v>04-12-2025</v>
          </cell>
          <cell r="Q5394" t="str">
            <v>BBD-BLR-HAL-T1</v>
          </cell>
          <cell r="AS5394">
            <v>45995.213888888888</v>
          </cell>
        </row>
        <row r="5395">
          <cell r="G5395" t="str">
            <v>04-12-2025</v>
          </cell>
          <cell r="Q5395" t="str">
            <v>BBD-BLR-PeenyaPhase3-T1</v>
          </cell>
          <cell r="AS5395">
            <v>45995.245833333334</v>
          </cell>
        </row>
        <row r="5396">
          <cell r="G5396" t="str">
            <v>04-12-2025</v>
          </cell>
          <cell r="Q5396" t="str">
            <v>BBD-BLR-Nagondanahalli-T1</v>
          </cell>
          <cell r="AS5396">
            <v>45995.231944444444</v>
          </cell>
        </row>
        <row r="5397">
          <cell r="G5397" t="str">
            <v>04-12-2025</v>
          </cell>
          <cell r="Q5397" t="str">
            <v>BBD-BLR-Chikkasandra-T1</v>
          </cell>
          <cell r="AS5397">
            <v>45995.229166666664</v>
          </cell>
        </row>
        <row r="5398">
          <cell r="G5398" t="str">
            <v>04-12-2025</v>
          </cell>
          <cell r="Q5398" t="str">
            <v>BBD-BLR-Budhigere-T1</v>
          </cell>
          <cell r="AS5398">
            <v>45995.231944444444</v>
          </cell>
        </row>
        <row r="5399">
          <cell r="G5399" t="str">
            <v>04-12-2025</v>
          </cell>
          <cell r="Q5399" t="str">
            <v>BBD-BLR-Kallahalli-T1</v>
          </cell>
          <cell r="AS5399">
            <v>45995.224305555559</v>
          </cell>
        </row>
        <row r="5400">
          <cell r="G5400" t="str">
            <v>04-12-2025</v>
          </cell>
          <cell r="Q5400" t="str">
            <v>BBD-BLR-Nagondanahalli-T1</v>
          </cell>
          <cell r="AS5400">
            <v>45995.254166666666</v>
          </cell>
        </row>
        <row r="5401">
          <cell r="G5401" t="str">
            <v>04-12-2025</v>
          </cell>
          <cell r="Q5401" t="str">
            <v>BBD-BLR-Nagondanahalli-T1</v>
          </cell>
          <cell r="AS5401">
            <v>45995.238194444442</v>
          </cell>
        </row>
        <row r="5402">
          <cell r="G5402" t="str">
            <v>04-12-2025</v>
          </cell>
          <cell r="Q5402" t="str">
            <v>BBD-BLR-PeenyaPhase3-T1</v>
          </cell>
          <cell r="AS5402">
            <v>45995.236805555556</v>
          </cell>
        </row>
        <row r="5403">
          <cell r="G5403" t="str">
            <v>04-12-2025</v>
          </cell>
          <cell r="Q5403" t="str">
            <v>BBD-BLR-Nagondanahalli-T1</v>
          </cell>
          <cell r="AS5403">
            <v>45995.276388888888</v>
          </cell>
        </row>
        <row r="5404">
          <cell r="G5404" t="str">
            <v>04-12-2025</v>
          </cell>
          <cell r="Q5404" t="str">
            <v>BBD-BLR-Budhigere-T1</v>
          </cell>
          <cell r="AS5404">
            <v>45995.231944444444</v>
          </cell>
        </row>
        <row r="5405">
          <cell r="G5405" t="str">
            <v>04-12-2025</v>
          </cell>
          <cell r="Q5405" t="str">
            <v>BBD-BLR-HRBR-044-T1</v>
          </cell>
        </row>
        <row r="5406">
          <cell r="G5406" t="str">
            <v>04-12-2025</v>
          </cell>
          <cell r="Q5406" t="str">
            <v>BBD-BLR-HAL-T1</v>
          </cell>
          <cell r="AS5406">
            <v>45995.225694444445</v>
          </cell>
        </row>
        <row r="5407">
          <cell r="G5407" t="str">
            <v>04-12-2025</v>
          </cell>
          <cell r="Q5407" t="str">
            <v>BBD-BLR-HAL-T1</v>
          </cell>
          <cell r="AS5407">
            <v>45995.256944444445</v>
          </cell>
        </row>
        <row r="5408">
          <cell r="G5408" t="str">
            <v>04-12-2025</v>
          </cell>
          <cell r="Q5408" t="str">
            <v>BBD-BLR-PeenyaPhase3-T1</v>
          </cell>
          <cell r="AS5408">
            <v>45995.236805555556</v>
          </cell>
        </row>
        <row r="5409">
          <cell r="G5409" t="str">
            <v>04-12-2025</v>
          </cell>
          <cell r="Q5409" t="str">
            <v>BBD-BLR-Chinappalay-T1</v>
          </cell>
          <cell r="AS5409">
            <v>45995.190972222219</v>
          </cell>
        </row>
        <row r="5410">
          <cell r="G5410" t="str">
            <v>04-12-2025</v>
          </cell>
          <cell r="Q5410" t="str">
            <v>BBD-BLR-BellahalliRoad-T1</v>
          </cell>
          <cell r="AS5410">
            <v>45995.215277777781</v>
          </cell>
        </row>
        <row r="5411">
          <cell r="G5411" t="str">
            <v>04-12-2025</v>
          </cell>
          <cell r="Q5411" t="str">
            <v>BBD-BLR-PeenyaPhase3-T1</v>
          </cell>
          <cell r="AS5411">
            <v>45995.236805555556</v>
          </cell>
        </row>
        <row r="5412">
          <cell r="G5412" t="str">
            <v>04-12-2025</v>
          </cell>
          <cell r="Q5412" t="str">
            <v>BBD-BLR-HAL-T1</v>
          </cell>
          <cell r="AS5412">
            <v>45995.213888888888</v>
          </cell>
        </row>
        <row r="5413">
          <cell r="G5413" t="str">
            <v>04-12-2025</v>
          </cell>
          <cell r="Q5413" t="str">
            <v>BBD-BLR-Budhigere-T1</v>
          </cell>
          <cell r="AS5413">
            <v>45995.251388888886</v>
          </cell>
        </row>
        <row r="5414">
          <cell r="G5414" t="str">
            <v>04-12-2025</v>
          </cell>
          <cell r="Q5414" t="str">
            <v>BBD-BLR-BellahalliRoad-T1</v>
          </cell>
          <cell r="AS5414">
            <v>45995.183333333334</v>
          </cell>
        </row>
        <row r="5415">
          <cell r="G5415" t="str">
            <v>04-12-2025</v>
          </cell>
          <cell r="Q5415" t="str">
            <v>BBD-BLR-Jigani-T1</v>
          </cell>
          <cell r="AS5415">
            <v>45995.182638888888</v>
          </cell>
        </row>
        <row r="5416">
          <cell r="G5416" t="str">
            <v>04-12-2025</v>
          </cell>
          <cell r="Q5416" t="str">
            <v>BBD-BLR-Jakkasandra-T1</v>
          </cell>
          <cell r="AS5416">
            <v>45995.229861111111</v>
          </cell>
        </row>
        <row r="5417">
          <cell r="G5417" t="str">
            <v>04-12-2025</v>
          </cell>
          <cell r="Q5417" t="str">
            <v>BBD-BLR-PeenyaPhase3-T1</v>
          </cell>
          <cell r="AS5417">
            <v>45995.236805555556</v>
          </cell>
        </row>
        <row r="5418">
          <cell r="G5418" t="str">
            <v>04-12-2025</v>
          </cell>
          <cell r="Q5418" t="str">
            <v>BBD-BLR-Kallahalli-T1</v>
          </cell>
          <cell r="AS5418">
            <v>45995.224305555559</v>
          </cell>
        </row>
        <row r="5419">
          <cell r="G5419" t="str">
            <v>04-12-2025</v>
          </cell>
          <cell r="Q5419" t="str">
            <v>BBD-BLR-HAL-T1</v>
          </cell>
          <cell r="AS5419">
            <v>45995.277777777781</v>
          </cell>
        </row>
        <row r="5420">
          <cell r="G5420" t="str">
            <v>04-12-2025</v>
          </cell>
          <cell r="Q5420" t="str">
            <v>BBD-BLR-Nagondanahalli-T1</v>
          </cell>
          <cell r="AS5420">
            <v>45995.208333333336</v>
          </cell>
        </row>
        <row r="5421">
          <cell r="G5421" t="str">
            <v>04-12-2025</v>
          </cell>
          <cell r="Q5421" t="str">
            <v>BBD-BLR-PeenyaPhase3-T1</v>
          </cell>
          <cell r="AS5421">
            <v>45995.197916666664</v>
          </cell>
        </row>
        <row r="5422">
          <cell r="G5422" t="str">
            <v>04-12-2025</v>
          </cell>
          <cell r="Q5422" t="str">
            <v>BBD-BLR-PeenyaPhase3-T1</v>
          </cell>
          <cell r="AS5422">
            <v>45995.255555555559</v>
          </cell>
        </row>
        <row r="5423">
          <cell r="G5423" t="str">
            <v>04-12-2025</v>
          </cell>
          <cell r="Q5423" t="str">
            <v>BBD-BLR-Nagondanahalli-T1</v>
          </cell>
          <cell r="AS5423">
            <v>45995.238194444442</v>
          </cell>
        </row>
        <row r="5424">
          <cell r="G5424" t="str">
            <v>04-12-2025</v>
          </cell>
          <cell r="Q5424" t="str">
            <v>BBD-BLR-Nagondanahalli-T1</v>
          </cell>
          <cell r="AS5424">
            <v>45995.218055555553</v>
          </cell>
        </row>
        <row r="5425">
          <cell r="G5425" t="str">
            <v>04-12-2025</v>
          </cell>
          <cell r="Q5425" t="str">
            <v>BBD-BLR-Budhigere-T1</v>
          </cell>
          <cell r="AS5425">
            <v>45995.239583333336</v>
          </cell>
        </row>
        <row r="5426">
          <cell r="G5426" t="str">
            <v>04-12-2025</v>
          </cell>
          <cell r="Q5426" t="str">
            <v>BBD-BLR-Kallahalli-T1</v>
          </cell>
          <cell r="AS5426">
            <v>45995.277083333334</v>
          </cell>
        </row>
        <row r="5427">
          <cell r="G5427" t="str">
            <v>04-12-2025</v>
          </cell>
          <cell r="Q5427" t="str">
            <v>BBD-BLR-PeenyaPhase3-T1</v>
          </cell>
          <cell r="AS5427">
            <v>45995.209722222222</v>
          </cell>
        </row>
        <row r="5428">
          <cell r="G5428" t="str">
            <v>04-12-2025</v>
          </cell>
          <cell r="Q5428" t="str">
            <v>BBD-BLR-Budhigere-T1</v>
          </cell>
          <cell r="AS5428">
            <v>45995.282638888886</v>
          </cell>
        </row>
        <row r="5429">
          <cell r="G5429" t="str">
            <v>04-12-2025</v>
          </cell>
          <cell r="Q5429" t="str">
            <v>BBD-BLR-Attibele-T1</v>
          </cell>
        </row>
        <row r="5430">
          <cell r="G5430" t="str">
            <v>04-12-2025</v>
          </cell>
          <cell r="Q5430" t="str">
            <v>BBD-BLR-Budhigere-T1</v>
          </cell>
          <cell r="AS5430">
            <v>45995.229166666664</v>
          </cell>
        </row>
        <row r="5431">
          <cell r="G5431" t="str">
            <v>04-12-2025</v>
          </cell>
          <cell r="Q5431" t="str">
            <v>BBD-BLR-Jalahalli-T1</v>
          </cell>
          <cell r="AS5431">
            <v>45995.234027777777</v>
          </cell>
        </row>
        <row r="5432">
          <cell r="G5432" t="str">
            <v>04-12-2025</v>
          </cell>
          <cell r="Q5432" t="str">
            <v>BBD-BLR-PeenyaPhase3-T1</v>
          </cell>
          <cell r="AS5432">
            <v>45995.206944444442</v>
          </cell>
        </row>
        <row r="5433">
          <cell r="G5433" t="str">
            <v>04-12-2025</v>
          </cell>
          <cell r="Q5433" t="str">
            <v>BBD-BLR-Attibele-T1</v>
          </cell>
          <cell r="AS5433">
            <v>45995.25277777778</v>
          </cell>
        </row>
        <row r="5434">
          <cell r="G5434" t="str">
            <v>04-12-2025</v>
          </cell>
          <cell r="Q5434" t="str">
            <v>BBD-BLR-Kallahalli-T1</v>
          </cell>
          <cell r="AS5434">
            <v>45995.279861111114</v>
          </cell>
        </row>
        <row r="5435">
          <cell r="G5435" t="str">
            <v>04-12-2025</v>
          </cell>
          <cell r="Q5435" t="str">
            <v>BBD-BLR-Jakkasandra-T1</v>
          </cell>
          <cell r="AS5435">
            <v>45995.229166666664</v>
          </cell>
        </row>
        <row r="5436">
          <cell r="G5436" t="str">
            <v>04-12-2025</v>
          </cell>
          <cell r="Q5436" t="str">
            <v>BBD-BLR-Jalahalli-T1</v>
          </cell>
          <cell r="AS5436">
            <v>45995.213194444441</v>
          </cell>
        </row>
        <row r="5437">
          <cell r="G5437" t="str">
            <v>04-12-2025</v>
          </cell>
          <cell r="Q5437" t="str">
            <v>BBD-BLR-Chinappalay-T1</v>
          </cell>
          <cell r="AS5437">
            <v>45995.198611111111</v>
          </cell>
        </row>
        <row r="5438">
          <cell r="G5438" t="str">
            <v>04-12-2025</v>
          </cell>
          <cell r="Q5438" t="str">
            <v>BBD-BLR-PeenyaPhase3-T1</v>
          </cell>
          <cell r="AS5438">
            <v>45995.218055555553</v>
          </cell>
        </row>
        <row r="5439">
          <cell r="G5439" t="str">
            <v>04-12-2025</v>
          </cell>
          <cell r="Q5439" t="str">
            <v>BBD-BLR-Kallahalli-T1</v>
          </cell>
          <cell r="AS5439">
            <v>45995.279861111114</v>
          </cell>
        </row>
        <row r="5440">
          <cell r="G5440" t="str">
            <v>04-12-2025</v>
          </cell>
          <cell r="Q5440" t="str">
            <v>BBD-BLR-Attibele-T1</v>
          </cell>
          <cell r="AS5440">
            <v>45995.274305555555</v>
          </cell>
        </row>
        <row r="5441">
          <cell r="G5441" t="str">
            <v>04-12-2025</v>
          </cell>
          <cell r="Q5441" t="str">
            <v>BBD-BLR-Budhigere-T1</v>
          </cell>
          <cell r="AS5441">
            <v>45995.240972222222</v>
          </cell>
        </row>
        <row r="5442">
          <cell r="G5442" t="str">
            <v>04-12-2025</v>
          </cell>
          <cell r="Q5442" t="str">
            <v>BBD-BLR-PeenyaPhase3-T1</v>
          </cell>
          <cell r="AS5442">
            <v>45995.222916666666</v>
          </cell>
        </row>
        <row r="5443">
          <cell r="G5443" t="str">
            <v>04-12-2025</v>
          </cell>
          <cell r="Q5443" t="str">
            <v>BBD-BLR-HAL-T1</v>
          </cell>
          <cell r="AS5443">
            <v>45995.256944444445</v>
          </cell>
        </row>
        <row r="5444">
          <cell r="G5444" t="str">
            <v>04-12-2025</v>
          </cell>
          <cell r="Q5444" t="str">
            <v>BBD-BLR-Nagondanahalli-T1</v>
          </cell>
          <cell r="AS5444">
            <v>45995.207638888889</v>
          </cell>
        </row>
        <row r="5445">
          <cell r="G5445" t="str">
            <v>04-12-2025</v>
          </cell>
          <cell r="Q5445" t="str">
            <v>BBD-BLR-Kallahalli-T1</v>
          </cell>
          <cell r="AS5445">
            <v>45995.277083333334</v>
          </cell>
        </row>
        <row r="5446">
          <cell r="G5446" t="str">
            <v>04-12-2025</v>
          </cell>
          <cell r="Q5446" t="str">
            <v>BBD-BLR-Attibele-T1</v>
          </cell>
          <cell r="AS5446">
            <v>45995.276388888888</v>
          </cell>
        </row>
        <row r="5447">
          <cell r="G5447" t="str">
            <v>04-12-2025</v>
          </cell>
          <cell r="Q5447" t="str">
            <v>BBD-BLR-Chikkasandra-T1</v>
          </cell>
        </row>
        <row r="5448">
          <cell r="G5448" t="str">
            <v>04-12-2025</v>
          </cell>
          <cell r="Q5448" t="str">
            <v>BBD-BLR-PeenyaPhase3-T1</v>
          </cell>
          <cell r="AS5448">
            <v>45995.207638888889</v>
          </cell>
        </row>
        <row r="5449">
          <cell r="G5449" t="str">
            <v>04-12-2025</v>
          </cell>
          <cell r="Q5449" t="str">
            <v>BBD-BLR-Chinappalay-T1</v>
          </cell>
          <cell r="AS5449">
            <v>45995.190972222219</v>
          </cell>
        </row>
        <row r="5450">
          <cell r="G5450" t="str">
            <v>04-12-2025</v>
          </cell>
          <cell r="Q5450" t="str">
            <v>BBD-BLR-Budhigere-T1</v>
          </cell>
          <cell r="AS5450">
            <v>45995.260416666664</v>
          </cell>
        </row>
        <row r="5451">
          <cell r="G5451" t="str">
            <v>04-12-2025</v>
          </cell>
          <cell r="Q5451" t="str">
            <v>BBD-BLR-Attibele-T1</v>
          </cell>
          <cell r="AS5451">
            <v>45995.276388888888</v>
          </cell>
        </row>
        <row r="5452">
          <cell r="G5452" t="str">
            <v>04-12-2025</v>
          </cell>
          <cell r="Q5452" t="str">
            <v>BBD-BLR-HAL-T1</v>
          </cell>
          <cell r="AS5452">
            <v>45995.193749999999</v>
          </cell>
        </row>
        <row r="5453">
          <cell r="G5453" t="str">
            <v>04-12-2025</v>
          </cell>
          <cell r="Q5453" t="str">
            <v>BBD-BLR-Nagondanahalli-T1</v>
          </cell>
          <cell r="AS5453">
            <v>45995.270138888889</v>
          </cell>
        </row>
        <row r="5454">
          <cell r="G5454" t="str">
            <v>04-12-2025</v>
          </cell>
          <cell r="Q5454" t="str">
            <v>BBD-BLR-Nagondanahalli-T1</v>
          </cell>
          <cell r="AS5454">
            <v>45995.254166666666</v>
          </cell>
        </row>
        <row r="5455">
          <cell r="G5455" t="str">
            <v>04-12-2025</v>
          </cell>
          <cell r="Q5455" t="str">
            <v>BBD-BLR-Attibele-T1</v>
          </cell>
          <cell r="AS5455">
            <v>45995.284722222219</v>
          </cell>
        </row>
        <row r="5456">
          <cell r="G5456" t="str">
            <v>04-12-2025</v>
          </cell>
          <cell r="Q5456" t="str">
            <v>BBD-BLR-Budhigere-T1</v>
          </cell>
          <cell r="AS5456">
            <v>45995.24722222222</v>
          </cell>
        </row>
        <row r="5457">
          <cell r="G5457" t="str">
            <v>04-12-2025</v>
          </cell>
          <cell r="Q5457" t="str">
            <v>BBD-BLR-Nagondanahalli-T1</v>
          </cell>
          <cell r="AS5457">
            <v>45995.21875</v>
          </cell>
        </row>
        <row r="5458">
          <cell r="G5458" t="str">
            <v>04-12-2025</v>
          </cell>
          <cell r="Q5458" t="str">
            <v>BBD-BLR-Nagondanahalli-T1</v>
          </cell>
          <cell r="AS5458">
            <v>45995.241666666669</v>
          </cell>
        </row>
        <row r="5459">
          <cell r="G5459" t="str">
            <v>04-12-2025</v>
          </cell>
          <cell r="Q5459" t="str">
            <v>BBD-BLR-Attibele-T1</v>
          </cell>
          <cell r="AS5459">
            <v>45995.274305555555</v>
          </cell>
        </row>
        <row r="5460">
          <cell r="G5460" t="str">
            <v>04-12-2025</v>
          </cell>
          <cell r="Q5460" t="str">
            <v>BBD-BLR-Nagondanahalli-T1</v>
          </cell>
          <cell r="AS5460">
            <v>45995.206944444442</v>
          </cell>
        </row>
        <row r="5461">
          <cell r="G5461" t="str">
            <v>04-12-2025</v>
          </cell>
          <cell r="Q5461" t="str">
            <v>BBD-BLR-Budhigere-T1</v>
          </cell>
          <cell r="AS5461">
            <v>45995.240972222222</v>
          </cell>
        </row>
        <row r="5462">
          <cell r="G5462" t="str">
            <v>04-12-2025</v>
          </cell>
          <cell r="Q5462" t="str">
            <v>BBD-BLR-Jalahalli-T1</v>
          </cell>
          <cell r="AS5462">
            <v>45995.189583333333</v>
          </cell>
        </row>
        <row r="5463">
          <cell r="G5463" t="str">
            <v>04-12-2025</v>
          </cell>
          <cell r="Q5463" t="str">
            <v>BBD-BLR-Nagondanahalli-T1</v>
          </cell>
          <cell r="AS5463">
            <v>45995.241666666669</v>
          </cell>
        </row>
        <row r="5464">
          <cell r="G5464" t="str">
            <v>04-12-2025</v>
          </cell>
          <cell r="Q5464" t="str">
            <v>BBD-BLR-Budhigere-T1</v>
          </cell>
          <cell r="AS5464">
            <v>45995.261111111111</v>
          </cell>
        </row>
        <row r="5465">
          <cell r="G5465" t="str">
            <v>04-12-2025</v>
          </cell>
          <cell r="Q5465" t="str">
            <v>BBD-BLR-Chinappalay-T1</v>
          </cell>
          <cell r="AS5465">
            <v>45995.197916666664</v>
          </cell>
        </row>
        <row r="5466">
          <cell r="G5466" t="str">
            <v>04-12-2025</v>
          </cell>
          <cell r="Q5466" t="str">
            <v>BBD-BLR-Attibele-T1</v>
          </cell>
          <cell r="AS5466">
            <v>45995.274305555555</v>
          </cell>
        </row>
        <row r="5467">
          <cell r="G5467" t="str">
            <v>04-12-2025</v>
          </cell>
          <cell r="Q5467" t="str">
            <v>BBD-BLR-Jigani-T1</v>
          </cell>
          <cell r="AS5467">
            <v>45995.188888888886</v>
          </cell>
        </row>
        <row r="5468">
          <cell r="G5468" t="str">
            <v>04-12-2025</v>
          </cell>
          <cell r="Q5468" t="str">
            <v>BBD-BLR-Nagondanahalli-T1</v>
          </cell>
          <cell r="AS5468">
            <v>45995.241666666669</v>
          </cell>
        </row>
        <row r="5469">
          <cell r="G5469" t="str">
            <v>04-12-2025</v>
          </cell>
          <cell r="Q5469" t="str">
            <v>BBD-BLR-Jakkasandra-T1</v>
          </cell>
          <cell r="AS5469">
            <v>45995.229166666664</v>
          </cell>
        </row>
        <row r="5470">
          <cell r="G5470" t="str">
            <v>04-12-2025</v>
          </cell>
          <cell r="Q5470" t="str">
            <v>BBD-BLR-Attibele-T1</v>
          </cell>
          <cell r="AS5470">
            <v>45995.274305555555</v>
          </cell>
        </row>
        <row r="5471">
          <cell r="G5471" t="str">
            <v>04-12-2025</v>
          </cell>
          <cell r="Q5471" t="str">
            <v>BBD-BLR-PeenyaPhase3-T1</v>
          </cell>
          <cell r="AS5471">
            <v>45995.196527777778</v>
          </cell>
        </row>
        <row r="5472">
          <cell r="G5472" t="str">
            <v>04-12-2025</v>
          </cell>
          <cell r="Q5472" t="str">
            <v>BBD-BLR-Jakkasandra-T1</v>
          </cell>
          <cell r="AS5472">
            <v>45995.219444444447</v>
          </cell>
        </row>
        <row r="5473">
          <cell r="G5473" t="str">
            <v>04-12-2025</v>
          </cell>
          <cell r="Q5473" t="str">
            <v>BBD-BLR-Chinappalay-T1</v>
          </cell>
          <cell r="AS5473">
            <v>45995.197916666664</v>
          </cell>
        </row>
        <row r="5474">
          <cell r="G5474" t="str">
            <v>04-12-2025</v>
          </cell>
          <cell r="Q5474" t="str">
            <v>BBD-BLR-Nagondanahalli-T1</v>
          </cell>
          <cell r="AS5474">
            <v>45995.241666666669</v>
          </cell>
        </row>
        <row r="5475">
          <cell r="G5475" t="str">
            <v>04-12-2025</v>
          </cell>
          <cell r="Q5475" t="str">
            <v>BBD-BLR-Budhigere-T1</v>
          </cell>
          <cell r="AS5475">
            <v>45995.263888888891</v>
          </cell>
        </row>
        <row r="5476">
          <cell r="G5476" t="str">
            <v>04-12-2025</v>
          </cell>
          <cell r="Q5476" t="str">
            <v>BBD-BLR-HAL-T1</v>
          </cell>
          <cell r="AS5476">
            <v>45995.294444444444</v>
          </cell>
        </row>
        <row r="5477">
          <cell r="G5477" t="str">
            <v>04-12-2025</v>
          </cell>
          <cell r="Q5477" t="str">
            <v>BBD-BLR-Attibele-T1</v>
          </cell>
          <cell r="AS5477">
            <v>45995.274305555555</v>
          </cell>
        </row>
        <row r="5478">
          <cell r="G5478" t="str">
            <v>04-12-2025</v>
          </cell>
          <cell r="Q5478" t="str">
            <v>BBD-BLR-Chikkasandra-T1</v>
          </cell>
          <cell r="AS5478">
            <v>45995.197916666664</v>
          </cell>
        </row>
        <row r="5479">
          <cell r="G5479" t="str">
            <v>04-12-2025</v>
          </cell>
          <cell r="Q5479" t="str">
            <v>BBD-BLR-PeenyaPhase3-T1</v>
          </cell>
          <cell r="AS5479">
            <v>45995.209027777775</v>
          </cell>
        </row>
        <row r="5480">
          <cell r="G5480" t="str">
            <v>04-12-2025</v>
          </cell>
          <cell r="Q5480" t="str">
            <v>BBD-BLR-Nagondanahalli-T1</v>
          </cell>
          <cell r="AS5480">
            <v>45995.231249999997</v>
          </cell>
        </row>
        <row r="5481">
          <cell r="G5481" t="str">
            <v>04-12-2025</v>
          </cell>
          <cell r="Q5481" t="str">
            <v>BBD-BLR-Attibele-T1</v>
          </cell>
        </row>
        <row r="5482">
          <cell r="G5482" t="str">
            <v>04-12-2025</v>
          </cell>
          <cell r="Q5482" t="str">
            <v>BBD-BLR-Budhigere-T1</v>
          </cell>
          <cell r="AS5482">
            <v>45995.231944444444</v>
          </cell>
        </row>
        <row r="5483">
          <cell r="G5483" t="str">
            <v>04-12-2025</v>
          </cell>
          <cell r="Q5483" t="str">
            <v>BBD-BLR-BellahalliRoad-T1</v>
          </cell>
          <cell r="AS5483">
            <v>45995.252083333333</v>
          </cell>
        </row>
        <row r="5484">
          <cell r="G5484" t="str">
            <v>04-12-2025</v>
          </cell>
          <cell r="Q5484" t="str">
            <v>BBD-BLR-HAL-T1</v>
          </cell>
          <cell r="AS5484">
            <v>45995.193749999999</v>
          </cell>
        </row>
        <row r="5485">
          <cell r="G5485" t="str">
            <v>04-12-2025</v>
          </cell>
          <cell r="Q5485" t="str">
            <v>BBD-BLR-PeenyaPhase3-T1</v>
          </cell>
          <cell r="AS5485">
            <v>45995.209027777775</v>
          </cell>
        </row>
        <row r="5486">
          <cell r="G5486" t="str">
            <v>04-12-2025</v>
          </cell>
          <cell r="Q5486" t="str">
            <v>BBD-BLR-Attibele-T1</v>
          </cell>
          <cell r="AS5486">
            <v>45995.25277777778</v>
          </cell>
        </row>
        <row r="5487">
          <cell r="G5487" t="str">
            <v>04-12-2025</v>
          </cell>
          <cell r="Q5487" t="str">
            <v>BBD-BLR-Nagondanahalli-T1</v>
          </cell>
          <cell r="AS5487">
            <v>45995.21875</v>
          </cell>
        </row>
        <row r="5488">
          <cell r="G5488" t="str">
            <v>04-12-2025</v>
          </cell>
          <cell r="Q5488" t="str">
            <v>BBD-BLR-HAL-T1</v>
          </cell>
          <cell r="AS5488">
            <v>45995.193749999999</v>
          </cell>
        </row>
        <row r="5489">
          <cell r="G5489" t="str">
            <v>04-12-2025</v>
          </cell>
          <cell r="Q5489" t="str">
            <v>BBD-BLR-HAL-T1</v>
          </cell>
          <cell r="AS5489">
            <v>45995.288194444445</v>
          </cell>
        </row>
        <row r="5490">
          <cell r="G5490" t="str">
            <v>04-12-2025</v>
          </cell>
          <cell r="Q5490" t="str">
            <v>BBD-BLR-PeenyaPhase3-T1</v>
          </cell>
          <cell r="AS5490">
            <v>45995.209722222222</v>
          </cell>
        </row>
        <row r="5491">
          <cell r="G5491" t="str">
            <v>04-12-2025</v>
          </cell>
          <cell r="Q5491" t="str">
            <v>BBD-BLR-Nagondanahalli-T1</v>
          </cell>
          <cell r="AS5491">
            <v>45995.25277777778</v>
          </cell>
        </row>
        <row r="5492">
          <cell r="G5492" t="str">
            <v>04-12-2025</v>
          </cell>
          <cell r="Q5492" t="str">
            <v>BBD-BLR-Attibele-T1</v>
          </cell>
          <cell r="AS5492">
            <v>45995.276388888888</v>
          </cell>
        </row>
        <row r="5493">
          <cell r="G5493" t="str">
            <v>04-12-2025</v>
          </cell>
          <cell r="Q5493" t="str">
            <v>BBD-BLR-PeenyaPhase3-T1</v>
          </cell>
          <cell r="AS5493">
            <v>45995.236805555556</v>
          </cell>
        </row>
        <row r="5494">
          <cell r="G5494" t="str">
            <v>04-12-2025</v>
          </cell>
          <cell r="Q5494" t="str">
            <v>BBD-BLR-Nagondanahalli-T1</v>
          </cell>
          <cell r="AS5494">
            <v>45995.197916666664</v>
          </cell>
        </row>
        <row r="5495">
          <cell r="G5495" t="str">
            <v>04-12-2025</v>
          </cell>
          <cell r="Q5495" t="str">
            <v>BBD-BLR-HAL-T1</v>
          </cell>
          <cell r="AS5495">
            <v>45995.193055555559</v>
          </cell>
        </row>
        <row r="5496">
          <cell r="G5496" t="str">
            <v>04-12-2025</v>
          </cell>
          <cell r="Q5496" t="str">
            <v>BBD-BLR-Attibele-T1</v>
          </cell>
          <cell r="AS5496">
            <v>45995.274305555555</v>
          </cell>
        </row>
        <row r="5497">
          <cell r="G5497" t="str">
            <v>04-12-2025</v>
          </cell>
          <cell r="Q5497" t="str">
            <v>BBD-BLR-Nagondanahalli-T1</v>
          </cell>
          <cell r="AS5497">
            <v>45995.25277777778</v>
          </cell>
        </row>
        <row r="5498">
          <cell r="G5498" t="str">
            <v>04-12-2025</v>
          </cell>
          <cell r="Q5498" t="str">
            <v>BBD-BLR-Attibele-T1</v>
          </cell>
          <cell r="AS5498">
            <v>45995.284722222219</v>
          </cell>
        </row>
        <row r="5499">
          <cell r="G5499" t="str">
            <v>04-12-2025</v>
          </cell>
          <cell r="Q5499" t="str">
            <v>BBD-BLR-PeenyaPhase3-T1</v>
          </cell>
          <cell r="AS5499">
            <v>45995.226388888892</v>
          </cell>
        </row>
        <row r="5500">
          <cell r="G5500" t="str">
            <v>04-12-2025</v>
          </cell>
          <cell r="Q5500" t="str">
            <v>BBD-BLR-Nagondanahalli-T1</v>
          </cell>
          <cell r="AS5500">
            <v>45995.207638888889</v>
          </cell>
        </row>
        <row r="5501">
          <cell r="G5501" t="str">
            <v>04-12-2025</v>
          </cell>
          <cell r="Q5501" t="str">
            <v>BBD-BLR-Kallahalli-T1</v>
          </cell>
          <cell r="AS5501">
            <v>45995.23541666667</v>
          </cell>
        </row>
        <row r="5502">
          <cell r="G5502" t="str">
            <v>04-12-2025</v>
          </cell>
          <cell r="Q5502" t="str">
            <v>BBD-BLR-Nagondanahalli-T1</v>
          </cell>
          <cell r="AS5502">
            <v>45995.263194444444</v>
          </cell>
        </row>
        <row r="5503">
          <cell r="G5503" t="str">
            <v>04-12-2025</v>
          </cell>
          <cell r="Q5503" t="str">
            <v>BBD-BLR-PeenyaPhase3-T1</v>
          </cell>
          <cell r="AS5503">
            <v>45995.236805555556</v>
          </cell>
        </row>
        <row r="5504">
          <cell r="G5504" t="str">
            <v>04-12-2025</v>
          </cell>
          <cell r="Q5504" t="str">
            <v>BBD-BLR-Nagondanahalli-T1</v>
          </cell>
          <cell r="AS5504">
            <v>45995.220138888886</v>
          </cell>
        </row>
        <row r="5505">
          <cell r="G5505" t="str">
            <v>04-12-2025</v>
          </cell>
          <cell r="Q5505" t="str">
            <v>BBD-BLR-Attibele-T1</v>
          </cell>
          <cell r="AS5505">
            <v>45995.262499999997</v>
          </cell>
        </row>
        <row r="5506">
          <cell r="G5506" t="str">
            <v>04-12-2025</v>
          </cell>
          <cell r="Q5506" t="str">
            <v>BBD-BLR-HAL-T1</v>
          </cell>
          <cell r="AS5506">
            <v>45995.193749999999</v>
          </cell>
        </row>
        <row r="5507">
          <cell r="G5507" t="str">
            <v>04-12-2025</v>
          </cell>
          <cell r="Q5507" t="str">
            <v>BBD-BLR-Nagondanahalli-T1</v>
          </cell>
          <cell r="AS5507">
            <v>45995.238194444442</v>
          </cell>
        </row>
        <row r="5508">
          <cell r="G5508" t="str">
            <v>04-12-2025</v>
          </cell>
          <cell r="Q5508" t="str">
            <v>BBD-BLR-Kallahalli-T1</v>
          </cell>
          <cell r="AS5508">
            <v>45995.23541666667</v>
          </cell>
        </row>
        <row r="5509">
          <cell r="G5509" t="str">
            <v>04-12-2025</v>
          </cell>
          <cell r="Q5509" t="str">
            <v>BBD-BLR-Attibele-T1</v>
          </cell>
        </row>
        <row r="5510">
          <cell r="G5510" t="str">
            <v>04-12-2025</v>
          </cell>
          <cell r="Q5510" t="str">
            <v>BBD-BLR-Nagondanahalli-T1</v>
          </cell>
          <cell r="AS5510">
            <v>45995.186805555553</v>
          </cell>
        </row>
        <row r="5511">
          <cell r="G5511" t="str">
            <v>04-12-2025</v>
          </cell>
          <cell r="Q5511" t="str">
            <v>BBD-BLR-BellahalliRoad-T1</v>
          </cell>
          <cell r="AS5511">
            <v>45995.204861111109</v>
          </cell>
        </row>
        <row r="5512">
          <cell r="G5512" t="str">
            <v>04-12-2025</v>
          </cell>
          <cell r="Q5512" t="str">
            <v>BBD-BLR-Nagondanahalli-T1</v>
          </cell>
          <cell r="AS5512">
            <v>45995.259722222225</v>
          </cell>
        </row>
        <row r="5513">
          <cell r="G5513" t="str">
            <v>04-12-2025</v>
          </cell>
          <cell r="Q5513" t="str">
            <v>BBD-BLR-Kallahalli-T1</v>
          </cell>
          <cell r="AS5513">
            <v>45995.23541666667</v>
          </cell>
        </row>
        <row r="5514">
          <cell r="G5514" t="str">
            <v>04-12-2025</v>
          </cell>
          <cell r="Q5514" t="str">
            <v>BBD-BLR-Attibele-T1</v>
          </cell>
          <cell r="AS5514">
            <v>45995.274305555555</v>
          </cell>
        </row>
        <row r="5515">
          <cell r="G5515" t="str">
            <v>04-12-2025</v>
          </cell>
          <cell r="Q5515" t="str">
            <v>BBD-BLR-Nagondanahalli-T1</v>
          </cell>
          <cell r="AS5515">
            <v>45995.197916666664</v>
          </cell>
        </row>
        <row r="5516">
          <cell r="G5516" t="str">
            <v>04-12-2025</v>
          </cell>
          <cell r="Q5516" t="str">
            <v>BBD-BLR-Kallahalli-T1</v>
          </cell>
          <cell r="AS5516">
            <v>45995.23541666667</v>
          </cell>
        </row>
        <row r="5517">
          <cell r="G5517" t="str">
            <v>04-12-2025</v>
          </cell>
          <cell r="Q5517" t="str">
            <v>BBD-BLR-Nagondanahalli-T1</v>
          </cell>
          <cell r="AS5517">
            <v>45995.197222222225</v>
          </cell>
        </row>
        <row r="5518">
          <cell r="G5518" t="str">
            <v>04-12-2025</v>
          </cell>
          <cell r="Q5518" t="str">
            <v>BBD-BLR-Nagondanahalli-T1</v>
          </cell>
          <cell r="AS5518">
            <v>45995.219444444447</v>
          </cell>
        </row>
        <row r="5519">
          <cell r="G5519" t="str">
            <v>04-12-2025</v>
          </cell>
          <cell r="Q5519" t="str">
            <v>BBD-BLR-HRBR-044-T1</v>
          </cell>
          <cell r="AS5519">
            <v>45995.217361111114</v>
          </cell>
        </row>
        <row r="5520">
          <cell r="G5520" t="str">
            <v>04-12-2025</v>
          </cell>
          <cell r="Q5520" t="str">
            <v>BBD-BLR-PeenyaPhase3-T1</v>
          </cell>
          <cell r="AS5520">
            <v>45995.236805555556</v>
          </cell>
        </row>
        <row r="5521">
          <cell r="G5521" t="str">
            <v>04-12-2025</v>
          </cell>
          <cell r="Q5521" t="str">
            <v>BBD-BLR-Attibele-T1</v>
          </cell>
          <cell r="AS5521">
            <v>45995.262499999997</v>
          </cell>
        </row>
        <row r="5522">
          <cell r="G5522" t="str">
            <v>04-12-2025</v>
          </cell>
          <cell r="Q5522" t="str">
            <v>BBD-BLR-HRBR-044-T1</v>
          </cell>
          <cell r="AS5522">
            <v>45995.217361111114</v>
          </cell>
        </row>
        <row r="5523">
          <cell r="G5523" t="str">
            <v>04-12-2025</v>
          </cell>
          <cell r="Q5523" t="str">
            <v>BBD-BLR-Budhigere-T1</v>
          </cell>
          <cell r="AS5523">
            <v>45995.229166666664</v>
          </cell>
        </row>
        <row r="5524">
          <cell r="G5524" t="str">
            <v>04-12-2025</v>
          </cell>
          <cell r="Q5524" t="str">
            <v>BBD-BLR-Budhigere-T1</v>
          </cell>
          <cell r="AS5524">
            <v>45995.239583333336</v>
          </cell>
        </row>
        <row r="5525">
          <cell r="G5525" t="str">
            <v>04-12-2025</v>
          </cell>
          <cell r="Q5525" t="str">
            <v>BBD-BLR-Nagondanahalli-T1</v>
          </cell>
          <cell r="AS5525">
            <v>45995.227777777778</v>
          </cell>
        </row>
        <row r="5526">
          <cell r="G5526" t="str">
            <v>04-12-2025</v>
          </cell>
          <cell r="Q5526" t="str">
            <v>BBD-BLR-Nagondanahalli-T1</v>
          </cell>
          <cell r="AS5526">
            <v>45995.207638888889</v>
          </cell>
        </row>
        <row r="5527">
          <cell r="G5527" t="str">
            <v>04-12-2025</v>
          </cell>
          <cell r="Q5527" t="str">
            <v>BBD-BLR-Nagondanahalli-T1</v>
          </cell>
          <cell r="AS5527">
            <v>45995.228472222225</v>
          </cell>
        </row>
        <row r="5528">
          <cell r="G5528" t="str">
            <v>04-12-2025</v>
          </cell>
          <cell r="Q5528" t="str">
            <v>BBD-BLR-HRBR-044-T1</v>
          </cell>
        </row>
        <row r="5529">
          <cell r="G5529" t="str">
            <v>04-12-2025</v>
          </cell>
          <cell r="Q5529" t="str">
            <v>BBD-BLR-Lingarajapu-T1</v>
          </cell>
        </row>
        <row r="5530">
          <cell r="G5530" t="str">
            <v>04-12-2025</v>
          </cell>
          <cell r="Q5530" t="str">
            <v>BBD-BLR-Nagondanahalli-T1</v>
          </cell>
          <cell r="AS5530">
            <v>45995.206250000003</v>
          </cell>
        </row>
        <row r="5531">
          <cell r="G5531" t="str">
            <v>04-12-2025</v>
          </cell>
          <cell r="Q5531" t="str">
            <v>BBD-BLR-Nagondanahalli-T1</v>
          </cell>
          <cell r="AS5531">
            <v>45995.273611111108</v>
          </cell>
        </row>
        <row r="5532">
          <cell r="G5532" t="str">
            <v>04-12-2025</v>
          </cell>
          <cell r="Q5532" t="str">
            <v>BBD-BLR-PeenyaPhase3-T1</v>
          </cell>
          <cell r="AS5532">
            <v>45995.21597222222</v>
          </cell>
        </row>
        <row r="5533">
          <cell r="G5533" t="str">
            <v>04-12-2025</v>
          </cell>
          <cell r="Q5533" t="str">
            <v>BBD-BLR-Nagondanahalli-T1</v>
          </cell>
          <cell r="AS5533">
            <v>45995.207638888889</v>
          </cell>
        </row>
        <row r="5534">
          <cell r="G5534" t="str">
            <v>04-12-2025</v>
          </cell>
          <cell r="Q5534" t="str">
            <v>BBD-BLR-BellahalliRoad-T1</v>
          </cell>
          <cell r="AS5534">
            <v>45995.204861111109</v>
          </cell>
        </row>
        <row r="5535">
          <cell r="G5535" t="str">
            <v>04-12-2025</v>
          </cell>
          <cell r="Q5535" t="str">
            <v>BBD-BLR-Lingarajapu-T1</v>
          </cell>
          <cell r="AS5535">
            <v>45995.311805555553</v>
          </cell>
        </row>
        <row r="5536">
          <cell r="G5536" t="str">
            <v>04-12-2025</v>
          </cell>
          <cell r="Q5536" t="str">
            <v>BBD-BLR-Nagondanahalli-T1</v>
          </cell>
          <cell r="AS5536">
            <v>45995.263194444444</v>
          </cell>
        </row>
        <row r="5537">
          <cell r="G5537" t="str">
            <v>04-12-2025</v>
          </cell>
          <cell r="Q5537" t="str">
            <v>BBD-BLR-Nagondanahalli-T1</v>
          </cell>
          <cell r="AS5537">
            <v>45995.197222222225</v>
          </cell>
        </row>
        <row r="5538">
          <cell r="G5538" t="str">
            <v>04-12-2025</v>
          </cell>
          <cell r="Q5538" t="str">
            <v>BBD-BLR-PeenyaPhase3-T1</v>
          </cell>
          <cell r="AS5538">
            <v>45995.216666666667</v>
          </cell>
        </row>
        <row r="5539">
          <cell r="G5539" t="str">
            <v>04-12-2025</v>
          </cell>
          <cell r="Q5539" t="str">
            <v>BBD-BLR-Budhigere-T1</v>
          </cell>
          <cell r="AS5539">
            <v>45995.239583333336</v>
          </cell>
        </row>
        <row r="5540">
          <cell r="G5540" t="str">
            <v>04-12-2025</v>
          </cell>
          <cell r="Q5540" t="str">
            <v>BBD-BLR-HRBR-044-T1</v>
          </cell>
          <cell r="AS5540">
            <v>45995.301388888889</v>
          </cell>
        </row>
        <row r="5541">
          <cell r="G5541" t="str">
            <v>04-12-2025</v>
          </cell>
          <cell r="Q5541" t="str">
            <v>BBD-BLR-HAL-T1</v>
          </cell>
          <cell r="AS5541">
            <v>45995.288194444445</v>
          </cell>
        </row>
        <row r="5542">
          <cell r="G5542" t="str">
            <v>04-12-2025</v>
          </cell>
          <cell r="Q5542" t="str">
            <v>BBD-BLR-PeenyaPhase3-T1</v>
          </cell>
          <cell r="AS5542">
            <v>45995.245833333334</v>
          </cell>
        </row>
        <row r="5543">
          <cell r="G5543" t="str">
            <v>04-12-2025</v>
          </cell>
          <cell r="Q5543" t="str">
            <v>BBD-BLR-Nagondanahalli-T1</v>
          </cell>
          <cell r="AS5543">
            <v>45995.207638888889</v>
          </cell>
        </row>
        <row r="5544">
          <cell r="G5544" t="str">
            <v>04-12-2025</v>
          </cell>
          <cell r="Q5544" t="str">
            <v>BBD-BLR-Budhigere-T1</v>
          </cell>
          <cell r="AS5544">
            <v>45995.286805555559</v>
          </cell>
        </row>
        <row r="5545">
          <cell r="G5545" t="str">
            <v>04-12-2025</v>
          </cell>
          <cell r="Q5545" t="str">
            <v>BBD-BLR-Jakkasandra-T1</v>
          </cell>
          <cell r="AS5545">
            <v>45995.209027777775</v>
          </cell>
        </row>
        <row r="5546">
          <cell r="G5546" t="str">
            <v>04-12-2025</v>
          </cell>
          <cell r="Q5546" t="str">
            <v>BBD-BLR-HRBR-044-T1</v>
          </cell>
          <cell r="AS5546">
            <v>45995.206250000003</v>
          </cell>
        </row>
        <row r="5547">
          <cell r="G5547" t="str">
            <v>04-12-2025</v>
          </cell>
          <cell r="Q5547" t="str">
            <v>BBD-BLR-PeenyaPhase3-T1</v>
          </cell>
          <cell r="AS5547">
            <v>45995.216666666667</v>
          </cell>
        </row>
        <row r="5548">
          <cell r="G5548" t="str">
            <v>04-12-2025</v>
          </cell>
          <cell r="Q5548" t="str">
            <v>BBD-BLR-Budhigere-T1</v>
          </cell>
          <cell r="AS5548">
            <v>45995.263888888891</v>
          </cell>
        </row>
        <row r="5549">
          <cell r="G5549" t="str">
            <v>04-12-2025</v>
          </cell>
          <cell r="Q5549" t="str">
            <v>BBD-BLR-Nagondanahalli-T1</v>
          </cell>
          <cell r="AS5549">
            <v>45995.197222222225</v>
          </cell>
        </row>
        <row r="5550">
          <cell r="G5550" t="str">
            <v>04-12-2025</v>
          </cell>
          <cell r="Q5550" t="str">
            <v>BBD-BLR-Nagondanahalli-T1</v>
          </cell>
          <cell r="AS5550">
            <v>45995.254166666666</v>
          </cell>
        </row>
        <row r="5551">
          <cell r="G5551" t="str">
            <v>04-12-2025</v>
          </cell>
          <cell r="Q5551" t="str">
            <v>BBD-BLR-Nagondanahalli-T1</v>
          </cell>
          <cell r="AS5551">
            <v>45995.217361111114</v>
          </cell>
        </row>
        <row r="5552">
          <cell r="G5552" t="str">
            <v>04-12-2025</v>
          </cell>
          <cell r="Q5552" t="str">
            <v>BBD-BLR-Budhigere-T1</v>
          </cell>
          <cell r="AS5552">
            <v>45995.236111111109</v>
          </cell>
        </row>
        <row r="5553">
          <cell r="G5553" t="str">
            <v>04-12-2025</v>
          </cell>
          <cell r="Q5553" t="str">
            <v>BBD-BLR-Nagondanahalli-T1</v>
          </cell>
          <cell r="AS5553">
            <v>45995.186805555553</v>
          </cell>
        </row>
        <row r="5554">
          <cell r="G5554" t="str">
            <v>04-12-2025</v>
          </cell>
          <cell r="Q5554" t="str">
            <v>BBD-BLR-PeenyaPhase3-T1</v>
          </cell>
          <cell r="AS5554">
            <v>45995.205555555556</v>
          </cell>
        </row>
        <row r="5555">
          <cell r="G5555" t="str">
            <v>04-12-2025</v>
          </cell>
          <cell r="Q5555" t="str">
            <v>BBD-BLR-Lingarajapu-T1</v>
          </cell>
          <cell r="AS5555">
            <v>45995.311805555553</v>
          </cell>
        </row>
        <row r="5556">
          <cell r="G5556" t="str">
            <v>04-12-2025</v>
          </cell>
          <cell r="Q5556" t="str">
            <v>BBD-BLR-Jigani-T1</v>
          </cell>
          <cell r="AS5556">
            <v>45995.203472222223</v>
          </cell>
        </row>
        <row r="5557">
          <cell r="G5557" t="str">
            <v>04-12-2025</v>
          </cell>
          <cell r="Q5557" t="str">
            <v>BBD-BLR-Jakkasandra-T1</v>
          </cell>
          <cell r="AS5557">
            <v>45995.243055555555</v>
          </cell>
        </row>
        <row r="5558">
          <cell r="G5558" t="str">
            <v>04-12-2025</v>
          </cell>
          <cell r="Q5558" t="str">
            <v>BBD-BLR-Nagondanahalli-T1</v>
          </cell>
          <cell r="AS5558">
            <v>45995.220833333333</v>
          </cell>
        </row>
        <row r="5559">
          <cell r="G5559" t="str">
            <v>04-12-2025</v>
          </cell>
          <cell r="Q5559" t="str">
            <v>BBD-BLR-Lingarajapu-T1</v>
          </cell>
        </row>
        <row r="5560">
          <cell r="G5560" t="str">
            <v>04-12-2025</v>
          </cell>
          <cell r="Q5560" t="str">
            <v>BBD-BLR-Nagondanahalli-T1</v>
          </cell>
          <cell r="AS5560">
            <v>45995.195833333331</v>
          </cell>
        </row>
        <row r="5561">
          <cell r="G5561" t="str">
            <v>04-12-2025</v>
          </cell>
          <cell r="Q5561" t="str">
            <v>BBD-BLR-Nagondanahalli-T1</v>
          </cell>
          <cell r="AS5561">
            <v>45995.228472222225</v>
          </cell>
        </row>
        <row r="5562">
          <cell r="G5562" t="str">
            <v>04-12-2025</v>
          </cell>
          <cell r="Q5562" t="str">
            <v>BBD-BLR-PeenyaPhase3-T1</v>
          </cell>
          <cell r="AS5562">
            <v>45995.197916666664</v>
          </cell>
        </row>
        <row r="5563">
          <cell r="G5563" t="str">
            <v>04-12-2025</v>
          </cell>
          <cell r="Q5563" t="str">
            <v>BBD-BLR-Jakkasandra-T1</v>
          </cell>
          <cell r="AS5563">
            <v>45995.275000000001</v>
          </cell>
        </row>
        <row r="5564">
          <cell r="G5564" t="str">
            <v>04-12-2025</v>
          </cell>
          <cell r="Q5564" t="str">
            <v>BBD-BLR-Chinappalay-T1</v>
          </cell>
          <cell r="AS5564">
            <v>45995.194444444445</v>
          </cell>
        </row>
        <row r="5565">
          <cell r="G5565" t="str">
            <v>04-12-2025</v>
          </cell>
          <cell r="Q5565" t="str">
            <v>BBD-BLR-Nagondanahalli-T1</v>
          </cell>
          <cell r="AS5565">
            <v>45995.263194444444</v>
          </cell>
        </row>
        <row r="5566">
          <cell r="G5566" t="str">
            <v>04-12-2025</v>
          </cell>
          <cell r="Q5566" t="str">
            <v>BBD-BLR-Nagondanahalli-T1</v>
          </cell>
          <cell r="AS5566">
            <v>45995.265277777777</v>
          </cell>
        </row>
        <row r="5567">
          <cell r="G5567" t="str">
            <v>04-12-2025</v>
          </cell>
          <cell r="Q5567" t="str">
            <v>BBD-BLR-Kallahalli-T1</v>
          </cell>
          <cell r="AS5567">
            <v>45995.214583333334</v>
          </cell>
        </row>
        <row r="5568">
          <cell r="G5568" t="str">
            <v>04-12-2025</v>
          </cell>
          <cell r="Q5568" t="str">
            <v>BBD-BLR-Jakkasandra-T1</v>
          </cell>
          <cell r="AS5568">
            <v>45995.240277777775</v>
          </cell>
        </row>
        <row r="5569">
          <cell r="G5569" t="str">
            <v>04-12-2025</v>
          </cell>
          <cell r="Q5569" t="str">
            <v>BBD-BLR-Nagondanahalli-T1</v>
          </cell>
          <cell r="AS5569">
            <v>45995.195833333331</v>
          </cell>
        </row>
        <row r="5570">
          <cell r="G5570" t="str">
            <v>04-12-2025</v>
          </cell>
          <cell r="Q5570" t="str">
            <v>BBD-BLR-Kallahalli-T1</v>
          </cell>
          <cell r="AS5570">
            <v>45995.214583333334</v>
          </cell>
        </row>
        <row r="5571">
          <cell r="G5571" t="str">
            <v>04-12-2025</v>
          </cell>
          <cell r="Q5571" t="str">
            <v>BBD-BLR-BellahalliRoad-T1</v>
          </cell>
          <cell r="AS5571">
            <v>45995.238194444442</v>
          </cell>
        </row>
        <row r="5572">
          <cell r="G5572" t="str">
            <v>04-12-2025</v>
          </cell>
          <cell r="Q5572" t="str">
            <v>BBD-BLR-Nagondanahalli-T1</v>
          </cell>
          <cell r="AS5572">
            <v>45995.254166666666</v>
          </cell>
        </row>
        <row r="5573">
          <cell r="G5573" t="str">
            <v>04-12-2025</v>
          </cell>
          <cell r="Q5573" t="str">
            <v>BBD-BLR-Jakkasandra-T1</v>
          </cell>
          <cell r="AS5573">
            <v>45995.21875</v>
          </cell>
        </row>
        <row r="5574">
          <cell r="G5574" t="str">
            <v>04-12-2025</v>
          </cell>
          <cell r="Q5574" t="str">
            <v>BBD-BLR-Nagondanahalli-T1</v>
          </cell>
          <cell r="AS5574">
            <v>45995.262499999997</v>
          </cell>
        </row>
        <row r="5575">
          <cell r="G5575" t="str">
            <v>04-12-2025</v>
          </cell>
          <cell r="Q5575" t="str">
            <v>BBD-BLR-Budhigere-T1</v>
          </cell>
          <cell r="AS5575">
            <v>45995.240972222222</v>
          </cell>
        </row>
        <row r="5576">
          <cell r="G5576" t="str">
            <v>04-12-2025</v>
          </cell>
          <cell r="Q5576" t="str">
            <v>BBD-BLR-Nagondanahalli-T1</v>
          </cell>
          <cell r="AS5576">
            <v>45995.273611111108</v>
          </cell>
        </row>
        <row r="5577">
          <cell r="G5577" t="str">
            <v>04-12-2025</v>
          </cell>
          <cell r="Q5577" t="str">
            <v>BBD-BLR-Nagondanahalli-T1</v>
          </cell>
          <cell r="AS5577">
            <v>45995.231944444444</v>
          </cell>
        </row>
        <row r="5578">
          <cell r="G5578" t="str">
            <v>04-12-2025</v>
          </cell>
          <cell r="Q5578" t="str">
            <v>BBD-BLR-Jakkasandra-T1</v>
          </cell>
          <cell r="AS5578">
            <v>45995.240277777775</v>
          </cell>
        </row>
        <row r="5579">
          <cell r="G5579" t="str">
            <v>04-12-2025</v>
          </cell>
          <cell r="Q5579" t="str">
            <v>BBD-BLR-Chinappalay-T1</v>
          </cell>
          <cell r="AS5579">
            <v>45995.190972222219</v>
          </cell>
        </row>
        <row r="5580">
          <cell r="G5580" t="str">
            <v>04-12-2025</v>
          </cell>
          <cell r="Q5580" t="str">
            <v>BBD-BLR-Nagondanahalli-T1</v>
          </cell>
          <cell r="AS5580">
            <v>45995.206250000003</v>
          </cell>
        </row>
        <row r="5581">
          <cell r="G5581" t="str">
            <v>04-12-2025</v>
          </cell>
          <cell r="Q5581" t="str">
            <v>BBD-BLR-Nagondanahalli-T1</v>
          </cell>
          <cell r="AS5581">
            <v>45995.218055555553</v>
          </cell>
        </row>
        <row r="5582">
          <cell r="G5582" t="str">
            <v>04-12-2025</v>
          </cell>
          <cell r="Q5582" t="str">
            <v>BBD-BLR-Nagondanahalli-T1</v>
          </cell>
          <cell r="AS5582">
            <v>45995.254166666666</v>
          </cell>
        </row>
        <row r="5583">
          <cell r="G5583" t="str">
            <v>04-12-2025</v>
          </cell>
          <cell r="Q5583" t="str">
            <v>BBD-BLR-Nagondanahalli-T1</v>
          </cell>
          <cell r="AS5583">
            <v>45995.228472222225</v>
          </cell>
        </row>
        <row r="5584">
          <cell r="G5584" t="str">
            <v>04-12-2025</v>
          </cell>
          <cell r="Q5584" t="str">
            <v>BBD-BLR-Jakkasandra-T1</v>
          </cell>
          <cell r="AS5584">
            <v>45995.275000000001</v>
          </cell>
        </row>
        <row r="5585">
          <cell r="G5585" t="str">
            <v>04-12-2025</v>
          </cell>
          <cell r="Q5585" t="str">
            <v>BBD-BLR-Jigani-T1</v>
          </cell>
          <cell r="AS5585">
            <v>45995.182638888888</v>
          </cell>
        </row>
        <row r="5586">
          <cell r="G5586" t="str">
            <v>04-12-2025</v>
          </cell>
          <cell r="Q5586" t="str">
            <v>BBD-BLR-Nagondanahalli-T1</v>
          </cell>
          <cell r="AS5586">
            <v>45995.206250000003</v>
          </cell>
        </row>
        <row r="5587">
          <cell r="G5587" t="str">
            <v>04-12-2025</v>
          </cell>
          <cell r="Q5587" t="str">
            <v>BBD-BLR-Nagondanahalli-T1</v>
          </cell>
          <cell r="AS5587">
            <v>45995.231944444444</v>
          </cell>
        </row>
        <row r="5588">
          <cell r="G5588" t="str">
            <v>04-12-2025</v>
          </cell>
          <cell r="Q5588" t="str">
            <v>BBD-BLR-Jakkasandra-T1</v>
          </cell>
          <cell r="AS5588">
            <v>45995.219444444447</v>
          </cell>
        </row>
        <row r="5589">
          <cell r="G5589" t="str">
            <v>04-12-2025</v>
          </cell>
          <cell r="Q5589" t="str">
            <v>BBD-BLR-Nagondanahalli-T1</v>
          </cell>
          <cell r="AS5589">
            <v>45995.270138888889</v>
          </cell>
        </row>
        <row r="5590">
          <cell r="G5590" t="str">
            <v>04-12-2025</v>
          </cell>
          <cell r="Q5590" t="str">
            <v>BBD-BLR-Budhigere-T1</v>
          </cell>
          <cell r="AS5590">
            <v>45995.21875</v>
          </cell>
        </row>
        <row r="5591">
          <cell r="G5591" t="str">
            <v>04-12-2025</v>
          </cell>
          <cell r="Q5591" t="str">
            <v>BBD-BLR-Nagondanahalli-T1</v>
          </cell>
          <cell r="AS5591">
            <v>45995.206250000003</v>
          </cell>
        </row>
        <row r="5592">
          <cell r="G5592" t="str">
            <v>04-12-2025</v>
          </cell>
          <cell r="Q5592" t="str">
            <v>BBD-BLR-HAL-T1</v>
          </cell>
          <cell r="AS5592">
            <v>45995.213888888888</v>
          </cell>
        </row>
        <row r="5593">
          <cell r="G5593" t="str">
            <v>04-12-2025</v>
          </cell>
          <cell r="Q5593" t="str">
            <v>BBD-BLR-Nagondanahalli-T1</v>
          </cell>
          <cell r="AS5593">
            <v>45995.206250000003</v>
          </cell>
        </row>
        <row r="5594">
          <cell r="G5594" t="str">
            <v>04-12-2025</v>
          </cell>
          <cell r="Q5594" t="str">
            <v>BBD-BLR-Nagondanahalli-T1</v>
          </cell>
          <cell r="AS5594">
            <v>45995.228472222225</v>
          </cell>
        </row>
        <row r="5595">
          <cell r="G5595" t="str">
            <v>04-12-2025</v>
          </cell>
          <cell r="Q5595" t="str">
            <v>BBD-BLR-Jakkasandra-T1</v>
          </cell>
          <cell r="AS5595">
            <v>45995.229861111111</v>
          </cell>
        </row>
        <row r="5596">
          <cell r="G5596" t="str">
            <v>04-12-2025</v>
          </cell>
          <cell r="Q5596" t="str">
            <v>BBD-BLR-Budhigere-T1</v>
          </cell>
          <cell r="AS5596">
            <v>45995.231944444444</v>
          </cell>
        </row>
        <row r="5597">
          <cell r="G5597" t="str">
            <v>04-12-2025</v>
          </cell>
          <cell r="Q5597" t="str">
            <v>BBD-BLR-Nagondanahalli-T1</v>
          </cell>
          <cell r="AS5597">
            <v>45995.218055555553</v>
          </cell>
        </row>
        <row r="5598">
          <cell r="G5598" t="str">
            <v>04-12-2025</v>
          </cell>
          <cell r="Q5598" t="str">
            <v>BBD-BLR-Jakkasandra-T1</v>
          </cell>
          <cell r="AS5598">
            <v>45995.229861111111</v>
          </cell>
        </row>
        <row r="5599">
          <cell r="G5599" t="str">
            <v>04-12-2025</v>
          </cell>
          <cell r="Q5599" t="str">
            <v>BBD-BLR-Nagondanahalli-T1</v>
          </cell>
          <cell r="AS5599">
            <v>45995.218055555553</v>
          </cell>
        </row>
        <row r="5600">
          <cell r="G5600" t="str">
            <v>04-12-2025</v>
          </cell>
          <cell r="Q5600" t="str">
            <v>BBD-BLR-Chikkasandra-T1</v>
          </cell>
          <cell r="AS5600">
            <v>45995.208333333336</v>
          </cell>
        </row>
        <row r="5601">
          <cell r="G5601" t="str">
            <v>04-12-2025</v>
          </cell>
          <cell r="Q5601" t="str">
            <v>BBD-BLR-Chikkasandra-T1</v>
          </cell>
          <cell r="AS5601">
            <v>45995.191666666666</v>
          </cell>
        </row>
        <row r="5602">
          <cell r="G5602" t="str">
            <v>04-12-2025</v>
          </cell>
          <cell r="Q5602" t="str">
            <v>BBD-BLR-HRBR-044-T1</v>
          </cell>
          <cell r="AS5602">
            <v>45995.189583333333</v>
          </cell>
        </row>
        <row r="5603">
          <cell r="G5603" t="str">
            <v>04-12-2025</v>
          </cell>
          <cell r="Q5603" t="str">
            <v>BBD-BLR-Jakkasandra-T1</v>
          </cell>
          <cell r="AS5603">
            <v>45995.229861111111</v>
          </cell>
        </row>
        <row r="5604">
          <cell r="G5604" t="str">
            <v>04-12-2025</v>
          </cell>
          <cell r="Q5604" t="str">
            <v>BBD-BLR-Nagondanahalli-T1</v>
          </cell>
          <cell r="AS5604">
            <v>45995.228472222225</v>
          </cell>
        </row>
        <row r="5605">
          <cell r="G5605" t="str">
            <v>04-12-2025</v>
          </cell>
          <cell r="Q5605" t="str">
            <v>BBD-BLR-Nagondanahalli-T1</v>
          </cell>
          <cell r="AS5605">
            <v>45995.197222222225</v>
          </cell>
        </row>
        <row r="5606">
          <cell r="G5606" t="str">
            <v>04-12-2025</v>
          </cell>
          <cell r="Q5606" t="str">
            <v>BBD-BLR-BellahalliRoad-T1</v>
          </cell>
          <cell r="AS5606">
            <v>45995.210416666669</v>
          </cell>
        </row>
        <row r="5607">
          <cell r="G5607" t="str">
            <v>04-12-2025</v>
          </cell>
          <cell r="Q5607" t="str">
            <v>BBD-BLR-Budhigere-T1</v>
          </cell>
          <cell r="AS5607">
            <v>45995.231944444444</v>
          </cell>
        </row>
        <row r="5608">
          <cell r="G5608" t="str">
            <v>04-12-2025</v>
          </cell>
          <cell r="Q5608" t="str">
            <v>BBD-BLR-HRBR-044-T1</v>
          </cell>
          <cell r="AS5608">
            <v>45995.269444444442</v>
          </cell>
        </row>
        <row r="5609">
          <cell r="G5609" t="str">
            <v>04-12-2025</v>
          </cell>
          <cell r="Q5609" t="str">
            <v>BBD-BLR-Budhigere-T1</v>
          </cell>
          <cell r="AS5609">
            <v>45995.239583333336</v>
          </cell>
        </row>
        <row r="5610">
          <cell r="G5610" t="str">
            <v>04-12-2025</v>
          </cell>
          <cell r="Q5610" t="str">
            <v>BBD-BLR-Nagondanahalli-T1</v>
          </cell>
          <cell r="AS5610">
            <v>45995.231944444444</v>
          </cell>
        </row>
        <row r="5611">
          <cell r="G5611" t="str">
            <v>04-12-2025</v>
          </cell>
          <cell r="Q5611" t="str">
            <v>BBD-BLR-Jakkasandra-T1</v>
          </cell>
          <cell r="AS5611">
            <v>45995.229861111111</v>
          </cell>
        </row>
        <row r="5612">
          <cell r="G5612" t="str">
            <v>04-12-2025</v>
          </cell>
          <cell r="Q5612" t="str">
            <v>BBD-BLR-Jalahalli-T1</v>
          </cell>
        </row>
        <row r="5613">
          <cell r="G5613" t="str">
            <v>04-12-2025</v>
          </cell>
          <cell r="Q5613" t="str">
            <v>BBD-BLR-HRBR-044-T1</v>
          </cell>
          <cell r="AS5613">
            <v>45995.189583333333</v>
          </cell>
        </row>
        <row r="5614">
          <cell r="G5614" t="str">
            <v>04-12-2025</v>
          </cell>
          <cell r="Q5614" t="str">
            <v>BBD-BLR-Budhigere-T1</v>
          </cell>
          <cell r="AS5614">
            <v>45995.220138888886</v>
          </cell>
        </row>
        <row r="5615">
          <cell r="G5615" t="str">
            <v>04-12-2025</v>
          </cell>
          <cell r="Q5615" t="str">
            <v>BBD-BLR-PeenyaPhase3-T1</v>
          </cell>
          <cell r="AS5615">
            <v>45995.255555555559</v>
          </cell>
        </row>
        <row r="5616">
          <cell r="G5616" t="str">
            <v>04-12-2025</v>
          </cell>
          <cell r="Q5616" t="str">
            <v>BBD-BLR-Jakkasandra-T1</v>
          </cell>
          <cell r="AS5616">
            <v>45995.240277777775</v>
          </cell>
        </row>
        <row r="5617">
          <cell r="G5617" t="str">
            <v>04-12-2025</v>
          </cell>
          <cell r="Q5617" t="str">
            <v>BBD-BLR-Nagondanahalli-T1</v>
          </cell>
          <cell r="AS5617">
            <v>45995.262499999997</v>
          </cell>
        </row>
        <row r="5618">
          <cell r="G5618" t="str">
            <v>04-12-2025</v>
          </cell>
          <cell r="Q5618" t="str">
            <v>BBD-BLR-Nagondanahalli-T1</v>
          </cell>
          <cell r="AS5618">
            <v>45995.25277777778</v>
          </cell>
        </row>
        <row r="5619">
          <cell r="G5619" t="str">
            <v>04-12-2025</v>
          </cell>
          <cell r="Q5619" t="str">
            <v>BBD-BLR-BellahalliRoad-T1</v>
          </cell>
          <cell r="AS5619">
            <v>45995.214583333334</v>
          </cell>
        </row>
        <row r="5620">
          <cell r="G5620" t="str">
            <v>04-12-2025</v>
          </cell>
          <cell r="Q5620" t="str">
            <v>BBD-BLR-PeenyaPhase3-T1</v>
          </cell>
          <cell r="AS5620">
            <v>45995.216666666667</v>
          </cell>
        </row>
        <row r="5621">
          <cell r="G5621" t="str">
            <v>04-12-2025</v>
          </cell>
          <cell r="Q5621" t="str">
            <v>BBD-BLR-Jakkasandra-T1</v>
          </cell>
          <cell r="AS5621">
            <v>45995.239583333336</v>
          </cell>
        </row>
        <row r="5622">
          <cell r="G5622" t="str">
            <v>04-12-2025</v>
          </cell>
          <cell r="Q5622" t="str">
            <v>BBD-BLR-Jalahalli-T1</v>
          </cell>
          <cell r="AS5622">
            <v>45995.234027777777</v>
          </cell>
        </row>
        <row r="5623">
          <cell r="G5623" t="str">
            <v>04-12-2025</v>
          </cell>
          <cell r="Q5623" t="str">
            <v>BBD-BLR-Nagondanahalli-T1</v>
          </cell>
          <cell r="AS5623">
            <v>45995.195833333331</v>
          </cell>
        </row>
        <row r="5624">
          <cell r="G5624" t="str">
            <v>04-12-2025</v>
          </cell>
          <cell r="Q5624" t="str">
            <v>BBD-BLR-BellahalliRoad-T1</v>
          </cell>
          <cell r="AS5624">
            <v>45995.204861111109</v>
          </cell>
        </row>
        <row r="5625">
          <cell r="G5625" t="str">
            <v>04-12-2025</v>
          </cell>
          <cell r="Q5625" t="str">
            <v>BBD-BLR-Nagondanahalli-T1</v>
          </cell>
          <cell r="AS5625">
            <v>45995.228472222225</v>
          </cell>
        </row>
        <row r="5626">
          <cell r="G5626" t="str">
            <v>04-12-2025</v>
          </cell>
          <cell r="Q5626" t="str">
            <v>BBD-BLR-Budhigere-T1</v>
          </cell>
          <cell r="AS5626">
            <v>45995.231944444444</v>
          </cell>
        </row>
        <row r="5627">
          <cell r="G5627" t="str">
            <v>04-12-2025</v>
          </cell>
          <cell r="Q5627" t="str">
            <v>BBD-BLR-Jakkasandra-T1</v>
          </cell>
          <cell r="AS5627">
            <v>45995.219444444447</v>
          </cell>
        </row>
        <row r="5628">
          <cell r="G5628" t="str">
            <v>04-12-2025</v>
          </cell>
          <cell r="Q5628" t="str">
            <v>BBD-BLR-PeenyaPhase3-T1</v>
          </cell>
          <cell r="AS5628">
            <v>45995.236805555556</v>
          </cell>
        </row>
        <row r="5629">
          <cell r="G5629" t="str">
            <v>04-12-2025</v>
          </cell>
          <cell r="Q5629" t="str">
            <v>BBD-BLR-Nagondanahalli-T1</v>
          </cell>
          <cell r="AS5629">
            <v>45995.263194444444</v>
          </cell>
        </row>
        <row r="5630">
          <cell r="G5630" t="str">
            <v>04-12-2025</v>
          </cell>
          <cell r="Q5630" t="str">
            <v>BBD-BLR-Jalahalli-T1</v>
          </cell>
          <cell r="AS5630">
            <v>45995.245138888888</v>
          </cell>
        </row>
        <row r="5631">
          <cell r="G5631" t="str">
            <v>04-12-2025</v>
          </cell>
          <cell r="Q5631" t="str">
            <v>BBD-BLR-HRBR-044-T1</v>
          </cell>
          <cell r="AS5631">
            <v>45995.189583333333</v>
          </cell>
        </row>
        <row r="5632">
          <cell r="G5632" t="str">
            <v>04-12-2025</v>
          </cell>
          <cell r="Q5632" t="str">
            <v>BBD-BLR-PeenyaPhase3-T1</v>
          </cell>
          <cell r="AS5632">
            <v>45995.205555555556</v>
          </cell>
        </row>
        <row r="5633">
          <cell r="G5633" t="str">
            <v>04-12-2025</v>
          </cell>
          <cell r="Q5633" t="str">
            <v>BBD-BLR-PeenyaPhase3-T1</v>
          </cell>
          <cell r="AS5633">
            <v>45995.226388888892</v>
          </cell>
        </row>
        <row r="5634">
          <cell r="G5634" t="str">
            <v>04-12-2025</v>
          </cell>
          <cell r="Q5634" t="str">
            <v>BBD-BLR-Chinappalay-T1</v>
          </cell>
          <cell r="AS5634">
            <v>45995.198611111111</v>
          </cell>
        </row>
        <row r="5635">
          <cell r="G5635" t="str">
            <v>04-12-2025</v>
          </cell>
          <cell r="Q5635" t="str">
            <v>BBD-BLR-Nagondanahalli-T1</v>
          </cell>
          <cell r="AS5635">
            <v>45995.208333333336</v>
          </cell>
        </row>
        <row r="5636">
          <cell r="G5636" t="str">
            <v>04-12-2025</v>
          </cell>
          <cell r="Q5636" t="str">
            <v>BBD-BLR-Nagondanahalli-T1</v>
          </cell>
          <cell r="AS5636">
            <v>45995.241666666669</v>
          </cell>
        </row>
        <row r="5637">
          <cell r="G5637" t="str">
            <v>04-12-2025</v>
          </cell>
          <cell r="Q5637" t="str">
            <v>BBD-BLR-Nagondanahalli-T1</v>
          </cell>
          <cell r="AS5637">
            <v>45995.280555555553</v>
          </cell>
        </row>
        <row r="5638">
          <cell r="G5638" t="str">
            <v>04-12-2025</v>
          </cell>
          <cell r="Q5638" t="str">
            <v>BBD-BLR-Chinappalay-T1</v>
          </cell>
          <cell r="AS5638">
            <v>45995.205555555556</v>
          </cell>
        </row>
        <row r="5639">
          <cell r="G5639" t="str">
            <v>04-12-2025</v>
          </cell>
          <cell r="Q5639" t="str">
            <v>BBD-BLR-BellahalliRoad-T1</v>
          </cell>
          <cell r="AS5639">
            <v>45995.215277777781</v>
          </cell>
        </row>
        <row r="5640">
          <cell r="G5640" t="str">
            <v>04-12-2025</v>
          </cell>
          <cell r="Q5640" t="str">
            <v>BBD-BLR-Nagondanahalli-T1</v>
          </cell>
          <cell r="AS5640">
            <v>45995.21875</v>
          </cell>
        </row>
        <row r="5641">
          <cell r="G5641" t="str">
            <v>04-12-2025</v>
          </cell>
          <cell r="Q5641" t="str">
            <v>BBD-BLR-Jalahalli-T1</v>
          </cell>
          <cell r="AS5641">
            <v>45995.245138888888</v>
          </cell>
        </row>
        <row r="5642">
          <cell r="G5642" t="str">
            <v>04-12-2025</v>
          </cell>
          <cell r="Q5642" t="str">
            <v>BBD-BLR-BellahalliRoad-T1</v>
          </cell>
          <cell r="AS5642">
            <v>45995.215277777781</v>
          </cell>
        </row>
        <row r="5643">
          <cell r="G5643" t="str">
            <v>04-12-2025</v>
          </cell>
          <cell r="Q5643" t="str">
            <v>BBD-BLR-Jigani-T1</v>
          </cell>
          <cell r="AS5643">
            <v>45995.193055555559</v>
          </cell>
        </row>
        <row r="5644">
          <cell r="G5644" t="str">
            <v>04-12-2025</v>
          </cell>
          <cell r="Q5644" t="str">
            <v>BBD-BLR-PeenyaPhase3-T1</v>
          </cell>
          <cell r="AS5644">
            <v>45995.222916666666</v>
          </cell>
        </row>
        <row r="5645">
          <cell r="G5645" t="str">
            <v>04-12-2025</v>
          </cell>
          <cell r="Q5645" t="str">
            <v>BBD-BLR-BellahalliRoad-T1</v>
          </cell>
        </row>
        <row r="5646">
          <cell r="G5646" t="str">
            <v>04-12-2025</v>
          </cell>
          <cell r="Q5646" t="str">
            <v>BBD-BLR-Nagondanahalli-T1</v>
          </cell>
          <cell r="AS5646">
            <v>45995.224999999999</v>
          </cell>
        </row>
        <row r="5647">
          <cell r="G5647" t="str">
            <v>04-12-2025</v>
          </cell>
          <cell r="Q5647" t="str">
            <v>BBD-BLR-PeenyaPhase3-T1</v>
          </cell>
          <cell r="AS5647">
            <v>45995.209722222222</v>
          </cell>
        </row>
        <row r="5648">
          <cell r="G5648" t="str">
            <v>04-12-2025</v>
          </cell>
          <cell r="Q5648" t="str">
            <v>BBD-BLR-Attibele-T1</v>
          </cell>
          <cell r="AS5648">
            <v>45995.288194444445</v>
          </cell>
        </row>
        <row r="5649">
          <cell r="G5649" t="str">
            <v>04-12-2025</v>
          </cell>
          <cell r="Q5649" t="str">
            <v>BBD-BLR-Jalahalli-T1</v>
          </cell>
          <cell r="AS5649">
            <v>45995.234027777777</v>
          </cell>
        </row>
        <row r="5650">
          <cell r="G5650" t="str">
            <v>04-12-2025</v>
          </cell>
          <cell r="Q5650" t="str">
            <v>BBD-BLR-PeenyaPhase3-T1</v>
          </cell>
          <cell r="AS5650">
            <v>45995.218055555553</v>
          </cell>
        </row>
        <row r="5651">
          <cell r="G5651" t="str">
            <v>04-12-2025</v>
          </cell>
          <cell r="Q5651" t="str">
            <v>BBD-BLR-Nagondanahalli-T1</v>
          </cell>
          <cell r="AS5651">
            <v>45995.238194444442</v>
          </cell>
        </row>
        <row r="5652">
          <cell r="G5652" t="str">
            <v>04-12-2025</v>
          </cell>
          <cell r="Q5652" t="str">
            <v>BBD-BLR-Jalahalli-T1</v>
          </cell>
          <cell r="AS5652">
            <v>45995.189583333333</v>
          </cell>
        </row>
        <row r="5653">
          <cell r="G5653" t="str">
            <v>04-12-2025</v>
          </cell>
          <cell r="Q5653" t="str">
            <v>BBD-BLR-Nagondanahalli-T1</v>
          </cell>
          <cell r="AS5653">
            <v>45995.175694444442</v>
          </cell>
        </row>
        <row r="5654">
          <cell r="G5654" t="str">
            <v>04-12-2025</v>
          </cell>
          <cell r="Q5654" t="str">
            <v>BBD-BLR-Nagondanahalli-T1</v>
          </cell>
          <cell r="AS5654">
            <v>45995.270138888889</v>
          </cell>
        </row>
        <row r="5655">
          <cell r="G5655" t="str">
            <v>04-12-2025</v>
          </cell>
          <cell r="Q5655" t="str">
            <v>BBD-BLR-Nagondanahalli-T1</v>
          </cell>
          <cell r="AS5655">
            <v>45995.238194444442</v>
          </cell>
        </row>
        <row r="5656">
          <cell r="G5656" t="str">
            <v>04-12-2025</v>
          </cell>
          <cell r="Q5656" t="str">
            <v>BBD-BLR-Jalahalli-T1</v>
          </cell>
          <cell r="AS5656">
            <v>45995.223611111112</v>
          </cell>
        </row>
        <row r="5657">
          <cell r="G5657" t="str">
            <v>04-12-2025</v>
          </cell>
          <cell r="Q5657" t="str">
            <v>BBD-BLR-Nagondanahalli-T1</v>
          </cell>
          <cell r="AS5657">
            <v>45995.218055555553</v>
          </cell>
        </row>
        <row r="5658">
          <cell r="G5658" t="str">
            <v>04-12-2025</v>
          </cell>
          <cell r="Q5658" t="str">
            <v>BBD-BLR-Budhigere-T1</v>
          </cell>
          <cell r="AS5658">
            <v>45995.240972222222</v>
          </cell>
        </row>
        <row r="5659">
          <cell r="G5659" t="str">
            <v>04-12-2025</v>
          </cell>
          <cell r="Q5659" t="str">
            <v>BBD-BLR-Nagondanahalli-T1</v>
          </cell>
          <cell r="AS5659">
            <v>45995.259722222225</v>
          </cell>
        </row>
        <row r="5660">
          <cell r="G5660" t="str">
            <v>04-12-2025</v>
          </cell>
          <cell r="Q5660" t="str">
            <v>BBD-BLR-Chikkasandra-T1</v>
          </cell>
          <cell r="AS5660">
            <v>45995.229166666664</v>
          </cell>
        </row>
        <row r="5661">
          <cell r="G5661" t="str">
            <v>04-12-2025</v>
          </cell>
          <cell r="Q5661" t="str">
            <v>BBD-BLR-HAL-T1</v>
          </cell>
          <cell r="AS5661">
            <v>45995.193749999999</v>
          </cell>
        </row>
        <row r="5662">
          <cell r="G5662" t="str">
            <v>04-12-2025</v>
          </cell>
          <cell r="Q5662" t="str">
            <v>BBD-BLR-HRBR-044-T1</v>
          </cell>
          <cell r="AS5662">
            <v>45995.189583333333</v>
          </cell>
        </row>
        <row r="5663">
          <cell r="G5663" t="str">
            <v>04-12-2025</v>
          </cell>
          <cell r="Q5663" t="str">
            <v>BBD-BLR-Jalahalli-T1</v>
          </cell>
          <cell r="AS5663">
            <v>45995.202777777777</v>
          </cell>
        </row>
        <row r="5664">
          <cell r="G5664" t="str">
            <v>04-12-2025</v>
          </cell>
          <cell r="Q5664" t="str">
            <v>BBD-BLR-PeenyaPhase3-T1</v>
          </cell>
          <cell r="AS5664">
            <v>45995.218055555553</v>
          </cell>
        </row>
        <row r="5665">
          <cell r="G5665" t="str">
            <v>04-12-2025</v>
          </cell>
          <cell r="Q5665" t="str">
            <v>BBD-BLR-Nagondanahalli-T1</v>
          </cell>
          <cell r="AS5665">
            <v>45995.259722222225</v>
          </cell>
        </row>
        <row r="5666">
          <cell r="G5666" t="str">
            <v>04-12-2025</v>
          </cell>
          <cell r="Q5666" t="str">
            <v>BBD-BLR-Nagondanahalli-T1</v>
          </cell>
          <cell r="AS5666">
            <v>45995.263194444444</v>
          </cell>
        </row>
        <row r="5667">
          <cell r="G5667" t="str">
            <v>04-12-2025</v>
          </cell>
          <cell r="Q5667" t="str">
            <v>BBD-BLR-Jalahalli-T1</v>
          </cell>
          <cell r="AS5667">
            <v>45995.189583333333</v>
          </cell>
        </row>
        <row r="5668">
          <cell r="G5668" t="str">
            <v>04-12-2025</v>
          </cell>
          <cell r="Q5668" t="str">
            <v>BBD-BLR-Jalahalli-T1</v>
          </cell>
          <cell r="AS5668">
            <v>45995.213194444441</v>
          </cell>
        </row>
        <row r="5669">
          <cell r="G5669" t="str">
            <v>04-12-2025</v>
          </cell>
          <cell r="Q5669" t="str">
            <v>BBD-BLR-Nagondanahalli-T1</v>
          </cell>
          <cell r="AS5669">
            <v>45995.276388888888</v>
          </cell>
        </row>
        <row r="5670">
          <cell r="G5670" t="str">
            <v>04-12-2025</v>
          </cell>
          <cell r="Q5670" t="str">
            <v>BBD-BLR-Nagondanahalli-T1</v>
          </cell>
          <cell r="AS5670">
            <v>45995.249305555553</v>
          </cell>
        </row>
        <row r="5671">
          <cell r="G5671" t="str">
            <v>04-12-2025</v>
          </cell>
          <cell r="Q5671" t="str">
            <v>BBD-BLR-HRBR-044-T1</v>
          </cell>
          <cell r="AS5671">
            <v>45995.290277777778</v>
          </cell>
        </row>
        <row r="5672">
          <cell r="G5672" t="str">
            <v>04-12-2025</v>
          </cell>
          <cell r="Q5672" t="str">
            <v>BBD-BLR-Jalahalli-T1</v>
          </cell>
          <cell r="AS5672">
            <v>45995.199999999997</v>
          </cell>
        </row>
        <row r="5673">
          <cell r="G5673" t="str">
            <v>04-12-2025</v>
          </cell>
          <cell r="Q5673" t="str">
            <v>BBD-BLR-Budhigere-T1</v>
          </cell>
          <cell r="AS5673">
            <v>45995.251388888886</v>
          </cell>
        </row>
        <row r="5674">
          <cell r="G5674" t="str">
            <v>04-12-2025</v>
          </cell>
          <cell r="Q5674" t="str">
            <v>BBD-BLR-Jalahalli-T1</v>
          </cell>
          <cell r="AS5674">
            <v>45995.213194444441</v>
          </cell>
        </row>
        <row r="5675">
          <cell r="G5675" t="str">
            <v>04-12-2025</v>
          </cell>
          <cell r="Q5675" t="str">
            <v>BBD-BLR-Nagondanahalli-T1</v>
          </cell>
          <cell r="AS5675">
            <v>45995.270138888889</v>
          </cell>
        </row>
        <row r="5676">
          <cell r="G5676" t="str">
            <v>04-12-2025</v>
          </cell>
          <cell r="Q5676" t="str">
            <v>BBD-BLR-Nagondanahalli-T1</v>
          </cell>
          <cell r="AS5676">
            <v>45995.217361111114</v>
          </cell>
        </row>
        <row r="5677">
          <cell r="G5677" t="str">
            <v>04-12-2025</v>
          </cell>
          <cell r="Q5677" t="str">
            <v>BBD-BLR-Budhigere-T1</v>
          </cell>
          <cell r="AS5677">
            <v>45995.274305555555</v>
          </cell>
        </row>
        <row r="5678">
          <cell r="G5678" t="str">
            <v>04-12-2025</v>
          </cell>
          <cell r="Q5678" t="str">
            <v>BBD-BLR-Lingarajapu-T1</v>
          </cell>
          <cell r="AS5678">
            <v>45995.218055555553</v>
          </cell>
        </row>
        <row r="5679">
          <cell r="G5679" t="str">
            <v>04-12-2025</v>
          </cell>
          <cell r="Q5679" t="str">
            <v>BBD-BLR-Nagondanahalli-T1</v>
          </cell>
          <cell r="AS5679">
            <v>45995.207638888889</v>
          </cell>
        </row>
        <row r="5680">
          <cell r="G5680" t="str">
            <v>04-12-2025</v>
          </cell>
          <cell r="Q5680" t="str">
            <v>BBD-BLR-Nagondanahalli-T1</v>
          </cell>
          <cell r="AS5680">
            <v>45995.273611111108</v>
          </cell>
        </row>
        <row r="5681">
          <cell r="G5681" t="str">
            <v>04-12-2025</v>
          </cell>
          <cell r="Q5681" t="str">
            <v>BBD-BLR-Jalahalli-T1</v>
          </cell>
        </row>
        <row r="5682">
          <cell r="G5682" t="str">
            <v>04-12-2025</v>
          </cell>
          <cell r="Q5682" t="str">
            <v>BBD-BLR-Jalahalli-T1</v>
          </cell>
          <cell r="AS5682">
            <v>45995.181250000001</v>
          </cell>
        </row>
        <row r="5683">
          <cell r="G5683" t="str">
            <v>04-12-2025</v>
          </cell>
          <cell r="Q5683" t="str">
            <v>BBD-BLR-Nagondanahalli-T1</v>
          </cell>
          <cell r="AS5683">
            <v>45995.273611111108</v>
          </cell>
        </row>
        <row r="5684">
          <cell r="G5684" t="str">
            <v>04-12-2025</v>
          </cell>
          <cell r="Q5684" t="str">
            <v>BBD-BLR-Devanahalli-T1</v>
          </cell>
          <cell r="AS5684">
            <v>45995.216666666667</v>
          </cell>
        </row>
        <row r="5685">
          <cell r="G5685" t="str">
            <v>04-12-2025</v>
          </cell>
          <cell r="Q5685" t="str">
            <v>BBD-BLR-HRBR-044-T1</v>
          </cell>
          <cell r="AS5685">
            <v>45995.301388888889</v>
          </cell>
        </row>
        <row r="5686">
          <cell r="G5686" t="str">
            <v>04-12-2025</v>
          </cell>
          <cell r="Q5686" t="str">
            <v>BBD-BLR-Chikkasandra-T1</v>
          </cell>
          <cell r="AS5686">
            <v>45995.208333333336</v>
          </cell>
        </row>
        <row r="5687">
          <cell r="G5687" t="str">
            <v>04-12-2025</v>
          </cell>
          <cell r="Q5687" t="str">
            <v>BBD-BLR-Nagondanahalli-T1</v>
          </cell>
          <cell r="AS5687">
            <v>45995.206944444442</v>
          </cell>
        </row>
        <row r="5688">
          <cell r="G5688" t="str">
            <v>04-12-2025</v>
          </cell>
          <cell r="Q5688" t="str">
            <v>BBD-BLR-Jalahalli-T1</v>
          </cell>
          <cell r="AS5688">
            <v>45995.213194444441</v>
          </cell>
        </row>
        <row r="5689">
          <cell r="G5689" t="str">
            <v>04-12-2025</v>
          </cell>
          <cell r="Q5689" t="str">
            <v>BBD-BLR-Nagondanahalli-T1</v>
          </cell>
          <cell r="AS5689">
            <v>45995.238194444442</v>
          </cell>
        </row>
        <row r="5690">
          <cell r="G5690" t="str">
            <v>04-12-2025</v>
          </cell>
          <cell r="Q5690" t="str">
            <v>BBD-BLR-Jigani-T1</v>
          </cell>
          <cell r="AS5690">
            <v>45995.211805555555</v>
          </cell>
        </row>
        <row r="5691">
          <cell r="G5691" t="str">
            <v>04-12-2025</v>
          </cell>
          <cell r="Q5691" t="str">
            <v>BBD-BLR-PeenyaPhase3-T1</v>
          </cell>
          <cell r="AS5691">
            <v>45995.21597222222</v>
          </cell>
        </row>
        <row r="5692">
          <cell r="G5692" t="str">
            <v>04-12-2025</v>
          </cell>
          <cell r="Q5692" t="str">
            <v>BBD-BLR-Nagondanahalli-T1</v>
          </cell>
          <cell r="AS5692">
            <v>45995.238194444442</v>
          </cell>
        </row>
        <row r="5693">
          <cell r="G5693" t="str">
            <v>04-12-2025</v>
          </cell>
          <cell r="Q5693" t="str">
            <v>BBD-BLR-Budhigere-T1</v>
          </cell>
          <cell r="AS5693">
            <v>45995.251388888886</v>
          </cell>
        </row>
        <row r="5694">
          <cell r="G5694" t="str">
            <v>04-12-2025</v>
          </cell>
          <cell r="Q5694" t="str">
            <v>BBD-BLR-Lingarajapu-T1</v>
          </cell>
          <cell r="AS5694">
            <v>45995.318055555559</v>
          </cell>
        </row>
        <row r="5695">
          <cell r="G5695" t="str">
            <v>04-12-2025</v>
          </cell>
          <cell r="Q5695" t="str">
            <v>BBD-BLR-Nagondanahalli-T1</v>
          </cell>
          <cell r="AS5695">
            <v>45995.217361111114</v>
          </cell>
        </row>
        <row r="5696">
          <cell r="G5696" t="str">
            <v>04-12-2025</v>
          </cell>
          <cell r="Q5696" t="str">
            <v>BBD-BLR-Budhigere-T1</v>
          </cell>
          <cell r="AS5696">
            <v>45995.286111111112</v>
          </cell>
        </row>
        <row r="5697">
          <cell r="G5697" t="str">
            <v>04-12-2025</v>
          </cell>
          <cell r="Q5697" t="str">
            <v>BBD-BLR-Jalahalli-T1</v>
          </cell>
          <cell r="AS5697">
            <v>45995.213194444441</v>
          </cell>
        </row>
        <row r="5698">
          <cell r="G5698" t="str">
            <v>04-12-2025</v>
          </cell>
          <cell r="Q5698" t="str">
            <v>BBD-BLR-BellahalliRoad-T1</v>
          </cell>
          <cell r="AS5698">
            <v>45995.195138888892</v>
          </cell>
        </row>
        <row r="5699">
          <cell r="G5699" t="str">
            <v>04-12-2025</v>
          </cell>
          <cell r="Q5699" t="str">
            <v>BBD-BLR-Nagondanahalli-T1</v>
          </cell>
          <cell r="AS5699">
            <v>45995.224999999999</v>
          </cell>
        </row>
        <row r="5700">
          <cell r="G5700" t="str">
            <v>04-12-2025</v>
          </cell>
          <cell r="Q5700" t="str">
            <v>BBD-BLR-HAL-T1</v>
          </cell>
          <cell r="AS5700">
            <v>45995.288194444445</v>
          </cell>
        </row>
        <row r="5701">
          <cell r="G5701" t="str">
            <v>04-12-2025</v>
          </cell>
          <cell r="Q5701" t="str">
            <v>BBD-BLR-Nagondanahalli-T1</v>
          </cell>
          <cell r="AS5701">
            <v>45995.273611111108</v>
          </cell>
        </row>
        <row r="5702">
          <cell r="G5702" t="str">
            <v>04-12-2025</v>
          </cell>
          <cell r="Q5702" t="str">
            <v>BBD-BLR-Jigani-T1</v>
          </cell>
          <cell r="AS5702">
            <v>45995.203472222223</v>
          </cell>
        </row>
        <row r="5703">
          <cell r="G5703" t="str">
            <v>04-12-2025</v>
          </cell>
          <cell r="Q5703" t="str">
            <v>BBD-BLR-Jigani-T1</v>
          </cell>
          <cell r="AS5703">
            <v>45995.182638888888</v>
          </cell>
        </row>
        <row r="5704">
          <cell r="G5704" t="str">
            <v>04-12-2025</v>
          </cell>
          <cell r="Q5704" t="str">
            <v>BBD-BLR-Nagondanahalli-T1</v>
          </cell>
          <cell r="AS5704">
            <v>45995.206944444442</v>
          </cell>
        </row>
        <row r="5705">
          <cell r="G5705" t="str">
            <v>04-12-2025</v>
          </cell>
          <cell r="Q5705" t="str">
            <v>BBD-BLR-Nagondanahalli-T1</v>
          </cell>
          <cell r="AS5705">
            <v>45995.218055555553</v>
          </cell>
        </row>
        <row r="5706">
          <cell r="G5706" t="str">
            <v>04-12-2025</v>
          </cell>
          <cell r="Q5706" t="str">
            <v>BBD-BLR-Budhigere-T1</v>
          </cell>
          <cell r="AS5706">
            <v>45995.231944444444</v>
          </cell>
        </row>
        <row r="5707">
          <cell r="G5707" t="str">
            <v>04-12-2025</v>
          </cell>
          <cell r="Q5707" t="str">
            <v>BBD-BLR-Nagondanahalli-T1</v>
          </cell>
          <cell r="AS5707">
            <v>45995.227777777778</v>
          </cell>
        </row>
        <row r="5708">
          <cell r="G5708" t="str">
            <v>04-12-2025</v>
          </cell>
          <cell r="Q5708" t="str">
            <v>BBD-BLR-HAL-T1</v>
          </cell>
          <cell r="AS5708">
            <v>45995.256944444445</v>
          </cell>
        </row>
        <row r="5709">
          <cell r="G5709" t="str">
            <v>04-12-2025</v>
          </cell>
          <cell r="Q5709" t="str">
            <v>BBD-BLR-Jigani-T1</v>
          </cell>
          <cell r="AS5709">
            <v>45995.193055555559</v>
          </cell>
        </row>
        <row r="5710">
          <cell r="G5710" t="str">
            <v>04-12-2025</v>
          </cell>
          <cell r="Q5710" t="str">
            <v>BBD-BLR-Jigani-T1</v>
          </cell>
          <cell r="AS5710">
            <v>45995.203472222223</v>
          </cell>
        </row>
        <row r="5711">
          <cell r="G5711" t="str">
            <v>04-12-2025</v>
          </cell>
          <cell r="Q5711" t="str">
            <v>BBD-BLR-Nagondanahalli-T1</v>
          </cell>
          <cell r="AS5711">
            <v>45995.273611111108</v>
          </cell>
        </row>
        <row r="5712">
          <cell r="G5712" t="str">
            <v>04-12-2025</v>
          </cell>
          <cell r="Q5712" t="str">
            <v>BBD-BLR-Jalahalli-T1</v>
          </cell>
          <cell r="AS5712">
            <v>45995.189583333333</v>
          </cell>
        </row>
        <row r="5713">
          <cell r="G5713" t="str">
            <v>04-12-2025</v>
          </cell>
          <cell r="Q5713" t="str">
            <v>BBD-BLR-HAL-T1</v>
          </cell>
          <cell r="AS5713">
            <v>45995.256944444445</v>
          </cell>
        </row>
        <row r="5714">
          <cell r="G5714" t="str">
            <v>04-12-2025</v>
          </cell>
          <cell r="Q5714" t="str">
            <v>BBD-BLR-Nagondanahalli-T1</v>
          </cell>
          <cell r="AS5714">
            <v>45995.218055555553</v>
          </cell>
        </row>
        <row r="5715">
          <cell r="G5715" t="str">
            <v>04-12-2025</v>
          </cell>
          <cell r="Q5715" t="str">
            <v>BBD-BLR-Budhigere-T1</v>
          </cell>
          <cell r="AS5715">
            <v>45995.228472222225</v>
          </cell>
        </row>
        <row r="5716">
          <cell r="G5716" t="str">
            <v>04-12-2025</v>
          </cell>
          <cell r="Q5716" t="str">
            <v>BBD-BLR-PeenyaPhase3-T1</v>
          </cell>
          <cell r="AS5716">
            <v>45995.208333333336</v>
          </cell>
        </row>
        <row r="5717">
          <cell r="G5717" t="str">
            <v>04-12-2025</v>
          </cell>
          <cell r="Q5717" t="str">
            <v>BBD-BLR-Nagondanahalli-T1</v>
          </cell>
          <cell r="AS5717">
            <v>45995.265277777777</v>
          </cell>
        </row>
        <row r="5718">
          <cell r="G5718" t="str">
            <v>04-12-2025</v>
          </cell>
          <cell r="Q5718" t="str">
            <v>BBD-BLR-Jigani-T1</v>
          </cell>
          <cell r="AS5718">
            <v>45995.206944444442</v>
          </cell>
        </row>
        <row r="5719">
          <cell r="G5719" t="str">
            <v>04-12-2025</v>
          </cell>
          <cell r="Q5719" t="str">
            <v>BBD-BLR-Nagondanahalli-T1</v>
          </cell>
          <cell r="AS5719">
            <v>45995.231944444444</v>
          </cell>
        </row>
        <row r="5720">
          <cell r="G5720" t="str">
            <v>04-12-2025</v>
          </cell>
          <cell r="Q5720" t="str">
            <v>BBD-BLR-PeenyaPhase3-T1</v>
          </cell>
          <cell r="AS5720">
            <v>45995.236805555556</v>
          </cell>
        </row>
        <row r="5721">
          <cell r="G5721" t="str">
            <v>04-12-2025</v>
          </cell>
          <cell r="Q5721" t="str">
            <v>BBD-BLR-Jigani-T1</v>
          </cell>
          <cell r="AS5721">
            <v>45995.178472222222</v>
          </cell>
        </row>
        <row r="5722">
          <cell r="G5722" t="str">
            <v>04-12-2025</v>
          </cell>
          <cell r="Q5722" t="str">
            <v>BBD-BLR-Nagondanahalli-T1</v>
          </cell>
          <cell r="AS5722">
            <v>45995.195833333331</v>
          </cell>
        </row>
        <row r="5723">
          <cell r="G5723" t="str">
            <v>04-12-2025</v>
          </cell>
          <cell r="Q5723" t="str">
            <v>BBD-BLR-Nagondanahalli-T1</v>
          </cell>
          <cell r="AS5723">
            <v>45995.217361111114</v>
          </cell>
        </row>
        <row r="5724">
          <cell r="G5724" t="str">
            <v>04-12-2025</v>
          </cell>
          <cell r="Q5724" t="str">
            <v>BBD-BLR-PeenyaPhase3-T1</v>
          </cell>
          <cell r="AS5724">
            <v>45995.21597222222</v>
          </cell>
        </row>
        <row r="5725">
          <cell r="G5725" t="str">
            <v>04-12-2025</v>
          </cell>
          <cell r="Q5725" t="str">
            <v>BBD-BLR-Budhigere-T1</v>
          </cell>
          <cell r="AS5725">
            <v>45995.260416666664</v>
          </cell>
        </row>
        <row r="5726">
          <cell r="G5726" t="str">
            <v>04-12-2025</v>
          </cell>
          <cell r="Q5726" t="str">
            <v>BBD-BLR-Budhigere-T1</v>
          </cell>
          <cell r="AS5726">
            <v>45995.231944444444</v>
          </cell>
        </row>
        <row r="5727">
          <cell r="G5727" t="str">
            <v>04-12-2025</v>
          </cell>
          <cell r="Q5727" t="str">
            <v>BBD-BLR-Nagondanahalli-T1</v>
          </cell>
          <cell r="AS5727">
            <v>45995.227777777778</v>
          </cell>
        </row>
        <row r="5728">
          <cell r="G5728" t="str">
            <v>04-12-2025</v>
          </cell>
          <cell r="Q5728" t="str">
            <v>BBD-BLR-Budhigere-T1</v>
          </cell>
          <cell r="AS5728">
            <v>45995.240277777775</v>
          </cell>
        </row>
        <row r="5729">
          <cell r="G5729" t="str">
            <v>04-12-2025</v>
          </cell>
          <cell r="Q5729" t="str">
            <v>BBD-BLR-BellahalliRoad-T1</v>
          </cell>
          <cell r="AS5729">
            <v>45995.214583333334</v>
          </cell>
        </row>
        <row r="5730">
          <cell r="G5730" t="str">
            <v>04-12-2025</v>
          </cell>
          <cell r="Q5730" t="str">
            <v>BBD-BLR-Chikkasandra-T1</v>
          </cell>
          <cell r="AS5730">
            <v>45995.197222222225</v>
          </cell>
        </row>
        <row r="5731">
          <cell r="G5731" t="str">
            <v>04-12-2025</v>
          </cell>
          <cell r="Q5731" t="str">
            <v>BBD-BLR-Nagondanahalli-T1</v>
          </cell>
          <cell r="AS5731">
            <v>45995.217361111114</v>
          </cell>
        </row>
        <row r="5732">
          <cell r="G5732" t="str">
            <v>04-12-2025</v>
          </cell>
          <cell r="Q5732" t="str">
            <v>BBD-BLR-Nagondanahalli-T1</v>
          </cell>
          <cell r="AS5732">
            <v>45995.254166666666</v>
          </cell>
        </row>
        <row r="5733">
          <cell r="G5733" t="str">
            <v>04-12-2025</v>
          </cell>
          <cell r="Q5733" t="str">
            <v>BBD-BLR-Budhigere-T1</v>
          </cell>
          <cell r="AS5733">
            <v>45995.236111111109</v>
          </cell>
        </row>
        <row r="5734">
          <cell r="G5734" t="str">
            <v>04-12-2025</v>
          </cell>
          <cell r="Q5734" t="str">
            <v>BBD-BLR-Nagondanahalli-T1</v>
          </cell>
          <cell r="AS5734">
            <v>45995.207638888889</v>
          </cell>
        </row>
        <row r="5735">
          <cell r="G5735" t="str">
            <v>04-12-2025</v>
          </cell>
          <cell r="Q5735" t="str">
            <v>BBD-BLR-Nagondanahalli-T1</v>
          </cell>
          <cell r="AS5735">
            <v>45995.238194444442</v>
          </cell>
        </row>
        <row r="5736">
          <cell r="G5736" t="str">
            <v>04-12-2025</v>
          </cell>
          <cell r="Q5736" t="str">
            <v>BBD-BLR-Nagondanahalli-T1</v>
          </cell>
          <cell r="AS5736">
            <v>45995.197916666664</v>
          </cell>
        </row>
        <row r="5737">
          <cell r="G5737" t="str">
            <v>04-12-2025</v>
          </cell>
          <cell r="Q5737" t="str">
            <v>BBD-BLR-Nagondanahalli-T1</v>
          </cell>
          <cell r="AS5737">
            <v>45995.200694444444</v>
          </cell>
        </row>
        <row r="5738">
          <cell r="G5738" t="str">
            <v>04-12-2025</v>
          </cell>
          <cell r="Q5738" t="str">
            <v>BBD-BLR-BellahalliRoad-T1</v>
          </cell>
          <cell r="AS5738">
            <v>45995.204861111109</v>
          </cell>
        </row>
        <row r="5739">
          <cell r="G5739" t="str">
            <v>04-12-2025</v>
          </cell>
          <cell r="Q5739" t="str">
            <v>BBD-BLR-Budhigere-T1</v>
          </cell>
          <cell r="AS5739">
            <v>45995.260416666664</v>
          </cell>
        </row>
        <row r="5740">
          <cell r="G5740" t="str">
            <v>04-12-2025</v>
          </cell>
          <cell r="Q5740" t="str">
            <v>BBD-BLR-Nagondanahalli-T1</v>
          </cell>
          <cell r="AS5740">
            <v>45995.220833333333</v>
          </cell>
        </row>
        <row r="5741">
          <cell r="G5741" t="str">
            <v>04-12-2025</v>
          </cell>
          <cell r="Q5741" t="str">
            <v>BBD-BLR-Attibele-T1</v>
          </cell>
          <cell r="AS5741">
            <v>45995.274305555555</v>
          </cell>
        </row>
        <row r="5742">
          <cell r="G5742" t="str">
            <v>04-12-2025</v>
          </cell>
          <cell r="Q5742" t="str">
            <v>BBD-BLR-Jakkasandra-T1</v>
          </cell>
          <cell r="AS5742">
            <v>45995.21875</v>
          </cell>
        </row>
        <row r="5743">
          <cell r="G5743" t="str">
            <v>04-12-2025</v>
          </cell>
          <cell r="Q5743" t="str">
            <v>BBD-BLR-PeenyaPhase3-T1</v>
          </cell>
          <cell r="AS5743">
            <v>45995.218055555553</v>
          </cell>
        </row>
        <row r="5744">
          <cell r="G5744" t="str">
            <v>04-12-2025</v>
          </cell>
          <cell r="Q5744" t="str">
            <v>BBD-BLR-Budhigere-T1</v>
          </cell>
          <cell r="AS5744">
            <v>45995.274305555555</v>
          </cell>
        </row>
        <row r="5745">
          <cell r="G5745" t="str">
            <v>04-12-2025</v>
          </cell>
          <cell r="Q5745" t="str">
            <v>BBD-BLR-BellahalliRoad-T1</v>
          </cell>
          <cell r="AS5745">
            <v>45995.20416666667</v>
          </cell>
        </row>
        <row r="5746">
          <cell r="G5746" t="str">
            <v>04-12-2025</v>
          </cell>
          <cell r="Q5746" t="str">
            <v>BBD-BLR-Nagondanahalli-T1</v>
          </cell>
          <cell r="AS5746">
            <v>45995.259722222225</v>
          </cell>
        </row>
        <row r="5747">
          <cell r="G5747" t="str">
            <v>04-12-2025</v>
          </cell>
          <cell r="Q5747" t="str">
            <v>BBD-BLR-Nagondanahalli-T1</v>
          </cell>
          <cell r="AS5747">
            <v>45995.196527777778</v>
          </cell>
        </row>
        <row r="5748">
          <cell r="G5748" t="str">
            <v>04-12-2025</v>
          </cell>
          <cell r="Q5748" t="str">
            <v>BBD-BLR-Budhigere-T1</v>
          </cell>
          <cell r="AS5748">
            <v>45995.22152777778</v>
          </cell>
        </row>
        <row r="5749">
          <cell r="G5749" t="str">
            <v>04-12-2025</v>
          </cell>
          <cell r="Q5749" t="str">
            <v>BBD-BLR-BellahalliRoad-T1</v>
          </cell>
          <cell r="AS5749">
            <v>45995.195138888892</v>
          </cell>
        </row>
        <row r="5750">
          <cell r="G5750" t="str">
            <v>04-12-2025</v>
          </cell>
          <cell r="Q5750" t="str">
            <v>BBD-BLR-BellahalliRoad-T1</v>
          </cell>
          <cell r="AS5750">
            <v>45995.204861111109</v>
          </cell>
        </row>
        <row r="5751">
          <cell r="G5751" t="str">
            <v>04-12-2025</v>
          </cell>
          <cell r="Q5751" t="str">
            <v>BBD-BLR-BellahalliRoad-T1</v>
          </cell>
        </row>
        <row r="5752">
          <cell r="G5752" t="str">
            <v>04-12-2025</v>
          </cell>
          <cell r="Q5752" t="str">
            <v>BBD-BLR-Chikkasandra-T1</v>
          </cell>
          <cell r="AS5752">
            <v>45995.197916666664</v>
          </cell>
        </row>
        <row r="5753">
          <cell r="G5753" t="str">
            <v>04-12-2025</v>
          </cell>
          <cell r="Q5753" t="str">
            <v>BBD-BLR-Nagondanahalli-T1</v>
          </cell>
          <cell r="AS5753">
            <v>45995.197916666664</v>
          </cell>
        </row>
        <row r="5754">
          <cell r="G5754" t="str">
            <v>04-12-2025</v>
          </cell>
          <cell r="Q5754" t="str">
            <v>BBD-BLR-BensonTown-T1</v>
          </cell>
          <cell r="AS5754">
            <v>45995.284722222219</v>
          </cell>
        </row>
        <row r="5755">
          <cell r="G5755" t="str">
            <v>04-12-2025</v>
          </cell>
          <cell r="Q5755" t="str">
            <v>BBD-BLR-Nagondanahalli-T1</v>
          </cell>
          <cell r="AS5755">
            <v>45995.207638888889</v>
          </cell>
        </row>
        <row r="5756">
          <cell r="G5756" t="str">
            <v>04-12-2025</v>
          </cell>
          <cell r="Q5756" t="str">
            <v>BBD-BLR-Budhigere-T1</v>
          </cell>
          <cell r="AS5756">
            <v>45995.240972222222</v>
          </cell>
        </row>
        <row r="5757">
          <cell r="G5757" t="str">
            <v>04-12-2025</v>
          </cell>
          <cell r="Q5757" t="str">
            <v>BBD-BLR-Budhigere-T1</v>
          </cell>
          <cell r="AS5757">
            <v>45995.239583333336</v>
          </cell>
        </row>
        <row r="5758">
          <cell r="G5758" t="str">
            <v>04-12-2025</v>
          </cell>
          <cell r="Q5758" t="str">
            <v>BBD-BLR-Chikkasandra-T1</v>
          </cell>
          <cell r="AS5758">
            <v>45995.208333333336</v>
          </cell>
        </row>
        <row r="5759">
          <cell r="G5759" t="str">
            <v>04-12-2025</v>
          </cell>
          <cell r="Q5759" t="str">
            <v>BBD-BLR-Jakkasandra-T1</v>
          </cell>
          <cell r="AS5759">
            <v>45995.243055555555</v>
          </cell>
        </row>
        <row r="5760">
          <cell r="G5760" t="str">
            <v>04-12-2025</v>
          </cell>
          <cell r="Q5760" t="str">
            <v>BBD-BLR-Chinappalay-T1</v>
          </cell>
          <cell r="AS5760">
            <v>45995.205555555556</v>
          </cell>
        </row>
        <row r="5761">
          <cell r="G5761" t="str">
            <v>04-12-2025</v>
          </cell>
          <cell r="Q5761" t="str">
            <v>BBD-BLR-BellahalliRoad-T1</v>
          </cell>
          <cell r="AS5761">
            <v>45995.20416666667</v>
          </cell>
        </row>
        <row r="5762">
          <cell r="G5762" t="str">
            <v>04-12-2025</v>
          </cell>
          <cell r="Q5762" t="str">
            <v>BBD-BLR-Nagondanahalli-T1</v>
          </cell>
          <cell r="AS5762">
            <v>45995.224999999999</v>
          </cell>
        </row>
        <row r="5763">
          <cell r="G5763" t="str">
            <v>04-12-2025</v>
          </cell>
          <cell r="Q5763" t="str">
            <v>BBD-BLR-Jalahalli-T1</v>
          </cell>
          <cell r="AS5763">
            <v>45995.245138888888</v>
          </cell>
        </row>
        <row r="5764">
          <cell r="G5764" t="str">
            <v>04-12-2025</v>
          </cell>
          <cell r="Q5764" t="str">
            <v>BBD-BLR-HRBR-044-T1</v>
          </cell>
          <cell r="AS5764">
            <v>45995.238194444442</v>
          </cell>
        </row>
        <row r="5765">
          <cell r="G5765" t="str">
            <v>04-12-2025</v>
          </cell>
          <cell r="Q5765" t="str">
            <v>BBD-BLR-Devanahalli-T1</v>
          </cell>
          <cell r="AS5765">
            <v>45995.20208333333</v>
          </cell>
        </row>
        <row r="5766">
          <cell r="G5766" t="str">
            <v>04-12-2025</v>
          </cell>
          <cell r="Q5766" t="str">
            <v>BBD-BLR-BellahalliRoad-T1</v>
          </cell>
          <cell r="AS5766">
            <v>45995.194444444445</v>
          </cell>
        </row>
        <row r="5767">
          <cell r="G5767" t="str">
            <v>04-12-2025</v>
          </cell>
          <cell r="Q5767" t="str">
            <v>BBD-BLR-Chikkasandra-T1</v>
          </cell>
          <cell r="AS5767">
            <v>45995.239583333336</v>
          </cell>
        </row>
        <row r="5768">
          <cell r="G5768" t="str">
            <v>04-12-2025</v>
          </cell>
          <cell r="Q5768" t="str">
            <v>BBD-BLR-BellahalliRoad-T1</v>
          </cell>
          <cell r="AS5768">
            <v>45995.231944444444</v>
          </cell>
        </row>
        <row r="5769">
          <cell r="G5769" t="str">
            <v>04-12-2025</v>
          </cell>
          <cell r="Q5769" t="str">
            <v>BBD-BLR-Budhigere-T1</v>
          </cell>
          <cell r="AS5769">
            <v>45995.286805555559</v>
          </cell>
        </row>
        <row r="5770">
          <cell r="G5770" t="str">
            <v>04-12-2025</v>
          </cell>
          <cell r="Q5770" t="str">
            <v>BBD-BLR-Nagondanahalli-T1</v>
          </cell>
          <cell r="AS5770">
            <v>45995.242361111108</v>
          </cell>
        </row>
        <row r="5771">
          <cell r="G5771" t="str">
            <v>04-12-2025</v>
          </cell>
          <cell r="Q5771" t="str">
            <v>BBD-BLR-Nagondanahalli-T1</v>
          </cell>
          <cell r="AS5771">
            <v>45995.21875</v>
          </cell>
        </row>
        <row r="5772">
          <cell r="G5772" t="str">
            <v>04-12-2025</v>
          </cell>
          <cell r="Q5772" t="str">
            <v>BBD-BLR-Nagondanahalli-T1</v>
          </cell>
          <cell r="AS5772">
            <v>45995.241666666669</v>
          </cell>
        </row>
        <row r="5773">
          <cell r="G5773" t="str">
            <v>04-12-2025</v>
          </cell>
          <cell r="Q5773" t="str">
            <v>BBD-BLR-BellahalliRoad-T1</v>
          </cell>
          <cell r="AS5773">
            <v>45995.214583333334</v>
          </cell>
        </row>
        <row r="5774">
          <cell r="G5774" t="str">
            <v>04-12-2025</v>
          </cell>
          <cell r="Q5774" t="str">
            <v>BBD-BLR-Devanahalli-T1</v>
          </cell>
          <cell r="AS5774">
            <v>45995.211805555555</v>
          </cell>
        </row>
        <row r="5775">
          <cell r="G5775" t="str">
            <v>04-12-2025</v>
          </cell>
          <cell r="Q5775" t="str">
            <v>BBD-BLR-Jigani-T1</v>
          </cell>
          <cell r="AS5775">
            <v>45995.188888888886</v>
          </cell>
        </row>
        <row r="5776">
          <cell r="G5776" t="str">
            <v>04-12-2025</v>
          </cell>
          <cell r="Q5776" t="str">
            <v>BBD-BLR-Budhigere-T1</v>
          </cell>
          <cell r="AS5776">
            <v>45995.251388888886</v>
          </cell>
        </row>
        <row r="5777">
          <cell r="G5777" t="str">
            <v>04-12-2025</v>
          </cell>
          <cell r="Q5777" t="str">
            <v>BBD-BLR-Chikkasandra-T1</v>
          </cell>
          <cell r="AS5777">
            <v>45995.21597222222</v>
          </cell>
        </row>
        <row r="5778">
          <cell r="G5778" t="str">
            <v>04-12-2025</v>
          </cell>
          <cell r="Q5778" t="str">
            <v>BBD-BLR-Nagondanahalli-T1</v>
          </cell>
          <cell r="AS5778">
            <v>45995.23333333333</v>
          </cell>
        </row>
        <row r="5779">
          <cell r="G5779" t="str">
            <v>04-12-2025</v>
          </cell>
          <cell r="Q5779" t="str">
            <v>BBD-BLR-BellahalliRoad-T1</v>
          </cell>
          <cell r="AS5779">
            <v>45995.231944444444</v>
          </cell>
        </row>
        <row r="5780">
          <cell r="G5780" t="str">
            <v>04-12-2025</v>
          </cell>
          <cell r="Q5780" t="str">
            <v>BBD-BLR-BellahalliRoad-T1</v>
          </cell>
          <cell r="AS5780">
            <v>45995.199999999997</v>
          </cell>
        </row>
        <row r="5781">
          <cell r="G5781" t="str">
            <v>04-12-2025</v>
          </cell>
          <cell r="Q5781" t="str">
            <v>BBD-BLR-Nagondanahalli-T1</v>
          </cell>
          <cell r="AS5781">
            <v>45995.207638888889</v>
          </cell>
        </row>
        <row r="5782">
          <cell r="G5782" t="str">
            <v>04-12-2025</v>
          </cell>
          <cell r="Q5782" t="str">
            <v>BBD-BLR-Jalahalli-T1</v>
          </cell>
          <cell r="AS5782">
            <v>45995.206944444442</v>
          </cell>
        </row>
        <row r="5783">
          <cell r="G5783" t="str">
            <v>04-12-2025</v>
          </cell>
          <cell r="Q5783" t="str">
            <v>BBD-BLR-Jigani-T1</v>
          </cell>
          <cell r="AS5783">
            <v>45995.182638888888</v>
          </cell>
        </row>
        <row r="5784">
          <cell r="G5784" t="str">
            <v>04-12-2025</v>
          </cell>
          <cell r="Q5784" t="str">
            <v>BBD-BLR-BellahalliRoad-T1</v>
          </cell>
          <cell r="AS5784">
            <v>45995.204861111109</v>
          </cell>
        </row>
        <row r="5785">
          <cell r="G5785" t="str">
            <v>04-12-2025</v>
          </cell>
          <cell r="Q5785" t="str">
            <v>BBD-BLR-Nagondanahalli-T1</v>
          </cell>
          <cell r="AS5785">
            <v>45995.270138888889</v>
          </cell>
        </row>
        <row r="5786">
          <cell r="G5786" t="str">
            <v>04-12-2025</v>
          </cell>
          <cell r="Q5786" t="str">
            <v>BBD-BLR-Budhigere-T1</v>
          </cell>
          <cell r="AS5786">
            <v>45995.263888888891</v>
          </cell>
        </row>
        <row r="5787">
          <cell r="G5787" t="str">
            <v>04-12-2025</v>
          </cell>
          <cell r="Q5787" t="str">
            <v>BBD-BLR-HRBR-044-T1</v>
          </cell>
          <cell r="AS5787">
            <v>45995.313888888886</v>
          </cell>
        </row>
        <row r="5788">
          <cell r="G5788" t="str">
            <v>04-12-2025</v>
          </cell>
          <cell r="Q5788" t="str">
            <v>BBD-BLR-Attibele-T1</v>
          </cell>
          <cell r="AS5788">
            <v>45995.25277777778</v>
          </cell>
        </row>
        <row r="5789">
          <cell r="G5789" t="str">
            <v>04-12-2025</v>
          </cell>
          <cell r="Q5789" t="str">
            <v>BBD-BLR-BellahalliRoad-T1</v>
          </cell>
          <cell r="AS5789">
            <v>45995.22152777778</v>
          </cell>
        </row>
        <row r="5790">
          <cell r="G5790" t="str">
            <v>04-12-2025</v>
          </cell>
          <cell r="Q5790" t="str">
            <v>BBD-BLR-Nagondanahalli-T1</v>
          </cell>
          <cell r="AS5790">
            <v>45995.263194444444</v>
          </cell>
        </row>
        <row r="5791">
          <cell r="G5791" t="str">
            <v>04-12-2025</v>
          </cell>
          <cell r="Q5791" t="str">
            <v>BBD-BLR-Attibele-T1</v>
          </cell>
          <cell r="AS5791">
            <v>45995.25277777778</v>
          </cell>
        </row>
        <row r="5792">
          <cell r="G5792" t="str">
            <v>04-12-2025</v>
          </cell>
          <cell r="Q5792" t="str">
            <v>BBD-BLR-Budhigere-T1</v>
          </cell>
          <cell r="AS5792">
            <v>45995.229861111111</v>
          </cell>
        </row>
        <row r="5793">
          <cell r="G5793" t="str">
            <v>04-12-2025</v>
          </cell>
          <cell r="Q5793" t="str">
            <v>BBD-BLR-Nagondanahalli-T1</v>
          </cell>
          <cell r="AS5793">
            <v>45995.238194444442</v>
          </cell>
        </row>
        <row r="5794">
          <cell r="G5794" t="str">
            <v>04-12-2025</v>
          </cell>
          <cell r="Q5794" t="str">
            <v>BBD-BLR-Jigani-T1</v>
          </cell>
          <cell r="AS5794">
            <v>45995.193055555559</v>
          </cell>
        </row>
        <row r="5795">
          <cell r="G5795" t="str">
            <v>04-12-2025</v>
          </cell>
          <cell r="Q5795" t="str">
            <v>BBD-BLR-Chikkasandra-T1</v>
          </cell>
          <cell r="AS5795">
            <v>45995.213888888888</v>
          </cell>
        </row>
        <row r="5796">
          <cell r="G5796" t="str">
            <v>04-12-2025</v>
          </cell>
          <cell r="Q5796" t="str">
            <v>BBD-BLR-Nagondanahalli-T1</v>
          </cell>
          <cell r="AS5796">
            <v>45995.262499999997</v>
          </cell>
        </row>
        <row r="5797">
          <cell r="G5797" t="str">
            <v>04-12-2025</v>
          </cell>
          <cell r="Q5797" t="str">
            <v>BBD-BLR-Budhigere-T1</v>
          </cell>
          <cell r="AS5797">
            <v>45995.229861111111</v>
          </cell>
        </row>
        <row r="5798">
          <cell r="G5798" t="str">
            <v>04-12-2025</v>
          </cell>
          <cell r="Q5798" t="str">
            <v>BBD-BLR-Budhigere-T1</v>
          </cell>
          <cell r="AS5798">
            <v>45995.263888888891</v>
          </cell>
        </row>
        <row r="5799">
          <cell r="G5799" t="str">
            <v>04-12-2025</v>
          </cell>
          <cell r="Q5799" t="str">
            <v>BBD-BLR-BellahalliRoad-T1</v>
          </cell>
          <cell r="AS5799">
            <v>45995.204861111109</v>
          </cell>
        </row>
        <row r="5800">
          <cell r="G5800" t="str">
            <v>04-12-2025</v>
          </cell>
          <cell r="Q5800" t="str">
            <v>BBD-BLR-Nagondanahalli-T1</v>
          </cell>
          <cell r="AS5800">
            <v>45995.206250000003</v>
          </cell>
        </row>
        <row r="5801">
          <cell r="G5801" t="str">
            <v>04-12-2025</v>
          </cell>
          <cell r="Q5801" t="str">
            <v>BBD-BLR-Nagondanahalli-T1</v>
          </cell>
          <cell r="AS5801">
            <v>45995.206944444442</v>
          </cell>
        </row>
        <row r="5802">
          <cell r="G5802" t="str">
            <v>04-12-2025</v>
          </cell>
          <cell r="Q5802" t="str">
            <v>BBD-BLR-Jakkasandra-T1</v>
          </cell>
          <cell r="AS5802">
            <v>45995.243055555555</v>
          </cell>
        </row>
        <row r="5803">
          <cell r="G5803" t="str">
            <v>04-12-2025</v>
          </cell>
          <cell r="Q5803" t="str">
            <v>BBD-BLR-BellahalliRoad-T1</v>
          </cell>
          <cell r="AS5803">
            <v>45995.214583333334</v>
          </cell>
        </row>
        <row r="5804">
          <cell r="G5804" t="str">
            <v>04-12-2025</v>
          </cell>
          <cell r="Q5804" t="str">
            <v>BBD-BLR-Budhigere-T1</v>
          </cell>
          <cell r="AS5804">
            <v>45995.231944444444</v>
          </cell>
        </row>
        <row r="5805">
          <cell r="G5805" t="str">
            <v>04-12-2025</v>
          </cell>
          <cell r="Q5805" t="str">
            <v>BBD-BLR-BellahalliRoad-T1</v>
          </cell>
          <cell r="AS5805">
            <v>45995.217361111114</v>
          </cell>
        </row>
        <row r="5806">
          <cell r="G5806" t="str">
            <v>04-12-2025</v>
          </cell>
          <cell r="Q5806" t="str">
            <v>BBD-BLR-Budhigere-T1</v>
          </cell>
          <cell r="AS5806">
            <v>45995.263888888891</v>
          </cell>
        </row>
        <row r="5807">
          <cell r="G5807" t="str">
            <v>04-12-2025</v>
          </cell>
          <cell r="Q5807" t="str">
            <v>BBD-BLR-Budhigere-T1</v>
          </cell>
          <cell r="AS5807">
            <v>45995.260416666664</v>
          </cell>
        </row>
        <row r="5808">
          <cell r="G5808" t="str">
            <v>04-12-2025</v>
          </cell>
          <cell r="Q5808" t="str">
            <v>BBD-BLR-Budhigere-T1</v>
          </cell>
          <cell r="AS5808">
            <v>45995.220138888886</v>
          </cell>
        </row>
        <row r="5809">
          <cell r="G5809" t="str">
            <v>04-12-2025</v>
          </cell>
          <cell r="Q5809" t="str">
            <v>BBD-BLR-PeenyaPhase3-T1</v>
          </cell>
          <cell r="AS5809">
            <v>45995.256249999999</v>
          </cell>
        </row>
        <row r="5810">
          <cell r="G5810" t="str">
            <v>04-12-2025</v>
          </cell>
          <cell r="Q5810" t="str">
            <v>BBD-BLR-Nagondanahalli-T1</v>
          </cell>
          <cell r="AS5810">
            <v>45995.227777777778</v>
          </cell>
        </row>
        <row r="5811">
          <cell r="G5811" t="str">
            <v>04-12-2025</v>
          </cell>
          <cell r="Q5811" t="str">
            <v>BBD-BLR-Nagondanahalli-T1</v>
          </cell>
          <cell r="AS5811">
            <v>45995.206944444442</v>
          </cell>
        </row>
        <row r="5812">
          <cell r="G5812" t="str">
            <v>04-12-2025</v>
          </cell>
          <cell r="Q5812" t="str">
            <v>BBD-BLR-Budhigere-T1</v>
          </cell>
          <cell r="AS5812">
            <v>45995.239583333336</v>
          </cell>
        </row>
        <row r="5813">
          <cell r="G5813" t="str">
            <v>04-12-2025</v>
          </cell>
          <cell r="Q5813" t="str">
            <v>BBD-BLR-Jigani-T1</v>
          </cell>
          <cell r="AS5813">
            <v>45995.182638888888</v>
          </cell>
        </row>
        <row r="5814">
          <cell r="G5814" t="str">
            <v>04-12-2025</v>
          </cell>
          <cell r="Q5814" t="str">
            <v>BBD-BLR-Jigani-T1</v>
          </cell>
          <cell r="AS5814">
            <v>45995.178472222222</v>
          </cell>
        </row>
        <row r="5815">
          <cell r="G5815" t="str">
            <v>04-12-2025</v>
          </cell>
          <cell r="Q5815" t="str">
            <v>BBD-BLR-BellahalliRoad-T1</v>
          </cell>
          <cell r="AS5815">
            <v>45995.204861111109</v>
          </cell>
        </row>
        <row r="5816">
          <cell r="G5816" t="str">
            <v>04-12-2025</v>
          </cell>
          <cell r="Q5816" t="str">
            <v>BBD-BLR-Nagondanahalli-T1</v>
          </cell>
          <cell r="AS5816">
            <v>45995.254166666666</v>
          </cell>
        </row>
        <row r="5817">
          <cell r="G5817" t="str">
            <v>04-12-2025</v>
          </cell>
          <cell r="Q5817" t="str">
            <v>BBD-BLR-Budhigere-T1</v>
          </cell>
          <cell r="AS5817">
            <v>45995.24722222222</v>
          </cell>
        </row>
        <row r="5818">
          <cell r="G5818" t="str">
            <v>04-12-2025</v>
          </cell>
          <cell r="Q5818" t="str">
            <v>BBD-BLR-Nagondanahalli-T1</v>
          </cell>
          <cell r="AS5818">
            <v>45995.228472222225</v>
          </cell>
        </row>
        <row r="5819">
          <cell r="G5819" t="str">
            <v>04-12-2025</v>
          </cell>
          <cell r="Q5819" t="str">
            <v>BBD-BLR-Budhigere-T1</v>
          </cell>
          <cell r="AS5819">
            <v>45995.21875</v>
          </cell>
        </row>
        <row r="5820">
          <cell r="G5820" t="str">
            <v>04-12-2025</v>
          </cell>
          <cell r="Q5820" t="str">
            <v>BBD-BLR-Nagondanahalli-T1</v>
          </cell>
          <cell r="AS5820">
            <v>45995.25277777778</v>
          </cell>
        </row>
        <row r="5821">
          <cell r="G5821" t="str">
            <v>04-12-2025</v>
          </cell>
          <cell r="Q5821" t="str">
            <v>BBD-BLR-BellahalliRoad-T1</v>
          </cell>
          <cell r="AS5821">
            <v>45995.195138888892</v>
          </cell>
        </row>
        <row r="5822">
          <cell r="G5822" t="str">
            <v>04-12-2025</v>
          </cell>
          <cell r="Q5822" t="str">
            <v>BBD-BLR-Budhigere-T1</v>
          </cell>
          <cell r="AS5822">
            <v>45995.239583333336</v>
          </cell>
        </row>
        <row r="5823">
          <cell r="G5823" t="str">
            <v>04-12-2025</v>
          </cell>
          <cell r="Q5823" t="str">
            <v>BBD-BLR-Nagondanahalli-T1</v>
          </cell>
          <cell r="AS5823">
            <v>45995.195833333331</v>
          </cell>
        </row>
        <row r="5824">
          <cell r="G5824" t="str">
            <v>04-12-2025</v>
          </cell>
          <cell r="Q5824" t="str">
            <v>BBD-BLR-Attibele-T1</v>
          </cell>
          <cell r="AS5824">
            <v>45995.276388888888</v>
          </cell>
        </row>
        <row r="5825">
          <cell r="G5825" t="str">
            <v>04-12-2025</v>
          </cell>
          <cell r="Q5825" t="str">
            <v>BBD-BLR-BellahalliRoad-T1</v>
          </cell>
          <cell r="AS5825">
            <v>45995.225694444445</v>
          </cell>
        </row>
        <row r="5826">
          <cell r="G5826" t="str">
            <v>04-12-2025</v>
          </cell>
          <cell r="Q5826" t="str">
            <v>BBD-BLR-Nagondanahalli-T1</v>
          </cell>
          <cell r="AS5826">
            <v>45995.219444444447</v>
          </cell>
        </row>
        <row r="5827">
          <cell r="G5827" t="str">
            <v>04-12-2025</v>
          </cell>
          <cell r="Q5827" t="str">
            <v>BBD-BLR-Budhigere-T1</v>
          </cell>
          <cell r="AS5827">
            <v>45995.229861111111</v>
          </cell>
        </row>
        <row r="5828">
          <cell r="G5828" t="str">
            <v>04-12-2025</v>
          </cell>
          <cell r="Q5828" t="str">
            <v>BBD-BLR-BellahalliRoad-T1</v>
          </cell>
          <cell r="AS5828">
            <v>45995.195138888892</v>
          </cell>
        </row>
        <row r="5829">
          <cell r="G5829" t="str">
            <v>04-12-2025</v>
          </cell>
          <cell r="Q5829" t="str">
            <v>BBD-BLR-HAL-T1</v>
          </cell>
          <cell r="AS5829">
            <v>45995.236111111109</v>
          </cell>
        </row>
        <row r="5830">
          <cell r="G5830" t="str">
            <v>04-12-2025</v>
          </cell>
          <cell r="Q5830" t="str">
            <v>BBD-BLR-PeenyaPhase3-T1</v>
          </cell>
          <cell r="AS5830">
            <v>45995.222916666666</v>
          </cell>
        </row>
        <row r="5831">
          <cell r="G5831" t="str">
            <v>04-12-2025</v>
          </cell>
          <cell r="Q5831" t="str">
            <v>BBD-BLR-Chikkasandra-T1</v>
          </cell>
          <cell r="AS5831">
            <v>45995.197916666664</v>
          </cell>
        </row>
        <row r="5832">
          <cell r="G5832" t="str">
            <v>04-12-2025</v>
          </cell>
          <cell r="Q5832" t="str">
            <v>BBD-BLR-Nagondanahalli-T1</v>
          </cell>
          <cell r="AS5832">
            <v>45995.254166666666</v>
          </cell>
        </row>
        <row r="5833">
          <cell r="G5833" t="str">
            <v>04-12-2025</v>
          </cell>
          <cell r="Q5833" t="str">
            <v>BBD-BLR-Budhigere-T1</v>
          </cell>
          <cell r="AS5833">
            <v>45995.231944444444</v>
          </cell>
        </row>
        <row r="5834">
          <cell r="G5834" t="str">
            <v>04-12-2025</v>
          </cell>
          <cell r="Q5834" t="str">
            <v>BBD-BLR-HAL-T1</v>
          </cell>
          <cell r="AS5834">
            <v>45995.213888888888</v>
          </cell>
        </row>
        <row r="5835">
          <cell r="G5835" t="str">
            <v>04-12-2025</v>
          </cell>
          <cell r="Q5835" t="str">
            <v>BBD-BLR-BellahalliRoad-T1</v>
          </cell>
          <cell r="AS5835">
            <v>45995.195138888892</v>
          </cell>
        </row>
        <row r="5836">
          <cell r="G5836" t="str">
            <v>04-12-2025</v>
          </cell>
          <cell r="Q5836" t="str">
            <v>BBD-BLR-Budhigere-T1</v>
          </cell>
          <cell r="AS5836">
            <v>45995.274305555555</v>
          </cell>
        </row>
        <row r="5837">
          <cell r="G5837" t="str">
            <v>04-12-2025</v>
          </cell>
          <cell r="Q5837" t="str">
            <v>BBD-BLR-Budhigere-T1</v>
          </cell>
          <cell r="AS5837">
            <v>45995.240277777775</v>
          </cell>
        </row>
        <row r="5838">
          <cell r="G5838" t="str">
            <v>04-12-2025</v>
          </cell>
          <cell r="Q5838" t="str">
            <v>BBD-BLR-Budhigere-T1</v>
          </cell>
          <cell r="AS5838">
            <v>45995.236111111109</v>
          </cell>
        </row>
        <row r="5839">
          <cell r="G5839" t="str">
            <v>04-12-2025</v>
          </cell>
          <cell r="Q5839" t="str">
            <v>BBD-BLR-Budhigere-T1</v>
          </cell>
          <cell r="AS5839">
            <v>45995.230555555558</v>
          </cell>
        </row>
        <row r="5840">
          <cell r="G5840" t="str">
            <v>04-12-2025</v>
          </cell>
          <cell r="Q5840" t="str">
            <v>BBD-BLR-Nagondanahalli-T1</v>
          </cell>
          <cell r="AS5840">
            <v>45995.238194444442</v>
          </cell>
        </row>
        <row r="5841">
          <cell r="G5841" t="str">
            <v>04-12-2025</v>
          </cell>
          <cell r="Q5841" t="str">
            <v>BBD-BLR-Devanahalli-T1</v>
          </cell>
          <cell r="AS5841">
            <v>45995.211805555555</v>
          </cell>
        </row>
        <row r="5842">
          <cell r="G5842" t="str">
            <v>04-12-2025</v>
          </cell>
          <cell r="Q5842" t="str">
            <v>BBD-BLR-BellahalliRoad-T1</v>
          </cell>
          <cell r="AS5842">
            <v>45995.204861111109</v>
          </cell>
        </row>
        <row r="5843">
          <cell r="G5843" t="str">
            <v>04-12-2025</v>
          </cell>
          <cell r="Q5843" t="str">
            <v>BBD-BLR-PeenyaPhase3-T1</v>
          </cell>
          <cell r="AS5843">
            <v>45995.245833333334</v>
          </cell>
        </row>
        <row r="5844">
          <cell r="G5844" t="str">
            <v>04-12-2025</v>
          </cell>
          <cell r="Q5844" t="str">
            <v>BBD-BLR-Lingarajapu-T1</v>
          </cell>
          <cell r="AS5844">
            <v>45995.311805555553</v>
          </cell>
        </row>
        <row r="5845">
          <cell r="G5845" t="str">
            <v>04-12-2025</v>
          </cell>
          <cell r="Q5845" t="str">
            <v>BBD-BLR-Budhigere-T1</v>
          </cell>
          <cell r="AS5845">
            <v>45995.238888888889</v>
          </cell>
        </row>
        <row r="5846">
          <cell r="G5846" t="str">
            <v>04-12-2025</v>
          </cell>
          <cell r="Q5846" t="str">
            <v>BBD-BLR-Nagondanahalli-T1</v>
          </cell>
          <cell r="AS5846">
            <v>45995.231249999997</v>
          </cell>
        </row>
        <row r="5847">
          <cell r="G5847" t="str">
            <v>04-12-2025</v>
          </cell>
          <cell r="Q5847" t="str">
            <v>BBD-BLR-Chikkasandra-T1</v>
          </cell>
          <cell r="AS5847">
            <v>45995.191666666666</v>
          </cell>
        </row>
        <row r="5848">
          <cell r="G5848" t="str">
            <v>04-12-2025</v>
          </cell>
          <cell r="Q5848" t="str">
            <v>BBD-BLR-Budhigere-T1</v>
          </cell>
          <cell r="AS5848">
            <v>45995.252083333333</v>
          </cell>
        </row>
        <row r="5849">
          <cell r="G5849" t="str">
            <v>04-12-2025</v>
          </cell>
          <cell r="Q5849" t="str">
            <v>BBD-BLR-Nagondanahalli-T1</v>
          </cell>
          <cell r="AS5849">
            <v>45995.23333333333</v>
          </cell>
        </row>
        <row r="5850">
          <cell r="G5850" t="str">
            <v>04-12-2025</v>
          </cell>
          <cell r="Q5850" t="str">
            <v>BBD-BLR-Budhigere-T1</v>
          </cell>
          <cell r="AS5850">
            <v>45995.24722222222</v>
          </cell>
        </row>
        <row r="5851">
          <cell r="G5851" t="str">
            <v>04-12-2025</v>
          </cell>
          <cell r="Q5851" t="str">
            <v>BBD-BLR-BellahalliRoad-T1</v>
          </cell>
        </row>
        <row r="5852">
          <cell r="G5852" t="str">
            <v>04-12-2025</v>
          </cell>
          <cell r="Q5852" t="str">
            <v>BBD-BLR-Jakkasandra-T1</v>
          </cell>
          <cell r="AS5852">
            <v>45995.229166666664</v>
          </cell>
        </row>
        <row r="5853">
          <cell r="G5853" t="str">
            <v>04-12-2025</v>
          </cell>
          <cell r="Q5853" t="str">
            <v>BBD-BLR-Lingarajapu-T1</v>
          </cell>
          <cell r="AS5853">
            <v>45995.218055555553</v>
          </cell>
        </row>
        <row r="5854">
          <cell r="G5854" t="str">
            <v>04-12-2025</v>
          </cell>
          <cell r="Q5854" t="str">
            <v>BBD-BLR-Chikkasandra-T1</v>
          </cell>
          <cell r="AS5854">
            <v>45995.186805555553</v>
          </cell>
        </row>
        <row r="5855">
          <cell r="G5855" t="str">
            <v>04-12-2025</v>
          </cell>
          <cell r="Q5855" t="str">
            <v>BBD-BLR-Budhigere-T1</v>
          </cell>
          <cell r="AS5855">
            <v>45995.22152777778</v>
          </cell>
        </row>
        <row r="5856">
          <cell r="G5856" t="str">
            <v>04-12-2025</v>
          </cell>
          <cell r="Q5856" t="str">
            <v>BBD-BLR-Nagondanahalli-T1</v>
          </cell>
          <cell r="AS5856">
            <v>45995.270138888889</v>
          </cell>
        </row>
        <row r="5857">
          <cell r="G5857" t="str">
            <v>04-12-2025</v>
          </cell>
          <cell r="Q5857" t="str">
            <v>BBD-BLR-BellahalliRoad-T1</v>
          </cell>
        </row>
        <row r="5858">
          <cell r="G5858" t="str">
            <v>04-12-2025</v>
          </cell>
          <cell r="Q5858" t="str">
            <v>BBD-BLR-Nagondanahalli-T1</v>
          </cell>
          <cell r="AS5858">
            <v>45995.208333333336</v>
          </cell>
        </row>
        <row r="5859">
          <cell r="G5859" t="str">
            <v>04-12-2025</v>
          </cell>
          <cell r="Q5859" t="str">
            <v>BBD-BLR-Budhigere-T1</v>
          </cell>
          <cell r="AS5859">
            <v>45995.229166666664</v>
          </cell>
        </row>
        <row r="5860">
          <cell r="G5860" t="str">
            <v>04-12-2025</v>
          </cell>
          <cell r="Q5860" t="str">
            <v>BBD-BLR-HAL-T1</v>
          </cell>
          <cell r="AS5860">
            <v>45995.256944444445</v>
          </cell>
        </row>
        <row r="5861">
          <cell r="G5861" t="str">
            <v>04-12-2025</v>
          </cell>
          <cell r="Q5861" t="str">
            <v>BBD-BLR-PeenyaPhase3-T1</v>
          </cell>
          <cell r="AS5861">
            <v>45995.218055555553</v>
          </cell>
        </row>
        <row r="5862">
          <cell r="G5862" t="str">
            <v>04-12-2025</v>
          </cell>
          <cell r="Q5862" t="str">
            <v>BBD-BLR-BellahalliRoad-T1</v>
          </cell>
          <cell r="AS5862">
            <v>45995.225694444445</v>
          </cell>
        </row>
        <row r="5863">
          <cell r="G5863" t="str">
            <v>04-12-2025</v>
          </cell>
          <cell r="Q5863" t="str">
            <v>BBD-BLR-Kallahalli-T1</v>
          </cell>
          <cell r="AS5863">
            <v>45995.224305555559</v>
          </cell>
        </row>
        <row r="5864">
          <cell r="G5864" t="str">
            <v>04-12-2025</v>
          </cell>
          <cell r="Q5864" t="str">
            <v>BBD-BLR-Budhigere-T1</v>
          </cell>
          <cell r="AS5864">
            <v>45995.252083333333</v>
          </cell>
        </row>
        <row r="5865">
          <cell r="G5865" t="str">
            <v>04-12-2025</v>
          </cell>
          <cell r="Q5865" t="str">
            <v>BBD-BLR-Nagondanahalli-T1</v>
          </cell>
          <cell r="AS5865">
            <v>45995.218055555553</v>
          </cell>
        </row>
        <row r="5866">
          <cell r="G5866" t="str">
            <v>04-12-2025</v>
          </cell>
          <cell r="Q5866" t="str">
            <v>BBD-BLR-Budhigere-T1</v>
          </cell>
          <cell r="AS5866">
            <v>45995.229166666664</v>
          </cell>
        </row>
        <row r="5867">
          <cell r="G5867" t="str">
            <v>04-12-2025</v>
          </cell>
          <cell r="Q5867" t="str">
            <v>BBD-BLR-Attibele-T1</v>
          </cell>
          <cell r="AS5867">
            <v>45995.284722222219</v>
          </cell>
        </row>
        <row r="5868">
          <cell r="G5868" t="str">
            <v>04-12-2025</v>
          </cell>
          <cell r="Q5868" t="str">
            <v>BBD-BLR-HRBR-044-T1</v>
          </cell>
          <cell r="AS5868">
            <v>45995.313888888886</v>
          </cell>
        </row>
        <row r="5869">
          <cell r="G5869" t="str">
            <v>04-12-2025</v>
          </cell>
          <cell r="Q5869" t="str">
            <v>BBD-BLR-BellahalliRoad-T1</v>
          </cell>
          <cell r="AS5869">
            <v>45995.210416666669</v>
          </cell>
        </row>
        <row r="5870">
          <cell r="G5870" t="str">
            <v>04-12-2025</v>
          </cell>
          <cell r="Q5870" t="str">
            <v>BBD-BLR-Attibele-T1</v>
          </cell>
          <cell r="AS5870">
            <v>45995.253472222219</v>
          </cell>
        </row>
        <row r="5871">
          <cell r="G5871" t="str">
            <v>04-12-2025</v>
          </cell>
          <cell r="Q5871" t="str">
            <v>BBD-BLR-Budhigere-T1</v>
          </cell>
          <cell r="AS5871">
            <v>45995.274305555555</v>
          </cell>
        </row>
        <row r="5872">
          <cell r="G5872" t="str">
            <v>04-12-2025</v>
          </cell>
          <cell r="Q5872" t="str">
            <v>BBD-BLR-Nagondanahalli-T1</v>
          </cell>
          <cell r="AS5872">
            <v>45995.254166666666</v>
          </cell>
        </row>
        <row r="5873">
          <cell r="G5873" t="str">
            <v>04-12-2025</v>
          </cell>
          <cell r="Q5873" t="str">
            <v>BBD-BLR-Budhigere-T1</v>
          </cell>
          <cell r="AS5873">
            <v>45995.24722222222</v>
          </cell>
        </row>
        <row r="5874">
          <cell r="G5874" t="str">
            <v>04-12-2025</v>
          </cell>
          <cell r="Q5874" t="str">
            <v>BBD-BLR-Nagondanahalli-T1</v>
          </cell>
          <cell r="AS5874">
            <v>45995.259722222225</v>
          </cell>
        </row>
        <row r="5875">
          <cell r="G5875" t="str">
            <v>04-12-2025</v>
          </cell>
          <cell r="Q5875" t="str">
            <v>BBD-BLR-Nagondanahalli-T1</v>
          </cell>
          <cell r="AS5875">
            <v>45995.23333333333</v>
          </cell>
        </row>
        <row r="5876">
          <cell r="G5876" t="str">
            <v>04-12-2025</v>
          </cell>
          <cell r="Q5876" t="str">
            <v>BBD-BLR-Chikkasandra-T1</v>
          </cell>
          <cell r="AS5876">
            <v>45995.249305555553</v>
          </cell>
        </row>
        <row r="5877">
          <cell r="G5877" t="str">
            <v>04-12-2025</v>
          </cell>
          <cell r="Q5877" t="str">
            <v>BBD-BLR-Jakkasandra-T1</v>
          </cell>
          <cell r="AS5877">
            <v>45995.229861111111</v>
          </cell>
        </row>
        <row r="5878">
          <cell r="G5878" t="str">
            <v>04-12-2025</v>
          </cell>
          <cell r="Q5878" t="str">
            <v>BBD-BLR-BellahalliRoad-T1</v>
          </cell>
          <cell r="AS5878">
            <v>45995.199999999997</v>
          </cell>
        </row>
        <row r="5879">
          <cell r="G5879" t="str">
            <v>04-12-2025</v>
          </cell>
          <cell r="Q5879" t="str">
            <v>BBD-BLR-Budhigere-T1</v>
          </cell>
          <cell r="AS5879">
            <v>45995.260416666664</v>
          </cell>
        </row>
        <row r="5880">
          <cell r="G5880" t="str">
            <v>04-12-2025</v>
          </cell>
          <cell r="Q5880" t="str">
            <v>BBD-BLR-Budhigere-T1</v>
          </cell>
          <cell r="AS5880">
            <v>45995.251388888886</v>
          </cell>
        </row>
        <row r="5881">
          <cell r="G5881" t="str">
            <v>04-12-2025</v>
          </cell>
          <cell r="Q5881" t="str">
            <v>BBD-BLR-Jigani-T1</v>
          </cell>
          <cell r="AS5881">
            <v>45995.206944444442</v>
          </cell>
        </row>
        <row r="5882">
          <cell r="G5882" t="str">
            <v>04-12-2025</v>
          </cell>
          <cell r="Q5882" t="str">
            <v>BBD-BLR-Chikkasandra-T1</v>
          </cell>
          <cell r="AS5882">
            <v>45995.229166666664</v>
          </cell>
        </row>
        <row r="5883">
          <cell r="G5883" t="str">
            <v>04-12-2025</v>
          </cell>
          <cell r="Q5883" t="str">
            <v>BBD-BLR-Jigani-T1</v>
          </cell>
          <cell r="AS5883">
            <v>45995.189583333333</v>
          </cell>
        </row>
        <row r="5884">
          <cell r="G5884" t="str">
            <v>04-12-2025</v>
          </cell>
          <cell r="Q5884" t="str">
            <v>BBD-BLR-Budhigere-T1</v>
          </cell>
          <cell r="AS5884">
            <v>45995.282638888886</v>
          </cell>
        </row>
        <row r="5885">
          <cell r="G5885" t="str">
            <v>04-12-2025</v>
          </cell>
          <cell r="Q5885" t="str">
            <v>BBD-BLR-BensonTown-T1</v>
          </cell>
          <cell r="AS5885">
            <v>45995.263194444444</v>
          </cell>
        </row>
        <row r="5886">
          <cell r="G5886" t="str">
            <v>04-12-2025</v>
          </cell>
          <cell r="Q5886" t="str">
            <v>BBD-BLR-Budhigere-T1</v>
          </cell>
          <cell r="AS5886">
            <v>45995.239583333336</v>
          </cell>
        </row>
        <row r="5887">
          <cell r="G5887" t="str">
            <v>04-12-2025</v>
          </cell>
          <cell r="Q5887" t="str">
            <v>BBD-BLR-Chikkasandra-T1</v>
          </cell>
          <cell r="AS5887">
            <v>45995.207638888889</v>
          </cell>
        </row>
        <row r="5888">
          <cell r="G5888" t="str">
            <v>04-12-2025</v>
          </cell>
          <cell r="Q5888" t="str">
            <v>BBD-BLR-PeenyaPhase3-T1</v>
          </cell>
          <cell r="AS5888">
            <v>45995.255555555559</v>
          </cell>
        </row>
        <row r="5889">
          <cell r="G5889" t="str">
            <v>04-12-2025</v>
          </cell>
          <cell r="Q5889" t="str">
            <v>BBD-BLR-HAL-T1</v>
          </cell>
          <cell r="AS5889">
            <v>45995.277777777781</v>
          </cell>
        </row>
        <row r="5890">
          <cell r="G5890" t="str">
            <v>04-12-2025</v>
          </cell>
          <cell r="Q5890" t="str">
            <v>BBD-BLR-Chinappalay-T1</v>
          </cell>
          <cell r="AS5890">
            <v>45995.179861111108</v>
          </cell>
        </row>
        <row r="5891">
          <cell r="G5891" t="str">
            <v>04-12-2025</v>
          </cell>
          <cell r="Q5891" t="str">
            <v>BBD-BLR-Budhigere-T1</v>
          </cell>
          <cell r="AS5891">
            <v>45995.236111111109</v>
          </cell>
        </row>
        <row r="5892">
          <cell r="G5892" t="str">
            <v>04-12-2025</v>
          </cell>
          <cell r="Q5892" t="str">
            <v>BBD-BLR-Chikkasandra-T1</v>
          </cell>
          <cell r="AS5892">
            <v>45995.238888888889</v>
          </cell>
        </row>
        <row r="5893">
          <cell r="G5893" t="str">
            <v>04-12-2025</v>
          </cell>
          <cell r="Q5893" t="str">
            <v>BBD-BLR-BellahalliRoad-T1</v>
          </cell>
          <cell r="AS5893">
            <v>45995.210416666669</v>
          </cell>
        </row>
        <row r="5894">
          <cell r="G5894" t="str">
            <v>04-12-2025</v>
          </cell>
          <cell r="Q5894" t="str">
            <v>BBD-BLR-Budhigere-T1</v>
          </cell>
          <cell r="AS5894">
            <v>45995.286805555559</v>
          </cell>
        </row>
        <row r="5895">
          <cell r="G5895" t="str">
            <v>04-12-2025</v>
          </cell>
          <cell r="Q5895" t="str">
            <v>BBD-BLR-Budhigere-T1</v>
          </cell>
          <cell r="AS5895">
            <v>45995.251388888886</v>
          </cell>
        </row>
        <row r="5896">
          <cell r="G5896" t="str">
            <v>04-12-2025</v>
          </cell>
          <cell r="Q5896" t="str">
            <v>BBD-BLR-Budhigere-T1</v>
          </cell>
          <cell r="AS5896">
            <v>45995.236111111109</v>
          </cell>
        </row>
        <row r="5897">
          <cell r="G5897" t="str">
            <v>04-12-2025</v>
          </cell>
          <cell r="Q5897" t="str">
            <v>BBD-BLR-Attibele-T1</v>
          </cell>
          <cell r="AS5897">
            <v>45995.284722222219</v>
          </cell>
        </row>
        <row r="5898">
          <cell r="G5898" t="str">
            <v>04-12-2025</v>
          </cell>
          <cell r="Q5898" t="str">
            <v>BBD-BLR-Budhigere-T1</v>
          </cell>
          <cell r="AS5898">
            <v>45995.24722222222</v>
          </cell>
        </row>
        <row r="5899">
          <cell r="G5899" t="str">
            <v>04-12-2025</v>
          </cell>
          <cell r="Q5899" t="str">
            <v>BBD-BLR-HRBR-044-T1</v>
          </cell>
          <cell r="AS5899">
            <v>45995.195833333331</v>
          </cell>
        </row>
        <row r="5900">
          <cell r="G5900" t="str">
            <v>04-12-2025</v>
          </cell>
          <cell r="Q5900" t="str">
            <v>BBD-BLR-Chikkasandra-T1</v>
          </cell>
          <cell r="AS5900">
            <v>45995.197916666664</v>
          </cell>
        </row>
        <row r="5901">
          <cell r="G5901" t="str">
            <v>04-12-2025</v>
          </cell>
          <cell r="Q5901" t="str">
            <v>BBD-BLR-Nagondanahalli-T1</v>
          </cell>
          <cell r="AS5901">
            <v>45995.22152777778</v>
          </cell>
        </row>
        <row r="5902">
          <cell r="G5902" t="str">
            <v>04-12-2025</v>
          </cell>
          <cell r="Q5902" t="str">
            <v>BBD-BLR-HRBR-044-T1</v>
          </cell>
          <cell r="AS5902">
            <v>45995.19027777778</v>
          </cell>
        </row>
        <row r="5903">
          <cell r="G5903" t="str">
            <v>04-12-2025</v>
          </cell>
          <cell r="Q5903" t="str">
            <v>BBD-BLR-BellahalliRoad-T1</v>
          </cell>
          <cell r="AS5903">
            <v>45995.214583333334</v>
          </cell>
        </row>
        <row r="5904">
          <cell r="G5904" t="str">
            <v>04-12-2025</v>
          </cell>
          <cell r="Q5904" t="str">
            <v>BBD-BLR-Nagondanahalli-T1</v>
          </cell>
          <cell r="AS5904">
            <v>45995.206944444442</v>
          </cell>
        </row>
        <row r="5905">
          <cell r="G5905" t="str">
            <v>04-12-2025</v>
          </cell>
          <cell r="Q5905" t="str">
            <v>BBD-BLR-Budhigere-T1</v>
          </cell>
          <cell r="AS5905">
            <v>45995.24722222222</v>
          </cell>
        </row>
        <row r="5906">
          <cell r="G5906" t="str">
            <v>04-12-2025</v>
          </cell>
          <cell r="Q5906" t="str">
            <v>BBD-BLR-Nagondanahalli-T1</v>
          </cell>
          <cell r="AS5906">
            <v>45995.208333333336</v>
          </cell>
        </row>
        <row r="5907">
          <cell r="G5907" t="str">
            <v>04-12-2025</v>
          </cell>
          <cell r="Q5907" t="str">
            <v>BBD-BLR-Chikkasandra-T1</v>
          </cell>
          <cell r="AS5907">
            <v>45995.197916666664</v>
          </cell>
        </row>
        <row r="5908">
          <cell r="G5908" t="str">
            <v>04-12-2025</v>
          </cell>
          <cell r="Q5908" t="str">
            <v>BBD-BLR-HRBR-044-T1</v>
          </cell>
          <cell r="AS5908">
            <v>45995.192361111112</v>
          </cell>
        </row>
        <row r="5909">
          <cell r="G5909" t="str">
            <v>04-12-2025</v>
          </cell>
          <cell r="Q5909" t="str">
            <v>BBD-BLR-Budhigere-T1</v>
          </cell>
          <cell r="AS5909">
            <v>45995.230555555558</v>
          </cell>
        </row>
        <row r="5910">
          <cell r="G5910" t="str">
            <v>04-12-2025</v>
          </cell>
          <cell r="Q5910" t="str">
            <v>BBD-BLR-HAL-T1</v>
          </cell>
          <cell r="AS5910">
            <v>45995.288194444445</v>
          </cell>
        </row>
        <row r="5911">
          <cell r="G5911" t="str">
            <v>04-12-2025</v>
          </cell>
          <cell r="Q5911" t="str">
            <v>BBD-BLR-Budhigere-T1</v>
          </cell>
          <cell r="AS5911">
            <v>45995.240972222222</v>
          </cell>
        </row>
        <row r="5912">
          <cell r="G5912" t="str">
            <v>04-12-2025</v>
          </cell>
          <cell r="Q5912" t="str">
            <v>BBD-BLR-Jakkasandra-T1</v>
          </cell>
          <cell r="AS5912">
            <v>45995.229166666664</v>
          </cell>
        </row>
        <row r="5913">
          <cell r="G5913" t="str">
            <v>04-12-2025</v>
          </cell>
          <cell r="Q5913" t="str">
            <v>BBD-BLR-Chinappalay-T1</v>
          </cell>
          <cell r="AS5913">
            <v>45995.198611111111</v>
          </cell>
        </row>
        <row r="5914">
          <cell r="G5914" t="str">
            <v>04-12-2025</v>
          </cell>
          <cell r="Q5914" t="str">
            <v>BBD-BLR-Nagondanahalli-T1</v>
          </cell>
          <cell r="AS5914">
            <v>45995.241666666669</v>
          </cell>
        </row>
        <row r="5915">
          <cell r="G5915" t="str">
            <v>04-12-2025</v>
          </cell>
          <cell r="Q5915" t="str">
            <v>BBD-BLR-Budhigere-T1</v>
          </cell>
          <cell r="AS5915">
            <v>45995.252083333333</v>
          </cell>
        </row>
        <row r="5916">
          <cell r="G5916" t="str">
            <v>04-12-2025</v>
          </cell>
          <cell r="Q5916" t="str">
            <v>BBD-BLR-HRBR-044-T1</v>
          </cell>
          <cell r="AS5916">
            <v>45995.269444444442</v>
          </cell>
        </row>
        <row r="5917">
          <cell r="G5917" t="str">
            <v>04-12-2025</v>
          </cell>
          <cell r="Q5917" t="str">
            <v>BBD-BLR-Chikkasandra-T1</v>
          </cell>
          <cell r="AS5917">
            <v>45995.207638888889</v>
          </cell>
        </row>
        <row r="5918">
          <cell r="G5918" t="str">
            <v>04-12-2025</v>
          </cell>
          <cell r="Q5918" t="str">
            <v>BBD-BLR-HRBR-044-T1</v>
          </cell>
          <cell r="AS5918">
            <v>45995.227777777778</v>
          </cell>
        </row>
        <row r="5919">
          <cell r="G5919" t="str">
            <v>04-12-2025</v>
          </cell>
          <cell r="Q5919" t="str">
            <v>BBD-BLR-Nagondanahalli-T1</v>
          </cell>
          <cell r="AS5919">
            <v>45995.228472222225</v>
          </cell>
        </row>
        <row r="5920">
          <cell r="G5920" t="str">
            <v>04-12-2025</v>
          </cell>
          <cell r="Q5920" t="str">
            <v>BBD-BLR-Jalahalli-T1</v>
          </cell>
        </row>
        <row r="5921">
          <cell r="G5921" t="str">
            <v>04-12-2025</v>
          </cell>
          <cell r="Q5921" t="str">
            <v>BBD-BLR-Budhigere-T1</v>
          </cell>
          <cell r="AS5921">
            <v>45995.229166666664</v>
          </cell>
        </row>
        <row r="5922">
          <cell r="G5922" t="str">
            <v>04-12-2025</v>
          </cell>
          <cell r="Q5922" t="str">
            <v>BBD-BLR-Chikkasandra-T1</v>
          </cell>
          <cell r="AS5922">
            <v>45995.207638888889</v>
          </cell>
        </row>
        <row r="5923">
          <cell r="G5923" t="str">
            <v>04-12-2025</v>
          </cell>
          <cell r="Q5923" t="str">
            <v>BBD-BLR-Jalahalli-T1</v>
          </cell>
        </row>
        <row r="5924">
          <cell r="G5924" t="str">
            <v>04-12-2025</v>
          </cell>
          <cell r="Q5924" t="str">
            <v>BBD-BLR-Nagondanahalli-T1</v>
          </cell>
          <cell r="AS5924">
            <v>45995.196527777778</v>
          </cell>
        </row>
        <row r="5925">
          <cell r="G5925" t="str">
            <v>04-12-2025</v>
          </cell>
          <cell r="Q5925" t="str">
            <v>BBD-BLR-Jalahalli-T1</v>
          </cell>
          <cell r="AS5925">
            <v>45995.255555555559</v>
          </cell>
        </row>
        <row r="5926">
          <cell r="G5926" t="str">
            <v>04-12-2025</v>
          </cell>
          <cell r="Q5926" t="str">
            <v>BBD-BLR-HRBR-044-T1</v>
          </cell>
          <cell r="AS5926">
            <v>45995.195833333331</v>
          </cell>
        </row>
        <row r="5927">
          <cell r="G5927" t="str">
            <v>04-12-2025</v>
          </cell>
          <cell r="Q5927" t="str">
            <v>BBD-BLR-Chikkasandra-T1</v>
          </cell>
          <cell r="AS5927">
            <v>45995.197916666664</v>
          </cell>
        </row>
        <row r="5928">
          <cell r="G5928" t="str">
            <v>04-12-2025</v>
          </cell>
          <cell r="Q5928" t="str">
            <v>BBD-BLR-Nagondanahalli-T1</v>
          </cell>
          <cell r="AS5928">
            <v>45995.259722222225</v>
          </cell>
        </row>
        <row r="5929">
          <cell r="G5929" t="str">
            <v>04-12-2025</v>
          </cell>
          <cell r="Q5929" t="str">
            <v>BBD-BLR-Budhigere-T1</v>
          </cell>
          <cell r="AS5929">
            <v>45995.228472222225</v>
          </cell>
        </row>
        <row r="5930">
          <cell r="G5930" t="str">
            <v>04-12-2025</v>
          </cell>
          <cell r="Q5930" t="str">
            <v>BBD-BLR-Nagondanahalli-T1</v>
          </cell>
          <cell r="AS5930">
            <v>45995.206250000003</v>
          </cell>
        </row>
        <row r="5931">
          <cell r="G5931" t="str">
            <v>04-12-2025</v>
          </cell>
          <cell r="Q5931" t="str">
            <v>BBD-BLR-Jalahalli-T1</v>
          </cell>
          <cell r="AS5931">
            <v>45995.255555555559</v>
          </cell>
        </row>
        <row r="5932">
          <cell r="G5932" t="str">
            <v>04-12-2025</v>
          </cell>
          <cell r="Q5932" t="str">
            <v>BBD-BLR-Nagondanahalli-T1</v>
          </cell>
          <cell r="AS5932">
            <v>45995.197222222225</v>
          </cell>
        </row>
        <row r="5933">
          <cell r="G5933" t="str">
            <v>04-12-2025</v>
          </cell>
          <cell r="Q5933" t="str">
            <v>BBD-BLR-Chikkasandra-T1</v>
          </cell>
          <cell r="AS5933">
            <v>45995.197916666664</v>
          </cell>
        </row>
        <row r="5934">
          <cell r="G5934" t="str">
            <v>04-12-2025</v>
          </cell>
          <cell r="Q5934" t="str">
            <v>BBD-BLR-BellahalliRoad-T1</v>
          </cell>
          <cell r="AS5934">
            <v>45995.204861111109</v>
          </cell>
        </row>
        <row r="5935">
          <cell r="G5935" t="str">
            <v>04-12-2025</v>
          </cell>
          <cell r="Q5935" t="str">
            <v>BBD-BLR-Nagondanahalli-T1</v>
          </cell>
          <cell r="AS5935">
            <v>45995.228472222225</v>
          </cell>
        </row>
        <row r="5936">
          <cell r="G5936" t="str">
            <v>04-12-2025</v>
          </cell>
          <cell r="Q5936" t="str">
            <v>BBD-BLR-Budhigere-T1</v>
          </cell>
          <cell r="AS5936">
            <v>45995.229861111111</v>
          </cell>
        </row>
        <row r="5937">
          <cell r="G5937" t="str">
            <v>04-12-2025</v>
          </cell>
          <cell r="Q5937" t="str">
            <v>BBD-BLR-Chikkasandra-T1</v>
          </cell>
          <cell r="AS5937">
            <v>45995.197916666664</v>
          </cell>
        </row>
        <row r="5938">
          <cell r="G5938" t="str">
            <v>04-12-2025</v>
          </cell>
          <cell r="Q5938" t="str">
            <v>BBD-BLR-Jalahalli-T1</v>
          </cell>
          <cell r="AS5938">
            <v>45995.179166666669</v>
          </cell>
        </row>
        <row r="5939">
          <cell r="G5939" t="str">
            <v>04-12-2025</v>
          </cell>
          <cell r="Q5939" t="str">
            <v>BBD-BLR-PeenyaPhase3-T1</v>
          </cell>
          <cell r="AS5939">
            <v>45995.196527777778</v>
          </cell>
        </row>
        <row r="5940">
          <cell r="G5940" t="str">
            <v>04-12-2025</v>
          </cell>
          <cell r="Q5940" t="str">
            <v>BBD-BLR-Jigani-T1</v>
          </cell>
          <cell r="AS5940">
            <v>45995.203472222223</v>
          </cell>
        </row>
        <row r="5941">
          <cell r="G5941" t="str">
            <v>04-12-2025</v>
          </cell>
          <cell r="Q5941" t="str">
            <v>BBD-BLR-Chikkasandra-T1</v>
          </cell>
          <cell r="AS5941">
            <v>45995.207638888889</v>
          </cell>
        </row>
        <row r="5942">
          <cell r="G5942" t="str">
            <v>04-12-2025</v>
          </cell>
          <cell r="Q5942" t="str">
            <v>BBD-BLR-Budhigere-T1</v>
          </cell>
          <cell r="AS5942">
            <v>45995.230555555558</v>
          </cell>
        </row>
        <row r="5943">
          <cell r="G5943" t="str">
            <v>04-12-2025</v>
          </cell>
          <cell r="Q5943" t="str">
            <v>BBD-BLR-Budhigere-T1</v>
          </cell>
          <cell r="AS5943">
            <v>45995.21875</v>
          </cell>
        </row>
        <row r="5944">
          <cell r="G5944" t="str">
            <v>04-12-2025</v>
          </cell>
          <cell r="Q5944" t="str">
            <v>BBD-BLR-Nagondanahalli-T1</v>
          </cell>
          <cell r="AS5944">
            <v>45995.21875</v>
          </cell>
        </row>
        <row r="5945">
          <cell r="G5945" t="str">
            <v>04-12-2025</v>
          </cell>
          <cell r="Q5945" t="str">
            <v>BBD-BLR-Jigani-T1</v>
          </cell>
          <cell r="AS5945">
            <v>45995.203472222223</v>
          </cell>
        </row>
        <row r="5946">
          <cell r="G5946" t="str">
            <v>04-12-2025</v>
          </cell>
          <cell r="Q5946" t="str">
            <v>BBD-BLR-Devanahalli-T1</v>
          </cell>
          <cell r="AS5946">
            <v>45995.19027777778</v>
          </cell>
        </row>
        <row r="5947">
          <cell r="G5947" t="str">
            <v>04-12-2025</v>
          </cell>
          <cell r="Q5947" t="str">
            <v>BBD-BLR-Chikkasandra-T1</v>
          </cell>
          <cell r="AS5947">
            <v>45995.207638888889</v>
          </cell>
        </row>
        <row r="5948">
          <cell r="G5948" t="str">
            <v>04-12-2025</v>
          </cell>
          <cell r="Q5948" t="str">
            <v>BBD-BLR-Nagondanahalli-T1</v>
          </cell>
          <cell r="AS5948">
            <v>45995.231944444444</v>
          </cell>
        </row>
        <row r="5949">
          <cell r="G5949" t="str">
            <v>04-12-2025</v>
          </cell>
          <cell r="Q5949" t="str">
            <v>BBD-BLR-Budhigere-T1</v>
          </cell>
          <cell r="AS5949">
            <v>45995.229861111111</v>
          </cell>
        </row>
        <row r="5950">
          <cell r="G5950" t="str">
            <v>04-12-2025</v>
          </cell>
          <cell r="Q5950" t="str">
            <v>BBD-BLR-Nagondanahalli-T1</v>
          </cell>
          <cell r="AS5950">
            <v>45995.231944444444</v>
          </cell>
        </row>
        <row r="5951">
          <cell r="G5951" t="str">
            <v>04-12-2025</v>
          </cell>
          <cell r="Q5951" t="str">
            <v>BBD-BLR-Chikkasandra-T1</v>
          </cell>
          <cell r="AS5951">
            <v>45995.239583333336</v>
          </cell>
        </row>
        <row r="5952">
          <cell r="G5952" t="str">
            <v>04-12-2025</v>
          </cell>
          <cell r="Q5952" t="str">
            <v>BBD-BLR-Nagondanahalli-T1</v>
          </cell>
          <cell r="AS5952">
            <v>45995.200694444444</v>
          </cell>
        </row>
        <row r="5953">
          <cell r="G5953" t="str">
            <v>04-12-2025</v>
          </cell>
          <cell r="Q5953" t="str">
            <v>BBD-BLR-Jigani-T1</v>
          </cell>
          <cell r="AS5953">
            <v>45995.203472222223</v>
          </cell>
        </row>
        <row r="5954">
          <cell r="G5954" t="str">
            <v>04-12-2025</v>
          </cell>
          <cell r="Q5954" t="str">
            <v>BBD-BLR-Budhigere-T1</v>
          </cell>
          <cell r="AS5954">
            <v>45995.229861111111</v>
          </cell>
        </row>
        <row r="5955">
          <cell r="G5955" t="str">
            <v>04-12-2025</v>
          </cell>
          <cell r="Q5955" t="str">
            <v>BBD-BLR-Devanahalli-T1</v>
          </cell>
          <cell r="AS5955">
            <v>45995.20208333333</v>
          </cell>
        </row>
        <row r="5956">
          <cell r="G5956" t="str">
            <v>04-12-2025</v>
          </cell>
          <cell r="Q5956" t="str">
            <v>BBD-BLR-Chikkasandra-T1</v>
          </cell>
          <cell r="AS5956">
            <v>45995.191666666666</v>
          </cell>
        </row>
        <row r="5957">
          <cell r="G5957" t="str">
            <v>04-12-2025</v>
          </cell>
          <cell r="Q5957" t="str">
            <v>BBD-BLR-Nagondanahalli-T1</v>
          </cell>
          <cell r="AS5957">
            <v>45995.254166666666</v>
          </cell>
        </row>
        <row r="5958">
          <cell r="G5958" t="str">
            <v>04-12-2025</v>
          </cell>
          <cell r="Q5958" t="str">
            <v>BBD-BLR-Chikkasandra-T1</v>
          </cell>
          <cell r="AS5958">
            <v>45995.207638888889</v>
          </cell>
        </row>
        <row r="5959">
          <cell r="G5959" t="str">
            <v>04-12-2025</v>
          </cell>
          <cell r="Q5959" t="str">
            <v>BBD-BLR-HAL-T1</v>
          </cell>
          <cell r="AS5959">
            <v>45995.288194444445</v>
          </cell>
        </row>
        <row r="5960">
          <cell r="G5960" t="str">
            <v>04-12-2025</v>
          </cell>
          <cell r="Q5960" t="str">
            <v>BBD-BLR-Budhigere-T1</v>
          </cell>
          <cell r="AS5960">
            <v>45995.261111111111</v>
          </cell>
        </row>
        <row r="5961">
          <cell r="G5961" t="str">
            <v>04-12-2025</v>
          </cell>
          <cell r="Q5961" t="str">
            <v>BBD-BLR-Budhigere-T1</v>
          </cell>
          <cell r="AS5961">
            <v>45995.263888888891</v>
          </cell>
        </row>
        <row r="5962">
          <cell r="G5962" t="str">
            <v>04-12-2025</v>
          </cell>
          <cell r="Q5962" t="str">
            <v>BBD-BLR-PeenyaPhase3-T1</v>
          </cell>
          <cell r="AS5962">
            <v>45995.236805555556</v>
          </cell>
        </row>
        <row r="5963">
          <cell r="G5963" t="str">
            <v>04-12-2025</v>
          </cell>
          <cell r="Q5963" t="str">
            <v>BBD-BLR-Nagondanahalli-T1</v>
          </cell>
          <cell r="AS5963">
            <v>45995.220833333333</v>
          </cell>
        </row>
        <row r="5964">
          <cell r="G5964" t="str">
            <v>04-12-2025</v>
          </cell>
          <cell r="Q5964" t="str">
            <v>BBD-BLR-Nagondanahalli-T1</v>
          </cell>
          <cell r="AS5964">
            <v>45995.196527777778</v>
          </cell>
        </row>
        <row r="5965">
          <cell r="G5965" t="str">
            <v>04-12-2025</v>
          </cell>
          <cell r="Q5965" t="str">
            <v>BBD-BLR-Devanahalli-T1</v>
          </cell>
          <cell r="AS5965">
            <v>45995.211805555555</v>
          </cell>
        </row>
        <row r="5966">
          <cell r="G5966" t="str">
            <v>04-12-2025</v>
          </cell>
          <cell r="Q5966" t="str">
            <v>BBD-BLR-Attibele-T1</v>
          </cell>
          <cell r="AS5966">
            <v>45995.243055555555</v>
          </cell>
        </row>
        <row r="5967">
          <cell r="G5967" t="str">
            <v>04-12-2025</v>
          </cell>
          <cell r="Q5967" t="str">
            <v>BBD-BLR-Kallahalli-T1</v>
          </cell>
          <cell r="AS5967">
            <v>45995.279861111114</v>
          </cell>
        </row>
        <row r="5968">
          <cell r="G5968" t="str">
            <v>04-12-2025</v>
          </cell>
          <cell r="Q5968" t="str">
            <v>BBD-BLR-Budhigere-T1</v>
          </cell>
          <cell r="AS5968">
            <v>45995.240972222222</v>
          </cell>
        </row>
        <row r="5969">
          <cell r="G5969" t="str">
            <v>04-12-2025</v>
          </cell>
          <cell r="Q5969" t="str">
            <v>BBD-BLR-HRBR-044-T1</v>
          </cell>
          <cell r="AS5969">
            <v>45995.206250000003</v>
          </cell>
        </row>
        <row r="5970">
          <cell r="G5970" t="str">
            <v>04-12-2025</v>
          </cell>
          <cell r="Q5970" t="str">
            <v>BBD-BLR-Devanahalli-T1</v>
          </cell>
          <cell r="AS5970">
            <v>45995.211805555555</v>
          </cell>
        </row>
        <row r="5971">
          <cell r="G5971" t="str">
            <v>04-12-2025</v>
          </cell>
          <cell r="Q5971" t="str">
            <v>BBD-BLR-Nagondanahalli-T1</v>
          </cell>
          <cell r="AS5971">
            <v>45995.220833333333</v>
          </cell>
        </row>
        <row r="5972">
          <cell r="G5972" t="str">
            <v>04-12-2025</v>
          </cell>
          <cell r="Q5972" t="str">
            <v>BBD-BLR-Nagondanahalli-T1</v>
          </cell>
          <cell r="AS5972">
            <v>45995.273611111108</v>
          </cell>
        </row>
        <row r="5973">
          <cell r="G5973" t="str">
            <v>04-12-2025</v>
          </cell>
          <cell r="Q5973" t="str">
            <v>BBD-BLR-Chikkasandra-T1</v>
          </cell>
          <cell r="AS5973">
            <v>45995.191666666666</v>
          </cell>
        </row>
        <row r="5974">
          <cell r="G5974" t="str">
            <v>04-12-2025</v>
          </cell>
          <cell r="Q5974" t="str">
            <v>BBD-BLR-Jalahalli-T1</v>
          </cell>
          <cell r="AS5974">
            <v>45995.199999999997</v>
          </cell>
        </row>
        <row r="5975">
          <cell r="G5975" t="str">
            <v>04-12-2025</v>
          </cell>
          <cell r="Q5975" t="str">
            <v>BBD-BLR-HRBR-044-T1</v>
          </cell>
          <cell r="AS5975">
            <v>45995.238194444442</v>
          </cell>
        </row>
        <row r="5976">
          <cell r="G5976" t="str">
            <v>04-12-2025</v>
          </cell>
          <cell r="Q5976" t="str">
            <v>BBD-BLR-Budhigere-T1</v>
          </cell>
          <cell r="AS5976">
            <v>45995.239583333336</v>
          </cell>
        </row>
        <row r="5977">
          <cell r="G5977" t="str">
            <v>04-12-2025</v>
          </cell>
          <cell r="Q5977" t="str">
            <v>BBD-BLR-Budhigere-T1</v>
          </cell>
          <cell r="AS5977">
            <v>45995.263888888891</v>
          </cell>
        </row>
        <row r="5978">
          <cell r="G5978" t="str">
            <v>04-12-2025</v>
          </cell>
          <cell r="Q5978" t="str">
            <v>BBD-BLR-Nagondanahalli-T1</v>
          </cell>
          <cell r="AS5978">
            <v>45995.211111111108</v>
          </cell>
        </row>
        <row r="5979">
          <cell r="G5979" t="str">
            <v>04-12-2025</v>
          </cell>
          <cell r="Q5979" t="str">
            <v>BBD-BLR-Devanahalli-T1</v>
          </cell>
          <cell r="AS5979">
            <v>45995.19027777778</v>
          </cell>
        </row>
        <row r="5980">
          <cell r="G5980" t="str">
            <v>04-12-2025</v>
          </cell>
          <cell r="Q5980" t="str">
            <v>BBD-BLR-Budhigere-T1</v>
          </cell>
          <cell r="AS5980">
            <v>45995.22152777778</v>
          </cell>
        </row>
        <row r="5981">
          <cell r="G5981" t="str">
            <v>04-12-2025</v>
          </cell>
          <cell r="Q5981" t="str">
            <v>BBD-BLR-BellahalliRoad-T1</v>
          </cell>
          <cell r="AS5981">
            <v>45995.245833333334</v>
          </cell>
        </row>
        <row r="5982">
          <cell r="G5982" t="str">
            <v>04-12-2025</v>
          </cell>
          <cell r="Q5982" t="str">
            <v>BBD-BLR-Budhigere-T1</v>
          </cell>
          <cell r="AS5982">
            <v>45995.228472222225</v>
          </cell>
        </row>
        <row r="5983">
          <cell r="G5983" t="str">
            <v>04-12-2025</v>
          </cell>
          <cell r="Q5983" t="str">
            <v>BBD-BLR-Budhigere-T1</v>
          </cell>
          <cell r="AS5983">
            <v>45995.251388888886</v>
          </cell>
        </row>
        <row r="5984">
          <cell r="G5984" t="str">
            <v>04-12-2025</v>
          </cell>
          <cell r="Q5984" t="str">
            <v>BBD-BLR-Nagondanahalli-T1</v>
          </cell>
          <cell r="AS5984">
            <v>45995.197916666664</v>
          </cell>
        </row>
        <row r="5985">
          <cell r="G5985" t="str">
            <v>04-12-2025</v>
          </cell>
          <cell r="Q5985" t="str">
            <v>BBD-BLR-Nagondanahalli-T1</v>
          </cell>
          <cell r="AS5985">
            <v>45995.238194444442</v>
          </cell>
        </row>
        <row r="5986">
          <cell r="G5986" t="str">
            <v>04-12-2025</v>
          </cell>
          <cell r="Q5986" t="str">
            <v>BBD-BLR-BellahalliRoad-T1</v>
          </cell>
          <cell r="AS5986">
            <v>45995.245138888888</v>
          </cell>
        </row>
        <row r="5987">
          <cell r="G5987" t="str">
            <v>04-12-2025</v>
          </cell>
          <cell r="Q5987" t="str">
            <v>BBD-BLR-Devanahalli-T1</v>
          </cell>
          <cell r="AS5987">
            <v>45995.20208333333</v>
          </cell>
        </row>
        <row r="5988">
          <cell r="G5988" t="str">
            <v>04-12-2025</v>
          </cell>
          <cell r="Q5988" t="str">
            <v>BBD-BLR-Nagondanahalli-T1</v>
          </cell>
          <cell r="AS5988">
            <v>45995.276388888888</v>
          </cell>
        </row>
        <row r="5989">
          <cell r="G5989" t="str">
            <v>04-12-2025</v>
          </cell>
          <cell r="Q5989" t="str">
            <v>BBD-BLR-Nagondanahalli-T1</v>
          </cell>
          <cell r="AS5989">
            <v>45995.273611111108</v>
          </cell>
        </row>
        <row r="5990">
          <cell r="G5990" t="str">
            <v>04-12-2025</v>
          </cell>
          <cell r="Q5990" t="str">
            <v>BBD-BLR-HRBR-044-T1</v>
          </cell>
          <cell r="AS5990">
            <v>45995.248611111114</v>
          </cell>
        </row>
        <row r="5991">
          <cell r="G5991" t="str">
            <v>04-12-2025</v>
          </cell>
          <cell r="Q5991" t="str">
            <v>BBD-BLR-Budhigere-T1</v>
          </cell>
          <cell r="AS5991">
            <v>45995.231944444444</v>
          </cell>
        </row>
        <row r="5992">
          <cell r="G5992" t="str">
            <v>04-12-2025</v>
          </cell>
          <cell r="Q5992" t="str">
            <v>BBD-BLR-Devanahalli-T1</v>
          </cell>
          <cell r="AS5992">
            <v>45995.211805555555</v>
          </cell>
        </row>
        <row r="5993">
          <cell r="G5993" t="str">
            <v>04-12-2025</v>
          </cell>
          <cell r="Q5993" t="str">
            <v>BBD-BLR-BellahalliRoad-T1</v>
          </cell>
          <cell r="AS5993">
            <v>45995.184027777781</v>
          </cell>
        </row>
        <row r="5994">
          <cell r="G5994" t="str">
            <v>04-12-2025</v>
          </cell>
          <cell r="Q5994" t="str">
            <v>BBD-BLR-Nagondanahalli-T1</v>
          </cell>
          <cell r="AS5994">
            <v>45995.208333333336</v>
          </cell>
        </row>
        <row r="5995">
          <cell r="G5995" t="str">
            <v>04-12-2025</v>
          </cell>
          <cell r="Q5995" t="str">
            <v>BBD-BLR-Jigani-T1</v>
          </cell>
          <cell r="AS5995">
            <v>45995.193055555559</v>
          </cell>
        </row>
        <row r="5996">
          <cell r="G5996" t="str">
            <v>04-12-2025</v>
          </cell>
          <cell r="Q5996" t="str">
            <v>BBD-BLR-Chinappalay-T1</v>
          </cell>
          <cell r="AS5996">
            <v>45995.179861111108</v>
          </cell>
        </row>
        <row r="5997">
          <cell r="G5997" t="str">
            <v>04-12-2025</v>
          </cell>
          <cell r="Q5997" t="str">
            <v>BBD-BLR-Nagondanahalli-T1</v>
          </cell>
          <cell r="AS5997">
            <v>45995.228472222225</v>
          </cell>
        </row>
        <row r="5998">
          <cell r="G5998" t="str">
            <v>04-12-2025</v>
          </cell>
          <cell r="Q5998" t="str">
            <v>BBD-BLR-Jigani-T1</v>
          </cell>
          <cell r="AS5998">
            <v>45995.192361111112</v>
          </cell>
        </row>
        <row r="5999">
          <cell r="G5999" t="str">
            <v>04-12-2025</v>
          </cell>
          <cell r="Q5999" t="str">
            <v>BBD-BLR-BellahalliRoad-T1</v>
          </cell>
          <cell r="AS5999">
            <v>45995.214583333334</v>
          </cell>
        </row>
        <row r="6000">
          <cell r="G6000" t="str">
            <v>04-12-2025</v>
          </cell>
          <cell r="Q6000" t="str">
            <v>BBD-BLR-Jakkasandra-T1</v>
          </cell>
          <cell r="AS6000">
            <v>45995.229166666664</v>
          </cell>
        </row>
        <row r="6001">
          <cell r="G6001" t="str">
            <v>04-12-2025</v>
          </cell>
          <cell r="Q6001" t="str">
            <v>BBD-BLR-Nagondanahalli-T1</v>
          </cell>
          <cell r="AS6001">
            <v>45995.195833333331</v>
          </cell>
        </row>
        <row r="6002">
          <cell r="G6002" t="str">
            <v>04-12-2025</v>
          </cell>
          <cell r="Q6002" t="str">
            <v>BBD-BLR-Nagondanahalli-T1</v>
          </cell>
          <cell r="AS6002">
            <v>45995.211111111108</v>
          </cell>
        </row>
        <row r="6003">
          <cell r="G6003" t="str">
            <v>04-12-2025</v>
          </cell>
          <cell r="Q6003" t="str">
            <v>BBD-BLR-Nagondanahalli-T1</v>
          </cell>
          <cell r="AS6003">
            <v>45995.254166666666</v>
          </cell>
        </row>
        <row r="6004">
          <cell r="G6004" t="str">
            <v>04-12-2025</v>
          </cell>
          <cell r="Q6004" t="str">
            <v>BBD-BLR-Devanahalli-T1</v>
          </cell>
          <cell r="AS6004">
            <v>45995.20208333333</v>
          </cell>
        </row>
        <row r="6005">
          <cell r="G6005" t="str">
            <v>04-12-2025</v>
          </cell>
          <cell r="Q6005" t="str">
            <v>BBD-BLR-BellahalliRoad-T1</v>
          </cell>
          <cell r="AS6005">
            <v>45995.214583333334</v>
          </cell>
        </row>
        <row r="6006">
          <cell r="G6006" t="str">
            <v>04-12-2025</v>
          </cell>
          <cell r="Q6006" t="str">
            <v>BBD-BLR-Nagondanahalli-T1</v>
          </cell>
          <cell r="AS6006">
            <v>45995.218055555553</v>
          </cell>
        </row>
        <row r="6007">
          <cell r="G6007" t="str">
            <v>04-12-2025</v>
          </cell>
          <cell r="Q6007" t="str">
            <v>BBD-BLR-HAL-T1</v>
          </cell>
          <cell r="AS6007">
            <v>45995.193749999999</v>
          </cell>
        </row>
        <row r="6008">
          <cell r="G6008" t="str">
            <v>04-12-2025</v>
          </cell>
          <cell r="Q6008" t="str">
            <v>BBD-BLR-Nagondanahalli-T1</v>
          </cell>
          <cell r="AS6008">
            <v>45995.211111111108</v>
          </cell>
        </row>
        <row r="6009">
          <cell r="G6009" t="str">
            <v>04-12-2025</v>
          </cell>
          <cell r="Q6009" t="str">
            <v>BBD-BLR-Jakkasandra-T1</v>
          </cell>
          <cell r="AS6009">
            <v>45995.243055555555</v>
          </cell>
        </row>
        <row r="6010">
          <cell r="G6010" t="str">
            <v>04-12-2025</v>
          </cell>
          <cell r="Q6010" t="str">
            <v>BBD-BLR-Devanahalli-T1</v>
          </cell>
          <cell r="AS6010">
            <v>45995.211805555555</v>
          </cell>
        </row>
        <row r="6011">
          <cell r="G6011" t="str">
            <v>04-12-2025</v>
          </cell>
          <cell r="Q6011" t="str">
            <v>BBD-BLR-Nagondanahalli-T1</v>
          </cell>
          <cell r="AS6011">
            <v>45995.209027777775</v>
          </cell>
        </row>
        <row r="6012">
          <cell r="G6012" t="str">
            <v>04-12-2025</v>
          </cell>
          <cell r="Q6012" t="str">
            <v>BBD-BLR-Budhigere-T1</v>
          </cell>
          <cell r="AS6012">
            <v>45995.274305555555</v>
          </cell>
        </row>
        <row r="6013">
          <cell r="G6013" t="str">
            <v>04-12-2025</v>
          </cell>
          <cell r="Q6013" t="str">
            <v>BBD-BLR-BellahalliRoad-T1</v>
          </cell>
          <cell r="AS6013">
            <v>45995.184027777781</v>
          </cell>
        </row>
        <row r="6014">
          <cell r="G6014" t="str">
            <v>04-12-2025</v>
          </cell>
          <cell r="Q6014" t="str">
            <v>BBD-BLR-Nagondanahalli-T1</v>
          </cell>
          <cell r="AS6014">
            <v>45995.211111111108</v>
          </cell>
        </row>
        <row r="6015">
          <cell r="G6015" t="str">
            <v>04-12-2025</v>
          </cell>
          <cell r="Q6015" t="str">
            <v>BBD-BLR-Nagondanahalli-T1</v>
          </cell>
          <cell r="AS6015">
            <v>45995.196527777778</v>
          </cell>
        </row>
        <row r="6016">
          <cell r="G6016" t="str">
            <v>04-12-2025</v>
          </cell>
          <cell r="Q6016" t="str">
            <v>BBD-BLR-BellahalliRoad-T1</v>
          </cell>
        </row>
        <row r="6017">
          <cell r="G6017" t="str">
            <v>04-12-2025</v>
          </cell>
          <cell r="Q6017" t="str">
            <v>BBD-BLR-HAL-T1</v>
          </cell>
        </row>
        <row r="6018">
          <cell r="G6018" t="str">
            <v>04-12-2025</v>
          </cell>
          <cell r="Q6018" t="str">
            <v>BBD-BLR-Devanahalli-T1</v>
          </cell>
          <cell r="AS6018">
            <v>45995.20208333333</v>
          </cell>
        </row>
        <row r="6019">
          <cell r="G6019" t="str">
            <v>04-12-2025</v>
          </cell>
          <cell r="Q6019" t="str">
            <v>BBD-BLR-BellahalliRoad-T1</v>
          </cell>
          <cell r="AS6019">
            <v>45995.231249999997</v>
          </cell>
        </row>
        <row r="6020">
          <cell r="G6020" t="str">
            <v>04-12-2025</v>
          </cell>
          <cell r="Q6020" t="str">
            <v>BBD-BLR-Nagondanahalli-T1</v>
          </cell>
          <cell r="AS6020">
            <v>45995.211111111108</v>
          </cell>
        </row>
        <row r="6021">
          <cell r="G6021" t="str">
            <v>04-12-2025</v>
          </cell>
          <cell r="Q6021" t="str">
            <v>BBD-BLR-Jakkasandra-T1</v>
          </cell>
          <cell r="AS6021">
            <v>45995.240277777775</v>
          </cell>
        </row>
        <row r="6022">
          <cell r="G6022" t="str">
            <v>04-12-2025</v>
          </cell>
          <cell r="Q6022" t="str">
            <v>BBD-BLR-Chinappalay-T1</v>
          </cell>
          <cell r="AS6022">
            <v>45995.205555555556</v>
          </cell>
        </row>
        <row r="6023">
          <cell r="G6023" t="str">
            <v>04-12-2025</v>
          </cell>
          <cell r="Q6023" t="str">
            <v>BBD-BLR-Budhigere-T1</v>
          </cell>
          <cell r="AS6023">
            <v>45995.229861111111</v>
          </cell>
        </row>
        <row r="6024">
          <cell r="G6024" t="str">
            <v>04-12-2025</v>
          </cell>
          <cell r="Q6024" t="str">
            <v>BBD-BLR-BellahalliRoad-T1</v>
          </cell>
          <cell r="AS6024">
            <v>45995.20416666667</v>
          </cell>
        </row>
        <row r="6025">
          <cell r="G6025" t="str">
            <v>04-12-2025</v>
          </cell>
          <cell r="Q6025" t="str">
            <v>BBD-BLR-Nagondanahalli-T1</v>
          </cell>
          <cell r="AS6025">
            <v>45995.211111111108</v>
          </cell>
        </row>
        <row r="6026">
          <cell r="G6026" t="str">
            <v>04-12-2025</v>
          </cell>
          <cell r="Q6026" t="str">
            <v>BBD-BLR-Devanahalli-T1</v>
          </cell>
          <cell r="AS6026">
            <v>45995.211805555555</v>
          </cell>
        </row>
        <row r="6027">
          <cell r="G6027" t="str">
            <v>04-12-2025</v>
          </cell>
          <cell r="Q6027" t="str">
            <v>BBD-BLR-Chikkasandra-T1</v>
          </cell>
          <cell r="AS6027">
            <v>45995.213194444441</v>
          </cell>
        </row>
        <row r="6028">
          <cell r="G6028" t="str">
            <v>04-12-2025</v>
          </cell>
          <cell r="Q6028" t="str">
            <v>BBD-BLR-Nagondanahalli-T1</v>
          </cell>
          <cell r="AS6028">
            <v>45995.211111111108</v>
          </cell>
        </row>
        <row r="6029">
          <cell r="G6029" t="str">
            <v>04-12-2025</v>
          </cell>
          <cell r="Q6029" t="str">
            <v>BBD-BLR-BellahalliRoad-T1</v>
          </cell>
          <cell r="AS6029">
            <v>45995.20416666667</v>
          </cell>
        </row>
        <row r="6030">
          <cell r="G6030" t="str">
            <v>04-12-2025</v>
          </cell>
          <cell r="Q6030" t="str">
            <v>BBD-BLR-Budhigere-T1</v>
          </cell>
          <cell r="AS6030">
            <v>45995.24722222222</v>
          </cell>
        </row>
        <row r="6031">
          <cell r="G6031" t="str">
            <v>04-12-2025</v>
          </cell>
          <cell r="Q6031" t="str">
            <v>BBD-BLR-BellahalliRoad-T1</v>
          </cell>
          <cell r="AS6031">
            <v>45995.214583333334</v>
          </cell>
        </row>
        <row r="6032">
          <cell r="G6032" t="str">
            <v>04-12-2025</v>
          </cell>
          <cell r="Q6032" t="str">
            <v>BBD-BLR-Devanahalli-T1</v>
          </cell>
          <cell r="AS6032">
            <v>45995.211805555555</v>
          </cell>
        </row>
        <row r="6033">
          <cell r="G6033" t="str">
            <v>04-12-2025</v>
          </cell>
          <cell r="Q6033" t="str">
            <v>BBD-BLR-Chinappalay-T1</v>
          </cell>
          <cell r="AS6033">
            <v>45995.19027777778</v>
          </cell>
        </row>
        <row r="6034">
          <cell r="G6034" t="str">
            <v>04-12-2025</v>
          </cell>
          <cell r="Q6034" t="str">
            <v>BBD-BLR-Nagondanahalli-T1</v>
          </cell>
          <cell r="AS6034">
            <v>45995.207638888889</v>
          </cell>
        </row>
        <row r="6035">
          <cell r="G6035" t="str">
            <v>04-12-2025</v>
          </cell>
          <cell r="Q6035" t="str">
            <v>BBD-BLR-BellahalliRoad-T1</v>
          </cell>
        </row>
        <row r="6036">
          <cell r="G6036" t="str">
            <v>04-12-2025</v>
          </cell>
          <cell r="Q6036" t="str">
            <v>BBD-BLR-BellahalliRoad-T1</v>
          </cell>
          <cell r="AS6036">
            <v>45995.220833333333</v>
          </cell>
        </row>
        <row r="6037">
          <cell r="G6037" t="str">
            <v>04-12-2025</v>
          </cell>
          <cell r="Q6037" t="str">
            <v>BBD-BLR-Chinappalay-T1</v>
          </cell>
          <cell r="AS6037">
            <v>45995.194444444445</v>
          </cell>
        </row>
        <row r="6038">
          <cell r="G6038" t="str">
            <v>04-12-2025</v>
          </cell>
          <cell r="Q6038" t="str">
            <v>BBD-BLR-Jigani-T1</v>
          </cell>
          <cell r="AS6038">
            <v>45995.203472222223</v>
          </cell>
        </row>
        <row r="6039">
          <cell r="G6039" t="str">
            <v>04-12-2025</v>
          </cell>
          <cell r="Q6039" t="str">
            <v>BBD-BLR-Devanahalli-T1</v>
          </cell>
          <cell r="AS6039">
            <v>45995.19027777778</v>
          </cell>
        </row>
        <row r="6040">
          <cell r="G6040" t="str">
            <v>04-12-2025</v>
          </cell>
          <cell r="Q6040" t="str">
            <v>BBD-BLR-Nagondanahalli-T1</v>
          </cell>
          <cell r="AS6040">
            <v>45995.218055555553</v>
          </cell>
        </row>
        <row r="6041">
          <cell r="G6041" t="str">
            <v>04-12-2025</v>
          </cell>
          <cell r="Q6041" t="str">
            <v>BBD-BLR-Nagondanahalli-T1</v>
          </cell>
        </row>
        <row r="6042">
          <cell r="G6042" t="str">
            <v>04-12-2025</v>
          </cell>
          <cell r="Q6042" t="str">
            <v>BBD-BLR-BellahalliRoad-T1</v>
          </cell>
          <cell r="AS6042">
            <v>45995.22152777778</v>
          </cell>
        </row>
        <row r="6043">
          <cell r="G6043" t="str">
            <v>04-12-2025</v>
          </cell>
          <cell r="Q6043" t="str">
            <v>BBD-BLR-BellahalliRoad-T1</v>
          </cell>
          <cell r="AS6043">
            <v>45995.214583333334</v>
          </cell>
        </row>
        <row r="6044">
          <cell r="G6044" t="str">
            <v>04-12-2025</v>
          </cell>
          <cell r="Q6044" t="str">
            <v>BBD-BLR-Devanahalli-T1</v>
          </cell>
          <cell r="AS6044">
            <v>45995.20208333333</v>
          </cell>
        </row>
        <row r="6045">
          <cell r="G6045" t="str">
            <v>04-12-2025</v>
          </cell>
          <cell r="Q6045" t="str">
            <v>BBD-BLR-BellahalliRoad-T1</v>
          </cell>
          <cell r="AS6045">
            <v>45995.247916666667</v>
          </cell>
        </row>
        <row r="6046">
          <cell r="G6046" t="str">
            <v>04-12-2025</v>
          </cell>
          <cell r="Q6046" t="str">
            <v>BBD-BLR-Nagondanahalli-T1</v>
          </cell>
          <cell r="AS6046">
            <v>45995.218055555553</v>
          </cell>
        </row>
        <row r="6047">
          <cell r="G6047" t="str">
            <v>04-12-2025</v>
          </cell>
          <cell r="Q6047" t="str">
            <v>BBD-BLR-Attibele-T1</v>
          </cell>
          <cell r="AS6047">
            <v>45995.253472222219</v>
          </cell>
        </row>
        <row r="6048">
          <cell r="G6048" t="str">
            <v>04-12-2025</v>
          </cell>
          <cell r="Q6048" t="str">
            <v>BBD-BLR-Devanahalli-T1</v>
          </cell>
          <cell r="AS6048">
            <v>45995.19027777778</v>
          </cell>
        </row>
        <row r="6049">
          <cell r="G6049" t="str">
            <v>04-12-2025</v>
          </cell>
          <cell r="Q6049" t="str">
            <v>BBD-BLR-BellahalliRoad-T1</v>
          </cell>
          <cell r="AS6049">
            <v>45995.20416666667</v>
          </cell>
        </row>
        <row r="6050">
          <cell r="G6050" t="str">
            <v>04-12-2025</v>
          </cell>
          <cell r="Q6050" t="str">
            <v>BBD-BLR-Chikkasandra-T1</v>
          </cell>
          <cell r="AS6050">
            <v>45995.249305555553</v>
          </cell>
        </row>
        <row r="6051">
          <cell r="G6051" t="str">
            <v>04-12-2025</v>
          </cell>
          <cell r="Q6051" t="str">
            <v>BBD-BLR-BellahalliRoad-T1</v>
          </cell>
          <cell r="AS6051">
            <v>45995.22152777778</v>
          </cell>
        </row>
        <row r="6052">
          <cell r="G6052" t="str">
            <v>04-12-2025</v>
          </cell>
          <cell r="Q6052" t="str">
            <v>BBD-BLR-Nagondanahalli-T1</v>
          </cell>
          <cell r="AS6052">
            <v>45995.218055555553</v>
          </cell>
        </row>
        <row r="6053">
          <cell r="G6053" t="str">
            <v>04-12-2025</v>
          </cell>
          <cell r="Q6053" t="str">
            <v>BBD-BLR-Jigani-T1</v>
          </cell>
          <cell r="AS6053">
            <v>45995.193055555559</v>
          </cell>
        </row>
        <row r="6054">
          <cell r="G6054" t="str">
            <v>04-12-2025</v>
          </cell>
          <cell r="Q6054" t="str">
            <v>BBD-BLR-HAL-T1</v>
          </cell>
          <cell r="AS6054">
            <v>45995.182638888888</v>
          </cell>
        </row>
        <row r="6055">
          <cell r="G6055" t="str">
            <v>04-12-2025</v>
          </cell>
          <cell r="Q6055" t="str">
            <v>BBD-BLR-BellahalliRoad-T1</v>
          </cell>
          <cell r="AS6055">
            <v>45995.247916666667</v>
          </cell>
        </row>
        <row r="6056">
          <cell r="G6056" t="str">
            <v>04-12-2025</v>
          </cell>
          <cell r="Q6056" t="str">
            <v>BBD-BLR-BellahalliRoad-T1</v>
          </cell>
          <cell r="AS6056">
            <v>45995.217361111114</v>
          </cell>
        </row>
        <row r="6057">
          <cell r="G6057" t="str">
            <v>04-12-2025</v>
          </cell>
          <cell r="Q6057" t="str">
            <v>BBD-BLR-Jigani-T1</v>
          </cell>
          <cell r="AS6057">
            <v>45995.206944444442</v>
          </cell>
        </row>
        <row r="6058">
          <cell r="G6058" t="str">
            <v>04-12-2025</v>
          </cell>
          <cell r="Q6058" t="str">
            <v>BBD-BLR-Chinappalay-T1</v>
          </cell>
          <cell r="AS6058">
            <v>45995.190972222219</v>
          </cell>
        </row>
        <row r="6059">
          <cell r="G6059" t="str">
            <v>04-12-2025</v>
          </cell>
          <cell r="Q6059" t="str">
            <v>BBD-BLR-Jigani-T1</v>
          </cell>
          <cell r="AS6059">
            <v>45995.182638888888</v>
          </cell>
        </row>
        <row r="6060">
          <cell r="G6060" t="str">
            <v>04-12-2025</v>
          </cell>
          <cell r="Q6060" t="str">
            <v>BBD-BLR-BellahalliRoad-T1</v>
          </cell>
          <cell r="AS6060">
            <v>45995.214583333334</v>
          </cell>
        </row>
        <row r="6061">
          <cell r="G6061" t="str">
            <v>04-12-2025</v>
          </cell>
          <cell r="Q6061" t="str">
            <v>BBD-BLR-BellahalliRoad-T1</v>
          </cell>
          <cell r="AS6061">
            <v>45995.184027777781</v>
          </cell>
        </row>
        <row r="6062">
          <cell r="G6062" t="str">
            <v>04-12-2025</v>
          </cell>
          <cell r="Q6062" t="str">
            <v>BBD-BLR-Budhigere-T1</v>
          </cell>
          <cell r="AS6062">
            <v>45995.231944444444</v>
          </cell>
        </row>
        <row r="6063">
          <cell r="G6063" t="str">
            <v>04-12-2025</v>
          </cell>
          <cell r="Q6063" t="str">
            <v>BBD-BLR-Devanahalli-T1</v>
          </cell>
          <cell r="AS6063">
            <v>45995.216666666667</v>
          </cell>
        </row>
        <row r="6064">
          <cell r="G6064" t="str">
            <v>04-12-2025</v>
          </cell>
          <cell r="Q6064" t="str">
            <v>BBD-BLR-Nagondanahalli-T1</v>
          </cell>
          <cell r="AS6064">
            <v>45995.273611111108</v>
          </cell>
        </row>
        <row r="6065">
          <cell r="G6065" t="str">
            <v>04-12-2025</v>
          </cell>
          <cell r="Q6065" t="str">
            <v>BBD-BLR-BellahalliRoad-T1</v>
          </cell>
          <cell r="AS6065">
            <v>45995.220833333333</v>
          </cell>
        </row>
        <row r="6066">
          <cell r="G6066" t="str">
            <v>04-12-2025</v>
          </cell>
          <cell r="Q6066" t="str">
            <v>BBD-BLR-BellahalliRoad-T1</v>
          </cell>
          <cell r="AS6066">
            <v>45995.20416666667</v>
          </cell>
        </row>
        <row r="6067">
          <cell r="G6067" t="str">
            <v>04-12-2025</v>
          </cell>
          <cell r="Q6067" t="str">
            <v>BBD-BLR-Nagondanahalli-T1</v>
          </cell>
          <cell r="AS6067">
            <v>45995.228472222225</v>
          </cell>
        </row>
        <row r="6068">
          <cell r="G6068" t="str">
            <v>04-12-2025</v>
          </cell>
          <cell r="Q6068" t="str">
            <v>BBD-BLR-Jigani-T1</v>
          </cell>
          <cell r="AS6068">
            <v>45995.203472222223</v>
          </cell>
        </row>
        <row r="6069">
          <cell r="G6069" t="str">
            <v>04-12-2025</v>
          </cell>
          <cell r="Q6069" t="str">
            <v>BBD-BLR-Nagondanahalli-T1</v>
          </cell>
          <cell r="AS6069">
            <v>45995.200694444444</v>
          </cell>
        </row>
        <row r="6070">
          <cell r="G6070" t="str">
            <v>04-12-2025</v>
          </cell>
          <cell r="Q6070" t="str">
            <v>BBD-BLR-BellahalliRoad-T1</v>
          </cell>
          <cell r="AS6070">
            <v>45995.22152777778</v>
          </cell>
        </row>
        <row r="6071">
          <cell r="G6071" t="str">
            <v>04-12-2025</v>
          </cell>
          <cell r="Q6071" t="str">
            <v>BBD-BLR-Nagondanahalli-T1</v>
          </cell>
          <cell r="AS6071">
            <v>45995.228472222225</v>
          </cell>
        </row>
        <row r="6072">
          <cell r="G6072" t="str">
            <v>04-12-2025</v>
          </cell>
          <cell r="Q6072" t="str">
            <v>BBD-BLR-Lingarajapu-T1</v>
          </cell>
          <cell r="AS6072">
            <v>45995.311805555553</v>
          </cell>
        </row>
        <row r="6073">
          <cell r="G6073" t="str">
            <v>04-12-2025</v>
          </cell>
          <cell r="Q6073" t="str">
            <v>BBD-BLR-Budhigere-T1</v>
          </cell>
          <cell r="AS6073">
            <v>45995.236111111109</v>
          </cell>
        </row>
        <row r="6074">
          <cell r="G6074" t="str">
            <v>04-12-2025</v>
          </cell>
          <cell r="Q6074" t="str">
            <v>BBD-BLR-Devanahalli-T1</v>
          </cell>
          <cell r="AS6074">
            <v>45995.216666666667</v>
          </cell>
        </row>
        <row r="6075">
          <cell r="G6075" t="str">
            <v>04-12-2025</v>
          </cell>
          <cell r="Q6075" t="str">
            <v>BBD-BLR-BellahalliRoad-T1</v>
          </cell>
          <cell r="AS6075">
            <v>45995.231944444444</v>
          </cell>
        </row>
        <row r="6076">
          <cell r="G6076" t="str">
            <v>04-12-2025</v>
          </cell>
          <cell r="Q6076" t="str">
            <v>BBD-BLR-Nagondanahalli-T1</v>
          </cell>
          <cell r="AS6076">
            <v>45995.220833333333</v>
          </cell>
        </row>
        <row r="6077">
          <cell r="G6077" t="str">
            <v>04-12-2025</v>
          </cell>
          <cell r="Q6077" t="str">
            <v>BBD-BLR-PeenyaPhase3-T1</v>
          </cell>
          <cell r="AS6077">
            <v>45995.218055555553</v>
          </cell>
        </row>
        <row r="6078">
          <cell r="G6078" t="str">
            <v>04-12-2025</v>
          </cell>
          <cell r="Q6078" t="str">
            <v>BBD-BLR-HAL-T1</v>
          </cell>
          <cell r="AS6078">
            <v>45995.236111111109</v>
          </cell>
        </row>
        <row r="6079">
          <cell r="G6079" t="str">
            <v>04-12-2025</v>
          </cell>
          <cell r="Q6079" t="str">
            <v>BBD-BLR-Jigani-T1</v>
          </cell>
          <cell r="AS6079">
            <v>45995.203472222223</v>
          </cell>
        </row>
        <row r="6080">
          <cell r="G6080" t="str">
            <v>04-12-2025</v>
          </cell>
          <cell r="Q6080" t="str">
            <v>BBD-BLR-BellahalliRoad-T1</v>
          </cell>
          <cell r="AS6080">
            <v>45995.231944444444</v>
          </cell>
        </row>
        <row r="6081">
          <cell r="G6081" t="str">
            <v>04-12-2025</v>
          </cell>
          <cell r="Q6081" t="str">
            <v>BBD-BLR-Budhigere-T1</v>
          </cell>
          <cell r="AS6081">
            <v>45995.241666666669</v>
          </cell>
        </row>
        <row r="6082">
          <cell r="G6082" t="str">
            <v>04-12-2025</v>
          </cell>
          <cell r="Q6082" t="str">
            <v>BBD-BLR-BellahalliRoad-T1</v>
          </cell>
          <cell r="AS6082">
            <v>45995.195138888892</v>
          </cell>
        </row>
        <row r="6083">
          <cell r="G6083" t="str">
            <v>04-12-2025</v>
          </cell>
          <cell r="Q6083" t="str">
            <v>BBD-BLR-Jigani-T1</v>
          </cell>
          <cell r="AS6083">
            <v>45995.203472222223</v>
          </cell>
        </row>
        <row r="6084">
          <cell r="G6084" t="str">
            <v>04-12-2025</v>
          </cell>
          <cell r="Q6084" t="str">
            <v>BBD-BLR-Budhigere-T1</v>
          </cell>
          <cell r="AS6084">
            <v>45995.260416666664</v>
          </cell>
        </row>
        <row r="6085">
          <cell r="G6085" t="str">
            <v>04-12-2025</v>
          </cell>
          <cell r="Q6085" t="str">
            <v>BBD-BLR-Jakkasandra-T1</v>
          </cell>
          <cell r="AS6085">
            <v>45995.229861111111</v>
          </cell>
        </row>
        <row r="6086">
          <cell r="G6086" t="str">
            <v>04-12-2025</v>
          </cell>
          <cell r="Q6086" t="str">
            <v>BBD-BLR-Nagondanahalli-T1</v>
          </cell>
          <cell r="AS6086">
            <v>45995.219444444447</v>
          </cell>
        </row>
        <row r="6087">
          <cell r="G6087" t="str">
            <v>04-12-2025</v>
          </cell>
          <cell r="Q6087" t="str">
            <v>BBD-BLR-BellahalliRoad-T1</v>
          </cell>
          <cell r="AS6087">
            <v>45995.232638888891</v>
          </cell>
        </row>
        <row r="6088">
          <cell r="G6088" t="str">
            <v>04-12-2025</v>
          </cell>
          <cell r="Q6088" t="str">
            <v>BBD-BLR-BellahalliRoad-T1</v>
          </cell>
          <cell r="AS6088">
            <v>45995.214583333334</v>
          </cell>
        </row>
        <row r="6089">
          <cell r="G6089" t="str">
            <v>04-12-2025</v>
          </cell>
          <cell r="Q6089" t="str">
            <v>BBD-BLR-Chikkasandra-T1</v>
          </cell>
          <cell r="AS6089">
            <v>45995.213194444441</v>
          </cell>
        </row>
        <row r="6090">
          <cell r="G6090" t="str">
            <v>04-12-2025</v>
          </cell>
          <cell r="Q6090" t="str">
            <v>BBD-BLR-Devanahalli-T1</v>
          </cell>
          <cell r="AS6090">
            <v>45995.216666666667</v>
          </cell>
        </row>
        <row r="6091">
          <cell r="G6091" t="str">
            <v>04-12-2025</v>
          </cell>
          <cell r="Q6091" t="str">
            <v>BBD-BLR-Nagondanahalli-T1</v>
          </cell>
          <cell r="AS6091">
            <v>45995.206944444442</v>
          </cell>
        </row>
        <row r="6092">
          <cell r="G6092" t="str">
            <v>04-12-2025</v>
          </cell>
          <cell r="Q6092" t="str">
            <v>BBD-BLR-BellahalliRoad-T1</v>
          </cell>
          <cell r="AS6092">
            <v>45995.204861111109</v>
          </cell>
        </row>
        <row r="6093">
          <cell r="G6093" t="str">
            <v>04-12-2025</v>
          </cell>
          <cell r="Q6093" t="str">
            <v>BBD-BLR-BellahalliRoad-T1</v>
          </cell>
          <cell r="AS6093">
            <v>45995.214583333334</v>
          </cell>
        </row>
        <row r="6094">
          <cell r="G6094" t="str">
            <v>04-12-2025</v>
          </cell>
          <cell r="Q6094" t="str">
            <v>BBD-BLR-Jigani-T1</v>
          </cell>
          <cell r="AS6094">
            <v>45995.199305555558</v>
          </cell>
        </row>
        <row r="6095">
          <cell r="G6095" t="str">
            <v>04-12-2025</v>
          </cell>
          <cell r="Q6095" t="str">
            <v>BBD-BLR-PeenyaPhase3-T1</v>
          </cell>
          <cell r="AS6095">
            <v>45995.207638888889</v>
          </cell>
        </row>
        <row r="6096">
          <cell r="G6096" t="str">
            <v>04-12-2025</v>
          </cell>
          <cell r="Q6096" t="str">
            <v>BBD-BLR-BellahalliRoad-T1</v>
          </cell>
          <cell r="AS6096">
            <v>45995.225694444445</v>
          </cell>
        </row>
        <row r="6097">
          <cell r="G6097" t="str">
            <v>04-12-2025</v>
          </cell>
          <cell r="Q6097" t="str">
            <v>BBD-BLR-Budhigere-T1</v>
          </cell>
          <cell r="AS6097">
            <v>45995.229861111111</v>
          </cell>
        </row>
        <row r="6098">
          <cell r="G6098" t="str">
            <v>04-12-2025</v>
          </cell>
          <cell r="Q6098" t="str">
            <v>BBD-BLR-BellahalliRoad-T1</v>
          </cell>
          <cell r="AS6098">
            <v>45995.20416666667</v>
          </cell>
        </row>
        <row r="6099">
          <cell r="G6099" t="str">
            <v>04-12-2025</v>
          </cell>
          <cell r="Q6099" t="str">
            <v>BBD-BLR-Jigani-T1</v>
          </cell>
          <cell r="AS6099">
            <v>45995.203472222223</v>
          </cell>
        </row>
        <row r="6100">
          <cell r="G6100" t="str">
            <v>04-12-2025</v>
          </cell>
          <cell r="Q6100" t="str">
            <v>BBD-BLR-Jakkasandra-T1</v>
          </cell>
          <cell r="AS6100">
            <v>45995.219444444447</v>
          </cell>
        </row>
        <row r="6101">
          <cell r="G6101" t="str">
            <v>04-12-2025</v>
          </cell>
          <cell r="Q6101" t="str">
            <v>BBD-BLR-Nagondanahalli-T1</v>
          </cell>
          <cell r="AS6101">
            <v>45995.263194444444</v>
          </cell>
        </row>
        <row r="6102">
          <cell r="G6102" t="str">
            <v>04-12-2025</v>
          </cell>
          <cell r="Q6102" t="str">
            <v>BBD-BLR-Jigani-T1</v>
          </cell>
          <cell r="AS6102">
            <v>45995.203472222223</v>
          </cell>
        </row>
        <row r="6103">
          <cell r="G6103" t="str">
            <v>04-12-2025</v>
          </cell>
          <cell r="Q6103" t="str">
            <v>BBD-BLR-Devanahalli-T1</v>
          </cell>
          <cell r="AS6103">
            <v>45995.179861111108</v>
          </cell>
        </row>
        <row r="6104">
          <cell r="G6104" t="str">
            <v>04-12-2025</v>
          </cell>
          <cell r="Q6104" t="str">
            <v>BBD-BLR-Jigani-T1</v>
          </cell>
          <cell r="AS6104">
            <v>45995.182638888888</v>
          </cell>
        </row>
        <row r="6105">
          <cell r="G6105" t="str">
            <v>04-12-2025</v>
          </cell>
          <cell r="Q6105" t="str">
            <v>BBD-BLR-BellahalliRoad-T1</v>
          </cell>
          <cell r="AS6105">
            <v>45995.20416666667</v>
          </cell>
        </row>
        <row r="6106">
          <cell r="G6106" t="str">
            <v>04-12-2025</v>
          </cell>
          <cell r="Q6106" t="str">
            <v>BBD-BLR-Jigani-T1</v>
          </cell>
          <cell r="AS6106">
            <v>45995.182638888888</v>
          </cell>
        </row>
        <row r="6107">
          <cell r="G6107" t="str">
            <v>04-12-2025</v>
          </cell>
          <cell r="Q6107" t="str">
            <v>BBD-BLR-Budhigere-T1</v>
          </cell>
          <cell r="AS6107">
            <v>45995.24722222222</v>
          </cell>
        </row>
        <row r="6108">
          <cell r="G6108" t="str">
            <v>04-12-2025</v>
          </cell>
          <cell r="Q6108" t="str">
            <v>BBD-BLR-Jakkasandra-T1</v>
          </cell>
          <cell r="AS6108">
            <v>45995.229861111111</v>
          </cell>
        </row>
        <row r="6109">
          <cell r="G6109" t="str">
            <v>04-12-2025</v>
          </cell>
          <cell r="Q6109" t="str">
            <v>BBD-BLR-Jigani-T1</v>
          </cell>
          <cell r="AS6109">
            <v>45995.193055555559</v>
          </cell>
        </row>
        <row r="6110">
          <cell r="G6110" t="str">
            <v>04-12-2025</v>
          </cell>
          <cell r="Q6110" t="str">
            <v>BBD-BLR-Jalahalli-T1</v>
          </cell>
          <cell r="AS6110">
            <v>45995.245138888888</v>
          </cell>
        </row>
        <row r="6111">
          <cell r="G6111" t="str">
            <v>04-12-2025</v>
          </cell>
          <cell r="Q6111" t="str">
            <v>BBD-BLR-Chinappalay-T1</v>
          </cell>
          <cell r="AS6111">
            <v>45995.217361111114</v>
          </cell>
        </row>
        <row r="6112">
          <cell r="G6112" t="str">
            <v>04-12-2025</v>
          </cell>
          <cell r="Q6112" t="str">
            <v>BBD-BLR-Budhigere-T1</v>
          </cell>
          <cell r="AS6112">
            <v>45995.231944444444</v>
          </cell>
        </row>
        <row r="6113">
          <cell r="G6113" t="str">
            <v>04-12-2025</v>
          </cell>
          <cell r="Q6113" t="str">
            <v>BBD-BLR-Nagondanahalli-T1</v>
          </cell>
          <cell r="AS6113">
            <v>45995.219444444447</v>
          </cell>
        </row>
        <row r="6114">
          <cell r="G6114" t="str">
            <v>04-12-2025</v>
          </cell>
          <cell r="Q6114" t="str">
            <v>BBD-BLR-BellahalliRoad-T1</v>
          </cell>
          <cell r="AS6114">
            <v>45995.217361111114</v>
          </cell>
        </row>
        <row r="6115">
          <cell r="G6115" t="str">
            <v>04-12-2025</v>
          </cell>
          <cell r="Q6115" t="str">
            <v>BBD-BLR-Nagondanahalli-T1</v>
          </cell>
          <cell r="AS6115">
            <v>45995.217361111114</v>
          </cell>
        </row>
        <row r="6116">
          <cell r="G6116" t="str">
            <v>04-12-2025</v>
          </cell>
          <cell r="Q6116" t="str">
            <v>BBD-BLR-Chinappalay-T1</v>
          </cell>
          <cell r="AS6116">
            <v>45995.217361111114</v>
          </cell>
        </row>
        <row r="6117">
          <cell r="G6117" t="str">
            <v>04-12-2025</v>
          </cell>
          <cell r="Q6117" t="str">
            <v>BBD-BLR-BellahalliRoad-T1</v>
          </cell>
          <cell r="AS6117">
            <v>45995.225694444445</v>
          </cell>
        </row>
        <row r="6118">
          <cell r="G6118" t="str">
            <v>04-12-2025</v>
          </cell>
          <cell r="Q6118" t="str">
            <v>BBD-BLR-Jakkasandra-T1</v>
          </cell>
          <cell r="AS6118">
            <v>45995.219444444447</v>
          </cell>
        </row>
        <row r="6119">
          <cell r="G6119" t="str">
            <v>04-12-2025</v>
          </cell>
          <cell r="Q6119" t="str">
            <v>BBD-BLR-Chikkasandra-T1</v>
          </cell>
          <cell r="AS6119">
            <v>45995.213194444441</v>
          </cell>
        </row>
        <row r="6120">
          <cell r="G6120" t="str">
            <v>04-12-2025</v>
          </cell>
          <cell r="Q6120" t="str">
            <v>BBD-BLR-BellahalliRoad-T1</v>
          </cell>
          <cell r="AS6120">
            <v>45995.231249999997</v>
          </cell>
        </row>
        <row r="6121">
          <cell r="G6121" t="str">
            <v>04-12-2025</v>
          </cell>
          <cell r="Q6121" t="str">
            <v>BBD-BLR-Budhigere-T1</v>
          </cell>
          <cell r="AS6121">
            <v>45995.229861111111</v>
          </cell>
        </row>
        <row r="6122">
          <cell r="G6122" t="str">
            <v>04-12-2025</v>
          </cell>
          <cell r="Q6122" t="str">
            <v>BBD-BLR-Jalahalli-T1</v>
          </cell>
          <cell r="AS6122">
            <v>45995.202777777777</v>
          </cell>
        </row>
        <row r="6123">
          <cell r="G6123" t="str">
            <v>04-12-2025</v>
          </cell>
          <cell r="Q6123" t="str">
            <v>BBD-BLR-Nagondanahalli-T1</v>
          </cell>
          <cell r="AS6123">
            <v>45995.209027777775</v>
          </cell>
        </row>
        <row r="6124">
          <cell r="G6124" t="str">
            <v>04-12-2025</v>
          </cell>
          <cell r="Q6124" t="str">
            <v>BBD-BLR-Jigani-T1</v>
          </cell>
          <cell r="AS6124">
            <v>45995.182638888888</v>
          </cell>
        </row>
        <row r="6125">
          <cell r="G6125" t="str">
            <v>04-12-2025</v>
          </cell>
          <cell r="Q6125" t="str">
            <v>BBD-BLR-Chikkasandra-T1</v>
          </cell>
          <cell r="AS6125">
            <v>45995.208333333336</v>
          </cell>
        </row>
        <row r="6126">
          <cell r="G6126" t="str">
            <v>04-12-2025</v>
          </cell>
          <cell r="Q6126" t="str">
            <v>BBD-BLR-Jakkasandra-T1</v>
          </cell>
          <cell r="AS6126">
            <v>45995.240277777775</v>
          </cell>
        </row>
        <row r="6127">
          <cell r="G6127" t="str">
            <v>04-12-2025</v>
          </cell>
          <cell r="Q6127" t="str">
            <v>BBD-BLR-HRBR-044-T1</v>
          </cell>
          <cell r="AS6127">
            <v>45995.227777777778</v>
          </cell>
        </row>
        <row r="6128">
          <cell r="G6128" t="str">
            <v>04-12-2025</v>
          </cell>
          <cell r="Q6128" t="str">
            <v>BBD-BLR-BellahalliRoad-T1</v>
          </cell>
          <cell r="AS6128">
            <v>45995.245833333334</v>
          </cell>
        </row>
        <row r="6129">
          <cell r="G6129" t="str">
            <v>04-12-2025</v>
          </cell>
          <cell r="Q6129" t="str">
            <v>BBD-BLR-Budhigere-T1</v>
          </cell>
          <cell r="AS6129">
            <v>45995.260416666664</v>
          </cell>
        </row>
        <row r="6130">
          <cell r="G6130" t="str">
            <v>04-12-2025</v>
          </cell>
          <cell r="Q6130" t="str">
            <v>BBD-BLR-BellahalliRoad-T1</v>
          </cell>
          <cell r="AS6130">
            <v>45995.214583333334</v>
          </cell>
        </row>
        <row r="6131">
          <cell r="G6131" t="str">
            <v>04-12-2025</v>
          </cell>
          <cell r="Q6131" t="str">
            <v>BBD-BLR-Nagondanahalli-T1</v>
          </cell>
          <cell r="AS6131">
            <v>45995.265277777777</v>
          </cell>
        </row>
        <row r="6132">
          <cell r="G6132" t="str">
            <v>04-12-2025</v>
          </cell>
          <cell r="Q6132" t="str">
            <v>BBD-BLR-Nagondanahalli-T1</v>
          </cell>
          <cell r="AS6132">
            <v>45995.265277777777</v>
          </cell>
        </row>
        <row r="6133">
          <cell r="G6133" t="str">
            <v>04-12-2025</v>
          </cell>
          <cell r="Q6133" t="str">
            <v>BBD-BLR-Nagondanahalli-T1</v>
          </cell>
          <cell r="AS6133">
            <v>45995.220833333333</v>
          </cell>
        </row>
        <row r="6134">
          <cell r="G6134" t="str">
            <v>04-12-2025</v>
          </cell>
          <cell r="Q6134" t="str">
            <v>BBD-BLR-HRBR-044-T1</v>
          </cell>
          <cell r="AS6134">
            <v>45995.290277777778</v>
          </cell>
        </row>
        <row r="6135">
          <cell r="G6135" t="str">
            <v>04-12-2025</v>
          </cell>
          <cell r="Q6135" t="str">
            <v>BBD-BLR-Nagondanahalli-T1</v>
          </cell>
          <cell r="AS6135">
            <v>45995.205555555556</v>
          </cell>
        </row>
        <row r="6136">
          <cell r="G6136" t="str">
            <v>04-12-2025</v>
          </cell>
          <cell r="Q6136" t="str">
            <v>BBD-BLR-Jigani-T1</v>
          </cell>
          <cell r="AS6136">
            <v>45995.20416666667</v>
          </cell>
        </row>
        <row r="6137">
          <cell r="G6137" t="str">
            <v>04-12-2025</v>
          </cell>
          <cell r="Q6137" t="str">
            <v>BBD-BLR-Nagondanahalli-T1</v>
          </cell>
          <cell r="AS6137">
            <v>45995.259722222225</v>
          </cell>
        </row>
        <row r="6138">
          <cell r="G6138" t="str">
            <v>04-12-2025</v>
          </cell>
          <cell r="Q6138" t="str">
            <v>BBD-BLR-Chinappalay-T1</v>
          </cell>
          <cell r="AS6138">
            <v>45995.205555555556</v>
          </cell>
        </row>
        <row r="6139">
          <cell r="G6139" t="str">
            <v>04-12-2025</v>
          </cell>
          <cell r="Q6139" t="str">
            <v>BBD-BLR-Chinappalay-T1</v>
          </cell>
          <cell r="AS6139">
            <v>45995.217361111114</v>
          </cell>
        </row>
        <row r="6140">
          <cell r="G6140" t="str">
            <v>04-12-2025</v>
          </cell>
          <cell r="Q6140" t="str">
            <v>BBD-BLR-HAL-T1</v>
          </cell>
          <cell r="AS6140">
            <v>45995.236111111109</v>
          </cell>
        </row>
        <row r="6141">
          <cell r="G6141" t="str">
            <v>04-12-2025</v>
          </cell>
          <cell r="Q6141" t="str">
            <v>BBD-BLR-Chikkasandra-T1</v>
          </cell>
          <cell r="AS6141">
            <v>45995.249305555553</v>
          </cell>
        </row>
        <row r="6142">
          <cell r="G6142" t="str">
            <v>04-12-2025</v>
          </cell>
          <cell r="Q6142" t="str">
            <v>BBD-BLR-BellahalliRoad-T1</v>
          </cell>
          <cell r="AS6142">
            <v>45995.215277777781</v>
          </cell>
        </row>
        <row r="6143">
          <cell r="G6143" t="str">
            <v>04-12-2025</v>
          </cell>
          <cell r="Q6143" t="str">
            <v>BBD-BLR-Nagondanahalli-T1</v>
          </cell>
          <cell r="AS6143">
            <v>45995.197916666664</v>
          </cell>
        </row>
        <row r="6144">
          <cell r="G6144" t="str">
            <v>04-12-2025</v>
          </cell>
          <cell r="Q6144" t="str">
            <v>BBD-BLR-Nagondanahalli-T1</v>
          </cell>
          <cell r="AS6144">
            <v>45995.197222222225</v>
          </cell>
        </row>
        <row r="6145">
          <cell r="G6145" t="str">
            <v>04-12-2025</v>
          </cell>
          <cell r="Q6145" t="str">
            <v>BBD-BLR-Kallahalli-T1</v>
          </cell>
          <cell r="AS6145">
            <v>45995.23541666667</v>
          </cell>
        </row>
        <row r="6146">
          <cell r="G6146" t="str">
            <v>04-12-2025</v>
          </cell>
          <cell r="Q6146" t="str">
            <v>BBD-BLR-Nagondanahalli-T1</v>
          </cell>
          <cell r="AS6146">
            <v>45995.263194444444</v>
          </cell>
        </row>
        <row r="6147">
          <cell r="G6147" t="str">
            <v>04-12-2025</v>
          </cell>
          <cell r="Q6147" t="str">
            <v>BBD-BLR-Chikkasandra-T1</v>
          </cell>
          <cell r="AS6147">
            <v>45995.229166666664</v>
          </cell>
        </row>
        <row r="6148">
          <cell r="G6148" t="str">
            <v>04-12-2025</v>
          </cell>
          <cell r="Q6148" t="str">
            <v>BBD-BLR-Budhigere-T1</v>
          </cell>
          <cell r="AS6148">
            <v>45995.261111111111</v>
          </cell>
        </row>
        <row r="6149">
          <cell r="G6149" t="str">
            <v>04-12-2025</v>
          </cell>
          <cell r="Q6149" t="str">
            <v>BBD-BLR-Nagondanahalli-T1</v>
          </cell>
          <cell r="AS6149">
            <v>45995.208333333336</v>
          </cell>
        </row>
        <row r="6150">
          <cell r="G6150" t="str">
            <v>04-12-2025</v>
          </cell>
          <cell r="Q6150" t="str">
            <v>BBD-BLR-Nagondanahalli-T1</v>
          </cell>
          <cell r="AS6150">
            <v>45995.197222222225</v>
          </cell>
        </row>
        <row r="6151">
          <cell r="G6151" t="str">
            <v>04-12-2025</v>
          </cell>
          <cell r="Q6151" t="str">
            <v>BBD-BLR-Jakkasandra-T1</v>
          </cell>
          <cell r="AS6151">
            <v>45995.229166666664</v>
          </cell>
        </row>
        <row r="6152">
          <cell r="G6152" t="str">
            <v>04-12-2025</v>
          </cell>
          <cell r="Q6152" t="str">
            <v>BBD-BLR-Jigani-T1</v>
          </cell>
          <cell r="AS6152">
            <v>45995.182638888888</v>
          </cell>
        </row>
        <row r="6153">
          <cell r="G6153" t="str">
            <v>04-12-2025</v>
          </cell>
          <cell r="Q6153" t="str">
            <v>BBD-BLR-Chinappalay-T1</v>
          </cell>
          <cell r="AS6153">
            <v>45995.179861111108</v>
          </cell>
        </row>
        <row r="6154">
          <cell r="G6154" t="str">
            <v>04-12-2025</v>
          </cell>
          <cell r="Q6154" t="str">
            <v>BBD-BLR-Budhigere-T1</v>
          </cell>
          <cell r="AS6154">
            <v>45995.240972222222</v>
          </cell>
        </row>
        <row r="6155">
          <cell r="G6155" t="str">
            <v>04-12-2025</v>
          </cell>
          <cell r="Q6155" t="str">
            <v>BBD-BLR-Chikkasandra-T1</v>
          </cell>
          <cell r="AS6155">
            <v>45995.197222222225</v>
          </cell>
        </row>
        <row r="6156">
          <cell r="G6156" t="str">
            <v>04-12-2025</v>
          </cell>
          <cell r="Q6156" t="str">
            <v>BBD-BLR-Nagondanahalli-T1</v>
          </cell>
        </row>
        <row r="6157">
          <cell r="G6157" t="str">
            <v>04-12-2025</v>
          </cell>
          <cell r="Q6157" t="str">
            <v>BBD-BLR-Jigani-T1</v>
          </cell>
          <cell r="AS6157">
            <v>45995.211805555555</v>
          </cell>
        </row>
        <row r="6158">
          <cell r="G6158" t="str">
            <v>04-12-2025</v>
          </cell>
          <cell r="Q6158" t="str">
            <v>BBD-BLR-Kallahalli-T1</v>
          </cell>
          <cell r="AS6158">
            <v>45995.23541666667</v>
          </cell>
        </row>
        <row r="6159">
          <cell r="G6159" t="str">
            <v>04-12-2025</v>
          </cell>
          <cell r="Q6159" t="str">
            <v>BBD-BLR-Budhigere-T1</v>
          </cell>
          <cell r="AS6159">
            <v>45995.239583333336</v>
          </cell>
        </row>
        <row r="6160">
          <cell r="G6160" t="str">
            <v>04-12-2025</v>
          </cell>
          <cell r="Q6160" t="str">
            <v>BBD-BLR-Budhigere-T1</v>
          </cell>
          <cell r="AS6160">
            <v>45995.284722222219</v>
          </cell>
        </row>
        <row r="6161">
          <cell r="G6161" t="str">
            <v>04-12-2025</v>
          </cell>
          <cell r="Q6161" t="str">
            <v>BBD-BLR-Chikkasandra-T1</v>
          </cell>
          <cell r="AS6161">
            <v>45995.238888888889</v>
          </cell>
        </row>
        <row r="6162">
          <cell r="G6162" t="str">
            <v>04-12-2025</v>
          </cell>
          <cell r="Q6162" t="str">
            <v>BBD-BLR-Nagondanahalli-T1</v>
          </cell>
          <cell r="AS6162">
            <v>45995.23333333333</v>
          </cell>
        </row>
        <row r="6163">
          <cell r="G6163" t="str">
            <v>04-12-2025</v>
          </cell>
          <cell r="Q6163" t="str">
            <v>BBD-BLR-PeenyaPhase3-T1</v>
          </cell>
          <cell r="AS6163">
            <v>45995.255555555559</v>
          </cell>
        </row>
        <row r="6164">
          <cell r="G6164" t="str">
            <v>04-12-2025</v>
          </cell>
          <cell r="Q6164" t="str">
            <v>BBD-BLR-PeenyaPhase3-T1</v>
          </cell>
          <cell r="AS6164">
            <v>45995.245138888888</v>
          </cell>
        </row>
        <row r="6165">
          <cell r="G6165" t="str">
            <v>04-12-2025</v>
          </cell>
          <cell r="Q6165" t="str">
            <v>BBD-BLR-HAL-T1</v>
          </cell>
          <cell r="AS6165">
            <v>45995.236111111109</v>
          </cell>
        </row>
        <row r="6166">
          <cell r="G6166" t="str">
            <v>04-12-2025</v>
          </cell>
          <cell r="Q6166" t="str">
            <v>BBD-BLR-Budhigere-T1</v>
          </cell>
          <cell r="AS6166">
            <v>45995.284722222219</v>
          </cell>
        </row>
        <row r="6167">
          <cell r="G6167" t="str">
            <v>04-12-2025</v>
          </cell>
          <cell r="Q6167" t="str">
            <v>BBD-BLR-Attibele-T1</v>
          </cell>
          <cell r="AS6167">
            <v>45995.276388888888</v>
          </cell>
        </row>
        <row r="6168">
          <cell r="G6168" t="str">
            <v>04-12-2025</v>
          </cell>
          <cell r="Q6168" t="str">
            <v>BBD-BLR-Nagondanahalli-T1</v>
          </cell>
          <cell r="AS6168">
            <v>45995.188194444447</v>
          </cell>
        </row>
        <row r="6169">
          <cell r="G6169" t="str">
            <v>04-12-2025</v>
          </cell>
          <cell r="Q6169" t="str">
            <v>BBD-BLR-Budhigere-T1</v>
          </cell>
          <cell r="AS6169">
            <v>45995.239583333336</v>
          </cell>
        </row>
        <row r="6170">
          <cell r="G6170" t="str">
            <v>04-12-2025</v>
          </cell>
          <cell r="Q6170" t="str">
            <v>BBD-BLR-HAL-T1</v>
          </cell>
          <cell r="AS6170">
            <v>45995.277777777781</v>
          </cell>
        </row>
        <row r="6171">
          <cell r="G6171" t="str">
            <v>04-12-2025</v>
          </cell>
          <cell r="Q6171" t="str">
            <v>BBD-BLR-Jigani-T1</v>
          </cell>
          <cell r="AS6171">
            <v>45995.207638888889</v>
          </cell>
        </row>
        <row r="6172">
          <cell r="G6172" t="str">
            <v>04-12-2025</v>
          </cell>
          <cell r="Q6172" t="str">
            <v>BBD-BLR-Jalahalli-T1</v>
          </cell>
          <cell r="AS6172">
            <v>45995.199999999997</v>
          </cell>
        </row>
        <row r="6173">
          <cell r="G6173" t="str">
            <v>04-12-2025</v>
          </cell>
          <cell r="Q6173" t="str">
            <v>BBD-BLR-Chikkasandra-T1</v>
          </cell>
          <cell r="AS6173">
            <v>45995.228472222225</v>
          </cell>
        </row>
        <row r="6174">
          <cell r="G6174" t="str">
            <v>04-12-2025</v>
          </cell>
          <cell r="Q6174" t="str">
            <v>BBD-BLR-HRBR-044-T1</v>
          </cell>
          <cell r="AS6174">
            <v>45995.227777777778</v>
          </cell>
        </row>
        <row r="6175">
          <cell r="G6175" t="str">
            <v>04-12-2025</v>
          </cell>
          <cell r="Q6175" t="str">
            <v>BBD-BLR-Jakkasandra-T1</v>
          </cell>
          <cell r="AS6175">
            <v>45995.219444444447</v>
          </cell>
        </row>
        <row r="6176">
          <cell r="G6176" t="str">
            <v>04-12-2025</v>
          </cell>
          <cell r="Q6176" t="str">
            <v>BBD-BLR-Budhigere-T1</v>
          </cell>
          <cell r="AS6176">
            <v>45995.240277777775</v>
          </cell>
        </row>
        <row r="6177">
          <cell r="G6177" t="str">
            <v>04-12-2025</v>
          </cell>
          <cell r="Q6177" t="str">
            <v>BBD-BLR-Nagondanahalli-T1</v>
          </cell>
          <cell r="AS6177">
            <v>45995.186805555553</v>
          </cell>
        </row>
        <row r="6178">
          <cell r="G6178" t="str">
            <v>04-12-2025</v>
          </cell>
          <cell r="Q6178" t="str">
            <v>BBD-BLR-Budhigere-T1</v>
          </cell>
          <cell r="AS6178">
            <v>45995.251388888886</v>
          </cell>
        </row>
        <row r="6179">
          <cell r="G6179" t="str">
            <v>04-12-2025</v>
          </cell>
          <cell r="Q6179" t="str">
            <v>BBD-BLR-HRBR-044-T1</v>
          </cell>
          <cell r="AS6179">
            <v>45995.192361111112</v>
          </cell>
        </row>
        <row r="6180">
          <cell r="G6180" t="str">
            <v>04-12-2025</v>
          </cell>
          <cell r="Q6180" t="str">
            <v>BBD-BLR-Jakkasandra-T1</v>
          </cell>
          <cell r="AS6180">
            <v>45995.275000000001</v>
          </cell>
        </row>
        <row r="6181">
          <cell r="G6181" t="str">
            <v>04-12-2025</v>
          </cell>
          <cell r="Q6181" t="str">
            <v>BBD-BLR-Budhigere-T1</v>
          </cell>
          <cell r="AS6181">
            <v>45995.240972222222</v>
          </cell>
        </row>
        <row r="6182">
          <cell r="G6182" t="str">
            <v>04-12-2025</v>
          </cell>
          <cell r="Q6182" t="str">
            <v>BBD-BLR-Budhigere-T1</v>
          </cell>
          <cell r="AS6182">
            <v>45995.251388888886</v>
          </cell>
        </row>
        <row r="6183">
          <cell r="G6183" t="str">
            <v>04-12-2025</v>
          </cell>
          <cell r="Q6183" t="str">
            <v>BBD-BLR-Nagondanahalli-T1</v>
          </cell>
          <cell r="AS6183">
            <v>45995.262499999997</v>
          </cell>
        </row>
        <row r="6184">
          <cell r="G6184" t="str">
            <v>04-12-2025</v>
          </cell>
          <cell r="Q6184" t="str">
            <v>BBD-BLR-BellahalliRoad-T1</v>
          </cell>
          <cell r="AS6184">
            <v>45995.20416666667</v>
          </cell>
        </row>
        <row r="6185">
          <cell r="G6185" t="str">
            <v>04-12-2025</v>
          </cell>
          <cell r="Q6185" t="str">
            <v>BBD-BLR-Jalahalli-T1</v>
          </cell>
          <cell r="AS6185">
            <v>45995.234027777777</v>
          </cell>
        </row>
        <row r="6186">
          <cell r="G6186" t="str">
            <v>04-12-2025</v>
          </cell>
          <cell r="Q6186" t="str">
            <v>BBD-BLR-Nagondanahalli-T1</v>
          </cell>
          <cell r="AS6186">
            <v>45995.205555555556</v>
          </cell>
        </row>
        <row r="6187">
          <cell r="G6187" t="str">
            <v>04-12-2025</v>
          </cell>
          <cell r="Q6187" t="str">
            <v>BBD-BLR-BellahalliRoad-T1</v>
          </cell>
          <cell r="AS6187">
            <v>45995.245833333334</v>
          </cell>
        </row>
        <row r="6188">
          <cell r="G6188" t="str">
            <v>04-12-2025</v>
          </cell>
          <cell r="Q6188" t="str">
            <v>BBD-BLR-Attibele-T1</v>
          </cell>
          <cell r="AS6188">
            <v>45995.25277777778</v>
          </cell>
        </row>
        <row r="6189">
          <cell r="G6189" t="str">
            <v>04-12-2025</v>
          </cell>
          <cell r="Q6189" t="str">
            <v>BBD-BLR-PeenyaPhase3-T1</v>
          </cell>
          <cell r="AS6189">
            <v>45995.216666666667</v>
          </cell>
        </row>
        <row r="6190">
          <cell r="G6190" t="str">
            <v>04-12-2025</v>
          </cell>
          <cell r="Q6190" t="str">
            <v>BBD-BLR-Budhigere-T1</v>
          </cell>
          <cell r="AS6190">
            <v>45995.236111111109</v>
          </cell>
        </row>
        <row r="6191">
          <cell r="G6191" t="str">
            <v>04-12-2025</v>
          </cell>
          <cell r="Q6191" t="str">
            <v>BBD-BLR-BellahalliRoad-T1</v>
          </cell>
          <cell r="AS6191">
            <v>45995.22152777778</v>
          </cell>
        </row>
        <row r="6192">
          <cell r="G6192" t="str">
            <v>04-12-2025</v>
          </cell>
          <cell r="Q6192" t="str">
            <v>BBD-BLR-Kallahalli-T1</v>
          </cell>
          <cell r="AS6192">
            <v>45995.224305555559</v>
          </cell>
        </row>
        <row r="6193">
          <cell r="G6193" t="str">
            <v>04-12-2025</v>
          </cell>
          <cell r="Q6193" t="str">
            <v>BBD-BLR-Chikkasandra-T1</v>
          </cell>
          <cell r="AS6193">
            <v>45995.191666666666</v>
          </cell>
        </row>
        <row r="6194">
          <cell r="G6194" t="str">
            <v>04-12-2025</v>
          </cell>
          <cell r="Q6194" t="str">
            <v>BBD-BLR-BellahalliRoad-T1</v>
          </cell>
          <cell r="AS6194">
            <v>45995.183333333334</v>
          </cell>
        </row>
        <row r="6195">
          <cell r="G6195" t="str">
            <v>04-12-2025</v>
          </cell>
          <cell r="Q6195" t="str">
            <v>BBD-BLR-Chikkasandra-T1</v>
          </cell>
          <cell r="AS6195">
            <v>45995.197916666664</v>
          </cell>
        </row>
        <row r="6196">
          <cell r="G6196" t="str">
            <v>04-12-2025</v>
          </cell>
          <cell r="Q6196" t="str">
            <v>BBD-BLR-Nagondanahalli-T1</v>
          </cell>
          <cell r="AS6196">
            <v>45995.209027777775</v>
          </cell>
        </row>
        <row r="6197">
          <cell r="G6197" t="str">
            <v>04-12-2025</v>
          </cell>
          <cell r="Q6197" t="str">
            <v>BBD-BLR-BellahalliRoad-T1</v>
          </cell>
          <cell r="AS6197">
            <v>45995.204861111109</v>
          </cell>
        </row>
        <row r="6198">
          <cell r="G6198" t="str">
            <v>04-12-2025</v>
          </cell>
          <cell r="Q6198" t="str">
            <v>BBD-BLR-Nagondanahalli-T1</v>
          </cell>
          <cell r="AS6198">
            <v>45995.196527777778</v>
          </cell>
        </row>
        <row r="6199">
          <cell r="G6199" t="str">
            <v>04-12-2025</v>
          </cell>
          <cell r="Q6199" t="str">
            <v>BBD-BLR-HAL-T1</v>
          </cell>
          <cell r="AS6199">
            <v>45995.288194444445</v>
          </cell>
        </row>
        <row r="6200">
          <cell r="G6200" t="str">
            <v>04-12-2025</v>
          </cell>
          <cell r="Q6200" t="str">
            <v>BBD-BLR-Jalahalli-T1</v>
          </cell>
          <cell r="AS6200">
            <v>45995.189583333333</v>
          </cell>
        </row>
        <row r="6201">
          <cell r="G6201" t="str">
            <v>04-12-2025</v>
          </cell>
          <cell r="Q6201" t="str">
            <v>BBD-BLR-Budhigere-T1</v>
          </cell>
          <cell r="AS6201">
            <v>45995.252083333333</v>
          </cell>
        </row>
        <row r="6202">
          <cell r="G6202" t="str">
            <v>04-12-2025</v>
          </cell>
          <cell r="Q6202" t="str">
            <v>BBD-BLR-Jigani-T1</v>
          </cell>
          <cell r="AS6202">
            <v>45995.20416666667</v>
          </cell>
        </row>
        <row r="6203">
          <cell r="G6203" t="str">
            <v>04-12-2025</v>
          </cell>
          <cell r="Q6203" t="str">
            <v>BBD-BLR-Jakkasandra-T1</v>
          </cell>
          <cell r="AS6203">
            <v>45995.240277777775</v>
          </cell>
        </row>
        <row r="6204">
          <cell r="G6204" t="str">
            <v>04-12-2025</v>
          </cell>
          <cell r="Q6204" t="str">
            <v>BBD-BLR-Devanahalli-T1</v>
          </cell>
          <cell r="AS6204">
            <v>45995.19027777778</v>
          </cell>
        </row>
        <row r="6205">
          <cell r="G6205" t="str">
            <v>04-12-2025</v>
          </cell>
          <cell r="Q6205" t="str">
            <v>BBD-BLR-Budhigere-T1</v>
          </cell>
          <cell r="AS6205">
            <v>45995.228472222225</v>
          </cell>
        </row>
        <row r="6206">
          <cell r="G6206" t="str">
            <v>04-12-2025</v>
          </cell>
          <cell r="Q6206" t="str">
            <v>BBD-BLR-Nagondanahalli-T1</v>
          </cell>
          <cell r="AS6206">
            <v>45995.200694444444</v>
          </cell>
        </row>
        <row r="6207">
          <cell r="G6207" t="str">
            <v>04-12-2025</v>
          </cell>
          <cell r="Q6207" t="str">
            <v>BBD-BLR-Chinappalay-T1</v>
          </cell>
          <cell r="AS6207">
            <v>45995.19027777778</v>
          </cell>
        </row>
        <row r="6208">
          <cell r="G6208" t="str">
            <v>04-12-2025</v>
          </cell>
          <cell r="Q6208" t="str">
            <v>BBD-BLR-BellahalliRoad-T1</v>
          </cell>
          <cell r="AS6208">
            <v>45995.238194444442</v>
          </cell>
        </row>
        <row r="6209">
          <cell r="G6209" t="str">
            <v>04-12-2025</v>
          </cell>
          <cell r="Q6209" t="str">
            <v>BBD-BLR-Jigani-T1</v>
          </cell>
          <cell r="AS6209">
            <v>45995.20416666667</v>
          </cell>
        </row>
        <row r="6210">
          <cell r="G6210" t="str">
            <v>04-12-2025</v>
          </cell>
          <cell r="Q6210" t="str">
            <v>BBD-BLR-HAL-T1</v>
          </cell>
          <cell r="AS6210">
            <v>45995.213888888888</v>
          </cell>
        </row>
        <row r="6211">
          <cell r="G6211" t="str">
            <v>04-12-2025</v>
          </cell>
          <cell r="Q6211" t="str">
            <v>BBD-BLR-BellahalliRoad-T1</v>
          </cell>
          <cell r="AS6211">
            <v>45995.215277777781</v>
          </cell>
        </row>
        <row r="6212">
          <cell r="G6212" t="str">
            <v>04-12-2025</v>
          </cell>
          <cell r="Q6212" t="str">
            <v>BBD-BLR-Chinappalay-T1</v>
          </cell>
          <cell r="AS6212">
            <v>45995.198611111111</v>
          </cell>
        </row>
        <row r="6213">
          <cell r="G6213" t="str">
            <v>04-12-2025</v>
          </cell>
          <cell r="Q6213" t="str">
            <v>BBD-BLR-Nagondanahalli-T1</v>
          </cell>
          <cell r="AS6213">
            <v>45995.231944444444</v>
          </cell>
        </row>
        <row r="6214">
          <cell r="G6214" t="str">
            <v>04-12-2025</v>
          </cell>
          <cell r="Q6214" t="str">
            <v>BBD-BLR-BellahalliRoad-T1</v>
          </cell>
          <cell r="AS6214">
            <v>45995.220833333333</v>
          </cell>
        </row>
        <row r="6215">
          <cell r="G6215" t="str">
            <v>04-12-2025</v>
          </cell>
          <cell r="Q6215" t="str">
            <v>BBD-BLR-Nagondanahalli-T1</v>
          </cell>
          <cell r="AS6215">
            <v>45995.196527777778</v>
          </cell>
        </row>
        <row r="6216">
          <cell r="G6216" t="str">
            <v>04-12-2025</v>
          </cell>
          <cell r="Q6216" t="str">
            <v>BBD-BLR-Nagondanahalli-T1</v>
          </cell>
          <cell r="AS6216">
            <v>45995.273611111108</v>
          </cell>
        </row>
        <row r="6217">
          <cell r="G6217" t="str">
            <v>04-12-2025</v>
          </cell>
          <cell r="Q6217" t="str">
            <v>BBD-BLR-HAL-T1</v>
          </cell>
          <cell r="AS6217">
            <v>45995.256944444445</v>
          </cell>
        </row>
        <row r="6218">
          <cell r="G6218" t="str">
            <v>04-12-2025</v>
          </cell>
          <cell r="Q6218" t="str">
            <v>BBD-BLR-Chikkasandra-T1</v>
          </cell>
          <cell r="AS6218">
            <v>45995.229166666664</v>
          </cell>
        </row>
        <row r="6219">
          <cell r="G6219" t="str">
            <v>04-12-2025</v>
          </cell>
          <cell r="Q6219" t="str">
            <v>BBD-BLR-Chinappalay-T1</v>
          </cell>
          <cell r="AS6219">
            <v>45995.190972222219</v>
          </cell>
        </row>
        <row r="6220">
          <cell r="G6220" t="str">
            <v>04-12-2025</v>
          </cell>
          <cell r="Q6220" t="str">
            <v>BBD-BLR-Budhigere-T1</v>
          </cell>
          <cell r="AS6220">
            <v>45995.263888888891</v>
          </cell>
        </row>
        <row r="6221">
          <cell r="G6221" t="str">
            <v>04-12-2025</v>
          </cell>
          <cell r="Q6221" t="str">
            <v>BBD-BLR-Nagondanahalli-T1</v>
          </cell>
          <cell r="AS6221">
            <v>45995.217361111114</v>
          </cell>
        </row>
        <row r="6222">
          <cell r="G6222" t="str">
            <v>04-12-2025</v>
          </cell>
          <cell r="Q6222" t="str">
            <v>BBD-BLR-Nagondanahalli-T1</v>
          </cell>
          <cell r="AS6222">
            <v>45995.238194444442</v>
          </cell>
        </row>
        <row r="6223">
          <cell r="G6223" t="str">
            <v>04-12-2025</v>
          </cell>
          <cell r="Q6223" t="str">
            <v>BBD-BLR-Jigani-T1</v>
          </cell>
          <cell r="AS6223">
            <v>45995.182638888888</v>
          </cell>
        </row>
        <row r="6224">
          <cell r="G6224" t="str">
            <v>04-12-2025</v>
          </cell>
          <cell r="Q6224" t="str">
            <v>BBD-BLR-Nagondanahalli-T1</v>
          </cell>
          <cell r="AS6224">
            <v>45995.231944444444</v>
          </cell>
        </row>
        <row r="6225">
          <cell r="G6225" t="str">
            <v>04-12-2025</v>
          </cell>
          <cell r="Q6225" t="str">
            <v>BBD-BLR-Nagondanahalli-T1</v>
          </cell>
          <cell r="AS6225">
            <v>45995.21875</v>
          </cell>
        </row>
        <row r="6226">
          <cell r="G6226" t="str">
            <v>04-12-2025</v>
          </cell>
          <cell r="Q6226" t="str">
            <v>BBD-BLR-Budhigere-T1</v>
          </cell>
          <cell r="AS6226">
            <v>45995.239583333336</v>
          </cell>
        </row>
        <row r="6227">
          <cell r="G6227" t="str">
            <v>04-12-2025</v>
          </cell>
          <cell r="Q6227" t="str">
            <v>BBD-BLR-Chinappalay-T1</v>
          </cell>
          <cell r="AS6227">
            <v>45995.195138888892</v>
          </cell>
        </row>
        <row r="6228">
          <cell r="G6228" t="str">
            <v>04-12-2025</v>
          </cell>
          <cell r="Q6228" t="str">
            <v>BBD-BLR-Chikkasandra-T1</v>
          </cell>
          <cell r="AS6228">
            <v>45995.213194444441</v>
          </cell>
        </row>
        <row r="6229">
          <cell r="G6229" t="str">
            <v>04-12-2025</v>
          </cell>
          <cell r="Q6229" t="str">
            <v>BBD-BLR-Nagondanahalli-T1</v>
          </cell>
          <cell r="AS6229">
            <v>45995.220833333333</v>
          </cell>
        </row>
        <row r="6230">
          <cell r="G6230" t="str">
            <v>04-12-2025</v>
          </cell>
          <cell r="Q6230" t="str">
            <v>BBD-BLR-Nagondanahalli-T1</v>
          </cell>
          <cell r="AS6230">
            <v>45995.228472222225</v>
          </cell>
        </row>
        <row r="6231">
          <cell r="G6231" t="str">
            <v>04-12-2025</v>
          </cell>
          <cell r="Q6231" t="str">
            <v>BBD-BLR-Chinappalay-T1</v>
          </cell>
          <cell r="AS6231">
            <v>45995.194444444445</v>
          </cell>
        </row>
        <row r="6232">
          <cell r="G6232" t="str">
            <v>04-12-2025</v>
          </cell>
          <cell r="Q6232" t="str">
            <v>BBD-BLR-Nagondanahalli-T1</v>
          </cell>
          <cell r="AS6232">
            <v>45995.197916666664</v>
          </cell>
        </row>
        <row r="6233">
          <cell r="G6233" t="str">
            <v>04-12-2025</v>
          </cell>
          <cell r="Q6233" t="str">
            <v>BBD-BLR-Lingarajapu-T1</v>
          </cell>
          <cell r="AS6233">
            <v>45995.218055555553</v>
          </cell>
        </row>
        <row r="6234">
          <cell r="G6234" t="str">
            <v>04-12-2025</v>
          </cell>
          <cell r="Q6234" t="str">
            <v>BBD-BLR-Nagondanahalli-T1</v>
          </cell>
          <cell r="AS6234">
            <v>45995.218055555553</v>
          </cell>
        </row>
        <row r="6235">
          <cell r="G6235" t="str">
            <v>04-12-2025</v>
          </cell>
          <cell r="Q6235" t="str">
            <v>BBD-BLR-Chinappalay-T1</v>
          </cell>
          <cell r="AS6235">
            <v>45995.19027777778</v>
          </cell>
        </row>
        <row r="6236">
          <cell r="G6236" t="str">
            <v>04-12-2025</v>
          </cell>
          <cell r="Q6236" t="str">
            <v>BBD-BLR-BellahalliRoad-T1</v>
          </cell>
          <cell r="AS6236">
            <v>45995.245833333334</v>
          </cell>
        </row>
        <row r="6237">
          <cell r="G6237" t="str">
            <v>04-12-2025</v>
          </cell>
          <cell r="Q6237" t="str">
            <v>BBD-BLR-Budhigere-T1</v>
          </cell>
          <cell r="AS6237">
            <v>45995.251388888886</v>
          </cell>
        </row>
        <row r="6238">
          <cell r="G6238" t="str">
            <v>04-12-2025</v>
          </cell>
          <cell r="Q6238" t="str">
            <v>BBD-BLR-Budhigere-T1</v>
          </cell>
          <cell r="AS6238">
            <v>45995.240972222222</v>
          </cell>
        </row>
        <row r="6239">
          <cell r="G6239" t="str">
            <v>04-12-2025</v>
          </cell>
          <cell r="Q6239" t="str">
            <v>BBD-BLR-Budhigere-T1</v>
          </cell>
          <cell r="AS6239">
            <v>45995.24722222222</v>
          </cell>
        </row>
        <row r="6240">
          <cell r="G6240" t="str">
            <v>04-12-2025</v>
          </cell>
          <cell r="Q6240" t="str">
            <v>BBD-BLR-Budhigere-T1</v>
          </cell>
          <cell r="AS6240">
            <v>45995.211111111108</v>
          </cell>
        </row>
        <row r="6241">
          <cell r="G6241" t="str">
            <v>04-12-2025</v>
          </cell>
          <cell r="Q6241" t="str">
            <v>BBD-BLR-BellahalliRoad-T1</v>
          </cell>
          <cell r="AS6241">
            <v>45995.238194444442</v>
          </cell>
        </row>
        <row r="6242">
          <cell r="G6242" t="str">
            <v>04-12-2025</v>
          </cell>
          <cell r="Q6242" t="str">
            <v>BBD-BLR-BellahalliRoad-T1</v>
          </cell>
          <cell r="AS6242">
            <v>45995.215277777781</v>
          </cell>
        </row>
        <row r="6243">
          <cell r="G6243" t="str">
            <v>04-12-2025</v>
          </cell>
          <cell r="Q6243" t="str">
            <v>BBD-BLR-BellahalliRoad-T1</v>
          </cell>
          <cell r="AS6243">
            <v>45995.183333333334</v>
          </cell>
        </row>
        <row r="6244">
          <cell r="G6244" t="str">
            <v>04-12-2025</v>
          </cell>
          <cell r="Q6244" t="str">
            <v>BBD-BLR-Jakkasandra-T1</v>
          </cell>
          <cell r="AS6244">
            <v>45995.219444444447</v>
          </cell>
        </row>
        <row r="6245">
          <cell r="G6245" t="str">
            <v>04-12-2025</v>
          </cell>
          <cell r="Q6245" t="str">
            <v>BBD-BLR-Jigani-T1</v>
          </cell>
          <cell r="AS6245">
            <v>45995.193055555559</v>
          </cell>
        </row>
        <row r="6246">
          <cell r="G6246" t="str">
            <v>04-12-2025</v>
          </cell>
          <cell r="Q6246" t="str">
            <v>BBD-BLR-Attibele-T1</v>
          </cell>
          <cell r="AS6246">
            <v>45995.276388888888</v>
          </cell>
        </row>
        <row r="6247">
          <cell r="G6247" t="str">
            <v>04-12-2025</v>
          </cell>
          <cell r="Q6247" t="str">
            <v>BBD-BLR-BellahalliRoad-T1</v>
          </cell>
          <cell r="AS6247">
            <v>45995.215277777781</v>
          </cell>
        </row>
        <row r="6248">
          <cell r="G6248" t="str">
            <v>04-12-2025</v>
          </cell>
          <cell r="Q6248" t="str">
            <v>BBD-BLR-PeenyaPhase3-T1</v>
          </cell>
          <cell r="AS6248">
            <v>45995.196527777778</v>
          </cell>
        </row>
        <row r="6249">
          <cell r="G6249" t="str">
            <v>04-12-2025</v>
          </cell>
          <cell r="Q6249" t="str">
            <v>BBD-BLR-Jakkasandra-T1</v>
          </cell>
          <cell r="AS6249">
            <v>45995.247916666667</v>
          </cell>
        </row>
        <row r="6250">
          <cell r="G6250" t="str">
            <v>04-12-2025</v>
          </cell>
          <cell r="Q6250" t="str">
            <v>BBD-BLR-BellahalliRoad-T1</v>
          </cell>
          <cell r="AS6250">
            <v>45995.199999999997</v>
          </cell>
        </row>
        <row r="6251">
          <cell r="G6251" t="str">
            <v>04-12-2025</v>
          </cell>
          <cell r="Q6251" t="str">
            <v>BBD-BLR-Attibele-T1</v>
          </cell>
          <cell r="AS6251">
            <v>45995.276388888888</v>
          </cell>
        </row>
        <row r="6252">
          <cell r="G6252" t="str">
            <v>04-12-2025</v>
          </cell>
          <cell r="Q6252" t="str">
            <v>BBD-BLR-Nagondanahalli-T1</v>
          </cell>
          <cell r="AS6252">
            <v>45995.209027777775</v>
          </cell>
        </row>
        <row r="6253">
          <cell r="G6253" t="str">
            <v>04-12-2025</v>
          </cell>
          <cell r="Q6253" t="str">
            <v>BBD-BLR-Jakkasandra-T1</v>
          </cell>
          <cell r="AS6253">
            <v>45995.239583333336</v>
          </cell>
        </row>
        <row r="6254">
          <cell r="G6254" t="str">
            <v>04-12-2025</v>
          </cell>
          <cell r="Q6254" t="str">
            <v>BBD-BLR-Jigani-T1</v>
          </cell>
          <cell r="AS6254">
            <v>45995.211805555555</v>
          </cell>
        </row>
        <row r="6255">
          <cell r="G6255" t="str">
            <v>04-12-2025</v>
          </cell>
          <cell r="Q6255" t="str">
            <v>BBD-BLR-PeenyaPhase3-T1</v>
          </cell>
          <cell r="AS6255">
            <v>45995.245833333334</v>
          </cell>
        </row>
        <row r="6256">
          <cell r="G6256" t="str">
            <v>04-12-2025</v>
          </cell>
          <cell r="Q6256" t="str">
            <v>BBD-BLR-Jakkasandra-T1</v>
          </cell>
          <cell r="AS6256">
            <v>45995.21875</v>
          </cell>
        </row>
        <row r="6257">
          <cell r="G6257" t="str">
            <v>04-12-2025</v>
          </cell>
          <cell r="Q6257" t="str">
            <v>BBD-BLR-Nagondanahalli-T1</v>
          </cell>
          <cell r="AS6257">
            <v>45995.195833333331</v>
          </cell>
        </row>
        <row r="6258">
          <cell r="G6258" t="str">
            <v>04-12-2025</v>
          </cell>
          <cell r="Q6258" t="str">
            <v>BBD-BLR-Nagondanahalli-T1</v>
          </cell>
          <cell r="AS6258">
            <v>45995.219444444447</v>
          </cell>
        </row>
        <row r="6259">
          <cell r="G6259" t="str">
            <v>04-12-2025</v>
          </cell>
          <cell r="Q6259" t="str">
            <v>BBD-BLR-Nagondanahalli-T1</v>
          </cell>
          <cell r="AS6259">
            <v>45995.197916666664</v>
          </cell>
        </row>
        <row r="6260">
          <cell r="G6260" t="str">
            <v>04-12-2025</v>
          </cell>
          <cell r="Q6260" t="str">
            <v>BBD-BLR-PeenyaPhase3-T1</v>
          </cell>
          <cell r="AS6260">
            <v>45995.226388888892</v>
          </cell>
        </row>
        <row r="6261">
          <cell r="G6261" t="str">
            <v>04-12-2025</v>
          </cell>
          <cell r="Q6261" t="str">
            <v>BBD-BLR-BellahalliRoad-T1</v>
          </cell>
          <cell r="AS6261">
            <v>45995.252083333333</v>
          </cell>
        </row>
        <row r="6262">
          <cell r="G6262" t="str">
            <v>04-12-2025</v>
          </cell>
          <cell r="Q6262" t="str">
            <v>BBD-BLR-Chinappalay-T1</v>
          </cell>
          <cell r="AS6262">
            <v>45995.190972222219</v>
          </cell>
        </row>
        <row r="6263">
          <cell r="G6263" t="str">
            <v>04-12-2025</v>
          </cell>
          <cell r="Q6263" t="str">
            <v>BBD-BLR-Nagondanahalli-T1</v>
          </cell>
          <cell r="AS6263">
            <v>45995.220833333333</v>
          </cell>
        </row>
        <row r="6264">
          <cell r="G6264" t="str">
            <v>04-12-2025</v>
          </cell>
          <cell r="Q6264" t="str">
            <v>BBD-BLR-HAL-T1</v>
          </cell>
          <cell r="AS6264">
            <v>45995.225694444445</v>
          </cell>
        </row>
        <row r="6265">
          <cell r="G6265" t="str">
            <v>04-12-2025</v>
          </cell>
          <cell r="Q6265" t="str">
            <v>BBD-BLR-Nagondanahalli-T1</v>
          </cell>
          <cell r="AS6265">
            <v>45995.224999999999</v>
          </cell>
        </row>
        <row r="6266">
          <cell r="G6266" t="str">
            <v>04-12-2025</v>
          </cell>
          <cell r="Q6266" t="str">
            <v>BBD-BLR-HAL-T1</v>
          </cell>
          <cell r="AS6266">
            <v>45995.256944444445</v>
          </cell>
        </row>
        <row r="6267">
          <cell r="G6267" t="str">
            <v>04-12-2025</v>
          </cell>
          <cell r="Q6267" t="str">
            <v>BBD-BLR-Nagondanahalli-T1</v>
          </cell>
          <cell r="AS6267">
            <v>45995.280555555553</v>
          </cell>
        </row>
        <row r="6268">
          <cell r="G6268" t="str">
            <v>04-12-2025</v>
          </cell>
          <cell r="Q6268" t="str">
            <v>BBD-BLR-Nagondanahalli-T1</v>
          </cell>
          <cell r="AS6268">
            <v>45995.218055555553</v>
          </cell>
        </row>
        <row r="6269">
          <cell r="G6269" t="str">
            <v>04-12-2025</v>
          </cell>
          <cell r="Q6269" t="str">
            <v>BBD-BLR-Budhigere-T1</v>
          </cell>
          <cell r="AS6269">
            <v>45995.240972222222</v>
          </cell>
        </row>
        <row r="6270">
          <cell r="G6270" t="str">
            <v>04-12-2025</v>
          </cell>
          <cell r="Q6270" t="str">
            <v>BBD-BLR-Attibele-T1</v>
          </cell>
          <cell r="AS6270">
            <v>45995.284722222219</v>
          </cell>
        </row>
        <row r="6271">
          <cell r="G6271" t="str">
            <v>04-12-2025</v>
          </cell>
          <cell r="Q6271" t="str">
            <v>BBD-BLR-Budhigere-T1</v>
          </cell>
          <cell r="AS6271">
            <v>45995.230555555558</v>
          </cell>
        </row>
        <row r="6272">
          <cell r="G6272" t="str">
            <v>04-12-2025</v>
          </cell>
          <cell r="Q6272" t="str">
            <v>BBD-BLR-HAL-T1</v>
          </cell>
          <cell r="AS6272">
            <v>45995.213888888888</v>
          </cell>
        </row>
        <row r="6273">
          <cell r="G6273" t="str">
            <v>04-12-2025</v>
          </cell>
          <cell r="Q6273" t="str">
            <v>BBD-BLR-Budhigere-T1</v>
          </cell>
          <cell r="AS6273">
            <v>45995.231944444444</v>
          </cell>
        </row>
        <row r="6274">
          <cell r="G6274" t="str">
            <v>04-12-2025</v>
          </cell>
          <cell r="Q6274" t="str">
            <v>BBD-BLR-Jigani-T1</v>
          </cell>
          <cell r="AS6274">
            <v>45995.199305555558</v>
          </cell>
        </row>
        <row r="6275">
          <cell r="G6275" t="str">
            <v>04-12-2025</v>
          </cell>
          <cell r="Q6275" t="str">
            <v>BBD-BLR-Jakkasandra-T1</v>
          </cell>
          <cell r="AS6275">
            <v>45995.240277777775</v>
          </cell>
        </row>
        <row r="6276">
          <cell r="G6276" t="str">
            <v>04-12-2025</v>
          </cell>
          <cell r="Q6276" t="str">
            <v>BBD-BLR-BellahalliRoad-T1</v>
          </cell>
          <cell r="AS6276">
            <v>45995.231944444444</v>
          </cell>
        </row>
        <row r="6277">
          <cell r="G6277" t="str">
            <v>04-12-2025</v>
          </cell>
          <cell r="Q6277" t="str">
            <v>BBD-BLR-PeenyaPhase3-T1</v>
          </cell>
          <cell r="AS6277">
            <v>45995.245833333334</v>
          </cell>
        </row>
        <row r="6278">
          <cell r="G6278" t="str">
            <v>04-12-2025</v>
          </cell>
          <cell r="Q6278" t="str">
            <v>BBD-BLR-Budhigere-T1</v>
          </cell>
          <cell r="AS6278">
            <v>45995.231944444444</v>
          </cell>
        </row>
        <row r="6279">
          <cell r="G6279" t="str">
            <v>04-12-2025</v>
          </cell>
          <cell r="Q6279" t="str">
            <v>BBD-BLR-Attibele-T1</v>
          </cell>
          <cell r="AS6279">
            <v>45995.284722222219</v>
          </cell>
        </row>
        <row r="6280">
          <cell r="G6280" t="str">
            <v>04-12-2025</v>
          </cell>
          <cell r="Q6280" t="str">
            <v>BBD-BLR-Jalahalli-T1</v>
          </cell>
          <cell r="AS6280">
            <v>45995.179166666669</v>
          </cell>
        </row>
        <row r="6281">
          <cell r="G6281" t="str">
            <v>04-12-2025</v>
          </cell>
          <cell r="Q6281" t="str">
            <v>BBD-BLR-Chinappalay-T1</v>
          </cell>
          <cell r="AS6281">
            <v>45995.190972222219</v>
          </cell>
        </row>
        <row r="6282">
          <cell r="G6282" t="str">
            <v>04-12-2025</v>
          </cell>
          <cell r="Q6282" t="str">
            <v>BBD-BLR-Chinappalay-T1</v>
          </cell>
          <cell r="AS6282">
            <v>45995.190972222219</v>
          </cell>
        </row>
        <row r="6283">
          <cell r="G6283" t="str">
            <v>04-12-2025</v>
          </cell>
          <cell r="Q6283" t="str">
            <v>BBD-BLR-Chikkasandra-T1</v>
          </cell>
        </row>
        <row r="6284">
          <cell r="G6284" t="str">
            <v>04-12-2025</v>
          </cell>
          <cell r="Q6284" t="str">
            <v>BBD-BLR-Jalahalli-T1</v>
          </cell>
          <cell r="AS6284">
            <v>45995.258333333331</v>
          </cell>
        </row>
        <row r="6285">
          <cell r="G6285" t="str">
            <v>04-12-2025</v>
          </cell>
          <cell r="Q6285" t="str">
            <v>BBD-BLR-BellahalliRoad-T1</v>
          </cell>
          <cell r="AS6285">
            <v>45995.194444444445</v>
          </cell>
        </row>
        <row r="6286">
          <cell r="G6286" t="str">
            <v>04-12-2025</v>
          </cell>
          <cell r="Q6286" t="str">
            <v>BBD-BLR-HRBR-044-T1</v>
          </cell>
          <cell r="AS6286">
            <v>45995.195833333331</v>
          </cell>
        </row>
        <row r="6287">
          <cell r="G6287" t="str">
            <v>04-12-2025</v>
          </cell>
          <cell r="Q6287" t="str">
            <v>BBD-BLR-HAL-T1</v>
          </cell>
          <cell r="AS6287">
            <v>45995.256944444445</v>
          </cell>
        </row>
        <row r="6288">
          <cell r="G6288" t="str">
            <v>04-12-2025</v>
          </cell>
          <cell r="Q6288" t="str">
            <v>BBD-BLR-Jalahalli-T1</v>
          </cell>
          <cell r="AS6288">
            <v>45995.255555555559</v>
          </cell>
        </row>
        <row r="6289">
          <cell r="G6289" t="str">
            <v>04-12-2025</v>
          </cell>
          <cell r="Q6289" t="str">
            <v>BBD-BLR-Jakkasandra-T1</v>
          </cell>
          <cell r="AS6289">
            <v>45995.240277777775</v>
          </cell>
        </row>
        <row r="6290">
          <cell r="G6290" t="str">
            <v>04-12-2025</v>
          </cell>
          <cell r="Q6290" t="str">
            <v>BBD-BLR-HRBR-044-T1</v>
          </cell>
        </row>
        <row r="6291">
          <cell r="G6291" t="str">
            <v>04-12-2025</v>
          </cell>
          <cell r="Q6291" t="str">
            <v>BBD-BLR-Nagondanahalli-T1</v>
          </cell>
          <cell r="AS6291">
            <v>45995.25277777778</v>
          </cell>
        </row>
        <row r="6292">
          <cell r="G6292" t="str">
            <v>04-12-2025</v>
          </cell>
          <cell r="Q6292" t="str">
            <v>BBD-BLR-Nagondanahalli-T1</v>
          </cell>
          <cell r="AS6292">
            <v>45995.228472222225</v>
          </cell>
        </row>
        <row r="6293">
          <cell r="G6293" t="str">
            <v>04-12-2025</v>
          </cell>
          <cell r="Q6293" t="str">
            <v>BBD-BLR-Chinappalay-T1</v>
          </cell>
          <cell r="AS6293">
            <v>45995.195138888892</v>
          </cell>
        </row>
        <row r="6294">
          <cell r="G6294" t="str">
            <v>04-12-2025</v>
          </cell>
          <cell r="Q6294" t="str">
            <v>BBD-BLR-Chinappalay-T1</v>
          </cell>
          <cell r="AS6294">
            <v>45995.179861111108</v>
          </cell>
        </row>
        <row r="6295">
          <cell r="G6295" t="str">
            <v>04-12-2025</v>
          </cell>
          <cell r="Q6295" t="str">
            <v>BBD-BLR-HRBR-044-T1</v>
          </cell>
          <cell r="AS6295">
            <v>45995.279861111114</v>
          </cell>
        </row>
        <row r="6296">
          <cell r="G6296" t="str">
            <v>04-12-2025</v>
          </cell>
          <cell r="Q6296" t="str">
            <v>BBD-BLR-HRBR-044-T1</v>
          </cell>
          <cell r="AS6296">
            <v>45995.269444444442</v>
          </cell>
        </row>
        <row r="6297">
          <cell r="G6297" t="str">
            <v>04-12-2025</v>
          </cell>
          <cell r="Q6297" t="str">
            <v>BBD-BLR-BensonTown-T1</v>
          </cell>
          <cell r="AS6297">
            <v>45995.274305555555</v>
          </cell>
        </row>
        <row r="6298">
          <cell r="G6298" t="str">
            <v>04-12-2025</v>
          </cell>
          <cell r="Q6298" t="str">
            <v>BBD-BLR-Jigani-T1</v>
          </cell>
          <cell r="AS6298">
            <v>45995.193055555559</v>
          </cell>
        </row>
        <row r="6299">
          <cell r="G6299" t="str">
            <v>04-12-2025</v>
          </cell>
          <cell r="Q6299" t="str">
            <v>BBD-BLR-BellahalliRoad-T1</v>
          </cell>
          <cell r="AS6299">
            <v>45995.199999999997</v>
          </cell>
        </row>
        <row r="6300">
          <cell r="G6300" t="str">
            <v>04-12-2025</v>
          </cell>
          <cell r="Q6300" t="str">
            <v>BBD-BLR-Chinappalay-T1</v>
          </cell>
          <cell r="AS6300">
            <v>45995.190972222219</v>
          </cell>
        </row>
        <row r="6301">
          <cell r="G6301" t="str">
            <v>04-12-2025</v>
          </cell>
          <cell r="Q6301" t="str">
            <v>BBD-BLR-BensonTown-T1</v>
          </cell>
          <cell r="AS6301">
            <v>45995.274305555555</v>
          </cell>
        </row>
        <row r="6302">
          <cell r="G6302" t="str">
            <v>04-12-2025</v>
          </cell>
          <cell r="Q6302" t="str">
            <v>BBD-BLR-Chinappalay-T1</v>
          </cell>
          <cell r="AS6302">
            <v>45995.197916666664</v>
          </cell>
        </row>
        <row r="6303">
          <cell r="G6303" t="str">
            <v>04-12-2025</v>
          </cell>
          <cell r="Q6303" t="str">
            <v>BBD-BLR-BensonTown-T1</v>
          </cell>
          <cell r="AS6303">
            <v>45995.263194444444</v>
          </cell>
        </row>
        <row r="6304">
          <cell r="G6304" t="str">
            <v>04-12-2025</v>
          </cell>
          <cell r="Q6304" t="str">
            <v>BBD-BLR-Chinappalay-T1</v>
          </cell>
          <cell r="AS6304">
            <v>45995.190972222219</v>
          </cell>
        </row>
        <row r="6305">
          <cell r="G6305" t="str">
            <v>04-12-2025</v>
          </cell>
          <cell r="Q6305" t="str">
            <v>BBD-BLR-BellahalliRoad-T1</v>
          </cell>
          <cell r="AS6305">
            <v>45995.204861111109</v>
          </cell>
        </row>
        <row r="6306">
          <cell r="G6306" t="str">
            <v>04-12-2025</v>
          </cell>
          <cell r="Q6306" t="str">
            <v>BBD-BLR-Chinappalay-T1</v>
          </cell>
          <cell r="AS6306">
            <v>45995.195138888892</v>
          </cell>
        </row>
        <row r="6307">
          <cell r="G6307" t="str">
            <v>04-12-2025</v>
          </cell>
          <cell r="Q6307" t="str">
            <v>BBD-BLR-BellahalliRoad-T1</v>
          </cell>
          <cell r="AS6307">
            <v>45995.25</v>
          </cell>
        </row>
        <row r="6308">
          <cell r="G6308" t="str">
            <v>04-12-2025</v>
          </cell>
          <cell r="Q6308" t="str">
            <v>BBD-BLR-Jigani-T1</v>
          </cell>
          <cell r="AS6308">
            <v>45995.199305555558</v>
          </cell>
        </row>
        <row r="6309">
          <cell r="G6309" t="str">
            <v>04-12-2025</v>
          </cell>
          <cell r="Q6309" t="str">
            <v>BBD-BLR-BensonTown-T1</v>
          </cell>
          <cell r="AS6309">
            <v>45995.274305555555</v>
          </cell>
        </row>
        <row r="6310">
          <cell r="G6310" t="str">
            <v>04-12-2025</v>
          </cell>
          <cell r="Q6310" t="str">
            <v>BBD-BLR-BellahalliRoad-T1</v>
          </cell>
          <cell r="AS6310">
            <v>45995.249305555553</v>
          </cell>
        </row>
        <row r="6311">
          <cell r="G6311" t="str">
            <v>04-12-2025</v>
          </cell>
          <cell r="Q6311" t="str">
            <v>BBD-BLR-Jigani-T1</v>
          </cell>
          <cell r="AS6311">
            <v>45995.211805555555</v>
          </cell>
        </row>
        <row r="6312">
          <cell r="G6312" t="str">
            <v>04-12-2025</v>
          </cell>
          <cell r="Q6312" t="str">
            <v>BBD-BLR-BensonTown-T1</v>
          </cell>
          <cell r="AS6312">
            <v>45995.263194444444</v>
          </cell>
        </row>
        <row r="6313">
          <cell r="G6313" t="str">
            <v>04-12-2025</v>
          </cell>
          <cell r="Q6313" t="str">
            <v>BBD-BLR-HRBR-044-T1</v>
          </cell>
          <cell r="AS6313">
            <v>45995.269444444442</v>
          </cell>
        </row>
        <row r="6314">
          <cell r="G6314" t="str">
            <v>04-12-2025</v>
          </cell>
          <cell r="Q6314" t="str">
            <v>BBD-BLR-BensonTown-T1</v>
          </cell>
        </row>
        <row r="6315">
          <cell r="G6315" t="str">
            <v>04-12-2025</v>
          </cell>
          <cell r="Q6315" t="str">
            <v>BBD-BLR-HRBR-044-T1</v>
          </cell>
          <cell r="AS6315">
            <v>45995.279861111114</v>
          </cell>
        </row>
        <row r="6316">
          <cell r="G6316" t="str">
            <v>04-12-2025</v>
          </cell>
          <cell r="Q6316" t="str">
            <v>BBD-BLR-BellahalliRoad-T1</v>
          </cell>
          <cell r="AS6316">
            <v>45995.247916666667</v>
          </cell>
        </row>
        <row r="6317">
          <cell r="G6317" t="str">
            <v>04-12-2025</v>
          </cell>
          <cell r="Q6317" t="str">
            <v>BBD-BLR-Chinappalay-T1</v>
          </cell>
          <cell r="AS6317">
            <v>45995.179166666669</v>
          </cell>
        </row>
        <row r="6318">
          <cell r="G6318" t="str">
            <v>04-12-2025</v>
          </cell>
          <cell r="Q6318" t="str">
            <v>BBD-BLR-BensonTown-T1</v>
          </cell>
          <cell r="AS6318">
            <v>45995.263194444444</v>
          </cell>
        </row>
        <row r="6319">
          <cell r="G6319" t="str">
            <v>04-12-2025</v>
          </cell>
          <cell r="Q6319" t="str">
            <v>BBD-BLR-Jigani-T1</v>
          </cell>
          <cell r="AS6319">
            <v>45995.199305555558</v>
          </cell>
        </row>
        <row r="6320">
          <cell r="G6320" t="str">
            <v>04-12-2025</v>
          </cell>
          <cell r="Q6320" t="str">
            <v>BBD-BLR-BensonTown-T1</v>
          </cell>
          <cell r="AS6320">
            <v>45995.263194444444</v>
          </cell>
        </row>
        <row r="6321">
          <cell r="G6321" t="str">
            <v>04-12-2025</v>
          </cell>
          <cell r="Q6321" t="str">
            <v>BBD-BLR-HRBR-044-T1</v>
          </cell>
          <cell r="AS6321">
            <v>45995.248611111114</v>
          </cell>
        </row>
        <row r="6322">
          <cell r="G6322" t="str">
            <v>04-12-2025</v>
          </cell>
          <cell r="Q6322" t="str">
            <v>BBD-BLR-BellahalliRoad-T1</v>
          </cell>
          <cell r="AS6322">
            <v>45995.238194444442</v>
          </cell>
        </row>
        <row r="6323">
          <cell r="G6323" t="str">
            <v>04-12-2025</v>
          </cell>
          <cell r="Q6323" t="str">
            <v>BBD-BLR-Jigani-T1</v>
          </cell>
          <cell r="AS6323">
            <v>45995.178472222222</v>
          </cell>
        </row>
        <row r="6324">
          <cell r="G6324" t="str">
            <v>04-12-2025</v>
          </cell>
          <cell r="Q6324" t="str">
            <v>BBD-BLR-BellahalliRoad-T1</v>
          </cell>
          <cell r="AS6324">
            <v>45995.238194444442</v>
          </cell>
        </row>
        <row r="6325">
          <cell r="G6325" t="str">
            <v>04-12-2025</v>
          </cell>
          <cell r="Q6325" t="str">
            <v>BBD-BLR-Chinappalay-T1</v>
          </cell>
          <cell r="AS6325">
            <v>45995.195138888892</v>
          </cell>
        </row>
        <row r="6326">
          <cell r="G6326" t="str">
            <v>04-12-2025</v>
          </cell>
          <cell r="Q6326" t="str">
            <v>BBD-BLR-BellahalliRoad-T1</v>
          </cell>
          <cell r="AS6326">
            <v>45995.238194444442</v>
          </cell>
        </row>
        <row r="6327">
          <cell r="G6327" t="str">
            <v>04-12-2025</v>
          </cell>
          <cell r="Q6327" t="str">
            <v>BBD-BLR-Jigani-T1</v>
          </cell>
          <cell r="AS6327">
            <v>45995.211805555555</v>
          </cell>
        </row>
        <row r="6328">
          <cell r="G6328" t="str">
            <v>04-12-2025</v>
          </cell>
          <cell r="Q6328" t="str">
            <v>BBD-BLR-BellahalliRoad-T1</v>
          </cell>
        </row>
        <row r="6329">
          <cell r="G6329" t="str">
            <v>04-12-2025</v>
          </cell>
          <cell r="Q6329" t="str">
            <v>BBD-BLR-BellahalliRoad-T1</v>
          </cell>
        </row>
        <row r="6330">
          <cell r="G6330" t="str">
            <v>04-12-2025</v>
          </cell>
          <cell r="Q6330" t="str">
            <v>BBD-BLR-Chinappalay-T1</v>
          </cell>
          <cell r="AS6330">
            <v>45995.205555555556</v>
          </cell>
        </row>
        <row r="6331">
          <cell r="G6331" t="str">
            <v>04-12-2025</v>
          </cell>
          <cell r="Q6331" t="str">
            <v>BBD-BLR-BellahalliRoad-T1</v>
          </cell>
          <cell r="AS6331">
            <v>45995.204861111109</v>
          </cell>
        </row>
        <row r="6332">
          <cell r="G6332" t="str">
            <v>04-12-2025</v>
          </cell>
          <cell r="Q6332" t="str">
            <v>BBD-BLR-Chinappalay-T1</v>
          </cell>
          <cell r="AS6332">
            <v>45995.198611111111</v>
          </cell>
        </row>
        <row r="6333">
          <cell r="G6333" t="str">
            <v>04-12-2025</v>
          </cell>
          <cell r="Q6333" t="str">
            <v>BBD-BLR-Chinappalay-T1</v>
          </cell>
        </row>
        <row r="6334">
          <cell r="G6334" t="str">
            <v>04-12-2025</v>
          </cell>
          <cell r="Q6334" t="str">
            <v>BBD-BLR-BellahalliRoad-T1</v>
          </cell>
          <cell r="AS6334">
            <v>45995.199999999997</v>
          </cell>
        </row>
        <row r="6335">
          <cell r="G6335" t="str">
            <v>04-12-2025</v>
          </cell>
          <cell r="Q6335" t="str">
            <v>BBD-BLR-Chinappalay-T1</v>
          </cell>
          <cell r="AS6335">
            <v>45995.190972222219</v>
          </cell>
        </row>
        <row r="6336">
          <cell r="G6336" t="str">
            <v>04-12-2025</v>
          </cell>
          <cell r="Q6336" t="str">
            <v>BBD-BLR-BellahalliRoad-T1</v>
          </cell>
          <cell r="AS6336">
            <v>45995.199999999997</v>
          </cell>
        </row>
        <row r="6337">
          <cell r="G6337" t="str">
            <v>04-12-2025</v>
          </cell>
          <cell r="Q6337" t="str">
            <v>BBD-BLR-BellahalliRoad-T1</v>
          </cell>
          <cell r="AS6337">
            <v>45995.199999999997</v>
          </cell>
        </row>
        <row r="6338">
          <cell r="G6338" t="str">
            <v>04-12-2025</v>
          </cell>
          <cell r="Q6338" t="str">
            <v>BBD-BLR-HRBR-044-T1</v>
          </cell>
          <cell r="AS6338">
            <v>45995.227777777778</v>
          </cell>
        </row>
        <row r="6339">
          <cell r="G6339" t="str">
            <v>04-12-2025</v>
          </cell>
          <cell r="Q6339" t="str">
            <v>BBD-BLR-BellahalliRoad-T1</v>
          </cell>
          <cell r="AS6339">
            <v>45995.252083333333</v>
          </cell>
        </row>
        <row r="6340">
          <cell r="G6340" t="str">
            <v>04-12-2025</v>
          </cell>
          <cell r="Q6340" t="str">
            <v>BBD-BLR-Chinappalay-T1</v>
          </cell>
          <cell r="AS6340">
            <v>45995.205555555556</v>
          </cell>
        </row>
        <row r="6341">
          <cell r="G6341" t="str">
            <v>04-12-2025</v>
          </cell>
          <cell r="Q6341" t="str">
            <v>BBD-BLR-BellahalliRoad-T1</v>
          </cell>
          <cell r="AS6341">
            <v>45995.20416666667</v>
          </cell>
        </row>
        <row r="6342">
          <cell r="G6342" t="str">
            <v>04-12-2025</v>
          </cell>
          <cell r="Q6342" t="str">
            <v>BBD-BLR-Chinappalay-T1</v>
          </cell>
          <cell r="AS6342">
            <v>45995.205555555556</v>
          </cell>
        </row>
        <row r="6343">
          <cell r="G6343" t="str">
            <v>04-12-2025</v>
          </cell>
          <cell r="Q6343" t="str">
            <v>BBD-BLR-BellahalliRoad-T1</v>
          </cell>
          <cell r="AS6343">
            <v>45995.252083333333</v>
          </cell>
        </row>
        <row r="6344">
          <cell r="G6344" t="str">
            <v>04-12-2025</v>
          </cell>
          <cell r="Q6344" t="str">
            <v>BBD-BLR-Chinappalay-T1</v>
          </cell>
          <cell r="AS6344">
            <v>45995.195138888892</v>
          </cell>
        </row>
        <row r="6345">
          <cell r="G6345" t="str">
            <v>04-12-2025</v>
          </cell>
          <cell r="Q6345" t="str">
            <v>BBD-BLR-BellahalliRoad-T1</v>
          </cell>
          <cell r="AS6345">
            <v>45995.20416666667</v>
          </cell>
        </row>
        <row r="6346">
          <cell r="G6346" t="str">
            <v>04-12-2025</v>
          </cell>
          <cell r="Q6346" t="str">
            <v>BBD-BLR-Chinappalay-T1</v>
          </cell>
          <cell r="AS6346">
            <v>45995.197916666664</v>
          </cell>
        </row>
        <row r="6347">
          <cell r="G6347" t="str">
            <v>04-12-2025</v>
          </cell>
          <cell r="Q6347" t="str">
            <v>BBD-BLR-BellahalliRoad-T1</v>
          </cell>
        </row>
        <row r="6348">
          <cell r="G6348" t="str">
            <v>04-12-2025</v>
          </cell>
          <cell r="Q6348" t="str">
            <v>BBD-BLR-BellahalliRoad-T1</v>
          </cell>
          <cell r="AS6348">
            <v>45995.183333333334</v>
          </cell>
        </row>
        <row r="6349">
          <cell r="G6349" t="str">
            <v>04-12-2025</v>
          </cell>
          <cell r="Q6349" t="str">
            <v>BBD-BLR-Chinappalay-T1</v>
          </cell>
          <cell r="AS6349">
            <v>45995.195138888892</v>
          </cell>
        </row>
        <row r="6350">
          <cell r="G6350" t="str">
            <v>04-12-2025</v>
          </cell>
          <cell r="Q6350" t="str">
            <v>BBD-BLR-BellahalliRoad-T1</v>
          </cell>
          <cell r="AS6350">
            <v>45995.183333333334</v>
          </cell>
        </row>
        <row r="6351">
          <cell r="G6351" t="str">
            <v>04-12-2025</v>
          </cell>
          <cell r="Q6351" t="str">
            <v>BBD-BLR-Chinappalay-T1</v>
          </cell>
          <cell r="AS6351">
            <v>45995.190972222219</v>
          </cell>
        </row>
        <row r="6352">
          <cell r="G6352" t="str">
            <v>04-12-2025</v>
          </cell>
          <cell r="Q6352" t="str">
            <v>BBD-BLR-BellahalliRoad-T1</v>
          </cell>
          <cell r="AS6352">
            <v>45995.183333333334</v>
          </cell>
        </row>
        <row r="6353">
          <cell r="G6353" t="str">
            <v>04-12-2025</v>
          </cell>
          <cell r="Q6353" t="str">
            <v>BBD-BLR-Chinappalay-T1</v>
          </cell>
          <cell r="AS6353">
            <v>45995.195138888892</v>
          </cell>
        </row>
        <row r="6354">
          <cell r="G6354" t="str">
            <v>04-12-2025</v>
          </cell>
          <cell r="Q6354" t="str">
            <v>BBD-BLR-HAL-T1</v>
          </cell>
          <cell r="AS6354">
            <v>45995.288194444445</v>
          </cell>
        </row>
        <row r="6355">
          <cell r="G6355" t="str">
            <v>04-12-2025</v>
          </cell>
          <cell r="Q6355" t="str">
            <v>BBD-BLR-Chinappalay-T1</v>
          </cell>
          <cell r="AS6355">
            <v>45995.190972222219</v>
          </cell>
        </row>
        <row r="6356">
          <cell r="G6356" t="str">
            <v>04-12-2025</v>
          </cell>
          <cell r="Q6356" t="str">
            <v>BBD-BLR-Chikkasandra-T1</v>
          </cell>
          <cell r="AS6356">
            <v>45995.229166666664</v>
          </cell>
        </row>
        <row r="6357">
          <cell r="G6357" t="str">
            <v>04-12-2025</v>
          </cell>
          <cell r="Q6357" t="str">
            <v>BBD-BLR-HRBR-044-T1</v>
          </cell>
          <cell r="AS6357">
            <v>45995.259027777778</v>
          </cell>
        </row>
        <row r="6358">
          <cell r="G6358" t="str">
            <v>04-12-2025</v>
          </cell>
          <cell r="Q6358" t="str">
            <v>BBD-BLR-HRBR-044-T1</v>
          </cell>
          <cell r="AS6358">
            <v>45995.259027777778</v>
          </cell>
        </row>
        <row r="6359">
          <cell r="G6359" t="str">
            <v>04-12-2025</v>
          </cell>
          <cell r="Q6359" t="str">
            <v>BBD-BLR-Chikkasandra-T1</v>
          </cell>
          <cell r="AS6359">
            <v>45995.229166666664</v>
          </cell>
        </row>
        <row r="6360">
          <cell r="G6360" t="str">
            <v>04-12-2025</v>
          </cell>
          <cell r="Q6360" t="str">
            <v>BBD-BLR-HAL-T1</v>
          </cell>
          <cell r="AS6360">
            <v>45995.288194444445</v>
          </cell>
        </row>
        <row r="6361">
          <cell r="G6361" t="str">
            <v>04-12-2025</v>
          </cell>
          <cell r="Q6361" t="str">
            <v>BBD-BLR-Chinappalay-T1</v>
          </cell>
          <cell r="AS6361">
            <v>45995.205555555556</v>
          </cell>
        </row>
        <row r="6362">
          <cell r="G6362" t="str">
            <v>04-12-2025</v>
          </cell>
          <cell r="Q6362" t="str">
            <v>BBD-BLR-Chikkasandra-T1</v>
          </cell>
          <cell r="AS6362">
            <v>45995.208333333336</v>
          </cell>
        </row>
        <row r="6363">
          <cell r="G6363" t="str">
            <v>04-12-2025</v>
          </cell>
          <cell r="Q6363" t="str">
            <v>BBD-BLR-HRBR-044-T1</v>
          </cell>
          <cell r="AS6363">
            <v>45995.259027777778</v>
          </cell>
        </row>
        <row r="6364">
          <cell r="G6364" t="str">
            <v>04-12-2025</v>
          </cell>
          <cell r="Q6364" t="str">
            <v>BBD-BLR-Chikkasandra-T1</v>
          </cell>
          <cell r="AS6364">
            <v>45995.208333333336</v>
          </cell>
        </row>
        <row r="6365">
          <cell r="G6365" t="str">
            <v>04-12-2025</v>
          </cell>
          <cell r="Q6365" t="str">
            <v>BBD-BLR-Jigani-T1</v>
          </cell>
          <cell r="AS6365">
            <v>45995.206944444442</v>
          </cell>
        </row>
        <row r="6366">
          <cell r="G6366" t="str">
            <v>04-12-2025</v>
          </cell>
          <cell r="Q6366" t="str">
            <v>BBD-BLR-Jalahalli-T1</v>
          </cell>
          <cell r="AS6366">
            <v>45995.199999999997</v>
          </cell>
        </row>
        <row r="6367">
          <cell r="G6367" t="str">
            <v>04-12-2025</v>
          </cell>
          <cell r="Q6367" t="str">
            <v>BBD-BLR-Jalahalli-T1</v>
          </cell>
          <cell r="AS6367">
            <v>45995.189583333333</v>
          </cell>
        </row>
        <row r="6368">
          <cell r="G6368" t="str">
            <v>04-12-2025</v>
          </cell>
          <cell r="Q6368" t="str">
            <v>BBD-BLR-Chinappalay-T1</v>
          </cell>
        </row>
        <row r="6369">
          <cell r="G6369" t="str">
            <v>04-12-2025</v>
          </cell>
          <cell r="Q6369" t="str">
            <v>BBD-BLR-Chikkasandra-T1</v>
          </cell>
          <cell r="AS6369">
            <v>45995.228472222225</v>
          </cell>
        </row>
        <row r="6370">
          <cell r="G6370" t="str">
            <v>04-12-2025</v>
          </cell>
          <cell r="Q6370" t="str">
            <v>BBD-BLR-Chinappalay-T1</v>
          </cell>
          <cell r="AS6370">
            <v>45995.217361111114</v>
          </cell>
        </row>
        <row r="6371">
          <cell r="G6371" t="str">
            <v>04-12-2025</v>
          </cell>
          <cell r="Q6371" t="str">
            <v>BBD-BLR-Jalahalli-T1</v>
          </cell>
          <cell r="AS6371">
            <v>45995.189583333333</v>
          </cell>
        </row>
        <row r="6372">
          <cell r="G6372" t="str">
            <v>04-12-2025</v>
          </cell>
          <cell r="Q6372" t="str">
            <v>BBD-BLR-Jigani-T1</v>
          </cell>
          <cell r="AS6372">
            <v>45995.193055555559</v>
          </cell>
        </row>
        <row r="6373">
          <cell r="G6373" t="str">
            <v>04-12-2025</v>
          </cell>
          <cell r="Q6373" t="str">
            <v>BBD-BLR-HRBR-044-T1</v>
          </cell>
          <cell r="AS6373">
            <v>45995.313888888886</v>
          </cell>
        </row>
        <row r="6374">
          <cell r="G6374" t="str">
            <v>04-12-2025</v>
          </cell>
          <cell r="Q6374" t="str">
            <v>BBD-BLR-HRBR-044-T1</v>
          </cell>
          <cell r="AS6374">
            <v>45995.313888888886</v>
          </cell>
        </row>
        <row r="6375">
          <cell r="G6375" t="str">
            <v>04-12-2025</v>
          </cell>
          <cell r="Q6375" t="str">
            <v>BBD-BLR-HRBR-044-T1</v>
          </cell>
          <cell r="AS6375">
            <v>45995.192361111112</v>
          </cell>
        </row>
        <row r="6376">
          <cell r="G6376" t="str">
            <v>04-12-2025</v>
          </cell>
          <cell r="Q6376" t="str">
            <v>BBD-BLR-Jalahalli-T1</v>
          </cell>
          <cell r="AS6376">
            <v>45995.189583333333</v>
          </cell>
        </row>
        <row r="6377">
          <cell r="G6377" t="str">
            <v>04-12-2025</v>
          </cell>
          <cell r="Q6377" t="str">
            <v>BBD-BLR-Chinappalay-T1</v>
          </cell>
          <cell r="AS6377">
            <v>45995.179861111108</v>
          </cell>
        </row>
        <row r="6378">
          <cell r="G6378" t="str">
            <v>04-12-2025</v>
          </cell>
          <cell r="Q6378" t="str">
            <v>BBD-BLR-HRBR-044-T1</v>
          </cell>
          <cell r="AS6378">
            <v>45995.189583333333</v>
          </cell>
        </row>
        <row r="6379">
          <cell r="G6379" t="str">
            <v>05-12-2025</v>
          </cell>
          <cell r="Q6379" t="str">
            <v>BBD-BLR-HAL-T1</v>
          </cell>
          <cell r="AS6379">
            <v>45996.194444444445</v>
          </cell>
        </row>
        <row r="6380">
          <cell r="G6380" t="str">
            <v>05-12-2025</v>
          </cell>
          <cell r="Q6380" t="str">
            <v>BBD-BLR-Nagondanahalli-T1</v>
          </cell>
          <cell r="AS6380">
            <v>45996.224999999999</v>
          </cell>
        </row>
        <row r="6381">
          <cell r="G6381" t="str">
            <v>05-12-2025</v>
          </cell>
          <cell r="Q6381" t="str">
            <v>BBD-BLR-Jakkasandra-T1</v>
          </cell>
          <cell r="AS6381">
            <v>45996.23541666667</v>
          </cell>
        </row>
        <row r="6382">
          <cell r="G6382" t="str">
            <v>05-12-2025</v>
          </cell>
          <cell r="Q6382" t="str">
            <v>BBD-BLR-Chikkasandra-T1</v>
          </cell>
          <cell r="AS6382">
            <v>45996.20208333333</v>
          </cell>
        </row>
        <row r="6383">
          <cell r="G6383" t="str">
            <v>05-12-2025</v>
          </cell>
          <cell r="Q6383" t="str">
            <v>BBD-BLR-Nagondanahalli-T1</v>
          </cell>
          <cell r="AS6383">
            <v>45996.201388888891</v>
          </cell>
        </row>
        <row r="6384">
          <cell r="G6384" t="str">
            <v>05-12-2025</v>
          </cell>
          <cell r="Q6384" t="str">
            <v>BBD-BLR-Nagondanahalli-T1</v>
          </cell>
          <cell r="AS6384">
            <v>45996.201388888891</v>
          </cell>
        </row>
        <row r="6385">
          <cell r="G6385" t="str">
            <v>05-12-2025</v>
          </cell>
          <cell r="Q6385" t="str">
            <v>BBD-BLR-Chinappalay-T1</v>
          </cell>
          <cell r="AS6385">
            <v>45996.228472222225</v>
          </cell>
        </row>
        <row r="6386">
          <cell r="G6386" t="str">
            <v>05-12-2025</v>
          </cell>
          <cell r="Q6386" t="str">
            <v>BBD-BLR-Nagondanahalli-T1</v>
          </cell>
          <cell r="AS6386">
            <v>45996.23541666667</v>
          </cell>
        </row>
        <row r="6387">
          <cell r="G6387" t="str">
            <v>05-12-2025</v>
          </cell>
          <cell r="Q6387" t="str">
            <v>BBD-BLR-Chinappalay-T1</v>
          </cell>
          <cell r="AS6387">
            <v>45996.195833333331</v>
          </cell>
        </row>
        <row r="6388">
          <cell r="G6388" t="str">
            <v>05-12-2025</v>
          </cell>
          <cell r="Q6388" t="str">
            <v>BBD-BLR-Nagondanahalli-T1</v>
          </cell>
          <cell r="AS6388">
            <v>45996.224305555559</v>
          </cell>
        </row>
        <row r="6389">
          <cell r="G6389" t="str">
            <v>05-12-2025</v>
          </cell>
          <cell r="Q6389" t="str">
            <v>BBD-BLR-Budhigere-T1</v>
          </cell>
          <cell r="AS6389">
            <v>45996.22152777778</v>
          </cell>
        </row>
        <row r="6390">
          <cell r="G6390" t="str">
            <v>05-12-2025</v>
          </cell>
          <cell r="Q6390" t="str">
            <v>BBD-BLR-Jigani-T1</v>
          </cell>
          <cell r="AS6390">
            <v>45996.189583333333</v>
          </cell>
        </row>
        <row r="6391">
          <cell r="G6391" t="str">
            <v>05-12-2025</v>
          </cell>
          <cell r="Q6391" t="str">
            <v>BBD-BLR-Nagondanahalli-T1</v>
          </cell>
          <cell r="AS6391">
            <v>45996.214583333334</v>
          </cell>
        </row>
        <row r="6392">
          <cell r="G6392" t="str">
            <v>05-12-2025</v>
          </cell>
          <cell r="Q6392" t="str">
            <v>BBD-BLR-Attibele-T1</v>
          </cell>
          <cell r="AS6392">
            <v>45996.283333333333</v>
          </cell>
        </row>
        <row r="6393">
          <cell r="G6393" t="str">
            <v>05-12-2025</v>
          </cell>
          <cell r="Q6393" t="str">
            <v>BBD-BLR-Nagondanahalli-T1</v>
          </cell>
          <cell r="AS6393">
            <v>45996.224305555559</v>
          </cell>
        </row>
        <row r="6394">
          <cell r="G6394" t="str">
            <v>05-12-2025</v>
          </cell>
          <cell r="Q6394" t="str">
            <v>BBD-BLR-PeenyaPhase3-T1</v>
          </cell>
          <cell r="AS6394">
            <v>45996.194444444445</v>
          </cell>
        </row>
        <row r="6395">
          <cell r="G6395" t="str">
            <v>05-12-2025</v>
          </cell>
          <cell r="Q6395" t="str">
            <v>BBD-BLR-BellahalliRoad-T1</v>
          </cell>
          <cell r="AS6395">
            <v>45996.182638888888</v>
          </cell>
        </row>
        <row r="6396">
          <cell r="G6396" t="str">
            <v>05-12-2025</v>
          </cell>
          <cell r="Q6396" t="str">
            <v>BBD-BLR-Chinappalay-T1</v>
          </cell>
          <cell r="AS6396">
            <v>45996.228472222225</v>
          </cell>
        </row>
        <row r="6397">
          <cell r="G6397" t="str">
            <v>05-12-2025</v>
          </cell>
          <cell r="Q6397" t="str">
            <v>BBD-BLR-Nagondanahalli-T1</v>
          </cell>
          <cell r="AS6397">
            <v>45996.206944444442</v>
          </cell>
        </row>
        <row r="6398">
          <cell r="G6398" t="str">
            <v>05-12-2025</v>
          </cell>
          <cell r="Q6398" t="str">
            <v>BBD-BLR-Chinappalay-T1</v>
          </cell>
          <cell r="AS6398">
            <v>45996.228472222225</v>
          </cell>
        </row>
        <row r="6399">
          <cell r="G6399" t="str">
            <v>05-12-2025</v>
          </cell>
          <cell r="Q6399" t="str">
            <v>BBD-BLR-PeenyaPhase3-T1</v>
          </cell>
          <cell r="AS6399">
            <v>45996.194444444445</v>
          </cell>
        </row>
        <row r="6400">
          <cell r="G6400" t="str">
            <v>05-12-2025</v>
          </cell>
          <cell r="Q6400" t="str">
            <v>BBD-BLR-PeenyaPhase3-T1</v>
          </cell>
          <cell r="AS6400">
            <v>45996.238888888889</v>
          </cell>
        </row>
        <row r="6401">
          <cell r="G6401" t="str">
            <v>05-12-2025</v>
          </cell>
          <cell r="Q6401" t="str">
            <v>BBD-BLR-Nagondanahalli-T1</v>
          </cell>
          <cell r="AS6401">
            <v>45996.213888888888</v>
          </cell>
        </row>
        <row r="6402">
          <cell r="G6402" t="str">
            <v>05-12-2025</v>
          </cell>
          <cell r="Q6402" t="str">
            <v>BBD-BLR-BellahalliRoad-T1</v>
          </cell>
          <cell r="AS6402">
            <v>45996.182638888888</v>
          </cell>
        </row>
        <row r="6403">
          <cell r="G6403" t="str">
            <v>05-12-2025</v>
          </cell>
          <cell r="Q6403" t="str">
            <v>BBD-BLR-Jalahalli-T1</v>
          </cell>
          <cell r="AS6403">
            <v>45996.189583333333</v>
          </cell>
        </row>
        <row r="6404">
          <cell r="G6404" t="str">
            <v>05-12-2025</v>
          </cell>
          <cell r="Q6404" t="str">
            <v>BBD-BLR-BellahalliRoad-T1</v>
          </cell>
          <cell r="AS6404">
            <v>45996.203472222223</v>
          </cell>
        </row>
        <row r="6405">
          <cell r="G6405" t="str">
            <v>05-12-2025</v>
          </cell>
          <cell r="Q6405" t="str">
            <v>BBD-BLR-Budhigere-T1</v>
          </cell>
          <cell r="AS6405">
            <v>45996.230555555558</v>
          </cell>
        </row>
        <row r="6406">
          <cell r="G6406" t="str">
            <v>05-12-2025</v>
          </cell>
          <cell r="Q6406" t="str">
            <v>BBD-BLR-PeenyaPhase3-T1</v>
          </cell>
          <cell r="AS6406">
            <v>45996.203472222223</v>
          </cell>
        </row>
        <row r="6407">
          <cell r="G6407" t="str">
            <v>05-12-2025</v>
          </cell>
          <cell r="Q6407" t="str">
            <v>BBD-BLR-Nagondanahalli-T1</v>
          </cell>
          <cell r="AS6407">
            <v>45996.214583333334</v>
          </cell>
        </row>
        <row r="6408">
          <cell r="G6408" t="str">
            <v>05-12-2025</v>
          </cell>
          <cell r="Q6408" t="str">
            <v>BBD-BLR-HAL-T1</v>
          </cell>
          <cell r="AS6408">
            <v>45996.22152777778</v>
          </cell>
        </row>
        <row r="6409">
          <cell r="G6409" t="str">
            <v>05-12-2025</v>
          </cell>
          <cell r="Q6409" t="str">
            <v>BBD-BLR-Nagondanahalli-T1</v>
          </cell>
          <cell r="AS6409">
            <v>45996.211805555555</v>
          </cell>
        </row>
        <row r="6410">
          <cell r="G6410" t="str">
            <v>05-12-2025</v>
          </cell>
          <cell r="Q6410" t="str">
            <v>BBD-BLR-Chikkasandra-T1</v>
          </cell>
          <cell r="AS6410">
            <v>45996.225694444445</v>
          </cell>
        </row>
        <row r="6411">
          <cell r="G6411" t="str">
            <v>05-12-2025</v>
          </cell>
          <cell r="Q6411" t="str">
            <v>BBD-BLR-Nagondanahalli-T1</v>
          </cell>
          <cell r="AS6411">
            <v>45996.212500000001</v>
          </cell>
        </row>
        <row r="6412">
          <cell r="G6412" t="str">
            <v>05-12-2025</v>
          </cell>
          <cell r="Q6412" t="str">
            <v>BBD-BLR-Chinappalay-T1</v>
          </cell>
          <cell r="AS6412">
            <v>45996.195138888892</v>
          </cell>
        </row>
        <row r="6413">
          <cell r="G6413" t="str">
            <v>05-12-2025</v>
          </cell>
          <cell r="Q6413" t="str">
            <v>BBD-BLR-Attibele-T1</v>
          </cell>
        </row>
        <row r="6414">
          <cell r="G6414" t="str">
            <v>05-12-2025</v>
          </cell>
          <cell r="Q6414" t="str">
            <v>BBD-BLR-BensonTown-T1</v>
          </cell>
          <cell r="AS6414">
            <v>45996.279166666667</v>
          </cell>
        </row>
        <row r="6415">
          <cell r="G6415" t="str">
            <v>05-12-2025</v>
          </cell>
          <cell r="Q6415" t="str">
            <v>BBD-BLR-HRBR-044-T1</v>
          </cell>
          <cell r="AS6415">
            <v>45996.260416666664</v>
          </cell>
        </row>
        <row r="6416">
          <cell r="G6416" t="str">
            <v>05-12-2025</v>
          </cell>
          <cell r="Q6416" t="str">
            <v>BBD-BLR-Budhigere-T1</v>
          </cell>
          <cell r="AS6416">
            <v>45996.21875</v>
          </cell>
        </row>
        <row r="6417">
          <cell r="G6417" t="str">
            <v>05-12-2025</v>
          </cell>
          <cell r="Q6417" t="str">
            <v>BBD-BLR-Nagondanahalli-T1</v>
          </cell>
          <cell r="AS6417">
            <v>45996.22152777778</v>
          </cell>
        </row>
        <row r="6418">
          <cell r="G6418" t="str">
            <v>05-12-2025</v>
          </cell>
          <cell r="Q6418" t="str">
            <v>BBD-BLR-Nagondanahalli-T1</v>
          </cell>
          <cell r="AS6418">
            <v>45996.212500000001</v>
          </cell>
        </row>
        <row r="6419">
          <cell r="G6419" t="str">
            <v>05-12-2025</v>
          </cell>
          <cell r="Q6419" t="str">
            <v>BBD-BLR-HRBR-044-T1</v>
          </cell>
          <cell r="AS6419">
            <v>45996.260416666664</v>
          </cell>
        </row>
        <row r="6420">
          <cell r="G6420" t="str">
            <v>05-12-2025</v>
          </cell>
          <cell r="Q6420" t="str">
            <v>BBD-BLR-Chikkasandra-T1</v>
          </cell>
          <cell r="AS6420">
            <v>45996.195833333331</v>
          </cell>
        </row>
        <row r="6421">
          <cell r="G6421" t="str">
            <v>05-12-2025</v>
          </cell>
          <cell r="Q6421" t="str">
            <v>BBD-BLR-PeenyaPhase3-T1</v>
          </cell>
          <cell r="AS6421">
            <v>45996.203472222223</v>
          </cell>
        </row>
        <row r="6422">
          <cell r="G6422" t="str">
            <v>05-12-2025</v>
          </cell>
          <cell r="Q6422" t="str">
            <v>BBD-BLR-Chikkasandra-T1</v>
          </cell>
          <cell r="AS6422">
            <v>45996.206944444442</v>
          </cell>
        </row>
        <row r="6423">
          <cell r="G6423" t="str">
            <v>05-12-2025</v>
          </cell>
          <cell r="Q6423" t="str">
            <v>BBD-BLR-Chikkasandra-T1</v>
          </cell>
          <cell r="AS6423">
            <v>45996.240972222222</v>
          </cell>
        </row>
        <row r="6424">
          <cell r="G6424" t="str">
            <v>05-12-2025</v>
          </cell>
          <cell r="Q6424" t="str">
            <v>BBD-BLR-PeenyaPhase3-T1</v>
          </cell>
          <cell r="AS6424">
            <v>45996.223611111112</v>
          </cell>
        </row>
        <row r="6425">
          <cell r="G6425" t="str">
            <v>05-12-2025</v>
          </cell>
          <cell r="Q6425" t="str">
            <v>BBD-BLR-Nagondanahalli-T1</v>
          </cell>
          <cell r="AS6425">
            <v>45996.213888888888</v>
          </cell>
        </row>
        <row r="6426">
          <cell r="G6426" t="str">
            <v>05-12-2025</v>
          </cell>
          <cell r="Q6426" t="str">
            <v>BBD-BLR-Attibele-T1</v>
          </cell>
          <cell r="AS6426">
            <v>45996.283333333333</v>
          </cell>
        </row>
        <row r="6427">
          <cell r="G6427" t="str">
            <v>05-12-2025</v>
          </cell>
          <cell r="Q6427" t="str">
            <v>BBD-BLR-HAL-T1</v>
          </cell>
          <cell r="AS6427">
            <v>45996.215277777781</v>
          </cell>
        </row>
        <row r="6428">
          <cell r="G6428" t="str">
            <v>05-12-2025</v>
          </cell>
          <cell r="Q6428" t="str">
            <v>BBD-BLR-HAL-T1</v>
          </cell>
          <cell r="AS6428">
            <v>45996.228472222225</v>
          </cell>
        </row>
        <row r="6429">
          <cell r="G6429" t="str">
            <v>05-12-2025</v>
          </cell>
          <cell r="Q6429" t="str">
            <v>BBD-BLR-Budhigere-T1</v>
          </cell>
          <cell r="AS6429">
            <v>45996.21875</v>
          </cell>
        </row>
        <row r="6430">
          <cell r="G6430" t="str">
            <v>05-12-2025</v>
          </cell>
          <cell r="Q6430" t="str">
            <v>BBD-BLR-BellahalliRoad-T1</v>
          </cell>
          <cell r="AS6430">
            <v>45996.193055555559</v>
          </cell>
        </row>
        <row r="6431">
          <cell r="G6431" t="str">
            <v>05-12-2025</v>
          </cell>
          <cell r="Q6431" t="str">
            <v>BBD-BLR-PeenyaPhase3-T1</v>
          </cell>
          <cell r="AS6431">
            <v>45996.205555555556</v>
          </cell>
        </row>
        <row r="6432">
          <cell r="G6432" t="str">
            <v>05-12-2025</v>
          </cell>
          <cell r="Q6432" t="str">
            <v>BBD-BLR-Nagondanahalli-T1</v>
          </cell>
          <cell r="AS6432">
            <v>45996.231944444444</v>
          </cell>
        </row>
        <row r="6433">
          <cell r="G6433" t="str">
            <v>05-12-2025</v>
          </cell>
          <cell r="Q6433" t="str">
            <v>BBD-BLR-PeenyaPhase3-T1</v>
          </cell>
          <cell r="AS6433">
            <v>45996.205555555556</v>
          </cell>
        </row>
        <row r="6434">
          <cell r="G6434" t="str">
            <v>05-12-2025</v>
          </cell>
          <cell r="Q6434" t="str">
            <v>BBD-BLR-Jalahalli-T1</v>
          </cell>
          <cell r="AS6434">
            <v>45996.220833333333</v>
          </cell>
        </row>
        <row r="6435">
          <cell r="G6435" t="str">
            <v>05-12-2025</v>
          </cell>
          <cell r="Q6435" t="str">
            <v>BBD-BLR-Nagondanahalli-T1</v>
          </cell>
          <cell r="AS6435">
            <v>45996.213888888888</v>
          </cell>
        </row>
        <row r="6436">
          <cell r="G6436" t="str">
            <v>05-12-2025</v>
          </cell>
          <cell r="Q6436" t="str">
            <v>BBD-BLR-PeenyaPhase3-T1</v>
          </cell>
          <cell r="AS6436">
            <v>45996.205555555556</v>
          </cell>
        </row>
        <row r="6437">
          <cell r="G6437" t="str">
            <v>05-12-2025</v>
          </cell>
          <cell r="Q6437" t="str">
            <v>BBD-BLR-Nagondanahalli-T1</v>
          </cell>
          <cell r="AS6437">
            <v>45996.23541666667</v>
          </cell>
        </row>
        <row r="6438">
          <cell r="G6438" t="str">
            <v>05-12-2025</v>
          </cell>
          <cell r="Q6438" t="str">
            <v>BBD-BLR-Attibele-T1</v>
          </cell>
          <cell r="AS6438">
            <v>45996.252083333333</v>
          </cell>
        </row>
        <row r="6439">
          <cell r="G6439" t="str">
            <v>05-12-2025</v>
          </cell>
          <cell r="Q6439" t="str">
            <v>BBD-BLR-Nagondanahalli-T1</v>
          </cell>
          <cell r="AS6439">
            <v>45996.231944444444</v>
          </cell>
        </row>
        <row r="6440">
          <cell r="G6440" t="str">
            <v>05-12-2025</v>
          </cell>
          <cell r="Q6440" t="str">
            <v>BBD-BLR-HRBR-044-T1</v>
          </cell>
          <cell r="AS6440">
            <v>45996.212500000001</v>
          </cell>
        </row>
        <row r="6441">
          <cell r="G6441" t="str">
            <v>05-12-2025</v>
          </cell>
          <cell r="Q6441" t="str">
            <v>BBD-BLR-Chinappalay-T1</v>
          </cell>
        </row>
        <row r="6442">
          <cell r="G6442" t="str">
            <v>05-12-2025</v>
          </cell>
          <cell r="Q6442" t="str">
            <v>BBD-BLR-Jakkasandra-T1</v>
          </cell>
        </row>
        <row r="6443">
          <cell r="G6443" t="str">
            <v>05-12-2025</v>
          </cell>
          <cell r="Q6443" t="str">
            <v>BBD-BLR-Nagondanahalli-T1</v>
          </cell>
          <cell r="AS6443">
            <v>45996.237500000003</v>
          </cell>
        </row>
        <row r="6444">
          <cell r="G6444" t="str">
            <v>05-12-2025</v>
          </cell>
          <cell r="Q6444" t="str">
            <v>BBD-BLR-Jakkasandra-T1</v>
          </cell>
          <cell r="AS6444">
            <v>45996.236111111109</v>
          </cell>
        </row>
        <row r="6445">
          <cell r="G6445" t="str">
            <v>05-12-2025</v>
          </cell>
          <cell r="Q6445" t="str">
            <v>BBD-BLR-Nagondanahalli-T1</v>
          </cell>
          <cell r="AS6445">
            <v>45996.224305555559</v>
          </cell>
        </row>
        <row r="6446">
          <cell r="G6446" t="str">
            <v>05-12-2025</v>
          </cell>
          <cell r="Q6446" t="str">
            <v>BBD-BLR-Jigani-T1</v>
          </cell>
          <cell r="AS6446">
            <v>45996.190972222219</v>
          </cell>
        </row>
        <row r="6447">
          <cell r="G6447" t="str">
            <v>05-12-2025</v>
          </cell>
          <cell r="Q6447" t="str">
            <v>BBD-BLR-Jakkasandra-T1</v>
          </cell>
          <cell r="AS6447">
            <v>45996.224999999999</v>
          </cell>
        </row>
        <row r="6448">
          <cell r="G6448" t="str">
            <v>05-12-2025</v>
          </cell>
          <cell r="Q6448" t="str">
            <v>BBD-BLR-Chikkasandra-T1</v>
          </cell>
          <cell r="AS6448">
            <v>45996.228472222225</v>
          </cell>
        </row>
        <row r="6449">
          <cell r="G6449" t="str">
            <v>05-12-2025</v>
          </cell>
          <cell r="Q6449" t="str">
            <v>BBD-BLR-Chikkasandra-T1</v>
          </cell>
          <cell r="AS6449">
            <v>45996.206250000003</v>
          </cell>
        </row>
        <row r="6450">
          <cell r="G6450" t="str">
            <v>05-12-2025</v>
          </cell>
          <cell r="Q6450" t="str">
            <v>BBD-BLR-Jalahalli-T1</v>
          </cell>
          <cell r="AS6450">
            <v>45996.209027777775</v>
          </cell>
        </row>
        <row r="6451">
          <cell r="G6451" t="str">
            <v>05-12-2025</v>
          </cell>
          <cell r="Q6451" t="str">
            <v>BBD-BLR-Chinappalay-T1</v>
          </cell>
          <cell r="AS6451">
            <v>45996.228472222225</v>
          </cell>
        </row>
        <row r="6452">
          <cell r="G6452" t="str">
            <v>05-12-2025</v>
          </cell>
          <cell r="Q6452" t="str">
            <v>BBD-BLR-Nagondanahalli-T1</v>
          </cell>
          <cell r="AS6452">
            <v>45996.206944444442</v>
          </cell>
        </row>
        <row r="6453">
          <cell r="G6453" t="str">
            <v>05-12-2025</v>
          </cell>
          <cell r="Q6453" t="str">
            <v>BBD-BLR-Chinappalay-T1</v>
          </cell>
          <cell r="AS6453">
            <v>45996.195833333331</v>
          </cell>
        </row>
        <row r="6454">
          <cell r="G6454" t="str">
            <v>05-12-2025</v>
          </cell>
          <cell r="Q6454" t="str">
            <v>BBD-BLR-Jigani-T1</v>
          </cell>
          <cell r="AS6454">
            <v>45996.190972222219</v>
          </cell>
        </row>
        <row r="6455">
          <cell r="G6455" t="str">
            <v>05-12-2025</v>
          </cell>
          <cell r="Q6455" t="str">
            <v>BBD-BLR-Nagondanahalli-T1</v>
          </cell>
          <cell r="AS6455">
            <v>45996.243055555555</v>
          </cell>
        </row>
        <row r="6456">
          <cell r="G6456" t="str">
            <v>05-12-2025</v>
          </cell>
          <cell r="Q6456" t="str">
            <v>BBD-BLR-Jigani-T1</v>
          </cell>
          <cell r="AS6456">
            <v>45996.190972222219</v>
          </cell>
        </row>
        <row r="6457">
          <cell r="G6457" t="str">
            <v>05-12-2025</v>
          </cell>
          <cell r="Q6457" t="str">
            <v>BBD-BLR-Nagondanahalli-T1</v>
          </cell>
          <cell r="AS6457">
            <v>45996.21875</v>
          </cell>
        </row>
        <row r="6458">
          <cell r="G6458" t="str">
            <v>05-12-2025</v>
          </cell>
          <cell r="Q6458" t="str">
            <v>BBD-BLR-Nagondanahalli-T1</v>
          </cell>
          <cell r="AS6458">
            <v>45996.21875</v>
          </cell>
        </row>
        <row r="6459">
          <cell r="G6459" t="str">
            <v>05-12-2025</v>
          </cell>
          <cell r="Q6459" t="str">
            <v>BBD-BLR-Jakkasandra-T1</v>
          </cell>
          <cell r="AS6459">
            <v>45996.23541666667</v>
          </cell>
        </row>
        <row r="6460">
          <cell r="G6460" t="str">
            <v>05-12-2025</v>
          </cell>
          <cell r="Q6460" t="str">
            <v>BBD-BLR-Jakkasandra-T1</v>
          </cell>
          <cell r="AS6460">
            <v>45996.23541666667</v>
          </cell>
        </row>
        <row r="6461">
          <cell r="G6461" t="str">
            <v>05-12-2025</v>
          </cell>
          <cell r="Q6461" t="str">
            <v>BBD-BLR-Jakkasandra-T1</v>
          </cell>
          <cell r="AS6461">
            <v>45996.23541666667</v>
          </cell>
        </row>
        <row r="6462">
          <cell r="G6462" t="str">
            <v>05-12-2025</v>
          </cell>
          <cell r="Q6462" t="str">
            <v>BBD-BLR-Chinappalay-T1</v>
          </cell>
          <cell r="AS6462">
            <v>45996.228472222225</v>
          </cell>
        </row>
        <row r="6463">
          <cell r="G6463" t="str">
            <v>05-12-2025</v>
          </cell>
          <cell r="Q6463" t="str">
            <v>BBD-BLR-HRBR-044-T1</v>
          </cell>
          <cell r="AS6463">
            <v>45996.260416666664</v>
          </cell>
        </row>
        <row r="6464">
          <cell r="G6464" t="str">
            <v>05-12-2025</v>
          </cell>
          <cell r="Q6464" t="str">
            <v>BBD-BLR-Budhigere-T1</v>
          </cell>
          <cell r="AS6464">
            <v>45996.229861111111</v>
          </cell>
        </row>
        <row r="6465">
          <cell r="G6465" t="str">
            <v>05-12-2025</v>
          </cell>
          <cell r="Q6465" t="str">
            <v>BBD-BLR-Chikkasandra-T1</v>
          </cell>
          <cell r="AS6465">
            <v>45996.218055555553</v>
          </cell>
        </row>
        <row r="6466">
          <cell r="G6466" t="str">
            <v>05-12-2025</v>
          </cell>
          <cell r="Q6466" t="str">
            <v>BBD-BLR-Jigani-T1</v>
          </cell>
          <cell r="AS6466">
            <v>45996.210416666669</v>
          </cell>
        </row>
        <row r="6467">
          <cell r="G6467" t="str">
            <v>05-12-2025</v>
          </cell>
          <cell r="Q6467" t="str">
            <v>BBD-BLR-Jigani-T1</v>
          </cell>
          <cell r="AS6467">
            <v>45996.178472222222</v>
          </cell>
        </row>
        <row r="6468">
          <cell r="G6468" t="str">
            <v>05-12-2025</v>
          </cell>
          <cell r="Q6468" t="str">
            <v>BBD-BLR-Nagondanahalli-T1</v>
          </cell>
          <cell r="AS6468">
            <v>45996.251388888886</v>
          </cell>
        </row>
        <row r="6469">
          <cell r="G6469" t="str">
            <v>05-12-2025</v>
          </cell>
          <cell r="Q6469" t="str">
            <v>BBD-BLR-Nagondanahalli-T1</v>
          </cell>
          <cell r="AS6469">
            <v>45996.243055555555</v>
          </cell>
        </row>
        <row r="6470">
          <cell r="G6470" t="str">
            <v>05-12-2025</v>
          </cell>
          <cell r="Q6470" t="str">
            <v>BBD-BLR-Chikkasandra-T1</v>
          </cell>
          <cell r="AS6470">
            <v>45996.20208333333</v>
          </cell>
        </row>
        <row r="6471">
          <cell r="G6471" t="str">
            <v>05-12-2025</v>
          </cell>
          <cell r="Q6471" t="str">
            <v>BBD-BLR-Chinappalay-T1</v>
          </cell>
        </row>
        <row r="6472">
          <cell r="G6472" t="str">
            <v>05-12-2025</v>
          </cell>
          <cell r="Q6472" t="str">
            <v>BBD-BLR-Attibele-T1</v>
          </cell>
        </row>
        <row r="6473">
          <cell r="G6473" t="str">
            <v>05-12-2025</v>
          </cell>
          <cell r="Q6473" t="str">
            <v>BBD-BLR-PeenyaPhase3-T1</v>
          </cell>
          <cell r="AS6473">
            <v>45996.234027777777</v>
          </cell>
        </row>
        <row r="6474">
          <cell r="G6474" t="str">
            <v>05-12-2025</v>
          </cell>
          <cell r="Q6474" t="str">
            <v>BBD-BLR-Nagondanahalli-T1</v>
          </cell>
          <cell r="AS6474">
            <v>45996.193055555559</v>
          </cell>
        </row>
        <row r="6475">
          <cell r="G6475" t="str">
            <v>05-12-2025</v>
          </cell>
          <cell r="Q6475" t="str">
            <v>BBD-BLR-Nagondanahalli-T1</v>
          </cell>
        </row>
        <row r="6476">
          <cell r="G6476" t="str">
            <v>05-12-2025</v>
          </cell>
          <cell r="Q6476" t="str">
            <v>BBD-BLR-Jakkasandra-T1</v>
          </cell>
          <cell r="AS6476">
            <v>45996.239583333336</v>
          </cell>
        </row>
        <row r="6477">
          <cell r="G6477" t="str">
            <v>05-12-2025</v>
          </cell>
          <cell r="Q6477" t="str">
            <v>BBD-BLR-Nagondanahalli-T1</v>
          </cell>
          <cell r="AS6477">
            <v>45996.224305555559</v>
          </cell>
        </row>
        <row r="6478">
          <cell r="G6478" t="str">
            <v>05-12-2025</v>
          </cell>
          <cell r="Q6478" t="str">
            <v>BBD-BLR-PeenyaPhase3-T1</v>
          </cell>
          <cell r="AS6478">
            <v>45996.194444444445</v>
          </cell>
        </row>
        <row r="6479">
          <cell r="G6479" t="str">
            <v>05-12-2025</v>
          </cell>
          <cell r="Q6479" t="str">
            <v>BBD-BLR-Nagondanahalli-T1</v>
          </cell>
          <cell r="AS6479">
            <v>45996.211805555555</v>
          </cell>
        </row>
        <row r="6480">
          <cell r="G6480" t="str">
            <v>05-12-2025</v>
          </cell>
          <cell r="Q6480" t="str">
            <v>BBD-BLR-Nagondanahalli-T1</v>
          </cell>
          <cell r="AS6480">
            <v>45996.251388888886</v>
          </cell>
        </row>
        <row r="6481">
          <cell r="G6481" t="str">
            <v>05-12-2025</v>
          </cell>
          <cell r="Q6481" t="str">
            <v>BBD-BLR-Chinappalay-T1</v>
          </cell>
          <cell r="AS6481">
            <v>45996.231944444444</v>
          </cell>
        </row>
        <row r="6482">
          <cell r="G6482" t="str">
            <v>05-12-2025</v>
          </cell>
          <cell r="Q6482" t="str">
            <v>BBD-BLR-PeenyaPhase3-T1</v>
          </cell>
          <cell r="AS6482">
            <v>45996.238194444442</v>
          </cell>
        </row>
        <row r="6483">
          <cell r="G6483" t="str">
            <v>05-12-2025</v>
          </cell>
          <cell r="Q6483" t="str">
            <v>BBD-BLR-Nagondanahalli-T1</v>
          </cell>
          <cell r="AS6483">
            <v>45996.1875</v>
          </cell>
        </row>
        <row r="6484">
          <cell r="G6484" t="str">
            <v>05-12-2025</v>
          </cell>
          <cell r="Q6484" t="str">
            <v>BBD-BLR-Devanahalli-T1</v>
          </cell>
          <cell r="AS6484">
            <v>45996.20208333333</v>
          </cell>
        </row>
        <row r="6485">
          <cell r="G6485" t="str">
            <v>05-12-2025</v>
          </cell>
          <cell r="Q6485" t="str">
            <v>BBD-BLR-BellahalliRoad-T1</v>
          </cell>
          <cell r="AS6485">
            <v>45996.177777777775</v>
          </cell>
        </row>
        <row r="6486">
          <cell r="G6486" t="str">
            <v>05-12-2025</v>
          </cell>
          <cell r="Q6486" t="str">
            <v>BBD-BLR-Budhigere-T1</v>
          </cell>
          <cell r="AS6486">
            <v>45996.250694444447</v>
          </cell>
        </row>
        <row r="6487">
          <cell r="G6487" t="str">
            <v>05-12-2025</v>
          </cell>
          <cell r="Q6487" t="str">
            <v>BBD-BLR-Budhigere-T1</v>
          </cell>
          <cell r="AS6487">
            <v>45996.250694444447</v>
          </cell>
        </row>
        <row r="6488">
          <cell r="G6488" t="str">
            <v>05-12-2025</v>
          </cell>
          <cell r="Q6488" t="str">
            <v>BBD-BLR-Jigani-T1</v>
          </cell>
          <cell r="AS6488">
            <v>45996.190972222219</v>
          </cell>
        </row>
        <row r="6489">
          <cell r="G6489" t="str">
            <v>05-12-2025</v>
          </cell>
          <cell r="Q6489" t="str">
            <v>BBD-BLR-Attibele-T1</v>
          </cell>
          <cell r="AS6489">
            <v>45996.262499999997</v>
          </cell>
        </row>
        <row r="6490">
          <cell r="G6490" t="str">
            <v>05-12-2025</v>
          </cell>
          <cell r="Q6490" t="str">
            <v>BBD-BLR-Budhigere-T1</v>
          </cell>
          <cell r="AS6490">
            <v>45996.21875</v>
          </cell>
        </row>
        <row r="6491">
          <cell r="G6491" t="str">
            <v>05-12-2025</v>
          </cell>
          <cell r="Q6491" t="str">
            <v>BBD-BLR-Attibele-T1</v>
          </cell>
          <cell r="AS6491">
            <v>45996.262499999997</v>
          </cell>
        </row>
        <row r="6492">
          <cell r="G6492" t="str">
            <v>05-12-2025</v>
          </cell>
          <cell r="Q6492" t="str">
            <v>BBD-BLR-Nagondanahalli-T1</v>
          </cell>
          <cell r="AS6492">
            <v>45996.214583333334</v>
          </cell>
        </row>
        <row r="6493">
          <cell r="G6493" t="str">
            <v>05-12-2025</v>
          </cell>
          <cell r="Q6493" t="str">
            <v>BBD-BLR-Attibele-T1</v>
          </cell>
          <cell r="AS6493">
            <v>45996.283333333333</v>
          </cell>
        </row>
        <row r="6494">
          <cell r="G6494" t="str">
            <v>05-12-2025</v>
          </cell>
          <cell r="Q6494" t="str">
            <v>BBD-BLR-Nagondanahalli-T1</v>
          </cell>
          <cell r="AS6494">
            <v>45996.193055555559</v>
          </cell>
        </row>
        <row r="6495">
          <cell r="G6495" t="str">
            <v>05-12-2025</v>
          </cell>
          <cell r="Q6495" t="str">
            <v>BBD-BLR-Nagondanahalli-T1</v>
          </cell>
          <cell r="AS6495">
            <v>45996.23541666667</v>
          </cell>
        </row>
        <row r="6496">
          <cell r="G6496" t="str">
            <v>05-12-2025</v>
          </cell>
          <cell r="Q6496" t="str">
            <v>BBD-BLR-Attibele-T1</v>
          </cell>
        </row>
        <row r="6497">
          <cell r="G6497" t="str">
            <v>05-12-2025</v>
          </cell>
          <cell r="Q6497" t="str">
            <v>BBD-BLR-Nagondanahalli-T1</v>
          </cell>
          <cell r="AS6497">
            <v>45996.243055555555</v>
          </cell>
        </row>
        <row r="6498">
          <cell r="G6498" t="str">
            <v>05-12-2025</v>
          </cell>
          <cell r="Q6498" t="str">
            <v>BBD-BLR-Attibele-T1</v>
          </cell>
        </row>
        <row r="6499">
          <cell r="G6499" t="str">
            <v>05-12-2025</v>
          </cell>
          <cell r="Q6499" t="str">
            <v>BBD-BLR-Nagondanahalli-T1</v>
          </cell>
          <cell r="AS6499">
            <v>45996.243055555555</v>
          </cell>
        </row>
        <row r="6500">
          <cell r="G6500" t="str">
            <v>05-12-2025</v>
          </cell>
          <cell r="Q6500" t="str">
            <v>BBD-BLR-Attibele-T1</v>
          </cell>
          <cell r="AS6500">
            <v>45996.283333333333</v>
          </cell>
        </row>
        <row r="6501">
          <cell r="G6501" t="str">
            <v>05-12-2025</v>
          </cell>
          <cell r="Q6501" t="str">
            <v>BBD-BLR-Nagondanahalli-T1</v>
          </cell>
          <cell r="AS6501">
            <v>45996.243055555555</v>
          </cell>
        </row>
        <row r="6502">
          <cell r="G6502" t="str">
            <v>05-12-2025</v>
          </cell>
          <cell r="Q6502" t="str">
            <v>BBD-BLR-Nagondanahalli-T1</v>
          </cell>
          <cell r="AS6502">
            <v>45996.243055555555</v>
          </cell>
        </row>
        <row r="6503">
          <cell r="G6503" t="str">
            <v>05-12-2025</v>
          </cell>
          <cell r="Q6503" t="str">
            <v>BBD-BLR-Attibele-T1</v>
          </cell>
          <cell r="AS6503">
            <v>45996.283333333333</v>
          </cell>
        </row>
        <row r="6504">
          <cell r="G6504" t="str">
            <v>05-12-2025</v>
          </cell>
          <cell r="Q6504" t="str">
            <v>BBD-BLR-Nagondanahalli-T1</v>
          </cell>
          <cell r="AS6504">
            <v>45996.183333333334</v>
          </cell>
        </row>
        <row r="6505">
          <cell r="G6505" t="str">
            <v>05-12-2025</v>
          </cell>
          <cell r="Q6505" t="str">
            <v>BBD-BLR-Attibele-T1</v>
          </cell>
          <cell r="AS6505">
            <v>45996.283333333333</v>
          </cell>
        </row>
        <row r="6506">
          <cell r="G6506" t="str">
            <v>05-12-2025</v>
          </cell>
          <cell r="Q6506" t="str">
            <v>BBD-BLR-Attibele-T1</v>
          </cell>
          <cell r="AS6506">
            <v>45996.283333333333</v>
          </cell>
        </row>
        <row r="6507">
          <cell r="G6507" t="str">
            <v>05-12-2025</v>
          </cell>
          <cell r="Q6507" t="str">
            <v>BBD-BLR-Nagondanahalli-T1</v>
          </cell>
          <cell r="AS6507">
            <v>45996.224305555559</v>
          </cell>
        </row>
        <row r="6508">
          <cell r="G6508" t="str">
            <v>05-12-2025</v>
          </cell>
          <cell r="Q6508" t="str">
            <v>BBD-BLR-Nagondanahalli-T1</v>
          </cell>
          <cell r="AS6508">
            <v>45996.224305555559</v>
          </cell>
        </row>
        <row r="6509">
          <cell r="G6509" t="str">
            <v>05-12-2025</v>
          </cell>
          <cell r="Q6509" t="str">
            <v>BBD-BLR-Attibele-T1</v>
          </cell>
        </row>
        <row r="6510">
          <cell r="G6510" t="str">
            <v>05-12-2025</v>
          </cell>
          <cell r="Q6510" t="str">
            <v>BBD-BLR-Nagondanahalli-T1</v>
          </cell>
          <cell r="AS6510">
            <v>45996.224305555559</v>
          </cell>
        </row>
        <row r="6511">
          <cell r="G6511" t="str">
            <v>05-12-2025</v>
          </cell>
          <cell r="Q6511" t="str">
            <v>BBD-BLR-Attibele-T1</v>
          </cell>
          <cell r="AS6511">
            <v>45996.283333333333</v>
          </cell>
        </row>
        <row r="6512">
          <cell r="G6512" t="str">
            <v>05-12-2025</v>
          </cell>
          <cell r="Q6512" t="str">
            <v>BBD-BLR-Nagondanahalli-T1</v>
          </cell>
          <cell r="AS6512">
            <v>45996.224305555559</v>
          </cell>
        </row>
        <row r="6513">
          <cell r="G6513" t="str">
            <v>05-12-2025</v>
          </cell>
          <cell r="Q6513" t="str">
            <v>BBD-BLR-Attibele-T1</v>
          </cell>
        </row>
        <row r="6514">
          <cell r="G6514" t="str">
            <v>05-12-2025</v>
          </cell>
          <cell r="Q6514" t="str">
            <v>BBD-BLR-Nagondanahalli-T1</v>
          </cell>
          <cell r="AS6514">
            <v>45996.20416666667</v>
          </cell>
        </row>
        <row r="6515">
          <cell r="G6515" t="str">
            <v>05-12-2025</v>
          </cell>
          <cell r="Q6515" t="str">
            <v>BBD-BLR-Attibele-T1</v>
          </cell>
          <cell r="AS6515">
            <v>45996.283333333333</v>
          </cell>
        </row>
        <row r="6516">
          <cell r="G6516" t="str">
            <v>05-12-2025</v>
          </cell>
          <cell r="Q6516" t="str">
            <v>BBD-BLR-PeenyaPhase3-T1</v>
          </cell>
          <cell r="AS6516">
            <v>45996.214583333334</v>
          </cell>
        </row>
        <row r="6517">
          <cell r="G6517" t="str">
            <v>05-12-2025</v>
          </cell>
          <cell r="Q6517" t="str">
            <v>BBD-BLR-PeenyaPhase3-T1</v>
          </cell>
          <cell r="AS6517">
            <v>45996.201388888891</v>
          </cell>
        </row>
        <row r="6518">
          <cell r="G6518" t="str">
            <v>05-12-2025</v>
          </cell>
          <cell r="Q6518" t="str">
            <v>BBD-BLR-Attibele-T1</v>
          </cell>
          <cell r="AS6518">
            <v>45996.283333333333</v>
          </cell>
        </row>
        <row r="6519">
          <cell r="G6519" t="str">
            <v>05-12-2025</v>
          </cell>
          <cell r="Q6519" t="str">
            <v>BBD-BLR-PeenyaPhase3-T1</v>
          </cell>
          <cell r="AS6519">
            <v>45996.20208333333</v>
          </cell>
        </row>
        <row r="6520">
          <cell r="G6520" t="str">
            <v>05-12-2025</v>
          </cell>
          <cell r="Q6520" t="str">
            <v>BBD-BLR-Attibele-T1</v>
          </cell>
        </row>
        <row r="6521">
          <cell r="G6521" t="str">
            <v>05-12-2025</v>
          </cell>
          <cell r="Q6521" t="str">
            <v>BBD-BLR-Attibele-T1</v>
          </cell>
        </row>
        <row r="6522">
          <cell r="G6522" t="str">
            <v>05-12-2025</v>
          </cell>
          <cell r="Q6522" t="str">
            <v>BBD-BLR-PeenyaPhase3-T1</v>
          </cell>
          <cell r="AS6522">
            <v>45996.223611111112</v>
          </cell>
        </row>
        <row r="6523">
          <cell r="G6523" t="str">
            <v>05-12-2025</v>
          </cell>
          <cell r="Q6523" t="str">
            <v>BBD-BLR-PeenyaPhase3-T1</v>
          </cell>
          <cell r="AS6523">
            <v>45996.223611111112</v>
          </cell>
        </row>
        <row r="6524">
          <cell r="G6524" t="str">
            <v>05-12-2025</v>
          </cell>
          <cell r="Q6524" t="str">
            <v>BBD-BLR-Attibele-T1</v>
          </cell>
          <cell r="AS6524">
            <v>45996.283333333333</v>
          </cell>
        </row>
        <row r="6525">
          <cell r="G6525" t="str">
            <v>05-12-2025</v>
          </cell>
          <cell r="Q6525" t="str">
            <v>BBD-BLR-PeenyaPhase3-T1</v>
          </cell>
          <cell r="AS6525">
            <v>45996.223611111112</v>
          </cell>
        </row>
        <row r="6526">
          <cell r="G6526" t="str">
            <v>05-12-2025</v>
          </cell>
          <cell r="Q6526" t="str">
            <v>BBD-BLR-Attibele-T1</v>
          </cell>
        </row>
        <row r="6527">
          <cell r="G6527" t="str">
            <v>05-12-2025</v>
          </cell>
          <cell r="Q6527" t="str">
            <v>BBD-BLR-PeenyaPhase3-T1</v>
          </cell>
          <cell r="AS6527">
            <v>45996.223611111112</v>
          </cell>
        </row>
        <row r="6528">
          <cell r="G6528" t="str">
            <v>05-12-2025</v>
          </cell>
          <cell r="Q6528" t="str">
            <v>BBD-BLR-Attibele-T1</v>
          </cell>
        </row>
        <row r="6529">
          <cell r="G6529" t="str">
            <v>05-12-2025</v>
          </cell>
          <cell r="Q6529" t="str">
            <v>BBD-BLR-Attibele-T1</v>
          </cell>
        </row>
        <row r="6530">
          <cell r="G6530" t="str">
            <v>05-12-2025</v>
          </cell>
          <cell r="Q6530" t="str">
            <v>BBD-BLR-Attibele-T1</v>
          </cell>
          <cell r="AS6530">
            <v>45996.240277777775</v>
          </cell>
        </row>
        <row r="6531">
          <cell r="G6531" t="str">
            <v>05-12-2025</v>
          </cell>
          <cell r="Q6531" t="str">
            <v>BBD-BLR-Attibele-T1</v>
          </cell>
          <cell r="AS6531">
            <v>45996.240277777775</v>
          </cell>
        </row>
        <row r="6532">
          <cell r="G6532" t="str">
            <v>05-12-2025</v>
          </cell>
          <cell r="Q6532" t="str">
            <v>BBD-BLR-PeenyaPhase3-T1</v>
          </cell>
          <cell r="AS6532">
            <v>45996.202777777777</v>
          </cell>
        </row>
        <row r="6533">
          <cell r="G6533" t="str">
            <v>05-12-2025</v>
          </cell>
          <cell r="Q6533" t="str">
            <v>BBD-BLR-Kallahalli-T1</v>
          </cell>
          <cell r="AS6533">
            <v>45996.259027777778</v>
          </cell>
        </row>
        <row r="6534">
          <cell r="G6534" t="str">
            <v>05-12-2025</v>
          </cell>
          <cell r="Q6534" t="str">
            <v>BBD-BLR-Kallahalli-T1</v>
          </cell>
          <cell r="AS6534">
            <v>45996.259027777778</v>
          </cell>
        </row>
        <row r="6535">
          <cell r="G6535" t="str">
            <v>05-12-2025</v>
          </cell>
          <cell r="Q6535" t="str">
            <v>BBD-BLR-Nagondanahalli-T1</v>
          </cell>
          <cell r="AS6535">
            <v>45996.227083333331</v>
          </cell>
        </row>
        <row r="6536">
          <cell r="G6536" t="str">
            <v>05-12-2025</v>
          </cell>
          <cell r="Q6536" t="str">
            <v>BBD-BLR-HAL-T1</v>
          </cell>
          <cell r="AS6536">
            <v>45996.194444444445</v>
          </cell>
        </row>
        <row r="6537">
          <cell r="G6537" t="str">
            <v>05-12-2025</v>
          </cell>
          <cell r="Q6537" t="str">
            <v>BBD-BLR-Jakkasandra-T1</v>
          </cell>
          <cell r="AS6537">
            <v>45996.236111111109</v>
          </cell>
        </row>
        <row r="6538">
          <cell r="G6538" t="str">
            <v>05-12-2025</v>
          </cell>
          <cell r="Q6538" t="str">
            <v>BBD-BLR-HRBR-044-T1</v>
          </cell>
          <cell r="AS6538">
            <v>45996.212500000001</v>
          </cell>
        </row>
        <row r="6539">
          <cell r="G6539" t="str">
            <v>05-12-2025</v>
          </cell>
          <cell r="Q6539" t="str">
            <v>BBD-BLR-HRBR-044-T1</v>
          </cell>
          <cell r="AS6539">
            <v>45996.223611111112</v>
          </cell>
        </row>
        <row r="6540">
          <cell r="G6540" t="str">
            <v>05-12-2025</v>
          </cell>
          <cell r="Q6540" t="str">
            <v>BBD-BLR-HAL-T1</v>
          </cell>
        </row>
        <row r="6541">
          <cell r="G6541" t="str">
            <v>05-12-2025</v>
          </cell>
          <cell r="Q6541" t="str">
            <v>BBD-BLR-Nagondanahalli-T1</v>
          </cell>
          <cell r="AS6541">
            <v>45996.224305555559</v>
          </cell>
        </row>
        <row r="6542">
          <cell r="G6542" t="str">
            <v>05-12-2025</v>
          </cell>
          <cell r="Q6542" t="str">
            <v>BBD-BLR-HAL-T1</v>
          </cell>
          <cell r="AS6542">
            <v>45996.193749999999</v>
          </cell>
        </row>
        <row r="6543">
          <cell r="G6543" t="str">
            <v>05-12-2025</v>
          </cell>
          <cell r="Q6543" t="str">
            <v>BBD-BLR-HAL-T1</v>
          </cell>
          <cell r="AS6543">
            <v>45996.215277777781</v>
          </cell>
        </row>
        <row r="6544">
          <cell r="G6544" t="str">
            <v>05-12-2025</v>
          </cell>
          <cell r="Q6544" t="str">
            <v>BBD-BLR-Budhigere-T1</v>
          </cell>
          <cell r="AS6544">
            <v>45996.19027777778</v>
          </cell>
        </row>
        <row r="6545">
          <cell r="G6545" t="str">
            <v>05-12-2025</v>
          </cell>
          <cell r="Q6545" t="str">
            <v>BBD-BLR-HAL-T1</v>
          </cell>
          <cell r="AS6545">
            <v>45996.194444444445</v>
          </cell>
        </row>
        <row r="6546">
          <cell r="G6546" t="str">
            <v>05-12-2025</v>
          </cell>
          <cell r="Q6546" t="str">
            <v>BBD-BLR-Kallahalli-T1</v>
          </cell>
          <cell r="AS6546">
            <v>45996.209722222222</v>
          </cell>
        </row>
        <row r="6547">
          <cell r="G6547" t="str">
            <v>05-12-2025</v>
          </cell>
          <cell r="Q6547" t="str">
            <v>BBD-BLR-Lingarajapu-T1</v>
          </cell>
          <cell r="AS6547">
            <v>45996.29583333333</v>
          </cell>
        </row>
        <row r="6548">
          <cell r="G6548" t="str">
            <v>05-12-2025</v>
          </cell>
          <cell r="Q6548" t="str">
            <v>BBD-BLR-BellahalliRoad-T1</v>
          </cell>
          <cell r="AS6548">
            <v>45996.20416666667</v>
          </cell>
        </row>
        <row r="6549">
          <cell r="G6549" t="str">
            <v>05-12-2025</v>
          </cell>
          <cell r="Q6549" t="str">
            <v>BBD-BLR-Budhigere-T1</v>
          </cell>
          <cell r="AS6549">
            <v>45996.243055555555</v>
          </cell>
        </row>
        <row r="6550">
          <cell r="G6550" t="str">
            <v>05-12-2025</v>
          </cell>
          <cell r="Q6550" t="str">
            <v>BBD-BLR-HAL-T1</v>
          </cell>
          <cell r="AS6550">
            <v>45996.228472222225</v>
          </cell>
        </row>
        <row r="6551">
          <cell r="G6551" t="str">
            <v>05-12-2025</v>
          </cell>
          <cell r="Q6551" t="str">
            <v>BBD-BLR-Kallahalli-T1</v>
          </cell>
          <cell r="AS6551">
            <v>45996.209722222222</v>
          </cell>
        </row>
        <row r="6552">
          <cell r="G6552" t="str">
            <v>05-12-2025</v>
          </cell>
          <cell r="Q6552" t="str">
            <v>BBD-BLR-PeenyaPhase3-T1</v>
          </cell>
          <cell r="AS6552">
            <v>45996.213194444441</v>
          </cell>
        </row>
        <row r="6553">
          <cell r="G6553" t="str">
            <v>05-12-2025</v>
          </cell>
          <cell r="Q6553" t="str">
            <v>BBD-BLR-Nagondanahalli-T1</v>
          </cell>
          <cell r="AS6553">
            <v>45996.256249999999</v>
          </cell>
        </row>
        <row r="6554">
          <cell r="G6554" t="str">
            <v>05-12-2025</v>
          </cell>
          <cell r="Q6554" t="str">
            <v>BBD-BLR-Jakkasandra-T1</v>
          </cell>
          <cell r="AS6554">
            <v>45996.236111111109</v>
          </cell>
        </row>
        <row r="6555">
          <cell r="G6555" t="str">
            <v>05-12-2025</v>
          </cell>
          <cell r="Q6555" t="str">
            <v>BBD-BLR-HAL-T1</v>
          </cell>
          <cell r="AS6555">
            <v>45996.193749999999</v>
          </cell>
        </row>
        <row r="6556">
          <cell r="G6556" t="str">
            <v>05-12-2025</v>
          </cell>
          <cell r="Q6556" t="str">
            <v>BBD-BLR-PeenyaPhase3-T1</v>
          </cell>
          <cell r="AS6556">
            <v>45996.213194444441</v>
          </cell>
        </row>
        <row r="6557">
          <cell r="G6557" t="str">
            <v>05-12-2025</v>
          </cell>
          <cell r="Q6557" t="str">
            <v>BBD-BLR-Kallahalli-T1</v>
          </cell>
          <cell r="AS6557">
            <v>45996.219444444447</v>
          </cell>
        </row>
        <row r="6558">
          <cell r="G6558" t="str">
            <v>05-12-2025</v>
          </cell>
          <cell r="Q6558" t="str">
            <v>BBD-BLR-Attibele-T1</v>
          </cell>
          <cell r="AS6558">
            <v>45996.240277777775</v>
          </cell>
        </row>
        <row r="6559">
          <cell r="G6559" t="str">
            <v>05-12-2025</v>
          </cell>
          <cell r="Q6559" t="str">
            <v>BBD-BLR-HRBR-044-T1</v>
          </cell>
          <cell r="AS6559">
            <v>45996.191666666666</v>
          </cell>
        </row>
        <row r="6560">
          <cell r="G6560" t="str">
            <v>05-12-2025</v>
          </cell>
          <cell r="Q6560" t="str">
            <v>BBD-BLR-Chikkasandra-T1</v>
          </cell>
          <cell r="AS6560">
            <v>45996.206944444442</v>
          </cell>
        </row>
        <row r="6561">
          <cell r="G6561" t="str">
            <v>05-12-2025</v>
          </cell>
          <cell r="Q6561" t="str">
            <v>BBD-BLR-PeenyaPhase3-T1</v>
          </cell>
          <cell r="AS6561">
            <v>45996.213194444441</v>
          </cell>
        </row>
        <row r="6562">
          <cell r="G6562" t="str">
            <v>05-12-2025</v>
          </cell>
          <cell r="Q6562" t="str">
            <v>BBD-BLR-BellahalliRoad-T1</v>
          </cell>
          <cell r="AS6562">
            <v>45996.230555555558</v>
          </cell>
        </row>
        <row r="6563">
          <cell r="G6563" t="str">
            <v>05-12-2025</v>
          </cell>
          <cell r="Q6563" t="str">
            <v>BBD-BLR-Lingarajapu-T1</v>
          </cell>
          <cell r="AS6563">
            <v>45996.300694444442</v>
          </cell>
        </row>
        <row r="6564">
          <cell r="G6564" t="str">
            <v>05-12-2025</v>
          </cell>
          <cell r="Q6564" t="str">
            <v>BBD-BLR-HRBR-044-T1</v>
          </cell>
          <cell r="AS6564">
            <v>45996.222916666666</v>
          </cell>
        </row>
        <row r="6565">
          <cell r="G6565" t="str">
            <v>05-12-2025</v>
          </cell>
          <cell r="Q6565" t="str">
            <v>BBD-BLR-PeenyaPhase3-T1</v>
          </cell>
          <cell r="AS6565">
            <v>45996.202777777777</v>
          </cell>
        </row>
        <row r="6566">
          <cell r="G6566" t="str">
            <v>05-12-2025</v>
          </cell>
          <cell r="Q6566" t="str">
            <v>BBD-BLR-Chikkasandra-T1</v>
          </cell>
          <cell r="AS6566">
            <v>45996.218055555553</v>
          </cell>
        </row>
        <row r="6567">
          <cell r="G6567" t="str">
            <v>05-12-2025</v>
          </cell>
          <cell r="Q6567" t="str">
            <v>BBD-BLR-PeenyaPhase3-T1</v>
          </cell>
          <cell r="AS6567">
            <v>45996.202777777777</v>
          </cell>
        </row>
        <row r="6568">
          <cell r="G6568" t="str">
            <v>05-12-2025</v>
          </cell>
          <cell r="Q6568" t="str">
            <v>BBD-BLR-Lingarajapu-T1</v>
          </cell>
          <cell r="AS6568">
            <v>45996.300694444442</v>
          </cell>
        </row>
        <row r="6569">
          <cell r="G6569" t="str">
            <v>05-12-2025</v>
          </cell>
          <cell r="Q6569" t="str">
            <v>BBD-BLR-BellahalliRoad-T1</v>
          </cell>
          <cell r="AS6569">
            <v>45996.208333333336</v>
          </cell>
        </row>
        <row r="6570">
          <cell r="G6570" t="str">
            <v>05-12-2025</v>
          </cell>
          <cell r="Q6570" t="str">
            <v>BBD-BLR-Jakkasandra-T1</v>
          </cell>
          <cell r="AS6570">
            <v>45996.214583333334</v>
          </cell>
        </row>
        <row r="6571">
          <cell r="G6571" t="str">
            <v>05-12-2025</v>
          </cell>
          <cell r="Q6571" t="str">
            <v>BBD-BLR-PeenyaPhase3-T1</v>
          </cell>
          <cell r="AS6571">
            <v>45996.202777777777</v>
          </cell>
        </row>
        <row r="6572">
          <cell r="G6572" t="str">
            <v>05-12-2025</v>
          </cell>
          <cell r="Q6572" t="str">
            <v>BBD-BLR-Jakkasandra-T1</v>
          </cell>
          <cell r="AS6572">
            <v>45996.238194444442</v>
          </cell>
        </row>
        <row r="6573">
          <cell r="G6573" t="str">
            <v>05-12-2025</v>
          </cell>
          <cell r="Q6573" t="str">
            <v>BBD-BLR-Nagondanahalli-T1</v>
          </cell>
          <cell r="AS6573">
            <v>45996.243055555555</v>
          </cell>
        </row>
        <row r="6574">
          <cell r="G6574" t="str">
            <v>05-12-2025</v>
          </cell>
          <cell r="Q6574" t="str">
            <v>BBD-BLR-Jakkasandra-T1</v>
          </cell>
          <cell r="AS6574">
            <v>45996.23541666667</v>
          </cell>
        </row>
        <row r="6575">
          <cell r="G6575" t="str">
            <v>05-12-2025</v>
          </cell>
          <cell r="Q6575" t="str">
            <v>BBD-BLR-Jalahalli-T1</v>
          </cell>
          <cell r="AS6575">
            <v>45996.220833333333</v>
          </cell>
        </row>
        <row r="6576">
          <cell r="G6576" t="str">
            <v>05-12-2025</v>
          </cell>
          <cell r="Q6576" t="str">
            <v>BBD-BLR-Nagondanahalli-T1</v>
          </cell>
          <cell r="AS6576">
            <v>45996.243055555555</v>
          </cell>
        </row>
        <row r="6577">
          <cell r="G6577" t="str">
            <v>05-12-2025</v>
          </cell>
          <cell r="Q6577" t="str">
            <v>BBD-BLR-Budhigere-T1</v>
          </cell>
          <cell r="AS6577">
            <v>45996.230555555558</v>
          </cell>
        </row>
        <row r="6578">
          <cell r="G6578" t="str">
            <v>05-12-2025</v>
          </cell>
          <cell r="Q6578" t="str">
            <v>BBD-BLR-Jakkasandra-T1</v>
          </cell>
          <cell r="AS6578">
            <v>45996.224999999999</v>
          </cell>
        </row>
        <row r="6579">
          <cell r="G6579" t="str">
            <v>05-12-2025</v>
          </cell>
          <cell r="Q6579" t="str">
            <v>BBD-BLR-Nagondanahalli-T1</v>
          </cell>
          <cell r="AS6579">
            <v>45996.237500000003</v>
          </cell>
        </row>
        <row r="6580">
          <cell r="G6580" t="str">
            <v>05-12-2025</v>
          </cell>
          <cell r="Q6580" t="str">
            <v>BBD-BLR-Nagondanahalli-T1</v>
          </cell>
          <cell r="AS6580">
            <v>45996.231944444444</v>
          </cell>
        </row>
        <row r="6581">
          <cell r="G6581" t="str">
            <v>05-12-2025</v>
          </cell>
          <cell r="Q6581" t="str">
            <v>BBD-BLR-Budhigere-T1</v>
          </cell>
          <cell r="AS6581">
            <v>45996.240277777775</v>
          </cell>
        </row>
        <row r="6582">
          <cell r="G6582" t="str">
            <v>05-12-2025</v>
          </cell>
          <cell r="Q6582" t="str">
            <v>BBD-BLR-Jakkasandra-T1</v>
          </cell>
          <cell r="AS6582">
            <v>45996.214583333334</v>
          </cell>
        </row>
        <row r="6583">
          <cell r="G6583" t="str">
            <v>05-12-2025</v>
          </cell>
          <cell r="Q6583" t="str">
            <v>BBD-BLR-Attibele-T1</v>
          </cell>
        </row>
        <row r="6584">
          <cell r="G6584" t="str">
            <v>05-12-2025</v>
          </cell>
          <cell r="Q6584" t="str">
            <v>BBD-BLR-Nagondanahalli-T1</v>
          </cell>
          <cell r="AS6584">
            <v>45996.224305555559</v>
          </cell>
        </row>
        <row r="6585">
          <cell r="G6585" t="str">
            <v>05-12-2025</v>
          </cell>
          <cell r="Q6585" t="str">
            <v>BBD-BLR-Jakkasandra-T1</v>
          </cell>
          <cell r="AS6585">
            <v>45996.224999999999</v>
          </cell>
        </row>
        <row r="6586">
          <cell r="G6586" t="str">
            <v>05-12-2025</v>
          </cell>
          <cell r="Q6586" t="str">
            <v>BBD-BLR-Jakkasandra-T1</v>
          </cell>
          <cell r="AS6586">
            <v>45996.224999999999</v>
          </cell>
        </row>
        <row r="6587">
          <cell r="G6587" t="str">
            <v>05-12-2025</v>
          </cell>
          <cell r="Q6587" t="str">
            <v>BBD-BLR-Nagondanahalli-T1</v>
          </cell>
          <cell r="AS6587">
            <v>45996.245833333334</v>
          </cell>
        </row>
        <row r="6588">
          <cell r="G6588" t="str">
            <v>05-12-2025</v>
          </cell>
          <cell r="Q6588" t="str">
            <v>BBD-BLR-Jakkasandra-T1</v>
          </cell>
          <cell r="AS6588">
            <v>45996.224999999999</v>
          </cell>
        </row>
        <row r="6589">
          <cell r="G6589" t="str">
            <v>05-12-2025</v>
          </cell>
          <cell r="Q6589" t="str">
            <v>BBD-BLR-Nagondanahalli-T1</v>
          </cell>
          <cell r="AS6589">
            <v>45996.231944444444</v>
          </cell>
        </row>
        <row r="6590">
          <cell r="G6590" t="str">
            <v>05-12-2025</v>
          </cell>
          <cell r="Q6590" t="str">
            <v>BBD-BLR-Chikkasandra-T1</v>
          </cell>
          <cell r="AS6590">
            <v>45996.196527777778</v>
          </cell>
        </row>
        <row r="6591">
          <cell r="G6591" t="str">
            <v>05-12-2025</v>
          </cell>
          <cell r="Q6591" t="str">
            <v>BBD-BLR-Nagondanahalli-T1</v>
          </cell>
          <cell r="AS6591">
            <v>45996.20208333333</v>
          </cell>
        </row>
        <row r="6592">
          <cell r="G6592" t="str">
            <v>05-12-2025</v>
          </cell>
          <cell r="Q6592" t="str">
            <v>BBD-BLR-Jakkasandra-T1</v>
          </cell>
          <cell r="AS6592">
            <v>45996.224999999999</v>
          </cell>
        </row>
        <row r="6593">
          <cell r="G6593" t="str">
            <v>05-12-2025</v>
          </cell>
          <cell r="Q6593" t="str">
            <v>BBD-BLR-Nagondanahalli-T1</v>
          </cell>
        </row>
        <row r="6594">
          <cell r="G6594" t="str">
            <v>05-12-2025</v>
          </cell>
          <cell r="Q6594" t="str">
            <v>BBD-BLR-Jakkasandra-T1</v>
          </cell>
          <cell r="AS6594">
            <v>45996.224999999999</v>
          </cell>
        </row>
        <row r="6595">
          <cell r="G6595" t="str">
            <v>05-12-2025</v>
          </cell>
          <cell r="Q6595" t="str">
            <v>BBD-BLR-Jakkasandra-T1</v>
          </cell>
          <cell r="AS6595">
            <v>45996.224999999999</v>
          </cell>
        </row>
        <row r="6596">
          <cell r="G6596" t="str">
            <v>05-12-2025</v>
          </cell>
          <cell r="Q6596" t="str">
            <v>BBD-BLR-Jakkasandra-T1</v>
          </cell>
          <cell r="AS6596">
            <v>45996.237500000003</v>
          </cell>
        </row>
        <row r="6597">
          <cell r="G6597" t="str">
            <v>05-12-2025</v>
          </cell>
          <cell r="Q6597" t="str">
            <v>BBD-BLR-Nagondanahalli-T1</v>
          </cell>
          <cell r="AS6597">
            <v>45996.232638888891</v>
          </cell>
        </row>
        <row r="6598">
          <cell r="G6598" t="str">
            <v>05-12-2025</v>
          </cell>
          <cell r="Q6598" t="str">
            <v>BBD-BLR-Nagondanahalli-T1</v>
          </cell>
          <cell r="AS6598">
            <v>45996.232638888891</v>
          </cell>
        </row>
        <row r="6599">
          <cell r="G6599" t="str">
            <v>05-12-2025</v>
          </cell>
          <cell r="Q6599" t="str">
            <v>BBD-BLR-Jakkasandra-T1</v>
          </cell>
          <cell r="AS6599">
            <v>45996.224999999999</v>
          </cell>
        </row>
        <row r="6600">
          <cell r="G6600" t="str">
            <v>05-12-2025</v>
          </cell>
          <cell r="Q6600" t="str">
            <v>BBD-BLR-Chikkasandra-T1</v>
          </cell>
          <cell r="AS6600">
            <v>45996.218055555553</v>
          </cell>
        </row>
        <row r="6601">
          <cell r="G6601" t="str">
            <v>05-12-2025</v>
          </cell>
          <cell r="Q6601" t="str">
            <v>BBD-BLR-Nagondanahalli-T1</v>
          </cell>
          <cell r="AS6601">
            <v>45996.231944444444</v>
          </cell>
        </row>
        <row r="6602">
          <cell r="G6602" t="str">
            <v>05-12-2025</v>
          </cell>
          <cell r="Q6602" t="str">
            <v>BBD-BLR-Jakkasandra-T1</v>
          </cell>
          <cell r="AS6602">
            <v>45996.23541666667</v>
          </cell>
        </row>
        <row r="6603">
          <cell r="G6603" t="str">
            <v>05-12-2025</v>
          </cell>
          <cell r="Q6603" t="str">
            <v>BBD-BLR-BellahalliRoad-T1</v>
          </cell>
          <cell r="AS6603">
            <v>45996.203472222223</v>
          </cell>
        </row>
        <row r="6604">
          <cell r="G6604" t="str">
            <v>05-12-2025</v>
          </cell>
          <cell r="Q6604" t="str">
            <v>BBD-BLR-Budhigere-T1</v>
          </cell>
          <cell r="AS6604">
            <v>45996.251388888886</v>
          </cell>
        </row>
        <row r="6605">
          <cell r="G6605" t="str">
            <v>05-12-2025</v>
          </cell>
          <cell r="Q6605" t="str">
            <v>BBD-BLR-BellahalliRoad-T1</v>
          </cell>
          <cell r="AS6605">
            <v>45996.209722222222</v>
          </cell>
        </row>
        <row r="6606">
          <cell r="G6606" t="str">
            <v>05-12-2025</v>
          </cell>
          <cell r="Q6606" t="str">
            <v>BBD-BLR-Jakkasandra-T1</v>
          </cell>
          <cell r="AS6606">
            <v>45996.23541666667</v>
          </cell>
        </row>
        <row r="6607">
          <cell r="G6607" t="str">
            <v>05-12-2025</v>
          </cell>
          <cell r="Q6607" t="str">
            <v>BBD-BLR-BellahalliRoad-T1</v>
          </cell>
          <cell r="AS6607">
            <v>45996.177777777775</v>
          </cell>
        </row>
        <row r="6608">
          <cell r="G6608" t="str">
            <v>05-12-2025</v>
          </cell>
          <cell r="Q6608" t="str">
            <v>BBD-BLR-HAL-T1</v>
          </cell>
          <cell r="AS6608">
            <v>45996.193749999999</v>
          </cell>
        </row>
        <row r="6609">
          <cell r="G6609" t="str">
            <v>05-12-2025</v>
          </cell>
          <cell r="Q6609" t="str">
            <v>BBD-BLR-Nagondanahalli-T1</v>
          </cell>
          <cell r="AS6609">
            <v>45996.237500000003</v>
          </cell>
        </row>
        <row r="6610">
          <cell r="G6610" t="str">
            <v>05-12-2025</v>
          </cell>
          <cell r="Q6610" t="str">
            <v>BBD-BLR-Jalahalli-T1</v>
          </cell>
          <cell r="AS6610">
            <v>45996.210416666669</v>
          </cell>
        </row>
        <row r="6611">
          <cell r="G6611" t="str">
            <v>05-12-2025</v>
          </cell>
          <cell r="Q6611" t="str">
            <v>BBD-BLR-Attibele-T1</v>
          </cell>
          <cell r="AS6611">
            <v>45996.240277777775</v>
          </cell>
        </row>
        <row r="6612">
          <cell r="G6612" t="str">
            <v>05-12-2025</v>
          </cell>
          <cell r="Q6612" t="str">
            <v>BBD-BLR-Nagondanahalli-T1</v>
          </cell>
          <cell r="AS6612">
            <v>45996.212500000001</v>
          </cell>
        </row>
        <row r="6613">
          <cell r="G6613" t="str">
            <v>05-12-2025</v>
          </cell>
          <cell r="Q6613" t="str">
            <v>BBD-BLR-Nagondanahalli-T1</v>
          </cell>
          <cell r="AS6613">
            <v>45996.201388888891</v>
          </cell>
        </row>
        <row r="6614">
          <cell r="G6614" t="str">
            <v>05-12-2025</v>
          </cell>
          <cell r="Q6614" t="str">
            <v>BBD-BLR-HAL-T1</v>
          </cell>
          <cell r="AS6614">
            <v>45996.228472222225</v>
          </cell>
        </row>
        <row r="6615">
          <cell r="G6615" t="str">
            <v>05-12-2025</v>
          </cell>
          <cell r="Q6615" t="str">
            <v>BBD-BLR-Attibele-T1</v>
          </cell>
        </row>
        <row r="6616">
          <cell r="G6616" t="str">
            <v>05-12-2025</v>
          </cell>
          <cell r="Q6616" t="str">
            <v>BBD-BLR-Jalahalli-T1</v>
          </cell>
          <cell r="AS6616">
            <v>45996.220833333333</v>
          </cell>
        </row>
        <row r="6617">
          <cell r="G6617" t="str">
            <v>05-12-2025</v>
          </cell>
          <cell r="Q6617" t="str">
            <v>BBD-BLR-Nagondanahalli-T1</v>
          </cell>
          <cell r="AS6617">
            <v>45996.229166666664</v>
          </cell>
        </row>
        <row r="6618">
          <cell r="G6618" t="str">
            <v>05-12-2025</v>
          </cell>
          <cell r="Q6618" t="str">
            <v>BBD-BLR-PeenyaPhase3-T1</v>
          </cell>
          <cell r="AS6618">
            <v>45996.205555555556</v>
          </cell>
        </row>
        <row r="6619">
          <cell r="G6619" t="str">
            <v>05-12-2025</v>
          </cell>
          <cell r="Q6619" t="str">
            <v>BBD-BLR-Jalahalli-T1</v>
          </cell>
          <cell r="AS6619">
            <v>45996.220833333333</v>
          </cell>
        </row>
        <row r="6620">
          <cell r="G6620" t="str">
            <v>05-12-2025</v>
          </cell>
          <cell r="Q6620" t="str">
            <v>BBD-BLR-HRBR-044-T1</v>
          </cell>
          <cell r="AS6620">
            <v>45996.222916666666</v>
          </cell>
        </row>
        <row r="6621">
          <cell r="G6621" t="str">
            <v>05-12-2025</v>
          </cell>
          <cell r="Q6621" t="str">
            <v>BBD-BLR-Nagondanahalli-T1</v>
          </cell>
          <cell r="AS6621">
            <v>45996.190972222219</v>
          </cell>
        </row>
        <row r="6622">
          <cell r="G6622" t="str">
            <v>05-12-2025</v>
          </cell>
          <cell r="Q6622" t="str">
            <v>BBD-BLR-Jalahalli-T1</v>
          </cell>
          <cell r="AS6622">
            <v>45996.220833333333</v>
          </cell>
        </row>
        <row r="6623">
          <cell r="G6623" t="str">
            <v>05-12-2025</v>
          </cell>
          <cell r="Q6623" t="str">
            <v>BBD-BLR-Nagondanahalli-T1</v>
          </cell>
          <cell r="AS6623">
            <v>45996.229861111111</v>
          </cell>
        </row>
        <row r="6624">
          <cell r="G6624" t="str">
            <v>05-12-2025</v>
          </cell>
          <cell r="Q6624" t="str">
            <v>BBD-BLR-Nagondanahalli-T1</v>
          </cell>
          <cell r="AS6624">
            <v>45996.268750000003</v>
          </cell>
        </row>
        <row r="6625">
          <cell r="G6625" t="str">
            <v>05-12-2025</v>
          </cell>
          <cell r="Q6625" t="str">
            <v>BBD-BLR-Jakkasandra-T1</v>
          </cell>
          <cell r="AS6625">
            <v>45996.224999999999</v>
          </cell>
        </row>
        <row r="6626">
          <cell r="G6626" t="str">
            <v>05-12-2025</v>
          </cell>
          <cell r="Q6626" t="str">
            <v>BBD-BLR-BellahalliRoad-T1</v>
          </cell>
          <cell r="AS6626">
            <v>45996.218055555553</v>
          </cell>
        </row>
        <row r="6627">
          <cell r="G6627" t="str">
            <v>05-12-2025</v>
          </cell>
          <cell r="Q6627" t="str">
            <v>BBD-BLR-Jalahalli-T1</v>
          </cell>
          <cell r="AS6627">
            <v>45996.210416666669</v>
          </cell>
        </row>
        <row r="6628">
          <cell r="G6628" t="str">
            <v>05-12-2025</v>
          </cell>
          <cell r="Q6628" t="str">
            <v>BBD-BLR-Nagondanahalli-T1</v>
          </cell>
          <cell r="AS6628">
            <v>45996.229861111111</v>
          </cell>
        </row>
        <row r="6629">
          <cell r="G6629" t="str">
            <v>05-12-2025</v>
          </cell>
          <cell r="Q6629" t="str">
            <v>BBD-BLR-Chikkasandra-T1</v>
          </cell>
        </row>
        <row r="6630">
          <cell r="G6630" t="str">
            <v>05-12-2025</v>
          </cell>
          <cell r="Q6630" t="str">
            <v>BBD-BLR-Jalahalli-T1</v>
          </cell>
          <cell r="AS6630">
            <v>45996.199305555558</v>
          </cell>
        </row>
        <row r="6631">
          <cell r="G6631" t="str">
            <v>05-12-2025</v>
          </cell>
          <cell r="Q6631" t="str">
            <v>BBD-BLR-Nagondanahalli-T1</v>
          </cell>
          <cell r="AS6631">
            <v>45996.229166666664</v>
          </cell>
        </row>
        <row r="6632">
          <cell r="G6632" t="str">
            <v>05-12-2025</v>
          </cell>
          <cell r="Q6632" t="str">
            <v>BBD-BLR-HAL-T1</v>
          </cell>
          <cell r="AS6632">
            <v>45996.215277777781</v>
          </cell>
        </row>
        <row r="6633">
          <cell r="G6633" t="str">
            <v>05-12-2025</v>
          </cell>
          <cell r="Q6633" t="str">
            <v>BBD-BLR-HAL-T1</v>
          </cell>
          <cell r="AS6633">
            <v>45996.22152777778</v>
          </cell>
        </row>
        <row r="6634">
          <cell r="G6634" t="str">
            <v>05-12-2025</v>
          </cell>
          <cell r="Q6634" t="str">
            <v>BBD-BLR-Attibele-T1</v>
          </cell>
          <cell r="AS6634">
            <v>45996.252083333333</v>
          </cell>
        </row>
        <row r="6635">
          <cell r="G6635" t="str">
            <v>05-12-2025</v>
          </cell>
          <cell r="Q6635" t="str">
            <v>BBD-BLR-Nagondanahalli-T1</v>
          </cell>
          <cell r="AS6635">
            <v>45996.21875</v>
          </cell>
        </row>
        <row r="6636">
          <cell r="G6636" t="str">
            <v>05-12-2025</v>
          </cell>
          <cell r="Q6636" t="str">
            <v>BBD-BLR-Chikkasandra-T1</v>
          </cell>
          <cell r="AS6636">
            <v>45996.228472222225</v>
          </cell>
        </row>
        <row r="6637">
          <cell r="G6637" t="str">
            <v>05-12-2025</v>
          </cell>
          <cell r="Q6637" t="str">
            <v>BBD-BLR-HAL-T1</v>
          </cell>
          <cell r="AS6637">
            <v>45996.22152777778</v>
          </cell>
        </row>
        <row r="6638">
          <cell r="G6638" t="str">
            <v>05-12-2025</v>
          </cell>
          <cell r="Q6638" t="str">
            <v>BBD-BLR-BensonTown-T1</v>
          </cell>
          <cell r="AS6638">
            <v>45996.279166666667</v>
          </cell>
        </row>
        <row r="6639">
          <cell r="G6639" t="str">
            <v>05-12-2025</v>
          </cell>
          <cell r="Q6639" t="str">
            <v>BBD-BLR-Nagondanahalli-T1</v>
          </cell>
          <cell r="AS6639">
            <v>45996.21875</v>
          </cell>
        </row>
        <row r="6640">
          <cell r="G6640" t="str">
            <v>05-12-2025</v>
          </cell>
          <cell r="Q6640" t="str">
            <v>BBD-BLR-Budhigere-T1</v>
          </cell>
          <cell r="AS6640">
            <v>45996.220138888886</v>
          </cell>
        </row>
        <row r="6641">
          <cell r="G6641" t="str">
            <v>05-12-2025</v>
          </cell>
          <cell r="Q6641" t="str">
            <v>BBD-BLR-Chikkasandra-T1</v>
          </cell>
          <cell r="AS6641">
            <v>45996.228472222225</v>
          </cell>
        </row>
        <row r="6642">
          <cell r="G6642" t="str">
            <v>05-12-2025</v>
          </cell>
          <cell r="Q6642" t="str">
            <v>BBD-BLR-Nagondanahalli-T1</v>
          </cell>
          <cell r="AS6642">
            <v>45996.229166666664</v>
          </cell>
        </row>
        <row r="6643">
          <cell r="G6643" t="str">
            <v>05-12-2025</v>
          </cell>
          <cell r="Q6643" t="str">
            <v>BBD-BLR-Budhigere-T1</v>
          </cell>
          <cell r="AS6643">
            <v>45996.243055555555</v>
          </cell>
        </row>
        <row r="6644">
          <cell r="G6644" t="str">
            <v>05-12-2025</v>
          </cell>
          <cell r="Q6644" t="str">
            <v>BBD-BLR-Attibele-T1</v>
          </cell>
          <cell r="AS6644">
            <v>45996.283333333333</v>
          </cell>
        </row>
        <row r="6645">
          <cell r="G6645" t="str">
            <v>05-12-2025</v>
          </cell>
          <cell r="Q6645" t="str">
            <v>BBD-BLR-HAL-T1</v>
          </cell>
          <cell r="AS6645">
            <v>45996.215277777781</v>
          </cell>
        </row>
        <row r="6646">
          <cell r="G6646" t="str">
            <v>05-12-2025</v>
          </cell>
          <cell r="Q6646" t="str">
            <v>BBD-BLR-Chikkasandra-T1</v>
          </cell>
          <cell r="AS6646">
            <v>45996.195833333331</v>
          </cell>
        </row>
        <row r="6647">
          <cell r="G6647" t="str">
            <v>05-12-2025</v>
          </cell>
          <cell r="Q6647" t="str">
            <v>BBD-BLR-Nagondanahalli-T1</v>
          </cell>
          <cell r="AS6647">
            <v>45996.213888888888</v>
          </cell>
        </row>
        <row r="6648">
          <cell r="G6648" t="str">
            <v>05-12-2025</v>
          </cell>
          <cell r="Q6648" t="str">
            <v>BBD-BLR-HAL-T1</v>
          </cell>
          <cell r="AS6648">
            <v>45996.228472222225</v>
          </cell>
        </row>
        <row r="6649">
          <cell r="G6649" t="str">
            <v>05-12-2025</v>
          </cell>
          <cell r="Q6649" t="str">
            <v>BBD-BLR-Jigani-T1</v>
          </cell>
          <cell r="AS6649">
            <v>45996.176388888889</v>
          </cell>
        </row>
        <row r="6650">
          <cell r="G6650" t="str">
            <v>05-12-2025</v>
          </cell>
          <cell r="Q6650" t="str">
            <v>BBD-BLR-Chikkasandra-T1</v>
          </cell>
          <cell r="AS6650">
            <v>45996.195833333331</v>
          </cell>
        </row>
        <row r="6651">
          <cell r="G6651" t="str">
            <v>05-12-2025</v>
          </cell>
          <cell r="Q6651" t="str">
            <v>BBD-BLR-Nagondanahalli-T1</v>
          </cell>
          <cell r="AS6651">
            <v>45996.213888888888</v>
          </cell>
        </row>
        <row r="6652">
          <cell r="G6652" t="str">
            <v>05-12-2025</v>
          </cell>
          <cell r="Q6652" t="str">
            <v>BBD-BLR-Nagondanahalli-T1</v>
          </cell>
          <cell r="AS6652">
            <v>45996.251388888886</v>
          </cell>
        </row>
        <row r="6653">
          <cell r="G6653" t="str">
            <v>05-12-2025</v>
          </cell>
          <cell r="Q6653" t="str">
            <v>BBD-BLR-Attibele-T1</v>
          </cell>
          <cell r="AS6653">
            <v>45996.283333333333</v>
          </cell>
        </row>
        <row r="6654">
          <cell r="G6654" t="str">
            <v>05-12-2025</v>
          </cell>
          <cell r="Q6654" t="str">
            <v>BBD-BLR-Jalahalli-T1</v>
          </cell>
          <cell r="AS6654">
            <v>45996.210416666669</v>
          </cell>
        </row>
        <row r="6655">
          <cell r="G6655" t="str">
            <v>05-12-2025</v>
          </cell>
          <cell r="Q6655" t="str">
            <v>BBD-BLR-Attibele-T1</v>
          </cell>
          <cell r="AS6655">
            <v>45996.262499999997</v>
          </cell>
        </row>
        <row r="6656">
          <cell r="G6656" t="str">
            <v>05-12-2025</v>
          </cell>
          <cell r="Q6656" t="str">
            <v>BBD-BLR-Budhigere-T1</v>
          </cell>
          <cell r="AS6656">
            <v>45996.231944444444</v>
          </cell>
        </row>
        <row r="6657">
          <cell r="G6657" t="str">
            <v>05-12-2025</v>
          </cell>
          <cell r="Q6657" t="str">
            <v>BBD-BLR-Chinappalay-T1</v>
          </cell>
          <cell r="AS6657">
            <v>45996.228472222225</v>
          </cell>
        </row>
        <row r="6658">
          <cell r="G6658" t="str">
            <v>05-12-2025</v>
          </cell>
          <cell r="Q6658" t="str">
            <v>BBD-BLR-Jigani-T1</v>
          </cell>
          <cell r="AS6658">
            <v>45996.199305555558</v>
          </cell>
        </row>
        <row r="6659">
          <cell r="G6659" t="str">
            <v>05-12-2025</v>
          </cell>
          <cell r="Q6659" t="str">
            <v>BBD-BLR-PeenyaPhase3-T1</v>
          </cell>
          <cell r="AS6659">
            <v>45996.223611111112</v>
          </cell>
        </row>
        <row r="6660">
          <cell r="G6660" t="str">
            <v>05-12-2025</v>
          </cell>
          <cell r="Q6660" t="str">
            <v>BBD-BLR-PeenyaPhase3-T1</v>
          </cell>
          <cell r="AS6660">
            <v>45996.223611111112</v>
          </cell>
        </row>
        <row r="6661">
          <cell r="G6661" t="str">
            <v>05-12-2025</v>
          </cell>
          <cell r="Q6661" t="str">
            <v>BBD-BLR-Chikkasandra-T1</v>
          </cell>
          <cell r="AS6661">
            <v>45996.228472222225</v>
          </cell>
        </row>
        <row r="6662">
          <cell r="G6662" t="str">
            <v>05-12-2025</v>
          </cell>
          <cell r="Q6662" t="str">
            <v>BBD-BLR-Nagondanahalli-T1</v>
          </cell>
          <cell r="AS6662">
            <v>45996.243055555555</v>
          </cell>
        </row>
        <row r="6663">
          <cell r="G6663" t="str">
            <v>05-12-2025</v>
          </cell>
          <cell r="Q6663" t="str">
            <v>BBD-BLR-HAL-T1</v>
          </cell>
          <cell r="AS6663">
            <v>45996.225694444445</v>
          </cell>
        </row>
        <row r="6664">
          <cell r="G6664" t="str">
            <v>05-12-2025</v>
          </cell>
          <cell r="Q6664" t="str">
            <v>BBD-BLR-Budhigere-T1</v>
          </cell>
          <cell r="AS6664">
            <v>45996.21875</v>
          </cell>
        </row>
        <row r="6665">
          <cell r="G6665" t="str">
            <v>05-12-2025</v>
          </cell>
          <cell r="Q6665" t="str">
            <v>BBD-BLR-BellahalliRoad-T1</v>
          </cell>
          <cell r="AS6665">
            <v>45996.21875</v>
          </cell>
        </row>
        <row r="6666">
          <cell r="G6666" t="str">
            <v>05-12-2025</v>
          </cell>
          <cell r="Q6666" t="str">
            <v>BBD-BLR-BellahalliRoad-T1</v>
          </cell>
          <cell r="AS6666">
            <v>45996.209722222222</v>
          </cell>
        </row>
        <row r="6667">
          <cell r="G6667" t="str">
            <v>05-12-2025</v>
          </cell>
          <cell r="Q6667" t="str">
            <v>BBD-BLR-HAL-T1</v>
          </cell>
          <cell r="AS6667">
            <v>45996.215277777781</v>
          </cell>
        </row>
        <row r="6668">
          <cell r="G6668" t="str">
            <v>05-12-2025</v>
          </cell>
          <cell r="Q6668" t="str">
            <v>BBD-BLR-Budhigere-T1</v>
          </cell>
        </row>
        <row r="6669">
          <cell r="G6669" t="str">
            <v>05-12-2025</v>
          </cell>
          <cell r="Q6669" t="str">
            <v>BBD-BLR-Nagondanahalli-T1</v>
          </cell>
          <cell r="AS6669">
            <v>45996.213888888888</v>
          </cell>
        </row>
        <row r="6670">
          <cell r="G6670" t="str">
            <v>05-12-2025</v>
          </cell>
          <cell r="Q6670" t="str">
            <v>BBD-BLR-BellahalliRoad-T1</v>
          </cell>
          <cell r="AS6670">
            <v>45996.208333333336</v>
          </cell>
        </row>
        <row r="6671">
          <cell r="G6671" t="str">
            <v>05-12-2025</v>
          </cell>
          <cell r="Q6671" t="str">
            <v>BBD-BLR-HAL-T1</v>
          </cell>
          <cell r="AS6671">
            <v>45996.211111111108</v>
          </cell>
        </row>
        <row r="6672">
          <cell r="G6672" t="str">
            <v>05-12-2025</v>
          </cell>
          <cell r="Q6672" t="str">
            <v>BBD-BLR-Nagondanahalli-T1</v>
          </cell>
          <cell r="AS6672">
            <v>45996.253472222219</v>
          </cell>
        </row>
        <row r="6673">
          <cell r="G6673" t="str">
            <v>05-12-2025</v>
          </cell>
          <cell r="Q6673" t="str">
            <v>BBD-BLR-Chikkasandra-T1</v>
          </cell>
          <cell r="AS6673">
            <v>45996.234027777777</v>
          </cell>
        </row>
        <row r="6674">
          <cell r="G6674" t="str">
            <v>05-12-2025</v>
          </cell>
          <cell r="Q6674" t="str">
            <v>BBD-BLR-Jakkasandra-T1</v>
          </cell>
          <cell r="AS6674">
            <v>45996.23541666667</v>
          </cell>
        </row>
        <row r="6675">
          <cell r="G6675" t="str">
            <v>05-12-2025</v>
          </cell>
          <cell r="Q6675" t="str">
            <v>BBD-BLR-Chikkasandra-T1</v>
          </cell>
          <cell r="AS6675">
            <v>45996.225694444445</v>
          </cell>
        </row>
        <row r="6676">
          <cell r="G6676" t="str">
            <v>05-12-2025</v>
          </cell>
          <cell r="Q6676" t="str">
            <v>BBD-BLR-Attibele-T1</v>
          </cell>
        </row>
        <row r="6677">
          <cell r="G6677" t="str">
            <v>05-12-2025</v>
          </cell>
          <cell r="Q6677" t="str">
            <v>BBD-BLR-Nagondanahalli-T1</v>
          </cell>
          <cell r="AS6677">
            <v>45996.213888888888</v>
          </cell>
        </row>
        <row r="6678">
          <cell r="G6678" t="str">
            <v>05-12-2025</v>
          </cell>
          <cell r="Q6678" t="str">
            <v>BBD-BLR-Nagondanahalli-T1</v>
          </cell>
          <cell r="AS6678">
            <v>45996.23333333333</v>
          </cell>
        </row>
        <row r="6679">
          <cell r="G6679" t="str">
            <v>05-12-2025</v>
          </cell>
          <cell r="Q6679" t="str">
            <v>BBD-BLR-Chikkasandra-T1</v>
          </cell>
          <cell r="AS6679">
            <v>45996.216666666667</v>
          </cell>
        </row>
        <row r="6680">
          <cell r="G6680" t="str">
            <v>05-12-2025</v>
          </cell>
          <cell r="Q6680" t="str">
            <v>BBD-BLR-Chikkasandra-T1</v>
          </cell>
          <cell r="AS6680">
            <v>45996.195833333331</v>
          </cell>
        </row>
        <row r="6681">
          <cell r="G6681" t="str">
            <v>05-12-2025</v>
          </cell>
          <cell r="Q6681" t="str">
            <v>BBD-BLR-Jalahalli-T1</v>
          </cell>
          <cell r="AS6681">
            <v>45996.2</v>
          </cell>
        </row>
        <row r="6682">
          <cell r="G6682" t="str">
            <v>05-12-2025</v>
          </cell>
          <cell r="Q6682" t="str">
            <v>BBD-BLR-Jigani-T1</v>
          </cell>
          <cell r="AS6682">
            <v>45996.210416666669</v>
          </cell>
        </row>
        <row r="6683">
          <cell r="G6683" t="str">
            <v>05-12-2025</v>
          </cell>
          <cell r="Q6683" t="str">
            <v>BBD-BLR-HRBR-044-T1</v>
          </cell>
          <cell r="AS6683">
            <v>45996.223611111112</v>
          </cell>
        </row>
        <row r="6684">
          <cell r="G6684" t="str">
            <v>05-12-2025</v>
          </cell>
          <cell r="Q6684" t="str">
            <v>BBD-BLR-Attibele-T1</v>
          </cell>
        </row>
        <row r="6685">
          <cell r="G6685" t="str">
            <v>05-12-2025</v>
          </cell>
          <cell r="Q6685" t="str">
            <v>BBD-BLR-Chikkasandra-T1</v>
          </cell>
          <cell r="AS6685">
            <v>45996.181250000001</v>
          </cell>
        </row>
        <row r="6686">
          <cell r="G6686" t="str">
            <v>05-12-2025</v>
          </cell>
          <cell r="Q6686" t="str">
            <v>BBD-BLR-BellahalliRoad-T1</v>
          </cell>
          <cell r="AS6686">
            <v>45996.188194444447</v>
          </cell>
        </row>
        <row r="6687">
          <cell r="G6687" t="str">
            <v>05-12-2025</v>
          </cell>
          <cell r="Q6687" t="str">
            <v>BBD-BLR-PeenyaPhase3-T1</v>
          </cell>
          <cell r="AS6687">
            <v>45996.202777777777</v>
          </cell>
        </row>
        <row r="6688">
          <cell r="G6688" t="str">
            <v>05-12-2025</v>
          </cell>
          <cell r="Q6688" t="str">
            <v>BBD-BLR-BellahalliRoad-T1</v>
          </cell>
          <cell r="AS6688">
            <v>45996.234722222223</v>
          </cell>
        </row>
        <row r="6689">
          <cell r="G6689" t="str">
            <v>05-12-2025</v>
          </cell>
          <cell r="Q6689" t="str">
            <v>BBD-BLR-Jakkasandra-T1</v>
          </cell>
          <cell r="AS6689">
            <v>45996.237500000003</v>
          </cell>
        </row>
        <row r="6690">
          <cell r="G6690" t="str">
            <v>05-12-2025</v>
          </cell>
          <cell r="Q6690" t="str">
            <v>BBD-BLR-Nagondanahalli-T1</v>
          </cell>
          <cell r="AS6690">
            <v>45996.20416666667</v>
          </cell>
        </row>
        <row r="6691">
          <cell r="G6691" t="str">
            <v>05-12-2025</v>
          </cell>
          <cell r="Q6691" t="str">
            <v>BBD-BLR-Jigani-T1</v>
          </cell>
          <cell r="AS6691">
            <v>45996.178472222222</v>
          </cell>
        </row>
        <row r="6692">
          <cell r="G6692" t="str">
            <v>05-12-2025</v>
          </cell>
          <cell r="Q6692" t="str">
            <v>BBD-BLR-Jalahalli-T1</v>
          </cell>
        </row>
        <row r="6693">
          <cell r="G6693" t="str">
            <v>05-12-2025</v>
          </cell>
          <cell r="Q6693" t="str">
            <v>BBD-BLR-Attibele-T1</v>
          </cell>
          <cell r="AS6693">
            <v>45996.240277777775</v>
          </cell>
        </row>
        <row r="6694">
          <cell r="G6694" t="str">
            <v>05-12-2025</v>
          </cell>
          <cell r="Q6694" t="str">
            <v>BBD-BLR-Jakkasandra-T1</v>
          </cell>
          <cell r="AS6694">
            <v>45996.23541666667</v>
          </cell>
        </row>
        <row r="6695">
          <cell r="G6695" t="str">
            <v>05-12-2025</v>
          </cell>
          <cell r="Q6695" t="str">
            <v>BBD-BLR-PeenyaPhase3-T1</v>
          </cell>
          <cell r="AS6695">
            <v>45996.223611111112</v>
          </cell>
        </row>
        <row r="6696">
          <cell r="G6696" t="str">
            <v>05-12-2025</v>
          </cell>
          <cell r="Q6696" t="str">
            <v>BBD-BLR-HAL-T1</v>
          </cell>
          <cell r="AS6696">
            <v>45996.22152777778</v>
          </cell>
        </row>
        <row r="6697">
          <cell r="G6697" t="str">
            <v>05-12-2025</v>
          </cell>
          <cell r="Q6697" t="str">
            <v>BBD-BLR-Budhigere-T1</v>
          </cell>
          <cell r="AS6697">
            <v>45996.243055555555</v>
          </cell>
        </row>
        <row r="6698">
          <cell r="G6698" t="str">
            <v>05-12-2025</v>
          </cell>
          <cell r="Q6698" t="str">
            <v>BBD-BLR-Attibele-T1</v>
          </cell>
          <cell r="AS6698">
            <v>45996.240277777775</v>
          </cell>
        </row>
        <row r="6699">
          <cell r="G6699" t="str">
            <v>05-12-2025</v>
          </cell>
          <cell r="Q6699" t="str">
            <v>BBD-BLR-Chikkasandra-T1</v>
          </cell>
          <cell r="AS6699">
            <v>45996.191666666666</v>
          </cell>
        </row>
        <row r="6700">
          <cell r="G6700" t="str">
            <v>05-12-2025</v>
          </cell>
          <cell r="Q6700" t="str">
            <v>BBD-BLR-PeenyaPhase3-T1</v>
          </cell>
          <cell r="AS6700">
            <v>45996.213194444441</v>
          </cell>
        </row>
        <row r="6701">
          <cell r="G6701" t="str">
            <v>05-12-2025</v>
          </cell>
          <cell r="Q6701" t="str">
            <v>BBD-BLR-PeenyaPhase3-T1</v>
          </cell>
          <cell r="AS6701">
            <v>45996.238194444442</v>
          </cell>
        </row>
        <row r="6702">
          <cell r="G6702" t="str">
            <v>05-12-2025</v>
          </cell>
          <cell r="Q6702" t="str">
            <v>BBD-BLR-Nagondanahalli-T1</v>
          </cell>
          <cell r="AS6702">
            <v>45996.256944444445</v>
          </cell>
        </row>
        <row r="6703">
          <cell r="G6703" t="str">
            <v>05-12-2025</v>
          </cell>
          <cell r="Q6703" t="str">
            <v>BBD-BLR-Nagondanahalli-T1</v>
          </cell>
          <cell r="AS6703">
            <v>45996.20208333333</v>
          </cell>
        </row>
        <row r="6704">
          <cell r="G6704" t="str">
            <v>05-12-2025</v>
          </cell>
          <cell r="Q6704" t="str">
            <v>BBD-BLR-Nagondanahalli-T1</v>
          </cell>
          <cell r="AS6704">
            <v>45996.23333333333</v>
          </cell>
        </row>
        <row r="6705">
          <cell r="G6705" t="str">
            <v>05-12-2025</v>
          </cell>
          <cell r="Q6705" t="str">
            <v>BBD-BLR-HRBR-044-T1</v>
          </cell>
          <cell r="AS6705">
            <v>45996.261111111111</v>
          </cell>
        </row>
        <row r="6706">
          <cell r="G6706" t="str">
            <v>05-12-2025</v>
          </cell>
          <cell r="Q6706" t="str">
            <v>BBD-BLR-BellahalliRoad-T1</v>
          </cell>
          <cell r="AS6706">
            <v>45996.177777777775</v>
          </cell>
        </row>
        <row r="6707">
          <cell r="G6707" t="str">
            <v>05-12-2025</v>
          </cell>
          <cell r="Q6707" t="str">
            <v>BBD-BLR-Budhigere-T1</v>
          </cell>
          <cell r="AS6707">
            <v>45996.231944444444</v>
          </cell>
        </row>
        <row r="6708">
          <cell r="G6708" t="str">
            <v>05-12-2025</v>
          </cell>
          <cell r="Q6708" t="str">
            <v>BBD-BLR-Kallahalli-T1</v>
          </cell>
          <cell r="AS6708">
            <v>45996.199305555558</v>
          </cell>
        </row>
        <row r="6709">
          <cell r="G6709" t="str">
            <v>05-12-2025</v>
          </cell>
          <cell r="Q6709" t="str">
            <v>BBD-BLR-BellahalliRoad-T1</v>
          </cell>
          <cell r="AS6709">
            <v>45996.21875</v>
          </cell>
        </row>
        <row r="6710">
          <cell r="G6710" t="str">
            <v>05-12-2025</v>
          </cell>
          <cell r="Q6710" t="str">
            <v>BBD-BLR-Nagondanahalli-T1</v>
          </cell>
          <cell r="AS6710">
            <v>45996.237500000003</v>
          </cell>
        </row>
        <row r="6711">
          <cell r="G6711" t="str">
            <v>05-12-2025</v>
          </cell>
          <cell r="Q6711" t="str">
            <v>BBD-BLR-Nagondanahalli-T1</v>
          </cell>
          <cell r="AS6711">
            <v>45996.213888888888</v>
          </cell>
        </row>
        <row r="6712">
          <cell r="G6712" t="str">
            <v>05-12-2025</v>
          </cell>
          <cell r="Q6712" t="str">
            <v>BBD-BLR-Nagondanahalli-T1</v>
          </cell>
          <cell r="AS6712">
            <v>45996.262499999997</v>
          </cell>
        </row>
        <row r="6713">
          <cell r="G6713" t="str">
            <v>05-12-2025</v>
          </cell>
          <cell r="Q6713" t="str">
            <v>BBD-BLR-Budhigere-T1</v>
          </cell>
          <cell r="AS6713">
            <v>45996.232638888891</v>
          </cell>
        </row>
        <row r="6714">
          <cell r="G6714" t="str">
            <v>05-12-2025</v>
          </cell>
          <cell r="Q6714" t="str">
            <v>BBD-BLR-Chinappalay-T1</v>
          </cell>
          <cell r="AS6714">
            <v>45996.197222222225</v>
          </cell>
        </row>
        <row r="6715">
          <cell r="G6715" t="str">
            <v>05-12-2025</v>
          </cell>
          <cell r="Q6715" t="str">
            <v>BBD-BLR-BellahalliRoad-T1</v>
          </cell>
          <cell r="AS6715">
            <v>45996.21875</v>
          </cell>
        </row>
        <row r="6716">
          <cell r="G6716" t="str">
            <v>05-12-2025</v>
          </cell>
          <cell r="Q6716" t="str">
            <v>BBD-BLR-Nagondanahalli-T1</v>
          </cell>
          <cell r="AS6716">
            <v>45996.20416666667</v>
          </cell>
        </row>
        <row r="6717">
          <cell r="G6717" t="str">
            <v>05-12-2025</v>
          </cell>
          <cell r="Q6717" t="str">
            <v>BBD-BLR-Nagondanahalli-T1</v>
          </cell>
          <cell r="AS6717">
            <v>45996.224305555559</v>
          </cell>
        </row>
        <row r="6718">
          <cell r="G6718" t="str">
            <v>05-12-2025</v>
          </cell>
          <cell r="Q6718" t="str">
            <v>BBD-BLR-Nagondanahalli-T1</v>
          </cell>
          <cell r="AS6718">
            <v>45996.243055555555</v>
          </cell>
        </row>
        <row r="6719">
          <cell r="G6719" t="str">
            <v>05-12-2025</v>
          </cell>
          <cell r="Q6719" t="str">
            <v>BBD-BLR-Nagondanahalli-T1</v>
          </cell>
          <cell r="AS6719">
            <v>45996.224305555559</v>
          </cell>
        </row>
        <row r="6720">
          <cell r="G6720" t="str">
            <v>05-12-2025</v>
          </cell>
          <cell r="Q6720" t="str">
            <v>BBD-BLR-Nagondanahalli-T1</v>
          </cell>
          <cell r="AS6720">
            <v>45996.216666666667</v>
          </cell>
        </row>
        <row r="6721">
          <cell r="G6721" t="str">
            <v>05-12-2025</v>
          </cell>
          <cell r="Q6721" t="str">
            <v>BBD-BLR-BellahalliRoad-T1</v>
          </cell>
          <cell r="AS6721">
            <v>45996.177777777775</v>
          </cell>
        </row>
        <row r="6722">
          <cell r="G6722" t="str">
            <v>05-12-2025</v>
          </cell>
          <cell r="Q6722" t="str">
            <v>BBD-BLR-Nagondanahalli-T1</v>
          </cell>
          <cell r="AS6722">
            <v>45996.257638888892</v>
          </cell>
        </row>
        <row r="6723">
          <cell r="G6723" t="str">
            <v>05-12-2025</v>
          </cell>
          <cell r="Q6723" t="str">
            <v>BBD-BLR-BellahalliRoad-T1</v>
          </cell>
          <cell r="AS6723">
            <v>45996.199305555558</v>
          </cell>
        </row>
        <row r="6724">
          <cell r="G6724" t="str">
            <v>05-12-2025</v>
          </cell>
          <cell r="Q6724" t="str">
            <v>BBD-BLR-Nagondanahalli-T1</v>
          </cell>
          <cell r="AS6724">
            <v>45996.201388888891</v>
          </cell>
        </row>
        <row r="6725">
          <cell r="G6725" t="str">
            <v>05-12-2025</v>
          </cell>
          <cell r="Q6725" t="str">
            <v>BBD-BLR-Budhigere-T1</v>
          </cell>
          <cell r="AS6725">
            <v>45996.240972222222</v>
          </cell>
        </row>
        <row r="6726">
          <cell r="G6726" t="str">
            <v>05-12-2025</v>
          </cell>
          <cell r="Q6726" t="str">
            <v>BBD-BLR-BellahalliRoad-T1</v>
          </cell>
          <cell r="AS6726">
            <v>45996.21875</v>
          </cell>
        </row>
        <row r="6727">
          <cell r="G6727" t="str">
            <v>05-12-2025</v>
          </cell>
          <cell r="Q6727" t="str">
            <v>BBD-BLR-Nagondanahalli-T1</v>
          </cell>
          <cell r="AS6727">
            <v>45996.211805555555</v>
          </cell>
        </row>
        <row r="6728">
          <cell r="G6728" t="str">
            <v>05-12-2025</v>
          </cell>
          <cell r="Q6728" t="str">
            <v>BBD-BLR-Budhigere-T1</v>
          </cell>
          <cell r="AS6728">
            <v>45996.248611111114</v>
          </cell>
        </row>
        <row r="6729">
          <cell r="G6729" t="str">
            <v>05-12-2025</v>
          </cell>
          <cell r="Q6729" t="str">
            <v>BBD-BLR-Nagondanahalli-T1</v>
          </cell>
          <cell r="AS6729">
            <v>45996.201388888891</v>
          </cell>
        </row>
        <row r="6730">
          <cell r="G6730" t="str">
            <v>05-12-2025</v>
          </cell>
          <cell r="Q6730" t="str">
            <v>BBD-BLR-Nagondanahalli-T1</v>
          </cell>
          <cell r="AS6730">
            <v>45996.224305555559</v>
          </cell>
        </row>
        <row r="6731">
          <cell r="G6731" t="str">
            <v>05-12-2025</v>
          </cell>
          <cell r="Q6731" t="str">
            <v>BBD-BLR-Nagondanahalli-T1</v>
          </cell>
          <cell r="AS6731">
            <v>45996.256249999999</v>
          </cell>
        </row>
        <row r="6732">
          <cell r="G6732" t="str">
            <v>05-12-2025</v>
          </cell>
          <cell r="Q6732" t="str">
            <v>BBD-BLR-Budhigere-T1</v>
          </cell>
          <cell r="AS6732">
            <v>45996.231944444444</v>
          </cell>
        </row>
        <row r="6733">
          <cell r="G6733" t="str">
            <v>05-12-2025</v>
          </cell>
          <cell r="Q6733" t="str">
            <v>BBD-BLR-Nagondanahalli-T1</v>
          </cell>
          <cell r="AS6733">
            <v>45996.239583333336</v>
          </cell>
        </row>
        <row r="6734">
          <cell r="G6734" t="str">
            <v>05-12-2025</v>
          </cell>
          <cell r="Q6734" t="str">
            <v>BBD-BLR-Chinappalay-T1</v>
          </cell>
          <cell r="AS6734">
            <v>45996.228472222225</v>
          </cell>
        </row>
        <row r="6735">
          <cell r="G6735" t="str">
            <v>05-12-2025</v>
          </cell>
          <cell r="Q6735" t="str">
            <v>BBD-BLR-Nagondanahalli-T1</v>
          </cell>
          <cell r="AS6735">
            <v>45996.227083333331</v>
          </cell>
        </row>
        <row r="6736">
          <cell r="G6736" t="str">
            <v>05-12-2025</v>
          </cell>
          <cell r="Q6736" t="str">
            <v>BBD-BLR-Attibele-T1</v>
          </cell>
          <cell r="AS6736">
            <v>45996.252083333333</v>
          </cell>
        </row>
        <row r="6737">
          <cell r="G6737" t="str">
            <v>05-12-2025</v>
          </cell>
          <cell r="Q6737" t="str">
            <v>BBD-BLR-Nagondanahalli-T1</v>
          </cell>
          <cell r="AS6737">
            <v>45996.245833333334</v>
          </cell>
        </row>
        <row r="6738">
          <cell r="G6738" t="str">
            <v>05-12-2025</v>
          </cell>
          <cell r="Q6738" t="str">
            <v>BBD-BLR-Nagondanahalli-T1</v>
          </cell>
          <cell r="AS6738">
            <v>45996.256249999999</v>
          </cell>
        </row>
        <row r="6739">
          <cell r="G6739" t="str">
            <v>05-12-2025</v>
          </cell>
          <cell r="Q6739" t="str">
            <v>BBD-BLR-Nagondanahalli-T1</v>
          </cell>
          <cell r="AS6739">
            <v>45996.231944444444</v>
          </cell>
        </row>
        <row r="6740">
          <cell r="G6740" t="str">
            <v>05-12-2025</v>
          </cell>
          <cell r="Q6740" t="str">
            <v>BBD-BLR-Budhigere-T1</v>
          </cell>
          <cell r="AS6740">
            <v>45996.231944444444</v>
          </cell>
        </row>
        <row r="6741">
          <cell r="G6741" t="str">
            <v>05-12-2025</v>
          </cell>
          <cell r="Q6741" t="str">
            <v>BBD-BLR-PeenyaPhase3-T1</v>
          </cell>
          <cell r="AS6741">
            <v>45996.213194444441</v>
          </cell>
        </row>
        <row r="6742">
          <cell r="G6742" t="str">
            <v>05-12-2025</v>
          </cell>
          <cell r="Q6742" t="str">
            <v>BBD-BLR-Jalahalli-T1</v>
          </cell>
          <cell r="AS6742">
            <v>45996.229861111111</v>
          </cell>
        </row>
        <row r="6743">
          <cell r="G6743" t="str">
            <v>05-12-2025</v>
          </cell>
          <cell r="Q6743" t="str">
            <v>BBD-BLR-Budhigere-T1</v>
          </cell>
          <cell r="AS6743">
            <v>45996.220138888886</v>
          </cell>
        </row>
        <row r="6744">
          <cell r="G6744" t="str">
            <v>05-12-2025</v>
          </cell>
          <cell r="Q6744" t="str">
            <v>BBD-BLR-Jalahalli-T1</v>
          </cell>
          <cell r="AS6744">
            <v>45996.220833333333</v>
          </cell>
        </row>
        <row r="6745">
          <cell r="G6745" t="str">
            <v>05-12-2025</v>
          </cell>
          <cell r="Q6745" t="str">
            <v>BBD-BLR-Nagondanahalli-T1</v>
          </cell>
          <cell r="AS6745">
            <v>45996.245833333334</v>
          </cell>
        </row>
        <row r="6746">
          <cell r="G6746" t="str">
            <v>05-12-2025</v>
          </cell>
          <cell r="Q6746" t="str">
            <v>BBD-BLR-Nagondanahalli-T1</v>
          </cell>
          <cell r="AS6746">
            <v>45996.257638888892</v>
          </cell>
        </row>
        <row r="6747">
          <cell r="G6747" t="str">
            <v>05-12-2025</v>
          </cell>
          <cell r="Q6747" t="str">
            <v>BBD-BLR-HAL-T1</v>
          </cell>
          <cell r="AS6747">
            <v>45996.215277777781</v>
          </cell>
        </row>
        <row r="6748">
          <cell r="G6748" t="str">
            <v>05-12-2025</v>
          </cell>
          <cell r="Q6748" t="str">
            <v>BBD-BLR-Chikkasandra-T1</v>
          </cell>
          <cell r="AS6748">
            <v>45996.206250000003</v>
          </cell>
        </row>
        <row r="6749">
          <cell r="G6749" t="str">
            <v>05-12-2025</v>
          </cell>
          <cell r="Q6749" t="str">
            <v>BBD-BLR-Jigani-T1</v>
          </cell>
          <cell r="AS6749">
            <v>45996.188888888886</v>
          </cell>
        </row>
        <row r="6750">
          <cell r="G6750" t="str">
            <v>05-12-2025</v>
          </cell>
          <cell r="Q6750" t="str">
            <v>BBD-BLR-Jalahalli-T1</v>
          </cell>
          <cell r="AS6750">
            <v>45996.2</v>
          </cell>
        </row>
        <row r="6751">
          <cell r="G6751" t="str">
            <v>05-12-2025</v>
          </cell>
          <cell r="Q6751" t="str">
            <v>BBD-BLR-Nagondanahalli-T1</v>
          </cell>
          <cell r="AS6751">
            <v>45996.23541666667</v>
          </cell>
        </row>
        <row r="6752">
          <cell r="G6752" t="str">
            <v>05-12-2025</v>
          </cell>
          <cell r="Q6752" t="str">
            <v>BBD-BLR-Nagondanahalli-T1</v>
          </cell>
          <cell r="AS6752">
            <v>45996.20208333333</v>
          </cell>
        </row>
        <row r="6753">
          <cell r="G6753" t="str">
            <v>05-12-2025</v>
          </cell>
          <cell r="Q6753" t="str">
            <v>BBD-BLR-Attibele-T1</v>
          </cell>
          <cell r="AS6753">
            <v>45996.272916666669</v>
          </cell>
        </row>
        <row r="6754">
          <cell r="G6754" t="str">
            <v>05-12-2025</v>
          </cell>
          <cell r="Q6754" t="str">
            <v>BBD-BLR-BellahalliRoad-T1</v>
          </cell>
          <cell r="AS6754">
            <v>45996.182638888888</v>
          </cell>
        </row>
        <row r="6755">
          <cell r="G6755" t="str">
            <v>05-12-2025</v>
          </cell>
          <cell r="Q6755" t="str">
            <v>BBD-BLR-Chikkasandra-T1</v>
          </cell>
          <cell r="AS6755">
            <v>45996.23333333333</v>
          </cell>
        </row>
        <row r="6756">
          <cell r="G6756" t="str">
            <v>05-12-2025</v>
          </cell>
          <cell r="Q6756" t="str">
            <v>BBD-BLR-PeenyaPhase3-T1</v>
          </cell>
          <cell r="AS6756">
            <v>45996.200694444444</v>
          </cell>
        </row>
        <row r="6757">
          <cell r="G6757" t="str">
            <v>05-12-2025</v>
          </cell>
          <cell r="Q6757" t="str">
            <v>BBD-BLR-Budhigere-T1</v>
          </cell>
          <cell r="AS6757">
            <v>45996.240277777775</v>
          </cell>
        </row>
        <row r="6758">
          <cell r="G6758" t="str">
            <v>05-12-2025</v>
          </cell>
          <cell r="Q6758" t="str">
            <v>BBD-BLR-Nagondanahalli-T1</v>
          </cell>
          <cell r="AS6758">
            <v>45996.211805555555</v>
          </cell>
        </row>
        <row r="6759">
          <cell r="G6759" t="str">
            <v>05-12-2025</v>
          </cell>
          <cell r="Q6759" t="str">
            <v>BBD-BLR-Chinappalay-T1</v>
          </cell>
          <cell r="AS6759">
            <v>45996.228472222225</v>
          </cell>
        </row>
        <row r="6760">
          <cell r="G6760" t="str">
            <v>05-12-2025</v>
          </cell>
          <cell r="Q6760" t="str">
            <v>BBD-BLR-Chikkasandra-T1</v>
          </cell>
          <cell r="AS6760">
            <v>45996.191666666666</v>
          </cell>
        </row>
        <row r="6761">
          <cell r="G6761" t="str">
            <v>05-12-2025</v>
          </cell>
          <cell r="Q6761" t="str">
            <v>BBD-BLR-Budhigere-T1</v>
          </cell>
          <cell r="AS6761">
            <v>45996.240972222222</v>
          </cell>
        </row>
        <row r="6762">
          <cell r="G6762" t="str">
            <v>05-12-2025</v>
          </cell>
          <cell r="Q6762" t="str">
            <v>BBD-BLR-Budhigere-T1</v>
          </cell>
          <cell r="AS6762">
            <v>45996.229166666664</v>
          </cell>
        </row>
        <row r="6763">
          <cell r="G6763" t="str">
            <v>05-12-2025</v>
          </cell>
          <cell r="Q6763" t="str">
            <v>BBD-BLR-Devanahalli-T1</v>
          </cell>
          <cell r="AS6763">
            <v>45996.20416666667</v>
          </cell>
        </row>
        <row r="6764">
          <cell r="G6764" t="str">
            <v>05-12-2025</v>
          </cell>
          <cell r="Q6764" t="str">
            <v>BBD-BLR-Nagondanahalli-T1</v>
          </cell>
          <cell r="AS6764">
            <v>45996.207638888889</v>
          </cell>
        </row>
        <row r="6765">
          <cell r="G6765" t="str">
            <v>05-12-2025</v>
          </cell>
          <cell r="Q6765" t="str">
            <v>BBD-BLR-Jakkasandra-T1</v>
          </cell>
          <cell r="AS6765">
            <v>45996.224999999999</v>
          </cell>
        </row>
        <row r="6766">
          <cell r="G6766" t="str">
            <v>05-12-2025</v>
          </cell>
          <cell r="Q6766" t="str">
            <v>BBD-BLR-Chinappalay-T1</v>
          </cell>
          <cell r="AS6766">
            <v>45996.195138888892</v>
          </cell>
        </row>
        <row r="6767">
          <cell r="G6767" t="str">
            <v>05-12-2025</v>
          </cell>
          <cell r="Q6767" t="str">
            <v>BBD-BLR-Nagondanahalli-T1</v>
          </cell>
          <cell r="AS6767">
            <v>45996.23541666667</v>
          </cell>
        </row>
        <row r="6768">
          <cell r="G6768" t="str">
            <v>05-12-2025</v>
          </cell>
          <cell r="Q6768" t="str">
            <v>BBD-BLR-Kallahalli-T1</v>
          </cell>
          <cell r="AS6768">
            <v>45996.219444444447</v>
          </cell>
        </row>
        <row r="6769">
          <cell r="G6769" t="str">
            <v>05-12-2025</v>
          </cell>
          <cell r="Q6769" t="str">
            <v>BBD-BLR-Nagondanahalli-T1</v>
          </cell>
          <cell r="AS6769">
            <v>45996.229861111111</v>
          </cell>
        </row>
        <row r="6770">
          <cell r="G6770" t="str">
            <v>05-12-2025</v>
          </cell>
          <cell r="Q6770" t="str">
            <v>BBD-BLR-Nagondanahalli-T1</v>
          </cell>
          <cell r="AS6770">
            <v>45996.212500000001</v>
          </cell>
        </row>
        <row r="6771">
          <cell r="G6771" t="str">
            <v>05-12-2025</v>
          </cell>
          <cell r="Q6771" t="str">
            <v>BBD-BLR-Jakkasandra-T1</v>
          </cell>
          <cell r="AS6771">
            <v>45996.23541666667</v>
          </cell>
        </row>
        <row r="6772">
          <cell r="G6772" t="str">
            <v>05-12-2025</v>
          </cell>
          <cell r="Q6772" t="str">
            <v>BBD-BLR-Devanahalli-T1</v>
          </cell>
          <cell r="AS6772">
            <v>45996.19027777778</v>
          </cell>
        </row>
        <row r="6773">
          <cell r="G6773" t="str">
            <v>05-12-2025</v>
          </cell>
          <cell r="Q6773" t="str">
            <v>BBD-BLR-Nagondanahalli-T1</v>
          </cell>
          <cell r="AS6773">
            <v>45996.253472222219</v>
          </cell>
        </row>
        <row r="6774">
          <cell r="G6774" t="str">
            <v>05-12-2025</v>
          </cell>
          <cell r="Q6774" t="str">
            <v>BBD-BLR-BensonTown-T1</v>
          </cell>
          <cell r="AS6774">
            <v>45996.27847222222</v>
          </cell>
        </row>
        <row r="6775">
          <cell r="G6775" t="str">
            <v>05-12-2025</v>
          </cell>
          <cell r="Q6775" t="str">
            <v>BBD-BLR-Nagondanahalli-T1</v>
          </cell>
          <cell r="AS6775">
            <v>45996.206944444442</v>
          </cell>
        </row>
        <row r="6776">
          <cell r="G6776" t="str">
            <v>05-12-2025</v>
          </cell>
          <cell r="Q6776" t="str">
            <v>BBD-BLR-Jakkasandra-T1</v>
          </cell>
          <cell r="AS6776">
            <v>45996.224999999999</v>
          </cell>
        </row>
        <row r="6777">
          <cell r="G6777" t="str">
            <v>05-12-2025</v>
          </cell>
          <cell r="Q6777" t="str">
            <v>BBD-BLR-Jalahalli-T1</v>
          </cell>
          <cell r="AS6777">
            <v>45996.189583333333</v>
          </cell>
        </row>
        <row r="6778">
          <cell r="G6778" t="str">
            <v>05-12-2025</v>
          </cell>
          <cell r="Q6778" t="str">
            <v>BBD-BLR-Chikkasandra-T1</v>
          </cell>
          <cell r="AS6778">
            <v>45996.191666666666</v>
          </cell>
        </row>
        <row r="6779">
          <cell r="G6779" t="str">
            <v>05-12-2025</v>
          </cell>
          <cell r="Q6779" t="str">
            <v>BBD-BLR-BensonTown-T1</v>
          </cell>
          <cell r="AS6779">
            <v>45996.279166666667</v>
          </cell>
        </row>
        <row r="6780">
          <cell r="G6780" t="str">
            <v>05-12-2025</v>
          </cell>
          <cell r="Q6780" t="str">
            <v>BBD-BLR-Nagondanahalli-T1</v>
          </cell>
          <cell r="AS6780">
            <v>45996.227083333331</v>
          </cell>
        </row>
        <row r="6781">
          <cell r="G6781" t="str">
            <v>05-12-2025</v>
          </cell>
          <cell r="Q6781" t="str">
            <v>BBD-BLR-Nagondanahalli-T1</v>
          </cell>
          <cell r="AS6781">
            <v>45996.224305555559</v>
          </cell>
        </row>
        <row r="6782">
          <cell r="G6782" t="str">
            <v>05-12-2025</v>
          </cell>
          <cell r="Q6782" t="str">
            <v>BBD-BLR-Nagondanahalli-T1</v>
          </cell>
          <cell r="AS6782">
            <v>45996.212500000001</v>
          </cell>
        </row>
        <row r="6783">
          <cell r="G6783" t="str">
            <v>05-12-2025</v>
          </cell>
          <cell r="Q6783" t="str">
            <v>BBD-BLR-Nagondanahalli-T1</v>
          </cell>
          <cell r="AS6783">
            <v>45996.253472222219</v>
          </cell>
        </row>
        <row r="6784">
          <cell r="G6784" t="str">
            <v>05-12-2025</v>
          </cell>
          <cell r="Q6784" t="str">
            <v>BBD-BLR-Nagondanahalli-T1</v>
          </cell>
          <cell r="AS6784">
            <v>45996.231944444444</v>
          </cell>
        </row>
        <row r="6785">
          <cell r="G6785" t="str">
            <v>05-12-2025</v>
          </cell>
          <cell r="Q6785" t="str">
            <v>BBD-BLR-BensonTown-T1</v>
          </cell>
          <cell r="AS6785">
            <v>45996.279166666667</v>
          </cell>
        </row>
        <row r="6786">
          <cell r="G6786" t="str">
            <v>05-12-2025</v>
          </cell>
          <cell r="Q6786" t="str">
            <v>BBD-BLR-Chinappalay-T1</v>
          </cell>
          <cell r="AS6786">
            <v>45996.195138888892</v>
          </cell>
        </row>
        <row r="6787">
          <cell r="G6787" t="str">
            <v>05-12-2025</v>
          </cell>
          <cell r="Q6787" t="str">
            <v>BBD-BLR-Nagondanahalli-T1</v>
          </cell>
          <cell r="AS6787">
            <v>45996.216666666667</v>
          </cell>
        </row>
        <row r="6788">
          <cell r="G6788" t="str">
            <v>05-12-2025</v>
          </cell>
          <cell r="Q6788" t="str">
            <v>BBD-BLR-Nagondanahalli-T1</v>
          </cell>
          <cell r="AS6788">
            <v>45996.20208333333</v>
          </cell>
        </row>
        <row r="6789">
          <cell r="G6789" t="str">
            <v>05-12-2025</v>
          </cell>
          <cell r="Q6789" t="str">
            <v>BBD-BLR-BellahalliRoad-T1</v>
          </cell>
          <cell r="AS6789">
            <v>45996.218055555553</v>
          </cell>
        </row>
        <row r="6790">
          <cell r="G6790" t="str">
            <v>05-12-2025</v>
          </cell>
          <cell r="Q6790" t="str">
            <v>BBD-BLR-Chikkasandra-T1</v>
          </cell>
          <cell r="AS6790">
            <v>45996.191666666666</v>
          </cell>
        </row>
        <row r="6791">
          <cell r="G6791" t="str">
            <v>05-12-2025</v>
          </cell>
          <cell r="Q6791" t="str">
            <v>BBD-BLR-Nagondanahalli-T1</v>
          </cell>
          <cell r="AS6791">
            <v>45996.183333333334</v>
          </cell>
        </row>
        <row r="6792">
          <cell r="G6792" t="str">
            <v>05-12-2025</v>
          </cell>
          <cell r="Q6792" t="str">
            <v>BBD-BLR-Nagondanahalli-T1</v>
          </cell>
          <cell r="AS6792">
            <v>45996.190972222219</v>
          </cell>
        </row>
        <row r="6793">
          <cell r="G6793" t="str">
            <v>05-12-2025</v>
          </cell>
          <cell r="Q6793" t="str">
            <v>BBD-BLR-Nagondanahalli-T1</v>
          </cell>
          <cell r="AS6793">
            <v>45996.253472222219</v>
          </cell>
        </row>
        <row r="6794">
          <cell r="G6794" t="str">
            <v>05-12-2025</v>
          </cell>
          <cell r="Q6794" t="str">
            <v>BBD-BLR-Chikkasandra-T1</v>
          </cell>
          <cell r="AS6794">
            <v>45996.191666666666</v>
          </cell>
        </row>
        <row r="6795">
          <cell r="G6795" t="str">
            <v>05-12-2025</v>
          </cell>
          <cell r="Q6795" t="str">
            <v>BBD-BLR-BensonTown-T1</v>
          </cell>
          <cell r="AS6795">
            <v>45996.27847222222</v>
          </cell>
        </row>
        <row r="6796">
          <cell r="G6796" t="str">
            <v>05-12-2025</v>
          </cell>
          <cell r="Q6796" t="str">
            <v>BBD-BLR-Nagondanahalli-T1</v>
          </cell>
          <cell r="AS6796">
            <v>45996.214583333334</v>
          </cell>
        </row>
        <row r="6797">
          <cell r="G6797" t="str">
            <v>05-12-2025</v>
          </cell>
          <cell r="Q6797" t="str">
            <v>BBD-BLR-Jigani-T1</v>
          </cell>
          <cell r="AS6797">
            <v>45996.210416666669</v>
          </cell>
        </row>
        <row r="6798">
          <cell r="G6798" t="str">
            <v>05-12-2025</v>
          </cell>
          <cell r="Q6798" t="str">
            <v>BBD-BLR-Nagondanahalli-T1</v>
          </cell>
          <cell r="AS6798">
            <v>45996.253472222219</v>
          </cell>
        </row>
        <row r="6799">
          <cell r="G6799" t="str">
            <v>05-12-2025</v>
          </cell>
          <cell r="Q6799" t="str">
            <v>BBD-BLR-Chinappalay-T1</v>
          </cell>
          <cell r="AS6799">
            <v>45996.18472222222</v>
          </cell>
        </row>
        <row r="6800">
          <cell r="G6800" t="str">
            <v>05-12-2025</v>
          </cell>
          <cell r="Q6800" t="str">
            <v>BBD-BLR-Chinappalay-T1</v>
          </cell>
          <cell r="AS6800">
            <v>45996.228472222225</v>
          </cell>
        </row>
        <row r="6801">
          <cell r="G6801" t="str">
            <v>05-12-2025</v>
          </cell>
          <cell r="Q6801" t="str">
            <v>BBD-BLR-BensonTown-T1</v>
          </cell>
          <cell r="AS6801">
            <v>45996.27847222222</v>
          </cell>
        </row>
        <row r="6802">
          <cell r="G6802" t="str">
            <v>05-12-2025</v>
          </cell>
          <cell r="Q6802" t="str">
            <v>BBD-BLR-Jigani-T1</v>
          </cell>
          <cell r="AS6802">
            <v>45996.176388888889</v>
          </cell>
        </row>
        <row r="6803">
          <cell r="G6803" t="str">
            <v>05-12-2025</v>
          </cell>
          <cell r="Q6803" t="str">
            <v>BBD-BLR-BellahalliRoad-T1</v>
          </cell>
          <cell r="AS6803">
            <v>45996.219444444447</v>
          </cell>
        </row>
        <row r="6804">
          <cell r="G6804" t="str">
            <v>05-12-2025</v>
          </cell>
          <cell r="Q6804" t="str">
            <v>BBD-BLR-Nagondanahalli-T1</v>
          </cell>
          <cell r="AS6804">
            <v>45996.243055555555</v>
          </cell>
        </row>
        <row r="6805">
          <cell r="G6805" t="str">
            <v>05-12-2025</v>
          </cell>
          <cell r="Q6805" t="str">
            <v>BBD-BLR-Nagondanahalli-T1</v>
          </cell>
          <cell r="AS6805">
            <v>45996.245833333334</v>
          </cell>
        </row>
        <row r="6806">
          <cell r="G6806" t="str">
            <v>05-12-2025</v>
          </cell>
          <cell r="Q6806" t="str">
            <v>BBD-BLR-BellahalliRoad-T1</v>
          </cell>
          <cell r="AS6806">
            <v>45996.209722222222</v>
          </cell>
        </row>
        <row r="6807">
          <cell r="G6807" t="str">
            <v>05-12-2025</v>
          </cell>
          <cell r="Q6807" t="str">
            <v>BBD-BLR-Budhigere-T1</v>
          </cell>
          <cell r="AS6807">
            <v>45996.219444444447</v>
          </cell>
        </row>
        <row r="6808">
          <cell r="G6808" t="str">
            <v>05-12-2025</v>
          </cell>
          <cell r="Q6808" t="str">
            <v>BBD-BLR-Jakkasandra-T1</v>
          </cell>
          <cell r="AS6808">
            <v>45996.224999999999</v>
          </cell>
        </row>
        <row r="6809">
          <cell r="G6809" t="str">
            <v>05-12-2025</v>
          </cell>
          <cell r="Q6809" t="str">
            <v>BBD-BLR-Jigani-T1</v>
          </cell>
          <cell r="AS6809">
            <v>45996.188888888886</v>
          </cell>
        </row>
        <row r="6810">
          <cell r="G6810" t="str">
            <v>05-12-2025</v>
          </cell>
          <cell r="Q6810" t="str">
            <v>BBD-BLR-BellahalliRoad-T1</v>
          </cell>
          <cell r="AS6810">
            <v>45996.209027777775</v>
          </cell>
        </row>
        <row r="6811">
          <cell r="G6811" t="str">
            <v>05-12-2025</v>
          </cell>
          <cell r="Q6811" t="str">
            <v>BBD-BLR-HRBR-044-T1</v>
          </cell>
          <cell r="AS6811">
            <v>45996.212500000001</v>
          </cell>
        </row>
        <row r="6812">
          <cell r="G6812" t="str">
            <v>05-12-2025</v>
          </cell>
          <cell r="Q6812" t="str">
            <v>BBD-BLR-Nagondanahalli-T1</v>
          </cell>
          <cell r="AS6812">
            <v>45996.216666666667</v>
          </cell>
        </row>
        <row r="6813">
          <cell r="G6813" t="str">
            <v>05-12-2025</v>
          </cell>
          <cell r="Q6813" t="str">
            <v>BBD-BLR-BellahalliRoad-T1</v>
          </cell>
          <cell r="AS6813">
            <v>45996.208333333336</v>
          </cell>
        </row>
        <row r="6814">
          <cell r="G6814" t="str">
            <v>05-12-2025</v>
          </cell>
          <cell r="Q6814" t="str">
            <v>BBD-BLR-BellahalliRoad-T1</v>
          </cell>
          <cell r="AS6814">
            <v>45996.21875</v>
          </cell>
        </row>
        <row r="6815">
          <cell r="G6815" t="str">
            <v>05-12-2025</v>
          </cell>
          <cell r="Q6815" t="str">
            <v>BBD-BLR-Chikkasandra-T1</v>
          </cell>
          <cell r="AS6815">
            <v>45996.212500000001</v>
          </cell>
        </row>
        <row r="6816">
          <cell r="G6816" t="str">
            <v>05-12-2025</v>
          </cell>
          <cell r="Q6816" t="str">
            <v>BBD-BLR-Jakkasandra-T1</v>
          </cell>
          <cell r="AS6816">
            <v>45996.224999999999</v>
          </cell>
        </row>
        <row r="6817">
          <cell r="G6817" t="str">
            <v>05-12-2025</v>
          </cell>
          <cell r="Q6817" t="str">
            <v>BBD-BLR-Nagondanahalli-T1</v>
          </cell>
          <cell r="AS6817">
            <v>45996.216666666667</v>
          </cell>
        </row>
        <row r="6818">
          <cell r="G6818" t="str">
            <v>05-12-2025</v>
          </cell>
          <cell r="Q6818" t="str">
            <v>BBD-BLR-Nagondanahalli-T1</v>
          </cell>
          <cell r="AS6818">
            <v>45996.201388888891</v>
          </cell>
        </row>
        <row r="6819">
          <cell r="G6819" t="str">
            <v>05-12-2025</v>
          </cell>
          <cell r="Q6819" t="str">
            <v>BBD-BLR-Nagondanahalli-T1</v>
          </cell>
          <cell r="AS6819">
            <v>45996.216666666667</v>
          </cell>
        </row>
        <row r="6820">
          <cell r="G6820" t="str">
            <v>05-12-2025</v>
          </cell>
          <cell r="Q6820" t="str">
            <v>BBD-BLR-PeenyaPhase3-T1</v>
          </cell>
          <cell r="AS6820">
            <v>45996.238888888889</v>
          </cell>
        </row>
        <row r="6821">
          <cell r="G6821" t="str">
            <v>05-12-2025</v>
          </cell>
          <cell r="Q6821" t="str">
            <v>BBD-BLR-Nagondanahalli-T1</v>
          </cell>
          <cell r="AS6821">
            <v>45996.183333333334</v>
          </cell>
        </row>
        <row r="6822">
          <cell r="G6822" t="str">
            <v>05-12-2025</v>
          </cell>
          <cell r="Q6822" t="str">
            <v>BBD-BLR-BellahalliRoad-T1</v>
          </cell>
          <cell r="AS6822">
            <v>45996.188194444447</v>
          </cell>
        </row>
        <row r="6823">
          <cell r="G6823" t="str">
            <v>05-12-2025</v>
          </cell>
          <cell r="Q6823" t="str">
            <v>BBD-BLR-Budhigere-T1</v>
          </cell>
          <cell r="AS6823">
            <v>45996.229861111111</v>
          </cell>
        </row>
        <row r="6824">
          <cell r="G6824" t="str">
            <v>05-12-2025</v>
          </cell>
          <cell r="Q6824" t="str">
            <v>BBD-BLR-Chinappalay-T1</v>
          </cell>
          <cell r="AS6824">
            <v>45996.231944444444</v>
          </cell>
        </row>
        <row r="6825">
          <cell r="G6825" t="str">
            <v>05-12-2025</v>
          </cell>
          <cell r="Q6825" t="str">
            <v>BBD-BLR-Nagondanahalli-T1</v>
          </cell>
          <cell r="AS6825">
            <v>45996.231944444444</v>
          </cell>
        </row>
        <row r="6826">
          <cell r="G6826" t="str">
            <v>05-12-2025</v>
          </cell>
          <cell r="Q6826" t="str">
            <v>BBD-BLR-Attibele-T1</v>
          </cell>
        </row>
        <row r="6827">
          <cell r="G6827" t="str">
            <v>05-12-2025</v>
          </cell>
          <cell r="Q6827" t="str">
            <v>BBD-BLR-BellahalliRoad-T1</v>
          </cell>
          <cell r="AS6827">
            <v>45996.188194444447</v>
          </cell>
        </row>
        <row r="6828">
          <cell r="G6828" t="str">
            <v>05-12-2025</v>
          </cell>
          <cell r="Q6828" t="str">
            <v>BBD-BLR-PeenyaPhase3-T1</v>
          </cell>
          <cell r="AS6828">
            <v>45996.234027777777</v>
          </cell>
        </row>
        <row r="6829">
          <cell r="G6829" t="str">
            <v>05-12-2025</v>
          </cell>
          <cell r="Q6829" t="str">
            <v>BBD-BLR-Chinappalay-T1</v>
          </cell>
          <cell r="AS6829">
            <v>45996.216666666667</v>
          </cell>
        </row>
        <row r="6830">
          <cell r="G6830" t="str">
            <v>05-12-2025</v>
          </cell>
          <cell r="Q6830" t="str">
            <v>BBD-BLR-Attibele-T1</v>
          </cell>
          <cell r="AS6830">
            <v>45996.283333333333</v>
          </cell>
        </row>
        <row r="6831">
          <cell r="G6831" t="str">
            <v>05-12-2025</v>
          </cell>
          <cell r="Q6831" t="str">
            <v>BBD-BLR-Nagondanahalli-T1</v>
          </cell>
          <cell r="AS6831">
            <v>45996.262499999997</v>
          </cell>
        </row>
        <row r="6832">
          <cell r="G6832" t="str">
            <v>05-12-2025</v>
          </cell>
          <cell r="Q6832" t="str">
            <v>BBD-BLR-Chikkasandra-T1</v>
          </cell>
          <cell r="AS6832">
            <v>45996.218055555553</v>
          </cell>
        </row>
        <row r="6833">
          <cell r="G6833" t="str">
            <v>05-12-2025</v>
          </cell>
          <cell r="Q6833" t="str">
            <v>BBD-BLR-Nagondanahalli-T1</v>
          </cell>
          <cell r="AS6833">
            <v>45996.224305555559</v>
          </cell>
        </row>
        <row r="6834">
          <cell r="G6834" t="str">
            <v>05-12-2025</v>
          </cell>
          <cell r="Q6834" t="str">
            <v>BBD-BLR-Attibele-T1</v>
          </cell>
          <cell r="AS6834">
            <v>45996.252083333333</v>
          </cell>
        </row>
        <row r="6835">
          <cell r="G6835" t="str">
            <v>05-12-2025</v>
          </cell>
          <cell r="Q6835" t="str">
            <v>BBD-BLR-Jakkasandra-T1</v>
          </cell>
          <cell r="AS6835">
            <v>45996.236111111109</v>
          </cell>
        </row>
        <row r="6836">
          <cell r="G6836" t="str">
            <v>05-12-2025</v>
          </cell>
          <cell r="Q6836" t="str">
            <v>BBD-BLR-Nagondanahalli-T1</v>
          </cell>
          <cell r="AS6836">
            <v>45996.253472222219</v>
          </cell>
        </row>
        <row r="6837">
          <cell r="G6837" t="str">
            <v>05-12-2025</v>
          </cell>
          <cell r="Q6837" t="str">
            <v>BBD-BLR-BellahalliRoad-T1</v>
          </cell>
          <cell r="AS6837">
            <v>45996.209722222222</v>
          </cell>
        </row>
        <row r="6838">
          <cell r="G6838" t="str">
            <v>05-12-2025</v>
          </cell>
          <cell r="Q6838" t="str">
            <v>BBD-BLR-BellahalliRoad-T1</v>
          </cell>
          <cell r="AS6838">
            <v>45996.199305555558</v>
          </cell>
        </row>
        <row r="6839">
          <cell r="G6839" t="str">
            <v>05-12-2025</v>
          </cell>
          <cell r="Q6839" t="str">
            <v>BBD-BLR-BellahalliRoad-T1</v>
          </cell>
          <cell r="AS6839">
            <v>45996.177777777775</v>
          </cell>
        </row>
        <row r="6840">
          <cell r="G6840" t="str">
            <v>05-12-2025</v>
          </cell>
          <cell r="Q6840" t="str">
            <v>BBD-BLR-Attibele-T1</v>
          </cell>
          <cell r="AS6840">
            <v>45996.283333333333</v>
          </cell>
        </row>
        <row r="6841">
          <cell r="G6841" t="str">
            <v>05-12-2025</v>
          </cell>
          <cell r="Q6841" t="str">
            <v>BBD-BLR-Nagondanahalli-T1</v>
          </cell>
          <cell r="AS6841">
            <v>45996.256944444445</v>
          </cell>
        </row>
        <row r="6842">
          <cell r="G6842" t="str">
            <v>05-12-2025</v>
          </cell>
          <cell r="Q6842" t="str">
            <v>BBD-BLR-BensonTown-T1</v>
          </cell>
          <cell r="AS6842">
            <v>45996.269444444442</v>
          </cell>
        </row>
        <row r="6843">
          <cell r="G6843" t="str">
            <v>05-12-2025</v>
          </cell>
          <cell r="Q6843" t="str">
            <v>BBD-BLR-Jigani-T1</v>
          </cell>
          <cell r="AS6843">
            <v>45996.2</v>
          </cell>
        </row>
        <row r="6844">
          <cell r="G6844" t="str">
            <v>05-12-2025</v>
          </cell>
          <cell r="Q6844" t="str">
            <v>BBD-BLR-BellahalliRoad-T1</v>
          </cell>
          <cell r="AS6844">
            <v>45996.188888888886</v>
          </cell>
        </row>
        <row r="6845">
          <cell r="G6845" t="str">
            <v>05-12-2025</v>
          </cell>
          <cell r="Q6845" t="str">
            <v>BBD-BLR-HRBR-044-T1</v>
          </cell>
          <cell r="AS6845">
            <v>45996.20208333333</v>
          </cell>
        </row>
        <row r="6846">
          <cell r="G6846" t="str">
            <v>05-12-2025</v>
          </cell>
          <cell r="Q6846" t="str">
            <v>BBD-BLR-Nagondanahalli-T1</v>
          </cell>
          <cell r="AS6846">
            <v>45996.214583333334</v>
          </cell>
        </row>
        <row r="6847">
          <cell r="G6847" t="str">
            <v>05-12-2025</v>
          </cell>
          <cell r="Q6847" t="str">
            <v>BBD-BLR-Nagondanahalli-T1</v>
          </cell>
          <cell r="AS6847">
            <v>45996.251388888886</v>
          </cell>
        </row>
        <row r="6848">
          <cell r="G6848" t="str">
            <v>05-12-2025</v>
          </cell>
          <cell r="Q6848" t="str">
            <v>BBD-BLR-BellahalliRoad-T1</v>
          </cell>
          <cell r="AS6848">
            <v>45996.188888888886</v>
          </cell>
        </row>
        <row r="6849">
          <cell r="G6849" t="str">
            <v>05-12-2025</v>
          </cell>
          <cell r="Q6849" t="str">
            <v>BBD-BLR-Nagondanahalli-T1</v>
          </cell>
          <cell r="AS6849">
            <v>45996.256249999999</v>
          </cell>
        </row>
        <row r="6850">
          <cell r="G6850" t="str">
            <v>05-12-2025</v>
          </cell>
          <cell r="Q6850" t="str">
            <v>BBD-BLR-Jakkasandra-T1</v>
          </cell>
          <cell r="AS6850">
            <v>45996.224999999999</v>
          </cell>
        </row>
        <row r="6851">
          <cell r="G6851" t="str">
            <v>05-12-2025</v>
          </cell>
          <cell r="Q6851" t="str">
            <v>BBD-BLR-HAL-T1</v>
          </cell>
          <cell r="AS6851">
            <v>45996.211111111108</v>
          </cell>
        </row>
        <row r="6852">
          <cell r="G6852" t="str">
            <v>05-12-2025</v>
          </cell>
          <cell r="Q6852" t="str">
            <v>BBD-BLR-BellahalliRoad-T1</v>
          </cell>
          <cell r="AS6852">
            <v>45996.188888888886</v>
          </cell>
        </row>
        <row r="6853">
          <cell r="G6853" t="str">
            <v>05-12-2025</v>
          </cell>
          <cell r="Q6853" t="str">
            <v>BBD-BLR-Kallahalli-T1</v>
          </cell>
          <cell r="AS6853">
            <v>45996.199305555558</v>
          </cell>
        </row>
        <row r="6854">
          <cell r="G6854" t="str">
            <v>05-12-2025</v>
          </cell>
          <cell r="Q6854" t="str">
            <v>BBD-BLR-Nagondanahalli-T1</v>
          </cell>
          <cell r="AS6854">
            <v>45996.253472222219</v>
          </cell>
        </row>
        <row r="6855">
          <cell r="G6855" t="str">
            <v>05-12-2025</v>
          </cell>
          <cell r="Q6855" t="str">
            <v>BBD-BLR-Nagondanahalli-T1</v>
          </cell>
          <cell r="AS6855">
            <v>45996.262499999997</v>
          </cell>
        </row>
        <row r="6856">
          <cell r="G6856" t="str">
            <v>05-12-2025</v>
          </cell>
          <cell r="Q6856" t="str">
            <v>BBD-BLR-Nagondanahalli-T1</v>
          </cell>
          <cell r="AS6856">
            <v>45996.268750000003</v>
          </cell>
        </row>
        <row r="6857">
          <cell r="G6857" t="str">
            <v>05-12-2025</v>
          </cell>
          <cell r="Q6857" t="str">
            <v>BBD-BLR-Budhigere-T1</v>
          </cell>
          <cell r="AS6857">
            <v>45996.231944444444</v>
          </cell>
        </row>
        <row r="6858">
          <cell r="G6858" t="str">
            <v>05-12-2025</v>
          </cell>
          <cell r="Q6858" t="str">
            <v>BBD-BLR-BellahalliRoad-T1</v>
          </cell>
        </row>
        <row r="6859">
          <cell r="G6859" t="str">
            <v>05-12-2025</v>
          </cell>
          <cell r="Q6859" t="str">
            <v>BBD-BLR-Nagondanahalli-T1</v>
          </cell>
          <cell r="AS6859">
            <v>45996.243055555555</v>
          </cell>
        </row>
        <row r="6860">
          <cell r="G6860" t="str">
            <v>05-12-2025</v>
          </cell>
          <cell r="Q6860" t="str">
            <v>BBD-BLR-PeenyaPhase3-T1</v>
          </cell>
          <cell r="AS6860">
            <v>45996.223611111112</v>
          </cell>
        </row>
        <row r="6861">
          <cell r="G6861" t="str">
            <v>05-12-2025</v>
          </cell>
          <cell r="Q6861" t="str">
            <v>BBD-BLR-BellahalliRoad-T1</v>
          </cell>
          <cell r="AS6861">
            <v>45996.177777777775</v>
          </cell>
        </row>
        <row r="6862">
          <cell r="G6862" t="str">
            <v>05-12-2025</v>
          </cell>
          <cell r="Q6862" t="str">
            <v>BBD-BLR-Attibele-T1</v>
          </cell>
          <cell r="AS6862">
            <v>45996.240277777775</v>
          </cell>
        </row>
        <row r="6863">
          <cell r="G6863" t="str">
            <v>05-12-2025</v>
          </cell>
          <cell r="Q6863" t="str">
            <v>BBD-BLR-Nagondanahalli-T1</v>
          </cell>
          <cell r="AS6863">
            <v>45996.232638888891</v>
          </cell>
        </row>
        <row r="6864">
          <cell r="G6864" t="str">
            <v>05-12-2025</v>
          </cell>
          <cell r="Q6864" t="str">
            <v>BBD-BLR-Nagondanahalli-T1</v>
          </cell>
          <cell r="AS6864">
            <v>45996.192361111112</v>
          </cell>
        </row>
        <row r="6865">
          <cell r="G6865" t="str">
            <v>05-12-2025</v>
          </cell>
          <cell r="Q6865" t="str">
            <v>BBD-BLR-BellahalliRoad-T1</v>
          </cell>
          <cell r="AS6865">
            <v>45996.177777777775</v>
          </cell>
        </row>
        <row r="6866">
          <cell r="G6866" t="str">
            <v>05-12-2025</v>
          </cell>
          <cell r="Q6866" t="str">
            <v>BBD-BLR-Nagondanahalli-T1</v>
          </cell>
          <cell r="AS6866">
            <v>45996.262499999997</v>
          </cell>
        </row>
        <row r="6867">
          <cell r="G6867" t="str">
            <v>05-12-2025</v>
          </cell>
          <cell r="Q6867" t="str">
            <v>BBD-BLR-Jakkasandra-T1</v>
          </cell>
          <cell r="AS6867">
            <v>45996.224999999999</v>
          </cell>
        </row>
        <row r="6868">
          <cell r="G6868" t="str">
            <v>05-12-2025</v>
          </cell>
          <cell r="Q6868" t="str">
            <v>BBD-BLR-Budhigere-T1</v>
          </cell>
          <cell r="AS6868">
            <v>45996.19027777778</v>
          </cell>
        </row>
        <row r="6869">
          <cell r="G6869" t="str">
            <v>05-12-2025</v>
          </cell>
          <cell r="Q6869" t="str">
            <v>BBD-BLR-Nagondanahalli-T1</v>
          </cell>
          <cell r="AS6869">
            <v>45996.268750000003</v>
          </cell>
        </row>
        <row r="6870">
          <cell r="G6870" t="str">
            <v>05-12-2025</v>
          </cell>
          <cell r="Q6870" t="str">
            <v>BBD-BLR-BellahalliRoad-T1</v>
          </cell>
          <cell r="AS6870">
            <v>45996.177777777775</v>
          </cell>
        </row>
        <row r="6871">
          <cell r="G6871" t="str">
            <v>05-12-2025</v>
          </cell>
          <cell r="Q6871" t="str">
            <v>BBD-BLR-Nagondanahalli-T1</v>
          </cell>
          <cell r="AS6871">
            <v>45996.20208333333</v>
          </cell>
        </row>
        <row r="6872">
          <cell r="G6872" t="str">
            <v>05-12-2025</v>
          </cell>
          <cell r="Q6872" t="str">
            <v>BBD-BLR-Nagondanahalli-T1</v>
          </cell>
          <cell r="AS6872">
            <v>45996.214583333334</v>
          </cell>
        </row>
        <row r="6873">
          <cell r="G6873" t="str">
            <v>05-12-2025</v>
          </cell>
          <cell r="Q6873" t="str">
            <v>BBD-BLR-Chikkasandra-T1</v>
          </cell>
          <cell r="AS6873">
            <v>45996.206250000003</v>
          </cell>
        </row>
        <row r="6874">
          <cell r="G6874" t="str">
            <v>05-12-2025</v>
          </cell>
          <cell r="Q6874" t="str">
            <v>BBD-BLR-BellahalliRoad-T1</v>
          </cell>
          <cell r="AS6874">
            <v>45996.177777777775</v>
          </cell>
        </row>
        <row r="6875">
          <cell r="G6875" t="str">
            <v>05-12-2025</v>
          </cell>
          <cell r="Q6875" t="str">
            <v>BBD-BLR-Chikkasandra-T1</v>
          </cell>
          <cell r="AS6875">
            <v>45996.218055555553</v>
          </cell>
        </row>
        <row r="6876">
          <cell r="G6876" t="str">
            <v>05-12-2025</v>
          </cell>
          <cell r="Q6876" t="str">
            <v>BBD-BLR-Nagondanahalli-T1</v>
          </cell>
          <cell r="AS6876">
            <v>45996.23541666667</v>
          </cell>
        </row>
        <row r="6877">
          <cell r="G6877" t="str">
            <v>05-12-2025</v>
          </cell>
          <cell r="Q6877" t="str">
            <v>BBD-BLR-Nagondanahalli-T1</v>
          </cell>
          <cell r="AS6877">
            <v>45996.256944444445</v>
          </cell>
        </row>
        <row r="6878">
          <cell r="G6878" t="str">
            <v>05-12-2025</v>
          </cell>
          <cell r="Q6878" t="str">
            <v>BBD-BLR-Nagondanahalli-T1</v>
          </cell>
          <cell r="AS6878">
            <v>45996.268750000003</v>
          </cell>
        </row>
        <row r="6879">
          <cell r="G6879" t="str">
            <v>05-12-2025</v>
          </cell>
          <cell r="Q6879" t="str">
            <v>BBD-BLR-Chinappalay-T1</v>
          </cell>
          <cell r="AS6879">
            <v>45996.228472222225</v>
          </cell>
        </row>
        <row r="6880">
          <cell r="G6880" t="str">
            <v>05-12-2025</v>
          </cell>
          <cell r="Q6880" t="str">
            <v>BBD-BLR-Nagondanahalli-T1</v>
          </cell>
          <cell r="AS6880">
            <v>45996.232638888891</v>
          </cell>
        </row>
        <row r="6881">
          <cell r="G6881" t="str">
            <v>05-12-2025</v>
          </cell>
          <cell r="Q6881" t="str">
            <v>BBD-BLR-Budhigere-T1</v>
          </cell>
          <cell r="AS6881">
            <v>45996.229861111111</v>
          </cell>
        </row>
        <row r="6882">
          <cell r="G6882" t="str">
            <v>05-12-2025</v>
          </cell>
          <cell r="Q6882" t="str">
            <v>BBD-BLR-Nagondanahalli-T1</v>
          </cell>
          <cell r="AS6882">
            <v>45996.192361111112</v>
          </cell>
        </row>
        <row r="6883">
          <cell r="G6883" t="str">
            <v>05-12-2025</v>
          </cell>
          <cell r="Q6883" t="str">
            <v>BBD-BLR-HAL-T1</v>
          </cell>
          <cell r="AS6883">
            <v>45996.22152777778</v>
          </cell>
        </row>
        <row r="6884">
          <cell r="G6884" t="str">
            <v>05-12-2025</v>
          </cell>
          <cell r="Q6884" t="str">
            <v>BBD-BLR-Chikkasandra-T1</v>
          </cell>
          <cell r="AS6884">
            <v>45996.212500000001</v>
          </cell>
        </row>
        <row r="6885">
          <cell r="G6885" t="str">
            <v>05-12-2025</v>
          </cell>
          <cell r="Q6885" t="str">
            <v>BBD-BLR-Budhigere-T1</v>
          </cell>
          <cell r="AS6885">
            <v>45996.243055555555</v>
          </cell>
        </row>
        <row r="6886">
          <cell r="G6886" t="str">
            <v>05-12-2025</v>
          </cell>
          <cell r="Q6886" t="str">
            <v>BBD-BLR-Attibele-T1</v>
          </cell>
          <cell r="AS6886">
            <v>45996.283333333333</v>
          </cell>
        </row>
        <row r="6887">
          <cell r="G6887" t="str">
            <v>05-12-2025</v>
          </cell>
          <cell r="Q6887" t="str">
            <v>BBD-BLR-Budhigere-T1</v>
          </cell>
          <cell r="AS6887">
            <v>45996.243055555555</v>
          </cell>
        </row>
        <row r="6888">
          <cell r="G6888" t="str">
            <v>05-12-2025</v>
          </cell>
          <cell r="Q6888" t="str">
            <v>BBD-BLR-HAL-T1</v>
          </cell>
          <cell r="AS6888">
            <v>45996.22152777778</v>
          </cell>
        </row>
        <row r="6889">
          <cell r="G6889" t="str">
            <v>05-12-2025</v>
          </cell>
          <cell r="Q6889" t="str">
            <v>BBD-BLR-Nagondanahalli-T1</v>
          </cell>
          <cell r="AS6889">
            <v>45996.251388888886</v>
          </cell>
        </row>
        <row r="6890">
          <cell r="G6890" t="str">
            <v>05-12-2025</v>
          </cell>
          <cell r="Q6890" t="str">
            <v>BBD-BLR-BellahalliRoad-T1</v>
          </cell>
          <cell r="AS6890">
            <v>45996.182638888888</v>
          </cell>
        </row>
        <row r="6891">
          <cell r="G6891" t="str">
            <v>05-12-2025</v>
          </cell>
          <cell r="Q6891" t="str">
            <v>BBD-BLR-PeenyaPhase3-T1</v>
          </cell>
          <cell r="AS6891">
            <v>45996.215277777781</v>
          </cell>
        </row>
        <row r="6892">
          <cell r="G6892" t="str">
            <v>05-12-2025</v>
          </cell>
          <cell r="Q6892" t="str">
            <v>BBD-BLR-Chikkasandra-T1</v>
          </cell>
          <cell r="AS6892">
            <v>45996.23333333333</v>
          </cell>
        </row>
        <row r="6893">
          <cell r="G6893" t="str">
            <v>05-12-2025</v>
          </cell>
          <cell r="Q6893" t="str">
            <v>BBD-BLR-PeenyaPhase3-T1</v>
          </cell>
          <cell r="AS6893">
            <v>45996.213194444441</v>
          </cell>
        </row>
        <row r="6894">
          <cell r="G6894" t="str">
            <v>05-12-2025</v>
          </cell>
          <cell r="Q6894" t="str">
            <v>BBD-BLR-Budhigere-T1</v>
          </cell>
          <cell r="AS6894">
            <v>45996.229861111111</v>
          </cell>
        </row>
        <row r="6895">
          <cell r="G6895" t="str">
            <v>05-12-2025</v>
          </cell>
          <cell r="Q6895" t="str">
            <v>BBD-BLR-Nagondanahalli-T1</v>
          </cell>
          <cell r="AS6895">
            <v>45996.238888888889</v>
          </cell>
        </row>
        <row r="6896">
          <cell r="G6896" t="str">
            <v>05-12-2025</v>
          </cell>
          <cell r="Q6896" t="str">
            <v>BBD-BLR-Nagondanahalli-T1</v>
          </cell>
          <cell r="AS6896">
            <v>45996.229861111111</v>
          </cell>
        </row>
        <row r="6897">
          <cell r="G6897" t="str">
            <v>05-12-2025</v>
          </cell>
          <cell r="Q6897" t="str">
            <v>BBD-BLR-Chikkasandra-T1</v>
          </cell>
          <cell r="AS6897">
            <v>45996.234027777777</v>
          </cell>
        </row>
        <row r="6898">
          <cell r="G6898" t="str">
            <v>05-12-2025</v>
          </cell>
          <cell r="Q6898" t="str">
            <v>BBD-BLR-Jakkasandra-T1</v>
          </cell>
          <cell r="AS6898">
            <v>45996.224999999999</v>
          </cell>
        </row>
        <row r="6899">
          <cell r="G6899" t="str">
            <v>05-12-2025</v>
          </cell>
          <cell r="Q6899" t="str">
            <v>BBD-BLR-Nagondanahalli-T1</v>
          </cell>
          <cell r="AS6899">
            <v>45996.268750000003</v>
          </cell>
        </row>
        <row r="6900">
          <cell r="G6900" t="str">
            <v>05-12-2025</v>
          </cell>
          <cell r="Q6900" t="str">
            <v>BBD-BLR-BellahalliRoad-T1</v>
          </cell>
          <cell r="AS6900">
            <v>45996.193055555559</v>
          </cell>
        </row>
        <row r="6901">
          <cell r="G6901" t="str">
            <v>05-12-2025</v>
          </cell>
          <cell r="Q6901" t="str">
            <v>BBD-BLR-Budhigere-T1</v>
          </cell>
          <cell r="AS6901">
            <v>45996.229166666664</v>
          </cell>
        </row>
        <row r="6902">
          <cell r="G6902" t="str">
            <v>05-12-2025</v>
          </cell>
          <cell r="Q6902" t="str">
            <v>BBD-BLR-Chikkasandra-T1</v>
          </cell>
          <cell r="AS6902">
            <v>45996.228472222225</v>
          </cell>
        </row>
        <row r="6903">
          <cell r="G6903" t="str">
            <v>05-12-2025</v>
          </cell>
          <cell r="Q6903" t="str">
            <v>BBD-BLR-Jalahalli-T1</v>
          </cell>
          <cell r="AS6903">
            <v>45996.229861111111</v>
          </cell>
        </row>
        <row r="6904">
          <cell r="G6904" t="str">
            <v>05-12-2025</v>
          </cell>
          <cell r="Q6904" t="str">
            <v>BBD-BLR-HAL-T1</v>
          </cell>
          <cell r="AS6904">
            <v>45996.228472222225</v>
          </cell>
        </row>
        <row r="6905">
          <cell r="G6905" t="str">
            <v>05-12-2025</v>
          </cell>
          <cell r="Q6905" t="str">
            <v>BBD-BLR-PeenyaPhase3-T1</v>
          </cell>
          <cell r="AS6905">
            <v>45996.223611111112</v>
          </cell>
        </row>
        <row r="6906">
          <cell r="G6906" t="str">
            <v>05-12-2025</v>
          </cell>
          <cell r="Q6906" t="str">
            <v>BBD-BLR-Nagondanahalli-T1</v>
          </cell>
          <cell r="AS6906">
            <v>45996.211805555555</v>
          </cell>
        </row>
        <row r="6907">
          <cell r="G6907" t="str">
            <v>05-12-2025</v>
          </cell>
          <cell r="Q6907" t="str">
            <v>BBD-BLR-Nagondanahalli-T1</v>
          </cell>
          <cell r="AS6907">
            <v>45996.212500000001</v>
          </cell>
        </row>
        <row r="6908">
          <cell r="G6908" t="str">
            <v>05-12-2025</v>
          </cell>
          <cell r="Q6908" t="str">
            <v>BBD-BLR-Jigani-T1</v>
          </cell>
          <cell r="AS6908">
            <v>45996.197222222225</v>
          </cell>
        </row>
        <row r="6909">
          <cell r="G6909" t="str">
            <v>05-12-2025</v>
          </cell>
          <cell r="Q6909" t="str">
            <v>BBD-BLR-PeenyaPhase3-T1</v>
          </cell>
          <cell r="AS6909">
            <v>45996.223611111112</v>
          </cell>
        </row>
        <row r="6910">
          <cell r="G6910" t="str">
            <v>05-12-2025</v>
          </cell>
          <cell r="Q6910" t="str">
            <v>BBD-BLR-HAL-T1</v>
          </cell>
          <cell r="AS6910">
            <v>45996.228472222225</v>
          </cell>
        </row>
        <row r="6911">
          <cell r="G6911" t="str">
            <v>05-12-2025</v>
          </cell>
          <cell r="Q6911" t="str">
            <v>BBD-BLR-Attibele-T1</v>
          </cell>
        </row>
        <row r="6912">
          <cell r="G6912" t="str">
            <v>05-12-2025</v>
          </cell>
          <cell r="Q6912" t="str">
            <v>BBD-BLR-Nagondanahalli-T1</v>
          </cell>
          <cell r="AS6912">
            <v>45996.1875</v>
          </cell>
        </row>
        <row r="6913">
          <cell r="G6913" t="str">
            <v>05-12-2025</v>
          </cell>
          <cell r="Q6913" t="str">
            <v>BBD-BLR-Nagondanahalli-T1</v>
          </cell>
          <cell r="AS6913">
            <v>45996.190972222219</v>
          </cell>
        </row>
        <row r="6914">
          <cell r="G6914" t="str">
            <v>05-12-2025</v>
          </cell>
          <cell r="Q6914" t="str">
            <v>BBD-BLR-PeenyaPhase3-T1</v>
          </cell>
          <cell r="AS6914">
            <v>45996.223611111112</v>
          </cell>
        </row>
        <row r="6915">
          <cell r="G6915" t="str">
            <v>05-12-2025</v>
          </cell>
          <cell r="Q6915" t="str">
            <v>BBD-BLR-Budhigere-T1</v>
          </cell>
          <cell r="AS6915">
            <v>45996.219444444447</v>
          </cell>
        </row>
        <row r="6916">
          <cell r="G6916" t="str">
            <v>05-12-2025</v>
          </cell>
          <cell r="Q6916" t="str">
            <v>BBD-BLR-PeenyaPhase3-T1</v>
          </cell>
          <cell r="AS6916">
            <v>45996.223611111112</v>
          </cell>
        </row>
        <row r="6917">
          <cell r="G6917" t="str">
            <v>05-12-2025</v>
          </cell>
          <cell r="Q6917" t="str">
            <v>BBD-BLR-Nagondanahalli-T1</v>
          </cell>
          <cell r="AS6917">
            <v>45996.212500000001</v>
          </cell>
        </row>
        <row r="6918">
          <cell r="G6918" t="str">
            <v>05-12-2025</v>
          </cell>
          <cell r="Q6918" t="str">
            <v>BBD-BLR-Jigani-T1</v>
          </cell>
          <cell r="AS6918">
            <v>45996.188888888886</v>
          </cell>
        </row>
        <row r="6919">
          <cell r="G6919" t="str">
            <v>05-12-2025</v>
          </cell>
          <cell r="Q6919" t="str">
            <v>BBD-BLR-Nagondanahalli-T1</v>
          </cell>
          <cell r="AS6919">
            <v>45996.232638888891</v>
          </cell>
        </row>
        <row r="6920">
          <cell r="G6920" t="str">
            <v>05-12-2025</v>
          </cell>
          <cell r="Q6920" t="str">
            <v>BBD-BLR-HAL-T1</v>
          </cell>
          <cell r="AS6920">
            <v>45996.228472222225</v>
          </cell>
        </row>
        <row r="6921">
          <cell r="G6921" t="str">
            <v>05-12-2025</v>
          </cell>
          <cell r="Q6921" t="str">
            <v>BBD-BLR-Jigani-T1</v>
          </cell>
          <cell r="AS6921">
            <v>45996.178472222222</v>
          </cell>
        </row>
        <row r="6922">
          <cell r="G6922" t="str">
            <v>05-12-2025</v>
          </cell>
          <cell r="Q6922" t="str">
            <v>BBD-BLR-PeenyaPhase3-T1</v>
          </cell>
          <cell r="AS6922">
            <v>45996.223611111112</v>
          </cell>
        </row>
        <row r="6923">
          <cell r="G6923" t="str">
            <v>05-12-2025</v>
          </cell>
          <cell r="Q6923" t="str">
            <v>BBD-BLR-Nagondanahalli-T1</v>
          </cell>
          <cell r="AS6923">
            <v>45996.212500000001</v>
          </cell>
        </row>
        <row r="6924">
          <cell r="G6924" t="str">
            <v>05-12-2025</v>
          </cell>
          <cell r="Q6924" t="str">
            <v>BBD-BLR-Chikkasandra-T1</v>
          </cell>
          <cell r="AS6924">
            <v>45996.20208333333</v>
          </cell>
        </row>
        <row r="6925">
          <cell r="G6925" t="str">
            <v>05-12-2025</v>
          </cell>
          <cell r="Q6925" t="str">
            <v>BBD-BLR-Nagondanahalli-T1</v>
          </cell>
          <cell r="AS6925">
            <v>45996.201388888891</v>
          </cell>
        </row>
        <row r="6926">
          <cell r="G6926" t="str">
            <v>05-12-2025</v>
          </cell>
          <cell r="Q6926" t="str">
            <v>BBD-BLR-PeenyaPhase3-T1</v>
          </cell>
          <cell r="AS6926">
            <v>45996.223611111112</v>
          </cell>
        </row>
        <row r="6927">
          <cell r="G6927" t="str">
            <v>05-12-2025</v>
          </cell>
          <cell r="Q6927" t="str">
            <v>BBD-BLR-Chikkasandra-T1</v>
          </cell>
          <cell r="AS6927">
            <v>45996.216666666667</v>
          </cell>
        </row>
        <row r="6928">
          <cell r="G6928" t="str">
            <v>05-12-2025</v>
          </cell>
          <cell r="Q6928" t="str">
            <v>BBD-BLR-Budhigere-T1</v>
          </cell>
          <cell r="AS6928">
            <v>45996.250694444447</v>
          </cell>
        </row>
        <row r="6929">
          <cell r="G6929" t="str">
            <v>05-12-2025</v>
          </cell>
          <cell r="Q6929" t="str">
            <v>BBD-BLR-Jalahalli-T1</v>
          </cell>
          <cell r="AS6929">
            <v>45996.220833333333</v>
          </cell>
        </row>
        <row r="6930">
          <cell r="G6930" t="str">
            <v>05-12-2025</v>
          </cell>
          <cell r="Q6930" t="str">
            <v>BBD-BLR-PeenyaPhase3-T1</v>
          </cell>
          <cell r="AS6930">
            <v>45996.223611111112</v>
          </cell>
        </row>
        <row r="6931">
          <cell r="G6931" t="str">
            <v>05-12-2025</v>
          </cell>
          <cell r="Q6931" t="str">
            <v>BBD-BLR-Chikkasandra-T1</v>
          </cell>
        </row>
        <row r="6932">
          <cell r="G6932" t="str">
            <v>05-12-2025</v>
          </cell>
          <cell r="Q6932" t="str">
            <v>BBD-BLR-Chinappalay-T1</v>
          </cell>
          <cell r="AS6932">
            <v>45996.228472222225</v>
          </cell>
        </row>
        <row r="6933">
          <cell r="G6933" t="str">
            <v>05-12-2025</v>
          </cell>
          <cell r="Q6933" t="str">
            <v>BBD-BLR-PeenyaPhase3-T1</v>
          </cell>
          <cell r="AS6933">
            <v>45996.223611111112</v>
          </cell>
        </row>
        <row r="6934">
          <cell r="G6934" t="str">
            <v>05-12-2025</v>
          </cell>
          <cell r="Q6934" t="str">
            <v>BBD-BLR-Jakkasandra-T1</v>
          </cell>
          <cell r="AS6934">
            <v>45996.214583333334</v>
          </cell>
        </row>
        <row r="6935">
          <cell r="G6935" t="str">
            <v>05-12-2025</v>
          </cell>
          <cell r="Q6935" t="str">
            <v>BBD-BLR-Chikkasandra-T1</v>
          </cell>
          <cell r="AS6935">
            <v>45996.212500000001</v>
          </cell>
        </row>
        <row r="6936">
          <cell r="G6936" t="str">
            <v>05-12-2025</v>
          </cell>
          <cell r="Q6936" t="str">
            <v>BBD-BLR-Nagondanahalli-T1</v>
          </cell>
          <cell r="AS6936">
            <v>45996.224999999999</v>
          </cell>
        </row>
        <row r="6937">
          <cell r="G6937" t="str">
            <v>05-12-2025</v>
          </cell>
          <cell r="Q6937" t="str">
            <v>BBD-BLR-Budhigere-T1</v>
          </cell>
          <cell r="AS6937">
            <v>45996.230555555558</v>
          </cell>
        </row>
        <row r="6938">
          <cell r="G6938" t="str">
            <v>05-12-2025</v>
          </cell>
          <cell r="Q6938" t="str">
            <v>BBD-BLR-PeenyaPhase3-T1</v>
          </cell>
          <cell r="AS6938">
            <v>45996.223611111112</v>
          </cell>
        </row>
        <row r="6939">
          <cell r="G6939" t="str">
            <v>05-12-2025</v>
          </cell>
          <cell r="Q6939" t="str">
            <v>BBD-BLR-Budhigere-T1</v>
          </cell>
          <cell r="AS6939">
            <v>45996.243055555555</v>
          </cell>
        </row>
        <row r="6940">
          <cell r="G6940" t="str">
            <v>05-12-2025</v>
          </cell>
          <cell r="Q6940" t="str">
            <v>BBD-BLR-Nagondanahalli-T1</v>
          </cell>
          <cell r="AS6940">
            <v>45996.268750000003</v>
          </cell>
        </row>
        <row r="6941">
          <cell r="G6941" t="str">
            <v>05-12-2025</v>
          </cell>
          <cell r="Q6941" t="str">
            <v>BBD-BLR-Jalahalli-T1</v>
          </cell>
          <cell r="AS6941">
            <v>45996.220138888886</v>
          </cell>
        </row>
        <row r="6942">
          <cell r="G6942" t="str">
            <v>05-12-2025</v>
          </cell>
          <cell r="Q6942" t="str">
            <v>BBD-BLR-Budhigere-T1</v>
          </cell>
          <cell r="AS6942">
            <v>45996.229861111111</v>
          </cell>
        </row>
        <row r="6943">
          <cell r="G6943" t="str">
            <v>05-12-2025</v>
          </cell>
          <cell r="Q6943" t="str">
            <v>BBD-BLR-HRBR-044-T1</v>
          </cell>
          <cell r="AS6943">
            <v>45996.20208333333</v>
          </cell>
        </row>
        <row r="6944">
          <cell r="G6944" t="str">
            <v>05-12-2025</v>
          </cell>
          <cell r="Q6944" t="str">
            <v>BBD-BLR-Jalahalli-T1</v>
          </cell>
          <cell r="AS6944">
            <v>45996.209027777775</v>
          </cell>
        </row>
        <row r="6945">
          <cell r="G6945" t="str">
            <v>05-12-2025</v>
          </cell>
          <cell r="Q6945" t="str">
            <v>BBD-BLR-Kallahalli-T1</v>
          </cell>
          <cell r="AS6945">
            <v>45996.198611111111</v>
          </cell>
        </row>
        <row r="6946">
          <cell r="G6946" t="str">
            <v>05-12-2025</v>
          </cell>
          <cell r="Q6946" t="str">
            <v>BBD-BLR-Nagondanahalli-T1</v>
          </cell>
          <cell r="AS6946">
            <v>45996.206944444442</v>
          </cell>
        </row>
        <row r="6947">
          <cell r="G6947" t="str">
            <v>05-12-2025</v>
          </cell>
          <cell r="Q6947" t="str">
            <v>BBD-BLR-Budhigere-T1</v>
          </cell>
          <cell r="AS6947">
            <v>45996.232638888891</v>
          </cell>
        </row>
        <row r="6948">
          <cell r="G6948" t="str">
            <v>05-12-2025</v>
          </cell>
          <cell r="Q6948" t="str">
            <v>BBD-BLR-Attibele-T1</v>
          </cell>
        </row>
        <row r="6949">
          <cell r="G6949" t="str">
            <v>05-12-2025</v>
          </cell>
          <cell r="Q6949" t="str">
            <v>BBD-BLR-PeenyaPhase3-T1</v>
          </cell>
          <cell r="AS6949">
            <v>45996.213194444441</v>
          </cell>
        </row>
        <row r="6950">
          <cell r="G6950" t="str">
            <v>05-12-2025</v>
          </cell>
          <cell r="Q6950" t="str">
            <v>BBD-BLR-Nagondanahalli-T1</v>
          </cell>
          <cell r="AS6950">
            <v>45996.263194444444</v>
          </cell>
        </row>
        <row r="6951">
          <cell r="G6951" t="str">
            <v>05-12-2025</v>
          </cell>
          <cell r="Q6951" t="str">
            <v>BBD-BLR-Budhigere-T1</v>
          </cell>
          <cell r="AS6951">
            <v>45996.229861111111</v>
          </cell>
        </row>
        <row r="6952">
          <cell r="G6952" t="str">
            <v>05-12-2025</v>
          </cell>
          <cell r="Q6952" t="str">
            <v>BBD-BLR-Nagondanahalli-T1</v>
          </cell>
          <cell r="AS6952">
            <v>45996.21875</v>
          </cell>
        </row>
        <row r="6953">
          <cell r="G6953" t="str">
            <v>05-12-2025</v>
          </cell>
          <cell r="Q6953" t="str">
            <v>BBD-BLR-Jigani-T1</v>
          </cell>
          <cell r="AS6953">
            <v>45996.207638888889</v>
          </cell>
        </row>
        <row r="6954">
          <cell r="G6954" t="str">
            <v>05-12-2025</v>
          </cell>
          <cell r="Q6954" t="str">
            <v>BBD-BLR-Jalahalli-T1</v>
          </cell>
          <cell r="AS6954">
            <v>45996.209027777775</v>
          </cell>
        </row>
        <row r="6955">
          <cell r="G6955" t="str">
            <v>05-12-2025</v>
          </cell>
          <cell r="Q6955" t="str">
            <v>BBD-BLR-Budhigere-T1</v>
          </cell>
          <cell r="AS6955">
            <v>45996.232638888891</v>
          </cell>
        </row>
        <row r="6956">
          <cell r="G6956" t="str">
            <v>05-12-2025</v>
          </cell>
          <cell r="Q6956" t="str">
            <v>BBD-BLR-Nagondanahalli-T1</v>
          </cell>
          <cell r="AS6956">
            <v>45996.245833333334</v>
          </cell>
        </row>
        <row r="6957">
          <cell r="G6957" t="str">
            <v>05-12-2025</v>
          </cell>
          <cell r="Q6957" t="str">
            <v>BBD-BLR-Nagondanahalli-T1</v>
          </cell>
          <cell r="AS6957">
            <v>45996.237500000003</v>
          </cell>
        </row>
        <row r="6958">
          <cell r="G6958" t="str">
            <v>05-12-2025</v>
          </cell>
          <cell r="Q6958" t="str">
            <v>BBD-BLR-HRBR-044-T1</v>
          </cell>
          <cell r="AS6958">
            <v>45996.20208333333</v>
          </cell>
        </row>
        <row r="6959">
          <cell r="G6959" t="str">
            <v>05-12-2025</v>
          </cell>
          <cell r="Q6959" t="str">
            <v>BBD-BLR-Chikkasandra-T1</v>
          </cell>
          <cell r="AS6959">
            <v>45996.238888888889</v>
          </cell>
        </row>
        <row r="6960">
          <cell r="G6960" t="str">
            <v>05-12-2025</v>
          </cell>
          <cell r="Q6960" t="str">
            <v>BBD-BLR-Nagondanahalli-T1</v>
          </cell>
          <cell r="AS6960">
            <v>45996.214583333334</v>
          </cell>
        </row>
        <row r="6961">
          <cell r="G6961" t="str">
            <v>05-12-2025</v>
          </cell>
          <cell r="Q6961" t="str">
            <v>BBD-BLR-Budhigere-T1</v>
          </cell>
          <cell r="AS6961">
            <v>45996.220138888886</v>
          </cell>
        </row>
        <row r="6962">
          <cell r="G6962" t="str">
            <v>05-12-2025</v>
          </cell>
          <cell r="Q6962" t="str">
            <v>BBD-BLR-Attibele-T1</v>
          </cell>
        </row>
        <row r="6963">
          <cell r="G6963" t="str">
            <v>05-12-2025</v>
          </cell>
          <cell r="Q6963" t="str">
            <v>BBD-BLR-Budhigere-T1</v>
          </cell>
          <cell r="AS6963">
            <v>45996.248611111114</v>
          </cell>
        </row>
        <row r="6964">
          <cell r="G6964" t="str">
            <v>05-12-2025</v>
          </cell>
          <cell r="Q6964" t="str">
            <v>BBD-BLR-Budhigere-T1</v>
          </cell>
          <cell r="AS6964">
            <v>45996.232638888891</v>
          </cell>
        </row>
        <row r="6965">
          <cell r="G6965" t="str">
            <v>05-12-2025</v>
          </cell>
          <cell r="Q6965" t="str">
            <v>BBD-BLR-HRBR-044-T1</v>
          </cell>
          <cell r="AS6965">
            <v>45996.234027777777</v>
          </cell>
        </row>
        <row r="6966">
          <cell r="G6966" t="str">
            <v>05-12-2025</v>
          </cell>
          <cell r="Q6966" t="str">
            <v>BBD-BLR-Chinappalay-T1</v>
          </cell>
          <cell r="AS6966">
            <v>45996.231944444444</v>
          </cell>
        </row>
        <row r="6967">
          <cell r="G6967" t="str">
            <v>05-12-2025</v>
          </cell>
          <cell r="Q6967" t="str">
            <v>BBD-BLR-Nagondanahalli-T1</v>
          </cell>
          <cell r="AS6967">
            <v>45996.222222222219</v>
          </cell>
        </row>
        <row r="6968">
          <cell r="G6968" t="str">
            <v>05-12-2025</v>
          </cell>
          <cell r="Q6968" t="str">
            <v>BBD-BLR-Kallahalli-T1</v>
          </cell>
          <cell r="AS6968">
            <v>45996.219444444447</v>
          </cell>
        </row>
        <row r="6969">
          <cell r="G6969" t="str">
            <v>05-12-2025</v>
          </cell>
          <cell r="Q6969" t="str">
            <v>BBD-BLR-Nagondanahalli-T1</v>
          </cell>
          <cell r="AS6969">
            <v>45996.197916666664</v>
          </cell>
        </row>
        <row r="6970">
          <cell r="G6970" t="str">
            <v>05-12-2025</v>
          </cell>
          <cell r="Q6970" t="str">
            <v>BBD-BLR-Jalahalli-T1</v>
          </cell>
          <cell r="AS6970">
            <v>45996.210416666669</v>
          </cell>
        </row>
        <row r="6971">
          <cell r="G6971" t="str">
            <v>05-12-2025</v>
          </cell>
          <cell r="Q6971" t="str">
            <v>BBD-BLR-HRBR-044-T1</v>
          </cell>
        </row>
        <row r="6972">
          <cell r="G6972" t="str">
            <v>05-12-2025</v>
          </cell>
          <cell r="Q6972" t="str">
            <v>BBD-BLR-Budhigere-T1</v>
          </cell>
          <cell r="AS6972">
            <v>45996.251388888886</v>
          </cell>
        </row>
        <row r="6973">
          <cell r="G6973" t="str">
            <v>05-12-2025</v>
          </cell>
          <cell r="Q6973" t="str">
            <v>BBD-BLR-Kallahalli-T1</v>
          </cell>
          <cell r="AS6973">
            <v>45996.259027777778</v>
          </cell>
        </row>
        <row r="6974">
          <cell r="G6974" t="str">
            <v>05-12-2025</v>
          </cell>
          <cell r="Q6974" t="str">
            <v>BBD-BLR-HRBR-044-T1</v>
          </cell>
          <cell r="AS6974">
            <v>45996.261111111111</v>
          </cell>
        </row>
        <row r="6975">
          <cell r="G6975" t="str">
            <v>05-12-2025</v>
          </cell>
          <cell r="Q6975" t="str">
            <v>BBD-BLR-Jalahalli-T1</v>
          </cell>
          <cell r="AS6975">
            <v>45996.199305555558</v>
          </cell>
        </row>
        <row r="6976">
          <cell r="G6976" t="str">
            <v>05-12-2025</v>
          </cell>
          <cell r="Q6976" t="str">
            <v>BBD-BLR-Jakkasandra-T1</v>
          </cell>
          <cell r="AS6976">
            <v>45996.224999999999</v>
          </cell>
        </row>
        <row r="6977">
          <cell r="G6977" t="str">
            <v>05-12-2025</v>
          </cell>
          <cell r="Q6977" t="str">
            <v>BBD-BLR-Lingarajapu-T1</v>
          </cell>
          <cell r="AS6977">
            <v>45996.300694444442</v>
          </cell>
        </row>
        <row r="6978">
          <cell r="G6978" t="str">
            <v>05-12-2025</v>
          </cell>
          <cell r="Q6978" t="str">
            <v>BBD-BLR-Nagondanahalli-T1</v>
          </cell>
          <cell r="AS6978">
            <v>45996.268750000003</v>
          </cell>
        </row>
        <row r="6979">
          <cell r="G6979" t="str">
            <v>05-12-2025</v>
          </cell>
          <cell r="Q6979" t="str">
            <v>BBD-BLR-Jalahalli-T1</v>
          </cell>
          <cell r="AS6979">
            <v>45996.2</v>
          </cell>
        </row>
        <row r="6980">
          <cell r="G6980" t="str">
            <v>05-12-2025</v>
          </cell>
          <cell r="Q6980" t="str">
            <v>BBD-BLR-Nagondanahalli-T1</v>
          </cell>
          <cell r="AS6980">
            <v>45996.243055555555</v>
          </cell>
        </row>
        <row r="6981">
          <cell r="G6981" t="str">
            <v>05-12-2025</v>
          </cell>
          <cell r="Q6981" t="str">
            <v>BBD-BLR-Jalahalli-T1</v>
          </cell>
          <cell r="AS6981">
            <v>45996.219444444447</v>
          </cell>
        </row>
        <row r="6982">
          <cell r="G6982" t="str">
            <v>05-12-2025</v>
          </cell>
          <cell r="Q6982" t="str">
            <v>BBD-BLR-Chikkasandra-T1</v>
          </cell>
          <cell r="AS6982">
            <v>45996.191666666666</v>
          </cell>
        </row>
        <row r="6983">
          <cell r="G6983" t="str">
            <v>05-12-2025</v>
          </cell>
          <cell r="Q6983" t="str">
            <v>BBD-BLR-Jalahalli-T1</v>
          </cell>
          <cell r="AS6983">
            <v>45996.209027777775</v>
          </cell>
        </row>
        <row r="6984">
          <cell r="G6984" t="str">
            <v>05-12-2025</v>
          </cell>
          <cell r="Q6984" t="str">
            <v>BBD-BLR-Jalahalli-T1</v>
          </cell>
          <cell r="AS6984">
            <v>45996.210416666669</v>
          </cell>
        </row>
        <row r="6985">
          <cell r="G6985" t="str">
            <v>05-12-2025</v>
          </cell>
          <cell r="Q6985" t="str">
            <v>BBD-BLR-Budhigere-T1</v>
          </cell>
          <cell r="AS6985">
            <v>45996.229861111111</v>
          </cell>
        </row>
        <row r="6986">
          <cell r="G6986" t="str">
            <v>05-12-2025</v>
          </cell>
          <cell r="Q6986" t="str">
            <v>BBD-BLR-HRBR-044-T1</v>
          </cell>
          <cell r="AS6986">
            <v>45996.261111111111</v>
          </cell>
        </row>
        <row r="6987">
          <cell r="G6987" t="str">
            <v>05-12-2025</v>
          </cell>
          <cell r="Q6987" t="str">
            <v>BBD-BLR-HRBR-044-T1</v>
          </cell>
          <cell r="AS6987">
            <v>45996.261111111111</v>
          </cell>
        </row>
        <row r="6988">
          <cell r="G6988" t="str">
            <v>05-12-2025</v>
          </cell>
          <cell r="Q6988" t="str">
            <v>BBD-BLR-Budhigere-T1</v>
          </cell>
          <cell r="AS6988">
            <v>45996.232638888891</v>
          </cell>
        </row>
        <row r="6989">
          <cell r="G6989" t="str">
            <v>05-12-2025</v>
          </cell>
          <cell r="Q6989" t="str">
            <v>BBD-BLR-Jakkasandra-T1</v>
          </cell>
          <cell r="AS6989">
            <v>45996.236111111109</v>
          </cell>
        </row>
        <row r="6990">
          <cell r="G6990" t="str">
            <v>05-12-2025</v>
          </cell>
          <cell r="Q6990" t="str">
            <v>BBD-BLR-Chikkasandra-T1</v>
          </cell>
          <cell r="AS6990">
            <v>45996.181250000001</v>
          </cell>
        </row>
        <row r="6991">
          <cell r="G6991" t="str">
            <v>05-12-2025</v>
          </cell>
          <cell r="Q6991" t="str">
            <v>BBD-BLR-Jalahalli-T1</v>
          </cell>
          <cell r="AS6991">
            <v>45996.2</v>
          </cell>
        </row>
        <row r="6992">
          <cell r="G6992" t="str">
            <v>05-12-2025</v>
          </cell>
          <cell r="Q6992" t="str">
            <v>BBD-BLR-Chinappalay-T1</v>
          </cell>
          <cell r="AS6992">
            <v>45996.197222222225</v>
          </cell>
        </row>
        <row r="6993">
          <cell r="G6993" t="str">
            <v>05-12-2025</v>
          </cell>
          <cell r="Q6993" t="str">
            <v>BBD-BLR-Nagondanahalli-T1</v>
          </cell>
          <cell r="AS6993">
            <v>45996.23541666667</v>
          </cell>
        </row>
        <row r="6994">
          <cell r="G6994" t="str">
            <v>05-12-2025</v>
          </cell>
          <cell r="Q6994" t="str">
            <v>BBD-BLR-Nagondanahalli-T1</v>
          </cell>
          <cell r="AS6994">
            <v>45996.227083333331</v>
          </cell>
        </row>
        <row r="6995">
          <cell r="G6995" t="str">
            <v>05-12-2025</v>
          </cell>
          <cell r="Q6995" t="str">
            <v>BBD-BLR-Chinappalay-T1</v>
          </cell>
          <cell r="AS6995">
            <v>45996.228472222225</v>
          </cell>
        </row>
        <row r="6996">
          <cell r="G6996" t="str">
            <v>05-12-2025</v>
          </cell>
          <cell r="Q6996" t="str">
            <v>BBD-BLR-HRBR-044-T1</v>
          </cell>
          <cell r="AS6996">
            <v>45996.261111111111</v>
          </cell>
        </row>
        <row r="6997">
          <cell r="G6997" t="str">
            <v>05-12-2025</v>
          </cell>
          <cell r="Q6997" t="str">
            <v>BBD-BLR-Nagondanahalli-T1</v>
          </cell>
          <cell r="AS6997">
            <v>45996.215277777781</v>
          </cell>
        </row>
        <row r="6998">
          <cell r="G6998" t="str">
            <v>05-12-2025</v>
          </cell>
          <cell r="Q6998" t="str">
            <v>BBD-BLR-Jalahalli-T1</v>
          </cell>
          <cell r="AS6998">
            <v>45996.220138888886</v>
          </cell>
        </row>
        <row r="6999">
          <cell r="G6999" t="str">
            <v>05-12-2025</v>
          </cell>
          <cell r="Q6999" t="str">
            <v>BBD-BLR-Nagondanahalli-T1</v>
          </cell>
          <cell r="AS6999">
            <v>45996.23541666667</v>
          </cell>
        </row>
        <row r="7000">
          <cell r="G7000" t="str">
            <v>05-12-2025</v>
          </cell>
          <cell r="Q7000" t="str">
            <v>BBD-BLR-Jalahalli-T1</v>
          </cell>
          <cell r="AS7000">
            <v>45996.178472222222</v>
          </cell>
        </row>
        <row r="7001">
          <cell r="G7001" t="str">
            <v>05-12-2025</v>
          </cell>
          <cell r="Q7001" t="str">
            <v>BBD-BLR-HRBR-044-T1</v>
          </cell>
          <cell r="AS7001">
            <v>45996.261111111111</v>
          </cell>
        </row>
        <row r="7002">
          <cell r="G7002" t="str">
            <v>05-12-2025</v>
          </cell>
          <cell r="Q7002" t="str">
            <v>BBD-BLR-BellahalliRoad-T1</v>
          </cell>
          <cell r="AS7002">
            <v>45996.197222222225</v>
          </cell>
        </row>
        <row r="7003">
          <cell r="G7003" t="str">
            <v>05-12-2025</v>
          </cell>
          <cell r="Q7003" t="str">
            <v>BBD-BLR-Nagondanahalli-T1</v>
          </cell>
          <cell r="AS7003">
            <v>45996.232638888891</v>
          </cell>
        </row>
        <row r="7004">
          <cell r="G7004" t="str">
            <v>05-12-2025</v>
          </cell>
          <cell r="Q7004" t="str">
            <v>BBD-BLR-Nagondanahalli-T1</v>
          </cell>
          <cell r="AS7004">
            <v>45996.229166666664</v>
          </cell>
        </row>
        <row r="7005">
          <cell r="G7005" t="str">
            <v>05-12-2025</v>
          </cell>
          <cell r="Q7005" t="str">
            <v>BBD-BLR-Jalahalli-T1</v>
          </cell>
          <cell r="AS7005">
            <v>45996.178472222222</v>
          </cell>
        </row>
        <row r="7006">
          <cell r="G7006" t="str">
            <v>05-12-2025</v>
          </cell>
          <cell r="Q7006" t="str">
            <v>BBD-BLR-Jalahalli-T1</v>
          </cell>
        </row>
        <row r="7007">
          <cell r="G7007" t="str">
            <v>05-12-2025</v>
          </cell>
          <cell r="Q7007" t="str">
            <v>BBD-BLR-Jalahalli-T1</v>
          </cell>
          <cell r="AS7007">
            <v>45996.229861111111</v>
          </cell>
        </row>
        <row r="7008">
          <cell r="G7008" t="str">
            <v>05-12-2025</v>
          </cell>
          <cell r="Q7008" t="str">
            <v>BBD-BLR-HAL-T1</v>
          </cell>
          <cell r="AS7008">
            <v>45996.228472222225</v>
          </cell>
        </row>
        <row r="7009">
          <cell r="G7009" t="str">
            <v>05-12-2025</v>
          </cell>
          <cell r="Q7009" t="str">
            <v>BBD-BLR-BellahalliRoad-T1</v>
          </cell>
          <cell r="AS7009">
            <v>45996.172222222223</v>
          </cell>
        </row>
        <row r="7010">
          <cell r="G7010" t="str">
            <v>05-12-2025</v>
          </cell>
          <cell r="Q7010" t="str">
            <v>BBD-BLR-Nagondanahalli-T1</v>
          </cell>
          <cell r="AS7010">
            <v>45996.232638888891</v>
          </cell>
        </row>
        <row r="7011">
          <cell r="G7011" t="str">
            <v>05-12-2025</v>
          </cell>
          <cell r="Q7011" t="str">
            <v>BBD-BLR-Chinappalay-T1</v>
          </cell>
          <cell r="AS7011">
            <v>45996.197222222225</v>
          </cell>
        </row>
        <row r="7012">
          <cell r="G7012" t="str">
            <v>05-12-2025</v>
          </cell>
          <cell r="Q7012" t="str">
            <v>BBD-BLR-Jalahalli-T1</v>
          </cell>
          <cell r="AS7012">
            <v>45996.220833333333</v>
          </cell>
        </row>
        <row r="7013">
          <cell r="G7013" t="str">
            <v>05-12-2025</v>
          </cell>
          <cell r="Q7013" t="str">
            <v>BBD-BLR-Jalahalli-T1</v>
          </cell>
          <cell r="AS7013">
            <v>45996.229861111111</v>
          </cell>
        </row>
        <row r="7014">
          <cell r="G7014" t="str">
            <v>05-12-2025</v>
          </cell>
          <cell r="Q7014" t="str">
            <v>BBD-BLR-Nagondanahalli-T1</v>
          </cell>
          <cell r="AS7014">
            <v>45996.201388888891</v>
          </cell>
        </row>
        <row r="7015">
          <cell r="G7015" t="str">
            <v>05-12-2025</v>
          </cell>
          <cell r="Q7015" t="str">
            <v>BBD-BLR-Budhigere-T1</v>
          </cell>
          <cell r="AS7015">
            <v>45996.229861111111</v>
          </cell>
        </row>
        <row r="7016">
          <cell r="G7016" t="str">
            <v>05-12-2025</v>
          </cell>
          <cell r="Q7016" t="str">
            <v>BBD-BLR-BellahalliRoad-T1</v>
          </cell>
          <cell r="AS7016">
            <v>45996.197222222225</v>
          </cell>
        </row>
        <row r="7017">
          <cell r="G7017" t="str">
            <v>05-12-2025</v>
          </cell>
          <cell r="Q7017" t="str">
            <v>BBD-BLR-Jalahalli-T1</v>
          </cell>
          <cell r="AS7017">
            <v>45996.198611111111</v>
          </cell>
        </row>
        <row r="7018">
          <cell r="G7018" t="str">
            <v>05-12-2025</v>
          </cell>
          <cell r="Q7018" t="str">
            <v>BBD-BLR-Chikkasandra-T1</v>
          </cell>
          <cell r="AS7018">
            <v>45996.23333333333</v>
          </cell>
        </row>
        <row r="7019">
          <cell r="G7019" t="str">
            <v>05-12-2025</v>
          </cell>
          <cell r="Q7019" t="str">
            <v>BBD-BLR-Budhigere-T1</v>
          </cell>
          <cell r="AS7019">
            <v>45996.230555555558</v>
          </cell>
        </row>
        <row r="7020">
          <cell r="G7020" t="str">
            <v>05-12-2025</v>
          </cell>
          <cell r="Q7020" t="str">
            <v>BBD-BLR-Jakkasandra-T1</v>
          </cell>
          <cell r="AS7020">
            <v>45996.214583333334</v>
          </cell>
        </row>
        <row r="7021">
          <cell r="G7021" t="str">
            <v>05-12-2025</v>
          </cell>
          <cell r="Q7021" t="str">
            <v>BBD-BLR-Budhigere-T1</v>
          </cell>
          <cell r="AS7021">
            <v>45996.243055555555</v>
          </cell>
        </row>
        <row r="7022">
          <cell r="G7022" t="str">
            <v>05-12-2025</v>
          </cell>
          <cell r="Q7022" t="str">
            <v>BBD-BLR-PeenyaPhase3-T1</v>
          </cell>
          <cell r="AS7022">
            <v>45996.215277777781</v>
          </cell>
        </row>
        <row r="7023">
          <cell r="G7023" t="str">
            <v>05-12-2025</v>
          </cell>
          <cell r="Q7023" t="str">
            <v>BBD-BLR-BellahalliRoad-T1</v>
          </cell>
          <cell r="AS7023">
            <v>45996.219444444447</v>
          </cell>
        </row>
        <row r="7024">
          <cell r="G7024" t="str">
            <v>05-12-2025</v>
          </cell>
          <cell r="Q7024" t="str">
            <v>BBD-BLR-Jakkasandra-T1</v>
          </cell>
          <cell r="AS7024">
            <v>45996.237500000003</v>
          </cell>
        </row>
        <row r="7025">
          <cell r="G7025" t="str">
            <v>05-12-2025</v>
          </cell>
          <cell r="Q7025" t="str">
            <v>BBD-BLR-Nagondanahalli-T1</v>
          </cell>
          <cell r="AS7025">
            <v>45996.227083333331</v>
          </cell>
        </row>
        <row r="7026">
          <cell r="G7026" t="str">
            <v>05-12-2025</v>
          </cell>
          <cell r="Q7026" t="str">
            <v>BBD-BLR-Jalahalli-T1</v>
          </cell>
          <cell r="AS7026">
            <v>45996.199305555558</v>
          </cell>
        </row>
        <row r="7027">
          <cell r="G7027" t="str">
            <v>05-12-2025</v>
          </cell>
          <cell r="Q7027" t="str">
            <v>BBD-BLR-Jakkasandra-T1</v>
          </cell>
          <cell r="AS7027">
            <v>45996.224999999999</v>
          </cell>
        </row>
        <row r="7028">
          <cell r="G7028" t="str">
            <v>05-12-2025</v>
          </cell>
          <cell r="Q7028" t="str">
            <v>BBD-BLR-Budhigere-T1</v>
          </cell>
          <cell r="AS7028">
            <v>45996.243055555555</v>
          </cell>
        </row>
        <row r="7029">
          <cell r="G7029" t="str">
            <v>05-12-2025</v>
          </cell>
          <cell r="Q7029" t="str">
            <v>BBD-BLR-Budhigere-T1</v>
          </cell>
          <cell r="AS7029">
            <v>45996.250694444447</v>
          </cell>
        </row>
        <row r="7030">
          <cell r="G7030" t="str">
            <v>05-12-2025</v>
          </cell>
          <cell r="Q7030" t="str">
            <v>BBD-BLR-Chinappalay-T1</v>
          </cell>
          <cell r="AS7030">
            <v>45996.18472222222</v>
          </cell>
        </row>
        <row r="7031">
          <cell r="G7031" t="str">
            <v>05-12-2025</v>
          </cell>
          <cell r="Q7031" t="str">
            <v>BBD-BLR-Chinappalay-T1</v>
          </cell>
          <cell r="AS7031">
            <v>45996.195138888892</v>
          </cell>
        </row>
        <row r="7032">
          <cell r="G7032" t="str">
            <v>05-12-2025</v>
          </cell>
          <cell r="Q7032" t="str">
            <v>BBD-BLR-Jalahalli-T1</v>
          </cell>
          <cell r="AS7032">
            <v>45996.198611111111</v>
          </cell>
        </row>
        <row r="7033">
          <cell r="G7033" t="str">
            <v>05-12-2025</v>
          </cell>
          <cell r="Q7033" t="str">
            <v>BBD-BLR-Jakkasandra-T1</v>
          </cell>
          <cell r="AS7033">
            <v>45996.203472222223</v>
          </cell>
        </row>
        <row r="7034">
          <cell r="G7034" t="str">
            <v>05-12-2025</v>
          </cell>
          <cell r="Q7034" t="str">
            <v>BBD-BLR-Nagondanahalli-T1</v>
          </cell>
          <cell r="AS7034">
            <v>45996.253472222219</v>
          </cell>
        </row>
        <row r="7035">
          <cell r="G7035" t="str">
            <v>05-12-2025</v>
          </cell>
          <cell r="Q7035" t="str">
            <v>BBD-BLR-PeenyaPhase3-T1</v>
          </cell>
          <cell r="AS7035">
            <v>45996.215277777781</v>
          </cell>
        </row>
        <row r="7036">
          <cell r="G7036" t="str">
            <v>05-12-2025</v>
          </cell>
          <cell r="Q7036" t="str">
            <v>BBD-BLR-Kallahalli-T1</v>
          </cell>
          <cell r="AS7036">
            <v>45996.199305555558</v>
          </cell>
        </row>
        <row r="7037">
          <cell r="G7037" t="str">
            <v>05-12-2025</v>
          </cell>
          <cell r="Q7037" t="str">
            <v>BBD-BLR-HRBR-044-T1</v>
          </cell>
          <cell r="AS7037">
            <v>45996.212500000001</v>
          </cell>
        </row>
        <row r="7038">
          <cell r="G7038" t="str">
            <v>05-12-2025</v>
          </cell>
          <cell r="Q7038" t="str">
            <v>BBD-BLR-Budhigere-T1</v>
          </cell>
          <cell r="AS7038">
            <v>45996.248611111114</v>
          </cell>
        </row>
        <row r="7039">
          <cell r="G7039" t="str">
            <v>05-12-2025</v>
          </cell>
          <cell r="Q7039" t="str">
            <v>BBD-BLR-Lingarajapu-T1</v>
          </cell>
          <cell r="AS7039">
            <v>45996.300694444442</v>
          </cell>
        </row>
        <row r="7040">
          <cell r="G7040" t="str">
            <v>05-12-2025</v>
          </cell>
          <cell r="Q7040" t="str">
            <v>BBD-BLR-Jakkasandra-T1</v>
          </cell>
          <cell r="AS7040">
            <v>45996.224999999999</v>
          </cell>
        </row>
        <row r="7041">
          <cell r="G7041" t="str">
            <v>05-12-2025</v>
          </cell>
          <cell r="Q7041" t="str">
            <v>BBD-BLR-Chinappalay-T1</v>
          </cell>
          <cell r="AS7041">
            <v>45996.18472222222</v>
          </cell>
        </row>
        <row r="7042">
          <cell r="G7042" t="str">
            <v>05-12-2025</v>
          </cell>
          <cell r="Q7042" t="str">
            <v>BBD-BLR-Chinappalay-T1</v>
          </cell>
          <cell r="AS7042">
            <v>45996.228472222225</v>
          </cell>
        </row>
        <row r="7043">
          <cell r="G7043" t="str">
            <v>05-12-2025</v>
          </cell>
          <cell r="Q7043" t="str">
            <v>BBD-BLR-BellahalliRoad-T1</v>
          </cell>
          <cell r="AS7043">
            <v>45996.209027777775</v>
          </cell>
        </row>
        <row r="7044">
          <cell r="G7044" t="str">
            <v>05-12-2025</v>
          </cell>
          <cell r="Q7044" t="str">
            <v>BBD-BLR-HRBR-044-T1</v>
          </cell>
          <cell r="AS7044">
            <v>45996.212500000001</v>
          </cell>
        </row>
        <row r="7045">
          <cell r="G7045" t="str">
            <v>05-12-2025</v>
          </cell>
          <cell r="Q7045" t="str">
            <v>BBD-BLR-Nagondanahalli-T1</v>
          </cell>
          <cell r="AS7045">
            <v>45996.23541666667</v>
          </cell>
        </row>
        <row r="7046">
          <cell r="G7046" t="str">
            <v>05-12-2025</v>
          </cell>
          <cell r="Q7046" t="str">
            <v>BBD-BLR-Jakkasandra-T1</v>
          </cell>
          <cell r="AS7046">
            <v>45996.214583333334</v>
          </cell>
        </row>
        <row r="7047">
          <cell r="G7047" t="str">
            <v>05-12-2025</v>
          </cell>
          <cell r="Q7047" t="str">
            <v>BBD-BLR-HRBR-044-T1</v>
          </cell>
          <cell r="AS7047">
            <v>45996.223611111112</v>
          </cell>
        </row>
        <row r="7048">
          <cell r="G7048" t="str">
            <v>05-12-2025</v>
          </cell>
          <cell r="Q7048" t="str">
            <v>BBD-BLR-Jalahalli-T1</v>
          </cell>
        </row>
        <row r="7049">
          <cell r="G7049" t="str">
            <v>05-12-2025</v>
          </cell>
          <cell r="Q7049" t="str">
            <v>BBD-BLR-Nagondanahalli-T1</v>
          </cell>
          <cell r="AS7049">
            <v>45996.253472222219</v>
          </cell>
        </row>
        <row r="7050">
          <cell r="G7050" t="str">
            <v>05-12-2025</v>
          </cell>
          <cell r="Q7050" t="str">
            <v>BBD-BLR-Budhigere-T1</v>
          </cell>
          <cell r="AS7050">
            <v>45996.243055555555</v>
          </cell>
        </row>
        <row r="7051">
          <cell r="G7051" t="str">
            <v>05-12-2025</v>
          </cell>
          <cell r="Q7051" t="str">
            <v>BBD-BLR-Jigani-T1</v>
          </cell>
          <cell r="AS7051">
            <v>45996.178472222222</v>
          </cell>
        </row>
        <row r="7052">
          <cell r="G7052" t="str">
            <v>05-12-2025</v>
          </cell>
          <cell r="Q7052" t="str">
            <v>BBD-BLR-Chikkasandra-T1</v>
          </cell>
          <cell r="AS7052">
            <v>45996.212500000001</v>
          </cell>
        </row>
        <row r="7053">
          <cell r="G7053" t="str">
            <v>05-12-2025</v>
          </cell>
          <cell r="Q7053" t="str">
            <v>BBD-BLR-HRBR-044-T1</v>
          </cell>
          <cell r="AS7053">
            <v>45996.191666666666</v>
          </cell>
        </row>
        <row r="7054">
          <cell r="G7054" t="str">
            <v>05-12-2025</v>
          </cell>
          <cell r="Q7054" t="str">
            <v>BBD-BLR-HRBR-044-T1</v>
          </cell>
          <cell r="AS7054">
            <v>45996.212500000001</v>
          </cell>
        </row>
        <row r="7055">
          <cell r="G7055" t="str">
            <v>05-12-2025</v>
          </cell>
          <cell r="Q7055" t="str">
            <v>BBD-BLR-Nagondanahalli-T1</v>
          </cell>
          <cell r="AS7055">
            <v>45996.20416666667</v>
          </cell>
        </row>
        <row r="7056">
          <cell r="G7056" t="str">
            <v>05-12-2025</v>
          </cell>
          <cell r="Q7056" t="str">
            <v>BBD-BLR-Nagondanahalli-T1</v>
          </cell>
          <cell r="AS7056">
            <v>45996.232638888891</v>
          </cell>
        </row>
        <row r="7057">
          <cell r="G7057" t="str">
            <v>05-12-2025</v>
          </cell>
          <cell r="Q7057" t="str">
            <v>BBD-BLR-HRBR-044-T1</v>
          </cell>
          <cell r="AS7057">
            <v>45996.212500000001</v>
          </cell>
        </row>
        <row r="7058">
          <cell r="G7058" t="str">
            <v>05-12-2025</v>
          </cell>
          <cell r="Q7058" t="str">
            <v>BBD-BLR-Kallahalli-T1</v>
          </cell>
          <cell r="AS7058">
            <v>45996.209722222222</v>
          </cell>
        </row>
        <row r="7059">
          <cell r="G7059" t="str">
            <v>05-12-2025</v>
          </cell>
          <cell r="Q7059" t="str">
            <v>BBD-BLR-Devanahalli-T1</v>
          </cell>
          <cell r="AS7059">
            <v>45996.20416666667</v>
          </cell>
        </row>
        <row r="7060">
          <cell r="G7060" t="str">
            <v>05-12-2025</v>
          </cell>
          <cell r="Q7060" t="str">
            <v>BBD-BLR-Jalahalli-T1</v>
          </cell>
          <cell r="AS7060">
            <v>45996.227777777778</v>
          </cell>
        </row>
        <row r="7061">
          <cell r="G7061" t="str">
            <v>05-12-2025</v>
          </cell>
          <cell r="Q7061" t="str">
            <v>BBD-BLR-Nagondanahalli-T1</v>
          </cell>
          <cell r="AS7061">
            <v>45996.201388888891</v>
          </cell>
        </row>
        <row r="7062">
          <cell r="G7062" t="str">
            <v>05-12-2025</v>
          </cell>
          <cell r="Q7062" t="str">
            <v>BBD-BLR-Chinappalay-T1</v>
          </cell>
          <cell r="AS7062">
            <v>45996.180555555555</v>
          </cell>
        </row>
        <row r="7063">
          <cell r="G7063" t="str">
            <v>05-12-2025</v>
          </cell>
          <cell r="Q7063" t="str">
            <v>BBD-BLR-Nagondanahalli-T1</v>
          </cell>
          <cell r="AS7063">
            <v>45996.256249999999</v>
          </cell>
        </row>
        <row r="7064">
          <cell r="G7064" t="str">
            <v>05-12-2025</v>
          </cell>
          <cell r="Q7064" t="str">
            <v>BBD-BLR-HRBR-044-T1</v>
          </cell>
          <cell r="AS7064">
            <v>45996.223611111112</v>
          </cell>
        </row>
        <row r="7065">
          <cell r="G7065" t="str">
            <v>05-12-2025</v>
          </cell>
          <cell r="Q7065" t="str">
            <v>BBD-BLR-Nagondanahalli-T1</v>
          </cell>
          <cell r="AS7065">
            <v>45996.227083333331</v>
          </cell>
        </row>
        <row r="7066">
          <cell r="G7066" t="str">
            <v>05-12-2025</v>
          </cell>
          <cell r="Q7066" t="str">
            <v>BBD-BLR-Nagondanahalli-T1</v>
          </cell>
          <cell r="AS7066">
            <v>45996.20208333333</v>
          </cell>
        </row>
        <row r="7067">
          <cell r="G7067" t="str">
            <v>05-12-2025</v>
          </cell>
          <cell r="Q7067" t="str">
            <v>BBD-BLR-Chinappalay-T1</v>
          </cell>
          <cell r="AS7067">
            <v>45996.195833333331</v>
          </cell>
        </row>
        <row r="7068">
          <cell r="G7068" t="str">
            <v>05-12-2025</v>
          </cell>
          <cell r="Q7068" t="str">
            <v>BBD-BLR-HAL-T1</v>
          </cell>
          <cell r="AS7068">
            <v>45996.228472222225</v>
          </cell>
        </row>
        <row r="7069">
          <cell r="G7069" t="str">
            <v>05-12-2025</v>
          </cell>
          <cell r="Q7069" t="str">
            <v>BBD-BLR-Nagondanahalli-T1</v>
          </cell>
          <cell r="AS7069">
            <v>45996.20208333333</v>
          </cell>
        </row>
        <row r="7070">
          <cell r="G7070" t="str">
            <v>05-12-2025</v>
          </cell>
          <cell r="Q7070" t="str">
            <v>BBD-BLR-BellahalliRoad-T1</v>
          </cell>
          <cell r="AS7070">
            <v>45996.219444444447</v>
          </cell>
        </row>
        <row r="7071">
          <cell r="G7071" t="str">
            <v>05-12-2025</v>
          </cell>
          <cell r="Q7071" t="str">
            <v>BBD-BLR-Chinappalay-T1</v>
          </cell>
          <cell r="AS7071">
            <v>45996.195833333331</v>
          </cell>
        </row>
        <row r="7072">
          <cell r="G7072" t="str">
            <v>05-12-2025</v>
          </cell>
          <cell r="Q7072" t="str">
            <v>BBD-BLR-Chinappalay-T1</v>
          </cell>
          <cell r="AS7072">
            <v>45996.195138888892</v>
          </cell>
        </row>
        <row r="7073">
          <cell r="G7073" t="str">
            <v>05-12-2025</v>
          </cell>
          <cell r="Q7073" t="str">
            <v>BBD-BLR-PeenyaPhase3-T1</v>
          </cell>
          <cell r="AS7073">
            <v>45996.234027777777</v>
          </cell>
        </row>
        <row r="7074">
          <cell r="G7074" t="str">
            <v>05-12-2025</v>
          </cell>
          <cell r="Q7074" t="str">
            <v>BBD-BLR-BellahalliRoad-T1</v>
          </cell>
          <cell r="AS7074">
            <v>45996.193055555559</v>
          </cell>
        </row>
        <row r="7075">
          <cell r="G7075" t="str">
            <v>05-12-2025</v>
          </cell>
          <cell r="Q7075" t="str">
            <v>BBD-BLR-Chinappalay-T1</v>
          </cell>
          <cell r="AS7075">
            <v>45996.228472222225</v>
          </cell>
        </row>
        <row r="7076">
          <cell r="G7076" t="str">
            <v>05-12-2025</v>
          </cell>
          <cell r="Q7076" t="str">
            <v>BBD-BLR-HRBR-044-T1</v>
          </cell>
          <cell r="AS7076">
            <v>45996.260416666664</v>
          </cell>
        </row>
        <row r="7077">
          <cell r="G7077" t="str">
            <v>05-12-2025</v>
          </cell>
          <cell r="Q7077" t="str">
            <v>BBD-BLR-Jigani-T1</v>
          </cell>
          <cell r="AS7077">
            <v>45996.178472222222</v>
          </cell>
        </row>
        <row r="7078">
          <cell r="G7078" t="str">
            <v>05-12-2025</v>
          </cell>
          <cell r="Q7078" t="str">
            <v>BBD-BLR-Chinappalay-T1</v>
          </cell>
          <cell r="AS7078">
            <v>45996.232638888891</v>
          </cell>
        </row>
        <row r="7079">
          <cell r="G7079" t="str">
            <v>05-12-2025</v>
          </cell>
          <cell r="Q7079" t="str">
            <v>BBD-BLR-HRBR-044-T1</v>
          </cell>
          <cell r="AS7079">
            <v>45996.212500000001</v>
          </cell>
        </row>
        <row r="7080">
          <cell r="G7080" t="str">
            <v>05-12-2025</v>
          </cell>
          <cell r="Q7080" t="str">
            <v>BBD-BLR-Chikkasandra-T1</v>
          </cell>
          <cell r="AS7080">
            <v>45996.212500000001</v>
          </cell>
        </row>
        <row r="7081">
          <cell r="G7081" t="str">
            <v>05-12-2025</v>
          </cell>
          <cell r="Q7081" t="str">
            <v>BBD-BLR-HRBR-044-T1</v>
          </cell>
          <cell r="AS7081">
            <v>45996.234027777777</v>
          </cell>
        </row>
        <row r="7082">
          <cell r="G7082" t="str">
            <v>05-12-2025</v>
          </cell>
          <cell r="Q7082" t="str">
            <v>BBD-BLR-Jigani-T1</v>
          </cell>
          <cell r="AS7082">
            <v>45996.189583333333</v>
          </cell>
        </row>
        <row r="7083">
          <cell r="G7083" t="str">
            <v>05-12-2025</v>
          </cell>
          <cell r="Q7083" t="str">
            <v>BBD-BLR-HRBR-044-T1</v>
          </cell>
          <cell r="AS7083">
            <v>45996.260416666664</v>
          </cell>
        </row>
        <row r="7084">
          <cell r="G7084" t="str">
            <v>05-12-2025</v>
          </cell>
          <cell r="Q7084" t="str">
            <v>BBD-BLR-Chinappalay-T1</v>
          </cell>
          <cell r="AS7084">
            <v>45996.195833333331</v>
          </cell>
        </row>
        <row r="7085">
          <cell r="G7085" t="str">
            <v>05-12-2025</v>
          </cell>
          <cell r="Q7085" t="str">
            <v>BBD-BLR-PeenyaPhase3-T1</v>
          </cell>
        </row>
        <row r="7086">
          <cell r="G7086" t="str">
            <v>05-12-2025</v>
          </cell>
          <cell r="Q7086" t="str">
            <v>BBD-BLR-Jigani-T1</v>
          </cell>
          <cell r="AS7086">
            <v>45996.178472222222</v>
          </cell>
        </row>
        <row r="7087">
          <cell r="G7087" t="str">
            <v>05-12-2025</v>
          </cell>
          <cell r="Q7087" t="str">
            <v>BBD-BLR-Budhigere-T1</v>
          </cell>
          <cell r="AS7087">
            <v>45996.229166666664</v>
          </cell>
        </row>
        <row r="7088">
          <cell r="G7088" t="str">
            <v>05-12-2025</v>
          </cell>
          <cell r="Q7088" t="str">
            <v>BBD-BLR-Nagondanahalli-T1</v>
          </cell>
          <cell r="AS7088">
            <v>45996.212500000001</v>
          </cell>
        </row>
        <row r="7089">
          <cell r="G7089" t="str">
            <v>05-12-2025</v>
          </cell>
          <cell r="Q7089" t="str">
            <v>BBD-BLR-Jigani-T1</v>
          </cell>
          <cell r="AS7089">
            <v>45996.188888888886</v>
          </cell>
        </row>
        <row r="7090">
          <cell r="G7090" t="str">
            <v>05-12-2025</v>
          </cell>
          <cell r="Q7090" t="str">
            <v>BBD-BLR-Jigani-T1</v>
          </cell>
          <cell r="AS7090">
            <v>45996.188888888886</v>
          </cell>
        </row>
        <row r="7091">
          <cell r="G7091" t="str">
            <v>05-12-2025</v>
          </cell>
          <cell r="Q7091" t="str">
            <v>BBD-BLR-Budhigere-T1</v>
          </cell>
          <cell r="AS7091">
            <v>45996.229861111111</v>
          </cell>
        </row>
        <row r="7092">
          <cell r="G7092" t="str">
            <v>05-12-2025</v>
          </cell>
          <cell r="Q7092" t="str">
            <v>BBD-BLR-Budhigere-T1</v>
          </cell>
          <cell r="AS7092">
            <v>45996.220138888886</v>
          </cell>
        </row>
        <row r="7093">
          <cell r="G7093" t="str">
            <v>05-12-2025</v>
          </cell>
          <cell r="Q7093" t="str">
            <v>BBD-BLR-Devanahalli-T1</v>
          </cell>
          <cell r="AS7093">
            <v>45996.179861111108</v>
          </cell>
        </row>
        <row r="7094">
          <cell r="G7094" t="str">
            <v>05-12-2025</v>
          </cell>
          <cell r="Q7094" t="str">
            <v>BBD-BLR-Jigani-T1</v>
          </cell>
          <cell r="AS7094">
            <v>45996.197916666664</v>
          </cell>
        </row>
        <row r="7095">
          <cell r="G7095" t="str">
            <v>05-12-2025</v>
          </cell>
          <cell r="Q7095" t="str">
            <v>BBD-BLR-Chinappalay-T1</v>
          </cell>
          <cell r="AS7095">
            <v>45996.228472222225</v>
          </cell>
        </row>
        <row r="7096">
          <cell r="G7096" t="str">
            <v>05-12-2025</v>
          </cell>
          <cell r="Q7096" t="str">
            <v>BBD-BLR-HRBR-044-T1</v>
          </cell>
          <cell r="AS7096">
            <v>45996.260416666664</v>
          </cell>
        </row>
        <row r="7097">
          <cell r="G7097" t="str">
            <v>05-12-2025</v>
          </cell>
          <cell r="Q7097" t="str">
            <v>BBD-BLR-Nagondanahalli-T1</v>
          </cell>
          <cell r="AS7097">
            <v>45996.21875</v>
          </cell>
        </row>
        <row r="7098">
          <cell r="G7098" t="str">
            <v>05-12-2025</v>
          </cell>
          <cell r="Q7098" t="str">
            <v>BBD-BLR-Budhigere-T1</v>
          </cell>
          <cell r="AS7098">
            <v>45996.243055555555</v>
          </cell>
        </row>
        <row r="7099">
          <cell r="G7099" t="str">
            <v>05-12-2025</v>
          </cell>
          <cell r="Q7099" t="str">
            <v>BBD-BLR-PeenyaPhase3-T1</v>
          </cell>
          <cell r="AS7099">
            <v>45996.203472222223</v>
          </cell>
        </row>
        <row r="7100">
          <cell r="G7100" t="str">
            <v>05-12-2025</v>
          </cell>
          <cell r="Q7100" t="str">
            <v>BBD-BLR-Jigani-T1</v>
          </cell>
          <cell r="AS7100">
            <v>45996.197916666664</v>
          </cell>
        </row>
        <row r="7101">
          <cell r="G7101" t="str">
            <v>05-12-2025</v>
          </cell>
          <cell r="Q7101" t="str">
            <v>BBD-BLR-BellahalliRoad-T1</v>
          </cell>
          <cell r="AS7101">
            <v>45996.21875</v>
          </cell>
        </row>
        <row r="7102">
          <cell r="G7102" t="str">
            <v>05-12-2025</v>
          </cell>
          <cell r="Q7102" t="str">
            <v>BBD-BLR-Chinappalay-T1</v>
          </cell>
          <cell r="AS7102">
            <v>45996.231944444444</v>
          </cell>
        </row>
        <row r="7103">
          <cell r="G7103" t="str">
            <v>05-12-2025</v>
          </cell>
          <cell r="Q7103" t="str">
            <v>BBD-BLR-HAL-T1</v>
          </cell>
          <cell r="AS7103">
            <v>45996.211111111108</v>
          </cell>
        </row>
        <row r="7104">
          <cell r="G7104" t="str">
            <v>05-12-2025</v>
          </cell>
          <cell r="Q7104" t="str">
            <v>BBD-BLR-PeenyaPhase3-T1</v>
          </cell>
          <cell r="AS7104">
            <v>45996.215277777781</v>
          </cell>
        </row>
        <row r="7105">
          <cell r="G7105" t="str">
            <v>05-12-2025</v>
          </cell>
          <cell r="Q7105" t="str">
            <v>BBD-BLR-Budhigere-T1</v>
          </cell>
          <cell r="AS7105">
            <v>45996.232638888891</v>
          </cell>
        </row>
        <row r="7106">
          <cell r="G7106" t="str">
            <v>05-12-2025</v>
          </cell>
          <cell r="Q7106" t="str">
            <v>BBD-BLR-Nagondanahalli-T1</v>
          </cell>
          <cell r="AS7106">
            <v>45996.183333333334</v>
          </cell>
        </row>
        <row r="7107">
          <cell r="G7107" t="str">
            <v>05-12-2025</v>
          </cell>
          <cell r="Q7107" t="str">
            <v>BBD-BLR-Chinappalay-T1</v>
          </cell>
          <cell r="AS7107">
            <v>45996.228472222225</v>
          </cell>
        </row>
        <row r="7108">
          <cell r="G7108" t="str">
            <v>05-12-2025</v>
          </cell>
          <cell r="Q7108" t="str">
            <v>BBD-BLR-Devanahalli-T1</v>
          </cell>
        </row>
        <row r="7109">
          <cell r="G7109" t="str">
            <v>05-12-2025</v>
          </cell>
          <cell r="Q7109" t="str">
            <v>BBD-BLR-Nagondanahalli-T1</v>
          </cell>
          <cell r="AS7109">
            <v>45996.23333333333</v>
          </cell>
        </row>
        <row r="7110">
          <cell r="G7110" t="str">
            <v>05-12-2025</v>
          </cell>
          <cell r="Q7110" t="str">
            <v>BBD-BLR-Nagondanahalli-T1</v>
          </cell>
          <cell r="AS7110">
            <v>45996.23333333333</v>
          </cell>
        </row>
        <row r="7111">
          <cell r="G7111" t="str">
            <v>05-12-2025</v>
          </cell>
          <cell r="Q7111" t="str">
            <v>BBD-BLR-Budhigere-T1</v>
          </cell>
          <cell r="AS7111">
            <v>45996.230555555558</v>
          </cell>
        </row>
        <row r="7112">
          <cell r="G7112" t="str">
            <v>05-12-2025</v>
          </cell>
          <cell r="Q7112" t="str">
            <v>BBD-BLR-Chinappalay-T1</v>
          </cell>
          <cell r="AS7112">
            <v>45996.195138888892</v>
          </cell>
        </row>
        <row r="7113">
          <cell r="G7113" t="str">
            <v>05-12-2025</v>
          </cell>
          <cell r="Q7113" t="str">
            <v>BBD-BLR-Budhigere-T1</v>
          </cell>
          <cell r="AS7113">
            <v>45996.229861111111</v>
          </cell>
        </row>
        <row r="7114">
          <cell r="G7114" t="str">
            <v>05-12-2025</v>
          </cell>
          <cell r="Q7114" t="str">
            <v>BBD-BLR-Devanahalli-T1</v>
          </cell>
          <cell r="AS7114">
            <v>45996.19027777778</v>
          </cell>
        </row>
        <row r="7115">
          <cell r="G7115" t="str">
            <v>05-12-2025</v>
          </cell>
          <cell r="Q7115" t="str">
            <v>BBD-BLR-Chikkasandra-T1</v>
          </cell>
          <cell r="AS7115">
            <v>45996.238194444442</v>
          </cell>
        </row>
        <row r="7116">
          <cell r="G7116" t="str">
            <v>05-12-2025</v>
          </cell>
          <cell r="Q7116" t="str">
            <v>BBD-BLR-Budhigere-T1</v>
          </cell>
          <cell r="AS7116">
            <v>45996.232638888891</v>
          </cell>
        </row>
        <row r="7117">
          <cell r="G7117" t="str">
            <v>05-12-2025</v>
          </cell>
          <cell r="Q7117" t="str">
            <v>BBD-BLR-Devanahalli-T1</v>
          </cell>
          <cell r="AS7117">
            <v>45996.179861111108</v>
          </cell>
        </row>
        <row r="7118">
          <cell r="G7118" t="str">
            <v>05-12-2025</v>
          </cell>
          <cell r="Q7118" t="str">
            <v>BBD-BLR-Budhigere-T1</v>
          </cell>
          <cell r="AS7118">
            <v>45996.248611111114</v>
          </cell>
        </row>
        <row r="7119">
          <cell r="G7119" t="str">
            <v>05-12-2025</v>
          </cell>
          <cell r="Q7119" t="str">
            <v>BBD-BLR-Jigani-T1</v>
          </cell>
          <cell r="AS7119">
            <v>45996.186805555553</v>
          </cell>
        </row>
        <row r="7120">
          <cell r="G7120" t="str">
            <v>05-12-2025</v>
          </cell>
          <cell r="Q7120" t="str">
            <v>BBD-BLR-Devanahalli-T1</v>
          </cell>
          <cell r="AS7120">
            <v>45996.19027777778</v>
          </cell>
        </row>
        <row r="7121">
          <cell r="G7121" t="str">
            <v>05-12-2025</v>
          </cell>
          <cell r="Q7121" t="str">
            <v>BBD-BLR-BellahalliRoad-T1</v>
          </cell>
          <cell r="AS7121">
            <v>45996.197222222225</v>
          </cell>
        </row>
        <row r="7122">
          <cell r="G7122" t="str">
            <v>05-12-2025</v>
          </cell>
          <cell r="Q7122" t="str">
            <v>BBD-BLR-Budhigere-T1</v>
          </cell>
          <cell r="AS7122">
            <v>45996.229861111111</v>
          </cell>
        </row>
        <row r="7123">
          <cell r="G7123" t="str">
            <v>05-12-2025</v>
          </cell>
          <cell r="Q7123" t="str">
            <v>BBD-BLR-Budhigere-T1</v>
          </cell>
          <cell r="AS7123">
            <v>45996.243055555555</v>
          </cell>
        </row>
        <row r="7124">
          <cell r="G7124" t="str">
            <v>05-12-2025</v>
          </cell>
          <cell r="Q7124" t="str">
            <v>BBD-BLR-Jigani-T1</v>
          </cell>
          <cell r="AS7124">
            <v>45996.199305555558</v>
          </cell>
        </row>
        <row r="7125">
          <cell r="G7125" t="str">
            <v>05-12-2025</v>
          </cell>
          <cell r="Q7125" t="str">
            <v>BBD-BLR-BellahalliRoad-T1</v>
          </cell>
          <cell r="AS7125">
            <v>45996.182638888888</v>
          </cell>
        </row>
        <row r="7126">
          <cell r="G7126" t="str">
            <v>05-12-2025</v>
          </cell>
          <cell r="Q7126" t="str">
            <v>BBD-BLR-PeenyaPhase3-T1</v>
          </cell>
          <cell r="AS7126">
            <v>45996.202777777777</v>
          </cell>
        </row>
        <row r="7127">
          <cell r="G7127" t="str">
            <v>05-12-2025</v>
          </cell>
          <cell r="Q7127" t="str">
            <v>BBD-BLR-Devanahalli-T1</v>
          </cell>
          <cell r="AS7127">
            <v>45996.19027777778</v>
          </cell>
        </row>
        <row r="7128">
          <cell r="G7128" t="str">
            <v>05-12-2025</v>
          </cell>
          <cell r="Q7128" t="str">
            <v>BBD-BLR-Nagondanahalli-T1</v>
          </cell>
          <cell r="AS7128">
            <v>45996.243055555555</v>
          </cell>
        </row>
        <row r="7129">
          <cell r="G7129" t="str">
            <v>05-12-2025</v>
          </cell>
          <cell r="Q7129" t="str">
            <v>BBD-BLR-Budhigere-T1</v>
          </cell>
          <cell r="AS7129">
            <v>45996.248611111114</v>
          </cell>
        </row>
        <row r="7130">
          <cell r="G7130" t="str">
            <v>05-12-2025</v>
          </cell>
          <cell r="Q7130" t="str">
            <v>BBD-BLR-PeenyaPhase3-T1</v>
          </cell>
          <cell r="AS7130">
            <v>45996.194444444445</v>
          </cell>
        </row>
        <row r="7131">
          <cell r="G7131" t="str">
            <v>05-12-2025</v>
          </cell>
          <cell r="Q7131" t="str">
            <v>BBD-BLR-HRBR-044-T1</v>
          </cell>
          <cell r="AS7131">
            <v>45996.212500000001</v>
          </cell>
        </row>
        <row r="7132">
          <cell r="G7132" t="str">
            <v>05-12-2025</v>
          </cell>
          <cell r="Q7132" t="str">
            <v>BBD-BLR-Chikkasandra-T1</v>
          </cell>
          <cell r="AS7132">
            <v>45996.216666666667</v>
          </cell>
        </row>
        <row r="7133">
          <cell r="G7133" t="str">
            <v>05-12-2025</v>
          </cell>
          <cell r="Q7133" t="str">
            <v>BBD-BLR-Nagondanahalli-T1</v>
          </cell>
          <cell r="AS7133">
            <v>45996.214583333334</v>
          </cell>
        </row>
        <row r="7134">
          <cell r="G7134" t="str">
            <v>05-12-2025</v>
          </cell>
          <cell r="Q7134" t="str">
            <v>BBD-BLR-Budhigere-T1</v>
          </cell>
          <cell r="AS7134">
            <v>45996.248611111114</v>
          </cell>
        </row>
        <row r="7135">
          <cell r="G7135" t="str">
            <v>05-12-2025</v>
          </cell>
          <cell r="Q7135" t="str">
            <v>BBD-BLR-BellahalliRoad-T1</v>
          </cell>
          <cell r="AS7135">
            <v>45996.230555555558</v>
          </cell>
        </row>
        <row r="7136">
          <cell r="G7136" t="str">
            <v>05-12-2025</v>
          </cell>
          <cell r="Q7136" t="str">
            <v>BBD-BLR-Devanahalli-T1</v>
          </cell>
          <cell r="AS7136">
            <v>45996.20208333333</v>
          </cell>
        </row>
        <row r="7137">
          <cell r="G7137" t="str">
            <v>05-12-2025</v>
          </cell>
          <cell r="Q7137" t="str">
            <v>BBD-BLR-HRBR-044-T1</v>
          </cell>
          <cell r="AS7137">
            <v>45996.222916666666</v>
          </cell>
        </row>
        <row r="7138">
          <cell r="G7138" t="str">
            <v>05-12-2025</v>
          </cell>
          <cell r="Q7138" t="str">
            <v>BBD-BLR-Budhigere-T1</v>
          </cell>
          <cell r="AS7138">
            <v>45996.248611111114</v>
          </cell>
        </row>
        <row r="7139">
          <cell r="G7139" t="str">
            <v>05-12-2025</v>
          </cell>
          <cell r="Q7139" t="str">
            <v>BBD-BLR-HRBR-044-T1</v>
          </cell>
          <cell r="AS7139">
            <v>45996.223611111112</v>
          </cell>
        </row>
        <row r="7140">
          <cell r="G7140" t="str">
            <v>05-12-2025</v>
          </cell>
          <cell r="Q7140" t="str">
            <v>BBD-BLR-Budhigere-T1</v>
          </cell>
          <cell r="AS7140">
            <v>45996.261111111111</v>
          </cell>
        </row>
        <row r="7141">
          <cell r="G7141" t="str">
            <v>05-12-2025</v>
          </cell>
          <cell r="Q7141" t="str">
            <v>BBD-BLR-Chinappalay-T1</v>
          </cell>
          <cell r="AS7141">
            <v>45996.228472222225</v>
          </cell>
        </row>
        <row r="7142">
          <cell r="G7142" t="str">
            <v>05-12-2025</v>
          </cell>
          <cell r="Q7142" t="str">
            <v>BBD-BLR-Budhigere-T1</v>
          </cell>
          <cell r="AS7142">
            <v>45996.240972222222</v>
          </cell>
        </row>
        <row r="7143">
          <cell r="G7143" t="str">
            <v>05-12-2025</v>
          </cell>
          <cell r="Q7143" t="str">
            <v>BBD-BLR-Nagondanahalli-T1</v>
          </cell>
          <cell r="AS7143">
            <v>45996.197916666664</v>
          </cell>
        </row>
        <row r="7144">
          <cell r="G7144" t="str">
            <v>05-12-2025</v>
          </cell>
          <cell r="Q7144" t="str">
            <v>BBD-BLR-Devanahalli-T1</v>
          </cell>
          <cell r="AS7144">
            <v>45996.20208333333</v>
          </cell>
        </row>
        <row r="7145">
          <cell r="G7145" t="str">
            <v>05-12-2025</v>
          </cell>
          <cell r="Q7145" t="str">
            <v>BBD-BLR-Chikkasandra-T1</v>
          </cell>
          <cell r="AS7145">
            <v>45996.225694444445</v>
          </cell>
        </row>
        <row r="7146">
          <cell r="G7146" t="str">
            <v>05-12-2025</v>
          </cell>
          <cell r="Q7146" t="str">
            <v>BBD-BLR-Nagondanahalli-T1</v>
          </cell>
          <cell r="AS7146">
            <v>45996.213888888888</v>
          </cell>
        </row>
        <row r="7147">
          <cell r="G7147" t="str">
            <v>05-12-2025</v>
          </cell>
          <cell r="Q7147" t="str">
            <v>BBD-BLR-Budhigere-T1</v>
          </cell>
          <cell r="AS7147">
            <v>45996.240972222222</v>
          </cell>
        </row>
        <row r="7148">
          <cell r="G7148" t="str">
            <v>05-12-2025</v>
          </cell>
          <cell r="Q7148" t="str">
            <v>BBD-BLR-BellahalliRoad-T1</v>
          </cell>
          <cell r="AS7148">
            <v>45996.188194444447</v>
          </cell>
        </row>
        <row r="7149">
          <cell r="G7149" t="str">
            <v>05-12-2025</v>
          </cell>
          <cell r="Q7149" t="str">
            <v>BBD-BLR-Jigani-T1</v>
          </cell>
          <cell r="AS7149">
            <v>45996.186805555553</v>
          </cell>
        </row>
        <row r="7150">
          <cell r="G7150" t="str">
            <v>05-12-2025</v>
          </cell>
          <cell r="Q7150" t="str">
            <v>BBD-BLR-Jalahalli-T1</v>
          </cell>
          <cell r="AS7150">
            <v>45996.220833333333</v>
          </cell>
        </row>
        <row r="7151">
          <cell r="G7151" t="str">
            <v>05-12-2025</v>
          </cell>
          <cell r="Q7151" t="str">
            <v>BBD-BLR-Devanahalli-T1</v>
          </cell>
          <cell r="AS7151">
            <v>45996.179861111108</v>
          </cell>
        </row>
        <row r="7152">
          <cell r="G7152" t="str">
            <v>05-12-2025</v>
          </cell>
          <cell r="Q7152" t="str">
            <v>BBD-BLR-Budhigere-T1</v>
          </cell>
          <cell r="AS7152">
            <v>45996.248611111114</v>
          </cell>
        </row>
        <row r="7153">
          <cell r="G7153" t="str">
            <v>05-12-2025</v>
          </cell>
          <cell r="Q7153" t="str">
            <v>BBD-BLR-Budhigere-T1</v>
          </cell>
          <cell r="AS7153">
            <v>45996.231944444444</v>
          </cell>
        </row>
        <row r="7154">
          <cell r="G7154" t="str">
            <v>05-12-2025</v>
          </cell>
          <cell r="Q7154" t="str">
            <v>BBD-BLR-Chikkasandra-T1</v>
          </cell>
          <cell r="AS7154">
            <v>45996.225694444445</v>
          </cell>
        </row>
        <row r="7155">
          <cell r="G7155" t="str">
            <v>05-12-2025</v>
          </cell>
          <cell r="Q7155" t="str">
            <v>BBD-BLR-Devanahalli-T1</v>
          </cell>
        </row>
        <row r="7156">
          <cell r="G7156" t="str">
            <v>05-12-2025</v>
          </cell>
          <cell r="Q7156" t="str">
            <v>BBD-BLR-Jigani-T1</v>
          </cell>
          <cell r="AS7156">
            <v>45996.210416666669</v>
          </cell>
        </row>
        <row r="7157">
          <cell r="G7157" t="str">
            <v>05-12-2025</v>
          </cell>
          <cell r="Q7157" t="str">
            <v>BBD-BLR-Budhigere-T1</v>
          </cell>
          <cell r="AS7157">
            <v>45996.240277777775</v>
          </cell>
        </row>
        <row r="7158">
          <cell r="G7158" t="str">
            <v>05-12-2025</v>
          </cell>
          <cell r="Q7158" t="str">
            <v>BBD-BLR-Nagondanahalli-T1</v>
          </cell>
          <cell r="AS7158">
            <v>45996.214583333334</v>
          </cell>
        </row>
        <row r="7159">
          <cell r="G7159" t="str">
            <v>05-12-2025</v>
          </cell>
          <cell r="Q7159" t="str">
            <v>BBD-BLR-Devanahalli-T1</v>
          </cell>
          <cell r="AS7159">
            <v>45996.19027777778</v>
          </cell>
        </row>
        <row r="7160">
          <cell r="G7160" t="str">
            <v>05-12-2025</v>
          </cell>
          <cell r="Q7160" t="str">
            <v>BBD-BLR-Jalahalli-T1</v>
          </cell>
          <cell r="AS7160">
            <v>45996.219444444447</v>
          </cell>
        </row>
        <row r="7161">
          <cell r="G7161" t="str">
            <v>05-12-2025</v>
          </cell>
          <cell r="Q7161" t="str">
            <v>BBD-BLR-Chikkasandra-T1</v>
          </cell>
          <cell r="AS7161">
            <v>45996.225694444445</v>
          </cell>
        </row>
        <row r="7162">
          <cell r="G7162" t="str">
            <v>05-12-2025</v>
          </cell>
          <cell r="Q7162" t="str">
            <v>BBD-BLR-Chinappalay-T1</v>
          </cell>
          <cell r="AS7162">
            <v>45996.18472222222</v>
          </cell>
        </row>
        <row r="7163">
          <cell r="G7163" t="str">
            <v>05-12-2025</v>
          </cell>
          <cell r="Q7163" t="str">
            <v>BBD-BLR-Budhigere-T1</v>
          </cell>
          <cell r="AS7163">
            <v>45996.243055555555</v>
          </cell>
        </row>
        <row r="7164">
          <cell r="G7164" t="str">
            <v>05-12-2025</v>
          </cell>
          <cell r="Q7164" t="str">
            <v>BBD-BLR-Devanahalli-T1</v>
          </cell>
          <cell r="AS7164">
            <v>45996.19027777778</v>
          </cell>
        </row>
        <row r="7165">
          <cell r="G7165" t="str">
            <v>05-12-2025</v>
          </cell>
          <cell r="Q7165" t="str">
            <v>BBD-BLR-Nagondanahalli-T1</v>
          </cell>
          <cell r="AS7165">
            <v>45996.251388888886</v>
          </cell>
        </row>
        <row r="7166">
          <cell r="G7166" t="str">
            <v>05-12-2025</v>
          </cell>
          <cell r="Q7166" t="str">
            <v>BBD-BLR-Budhigere-T1</v>
          </cell>
          <cell r="AS7166">
            <v>45996.243055555555</v>
          </cell>
        </row>
        <row r="7167">
          <cell r="G7167" t="str">
            <v>05-12-2025</v>
          </cell>
          <cell r="Q7167" t="str">
            <v>BBD-BLR-Chikkasandra-T1</v>
          </cell>
          <cell r="AS7167">
            <v>45996.216666666667</v>
          </cell>
        </row>
        <row r="7168">
          <cell r="G7168" t="str">
            <v>05-12-2025</v>
          </cell>
          <cell r="Q7168" t="str">
            <v>BBD-BLR-Jigani-T1</v>
          </cell>
          <cell r="AS7168">
            <v>45996.210416666669</v>
          </cell>
        </row>
        <row r="7169">
          <cell r="G7169" t="str">
            <v>05-12-2025</v>
          </cell>
          <cell r="Q7169" t="str">
            <v>BBD-BLR-Budhigere-T1</v>
          </cell>
          <cell r="AS7169">
            <v>45996.231944444444</v>
          </cell>
        </row>
        <row r="7170">
          <cell r="G7170" t="str">
            <v>05-12-2025</v>
          </cell>
          <cell r="Q7170" t="str">
            <v>BBD-BLR-Nagondanahalli-T1</v>
          </cell>
          <cell r="AS7170">
            <v>45996.22152777778</v>
          </cell>
        </row>
        <row r="7171">
          <cell r="G7171" t="str">
            <v>05-12-2025</v>
          </cell>
          <cell r="Q7171" t="str">
            <v>BBD-BLR-Jigani-T1</v>
          </cell>
          <cell r="AS7171">
            <v>45996.178472222222</v>
          </cell>
        </row>
        <row r="7172">
          <cell r="G7172" t="str">
            <v>05-12-2025</v>
          </cell>
          <cell r="Q7172" t="str">
            <v>BBD-BLR-Chikkasandra-T1</v>
          </cell>
          <cell r="AS7172">
            <v>45996.216666666667</v>
          </cell>
        </row>
        <row r="7173">
          <cell r="G7173" t="str">
            <v>05-12-2025</v>
          </cell>
          <cell r="Q7173" t="str">
            <v>BBD-BLR-Devanahalli-T1</v>
          </cell>
          <cell r="AS7173">
            <v>45996.20208333333</v>
          </cell>
        </row>
        <row r="7174">
          <cell r="G7174" t="str">
            <v>05-12-2025</v>
          </cell>
          <cell r="Q7174" t="str">
            <v>BBD-BLR-Chinappalay-T1</v>
          </cell>
          <cell r="AS7174">
            <v>45996.195833333331</v>
          </cell>
        </row>
        <row r="7175">
          <cell r="G7175" t="str">
            <v>05-12-2025</v>
          </cell>
          <cell r="Q7175" t="str">
            <v>BBD-BLR-Budhigere-T1</v>
          </cell>
          <cell r="AS7175">
            <v>45996.21875</v>
          </cell>
        </row>
        <row r="7176">
          <cell r="G7176" t="str">
            <v>05-12-2025</v>
          </cell>
          <cell r="Q7176" t="str">
            <v>BBD-BLR-Chikkasandra-T1</v>
          </cell>
          <cell r="AS7176">
            <v>45996.225694444445</v>
          </cell>
        </row>
        <row r="7177">
          <cell r="G7177" t="str">
            <v>05-12-2025</v>
          </cell>
          <cell r="Q7177" t="str">
            <v>BBD-BLR-Chikkasandra-T1</v>
          </cell>
          <cell r="AS7177">
            <v>45996.191666666666</v>
          </cell>
        </row>
        <row r="7178">
          <cell r="G7178" t="str">
            <v>05-12-2025</v>
          </cell>
          <cell r="Q7178" t="str">
            <v>BBD-BLR-Jigani-T1</v>
          </cell>
          <cell r="AS7178">
            <v>45996.178472222222</v>
          </cell>
        </row>
        <row r="7179">
          <cell r="G7179" t="str">
            <v>05-12-2025</v>
          </cell>
          <cell r="Q7179" t="str">
            <v>BBD-BLR-BellahalliRoad-T1</v>
          </cell>
          <cell r="AS7179">
            <v>45996.188194444447</v>
          </cell>
        </row>
        <row r="7180">
          <cell r="G7180" t="str">
            <v>05-12-2025</v>
          </cell>
          <cell r="Q7180" t="str">
            <v>BBD-BLR-Chinappalay-T1</v>
          </cell>
          <cell r="AS7180">
            <v>45996.195138888892</v>
          </cell>
        </row>
        <row r="7181">
          <cell r="G7181" t="str">
            <v>05-12-2025</v>
          </cell>
          <cell r="Q7181" t="str">
            <v>BBD-BLR-Budhigere-T1</v>
          </cell>
          <cell r="AS7181">
            <v>45996.229861111111</v>
          </cell>
        </row>
        <row r="7182">
          <cell r="G7182" t="str">
            <v>05-12-2025</v>
          </cell>
          <cell r="Q7182" t="str">
            <v>BBD-BLR-Devanahalli-T1</v>
          </cell>
          <cell r="AS7182">
            <v>45996.19027777778</v>
          </cell>
        </row>
        <row r="7183">
          <cell r="G7183" t="str">
            <v>05-12-2025</v>
          </cell>
          <cell r="Q7183" t="str">
            <v>BBD-BLR-HAL-T1</v>
          </cell>
          <cell r="AS7183">
            <v>45996.22152777778</v>
          </cell>
        </row>
        <row r="7184">
          <cell r="G7184" t="str">
            <v>05-12-2025</v>
          </cell>
          <cell r="Q7184" t="str">
            <v>BBD-BLR-Chikkasandra-T1</v>
          </cell>
          <cell r="AS7184">
            <v>45996.191666666666</v>
          </cell>
        </row>
        <row r="7185">
          <cell r="G7185" t="str">
            <v>05-12-2025</v>
          </cell>
          <cell r="Q7185" t="str">
            <v>BBD-BLR-HAL-T1</v>
          </cell>
          <cell r="AS7185">
            <v>45996.225694444445</v>
          </cell>
        </row>
        <row r="7186">
          <cell r="G7186" t="str">
            <v>05-12-2025</v>
          </cell>
          <cell r="Q7186" t="str">
            <v>BBD-BLR-Chinappalay-T1</v>
          </cell>
          <cell r="AS7186">
            <v>45996.231944444444</v>
          </cell>
        </row>
        <row r="7187">
          <cell r="G7187" t="str">
            <v>05-12-2025</v>
          </cell>
          <cell r="Q7187" t="str">
            <v>BBD-BLR-Devanahalli-T1</v>
          </cell>
          <cell r="AS7187">
            <v>45996.20208333333</v>
          </cell>
        </row>
        <row r="7188">
          <cell r="G7188" t="str">
            <v>05-12-2025</v>
          </cell>
          <cell r="Q7188" t="str">
            <v>BBD-BLR-Chikkasandra-T1</v>
          </cell>
          <cell r="AS7188">
            <v>45996.225694444445</v>
          </cell>
        </row>
        <row r="7189">
          <cell r="G7189" t="str">
            <v>05-12-2025</v>
          </cell>
          <cell r="Q7189" t="str">
            <v>BBD-BLR-Chinappalay-T1</v>
          </cell>
          <cell r="AS7189">
            <v>45996.228472222225</v>
          </cell>
        </row>
        <row r="7190">
          <cell r="G7190" t="str">
            <v>05-12-2025</v>
          </cell>
          <cell r="Q7190" t="str">
            <v>BBD-BLR-Budhigere-T1</v>
          </cell>
          <cell r="AS7190">
            <v>45996.229166666664</v>
          </cell>
        </row>
        <row r="7191">
          <cell r="G7191" t="str">
            <v>05-12-2025</v>
          </cell>
          <cell r="Q7191" t="str">
            <v>BBD-BLR-Jakkasandra-T1</v>
          </cell>
          <cell r="AS7191">
            <v>45996.224999999999</v>
          </cell>
        </row>
        <row r="7192">
          <cell r="G7192" t="str">
            <v>05-12-2025</v>
          </cell>
          <cell r="Q7192" t="str">
            <v>BBD-BLR-Devanahalli-T1</v>
          </cell>
          <cell r="AS7192">
            <v>45996.19027777778</v>
          </cell>
        </row>
        <row r="7193">
          <cell r="G7193" t="str">
            <v>05-12-2025</v>
          </cell>
          <cell r="Q7193" t="str">
            <v>BBD-BLR-Chinappalay-T1</v>
          </cell>
          <cell r="AS7193">
            <v>45996.227777777778</v>
          </cell>
        </row>
        <row r="7194">
          <cell r="G7194" t="str">
            <v>05-12-2025</v>
          </cell>
          <cell r="Q7194" t="str">
            <v>BBD-BLR-Chikkasandra-T1</v>
          </cell>
          <cell r="AS7194">
            <v>45996.225694444445</v>
          </cell>
        </row>
        <row r="7195">
          <cell r="G7195" t="str">
            <v>05-12-2025</v>
          </cell>
          <cell r="Q7195" t="str">
            <v>BBD-BLR-HRBR-044-T1</v>
          </cell>
          <cell r="AS7195">
            <v>45996.223611111112</v>
          </cell>
        </row>
        <row r="7196">
          <cell r="G7196" t="str">
            <v>05-12-2025</v>
          </cell>
          <cell r="Q7196" t="str">
            <v>BBD-BLR-Budhigere-T1</v>
          </cell>
          <cell r="AS7196">
            <v>45996.229861111111</v>
          </cell>
        </row>
        <row r="7197">
          <cell r="G7197" t="str">
            <v>05-12-2025</v>
          </cell>
          <cell r="Q7197" t="str">
            <v>BBD-BLR-BellahalliRoad-T1</v>
          </cell>
          <cell r="AS7197">
            <v>45996.218055555553</v>
          </cell>
        </row>
        <row r="7198">
          <cell r="G7198" t="str">
            <v>05-12-2025</v>
          </cell>
          <cell r="Q7198" t="str">
            <v>BBD-BLR-Devanahalli-T1</v>
          </cell>
          <cell r="AS7198">
            <v>45996.19027777778</v>
          </cell>
        </row>
        <row r="7199">
          <cell r="G7199" t="str">
            <v>05-12-2025</v>
          </cell>
          <cell r="Q7199" t="str">
            <v>BBD-BLR-Chikkasandra-T1</v>
          </cell>
          <cell r="AS7199">
            <v>45996.181250000001</v>
          </cell>
        </row>
        <row r="7200">
          <cell r="G7200" t="str">
            <v>05-12-2025</v>
          </cell>
          <cell r="Q7200" t="str">
            <v>BBD-BLR-BellahalliRoad-T1</v>
          </cell>
          <cell r="AS7200">
            <v>45996.234722222223</v>
          </cell>
        </row>
        <row r="7201">
          <cell r="G7201" t="str">
            <v>05-12-2025</v>
          </cell>
          <cell r="Q7201" t="str">
            <v>BBD-BLR-HRBR-044-T1</v>
          </cell>
          <cell r="AS7201">
            <v>45996.20208333333</v>
          </cell>
        </row>
        <row r="7202">
          <cell r="G7202" t="str">
            <v>05-12-2025</v>
          </cell>
          <cell r="Q7202" t="str">
            <v>BBD-BLR-Attibele-T1</v>
          </cell>
        </row>
        <row r="7203">
          <cell r="G7203" t="str">
            <v>05-12-2025</v>
          </cell>
          <cell r="Q7203" t="str">
            <v>BBD-BLR-Budhigere-T1</v>
          </cell>
          <cell r="AS7203">
            <v>45996.240277777775</v>
          </cell>
        </row>
        <row r="7204">
          <cell r="G7204" t="str">
            <v>05-12-2025</v>
          </cell>
          <cell r="Q7204" t="str">
            <v>BBD-BLR-Chikkasandra-T1</v>
          </cell>
          <cell r="AS7204">
            <v>45996.216666666667</v>
          </cell>
        </row>
        <row r="7205">
          <cell r="G7205" t="str">
            <v>05-12-2025</v>
          </cell>
          <cell r="Q7205" t="str">
            <v>BBD-BLR-Jigani-T1</v>
          </cell>
          <cell r="AS7205">
            <v>45996.198611111111</v>
          </cell>
        </row>
        <row r="7206">
          <cell r="G7206" t="str">
            <v>05-12-2025</v>
          </cell>
          <cell r="Q7206" t="str">
            <v>BBD-BLR-Budhigere-T1</v>
          </cell>
          <cell r="AS7206">
            <v>45996.229166666664</v>
          </cell>
        </row>
        <row r="7207">
          <cell r="G7207" t="str">
            <v>05-12-2025</v>
          </cell>
          <cell r="Q7207" t="str">
            <v>BBD-BLR-Jakkasandra-T1</v>
          </cell>
          <cell r="AS7207">
            <v>45996.224999999999</v>
          </cell>
        </row>
        <row r="7208">
          <cell r="G7208" t="str">
            <v>05-12-2025</v>
          </cell>
          <cell r="Q7208" t="str">
            <v>BBD-BLR-Chinappalay-T1</v>
          </cell>
          <cell r="AS7208">
            <v>45996.195833333331</v>
          </cell>
        </row>
        <row r="7209">
          <cell r="G7209" t="str">
            <v>05-12-2025</v>
          </cell>
          <cell r="Q7209" t="str">
            <v>BBD-BLR-Nagondanahalli-T1</v>
          </cell>
          <cell r="AS7209">
            <v>45996.203472222223</v>
          </cell>
        </row>
        <row r="7210">
          <cell r="G7210" t="str">
            <v>05-12-2025</v>
          </cell>
          <cell r="Q7210" t="str">
            <v>BBD-BLR-Budhigere-T1</v>
          </cell>
          <cell r="AS7210">
            <v>45996.251388888886</v>
          </cell>
        </row>
        <row r="7211">
          <cell r="G7211" t="str">
            <v>05-12-2025</v>
          </cell>
          <cell r="Q7211" t="str">
            <v>BBD-BLR-Chikkasandra-T1</v>
          </cell>
          <cell r="AS7211">
            <v>45996.181250000001</v>
          </cell>
        </row>
        <row r="7212">
          <cell r="G7212" t="str">
            <v>05-12-2025</v>
          </cell>
          <cell r="Q7212" t="str">
            <v>BBD-BLR-Nagondanahalli-T1</v>
          </cell>
          <cell r="AS7212">
            <v>45996.216666666667</v>
          </cell>
        </row>
        <row r="7213">
          <cell r="G7213" t="str">
            <v>05-12-2025</v>
          </cell>
          <cell r="Q7213" t="str">
            <v>BBD-BLR-Devanahalli-T1</v>
          </cell>
          <cell r="AS7213">
            <v>45996.20208333333</v>
          </cell>
        </row>
        <row r="7214">
          <cell r="G7214" t="str">
            <v>05-12-2025</v>
          </cell>
          <cell r="Q7214" t="str">
            <v>BBD-BLR-Budhigere-T1</v>
          </cell>
          <cell r="AS7214">
            <v>45996.240972222222</v>
          </cell>
        </row>
        <row r="7215">
          <cell r="G7215" t="str">
            <v>05-12-2025</v>
          </cell>
          <cell r="Q7215" t="str">
            <v>BBD-BLR-Jakkasandra-T1</v>
          </cell>
          <cell r="AS7215">
            <v>45996.23541666667</v>
          </cell>
        </row>
        <row r="7216">
          <cell r="G7216" t="str">
            <v>05-12-2025</v>
          </cell>
          <cell r="Q7216" t="str">
            <v>BBD-BLR-Jigani-T1</v>
          </cell>
        </row>
        <row r="7217">
          <cell r="G7217" t="str">
            <v>05-12-2025</v>
          </cell>
          <cell r="Q7217" t="str">
            <v>BBD-BLR-Chikkasandra-T1</v>
          </cell>
          <cell r="AS7217">
            <v>45996.191666666666</v>
          </cell>
        </row>
        <row r="7218">
          <cell r="G7218" t="str">
            <v>05-12-2025</v>
          </cell>
          <cell r="Q7218" t="str">
            <v>BBD-BLR-Jalahalli-T1</v>
          </cell>
          <cell r="AS7218">
            <v>45996.2</v>
          </cell>
        </row>
        <row r="7219">
          <cell r="G7219" t="str">
            <v>05-12-2025</v>
          </cell>
          <cell r="Q7219" t="str">
            <v>BBD-BLR-Nagondanahalli-T1</v>
          </cell>
          <cell r="AS7219">
            <v>45996.239583333336</v>
          </cell>
        </row>
        <row r="7220">
          <cell r="G7220" t="str">
            <v>05-12-2025</v>
          </cell>
          <cell r="Q7220" t="str">
            <v>BBD-BLR-Budhigere-T1</v>
          </cell>
          <cell r="AS7220">
            <v>45996.240972222222</v>
          </cell>
        </row>
        <row r="7221">
          <cell r="G7221" t="str">
            <v>05-12-2025</v>
          </cell>
          <cell r="Q7221" t="str">
            <v>BBD-BLR-BellahalliRoad-T1</v>
          </cell>
          <cell r="AS7221">
            <v>45996.182638888888</v>
          </cell>
        </row>
        <row r="7222">
          <cell r="G7222" t="str">
            <v>05-12-2025</v>
          </cell>
          <cell r="Q7222" t="str">
            <v>BBD-BLR-Devanahalli-T1</v>
          </cell>
          <cell r="AS7222">
            <v>45996.20208333333</v>
          </cell>
        </row>
        <row r="7223">
          <cell r="G7223" t="str">
            <v>05-12-2025</v>
          </cell>
          <cell r="Q7223" t="str">
            <v>BBD-BLR-Chikkasandra-T1</v>
          </cell>
          <cell r="AS7223">
            <v>45996.181250000001</v>
          </cell>
        </row>
        <row r="7224">
          <cell r="G7224" t="str">
            <v>05-12-2025</v>
          </cell>
          <cell r="Q7224" t="str">
            <v>BBD-BLR-BellahalliRoad-T1</v>
          </cell>
          <cell r="AS7224">
            <v>45996.208333333336</v>
          </cell>
        </row>
        <row r="7225">
          <cell r="G7225" t="str">
            <v>05-12-2025</v>
          </cell>
          <cell r="Q7225" t="str">
            <v>BBD-BLR-PeenyaPhase3-T1</v>
          </cell>
          <cell r="AS7225">
            <v>45996.234027777777</v>
          </cell>
        </row>
        <row r="7226">
          <cell r="G7226" t="str">
            <v>05-12-2025</v>
          </cell>
          <cell r="Q7226" t="str">
            <v>BBD-BLR-BellahalliRoad-T1</v>
          </cell>
          <cell r="AS7226">
            <v>45996.21875</v>
          </cell>
        </row>
        <row r="7227">
          <cell r="G7227" t="str">
            <v>05-12-2025</v>
          </cell>
          <cell r="Q7227" t="str">
            <v>BBD-BLR-Budhigere-T1</v>
          </cell>
          <cell r="AS7227">
            <v>45996.229166666664</v>
          </cell>
        </row>
        <row r="7228">
          <cell r="G7228" t="str">
            <v>05-12-2025</v>
          </cell>
          <cell r="Q7228" t="str">
            <v>BBD-BLR-Chikkasandra-T1</v>
          </cell>
          <cell r="AS7228">
            <v>45996.191666666666</v>
          </cell>
        </row>
        <row r="7229">
          <cell r="G7229" t="str">
            <v>05-12-2025</v>
          </cell>
          <cell r="Q7229" t="str">
            <v>BBD-BLR-Devanahalli-T1</v>
          </cell>
          <cell r="AS7229">
            <v>45996.20208333333</v>
          </cell>
        </row>
        <row r="7230">
          <cell r="G7230" t="str">
            <v>05-12-2025</v>
          </cell>
          <cell r="Q7230" t="str">
            <v>BBD-BLR-PeenyaPhase3-T1</v>
          </cell>
          <cell r="AS7230">
            <v>45996.202777777777</v>
          </cell>
        </row>
        <row r="7231">
          <cell r="G7231" t="str">
            <v>05-12-2025</v>
          </cell>
          <cell r="Q7231" t="str">
            <v>BBD-BLR-Nagondanahalli-T1</v>
          </cell>
          <cell r="AS7231">
            <v>45996.193055555559</v>
          </cell>
        </row>
        <row r="7232">
          <cell r="G7232" t="str">
            <v>05-12-2025</v>
          </cell>
          <cell r="Q7232" t="str">
            <v>BBD-BLR-Budhigere-T1</v>
          </cell>
          <cell r="AS7232">
            <v>45996.219444444447</v>
          </cell>
        </row>
        <row r="7233">
          <cell r="G7233" t="str">
            <v>05-12-2025</v>
          </cell>
          <cell r="Q7233" t="str">
            <v>BBD-BLR-Budhigere-T1</v>
          </cell>
          <cell r="AS7233">
            <v>45996.250694444447</v>
          </cell>
        </row>
        <row r="7234">
          <cell r="G7234" t="str">
            <v>05-12-2025</v>
          </cell>
          <cell r="Q7234" t="str">
            <v>BBD-BLR-PeenyaPhase3-T1</v>
          </cell>
          <cell r="AS7234">
            <v>45996.215277777781</v>
          </cell>
        </row>
        <row r="7235">
          <cell r="G7235" t="str">
            <v>05-12-2025</v>
          </cell>
          <cell r="Q7235" t="str">
            <v>BBD-BLR-Budhigere-T1</v>
          </cell>
          <cell r="AS7235">
            <v>45996.232638888891</v>
          </cell>
        </row>
        <row r="7236">
          <cell r="G7236" t="str">
            <v>05-12-2025</v>
          </cell>
          <cell r="Q7236" t="str">
            <v>BBD-BLR-Budhigere-T1</v>
          </cell>
          <cell r="AS7236">
            <v>45996.229166666664</v>
          </cell>
        </row>
        <row r="7237">
          <cell r="G7237" t="str">
            <v>05-12-2025</v>
          </cell>
          <cell r="Q7237" t="str">
            <v>BBD-BLR-Devanahalli-T1</v>
          </cell>
          <cell r="AS7237">
            <v>45996.20208333333</v>
          </cell>
        </row>
        <row r="7238">
          <cell r="G7238" t="str">
            <v>05-12-2025</v>
          </cell>
          <cell r="Q7238" t="str">
            <v>BBD-BLR-Budhigere-T1</v>
          </cell>
          <cell r="AS7238">
            <v>45996.230555555558</v>
          </cell>
        </row>
        <row r="7239">
          <cell r="G7239" t="str">
            <v>05-12-2025</v>
          </cell>
          <cell r="Q7239" t="str">
            <v>BBD-BLR-BellahalliRoad-T1</v>
          </cell>
          <cell r="AS7239">
            <v>45996.20416666667</v>
          </cell>
        </row>
        <row r="7240">
          <cell r="G7240" t="str">
            <v>05-12-2025</v>
          </cell>
          <cell r="Q7240" t="str">
            <v>BBD-BLR-Budhigere-T1</v>
          </cell>
          <cell r="AS7240">
            <v>45996.240972222222</v>
          </cell>
        </row>
        <row r="7241">
          <cell r="G7241" t="str">
            <v>05-12-2025</v>
          </cell>
          <cell r="Q7241" t="str">
            <v>BBD-BLR-Jalahalli-T1</v>
          </cell>
          <cell r="AS7241">
            <v>45996.220833333333</v>
          </cell>
        </row>
        <row r="7242">
          <cell r="G7242" t="str">
            <v>05-12-2025</v>
          </cell>
          <cell r="Q7242" t="str">
            <v>BBD-BLR-Nagondanahalli-T1</v>
          </cell>
          <cell r="AS7242">
            <v>45996.256944444445</v>
          </cell>
        </row>
        <row r="7243">
          <cell r="G7243" t="str">
            <v>05-12-2025</v>
          </cell>
          <cell r="Q7243" t="str">
            <v>BBD-BLR-Devanahalli-T1</v>
          </cell>
        </row>
        <row r="7244">
          <cell r="G7244" t="str">
            <v>05-12-2025</v>
          </cell>
          <cell r="Q7244" t="str">
            <v>BBD-BLR-BellahalliRoad-T1</v>
          </cell>
          <cell r="AS7244">
            <v>45996.188888888886</v>
          </cell>
        </row>
        <row r="7245">
          <cell r="G7245" t="str">
            <v>05-12-2025</v>
          </cell>
          <cell r="Q7245" t="str">
            <v>BBD-BLR-Budhigere-T1</v>
          </cell>
          <cell r="AS7245">
            <v>45996.243055555555</v>
          </cell>
        </row>
        <row r="7246">
          <cell r="G7246" t="str">
            <v>05-12-2025</v>
          </cell>
          <cell r="Q7246" t="str">
            <v>BBD-BLR-Chikkasandra-T1</v>
          </cell>
          <cell r="AS7246">
            <v>45996.216666666667</v>
          </cell>
        </row>
        <row r="7247">
          <cell r="G7247" t="str">
            <v>05-12-2025</v>
          </cell>
          <cell r="Q7247" t="str">
            <v>BBD-BLR-Devanahalli-T1</v>
          </cell>
          <cell r="AS7247">
            <v>45996.179861111108</v>
          </cell>
        </row>
        <row r="7248">
          <cell r="G7248" t="str">
            <v>05-12-2025</v>
          </cell>
          <cell r="Q7248" t="str">
            <v>BBD-BLR-Jakkasandra-T1</v>
          </cell>
          <cell r="AS7248">
            <v>45996.224999999999</v>
          </cell>
        </row>
        <row r="7249">
          <cell r="G7249" t="str">
            <v>05-12-2025</v>
          </cell>
          <cell r="Q7249" t="str">
            <v>BBD-BLR-Nagondanahalli-T1</v>
          </cell>
        </row>
        <row r="7250">
          <cell r="G7250" t="str">
            <v>05-12-2025</v>
          </cell>
          <cell r="Q7250" t="str">
            <v>BBD-BLR-Jalahalli-T1</v>
          </cell>
          <cell r="AS7250">
            <v>45996.178472222222</v>
          </cell>
        </row>
        <row r="7251">
          <cell r="G7251" t="str">
            <v>05-12-2025</v>
          </cell>
          <cell r="Q7251" t="str">
            <v>BBD-BLR-Budhigere-T1</v>
          </cell>
          <cell r="AS7251">
            <v>45996.21875</v>
          </cell>
        </row>
        <row r="7252">
          <cell r="G7252" t="str">
            <v>05-12-2025</v>
          </cell>
          <cell r="Q7252" t="str">
            <v>BBD-BLR-HRBR-044-T1</v>
          </cell>
          <cell r="AS7252">
            <v>45996.175694444442</v>
          </cell>
        </row>
        <row r="7253">
          <cell r="G7253" t="str">
            <v>05-12-2025</v>
          </cell>
          <cell r="Q7253" t="str">
            <v>BBD-BLR-Jigani-T1</v>
          </cell>
          <cell r="AS7253">
            <v>45996.210416666669</v>
          </cell>
        </row>
        <row r="7254">
          <cell r="G7254" t="str">
            <v>05-12-2025</v>
          </cell>
          <cell r="Q7254" t="str">
            <v>BBD-BLR-Jigani-T1</v>
          </cell>
          <cell r="AS7254">
            <v>45996.188888888886</v>
          </cell>
        </row>
        <row r="7255">
          <cell r="G7255" t="str">
            <v>05-12-2025</v>
          </cell>
          <cell r="Q7255" t="str">
            <v>BBD-BLR-Nagondanahalli-T1</v>
          </cell>
          <cell r="AS7255">
            <v>45996.212500000001</v>
          </cell>
        </row>
        <row r="7256">
          <cell r="G7256" t="str">
            <v>05-12-2025</v>
          </cell>
          <cell r="Q7256" t="str">
            <v>BBD-BLR-Jigani-T1</v>
          </cell>
          <cell r="AS7256">
            <v>45996.178472222222</v>
          </cell>
        </row>
        <row r="7257">
          <cell r="G7257" t="str">
            <v>05-12-2025</v>
          </cell>
          <cell r="Q7257" t="str">
            <v>BBD-BLR-Budhigere-T1</v>
          </cell>
          <cell r="AS7257">
            <v>45996.240277777775</v>
          </cell>
        </row>
        <row r="7258">
          <cell r="G7258" t="str">
            <v>05-12-2025</v>
          </cell>
          <cell r="Q7258" t="str">
            <v>BBD-BLR-Devanahalli-T1</v>
          </cell>
          <cell r="AS7258">
            <v>45996.20416666667</v>
          </cell>
        </row>
        <row r="7259">
          <cell r="G7259" t="str">
            <v>05-12-2025</v>
          </cell>
          <cell r="Q7259" t="str">
            <v>BBD-BLR-Jalahalli-T1</v>
          </cell>
          <cell r="AS7259">
            <v>45996.189583333333</v>
          </cell>
        </row>
        <row r="7260">
          <cell r="G7260" t="str">
            <v>05-12-2025</v>
          </cell>
          <cell r="Q7260" t="str">
            <v>BBD-BLR-BellahalliRoad-T1</v>
          </cell>
          <cell r="AS7260">
            <v>45996.197222222225</v>
          </cell>
        </row>
        <row r="7261">
          <cell r="G7261" t="str">
            <v>05-12-2025</v>
          </cell>
          <cell r="Q7261" t="str">
            <v>BBD-BLR-Budhigere-T1</v>
          </cell>
          <cell r="AS7261">
            <v>45996.231944444444</v>
          </cell>
        </row>
        <row r="7262">
          <cell r="G7262" t="str">
            <v>05-12-2025</v>
          </cell>
          <cell r="Q7262" t="str">
            <v>BBD-BLR-Nagondanahalli-T1</v>
          </cell>
          <cell r="AS7262">
            <v>45996.229166666664</v>
          </cell>
        </row>
        <row r="7263">
          <cell r="G7263" t="str">
            <v>05-12-2025</v>
          </cell>
          <cell r="Q7263" t="str">
            <v>BBD-BLR-Budhigere-T1</v>
          </cell>
          <cell r="AS7263">
            <v>45996.240277777775</v>
          </cell>
        </row>
        <row r="7264">
          <cell r="G7264" t="str">
            <v>05-12-2025</v>
          </cell>
          <cell r="Q7264" t="str">
            <v>BBD-BLR-Jigani-T1</v>
          </cell>
          <cell r="AS7264">
            <v>45996.197916666664</v>
          </cell>
        </row>
        <row r="7265">
          <cell r="G7265" t="str">
            <v>05-12-2025</v>
          </cell>
          <cell r="Q7265" t="str">
            <v>BBD-BLR-Nagondanahalli-T1</v>
          </cell>
          <cell r="AS7265">
            <v>45996.227083333331</v>
          </cell>
        </row>
        <row r="7266">
          <cell r="G7266" t="str">
            <v>05-12-2025</v>
          </cell>
          <cell r="Q7266" t="str">
            <v>BBD-BLR-Nagondanahalli-T1</v>
          </cell>
          <cell r="AS7266">
            <v>45996.23541666667</v>
          </cell>
        </row>
        <row r="7267">
          <cell r="G7267" t="str">
            <v>05-12-2025</v>
          </cell>
          <cell r="Q7267" t="str">
            <v>BBD-BLR-Nagondanahalli-T1</v>
          </cell>
          <cell r="AS7267">
            <v>45996.224305555559</v>
          </cell>
        </row>
        <row r="7268">
          <cell r="G7268" t="str">
            <v>05-12-2025</v>
          </cell>
          <cell r="Q7268" t="str">
            <v>BBD-BLR-Budhigere-T1</v>
          </cell>
          <cell r="AS7268">
            <v>45996.219444444447</v>
          </cell>
        </row>
        <row r="7269">
          <cell r="G7269" t="str">
            <v>05-12-2025</v>
          </cell>
          <cell r="Q7269" t="str">
            <v>BBD-BLR-Devanahalli-T1</v>
          </cell>
          <cell r="AS7269">
            <v>45996.20416666667</v>
          </cell>
        </row>
        <row r="7270">
          <cell r="G7270" t="str">
            <v>05-12-2025</v>
          </cell>
          <cell r="Q7270" t="str">
            <v>BBD-BLR-Nagondanahalli-T1</v>
          </cell>
          <cell r="AS7270">
            <v>45996.224305555559</v>
          </cell>
        </row>
        <row r="7271">
          <cell r="G7271" t="str">
            <v>05-12-2025</v>
          </cell>
          <cell r="Q7271" t="str">
            <v>BBD-BLR-Budhigere-T1</v>
          </cell>
          <cell r="AS7271">
            <v>45996.22152777778</v>
          </cell>
        </row>
        <row r="7272">
          <cell r="G7272" t="str">
            <v>05-12-2025</v>
          </cell>
          <cell r="Q7272" t="str">
            <v>BBD-BLR-Chikkasandra-T1</v>
          </cell>
          <cell r="AS7272">
            <v>45996.225694444445</v>
          </cell>
        </row>
        <row r="7273">
          <cell r="G7273" t="str">
            <v>05-12-2025</v>
          </cell>
          <cell r="Q7273" t="str">
            <v>BBD-BLR-Jigani-T1</v>
          </cell>
          <cell r="AS7273">
            <v>45996.197916666664</v>
          </cell>
        </row>
        <row r="7274">
          <cell r="G7274" t="str">
            <v>05-12-2025</v>
          </cell>
          <cell r="Q7274" t="str">
            <v>BBD-BLR-Jigani-T1</v>
          </cell>
          <cell r="AS7274">
            <v>45996.190972222219</v>
          </cell>
        </row>
        <row r="7275">
          <cell r="G7275" t="str">
            <v>05-12-2025</v>
          </cell>
          <cell r="Q7275" t="str">
            <v>BBD-BLR-Budhigere-T1</v>
          </cell>
          <cell r="AS7275">
            <v>45996.242361111108</v>
          </cell>
        </row>
        <row r="7276">
          <cell r="G7276" t="str">
            <v>05-12-2025</v>
          </cell>
          <cell r="Q7276" t="str">
            <v>BBD-BLR-HRBR-044-T1</v>
          </cell>
          <cell r="AS7276">
            <v>45996.261111111111</v>
          </cell>
        </row>
        <row r="7277">
          <cell r="G7277" t="str">
            <v>05-12-2025</v>
          </cell>
          <cell r="Q7277" t="str">
            <v>BBD-BLR-Jakkasandra-T1</v>
          </cell>
          <cell r="AS7277">
            <v>45996.224999999999</v>
          </cell>
        </row>
        <row r="7278">
          <cell r="G7278" t="str">
            <v>05-12-2025</v>
          </cell>
          <cell r="Q7278" t="str">
            <v>BBD-BLR-PeenyaPhase3-T1</v>
          </cell>
          <cell r="AS7278">
            <v>45996.214583333334</v>
          </cell>
        </row>
        <row r="7279">
          <cell r="G7279" t="str">
            <v>05-12-2025</v>
          </cell>
          <cell r="Q7279" t="str">
            <v>BBD-BLR-Jigani-T1</v>
          </cell>
          <cell r="AS7279">
            <v>45996.197916666664</v>
          </cell>
        </row>
        <row r="7280">
          <cell r="G7280" t="str">
            <v>05-12-2025</v>
          </cell>
          <cell r="Q7280" t="str">
            <v>BBD-BLR-Nagondanahalli-T1</v>
          </cell>
          <cell r="AS7280">
            <v>45996.238888888889</v>
          </cell>
        </row>
        <row r="7281">
          <cell r="G7281" t="str">
            <v>05-12-2025</v>
          </cell>
          <cell r="Q7281" t="str">
            <v>BBD-BLR-Budhigere-T1</v>
          </cell>
        </row>
        <row r="7282">
          <cell r="G7282" t="str">
            <v>05-12-2025</v>
          </cell>
          <cell r="Q7282" t="str">
            <v>BBD-BLR-Budhigere-T1</v>
          </cell>
          <cell r="AS7282">
            <v>45996.21875</v>
          </cell>
        </row>
        <row r="7283">
          <cell r="G7283" t="str">
            <v>05-12-2025</v>
          </cell>
          <cell r="Q7283" t="str">
            <v>BBD-BLR-Jalahalli-T1</v>
          </cell>
          <cell r="AS7283">
            <v>45996.220138888886</v>
          </cell>
        </row>
        <row r="7284">
          <cell r="G7284" t="str">
            <v>05-12-2025</v>
          </cell>
          <cell r="Q7284" t="str">
            <v>BBD-BLR-PeenyaPhase3-T1</v>
          </cell>
          <cell r="AS7284">
            <v>45996.234027777777</v>
          </cell>
        </row>
        <row r="7285">
          <cell r="G7285" t="str">
            <v>05-12-2025</v>
          </cell>
          <cell r="Q7285" t="str">
            <v>BBD-BLR-BellahalliRoad-T1</v>
          </cell>
          <cell r="AS7285">
            <v>45996.197222222225</v>
          </cell>
        </row>
        <row r="7286">
          <cell r="G7286" t="str">
            <v>05-12-2025</v>
          </cell>
          <cell r="Q7286" t="str">
            <v>BBD-BLR-Budhigere-T1</v>
          </cell>
          <cell r="AS7286">
            <v>45996.242361111108</v>
          </cell>
        </row>
        <row r="7287">
          <cell r="G7287" t="str">
            <v>05-12-2025</v>
          </cell>
          <cell r="Q7287" t="str">
            <v>BBD-BLR-Jakkasandra-T1</v>
          </cell>
        </row>
        <row r="7288">
          <cell r="G7288" t="str">
            <v>05-12-2025</v>
          </cell>
          <cell r="Q7288" t="str">
            <v>BBD-BLR-Budhigere-T1</v>
          </cell>
          <cell r="AS7288">
            <v>45996.229861111111</v>
          </cell>
        </row>
        <row r="7289">
          <cell r="G7289" t="str">
            <v>05-12-2025</v>
          </cell>
          <cell r="Q7289" t="str">
            <v>BBD-BLR-Budhigere-T1</v>
          </cell>
          <cell r="AS7289">
            <v>45996.219444444447</v>
          </cell>
        </row>
        <row r="7290">
          <cell r="G7290" t="str">
            <v>05-12-2025</v>
          </cell>
          <cell r="Q7290" t="str">
            <v>BBD-BLR-HAL-T1</v>
          </cell>
          <cell r="AS7290">
            <v>45996.228472222225</v>
          </cell>
        </row>
        <row r="7291">
          <cell r="G7291" t="str">
            <v>05-12-2025</v>
          </cell>
          <cell r="Q7291" t="str">
            <v>BBD-BLR-Nagondanahalli-T1</v>
          </cell>
          <cell r="AS7291">
            <v>45996.21875</v>
          </cell>
        </row>
        <row r="7292">
          <cell r="G7292" t="str">
            <v>05-12-2025</v>
          </cell>
          <cell r="Q7292" t="str">
            <v>BBD-BLR-Nagondanahalli-T1</v>
          </cell>
          <cell r="AS7292">
            <v>45996.231944444444</v>
          </cell>
        </row>
        <row r="7293">
          <cell r="G7293" t="str">
            <v>05-12-2025</v>
          </cell>
          <cell r="Q7293" t="str">
            <v>BBD-BLR-Nagondanahalli-T1</v>
          </cell>
          <cell r="AS7293">
            <v>45996.202777777777</v>
          </cell>
        </row>
        <row r="7294">
          <cell r="G7294" t="str">
            <v>05-12-2025</v>
          </cell>
          <cell r="Q7294" t="str">
            <v>BBD-BLR-Budhigere-T1</v>
          </cell>
          <cell r="AS7294">
            <v>45996.22152777778</v>
          </cell>
        </row>
        <row r="7295">
          <cell r="G7295" t="str">
            <v>05-12-2025</v>
          </cell>
          <cell r="Q7295" t="str">
            <v>BBD-BLR-Budhigere-T1</v>
          </cell>
          <cell r="AS7295">
            <v>45996.242361111108</v>
          </cell>
        </row>
        <row r="7296">
          <cell r="G7296" t="str">
            <v>05-12-2025</v>
          </cell>
          <cell r="Q7296" t="str">
            <v>BBD-BLR-PeenyaPhase3-T1</v>
          </cell>
          <cell r="AS7296">
            <v>45996.213194444441</v>
          </cell>
        </row>
        <row r="7297">
          <cell r="G7297" t="str">
            <v>05-12-2025</v>
          </cell>
          <cell r="Q7297" t="str">
            <v>BBD-BLR-BellahalliRoad-T1</v>
          </cell>
          <cell r="AS7297">
            <v>45996.208333333336</v>
          </cell>
        </row>
        <row r="7298">
          <cell r="G7298" t="str">
            <v>05-12-2025</v>
          </cell>
          <cell r="Q7298" t="str">
            <v>BBD-BLR-Budhigere-T1</v>
          </cell>
          <cell r="AS7298">
            <v>45996.231944444444</v>
          </cell>
        </row>
        <row r="7299">
          <cell r="G7299" t="str">
            <v>05-12-2025</v>
          </cell>
          <cell r="Q7299" t="str">
            <v>BBD-BLR-Chikkasandra-T1</v>
          </cell>
          <cell r="AS7299">
            <v>45996.212500000001</v>
          </cell>
        </row>
        <row r="7300">
          <cell r="G7300" t="str">
            <v>05-12-2025</v>
          </cell>
          <cell r="Q7300" t="str">
            <v>BBD-BLR-Budhigere-T1</v>
          </cell>
          <cell r="AS7300">
            <v>45996.232638888891</v>
          </cell>
        </row>
        <row r="7301">
          <cell r="G7301" t="str">
            <v>05-12-2025</v>
          </cell>
          <cell r="Q7301" t="str">
            <v>BBD-BLR-Jakkasandra-T1</v>
          </cell>
          <cell r="AS7301">
            <v>45996.224999999999</v>
          </cell>
        </row>
        <row r="7302">
          <cell r="G7302" t="str">
            <v>05-12-2025</v>
          </cell>
          <cell r="Q7302" t="str">
            <v>BBD-BLR-Chikkasandra-T1</v>
          </cell>
          <cell r="AS7302">
            <v>45996.196527777778</v>
          </cell>
        </row>
        <row r="7303">
          <cell r="G7303" t="str">
            <v>05-12-2025</v>
          </cell>
          <cell r="Q7303" t="str">
            <v>BBD-BLR-Budhigere-T1</v>
          </cell>
          <cell r="AS7303">
            <v>45996.240277777775</v>
          </cell>
        </row>
        <row r="7304">
          <cell r="G7304" t="str">
            <v>05-12-2025</v>
          </cell>
          <cell r="Q7304" t="str">
            <v>BBD-BLR-Budhigere-T1</v>
          </cell>
          <cell r="AS7304">
            <v>45996.243055555555</v>
          </cell>
        </row>
        <row r="7305">
          <cell r="G7305" t="str">
            <v>05-12-2025</v>
          </cell>
          <cell r="Q7305" t="str">
            <v>BBD-BLR-Jigani-T1</v>
          </cell>
          <cell r="AS7305">
            <v>45996.190972222219</v>
          </cell>
        </row>
        <row r="7306">
          <cell r="G7306" t="str">
            <v>05-12-2025</v>
          </cell>
          <cell r="Q7306" t="str">
            <v>BBD-BLR-BellahalliRoad-T1</v>
          </cell>
          <cell r="AS7306">
            <v>45996.219444444447</v>
          </cell>
        </row>
        <row r="7307">
          <cell r="G7307" t="str">
            <v>05-12-2025</v>
          </cell>
          <cell r="Q7307" t="str">
            <v>BBD-BLR-Budhigere-T1</v>
          </cell>
          <cell r="AS7307">
            <v>45996.242361111108</v>
          </cell>
        </row>
        <row r="7308">
          <cell r="G7308" t="str">
            <v>05-12-2025</v>
          </cell>
          <cell r="Q7308" t="str">
            <v>BBD-BLR-Budhigere-T1</v>
          </cell>
          <cell r="AS7308">
            <v>45996.251388888886</v>
          </cell>
        </row>
        <row r="7309">
          <cell r="G7309" t="str">
            <v>05-12-2025</v>
          </cell>
          <cell r="Q7309" t="str">
            <v>BBD-BLR-Nagondanahalli-T1</v>
          </cell>
          <cell r="AS7309">
            <v>45996.206944444442</v>
          </cell>
        </row>
        <row r="7310">
          <cell r="G7310" t="str">
            <v>05-12-2025</v>
          </cell>
          <cell r="Q7310" t="str">
            <v>BBD-BLR-HAL-T1</v>
          </cell>
          <cell r="AS7310">
            <v>45996.211111111108</v>
          </cell>
        </row>
        <row r="7311">
          <cell r="G7311" t="str">
            <v>05-12-2025</v>
          </cell>
          <cell r="Q7311" t="str">
            <v>BBD-BLR-Nagondanahalli-T1</v>
          </cell>
          <cell r="AS7311">
            <v>45996.256249999999</v>
          </cell>
        </row>
        <row r="7312">
          <cell r="G7312" t="str">
            <v>05-12-2025</v>
          </cell>
          <cell r="Q7312" t="str">
            <v>BBD-BLR-PeenyaPhase3-T1</v>
          </cell>
          <cell r="AS7312">
            <v>45996.238888888889</v>
          </cell>
        </row>
        <row r="7313">
          <cell r="G7313" t="str">
            <v>05-12-2025</v>
          </cell>
          <cell r="Q7313" t="str">
            <v>BBD-BLR-Attibele-T1</v>
          </cell>
        </row>
        <row r="7314">
          <cell r="G7314" t="str">
            <v>05-12-2025</v>
          </cell>
          <cell r="Q7314" t="str">
            <v>BBD-BLR-HAL-T1</v>
          </cell>
          <cell r="AS7314">
            <v>45996.211111111108</v>
          </cell>
        </row>
        <row r="7315">
          <cell r="G7315" t="str">
            <v>05-12-2025</v>
          </cell>
          <cell r="Q7315" t="str">
            <v>BBD-BLR-Budhigere-T1</v>
          </cell>
          <cell r="AS7315">
            <v>45996.219444444447</v>
          </cell>
        </row>
        <row r="7316">
          <cell r="G7316" t="str">
            <v>05-12-2025</v>
          </cell>
          <cell r="Q7316" t="str">
            <v>BBD-BLR-Nagondanahalli-T1</v>
          </cell>
          <cell r="AS7316">
            <v>45996.202777777777</v>
          </cell>
        </row>
        <row r="7317">
          <cell r="G7317" t="str">
            <v>05-12-2025</v>
          </cell>
          <cell r="Q7317" t="str">
            <v>BBD-BLR-Chikkasandra-T1</v>
          </cell>
          <cell r="AS7317">
            <v>45996.185416666667</v>
          </cell>
        </row>
        <row r="7318">
          <cell r="G7318" t="str">
            <v>05-12-2025</v>
          </cell>
          <cell r="Q7318" t="str">
            <v>BBD-BLR-Budhigere-T1</v>
          </cell>
          <cell r="AS7318">
            <v>45996.251388888886</v>
          </cell>
        </row>
        <row r="7319">
          <cell r="G7319" t="str">
            <v>05-12-2025</v>
          </cell>
          <cell r="Q7319" t="str">
            <v>BBD-BLR-Nagondanahalli-T1</v>
          </cell>
          <cell r="AS7319">
            <v>45996.262499999997</v>
          </cell>
        </row>
        <row r="7320">
          <cell r="G7320" t="str">
            <v>05-12-2025</v>
          </cell>
          <cell r="Q7320" t="str">
            <v>BBD-BLR-Budhigere-T1</v>
          </cell>
          <cell r="AS7320">
            <v>45996.229166666664</v>
          </cell>
        </row>
        <row r="7321">
          <cell r="G7321" t="str">
            <v>05-12-2025</v>
          </cell>
          <cell r="Q7321" t="str">
            <v>BBD-BLR-Attibele-T1</v>
          </cell>
        </row>
        <row r="7322">
          <cell r="G7322" t="str">
            <v>05-12-2025</v>
          </cell>
          <cell r="Q7322" t="str">
            <v>BBD-BLR-Lingarajapu-T1</v>
          </cell>
          <cell r="AS7322">
            <v>45996.29583333333</v>
          </cell>
        </row>
        <row r="7323">
          <cell r="G7323" t="str">
            <v>05-12-2025</v>
          </cell>
          <cell r="Q7323" t="str">
            <v>BBD-BLR-Jakkasandra-T1</v>
          </cell>
          <cell r="AS7323">
            <v>45996.23541666667</v>
          </cell>
        </row>
        <row r="7324">
          <cell r="G7324" t="str">
            <v>05-12-2025</v>
          </cell>
          <cell r="Q7324" t="str">
            <v>BBD-BLR-Chinappalay-T1</v>
          </cell>
          <cell r="AS7324">
            <v>45996.195833333331</v>
          </cell>
        </row>
        <row r="7325">
          <cell r="G7325" t="str">
            <v>05-12-2025</v>
          </cell>
          <cell r="Q7325" t="str">
            <v>BBD-BLR-Chikkasandra-T1</v>
          </cell>
          <cell r="AS7325">
            <v>45996.216666666667</v>
          </cell>
        </row>
        <row r="7326">
          <cell r="G7326" t="str">
            <v>05-12-2025</v>
          </cell>
          <cell r="Q7326" t="str">
            <v>BBD-BLR-Lingarajapu-T1</v>
          </cell>
          <cell r="AS7326">
            <v>45996.29583333333</v>
          </cell>
        </row>
        <row r="7327">
          <cell r="G7327" t="str">
            <v>05-12-2025</v>
          </cell>
          <cell r="Q7327" t="str">
            <v>BBD-BLR-Kallahalli-T1</v>
          </cell>
          <cell r="AS7327">
            <v>45996.209722222222</v>
          </cell>
        </row>
        <row r="7328">
          <cell r="G7328" t="str">
            <v>05-12-2025</v>
          </cell>
          <cell r="Q7328" t="str">
            <v>BBD-BLR-HAL-T1</v>
          </cell>
          <cell r="AS7328">
            <v>45996.225694444445</v>
          </cell>
        </row>
        <row r="7329">
          <cell r="G7329" t="str">
            <v>05-12-2025</v>
          </cell>
          <cell r="Q7329" t="str">
            <v>BBD-BLR-Nagondanahalli-T1</v>
          </cell>
          <cell r="AS7329">
            <v>45996.238888888889</v>
          </cell>
        </row>
        <row r="7330">
          <cell r="G7330" t="str">
            <v>05-12-2025</v>
          </cell>
          <cell r="Q7330" t="str">
            <v>BBD-BLR-Chikkasandra-T1</v>
          </cell>
          <cell r="AS7330">
            <v>45996.191666666666</v>
          </cell>
        </row>
        <row r="7331">
          <cell r="G7331" t="str">
            <v>05-12-2025</v>
          </cell>
          <cell r="Q7331" t="str">
            <v>BBD-BLR-Chinappalay-T1</v>
          </cell>
          <cell r="AS7331">
            <v>45996.195138888892</v>
          </cell>
        </row>
        <row r="7332">
          <cell r="G7332" t="str">
            <v>05-12-2025</v>
          </cell>
          <cell r="Q7332" t="str">
            <v>BBD-BLR-BellahalliRoad-T1</v>
          </cell>
          <cell r="AS7332">
            <v>45996.230555555558</v>
          </cell>
        </row>
        <row r="7333">
          <cell r="G7333" t="str">
            <v>05-12-2025</v>
          </cell>
          <cell r="Q7333" t="str">
            <v>BBD-BLR-Budhigere-T1</v>
          </cell>
          <cell r="AS7333">
            <v>45996.229861111111</v>
          </cell>
        </row>
        <row r="7334">
          <cell r="G7334" t="str">
            <v>05-12-2025</v>
          </cell>
          <cell r="Q7334" t="str">
            <v>BBD-BLR-Chikkasandra-T1</v>
          </cell>
          <cell r="AS7334">
            <v>45996.238888888889</v>
          </cell>
        </row>
        <row r="7335">
          <cell r="G7335" t="str">
            <v>05-12-2025</v>
          </cell>
          <cell r="Q7335" t="str">
            <v>BBD-BLR-Budhigere-T1</v>
          </cell>
          <cell r="AS7335">
            <v>45996.240277777775</v>
          </cell>
        </row>
        <row r="7336">
          <cell r="G7336" t="str">
            <v>05-12-2025</v>
          </cell>
          <cell r="Q7336" t="str">
            <v>BBD-BLR-Chikkasandra-T1</v>
          </cell>
          <cell r="AS7336">
            <v>45996.225694444445</v>
          </cell>
        </row>
        <row r="7337">
          <cell r="G7337" t="str">
            <v>05-12-2025</v>
          </cell>
          <cell r="Q7337" t="str">
            <v>BBD-BLR-Chikkasandra-T1</v>
          </cell>
          <cell r="AS7337">
            <v>45996.238888888889</v>
          </cell>
        </row>
        <row r="7338">
          <cell r="G7338" t="str">
            <v>05-12-2025</v>
          </cell>
          <cell r="Q7338" t="str">
            <v>BBD-BLR-Nagondanahalli-T1</v>
          </cell>
          <cell r="AS7338">
            <v>45996.193055555559</v>
          </cell>
        </row>
        <row r="7339">
          <cell r="G7339" t="str">
            <v>05-12-2025</v>
          </cell>
          <cell r="Q7339" t="str">
            <v>BBD-BLR-PeenyaPhase3-T1</v>
          </cell>
          <cell r="AS7339">
            <v>45996.203472222223</v>
          </cell>
        </row>
        <row r="7340">
          <cell r="G7340" t="str">
            <v>05-12-2025</v>
          </cell>
          <cell r="Q7340" t="str">
            <v>BBD-BLR-Nagondanahalli-T1</v>
          </cell>
          <cell r="AS7340">
            <v>45996.183333333334</v>
          </cell>
        </row>
        <row r="7341">
          <cell r="G7341" t="str">
            <v>05-12-2025</v>
          </cell>
          <cell r="Q7341" t="str">
            <v>BBD-BLR-Nagondanahalli-T1</v>
          </cell>
          <cell r="AS7341">
            <v>45996.21875</v>
          </cell>
        </row>
        <row r="7342">
          <cell r="G7342" t="str">
            <v>05-12-2025</v>
          </cell>
          <cell r="Q7342" t="str">
            <v>BBD-BLR-Nagondanahalli-T1</v>
          </cell>
          <cell r="AS7342">
            <v>45996.245833333334</v>
          </cell>
        </row>
        <row r="7343">
          <cell r="G7343" t="str">
            <v>05-12-2025</v>
          </cell>
          <cell r="Q7343" t="str">
            <v>BBD-BLR-Budhigere-T1</v>
          </cell>
          <cell r="AS7343">
            <v>45996.242361111108</v>
          </cell>
        </row>
        <row r="7344">
          <cell r="G7344" t="str">
            <v>05-12-2025</v>
          </cell>
          <cell r="Q7344" t="str">
            <v>BBD-BLR-Jakkasandra-T1</v>
          </cell>
          <cell r="AS7344">
            <v>45996.224999999999</v>
          </cell>
        </row>
        <row r="7345">
          <cell r="G7345" t="str">
            <v>05-12-2025</v>
          </cell>
          <cell r="Q7345" t="str">
            <v>BBD-BLR-HRBR-044-T1</v>
          </cell>
          <cell r="AS7345">
            <v>45996.234027777777</v>
          </cell>
        </row>
        <row r="7346">
          <cell r="G7346" t="str">
            <v>05-12-2025</v>
          </cell>
          <cell r="Q7346" t="str">
            <v>BBD-BLR-Chikkasandra-T1</v>
          </cell>
          <cell r="AS7346">
            <v>45996.206944444442</v>
          </cell>
        </row>
        <row r="7347">
          <cell r="G7347" t="str">
            <v>05-12-2025</v>
          </cell>
          <cell r="Q7347" t="str">
            <v>BBD-BLR-Jigani-T1</v>
          </cell>
          <cell r="AS7347">
            <v>45996.198611111111</v>
          </cell>
        </row>
        <row r="7348">
          <cell r="G7348" t="str">
            <v>05-12-2025</v>
          </cell>
          <cell r="Q7348" t="str">
            <v>BBD-BLR-Nagondanahalli-T1</v>
          </cell>
          <cell r="AS7348">
            <v>45996.256944444445</v>
          </cell>
        </row>
        <row r="7349">
          <cell r="G7349" t="str">
            <v>05-12-2025</v>
          </cell>
          <cell r="Q7349" t="str">
            <v>BBD-BLR-Chikkasandra-T1</v>
          </cell>
        </row>
        <row r="7350">
          <cell r="G7350" t="str">
            <v>05-12-2025</v>
          </cell>
          <cell r="Q7350" t="str">
            <v>BBD-BLR-Nagondanahalli-T1</v>
          </cell>
          <cell r="AS7350">
            <v>45996.227083333331</v>
          </cell>
        </row>
        <row r="7351">
          <cell r="G7351" t="str">
            <v>05-12-2025</v>
          </cell>
          <cell r="Q7351" t="str">
            <v>BBD-BLR-Chikkasandra-T1</v>
          </cell>
          <cell r="AS7351">
            <v>45996.218055555553</v>
          </cell>
        </row>
        <row r="7352">
          <cell r="G7352" t="str">
            <v>05-12-2025</v>
          </cell>
          <cell r="Q7352" t="str">
            <v>BBD-BLR-PeenyaPhase3-T1</v>
          </cell>
          <cell r="AS7352">
            <v>45996.223611111112</v>
          </cell>
        </row>
        <row r="7353">
          <cell r="G7353" t="str">
            <v>05-12-2025</v>
          </cell>
          <cell r="Q7353" t="str">
            <v>BBD-BLR-Budhigere-T1</v>
          </cell>
          <cell r="AS7353">
            <v>45996.21875</v>
          </cell>
        </row>
        <row r="7354">
          <cell r="G7354" t="str">
            <v>05-12-2025</v>
          </cell>
          <cell r="Q7354" t="str">
            <v>BBD-BLR-Jakkasandra-T1</v>
          </cell>
          <cell r="AS7354">
            <v>45996.23541666667</v>
          </cell>
        </row>
        <row r="7355">
          <cell r="G7355" t="str">
            <v>05-12-2025</v>
          </cell>
          <cell r="Q7355" t="str">
            <v>BBD-BLR-Chikkasandra-T1</v>
          </cell>
        </row>
        <row r="7356">
          <cell r="G7356" t="str">
            <v>05-12-2025</v>
          </cell>
          <cell r="Q7356" t="str">
            <v>BBD-BLR-Chikkasandra-T1</v>
          </cell>
          <cell r="AS7356">
            <v>45996.228472222225</v>
          </cell>
        </row>
        <row r="7357">
          <cell r="G7357" t="str">
            <v>05-12-2025</v>
          </cell>
          <cell r="Q7357" t="str">
            <v>BBD-BLR-BellahalliRoad-T1</v>
          </cell>
          <cell r="AS7357">
            <v>45996.229861111111</v>
          </cell>
        </row>
        <row r="7358">
          <cell r="G7358" t="str">
            <v>05-12-2025</v>
          </cell>
          <cell r="Q7358" t="str">
            <v>BBD-BLR-Budhigere-T1</v>
          </cell>
          <cell r="AS7358">
            <v>45996.250694444447</v>
          </cell>
        </row>
        <row r="7359">
          <cell r="G7359" t="str">
            <v>05-12-2025</v>
          </cell>
          <cell r="Q7359" t="str">
            <v>BBD-BLR-Nagondanahalli-T1</v>
          </cell>
          <cell r="AS7359">
            <v>45996.20208333333</v>
          </cell>
        </row>
        <row r="7360">
          <cell r="G7360" t="str">
            <v>05-12-2025</v>
          </cell>
          <cell r="Q7360" t="str">
            <v>BBD-BLR-Budhigere-T1</v>
          </cell>
          <cell r="AS7360">
            <v>45996.219444444447</v>
          </cell>
        </row>
        <row r="7361">
          <cell r="G7361" t="str">
            <v>05-12-2025</v>
          </cell>
          <cell r="Q7361" t="str">
            <v>BBD-BLR-Attibele-T1</v>
          </cell>
          <cell r="AS7361">
            <v>45996.283333333333</v>
          </cell>
        </row>
        <row r="7362">
          <cell r="G7362" t="str">
            <v>05-12-2025</v>
          </cell>
          <cell r="Q7362" t="str">
            <v>BBD-BLR-Nagondanahalli-T1</v>
          </cell>
          <cell r="AS7362">
            <v>45996.216666666667</v>
          </cell>
        </row>
        <row r="7363">
          <cell r="G7363" t="str">
            <v>05-12-2025</v>
          </cell>
          <cell r="Q7363" t="str">
            <v>BBD-BLR-HRBR-044-T1</v>
          </cell>
          <cell r="AS7363">
            <v>45996.20208333333</v>
          </cell>
        </row>
        <row r="7364">
          <cell r="G7364" t="str">
            <v>05-12-2025</v>
          </cell>
          <cell r="Q7364" t="str">
            <v>BBD-BLR-Chikkasandra-T1</v>
          </cell>
          <cell r="AS7364">
            <v>45996.218055555553</v>
          </cell>
        </row>
        <row r="7365">
          <cell r="G7365" t="str">
            <v>05-12-2025</v>
          </cell>
          <cell r="Q7365" t="str">
            <v>BBD-BLR-Nagondanahalli-T1</v>
          </cell>
          <cell r="AS7365">
            <v>45996.206250000003</v>
          </cell>
        </row>
        <row r="7366">
          <cell r="G7366" t="str">
            <v>05-12-2025</v>
          </cell>
          <cell r="Q7366" t="str">
            <v>BBD-BLR-Nagondanahalli-T1</v>
          </cell>
          <cell r="AS7366">
            <v>45996.232638888891</v>
          </cell>
        </row>
        <row r="7367">
          <cell r="G7367" t="str">
            <v>05-12-2025</v>
          </cell>
          <cell r="Q7367" t="str">
            <v>BBD-BLR-HAL-T1</v>
          </cell>
          <cell r="AS7367">
            <v>45996.228472222225</v>
          </cell>
        </row>
        <row r="7368">
          <cell r="G7368" t="str">
            <v>05-12-2025</v>
          </cell>
          <cell r="Q7368" t="str">
            <v>BBD-BLR-Chikkasandra-T1</v>
          </cell>
          <cell r="AS7368">
            <v>45996.195833333331</v>
          </cell>
        </row>
        <row r="7369">
          <cell r="G7369" t="str">
            <v>05-12-2025</v>
          </cell>
          <cell r="Q7369" t="str">
            <v>BBD-BLR-Chikkasandra-T1</v>
          </cell>
        </row>
        <row r="7370">
          <cell r="G7370" t="str">
            <v>05-12-2025</v>
          </cell>
          <cell r="Q7370" t="str">
            <v>BBD-BLR-Jalahalli-T1</v>
          </cell>
          <cell r="AS7370">
            <v>45996.210416666669</v>
          </cell>
        </row>
        <row r="7371">
          <cell r="G7371" t="str">
            <v>05-12-2025</v>
          </cell>
          <cell r="Q7371" t="str">
            <v>BBD-BLR-Nagondanahalli-T1</v>
          </cell>
          <cell r="AS7371">
            <v>45996.190972222219</v>
          </cell>
        </row>
        <row r="7372">
          <cell r="G7372" t="str">
            <v>05-12-2025</v>
          </cell>
          <cell r="Q7372" t="str">
            <v>BBD-BLR-Nagondanahalli-T1</v>
          </cell>
          <cell r="AS7372">
            <v>45996.224305555559</v>
          </cell>
        </row>
        <row r="7373">
          <cell r="G7373" t="str">
            <v>05-12-2025</v>
          </cell>
          <cell r="Q7373" t="str">
            <v>BBD-BLR-HRBR-044-T1</v>
          </cell>
          <cell r="AS7373">
            <v>45996.212500000001</v>
          </cell>
        </row>
        <row r="7374">
          <cell r="G7374" t="str">
            <v>05-12-2025</v>
          </cell>
          <cell r="Q7374" t="str">
            <v>BBD-BLR-Chikkasandra-T1</v>
          </cell>
          <cell r="AS7374">
            <v>45996.218055555553</v>
          </cell>
        </row>
        <row r="7375">
          <cell r="G7375" t="str">
            <v>05-12-2025</v>
          </cell>
          <cell r="Q7375" t="str">
            <v>BBD-BLR-Jakkasandra-T1</v>
          </cell>
          <cell r="AS7375">
            <v>45996.224999999999</v>
          </cell>
        </row>
        <row r="7376">
          <cell r="G7376" t="str">
            <v>05-12-2025</v>
          </cell>
          <cell r="Q7376" t="str">
            <v>BBD-BLR-Nagondanahalli-T1</v>
          </cell>
          <cell r="AS7376">
            <v>45996.201388888891</v>
          </cell>
        </row>
        <row r="7377">
          <cell r="G7377" t="str">
            <v>05-12-2025</v>
          </cell>
          <cell r="Q7377" t="str">
            <v>BBD-BLR-Nagondanahalli-T1</v>
          </cell>
          <cell r="AS7377">
            <v>45996.257638888892</v>
          </cell>
        </row>
        <row r="7378">
          <cell r="G7378" t="str">
            <v>05-12-2025</v>
          </cell>
          <cell r="Q7378" t="str">
            <v>BBD-BLR-Chikkasandra-T1</v>
          </cell>
          <cell r="AS7378">
            <v>45996.196527777778</v>
          </cell>
        </row>
        <row r="7379">
          <cell r="G7379" t="str">
            <v>05-12-2025</v>
          </cell>
          <cell r="Q7379" t="str">
            <v>BBD-BLR-Devanahalli-T1</v>
          </cell>
          <cell r="AS7379">
            <v>45996.20208333333</v>
          </cell>
        </row>
        <row r="7380">
          <cell r="G7380" t="str">
            <v>05-12-2025</v>
          </cell>
          <cell r="Q7380" t="str">
            <v>BBD-BLR-Nagondanahalli-T1</v>
          </cell>
          <cell r="AS7380">
            <v>45996.256249999999</v>
          </cell>
        </row>
        <row r="7381">
          <cell r="G7381" t="str">
            <v>05-12-2025</v>
          </cell>
          <cell r="Q7381" t="str">
            <v>BBD-BLR-HRBR-044-T1</v>
          </cell>
          <cell r="AS7381">
            <v>45996.191666666666</v>
          </cell>
        </row>
        <row r="7382">
          <cell r="G7382" t="str">
            <v>05-12-2025</v>
          </cell>
          <cell r="Q7382" t="str">
            <v>BBD-BLR-Jalahalli-T1</v>
          </cell>
          <cell r="AS7382">
            <v>45996.2</v>
          </cell>
        </row>
        <row r="7383">
          <cell r="G7383" t="str">
            <v>05-12-2025</v>
          </cell>
          <cell r="Q7383" t="str">
            <v>BBD-BLR-Attibele-T1</v>
          </cell>
        </row>
        <row r="7384">
          <cell r="G7384" t="str">
            <v>05-12-2025</v>
          </cell>
          <cell r="Q7384" t="str">
            <v>BBD-BLR-Chikkasandra-T1</v>
          </cell>
          <cell r="AS7384">
            <v>45996.206944444442</v>
          </cell>
        </row>
        <row r="7385">
          <cell r="G7385" t="str">
            <v>05-12-2025</v>
          </cell>
          <cell r="Q7385" t="str">
            <v>BBD-BLR-Nagondanahalli-T1</v>
          </cell>
          <cell r="AS7385">
            <v>45996.202777777777</v>
          </cell>
        </row>
        <row r="7386">
          <cell r="G7386" t="str">
            <v>05-12-2025</v>
          </cell>
          <cell r="Q7386" t="str">
            <v>BBD-BLR-Nagondanahalli-T1</v>
          </cell>
          <cell r="AS7386">
            <v>45996.231944444444</v>
          </cell>
        </row>
        <row r="7387">
          <cell r="G7387" t="str">
            <v>05-12-2025</v>
          </cell>
          <cell r="Q7387" t="str">
            <v>BBD-BLR-Jakkasandra-T1</v>
          </cell>
          <cell r="AS7387">
            <v>45996.224999999999</v>
          </cell>
        </row>
        <row r="7388">
          <cell r="G7388" t="str">
            <v>05-12-2025</v>
          </cell>
          <cell r="Q7388" t="str">
            <v>BBD-BLR-Nagondanahalli-T1</v>
          </cell>
          <cell r="AS7388">
            <v>45996.237500000003</v>
          </cell>
        </row>
        <row r="7389">
          <cell r="G7389" t="str">
            <v>05-12-2025</v>
          </cell>
          <cell r="Q7389" t="str">
            <v>BBD-BLR-Chikkasandra-T1</v>
          </cell>
          <cell r="AS7389">
            <v>45996.228472222225</v>
          </cell>
        </row>
        <row r="7390">
          <cell r="G7390" t="str">
            <v>05-12-2025</v>
          </cell>
          <cell r="Q7390" t="str">
            <v>BBD-BLR-PeenyaPhase3-T1</v>
          </cell>
          <cell r="AS7390">
            <v>45996.223611111112</v>
          </cell>
        </row>
        <row r="7391">
          <cell r="G7391" t="str">
            <v>05-12-2025</v>
          </cell>
          <cell r="Q7391" t="str">
            <v>BBD-BLR-Chikkasandra-T1</v>
          </cell>
          <cell r="AS7391">
            <v>45996.218055555553</v>
          </cell>
        </row>
        <row r="7392">
          <cell r="G7392" t="str">
            <v>05-12-2025</v>
          </cell>
          <cell r="Q7392" t="str">
            <v>BBD-BLR-PeenyaPhase3-T1</v>
          </cell>
          <cell r="AS7392">
            <v>45996.194444444445</v>
          </cell>
        </row>
        <row r="7393">
          <cell r="G7393" t="str">
            <v>05-12-2025</v>
          </cell>
          <cell r="Q7393" t="str">
            <v>BBD-BLR-Nagondanahalli-T1</v>
          </cell>
          <cell r="AS7393">
            <v>45996.206944444442</v>
          </cell>
        </row>
        <row r="7394">
          <cell r="G7394" t="str">
            <v>05-12-2025</v>
          </cell>
          <cell r="Q7394" t="str">
            <v>BBD-BLR-PeenyaPhase3-T1</v>
          </cell>
          <cell r="AS7394">
            <v>45996.215277777781</v>
          </cell>
        </row>
        <row r="7395">
          <cell r="G7395" t="str">
            <v>05-12-2025</v>
          </cell>
          <cell r="Q7395" t="str">
            <v>BBD-BLR-Budhigere-T1</v>
          </cell>
          <cell r="AS7395">
            <v>45996.229166666664</v>
          </cell>
        </row>
        <row r="7396">
          <cell r="G7396" t="str">
            <v>05-12-2025</v>
          </cell>
          <cell r="Q7396" t="str">
            <v>BBD-BLR-Chikkasandra-T1</v>
          </cell>
          <cell r="AS7396">
            <v>45996.206944444442</v>
          </cell>
        </row>
        <row r="7397">
          <cell r="G7397" t="str">
            <v>05-12-2025</v>
          </cell>
          <cell r="Q7397" t="str">
            <v>BBD-BLR-Jigani-T1</v>
          </cell>
          <cell r="AS7397">
            <v>45996.197916666664</v>
          </cell>
        </row>
        <row r="7398">
          <cell r="G7398" t="str">
            <v>05-12-2025</v>
          </cell>
          <cell r="Q7398" t="str">
            <v>BBD-BLR-Budhigere-T1</v>
          </cell>
          <cell r="AS7398">
            <v>45996.231944444444</v>
          </cell>
        </row>
        <row r="7399">
          <cell r="G7399" t="str">
            <v>05-12-2025</v>
          </cell>
          <cell r="Q7399" t="str">
            <v>BBD-BLR-Chikkasandra-T1</v>
          </cell>
          <cell r="AS7399">
            <v>45996.196527777778</v>
          </cell>
        </row>
        <row r="7400">
          <cell r="G7400" t="str">
            <v>05-12-2025</v>
          </cell>
          <cell r="Q7400" t="str">
            <v>BBD-BLR-Nagondanahalli-T1</v>
          </cell>
          <cell r="AS7400">
            <v>45996.256944444445</v>
          </cell>
        </row>
        <row r="7401">
          <cell r="G7401" t="str">
            <v>05-12-2025</v>
          </cell>
          <cell r="Q7401" t="str">
            <v>BBD-BLR-HRBR-044-T1</v>
          </cell>
          <cell r="AS7401">
            <v>45996.261111111111</v>
          </cell>
        </row>
        <row r="7402">
          <cell r="G7402" t="str">
            <v>05-12-2025</v>
          </cell>
          <cell r="Q7402" t="str">
            <v>BBD-BLR-Chikkasandra-T1</v>
          </cell>
          <cell r="AS7402">
            <v>45996.196527777778</v>
          </cell>
        </row>
        <row r="7403">
          <cell r="G7403" t="str">
            <v>05-12-2025</v>
          </cell>
          <cell r="Q7403" t="str">
            <v>BBD-BLR-Nagondanahalli-T1</v>
          </cell>
          <cell r="AS7403">
            <v>45996.22152777778</v>
          </cell>
        </row>
        <row r="7404">
          <cell r="G7404" t="str">
            <v>05-12-2025</v>
          </cell>
          <cell r="Q7404" t="str">
            <v>BBD-BLR-Nagondanahalli-T1</v>
          </cell>
          <cell r="AS7404">
            <v>45996.20416666667</v>
          </cell>
        </row>
        <row r="7405">
          <cell r="G7405" t="str">
            <v>05-12-2025</v>
          </cell>
          <cell r="Q7405" t="str">
            <v>BBD-BLR-Chikkasandra-T1</v>
          </cell>
          <cell r="AS7405">
            <v>45996.206250000003</v>
          </cell>
        </row>
        <row r="7406">
          <cell r="G7406" t="str">
            <v>05-12-2025</v>
          </cell>
          <cell r="Q7406" t="str">
            <v>BBD-BLR-Chikkasandra-T1</v>
          </cell>
          <cell r="AS7406">
            <v>45996.206944444442</v>
          </cell>
        </row>
        <row r="7407">
          <cell r="G7407" t="str">
            <v>05-12-2025</v>
          </cell>
          <cell r="Q7407" t="str">
            <v>BBD-BLR-Budhigere-T1</v>
          </cell>
          <cell r="AS7407">
            <v>45996.240277777775</v>
          </cell>
        </row>
        <row r="7408">
          <cell r="G7408" t="str">
            <v>05-12-2025</v>
          </cell>
          <cell r="Q7408" t="str">
            <v>BBD-BLR-Budhigere-T1</v>
          </cell>
          <cell r="AS7408">
            <v>45996.240972222222</v>
          </cell>
        </row>
        <row r="7409">
          <cell r="G7409" t="str">
            <v>05-12-2025</v>
          </cell>
          <cell r="Q7409" t="str">
            <v>BBD-BLR-HAL-T1</v>
          </cell>
          <cell r="AS7409">
            <v>45996.228472222225</v>
          </cell>
        </row>
        <row r="7410">
          <cell r="G7410" t="str">
            <v>05-12-2025</v>
          </cell>
          <cell r="Q7410" t="str">
            <v>BBD-BLR-Chikkasandra-T1</v>
          </cell>
          <cell r="AS7410">
            <v>45996.196527777778</v>
          </cell>
        </row>
        <row r="7411">
          <cell r="G7411" t="str">
            <v>05-12-2025</v>
          </cell>
          <cell r="Q7411" t="str">
            <v>BBD-BLR-Nagondanahalli-T1</v>
          </cell>
          <cell r="AS7411">
            <v>45996.201388888891</v>
          </cell>
        </row>
        <row r="7412">
          <cell r="G7412" t="str">
            <v>05-12-2025</v>
          </cell>
          <cell r="Q7412" t="str">
            <v>BBD-BLR-Attibele-T1</v>
          </cell>
        </row>
        <row r="7413">
          <cell r="G7413" t="str">
            <v>05-12-2025</v>
          </cell>
          <cell r="Q7413" t="str">
            <v>BBD-BLR-Budhigere-T1</v>
          </cell>
          <cell r="AS7413">
            <v>45996.232638888891</v>
          </cell>
        </row>
        <row r="7414">
          <cell r="G7414" t="str">
            <v>05-12-2025</v>
          </cell>
          <cell r="Q7414" t="str">
            <v>BBD-BLR-HAL-T1</v>
          </cell>
          <cell r="AS7414">
            <v>45996.225694444445</v>
          </cell>
        </row>
        <row r="7415">
          <cell r="G7415" t="str">
            <v>05-12-2025</v>
          </cell>
          <cell r="Q7415" t="str">
            <v>BBD-BLR-Chikkasandra-T1</v>
          </cell>
          <cell r="AS7415">
            <v>45996.206944444442</v>
          </cell>
        </row>
        <row r="7416">
          <cell r="G7416" t="str">
            <v>05-12-2025</v>
          </cell>
          <cell r="Q7416" t="str">
            <v>BBD-BLR-HRBR-044-T1</v>
          </cell>
          <cell r="AS7416">
            <v>45996.191666666666</v>
          </cell>
        </row>
        <row r="7417">
          <cell r="G7417" t="str">
            <v>05-12-2025</v>
          </cell>
          <cell r="Q7417" t="str">
            <v>BBD-BLR-Nagondanahalli-T1</v>
          </cell>
          <cell r="AS7417">
            <v>45996.253472222219</v>
          </cell>
        </row>
        <row r="7418">
          <cell r="G7418" t="str">
            <v>05-12-2025</v>
          </cell>
          <cell r="Q7418" t="str">
            <v>BBD-BLR-HAL-T1</v>
          </cell>
          <cell r="AS7418">
            <v>45996.215277777781</v>
          </cell>
        </row>
        <row r="7419">
          <cell r="G7419" t="str">
            <v>05-12-2025</v>
          </cell>
          <cell r="Q7419" t="str">
            <v>BBD-BLR-Chikkasandra-T1</v>
          </cell>
          <cell r="AS7419">
            <v>45996.196527777778</v>
          </cell>
        </row>
        <row r="7420">
          <cell r="G7420" t="str">
            <v>05-12-2025</v>
          </cell>
          <cell r="Q7420" t="str">
            <v>BBD-BLR-Budhigere-T1</v>
          </cell>
          <cell r="AS7420">
            <v>45996.240277777775</v>
          </cell>
        </row>
        <row r="7421">
          <cell r="G7421" t="str">
            <v>05-12-2025</v>
          </cell>
          <cell r="Q7421" t="str">
            <v>BBD-BLR-HRBR-044-T1</v>
          </cell>
          <cell r="AS7421">
            <v>45996.20208333333</v>
          </cell>
        </row>
        <row r="7422">
          <cell r="G7422" t="str">
            <v>05-12-2025</v>
          </cell>
          <cell r="Q7422" t="str">
            <v>BBD-BLR-HRBR-044-T1</v>
          </cell>
          <cell r="AS7422">
            <v>45996.181250000001</v>
          </cell>
        </row>
        <row r="7423">
          <cell r="G7423" t="str">
            <v>05-12-2025</v>
          </cell>
          <cell r="Q7423" t="str">
            <v>BBD-BLR-Nagondanahalli-T1</v>
          </cell>
          <cell r="AS7423">
            <v>45996.237500000003</v>
          </cell>
        </row>
        <row r="7424">
          <cell r="G7424" t="str">
            <v>05-12-2025</v>
          </cell>
          <cell r="Q7424" t="str">
            <v>BBD-BLR-Nagondanahalli-T1</v>
          </cell>
          <cell r="AS7424">
            <v>45996.243055555555</v>
          </cell>
        </row>
        <row r="7425">
          <cell r="G7425" t="str">
            <v>05-12-2025</v>
          </cell>
          <cell r="Q7425" t="str">
            <v>BBD-BLR-Chikkasandra-T1</v>
          </cell>
          <cell r="AS7425">
            <v>45996.218055555553</v>
          </cell>
        </row>
        <row r="7426">
          <cell r="G7426" t="str">
            <v>05-12-2025</v>
          </cell>
          <cell r="Q7426" t="str">
            <v>BBD-BLR-Budhigere-T1</v>
          </cell>
          <cell r="AS7426">
            <v>45996.240972222222</v>
          </cell>
        </row>
        <row r="7427">
          <cell r="G7427" t="str">
            <v>05-12-2025</v>
          </cell>
          <cell r="Q7427" t="str">
            <v>BBD-BLR-Nagondanahalli-T1</v>
          </cell>
          <cell r="AS7427">
            <v>45996.214583333334</v>
          </cell>
        </row>
        <row r="7428">
          <cell r="G7428" t="str">
            <v>05-12-2025</v>
          </cell>
          <cell r="Q7428" t="str">
            <v>BBD-BLR-Nagondanahalli-T1</v>
          </cell>
          <cell r="AS7428">
            <v>45996.229166666664</v>
          </cell>
        </row>
        <row r="7429">
          <cell r="G7429" t="str">
            <v>05-12-2025</v>
          </cell>
          <cell r="Q7429" t="str">
            <v>BBD-BLR-Nagondanahalli-T1</v>
          </cell>
          <cell r="AS7429">
            <v>45996.227083333331</v>
          </cell>
        </row>
        <row r="7430">
          <cell r="G7430" t="str">
            <v>05-12-2025</v>
          </cell>
          <cell r="Q7430" t="str">
            <v>BBD-BLR-PeenyaPhase3-T1</v>
          </cell>
          <cell r="AS7430">
            <v>45996.234027777777</v>
          </cell>
        </row>
        <row r="7431">
          <cell r="G7431" t="str">
            <v>05-12-2025</v>
          </cell>
          <cell r="Q7431" t="str">
            <v>BBD-BLR-Kallahalli-T1</v>
          </cell>
          <cell r="AS7431">
            <v>45996.259027777778</v>
          </cell>
        </row>
        <row r="7432">
          <cell r="G7432" t="str">
            <v>05-12-2025</v>
          </cell>
          <cell r="Q7432" t="str">
            <v>BBD-BLR-Budhigere-T1</v>
          </cell>
          <cell r="AS7432">
            <v>45996.243055555555</v>
          </cell>
        </row>
        <row r="7433">
          <cell r="G7433" t="str">
            <v>05-12-2025</v>
          </cell>
          <cell r="Q7433" t="str">
            <v>BBD-BLR-Jigani-T1</v>
          </cell>
          <cell r="AS7433">
            <v>45996.189583333333</v>
          </cell>
        </row>
        <row r="7434">
          <cell r="G7434" t="str">
            <v>05-12-2025</v>
          </cell>
          <cell r="Q7434" t="str">
            <v>BBD-BLR-HRBR-044-T1</v>
          </cell>
          <cell r="AS7434">
            <v>45996.20208333333</v>
          </cell>
        </row>
        <row r="7435">
          <cell r="G7435" t="str">
            <v>05-12-2025</v>
          </cell>
          <cell r="Q7435" t="str">
            <v>BBD-BLR-Jigani-T1</v>
          </cell>
          <cell r="AS7435">
            <v>45996.189583333333</v>
          </cell>
        </row>
        <row r="7436">
          <cell r="G7436" t="str">
            <v>05-12-2025</v>
          </cell>
          <cell r="Q7436" t="str">
            <v>BBD-BLR-Jalahalli-T1</v>
          </cell>
          <cell r="AS7436">
            <v>45996.220138888886</v>
          </cell>
        </row>
        <row r="7437">
          <cell r="G7437" t="str">
            <v>05-12-2025</v>
          </cell>
          <cell r="Q7437" t="str">
            <v>BBD-BLR-Nagondanahalli-T1</v>
          </cell>
          <cell r="AS7437">
            <v>45996.253472222219</v>
          </cell>
        </row>
        <row r="7438">
          <cell r="G7438" t="str">
            <v>05-12-2025</v>
          </cell>
          <cell r="Q7438" t="str">
            <v>BBD-BLR-Nagondanahalli-T1</v>
          </cell>
          <cell r="AS7438">
            <v>45996.231944444444</v>
          </cell>
        </row>
        <row r="7439">
          <cell r="G7439" t="str">
            <v>05-12-2025</v>
          </cell>
          <cell r="Q7439" t="str">
            <v>BBD-BLR-Jakkasandra-T1</v>
          </cell>
          <cell r="AS7439">
            <v>45996.224999999999</v>
          </cell>
        </row>
        <row r="7440">
          <cell r="G7440" t="str">
            <v>05-12-2025</v>
          </cell>
          <cell r="Q7440" t="str">
            <v>BBD-BLR-Budhigere-T1</v>
          </cell>
          <cell r="AS7440">
            <v>45996.19027777778</v>
          </cell>
        </row>
        <row r="7441">
          <cell r="G7441" t="str">
            <v>05-12-2025</v>
          </cell>
          <cell r="Q7441" t="str">
            <v>BBD-BLR-Budhigere-T1</v>
          </cell>
          <cell r="AS7441">
            <v>45996.242361111108</v>
          </cell>
        </row>
        <row r="7442">
          <cell r="G7442" t="str">
            <v>05-12-2025</v>
          </cell>
          <cell r="Q7442" t="str">
            <v>BBD-BLR-Nagondanahalli-T1</v>
          </cell>
          <cell r="AS7442">
            <v>45996.232638888891</v>
          </cell>
        </row>
        <row r="7443">
          <cell r="G7443" t="str">
            <v>05-12-2025</v>
          </cell>
          <cell r="Q7443" t="str">
            <v>BBD-BLR-BellahalliRoad-T1</v>
          </cell>
          <cell r="AS7443">
            <v>45996.219444444447</v>
          </cell>
        </row>
        <row r="7444">
          <cell r="G7444" t="str">
            <v>05-12-2025</v>
          </cell>
          <cell r="Q7444" t="str">
            <v>BBD-BLR-Jakkasandra-T1</v>
          </cell>
          <cell r="AS7444">
            <v>45996.237500000003</v>
          </cell>
        </row>
        <row r="7445">
          <cell r="G7445" t="str">
            <v>05-12-2025</v>
          </cell>
          <cell r="Q7445" t="str">
            <v>BBD-BLR-Budhigere-T1</v>
          </cell>
          <cell r="AS7445">
            <v>45996.219444444447</v>
          </cell>
        </row>
        <row r="7446">
          <cell r="G7446" t="str">
            <v>05-12-2025</v>
          </cell>
          <cell r="Q7446" t="str">
            <v>BBD-BLR-HAL-T1</v>
          </cell>
          <cell r="AS7446">
            <v>45996.194444444445</v>
          </cell>
        </row>
        <row r="7447">
          <cell r="G7447" t="str">
            <v>05-12-2025</v>
          </cell>
          <cell r="Q7447" t="str">
            <v>BBD-BLR-Nagondanahalli-T1</v>
          </cell>
          <cell r="AS7447">
            <v>45996.222222222219</v>
          </cell>
        </row>
        <row r="7448">
          <cell r="G7448" t="str">
            <v>05-12-2025</v>
          </cell>
          <cell r="Q7448" t="str">
            <v>BBD-BLR-BellahalliRoad-T1</v>
          </cell>
          <cell r="AS7448">
            <v>45996.208333333336</v>
          </cell>
        </row>
        <row r="7449">
          <cell r="G7449" t="str">
            <v>05-12-2025</v>
          </cell>
          <cell r="Q7449" t="str">
            <v>BBD-BLR-Budhigere-T1</v>
          </cell>
          <cell r="AS7449">
            <v>45996.219444444447</v>
          </cell>
        </row>
        <row r="7450">
          <cell r="G7450" t="str">
            <v>05-12-2025</v>
          </cell>
          <cell r="Q7450" t="str">
            <v>BBD-BLR-Budhigere-T1</v>
          </cell>
          <cell r="AS7450">
            <v>45996.219444444447</v>
          </cell>
        </row>
        <row r="7451">
          <cell r="G7451" t="str">
            <v>05-12-2025</v>
          </cell>
          <cell r="Q7451" t="str">
            <v>BBD-BLR-BellahalliRoad-T1</v>
          </cell>
          <cell r="AS7451">
            <v>45996.219444444447</v>
          </cell>
        </row>
        <row r="7452">
          <cell r="G7452" t="str">
            <v>05-12-2025</v>
          </cell>
          <cell r="Q7452" t="str">
            <v>BBD-BLR-Chinappalay-T1</v>
          </cell>
          <cell r="AS7452">
            <v>45996.18472222222</v>
          </cell>
        </row>
        <row r="7453">
          <cell r="G7453" t="str">
            <v>05-12-2025</v>
          </cell>
          <cell r="Q7453" t="str">
            <v>BBD-BLR-BellahalliRoad-T1</v>
          </cell>
          <cell r="AS7453">
            <v>45996.208333333336</v>
          </cell>
        </row>
        <row r="7454">
          <cell r="G7454" t="str">
            <v>05-12-2025</v>
          </cell>
          <cell r="Q7454" t="str">
            <v>BBD-BLR-Nagondanahalli-T1</v>
          </cell>
          <cell r="AS7454">
            <v>45996.262499999997</v>
          </cell>
        </row>
        <row r="7455">
          <cell r="G7455" t="str">
            <v>05-12-2025</v>
          </cell>
          <cell r="Q7455" t="str">
            <v>BBD-BLR-Budhigere-T1</v>
          </cell>
          <cell r="AS7455">
            <v>45996.22152777778</v>
          </cell>
        </row>
        <row r="7456">
          <cell r="G7456" t="str">
            <v>05-12-2025</v>
          </cell>
          <cell r="Q7456" t="str">
            <v>BBD-BLR-Chikkasandra-T1</v>
          </cell>
          <cell r="AS7456">
            <v>45996.238194444442</v>
          </cell>
        </row>
        <row r="7457">
          <cell r="G7457" t="str">
            <v>05-12-2025</v>
          </cell>
          <cell r="Q7457" t="str">
            <v>BBD-BLR-BellahalliRoad-T1</v>
          </cell>
          <cell r="AS7457">
            <v>45996.208333333336</v>
          </cell>
        </row>
        <row r="7458">
          <cell r="G7458" t="str">
            <v>05-12-2025</v>
          </cell>
          <cell r="Q7458" t="str">
            <v>BBD-BLR-BellahalliRoad-T1</v>
          </cell>
          <cell r="AS7458">
            <v>45996.219444444447</v>
          </cell>
        </row>
        <row r="7459">
          <cell r="G7459" t="str">
            <v>05-12-2025</v>
          </cell>
          <cell r="Q7459" t="str">
            <v>BBD-BLR-Nagondanahalli-T1</v>
          </cell>
          <cell r="AS7459">
            <v>45996.251388888886</v>
          </cell>
        </row>
        <row r="7460">
          <cell r="G7460" t="str">
            <v>05-12-2025</v>
          </cell>
          <cell r="Q7460" t="str">
            <v>BBD-BLR-BellahalliRoad-T1</v>
          </cell>
          <cell r="AS7460">
            <v>45996.21875</v>
          </cell>
        </row>
        <row r="7461">
          <cell r="G7461" t="str">
            <v>05-12-2025</v>
          </cell>
          <cell r="Q7461" t="str">
            <v>BBD-BLR-Budhigere-T1</v>
          </cell>
          <cell r="AS7461">
            <v>45996.248611111114</v>
          </cell>
        </row>
        <row r="7462">
          <cell r="G7462" t="str">
            <v>05-12-2025</v>
          </cell>
          <cell r="Q7462" t="str">
            <v>BBD-BLR-Attibele-T1</v>
          </cell>
          <cell r="AS7462">
            <v>45996.240277777775</v>
          </cell>
        </row>
        <row r="7463">
          <cell r="G7463" t="str">
            <v>05-12-2025</v>
          </cell>
          <cell r="Q7463" t="str">
            <v>BBD-BLR-BellahalliRoad-T1</v>
          </cell>
          <cell r="AS7463">
            <v>45996.182638888888</v>
          </cell>
        </row>
        <row r="7464">
          <cell r="G7464" t="str">
            <v>05-12-2025</v>
          </cell>
          <cell r="Q7464" t="str">
            <v>BBD-BLR-BellahalliRoad-T1</v>
          </cell>
          <cell r="AS7464">
            <v>45996.193055555559</v>
          </cell>
        </row>
        <row r="7465">
          <cell r="G7465" t="str">
            <v>05-12-2025</v>
          </cell>
          <cell r="Q7465" t="str">
            <v>BBD-BLR-Budhigere-T1</v>
          </cell>
          <cell r="AS7465">
            <v>45996.240972222222</v>
          </cell>
        </row>
        <row r="7466">
          <cell r="G7466" t="str">
            <v>05-12-2025</v>
          </cell>
          <cell r="Q7466" t="str">
            <v>BBD-BLR-BellahalliRoad-T1</v>
          </cell>
          <cell r="AS7466">
            <v>45996.203472222223</v>
          </cell>
        </row>
        <row r="7467">
          <cell r="G7467" t="str">
            <v>05-12-2025</v>
          </cell>
          <cell r="Q7467" t="str">
            <v>BBD-BLR-Nagondanahalli-T1</v>
          </cell>
          <cell r="AS7467">
            <v>45996.253472222219</v>
          </cell>
        </row>
        <row r="7468">
          <cell r="G7468" t="str">
            <v>05-12-2025</v>
          </cell>
          <cell r="Q7468" t="str">
            <v>BBD-BLR-Budhigere-T1</v>
          </cell>
          <cell r="AS7468">
            <v>45996.230555555558</v>
          </cell>
        </row>
        <row r="7469">
          <cell r="G7469" t="str">
            <v>05-12-2025</v>
          </cell>
          <cell r="Q7469" t="str">
            <v>BBD-BLR-BellahalliRoad-T1</v>
          </cell>
          <cell r="AS7469">
            <v>45996.203472222223</v>
          </cell>
        </row>
        <row r="7470">
          <cell r="G7470" t="str">
            <v>05-12-2025</v>
          </cell>
          <cell r="Q7470" t="str">
            <v>BBD-BLR-Nagondanahalli-T1</v>
          </cell>
          <cell r="AS7470">
            <v>45996.224305555559</v>
          </cell>
        </row>
        <row r="7471">
          <cell r="G7471" t="str">
            <v>05-12-2025</v>
          </cell>
          <cell r="Q7471" t="str">
            <v>BBD-BLR-Budhigere-T1</v>
          </cell>
          <cell r="AS7471">
            <v>45996.220138888886</v>
          </cell>
        </row>
        <row r="7472">
          <cell r="G7472" t="str">
            <v>05-12-2025</v>
          </cell>
          <cell r="Q7472" t="str">
            <v>BBD-BLR-Lingarajapu-T1</v>
          </cell>
          <cell r="AS7472">
            <v>45996.300694444442</v>
          </cell>
        </row>
        <row r="7473">
          <cell r="G7473" t="str">
            <v>05-12-2025</v>
          </cell>
          <cell r="Q7473" t="str">
            <v>BBD-BLR-BellahalliRoad-T1</v>
          </cell>
        </row>
        <row r="7474">
          <cell r="G7474" t="str">
            <v>05-12-2025</v>
          </cell>
          <cell r="Q7474" t="str">
            <v>BBD-BLR-BellahalliRoad-T1</v>
          </cell>
          <cell r="AS7474">
            <v>45996.203472222223</v>
          </cell>
        </row>
        <row r="7475">
          <cell r="G7475" t="str">
            <v>05-12-2025</v>
          </cell>
          <cell r="Q7475" t="str">
            <v>BBD-BLR-Budhigere-T1</v>
          </cell>
          <cell r="AS7475">
            <v>45996.243055555555</v>
          </cell>
        </row>
        <row r="7476">
          <cell r="G7476" t="str">
            <v>05-12-2025</v>
          </cell>
          <cell r="Q7476" t="str">
            <v>BBD-BLR-BellahalliRoad-T1</v>
          </cell>
          <cell r="AS7476">
            <v>45996.208333333336</v>
          </cell>
        </row>
        <row r="7477">
          <cell r="G7477" t="str">
            <v>05-12-2025</v>
          </cell>
          <cell r="Q7477" t="str">
            <v>BBD-BLR-Budhigere-T1</v>
          </cell>
          <cell r="AS7477">
            <v>45996.220833333333</v>
          </cell>
        </row>
        <row r="7478">
          <cell r="G7478" t="str">
            <v>05-12-2025</v>
          </cell>
          <cell r="Q7478" t="str">
            <v>BBD-BLR-HRBR-044-T1</v>
          </cell>
          <cell r="AS7478">
            <v>45996.20208333333</v>
          </cell>
        </row>
        <row r="7479">
          <cell r="G7479" t="str">
            <v>05-12-2025</v>
          </cell>
          <cell r="Q7479" t="str">
            <v>BBD-BLR-BellahalliRoad-T1</v>
          </cell>
          <cell r="AS7479">
            <v>45996.193055555559</v>
          </cell>
        </row>
        <row r="7480">
          <cell r="G7480" t="str">
            <v>05-12-2025</v>
          </cell>
          <cell r="Q7480" t="str">
            <v>BBD-BLR-Nagondanahalli-T1</v>
          </cell>
          <cell r="AS7480">
            <v>45996.231944444444</v>
          </cell>
        </row>
        <row r="7481">
          <cell r="G7481" t="str">
            <v>05-12-2025</v>
          </cell>
          <cell r="Q7481" t="str">
            <v>BBD-BLR-Nagondanahalli-T1</v>
          </cell>
          <cell r="AS7481">
            <v>45996.214583333334</v>
          </cell>
        </row>
        <row r="7482">
          <cell r="G7482" t="str">
            <v>05-12-2025</v>
          </cell>
          <cell r="Q7482" t="str">
            <v>BBD-BLR-Nagondanahalli-T1</v>
          </cell>
          <cell r="AS7482">
            <v>45996.262499999997</v>
          </cell>
        </row>
        <row r="7483">
          <cell r="G7483" t="str">
            <v>05-12-2025</v>
          </cell>
          <cell r="Q7483" t="str">
            <v>BBD-BLR-BellahalliRoad-T1</v>
          </cell>
          <cell r="AS7483">
            <v>45996.182638888888</v>
          </cell>
        </row>
        <row r="7484">
          <cell r="G7484" t="str">
            <v>05-12-2025</v>
          </cell>
          <cell r="Q7484" t="str">
            <v>BBD-BLR-Nagondanahalli-T1</v>
          </cell>
          <cell r="AS7484">
            <v>45996.193055555559</v>
          </cell>
        </row>
        <row r="7485">
          <cell r="G7485" t="str">
            <v>05-12-2025</v>
          </cell>
          <cell r="Q7485" t="str">
            <v>BBD-BLR-PeenyaPhase3-T1</v>
          </cell>
          <cell r="AS7485">
            <v>45996.214583333334</v>
          </cell>
        </row>
        <row r="7486">
          <cell r="G7486" t="str">
            <v>05-12-2025</v>
          </cell>
          <cell r="Q7486" t="str">
            <v>BBD-BLR-BellahalliRoad-T1</v>
          </cell>
          <cell r="AS7486">
            <v>45996.208333333336</v>
          </cell>
        </row>
        <row r="7487">
          <cell r="G7487" t="str">
            <v>05-12-2025</v>
          </cell>
          <cell r="Q7487" t="str">
            <v>BBD-BLR-PeenyaPhase3-T1</v>
          </cell>
        </row>
        <row r="7488">
          <cell r="G7488" t="str">
            <v>05-12-2025</v>
          </cell>
          <cell r="Q7488" t="str">
            <v>BBD-BLR-HAL-T1</v>
          </cell>
          <cell r="AS7488">
            <v>45996.22152777778</v>
          </cell>
        </row>
        <row r="7489">
          <cell r="G7489" t="str">
            <v>05-12-2025</v>
          </cell>
          <cell r="Q7489" t="str">
            <v>BBD-BLR-PeenyaPhase3-T1</v>
          </cell>
          <cell r="AS7489">
            <v>45996.215277777781</v>
          </cell>
        </row>
        <row r="7490">
          <cell r="G7490" t="str">
            <v>05-12-2025</v>
          </cell>
          <cell r="Q7490" t="str">
            <v>BBD-BLR-Nagondanahalli-T1</v>
          </cell>
          <cell r="AS7490">
            <v>45996.213888888888</v>
          </cell>
        </row>
        <row r="7491">
          <cell r="G7491" t="str">
            <v>05-12-2025</v>
          </cell>
          <cell r="Q7491" t="str">
            <v>BBD-BLR-BellahalliRoad-T1</v>
          </cell>
          <cell r="AS7491">
            <v>45996.219444444447</v>
          </cell>
        </row>
        <row r="7492">
          <cell r="G7492" t="str">
            <v>05-12-2025</v>
          </cell>
          <cell r="Q7492" t="str">
            <v>BBD-BLR-Nagondanahalli-T1</v>
          </cell>
          <cell r="AS7492">
            <v>45996.202777777777</v>
          </cell>
        </row>
        <row r="7493">
          <cell r="G7493" t="str">
            <v>05-12-2025</v>
          </cell>
          <cell r="Q7493" t="str">
            <v>BBD-BLR-BellahalliRoad-T1</v>
          </cell>
          <cell r="AS7493">
            <v>45996.203472222223</v>
          </cell>
        </row>
        <row r="7494">
          <cell r="G7494" t="str">
            <v>05-12-2025</v>
          </cell>
          <cell r="Q7494" t="str">
            <v>BBD-BLR-HAL-T1</v>
          </cell>
          <cell r="AS7494">
            <v>45996.194444444445</v>
          </cell>
        </row>
        <row r="7495">
          <cell r="G7495" t="str">
            <v>05-12-2025</v>
          </cell>
          <cell r="Q7495" t="str">
            <v>BBD-BLR-Budhigere-T1</v>
          </cell>
          <cell r="AS7495">
            <v>45996.230555555558</v>
          </cell>
        </row>
        <row r="7496">
          <cell r="G7496" t="str">
            <v>05-12-2025</v>
          </cell>
          <cell r="Q7496" t="str">
            <v>BBD-BLR-Chikkasandra-T1</v>
          </cell>
          <cell r="AS7496">
            <v>45996.225694444445</v>
          </cell>
        </row>
        <row r="7497">
          <cell r="G7497" t="str">
            <v>05-12-2025</v>
          </cell>
          <cell r="Q7497" t="str">
            <v>BBD-BLR-BellahalliRoad-T1</v>
          </cell>
          <cell r="AS7497">
            <v>45996.21875</v>
          </cell>
        </row>
        <row r="7498">
          <cell r="G7498" t="str">
            <v>05-12-2025</v>
          </cell>
          <cell r="Q7498" t="str">
            <v>BBD-BLR-Nagondanahalli-T1</v>
          </cell>
          <cell r="AS7498">
            <v>45996.224999999999</v>
          </cell>
        </row>
        <row r="7499">
          <cell r="G7499" t="str">
            <v>05-12-2025</v>
          </cell>
          <cell r="Q7499" t="str">
            <v>BBD-BLR-Budhigere-T1</v>
          </cell>
          <cell r="AS7499">
            <v>45996.21875</v>
          </cell>
        </row>
        <row r="7500">
          <cell r="G7500" t="str">
            <v>05-12-2025</v>
          </cell>
          <cell r="Q7500" t="str">
            <v>BBD-BLR-BellahalliRoad-T1</v>
          </cell>
          <cell r="AS7500">
            <v>45996.182638888888</v>
          </cell>
        </row>
        <row r="7501">
          <cell r="G7501" t="str">
            <v>05-12-2025</v>
          </cell>
          <cell r="Q7501" t="str">
            <v>BBD-BLR-Nagondanahalli-T1</v>
          </cell>
          <cell r="AS7501">
            <v>45996.256249999999</v>
          </cell>
        </row>
        <row r="7502">
          <cell r="G7502" t="str">
            <v>05-12-2025</v>
          </cell>
          <cell r="Q7502" t="str">
            <v>BBD-BLR-Chikkasandra-T1</v>
          </cell>
          <cell r="AS7502">
            <v>45996.225694444445</v>
          </cell>
        </row>
        <row r="7503">
          <cell r="G7503" t="str">
            <v>05-12-2025</v>
          </cell>
          <cell r="Q7503" t="str">
            <v>BBD-BLR-BellahalliRoad-T1</v>
          </cell>
          <cell r="AS7503">
            <v>45996.197222222225</v>
          </cell>
        </row>
        <row r="7504">
          <cell r="G7504" t="str">
            <v>05-12-2025</v>
          </cell>
          <cell r="Q7504" t="str">
            <v>BBD-BLR-HRBR-044-T1</v>
          </cell>
          <cell r="AS7504">
            <v>45996.234027777777</v>
          </cell>
        </row>
        <row r="7505">
          <cell r="G7505" t="str">
            <v>05-12-2025</v>
          </cell>
          <cell r="Q7505" t="str">
            <v>BBD-BLR-HAL-T1</v>
          </cell>
          <cell r="AS7505">
            <v>45996.200694444444</v>
          </cell>
        </row>
        <row r="7506">
          <cell r="G7506" t="str">
            <v>05-12-2025</v>
          </cell>
          <cell r="Q7506" t="str">
            <v>BBD-BLR-BellahalliRoad-T1</v>
          </cell>
          <cell r="AS7506">
            <v>45996.182638888888</v>
          </cell>
        </row>
        <row r="7507">
          <cell r="G7507" t="str">
            <v>05-12-2025</v>
          </cell>
          <cell r="Q7507" t="str">
            <v>BBD-BLR-Budhigere-T1</v>
          </cell>
          <cell r="AS7507">
            <v>45996.231944444444</v>
          </cell>
        </row>
        <row r="7508">
          <cell r="G7508" t="str">
            <v>05-12-2025</v>
          </cell>
          <cell r="Q7508" t="str">
            <v>BBD-BLR-Jakkasandra-T1</v>
          </cell>
          <cell r="AS7508">
            <v>45996.203472222223</v>
          </cell>
        </row>
        <row r="7509">
          <cell r="G7509" t="str">
            <v>05-12-2025</v>
          </cell>
          <cell r="Q7509" t="str">
            <v>BBD-BLR-Nagondanahalli-T1</v>
          </cell>
          <cell r="AS7509">
            <v>45996.238888888889</v>
          </cell>
        </row>
        <row r="7510">
          <cell r="G7510" t="str">
            <v>05-12-2025</v>
          </cell>
          <cell r="Q7510" t="str">
            <v>BBD-BLR-Budhigere-T1</v>
          </cell>
          <cell r="AS7510">
            <v>45996.231944444444</v>
          </cell>
        </row>
        <row r="7511">
          <cell r="G7511" t="str">
            <v>05-12-2025</v>
          </cell>
          <cell r="Q7511" t="str">
            <v>BBD-BLR-BellahalliRoad-T1</v>
          </cell>
          <cell r="AS7511">
            <v>45996.197222222225</v>
          </cell>
        </row>
        <row r="7512">
          <cell r="G7512" t="str">
            <v>05-12-2025</v>
          </cell>
          <cell r="Q7512" t="str">
            <v>BBD-BLR-BellahalliRoad-T1</v>
          </cell>
          <cell r="AS7512">
            <v>45996.208333333336</v>
          </cell>
        </row>
        <row r="7513">
          <cell r="G7513" t="str">
            <v>05-12-2025</v>
          </cell>
          <cell r="Q7513" t="str">
            <v>BBD-BLR-Nagondanahalli-T1</v>
          </cell>
          <cell r="AS7513">
            <v>45996.262499999997</v>
          </cell>
        </row>
        <row r="7514">
          <cell r="G7514" t="str">
            <v>05-12-2025</v>
          </cell>
          <cell r="Q7514" t="str">
            <v>BBD-BLR-Kallahalli-T1</v>
          </cell>
          <cell r="AS7514">
            <v>45996.219444444447</v>
          </cell>
        </row>
        <row r="7515">
          <cell r="G7515" t="str">
            <v>05-12-2025</v>
          </cell>
          <cell r="Q7515" t="str">
            <v>BBD-BLR-BellahalliRoad-T1</v>
          </cell>
          <cell r="AS7515">
            <v>45996.21875</v>
          </cell>
        </row>
        <row r="7516">
          <cell r="G7516" t="str">
            <v>05-12-2025</v>
          </cell>
          <cell r="Q7516" t="str">
            <v>BBD-BLR-BellahalliRoad-T1</v>
          </cell>
          <cell r="AS7516">
            <v>45996.203472222223</v>
          </cell>
        </row>
        <row r="7517">
          <cell r="G7517" t="str">
            <v>05-12-2025</v>
          </cell>
          <cell r="Q7517" t="str">
            <v>BBD-BLR-Nagondanahalli-T1</v>
          </cell>
          <cell r="AS7517">
            <v>45996.202777777777</v>
          </cell>
        </row>
        <row r="7518">
          <cell r="G7518" t="str">
            <v>05-12-2025</v>
          </cell>
          <cell r="Q7518" t="str">
            <v>BBD-BLR-Nagondanahalli-T1</v>
          </cell>
          <cell r="AS7518">
            <v>45996.211805555555</v>
          </cell>
        </row>
        <row r="7519">
          <cell r="G7519" t="str">
            <v>05-12-2025</v>
          </cell>
          <cell r="Q7519" t="str">
            <v>BBD-BLR-BellahalliRoad-T1</v>
          </cell>
          <cell r="AS7519">
            <v>45996.182638888888</v>
          </cell>
        </row>
        <row r="7520">
          <cell r="G7520" t="str">
            <v>05-12-2025</v>
          </cell>
          <cell r="Q7520" t="str">
            <v>BBD-BLR-HAL-T1</v>
          </cell>
          <cell r="AS7520">
            <v>45996.225694444445</v>
          </cell>
        </row>
        <row r="7521">
          <cell r="G7521" t="str">
            <v>05-12-2025</v>
          </cell>
          <cell r="Q7521" t="str">
            <v>BBD-BLR-Chikkasandra-T1</v>
          </cell>
          <cell r="AS7521">
            <v>45996.196527777778</v>
          </cell>
        </row>
        <row r="7522">
          <cell r="G7522" t="str">
            <v>05-12-2025</v>
          </cell>
          <cell r="Q7522" t="str">
            <v>BBD-BLR-BellahalliRoad-T1</v>
          </cell>
          <cell r="AS7522">
            <v>45996.193055555559</v>
          </cell>
        </row>
        <row r="7523">
          <cell r="G7523" t="str">
            <v>05-12-2025</v>
          </cell>
          <cell r="Q7523" t="str">
            <v>BBD-BLR-Jigani-T1</v>
          </cell>
          <cell r="AS7523">
            <v>45996.178472222222</v>
          </cell>
        </row>
        <row r="7524">
          <cell r="G7524" t="str">
            <v>05-12-2025</v>
          </cell>
          <cell r="Q7524" t="str">
            <v>BBD-BLR-PeenyaPhase3-T1</v>
          </cell>
          <cell r="AS7524">
            <v>45996.206250000003</v>
          </cell>
        </row>
        <row r="7525">
          <cell r="G7525" t="str">
            <v>05-12-2025</v>
          </cell>
          <cell r="Q7525" t="str">
            <v>BBD-BLR-BellahalliRoad-T1</v>
          </cell>
          <cell r="AS7525">
            <v>45996.182638888888</v>
          </cell>
        </row>
        <row r="7526">
          <cell r="G7526" t="str">
            <v>05-12-2025</v>
          </cell>
          <cell r="Q7526" t="str">
            <v>BBD-BLR-Nagondanahalli-T1</v>
          </cell>
          <cell r="AS7526">
            <v>45996.251388888886</v>
          </cell>
        </row>
        <row r="7527">
          <cell r="G7527" t="str">
            <v>05-12-2025</v>
          </cell>
          <cell r="Q7527" t="str">
            <v>BBD-BLR-BellahalliRoad-T1</v>
          </cell>
          <cell r="AS7527">
            <v>45996.208333333336</v>
          </cell>
        </row>
        <row r="7528">
          <cell r="G7528" t="str">
            <v>05-12-2025</v>
          </cell>
          <cell r="Q7528" t="str">
            <v>BBD-BLR-Kallahalli-T1</v>
          </cell>
          <cell r="AS7528">
            <v>45996.259722222225</v>
          </cell>
        </row>
        <row r="7529">
          <cell r="G7529" t="str">
            <v>05-12-2025</v>
          </cell>
          <cell r="Q7529" t="str">
            <v>BBD-BLR-BellahalliRoad-T1</v>
          </cell>
          <cell r="AS7529">
            <v>45996.193055555559</v>
          </cell>
        </row>
        <row r="7530">
          <cell r="G7530" t="str">
            <v>05-12-2025</v>
          </cell>
          <cell r="Q7530" t="str">
            <v>BBD-BLR-Nagondanahalli-T1</v>
          </cell>
          <cell r="AS7530">
            <v>45996.262499999997</v>
          </cell>
        </row>
        <row r="7531">
          <cell r="G7531" t="str">
            <v>05-12-2025</v>
          </cell>
          <cell r="Q7531" t="str">
            <v>BBD-BLR-Jalahalli-T1</v>
          </cell>
          <cell r="AS7531">
            <v>45996.220138888886</v>
          </cell>
        </row>
        <row r="7532">
          <cell r="G7532" t="str">
            <v>05-12-2025</v>
          </cell>
          <cell r="Q7532" t="str">
            <v>BBD-BLR-HRBR-044-T1</v>
          </cell>
        </row>
        <row r="7533">
          <cell r="G7533" t="str">
            <v>05-12-2025</v>
          </cell>
          <cell r="Q7533" t="str">
            <v>BBD-BLR-Budhigere-T1</v>
          </cell>
          <cell r="AS7533">
            <v>45996.251388888886</v>
          </cell>
        </row>
        <row r="7534">
          <cell r="G7534" t="str">
            <v>05-12-2025</v>
          </cell>
          <cell r="Q7534" t="str">
            <v>BBD-BLR-PeenyaPhase3-T1</v>
          </cell>
          <cell r="AS7534">
            <v>45996.238194444442</v>
          </cell>
        </row>
        <row r="7535">
          <cell r="G7535" t="str">
            <v>05-12-2025</v>
          </cell>
          <cell r="Q7535" t="str">
            <v>BBD-BLR-Budhigere-T1</v>
          </cell>
          <cell r="AS7535">
            <v>45996.248611111114</v>
          </cell>
        </row>
        <row r="7536">
          <cell r="G7536" t="str">
            <v>05-12-2025</v>
          </cell>
          <cell r="Q7536" t="str">
            <v>BBD-BLR-BensonTown-T1</v>
          </cell>
          <cell r="AS7536">
            <v>45996.279166666667</v>
          </cell>
        </row>
        <row r="7537">
          <cell r="G7537" t="str">
            <v>05-12-2025</v>
          </cell>
          <cell r="Q7537" t="str">
            <v>BBD-BLR-Nagondanahalli-T1</v>
          </cell>
          <cell r="AS7537">
            <v>45996.212500000001</v>
          </cell>
        </row>
        <row r="7538">
          <cell r="G7538" t="str">
            <v>05-12-2025</v>
          </cell>
          <cell r="Q7538" t="str">
            <v>BBD-BLR-Budhigere-T1</v>
          </cell>
          <cell r="AS7538">
            <v>45996.251388888886</v>
          </cell>
        </row>
        <row r="7539">
          <cell r="G7539" t="str">
            <v>05-12-2025</v>
          </cell>
          <cell r="Q7539" t="str">
            <v>BBD-BLR-Chikkasandra-T1</v>
          </cell>
          <cell r="AS7539">
            <v>45996.234027777777</v>
          </cell>
        </row>
        <row r="7540">
          <cell r="G7540" t="str">
            <v>05-12-2025</v>
          </cell>
          <cell r="Q7540" t="str">
            <v>BBD-BLR-BellahalliRoad-T1</v>
          </cell>
        </row>
        <row r="7541">
          <cell r="G7541" t="str">
            <v>05-12-2025</v>
          </cell>
          <cell r="Q7541" t="str">
            <v>BBD-BLR-Jakkasandra-T1</v>
          </cell>
          <cell r="AS7541">
            <v>45996.238888888889</v>
          </cell>
        </row>
        <row r="7542">
          <cell r="G7542" t="str">
            <v>05-12-2025</v>
          </cell>
          <cell r="Q7542" t="str">
            <v>BBD-BLR-Jalahalli-T1</v>
          </cell>
          <cell r="AS7542">
            <v>45996.227777777778</v>
          </cell>
        </row>
        <row r="7543">
          <cell r="G7543" t="str">
            <v>05-12-2025</v>
          </cell>
          <cell r="Q7543" t="str">
            <v>BBD-BLR-Nagondanahalli-T1</v>
          </cell>
          <cell r="AS7543">
            <v>45996.23333333333</v>
          </cell>
        </row>
        <row r="7544">
          <cell r="G7544" t="str">
            <v>05-12-2025</v>
          </cell>
          <cell r="Q7544" t="str">
            <v>BBD-BLR-BellahalliRoad-T1</v>
          </cell>
          <cell r="AS7544">
            <v>45996.203472222223</v>
          </cell>
        </row>
        <row r="7545">
          <cell r="G7545" t="str">
            <v>05-12-2025</v>
          </cell>
          <cell r="Q7545" t="str">
            <v>BBD-BLR-BellahalliRoad-T1</v>
          </cell>
          <cell r="AS7545">
            <v>45996.203472222223</v>
          </cell>
        </row>
        <row r="7546">
          <cell r="G7546" t="str">
            <v>05-12-2025</v>
          </cell>
          <cell r="Q7546" t="str">
            <v>BBD-BLR-BellahalliRoad-T1</v>
          </cell>
          <cell r="AS7546">
            <v>45996.219444444447</v>
          </cell>
        </row>
        <row r="7547">
          <cell r="G7547" t="str">
            <v>05-12-2025</v>
          </cell>
          <cell r="Q7547" t="str">
            <v>BBD-BLR-BellahalliRoad-T1</v>
          </cell>
          <cell r="AS7547">
            <v>45996.219444444447</v>
          </cell>
        </row>
        <row r="7548">
          <cell r="G7548" t="str">
            <v>05-12-2025</v>
          </cell>
          <cell r="Q7548" t="str">
            <v>BBD-BLR-Attibele-T1</v>
          </cell>
          <cell r="AS7548">
            <v>45996.283333333333</v>
          </cell>
        </row>
        <row r="7549">
          <cell r="G7549" t="str">
            <v>05-12-2025</v>
          </cell>
          <cell r="Q7549" t="str">
            <v>BBD-BLR-Attibele-T1</v>
          </cell>
        </row>
        <row r="7550">
          <cell r="G7550" t="str">
            <v>05-12-2025</v>
          </cell>
          <cell r="Q7550" t="str">
            <v>BBD-BLR-Jalahalli-T1</v>
          </cell>
        </row>
        <row r="7551">
          <cell r="G7551" t="str">
            <v>05-12-2025</v>
          </cell>
          <cell r="Q7551" t="str">
            <v>BBD-BLR-BellahalliRoad-T1</v>
          </cell>
          <cell r="AS7551">
            <v>45996.182638888888</v>
          </cell>
        </row>
        <row r="7552">
          <cell r="G7552" t="str">
            <v>05-12-2025</v>
          </cell>
          <cell r="Q7552" t="str">
            <v>BBD-BLR-Chikkasandra-T1</v>
          </cell>
          <cell r="AS7552">
            <v>45996.195833333331</v>
          </cell>
        </row>
        <row r="7553">
          <cell r="G7553" t="str">
            <v>05-12-2025</v>
          </cell>
          <cell r="Q7553" t="str">
            <v>BBD-BLR-Nagondanahalli-T1</v>
          </cell>
          <cell r="AS7553">
            <v>45996.253472222219</v>
          </cell>
        </row>
        <row r="7554">
          <cell r="G7554" t="str">
            <v>05-12-2025</v>
          </cell>
          <cell r="Q7554" t="str">
            <v>BBD-BLR-Jigani-T1</v>
          </cell>
          <cell r="AS7554">
            <v>45996.186805555553</v>
          </cell>
        </row>
        <row r="7555">
          <cell r="G7555" t="str">
            <v>05-12-2025</v>
          </cell>
          <cell r="Q7555" t="str">
            <v>BBD-BLR-Chikkasandra-T1</v>
          </cell>
          <cell r="AS7555">
            <v>45996.206944444442</v>
          </cell>
        </row>
        <row r="7556">
          <cell r="G7556" t="str">
            <v>05-12-2025</v>
          </cell>
          <cell r="Q7556" t="str">
            <v>BBD-BLR-BellahalliRoad-T1</v>
          </cell>
          <cell r="AS7556">
            <v>45996.208333333336</v>
          </cell>
        </row>
        <row r="7557">
          <cell r="G7557" t="str">
            <v>05-12-2025</v>
          </cell>
          <cell r="Q7557" t="str">
            <v>BBD-BLR-Nagondanahalli-T1</v>
          </cell>
          <cell r="AS7557">
            <v>45996.203472222223</v>
          </cell>
        </row>
        <row r="7558">
          <cell r="G7558" t="str">
            <v>05-12-2025</v>
          </cell>
          <cell r="Q7558" t="str">
            <v>BBD-BLR-HAL-T1</v>
          </cell>
          <cell r="AS7558">
            <v>45996.228472222225</v>
          </cell>
        </row>
        <row r="7559">
          <cell r="G7559" t="str">
            <v>05-12-2025</v>
          </cell>
          <cell r="Q7559" t="str">
            <v>BBD-BLR-Budhigere-T1</v>
          </cell>
          <cell r="AS7559">
            <v>45996.229861111111</v>
          </cell>
        </row>
        <row r="7560">
          <cell r="G7560" t="str">
            <v>05-12-2025</v>
          </cell>
          <cell r="Q7560" t="str">
            <v>BBD-BLR-BellahalliRoad-T1</v>
          </cell>
          <cell r="AS7560">
            <v>45996.203472222223</v>
          </cell>
        </row>
        <row r="7561">
          <cell r="G7561" t="str">
            <v>05-12-2025</v>
          </cell>
          <cell r="Q7561" t="str">
            <v>BBD-BLR-Nagondanahalli-T1</v>
          </cell>
          <cell r="AS7561">
            <v>45996.251388888886</v>
          </cell>
        </row>
        <row r="7562">
          <cell r="G7562" t="str">
            <v>05-12-2025</v>
          </cell>
          <cell r="Q7562" t="str">
            <v>BBD-BLR-PeenyaPhase3-T1</v>
          </cell>
          <cell r="AS7562">
            <v>45996.223611111112</v>
          </cell>
        </row>
        <row r="7563">
          <cell r="G7563" t="str">
            <v>05-12-2025</v>
          </cell>
          <cell r="Q7563" t="str">
            <v>BBD-BLR-Jalahalli-T1</v>
          </cell>
          <cell r="AS7563">
            <v>45996.227777777778</v>
          </cell>
        </row>
        <row r="7564">
          <cell r="G7564" t="str">
            <v>05-12-2025</v>
          </cell>
          <cell r="Q7564" t="str">
            <v>BBD-BLR-BellahalliRoad-T1</v>
          </cell>
          <cell r="AS7564">
            <v>45996.182638888888</v>
          </cell>
        </row>
        <row r="7565">
          <cell r="G7565" t="str">
            <v>05-12-2025</v>
          </cell>
          <cell r="Q7565" t="str">
            <v>BBD-BLR-Jakkasandra-T1</v>
          </cell>
          <cell r="AS7565">
            <v>45996.214583333334</v>
          </cell>
        </row>
        <row r="7566">
          <cell r="G7566" t="str">
            <v>05-12-2025</v>
          </cell>
          <cell r="Q7566" t="str">
            <v>BBD-BLR-PeenyaPhase3-T1</v>
          </cell>
          <cell r="AS7566">
            <v>45996.223611111112</v>
          </cell>
        </row>
        <row r="7567">
          <cell r="G7567" t="str">
            <v>05-12-2025</v>
          </cell>
          <cell r="Q7567" t="str">
            <v>BBD-BLR-Devanahalli-T1</v>
          </cell>
          <cell r="AS7567">
            <v>45996.20208333333</v>
          </cell>
        </row>
        <row r="7568">
          <cell r="G7568" t="str">
            <v>05-12-2025</v>
          </cell>
          <cell r="Q7568" t="str">
            <v>BBD-BLR-Nagondanahalli-T1</v>
          </cell>
          <cell r="AS7568">
            <v>45996.251388888886</v>
          </cell>
        </row>
        <row r="7569">
          <cell r="G7569" t="str">
            <v>05-12-2025</v>
          </cell>
          <cell r="Q7569" t="str">
            <v>BBD-BLR-Attibele-T1</v>
          </cell>
          <cell r="AS7569">
            <v>45996.272916666669</v>
          </cell>
        </row>
        <row r="7570">
          <cell r="G7570" t="str">
            <v>05-12-2025</v>
          </cell>
          <cell r="Q7570" t="str">
            <v>BBD-BLR-BellahalliRoad-T1</v>
          </cell>
          <cell r="AS7570">
            <v>45996.21875</v>
          </cell>
        </row>
        <row r="7571">
          <cell r="G7571" t="str">
            <v>05-12-2025</v>
          </cell>
          <cell r="Q7571" t="str">
            <v>BBD-BLR-BellahalliRoad-T1</v>
          </cell>
          <cell r="AS7571">
            <v>45996.208333333336</v>
          </cell>
        </row>
        <row r="7572">
          <cell r="G7572" t="str">
            <v>05-12-2025</v>
          </cell>
          <cell r="Q7572" t="str">
            <v>BBD-BLR-HRBR-044-T1</v>
          </cell>
          <cell r="AS7572">
            <v>45996.20208333333</v>
          </cell>
        </row>
        <row r="7573">
          <cell r="G7573" t="str">
            <v>05-12-2025</v>
          </cell>
          <cell r="Q7573" t="str">
            <v>BBD-BLR-Chinappalay-T1</v>
          </cell>
          <cell r="AS7573">
            <v>45996.197222222225</v>
          </cell>
        </row>
        <row r="7574">
          <cell r="G7574" t="str">
            <v>05-12-2025</v>
          </cell>
          <cell r="Q7574" t="str">
            <v>BBD-BLR-BellahalliRoad-T1</v>
          </cell>
          <cell r="AS7574">
            <v>45996.208333333336</v>
          </cell>
        </row>
        <row r="7575">
          <cell r="G7575" t="str">
            <v>05-12-2025</v>
          </cell>
          <cell r="Q7575" t="str">
            <v>BBD-BLR-Chinappalay-T1</v>
          </cell>
          <cell r="AS7575">
            <v>45996.180555555555</v>
          </cell>
        </row>
        <row r="7576">
          <cell r="G7576" t="str">
            <v>05-12-2025</v>
          </cell>
          <cell r="Q7576" t="str">
            <v>BBD-BLR-Jigani-T1</v>
          </cell>
          <cell r="AS7576">
            <v>45996.178472222222</v>
          </cell>
        </row>
        <row r="7577">
          <cell r="G7577" t="str">
            <v>05-12-2025</v>
          </cell>
          <cell r="Q7577" t="str">
            <v>BBD-BLR-Nagondanahalli-T1</v>
          </cell>
          <cell r="AS7577">
            <v>45996.226388888892</v>
          </cell>
        </row>
        <row r="7578">
          <cell r="G7578" t="str">
            <v>05-12-2025</v>
          </cell>
          <cell r="Q7578" t="str">
            <v>BBD-BLR-Nagondanahalli-T1</v>
          </cell>
          <cell r="AS7578">
            <v>45996.245833333334</v>
          </cell>
        </row>
        <row r="7579">
          <cell r="G7579" t="str">
            <v>05-12-2025</v>
          </cell>
          <cell r="Q7579" t="str">
            <v>BBD-BLR-Chikkasandra-T1</v>
          </cell>
          <cell r="AS7579">
            <v>45996.195833333331</v>
          </cell>
        </row>
        <row r="7580">
          <cell r="G7580" t="str">
            <v>05-12-2025</v>
          </cell>
          <cell r="Q7580" t="str">
            <v>BBD-BLR-BellahalliRoad-T1</v>
          </cell>
          <cell r="AS7580">
            <v>45996.182638888888</v>
          </cell>
        </row>
        <row r="7581">
          <cell r="G7581" t="str">
            <v>05-12-2025</v>
          </cell>
          <cell r="Q7581" t="str">
            <v>BBD-BLR-Budhigere-T1</v>
          </cell>
          <cell r="AS7581">
            <v>45996.21875</v>
          </cell>
        </row>
        <row r="7582">
          <cell r="G7582" t="str">
            <v>05-12-2025</v>
          </cell>
          <cell r="Q7582" t="str">
            <v>BBD-BLR-Jigani-T1</v>
          </cell>
          <cell r="AS7582">
            <v>45996.210416666669</v>
          </cell>
        </row>
        <row r="7583">
          <cell r="G7583" t="str">
            <v>05-12-2025</v>
          </cell>
          <cell r="Q7583" t="str">
            <v>BBD-BLR-BellahalliRoad-T1</v>
          </cell>
          <cell r="AS7583">
            <v>45996.21875</v>
          </cell>
        </row>
        <row r="7584">
          <cell r="G7584" t="str">
            <v>05-12-2025</v>
          </cell>
          <cell r="Q7584" t="str">
            <v>BBD-BLR-Chinappalay-T1</v>
          </cell>
          <cell r="AS7584">
            <v>45996.195833333331</v>
          </cell>
        </row>
        <row r="7585">
          <cell r="G7585" t="str">
            <v>05-12-2025</v>
          </cell>
          <cell r="Q7585" t="str">
            <v>BBD-BLR-PeenyaPhase3-T1</v>
          </cell>
          <cell r="AS7585">
            <v>45996.223611111112</v>
          </cell>
        </row>
        <row r="7586">
          <cell r="G7586" t="str">
            <v>05-12-2025</v>
          </cell>
          <cell r="Q7586" t="str">
            <v>BBD-BLR-BellahalliRoad-T1</v>
          </cell>
          <cell r="AS7586">
            <v>45996.21875</v>
          </cell>
        </row>
        <row r="7587">
          <cell r="G7587" t="str">
            <v>05-12-2025</v>
          </cell>
          <cell r="Q7587" t="str">
            <v>BBD-BLR-Nagondanahalli-T1</v>
          </cell>
          <cell r="AS7587">
            <v>45996.214583333334</v>
          </cell>
        </row>
        <row r="7588">
          <cell r="G7588" t="str">
            <v>05-12-2025</v>
          </cell>
          <cell r="Q7588" t="str">
            <v>BBD-BLR-Jalahalli-T1</v>
          </cell>
          <cell r="AS7588">
            <v>45996.199305555558</v>
          </cell>
        </row>
        <row r="7589">
          <cell r="G7589" t="str">
            <v>05-12-2025</v>
          </cell>
          <cell r="Q7589" t="str">
            <v>BBD-BLR-Attibele-T1</v>
          </cell>
        </row>
        <row r="7590">
          <cell r="G7590" t="str">
            <v>05-12-2025</v>
          </cell>
          <cell r="Q7590" t="str">
            <v>BBD-BLR-BellahalliRoad-T1</v>
          </cell>
          <cell r="AS7590">
            <v>45996.234722222223</v>
          </cell>
        </row>
        <row r="7591">
          <cell r="G7591" t="str">
            <v>05-12-2025</v>
          </cell>
          <cell r="Q7591" t="str">
            <v>BBD-BLR-PeenyaPhase3-T1</v>
          </cell>
          <cell r="AS7591">
            <v>45996.203472222223</v>
          </cell>
        </row>
        <row r="7592">
          <cell r="G7592" t="str">
            <v>05-12-2025</v>
          </cell>
          <cell r="Q7592" t="str">
            <v>BBD-BLR-BellahalliRoad-T1</v>
          </cell>
          <cell r="AS7592">
            <v>45996.21875</v>
          </cell>
        </row>
        <row r="7593">
          <cell r="G7593" t="str">
            <v>05-12-2025</v>
          </cell>
          <cell r="Q7593" t="str">
            <v>BBD-BLR-BellahalliRoad-T1</v>
          </cell>
          <cell r="AS7593">
            <v>45996.208333333336</v>
          </cell>
        </row>
        <row r="7594">
          <cell r="G7594" t="str">
            <v>05-12-2025</v>
          </cell>
          <cell r="Q7594" t="str">
            <v>BBD-BLR-Attibele-T1</v>
          </cell>
          <cell r="AS7594">
            <v>45996.272916666669</v>
          </cell>
        </row>
        <row r="7595">
          <cell r="G7595" t="str">
            <v>05-12-2025</v>
          </cell>
          <cell r="Q7595" t="str">
            <v>BBD-BLR-Budhigere-T1</v>
          </cell>
          <cell r="AS7595">
            <v>45996.240972222222</v>
          </cell>
        </row>
        <row r="7596">
          <cell r="G7596" t="str">
            <v>05-12-2025</v>
          </cell>
          <cell r="Q7596" t="str">
            <v>BBD-BLR-Nagondanahalli-T1</v>
          </cell>
          <cell r="AS7596">
            <v>45996.239583333336</v>
          </cell>
        </row>
        <row r="7597">
          <cell r="G7597" t="str">
            <v>05-12-2025</v>
          </cell>
          <cell r="Q7597" t="str">
            <v>BBD-BLR-PeenyaPhase3-T1</v>
          </cell>
          <cell r="AS7597">
            <v>45996.206250000003</v>
          </cell>
        </row>
        <row r="7598">
          <cell r="G7598" t="str">
            <v>05-12-2025</v>
          </cell>
          <cell r="Q7598" t="str">
            <v>BBD-BLR-BellahalliRoad-T1</v>
          </cell>
          <cell r="AS7598">
            <v>45996.21875</v>
          </cell>
        </row>
        <row r="7599">
          <cell r="G7599" t="str">
            <v>05-12-2025</v>
          </cell>
          <cell r="Q7599" t="str">
            <v>BBD-BLR-PeenyaPhase3-T1</v>
          </cell>
          <cell r="AS7599">
            <v>45996.194444444445</v>
          </cell>
        </row>
        <row r="7600">
          <cell r="G7600" t="str">
            <v>05-12-2025</v>
          </cell>
          <cell r="Q7600" t="str">
            <v>BBD-BLR-Nagondanahalli-T1</v>
          </cell>
          <cell r="AS7600">
            <v>45996.224305555559</v>
          </cell>
        </row>
        <row r="7601">
          <cell r="G7601" t="str">
            <v>05-12-2025</v>
          </cell>
          <cell r="Q7601" t="str">
            <v>BBD-BLR-Attibele-T1</v>
          </cell>
        </row>
        <row r="7602">
          <cell r="G7602" t="str">
            <v>05-12-2025</v>
          </cell>
          <cell r="Q7602" t="str">
            <v>BBD-BLR-Jakkasandra-T1</v>
          </cell>
          <cell r="AS7602">
            <v>45996.214583333334</v>
          </cell>
        </row>
        <row r="7603">
          <cell r="G7603" t="str">
            <v>05-12-2025</v>
          </cell>
          <cell r="Q7603" t="str">
            <v>BBD-BLR-Chinappalay-T1</v>
          </cell>
          <cell r="AS7603">
            <v>45996.231944444444</v>
          </cell>
        </row>
        <row r="7604">
          <cell r="G7604" t="str">
            <v>05-12-2025</v>
          </cell>
          <cell r="Q7604" t="str">
            <v>BBD-BLR-BellahalliRoad-T1</v>
          </cell>
          <cell r="AS7604">
            <v>45996.219444444447</v>
          </cell>
        </row>
        <row r="7605">
          <cell r="G7605" t="str">
            <v>05-12-2025</v>
          </cell>
          <cell r="Q7605" t="str">
            <v>BBD-BLR-BellahalliRoad-T1</v>
          </cell>
          <cell r="AS7605">
            <v>45996.203472222223</v>
          </cell>
        </row>
        <row r="7606">
          <cell r="G7606" t="str">
            <v>05-12-2025</v>
          </cell>
          <cell r="Q7606" t="str">
            <v>BBD-BLR-PeenyaPhase3-T1</v>
          </cell>
          <cell r="AS7606">
            <v>45996.203472222223</v>
          </cell>
        </row>
        <row r="7607">
          <cell r="G7607" t="str">
            <v>05-12-2025</v>
          </cell>
          <cell r="Q7607" t="str">
            <v>BBD-BLR-Budhigere-T1</v>
          </cell>
          <cell r="AS7607">
            <v>45996.248611111114</v>
          </cell>
        </row>
        <row r="7608">
          <cell r="G7608" t="str">
            <v>05-12-2025</v>
          </cell>
          <cell r="Q7608" t="str">
            <v>BBD-BLR-BellahalliRoad-T1</v>
          </cell>
          <cell r="AS7608">
            <v>45996.230555555558</v>
          </cell>
        </row>
        <row r="7609">
          <cell r="G7609" t="str">
            <v>05-12-2025</v>
          </cell>
          <cell r="Q7609" t="str">
            <v>BBD-BLR-Attibele-T1</v>
          </cell>
          <cell r="AS7609">
            <v>45996.240277777775</v>
          </cell>
        </row>
        <row r="7610">
          <cell r="G7610" t="str">
            <v>05-12-2025</v>
          </cell>
          <cell r="Q7610" t="str">
            <v>BBD-BLR-Nagondanahalli-T1</v>
          </cell>
          <cell r="AS7610">
            <v>45996.229166666664</v>
          </cell>
        </row>
        <row r="7611">
          <cell r="G7611" t="str">
            <v>05-12-2025</v>
          </cell>
          <cell r="Q7611" t="str">
            <v>BBD-BLR-Nagondanahalli-T1</v>
          </cell>
          <cell r="AS7611">
            <v>45996.253472222219</v>
          </cell>
        </row>
        <row r="7612">
          <cell r="G7612" t="str">
            <v>05-12-2025</v>
          </cell>
          <cell r="Q7612" t="str">
            <v>BBD-BLR-Chinappalay-T1</v>
          </cell>
          <cell r="AS7612">
            <v>45996.227777777778</v>
          </cell>
        </row>
        <row r="7613">
          <cell r="G7613" t="str">
            <v>05-12-2025</v>
          </cell>
          <cell r="Q7613" t="str">
            <v>BBD-BLR-Budhigere-T1</v>
          </cell>
          <cell r="AS7613">
            <v>45996.240972222222</v>
          </cell>
        </row>
        <row r="7614">
          <cell r="G7614" t="str">
            <v>05-12-2025</v>
          </cell>
          <cell r="Q7614" t="str">
            <v>BBD-BLR-BellahalliRoad-T1</v>
          </cell>
          <cell r="AS7614">
            <v>45996.229861111111</v>
          </cell>
        </row>
        <row r="7615">
          <cell r="G7615" t="str">
            <v>05-12-2025</v>
          </cell>
          <cell r="Q7615" t="str">
            <v>BBD-BLR-Chikkasandra-T1</v>
          </cell>
          <cell r="AS7615">
            <v>45996.216666666667</v>
          </cell>
        </row>
        <row r="7616">
          <cell r="G7616" t="str">
            <v>05-12-2025</v>
          </cell>
          <cell r="Q7616" t="str">
            <v>BBD-BLR-Devanahalli-T1</v>
          </cell>
          <cell r="AS7616">
            <v>45996.20208333333</v>
          </cell>
        </row>
        <row r="7617">
          <cell r="G7617" t="str">
            <v>05-12-2025</v>
          </cell>
          <cell r="Q7617" t="str">
            <v>BBD-BLR-BellahalliRoad-T1</v>
          </cell>
        </row>
        <row r="7618">
          <cell r="G7618" t="str">
            <v>05-12-2025</v>
          </cell>
          <cell r="Q7618" t="str">
            <v>BBD-BLR-Chikkasandra-T1</v>
          </cell>
          <cell r="AS7618">
            <v>45996.212500000001</v>
          </cell>
        </row>
        <row r="7619">
          <cell r="G7619" t="str">
            <v>05-12-2025</v>
          </cell>
          <cell r="Q7619" t="str">
            <v>BBD-BLR-Nagondanahalli-T1</v>
          </cell>
          <cell r="AS7619">
            <v>45996.224305555559</v>
          </cell>
        </row>
        <row r="7620">
          <cell r="G7620" t="str">
            <v>05-12-2025</v>
          </cell>
          <cell r="Q7620" t="str">
            <v>BBD-BLR-Nagondanahalli-T1</v>
          </cell>
          <cell r="AS7620">
            <v>45996.214583333334</v>
          </cell>
        </row>
        <row r="7621">
          <cell r="G7621" t="str">
            <v>05-12-2025</v>
          </cell>
          <cell r="Q7621" t="str">
            <v>BBD-BLR-BellahalliRoad-T1</v>
          </cell>
          <cell r="AS7621">
            <v>45996.234722222223</v>
          </cell>
        </row>
        <row r="7622">
          <cell r="G7622" t="str">
            <v>05-12-2025</v>
          </cell>
          <cell r="Q7622" t="str">
            <v>BBD-BLR-Jigani-T1</v>
          </cell>
          <cell r="AS7622">
            <v>45996.198611111111</v>
          </cell>
        </row>
        <row r="7623">
          <cell r="G7623" t="str">
            <v>05-12-2025</v>
          </cell>
          <cell r="Q7623" t="str">
            <v>BBD-BLR-Nagondanahalli-T1</v>
          </cell>
          <cell r="AS7623">
            <v>45996.201388888891</v>
          </cell>
        </row>
        <row r="7624">
          <cell r="G7624" t="str">
            <v>05-12-2025</v>
          </cell>
          <cell r="Q7624" t="str">
            <v>BBD-BLR-Chinappalay-T1</v>
          </cell>
          <cell r="AS7624">
            <v>45996.231944444444</v>
          </cell>
        </row>
        <row r="7625">
          <cell r="G7625" t="str">
            <v>05-12-2025</v>
          </cell>
          <cell r="Q7625" t="str">
            <v>BBD-BLR-Nagondanahalli-T1</v>
          </cell>
          <cell r="AS7625">
            <v>45996.203472222223</v>
          </cell>
        </row>
        <row r="7626">
          <cell r="G7626" t="str">
            <v>05-12-2025</v>
          </cell>
          <cell r="Q7626" t="str">
            <v>BBD-BLR-BellahalliRoad-T1</v>
          </cell>
          <cell r="AS7626">
            <v>45996.234722222223</v>
          </cell>
        </row>
        <row r="7627">
          <cell r="G7627" t="str">
            <v>05-12-2025</v>
          </cell>
          <cell r="Q7627" t="str">
            <v>BBD-BLR-Jakkasandra-T1</v>
          </cell>
          <cell r="AS7627">
            <v>45996.23541666667</v>
          </cell>
        </row>
        <row r="7628">
          <cell r="G7628" t="str">
            <v>05-12-2025</v>
          </cell>
          <cell r="Q7628" t="str">
            <v>BBD-BLR-Jakkasandra-T1</v>
          </cell>
          <cell r="AS7628">
            <v>45996.214583333334</v>
          </cell>
        </row>
        <row r="7629">
          <cell r="G7629" t="str">
            <v>05-12-2025</v>
          </cell>
          <cell r="Q7629" t="str">
            <v>BBD-BLR-HRBR-044-T1</v>
          </cell>
          <cell r="AS7629">
            <v>45996.223611111112</v>
          </cell>
        </row>
        <row r="7630">
          <cell r="G7630" t="str">
            <v>05-12-2025</v>
          </cell>
          <cell r="Q7630" t="str">
            <v>BBD-BLR-BellahalliRoad-T1</v>
          </cell>
          <cell r="AS7630">
            <v>45996.188194444447</v>
          </cell>
        </row>
        <row r="7631">
          <cell r="G7631" t="str">
            <v>05-12-2025</v>
          </cell>
          <cell r="Q7631" t="str">
            <v>BBD-BLR-Nagondanahalli-T1</v>
          </cell>
          <cell r="AS7631">
            <v>45996.224999999999</v>
          </cell>
        </row>
        <row r="7632">
          <cell r="G7632" t="str">
            <v>05-12-2025</v>
          </cell>
          <cell r="Q7632" t="str">
            <v>BBD-BLR-Nagondanahalli-T1</v>
          </cell>
          <cell r="AS7632">
            <v>45996.1875</v>
          </cell>
        </row>
        <row r="7633">
          <cell r="G7633" t="str">
            <v>05-12-2025</v>
          </cell>
          <cell r="Q7633" t="str">
            <v>BBD-BLR-Kallahalli-T1</v>
          </cell>
          <cell r="AS7633">
            <v>45996.199305555558</v>
          </cell>
        </row>
        <row r="7634">
          <cell r="G7634" t="str">
            <v>05-12-2025</v>
          </cell>
          <cell r="Q7634" t="str">
            <v>BBD-BLR-BellahalliRoad-T1</v>
          </cell>
          <cell r="AS7634">
            <v>45996.188194444447</v>
          </cell>
        </row>
        <row r="7635">
          <cell r="G7635" t="str">
            <v>05-12-2025</v>
          </cell>
          <cell r="Q7635" t="str">
            <v>BBD-BLR-Nagondanahalli-T1</v>
          </cell>
          <cell r="AS7635">
            <v>45996.193749999999</v>
          </cell>
        </row>
        <row r="7636">
          <cell r="G7636" t="str">
            <v>05-12-2025</v>
          </cell>
          <cell r="Q7636" t="str">
            <v>BBD-BLR-Budhigere-T1</v>
          </cell>
          <cell r="AS7636">
            <v>45996.19027777778</v>
          </cell>
        </row>
        <row r="7637">
          <cell r="G7637" t="str">
            <v>05-12-2025</v>
          </cell>
          <cell r="Q7637" t="str">
            <v>BBD-BLR-BellahalliRoad-T1</v>
          </cell>
          <cell r="AS7637">
            <v>45996.197222222225</v>
          </cell>
        </row>
        <row r="7638">
          <cell r="G7638" t="str">
            <v>05-12-2025</v>
          </cell>
          <cell r="Q7638" t="str">
            <v>BBD-BLR-BensonTown-T1</v>
          </cell>
          <cell r="AS7638">
            <v>45996.269444444442</v>
          </cell>
        </row>
        <row r="7639">
          <cell r="G7639" t="str">
            <v>05-12-2025</v>
          </cell>
          <cell r="Q7639" t="str">
            <v>BBD-BLR-Jakkasandra-T1</v>
          </cell>
          <cell r="AS7639">
            <v>45996.236111111109</v>
          </cell>
        </row>
        <row r="7640">
          <cell r="G7640" t="str">
            <v>05-12-2025</v>
          </cell>
          <cell r="Q7640" t="str">
            <v>BBD-BLR-Nagondanahalli-T1</v>
          </cell>
          <cell r="AS7640">
            <v>45996.21875</v>
          </cell>
        </row>
        <row r="7641">
          <cell r="G7641" t="str">
            <v>05-12-2025</v>
          </cell>
          <cell r="Q7641" t="str">
            <v>BBD-BLR-Jigani-T1</v>
          </cell>
          <cell r="AS7641">
            <v>45996.197916666664</v>
          </cell>
        </row>
        <row r="7642">
          <cell r="G7642" t="str">
            <v>05-12-2025</v>
          </cell>
          <cell r="Q7642" t="str">
            <v>BBD-BLR-BensonTown-T1</v>
          </cell>
          <cell r="AS7642">
            <v>45996.279166666667</v>
          </cell>
        </row>
        <row r="7643">
          <cell r="G7643" t="str">
            <v>05-12-2025</v>
          </cell>
          <cell r="Q7643" t="str">
            <v>BBD-BLR-Nagondanahalli-T1</v>
          </cell>
          <cell r="AS7643">
            <v>45996.243055555555</v>
          </cell>
        </row>
        <row r="7644">
          <cell r="G7644" t="str">
            <v>05-12-2025</v>
          </cell>
          <cell r="Q7644" t="str">
            <v>BBD-BLR-PeenyaPhase3-T1</v>
          </cell>
          <cell r="AS7644">
            <v>45996.215277777781</v>
          </cell>
        </row>
        <row r="7645">
          <cell r="G7645" t="str">
            <v>05-12-2025</v>
          </cell>
          <cell r="Q7645" t="str">
            <v>BBD-BLR-PeenyaPhase3-T1</v>
          </cell>
          <cell r="AS7645">
            <v>45996.203472222223</v>
          </cell>
        </row>
        <row r="7646">
          <cell r="G7646" t="str">
            <v>05-12-2025</v>
          </cell>
          <cell r="Q7646" t="str">
            <v>BBD-BLR-Nagondanahalli-T1</v>
          </cell>
        </row>
        <row r="7647">
          <cell r="G7647" t="str">
            <v>05-12-2025</v>
          </cell>
          <cell r="Q7647" t="str">
            <v>BBD-BLR-BellahalliRoad-T1</v>
          </cell>
          <cell r="AS7647">
            <v>45996.188888888886</v>
          </cell>
        </row>
        <row r="7648">
          <cell r="G7648" t="str">
            <v>05-12-2025</v>
          </cell>
          <cell r="Q7648" t="str">
            <v>BBD-BLR-Jalahalli-T1</v>
          </cell>
          <cell r="AS7648">
            <v>45996.209027777775</v>
          </cell>
        </row>
        <row r="7649">
          <cell r="G7649" t="str">
            <v>05-12-2025</v>
          </cell>
          <cell r="Q7649" t="str">
            <v>BBD-BLR-Budhigere-T1</v>
          </cell>
          <cell r="AS7649">
            <v>45996.248611111114</v>
          </cell>
        </row>
        <row r="7650">
          <cell r="G7650" t="str">
            <v>05-12-2025</v>
          </cell>
          <cell r="Q7650" t="str">
            <v>BBD-BLR-Nagondanahalli-T1</v>
          </cell>
          <cell r="AS7650">
            <v>45996.214583333334</v>
          </cell>
        </row>
        <row r="7651">
          <cell r="G7651" t="str">
            <v>05-12-2025</v>
          </cell>
          <cell r="Q7651" t="str">
            <v>BBD-BLR-BensonTown-T1</v>
          </cell>
          <cell r="AS7651">
            <v>45996.279166666667</v>
          </cell>
        </row>
        <row r="7652">
          <cell r="G7652" t="str">
            <v>05-12-2025</v>
          </cell>
          <cell r="Q7652" t="str">
            <v>BBD-BLR-BellahalliRoad-T1</v>
          </cell>
          <cell r="AS7652">
            <v>45996.234722222223</v>
          </cell>
        </row>
        <row r="7653">
          <cell r="G7653" t="str">
            <v>05-12-2025</v>
          </cell>
          <cell r="Q7653" t="str">
            <v>BBD-BLR-Jigani-T1</v>
          </cell>
          <cell r="AS7653">
            <v>45996.176388888889</v>
          </cell>
        </row>
        <row r="7654">
          <cell r="G7654" t="str">
            <v>05-12-2025</v>
          </cell>
          <cell r="Q7654" t="str">
            <v>BBD-BLR-Chikkasandra-T1</v>
          </cell>
          <cell r="AS7654">
            <v>45996.238888888889</v>
          </cell>
        </row>
        <row r="7655">
          <cell r="G7655" t="str">
            <v>05-12-2025</v>
          </cell>
          <cell r="Q7655" t="str">
            <v>BBD-BLR-HAL-T1</v>
          </cell>
          <cell r="AS7655">
            <v>45996.200694444444</v>
          </cell>
        </row>
        <row r="7656">
          <cell r="G7656" t="str">
            <v>05-12-2025</v>
          </cell>
          <cell r="Q7656" t="str">
            <v>BBD-BLR-Nagondanahalli-T1</v>
          </cell>
          <cell r="AS7656">
            <v>45996.214583333334</v>
          </cell>
        </row>
        <row r="7657">
          <cell r="G7657" t="str">
            <v>05-12-2025</v>
          </cell>
          <cell r="Q7657" t="str">
            <v>BBD-BLR-Nagondanahalli-T1</v>
          </cell>
          <cell r="AS7657">
            <v>45996.268750000003</v>
          </cell>
        </row>
        <row r="7658">
          <cell r="G7658" t="str">
            <v>05-12-2025</v>
          </cell>
          <cell r="Q7658" t="str">
            <v>BBD-BLR-Budhigere-T1</v>
          </cell>
          <cell r="AS7658">
            <v>45996.229166666664</v>
          </cell>
        </row>
        <row r="7659">
          <cell r="G7659" t="str">
            <v>05-12-2025</v>
          </cell>
          <cell r="Q7659" t="str">
            <v>BBD-BLR-Jigani-T1</v>
          </cell>
          <cell r="AS7659">
            <v>45996.197916666664</v>
          </cell>
        </row>
        <row r="7660">
          <cell r="G7660" t="str">
            <v>05-12-2025</v>
          </cell>
          <cell r="Q7660" t="str">
            <v>BBD-BLR-Budhigere-T1</v>
          </cell>
          <cell r="AS7660">
            <v>45996.240277777775</v>
          </cell>
        </row>
        <row r="7661">
          <cell r="G7661" t="str">
            <v>05-12-2025</v>
          </cell>
          <cell r="Q7661" t="str">
            <v>BBD-BLR-PeenyaPhase3-T1</v>
          </cell>
          <cell r="AS7661">
            <v>45996.203472222223</v>
          </cell>
        </row>
        <row r="7662">
          <cell r="G7662" t="str">
            <v>05-12-2025</v>
          </cell>
          <cell r="Q7662" t="str">
            <v>BBD-BLR-Jigani-T1</v>
          </cell>
          <cell r="AS7662">
            <v>45996.188888888886</v>
          </cell>
        </row>
        <row r="7663">
          <cell r="G7663" t="str">
            <v>05-12-2025</v>
          </cell>
          <cell r="Q7663" t="str">
            <v>BBD-BLR-Chikkasandra-T1</v>
          </cell>
          <cell r="AS7663">
            <v>45996.225694444445</v>
          </cell>
        </row>
        <row r="7664">
          <cell r="G7664" t="str">
            <v>05-12-2025</v>
          </cell>
          <cell r="Q7664" t="str">
            <v>BBD-BLR-Nagondanahalli-T1</v>
          </cell>
          <cell r="AS7664">
            <v>45996.20416666667</v>
          </cell>
        </row>
        <row r="7665">
          <cell r="G7665" t="str">
            <v>05-12-2025</v>
          </cell>
          <cell r="Q7665" t="str">
            <v>BBD-BLR-Nagondanahalli-T1</v>
          </cell>
          <cell r="AS7665">
            <v>45996.216666666667</v>
          </cell>
        </row>
        <row r="7666">
          <cell r="G7666" t="str">
            <v>05-12-2025</v>
          </cell>
          <cell r="Q7666" t="str">
            <v>BBD-BLR-Jigani-T1</v>
          </cell>
          <cell r="AS7666">
            <v>45996.197916666664</v>
          </cell>
        </row>
        <row r="7667">
          <cell r="G7667" t="str">
            <v>05-12-2025</v>
          </cell>
          <cell r="Q7667" t="str">
            <v>BBD-BLR-PeenyaPhase3-T1</v>
          </cell>
          <cell r="AS7667">
            <v>45996.194444444445</v>
          </cell>
        </row>
        <row r="7668">
          <cell r="G7668" t="str">
            <v>05-12-2025</v>
          </cell>
          <cell r="Q7668" t="str">
            <v>BBD-BLR-Nagondanahalli-T1</v>
          </cell>
          <cell r="AS7668">
            <v>45996.197916666664</v>
          </cell>
        </row>
        <row r="7669">
          <cell r="G7669" t="str">
            <v>05-12-2025</v>
          </cell>
          <cell r="Q7669" t="str">
            <v>BBD-BLR-BellahalliRoad-T1</v>
          </cell>
          <cell r="AS7669">
            <v>45996.229861111111</v>
          </cell>
        </row>
        <row r="7670">
          <cell r="G7670" t="str">
            <v>05-12-2025</v>
          </cell>
          <cell r="Q7670" t="str">
            <v>BBD-BLR-Chinappalay-T1</v>
          </cell>
          <cell r="AS7670">
            <v>45996.195833333331</v>
          </cell>
        </row>
        <row r="7671">
          <cell r="G7671" t="str">
            <v>05-12-2025</v>
          </cell>
          <cell r="Q7671" t="str">
            <v>BBD-BLR-Budhigere-T1</v>
          </cell>
          <cell r="AS7671">
            <v>45996.240972222222</v>
          </cell>
        </row>
        <row r="7672">
          <cell r="G7672" t="str">
            <v>05-12-2025</v>
          </cell>
          <cell r="Q7672" t="str">
            <v>BBD-BLR-Jigani-T1</v>
          </cell>
          <cell r="AS7672">
            <v>45996.197916666664</v>
          </cell>
        </row>
        <row r="7673">
          <cell r="G7673" t="str">
            <v>05-12-2025</v>
          </cell>
          <cell r="Q7673" t="str">
            <v>BBD-BLR-Devanahalli-T1</v>
          </cell>
          <cell r="AS7673">
            <v>45996.179861111108</v>
          </cell>
        </row>
        <row r="7674">
          <cell r="G7674" t="str">
            <v>05-12-2025</v>
          </cell>
          <cell r="Q7674" t="str">
            <v>BBD-BLR-Chinappalay-T1</v>
          </cell>
          <cell r="AS7674">
            <v>45996.195833333331</v>
          </cell>
        </row>
        <row r="7675">
          <cell r="G7675" t="str">
            <v>05-12-2025</v>
          </cell>
          <cell r="Q7675" t="str">
            <v>BBD-BLR-PeenyaPhase3-T1</v>
          </cell>
          <cell r="AS7675">
            <v>45996.203472222223</v>
          </cell>
        </row>
        <row r="7676">
          <cell r="G7676" t="str">
            <v>05-12-2025</v>
          </cell>
          <cell r="Q7676" t="str">
            <v>BBD-BLR-Nagondanahalli-T1</v>
          </cell>
          <cell r="AS7676">
            <v>45996.206944444442</v>
          </cell>
        </row>
        <row r="7677">
          <cell r="G7677" t="str">
            <v>05-12-2025</v>
          </cell>
          <cell r="Q7677" t="str">
            <v>BBD-BLR-PeenyaPhase3-T1</v>
          </cell>
          <cell r="AS7677">
            <v>45996.212500000001</v>
          </cell>
        </row>
        <row r="7678">
          <cell r="G7678" t="str">
            <v>05-12-2025</v>
          </cell>
          <cell r="Q7678" t="str">
            <v>BBD-BLR-Jigani-T1</v>
          </cell>
          <cell r="AS7678">
            <v>45996.178472222222</v>
          </cell>
        </row>
        <row r="7679">
          <cell r="G7679" t="str">
            <v>05-12-2025</v>
          </cell>
          <cell r="Q7679" t="str">
            <v>BBD-BLR-BellahalliRoad-T1</v>
          </cell>
          <cell r="AS7679">
            <v>45996.21875</v>
          </cell>
        </row>
        <row r="7680">
          <cell r="G7680" t="str">
            <v>05-12-2025</v>
          </cell>
          <cell r="Q7680" t="str">
            <v>BBD-BLR-PeenyaPhase3-T1</v>
          </cell>
          <cell r="AS7680">
            <v>45996.202777777777</v>
          </cell>
        </row>
        <row r="7681">
          <cell r="G7681" t="str">
            <v>05-12-2025</v>
          </cell>
          <cell r="Q7681" t="str">
            <v>BBD-BLR-Chinappalay-T1</v>
          </cell>
          <cell r="AS7681">
            <v>45996.228472222225</v>
          </cell>
        </row>
        <row r="7682">
          <cell r="G7682" t="str">
            <v>05-12-2025</v>
          </cell>
          <cell r="Q7682" t="str">
            <v>BBD-BLR-HRBR-044-T1</v>
          </cell>
          <cell r="AS7682">
            <v>45996.234027777777</v>
          </cell>
        </row>
        <row r="7683">
          <cell r="G7683" t="str">
            <v>05-12-2025</v>
          </cell>
          <cell r="Q7683" t="str">
            <v>BBD-BLR-HAL-T1</v>
          </cell>
          <cell r="AS7683">
            <v>45996.200694444444</v>
          </cell>
        </row>
        <row r="7684">
          <cell r="G7684" t="str">
            <v>05-12-2025</v>
          </cell>
          <cell r="Q7684" t="str">
            <v>BBD-BLR-PeenyaPhase3-T1</v>
          </cell>
          <cell r="AS7684">
            <v>45996.194444444445</v>
          </cell>
        </row>
        <row r="7685">
          <cell r="G7685" t="str">
            <v>05-12-2025</v>
          </cell>
          <cell r="Q7685" t="str">
            <v>BBD-BLR-BellahalliRoad-T1</v>
          </cell>
          <cell r="AS7685">
            <v>45996.188194444447</v>
          </cell>
        </row>
        <row r="7686">
          <cell r="G7686" t="str">
            <v>05-12-2025</v>
          </cell>
          <cell r="Q7686" t="str">
            <v>BBD-BLR-Jigani-T1</v>
          </cell>
          <cell r="AS7686">
            <v>45996.188888888886</v>
          </cell>
        </row>
        <row r="7687">
          <cell r="G7687" t="str">
            <v>05-12-2025</v>
          </cell>
          <cell r="Q7687" t="str">
            <v>BBD-BLR-Jalahalli-T1</v>
          </cell>
          <cell r="AS7687">
            <v>45996.227777777778</v>
          </cell>
        </row>
        <row r="7688">
          <cell r="G7688" t="str">
            <v>05-12-2025</v>
          </cell>
          <cell r="Q7688" t="str">
            <v>BBD-BLR-Budhigere-T1</v>
          </cell>
          <cell r="AS7688">
            <v>45996.219444444447</v>
          </cell>
        </row>
        <row r="7689">
          <cell r="G7689" t="str">
            <v>05-12-2025</v>
          </cell>
          <cell r="Q7689" t="str">
            <v>BBD-BLR-Jigani-T1</v>
          </cell>
          <cell r="AS7689">
            <v>45996.176388888889</v>
          </cell>
        </row>
        <row r="7690">
          <cell r="G7690" t="str">
            <v>05-12-2025</v>
          </cell>
          <cell r="Q7690" t="str">
            <v>BBD-BLR-Budhigere-T1</v>
          </cell>
          <cell r="AS7690">
            <v>45996.240277777775</v>
          </cell>
        </row>
        <row r="7691">
          <cell r="G7691" t="str">
            <v>05-12-2025</v>
          </cell>
          <cell r="Q7691" t="str">
            <v>BBD-BLR-Kallahalli-T1</v>
          </cell>
          <cell r="AS7691">
            <v>45996.198611111111</v>
          </cell>
        </row>
        <row r="7692">
          <cell r="G7692" t="str">
            <v>05-12-2025</v>
          </cell>
          <cell r="Q7692" t="str">
            <v>BBD-BLR-Nagondanahalli-T1</v>
          </cell>
          <cell r="AS7692">
            <v>45996.22152777778</v>
          </cell>
        </row>
        <row r="7693">
          <cell r="G7693" t="str">
            <v>05-12-2025</v>
          </cell>
          <cell r="Q7693" t="str">
            <v>BBD-BLR-PeenyaPhase3-T1</v>
          </cell>
          <cell r="AS7693">
            <v>45996.234027777777</v>
          </cell>
        </row>
        <row r="7694">
          <cell r="G7694" t="str">
            <v>05-12-2025</v>
          </cell>
          <cell r="Q7694" t="str">
            <v>BBD-BLR-Jigani-T1</v>
          </cell>
          <cell r="AS7694">
            <v>45996.210416666669</v>
          </cell>
        </row>
        <row r="7695">
          <cell r="G7695" t="str">
            <v>05-12-2025</v>
          </cell>
          <cell r="Q7695" t="str">
            <v>BBD-BLR-PeenyaPhase3-T1</v>
          </cell>
          <cell r="AS7695">
            <v>45996.238194444442</v>
          </cell>
        </row>
        <row r="7696">
          <cell r="G7696" t="str">
            <v>05-12-2025</v>
          </cell>
          <cell r="Q7696" t="str">
            <v>BBD-BLR-Chinappalay-T1</v>
          </cell>
          <cell r="AS7696">
            <v>45996.228472222225</v>
          </cell>
        </row>
        <row r="7697">
          <cell r="G7697" t="str">
            <v>05-12-2025</v>
          </cell>
          <cell r="Q7697" t="str">
            <v>BBD-BLR-Chinappalay-T1</v>
          </cell>
          <cell r="AS7697">
            <v>45996.228472222225</v>
          </cell>
        </row>
        <row r="7698">
          <cell r="G7698" t="str">
            <v>05-12-2025</v>
          </cell>
          <cell r="Q7698" t="str">
            <v>BBD-BLR-Jigani-T1</v>
          </cell>
          <cell r="AS7698">
            <v>45996.176388888889</v>
          </cell>
        </row>
        <row r="7699">
          <cell r="G7699" t="str">
            <v>05-12-2025</v>
          </cell>
          <cell r="Q7699" t="str">
            <v>BBD-BLR-Nagondanahalli-T1</v>
          </cell>
          <cell r="AS7699">
            <v>45996.243055555555</v>
          </cell>
        </row>
        <row r="7700">
          <cell r="G7700" t="str">
            <v>05-12-2025</v>
          </cell>
          <cell r="Q7700" t="str">
            <v>BBD-BLR-PeenyaPhase3-T1</v>
          </cell>
          <cell r="AS7700">
            <v>45996.234027777777</v>
          </cell>
        </row>
        <row r="7701">
          <cell r="G7701" t="str">
            <v>05-12-2025</v>
          </cell>
          <cell r="Q7701" t="str">
            <v>BBD-BLR-Nagondanahalli-T1</v>
          </cell>
          <cell r="AS7701">
            <v>45996.197916666664</v>
          </cell>
        </row>
        <row r="7702">
          <cell r="G7702" t="str">
            <v>05-12-2025</v>
          </cell>
          <cell r="Q7702" t="str">
            <v>BBD-BLR-Jigani-T1</v>
          </cell>
          <cell r="AS7702">
            <v>45996.210416666669</v>
          </cell>
        </row>
        <row r="7703">
          <cell r="G7703" t="str">
            <v>05-12-2025</v>
          </cell>
          <cell r="Q7703" t="str">
            <v>BBD-BLR-BellahalliRoad-T1</v>
          </cell>
          <cell r="AS7703">
            <v>45996.219444444447</v>
          </cell>
        </row>
        <row r="7704">
          <cell r="G7704" t="str">
            <v>05-12-2025</v>
          </cell>
          <cell r="Q7704" t="str">
            <v>BBD-BLR-PeenyaPhase3-T1</v>
          </cell>
          <cell r="AS7704">
            <v>45996.234027777777</v>
          </cell>
        </row>
        <row r="7705">
          <cell r="G7705" t="str">
            <v>05-12-2025</v>
          </cell>
          <cell r="Q7705" t="str">
            <v>BBD-BLR-Jigani-T1</v>
          </cell>
          <cell r="AS7705">
            <v>45996.178472222222</v>
          </cell>
        </row>
        <row r="7706">
          <cell r="G7706" t="str">
            <v>05-12-2025</v>
          </cell>
          <cell r="Q7706" t="str">
            <v>BBD-BLR-Jigani-T1</v>
          </cell>
          <cell r="AS7706">
            <v>45996.197222222225</v>
          </cell>
        </row>
        <row r="7707">
          <cell r="G7707" t="str">
            <v>05-12-2025</v>
          </cell>
          <cell r="Q7707" t="str">
            <v>BBD-BLR-PeenyaPhase3-T1</v>
          </cell>
          <cell r="AS7707">
            <v>45996.223611111112</v>
          </cell>
        </row>
        <row r="7708">
          <cell r="G7708" t="str">
            <v>05-12-2025</v>
          </cell>
          <cell r="Q7708" t="str">
            <v>BBD-BLR-BellahalliRoad-T1</v>
          </cell>
          <cell r="AS7708">
            <v>45996.229861111111</v>
          </cell>
        </row>
        <row r="7709">
          <cell r="G7709" t="str">
            <v>05-12-2025</v>
          </cell>
          <cell r="Q7709" t="str">
            <v>BBD-BLR-Jigani-T1</v>
          </cell>
          <cell r="AS7709">
            <v>45996.199305555558</v>
          </cell>
        </row>
        <row r="7710">
          <cell r="G7710" t="str">
            <v>05-12-2025</v>
          </cell>
          <cell r="Q7710" t="str">
            <v>BBD-BLR-PeenyaPhase3-T1</v>
          </cell>
          <cell r="AS7710">
            <v>45996.223611111112</v>
          </cell>
        </row>
        <row r="7711">
          <cell r="G7711" t="str">
            <v>05-12-2025</v>
          </cell>
          <cell r="Q7711" t="str">
            <v>BBD-BLR-Jigani-T1</v>
          </cell>
          <cell r="AS7711">
            <v>45996.199305555558</v>
          </cell>
        </row>
        <row r="7712">
          <cell r="G7712" t="str">
            <v>05-12-2025</v>
          </cell>
          <cell r="Q7712" t="str">
            <v>BBD-BLR-PeenyaPhase3-T1</v>
          </cell>
          <cell r="AS7712">
            <v>45996.214583333334</v>
          </cell>
        </row>
        <row r="7713">
          <cell r="G7713" t="str">
            <v>05-12-2025</v>
          </cell>
          <cell r="Q7713" t="str">
            <v>BBD-BLR-Nagondanahalli-T1</v>
          </cell>
          <cell r="AS7713">
            <v>45996.253472222219</v>
          </cell>
        </row>
        <row r="7714">
          <cell r="G7714" t="str">
            <v>05-12-2025</v>
          </cell>
          <cell r="Q7714" t="str">
            <v>BBD-BLR-Jigani-T1</v>
          </cell>
          <cell r="AS7714">
            <v>45996.209027777775</v>
          </cell>
        </row>
        <row r="7715">
          <cell r="G7715" t="str">
            <v>05-12-2025</v>
          </cell>
          <cell r="Q7715" t="str">
            <v>BBD-BLR-Attibele-T1</v>
          </cell>
          <cell r="AS7715">
            <v>45996.240277777775</v>
          </cell>
        </row>
        <row r="7716">
          <cell r="G7716" t="str">
            <v>05-12-2025</v>
          </cell>
          <cell r="Q7716" t="str">
            <v>BBD-BLR-PeenyaPhase3-T1</v>
          </cell>
          <cell r="AS7716">
            <v>45996.214583333334</v>
          </cell>
        </row>
        <row r="7717">
          <cell r="G7717" t="str">
            <v>05-12-2025</v>
          </cell>
          <cell r="Q7717" t="str">
            <v>BBD-BLR-Attibele-T1</v>
          </cell>
        </row>
        <row r="7718">
          <cell r="G7718" t="str">
            <v>05-12-2025</v>
          </cell>
          <cell r="Q7718" t="str">
            <v>BBD-BLR-Jigani-T1</v>
          </cell>
          <cell r="AS7718">
            <v>45996.199305555558</v>
          </cell>
        </row>
        <row r="7719">
          <cell r="G7719" t="str">
            <v>05-12-2025</v>
          </cell>
          <cell r="Q7719" t="str">
            <v>BBD-BLR-Chikkasandra-T1</v>
          </cell>
          <cell r="AS7719">
            <v>45996.218055555553</v>
          </cell>
        </row>
        <row r="7720">
          <cell r="G7720" t="str">
            <v>05-12-2025</v>
          </cell>
          <cell r="Q7720" t="str">
            <v>BBD-BLR-PeenyaPhase3-T1</v>
          </cell>
          <cell r="AS7720">
            <v>45996.215277777781</v>
          </cell>
        </row>
        <row r="7721">
          <cell r="G7721" t="str">
            <v>05-12-2025</v>
          </cell>
          <cell r="Q7721" t="str">
            <v>BBD-BLR-Attibele-T1</v>
          </cell>
          <cell r="AS7721">
            <v>45996.240277777775</v>
          </cell>
        </row>
        <row r="7722">
          <cell r="G7722" t="str">
            <v>05-12-2025</v>
          </cell>
          <cell r="Q7722" t="str">
            <v>BBD-BLR-HAL-T1</v>
          </cell>
          <cell r="AS7722">
            <v>45996.200694444444</v>
          </cell>
        </row>
        <row r="7723">
          <cell r="G7723" t="str">
            <v>05-12-2025</v>
          </cell>
          <cell r="Q7723" t="str">
            <v>BBD-BLR-HAL-T1</v>
          </cell>
          <cell r="AS7723">
            <v>45996.200694444444</v>
          </cell>
        </row>
        <row r="7724">
          <cell r="G7724" t="str">
            <v>05-12-2025</v>
          </cell>
          <cell r="Q7724" t="str">
            <v>BBD-BLR-BellahalliRoad-T1</v>
          </cell>
          <cell r="AS7724">
            <v>45996.193055555559</v>
          </cell>
        </row>
        <row r="7725">
          <cell r="G7725" t="str">
            <v>05-12-2025</v>
          </cell>
          <cell r="Q7725" t="str">
            <v>BBD-BLR-Attibele-T1</v>
          </cell>
          <cell r="AS7725">
            <v>45996.283333333333</v>
          </cell>
        </row>
        <row r="7726">
          <cell r="G7726" t="str">
            <v>05-12-2025</v>
          </cell>
          <cell r="Q7726" t="str">
            <v>BBD-BLR-Jigani-T1</v>
          </cell>
          <cell r="AS7726">
            <v>45996.197222222225</v>
          </cell>
        </row>
        <row r="7727">
          <cell r="G7727" t="str">
            <v>05-12-2025</v>
          </cell>
          <cell r="Q7727" t="str">
            <v>BBD-BLR-BellahalliRoad-T1</v>
          </cell>
          <cell r="AS7727">
            <v>45996.21875</v>
          </cell>
        </row>
        <row r="7728">
          <cell r="G7728" t="str">
            <v>05-12-2025</v>
          </cell>
          <cell r="Q7728" t="str">
            <v>BBD-BLR-PeenyaPhase3-T1</v>
          </cell>
          <cell r="AS7728">
            <v>45996.203472222223</v>
          </cell>
        </row>
        <row r="7729">
          <cell r="G7729" t="str">
            <v>05-12-2025</v>
          </cell>
          <cell r="Q7729" t="str">
            <v>BBD-BLR-HAL-T1</v>
          </cell>
          <cell r="AS7729">
            <v>45996.211111111108</v>
          </cell>
        </row>
        <row r="7730">
          <cell r="G7730" t="str">
            <v>05-12-2025</v>
          </cell>
          <cell r="Q7730" t="str">
            <v>BBD-BLR-Jigani-T1</v>
          </cell>
          <cell r="AS7730">
            <v>45996.190972222219</v>
          </cell>
        </row>
        <row r="7731">
          <cell r="G7731" t="str">
            <v>05-12-2025</v>
          </cell>
          <cell r="Q7731" t="str">
            <v>BBD-BLR-PeenyaPhase3-T1</v>
          </cell>
          <cell r="AS7731">
            <v>45996.205555555556</v>
          </cell>
        </row>
        <row r="7732">
          <cell r="G7732" t="str">
            <v>05-12-2025</v>
          </cell>
          <cell r="Q7732" t="str">
            <v>BBD-BLR-Nagondanahalli-T1</v>
          </cell>
          <cell r="AS7732">
            <v>45996.232638888891</v>
          </cell>
        </row>
        <row r="7733">
          <cell r="G7733" t="str">
            <v>05-12-2025</v>
          </cell>
          <cell r="Q7733" t="str">
            <v>BBD-BLR-HAL-T1</v>
          </cell>
        </row>
        <row r="7734">
          <cell r="G7734" t="str">
            <v>05-12-2025</v>
          </cell>
          <cell r="Q7734" t="str">
            <v>BBD-BLR-Jalahalli-T1</v>
          </cell>
          <cell r="AS7734">
            <v>45996.219444444447</v>
          </cell>
        </row>
        <row r="7735">
          <cell r="G7735" t="str">
            <v>05-12-2025</v>
          </cell>
          <cell r="Q7735" t="str">
            <v>BBD-BLR-HAL-T1</v>
          </cell>
          <cell r="AS7735">
            <v>45996.211111111108</v>
          </cell>
        </row>
        <row r="7736">
          <cell r="G7736" t="str">
            <v>05-12-2025</v>
          </cell>
          <cell r="Q7736" t="str">
            <v>BBD-BLR-PeenyaPhase3-T1</v>
          </cell>
          <cell r="AS7736">
            <v>45996.223611111112</v>
          </cell>
        </row>
        <row r="7737">
          <cell r="G7737" t="str">
            <v>05-12-2025</v>
          </cell>
          <cell r="Q7737" t="str">
            <v>BBD-BLR-Chikkasandra-T1</v>
          </cell>
          <cell r="AS7737">
            <v>45996.206944444442</v>
          </cell>
        </row>
        <row r="7738">
          <cell r="G7738" t="str">
            <v>05-12-2025</v>
          </cell>
          <cell r="Q7738" t="str">
            <v>BBD-BLR-HAL-T1</v>
          </cell>
          <cell r="AS7738">
            <v>45996.193749999999</v>
          </cell>
        </row>
        <row r="7739">
          <cell r="G7739" t="str">
            <v>05-12-2025</v>
          </cell>
          <cell r="Q7739" t="str">
            <v>BBD-BLR-Jigani-T1</v>
          </cell>
          <cell r="AS7739">
            <v>45996.188888888886</v>
          </cell>
        </row>
        <row r="7740">
          <cell r="G7740" t="str">
            <v>05-12-2025</v>
          </cell>
          <cell r="Q7740" t="str">
            <v>BBD-BLR-PeenyaPhase3-T1</v>
          </cell>
          <cell r="AS7740">
            <v>45996.194444444445</v>
          </cell>
        </row>
        <row r="7741">
          <cell r="G7741" t="str">
            <v>05-12-2025</v>
          </cell>
          <cell r="Q7741" t="str">
            <v>BBD-BLR-Jigani-T1</v>
          </cell>
          <cell r="AS7741">
            <v>45996.207638888889</v>
          </cell>
        </row>
        <row r="7742">
          <cell r="G7742" t="str">
            <v>05-12-2025</v>
          </cell>
          <cell r="Q7742" t="str">
            <v>BBD-BLR-PeenyaPhase3-T1</v>
          </cell>
          <cell r="AS7742">
            <v>45996.194444444445</v>
          </cell>
        </row>
        <row r="7743">
          <cell r="G7743" t="str">
            <v>05-12-2025</v>
          </cell>
          <cell r="Q7743" t="str">
            <v>BBD-BLR-Budhigere-T1</v>
          </cell>
          <cell r="AS7743">
            <v>45996.229166666664</v>
          </cell>
        </row>
        <row r="7744">
          <cell r="G7744" t="str">
            <v>05-12-2025</v>
          </cell>
          <cell r="Q7744" t="str">
            <v>BBD-BLR-Jigani-T1</v>
          </cell>
          <cell r="AS7744">
            <v>45996.207638888889</v>
          </cell>
        </row>
        <row r="7745">
          <cell r="G7745" t="str">
            <v>05-12-2025</v>
          </cell>
          <cell r="Q7745" t="str">
            <v>BBD-BLR-PeenyaPhase3-T1</v>
          </cell>
          <cell r="AS7745">
            <v>45996.194444444445</v>
          </cell>
        </row>
        <row r="7746">
          <cell r="G7746" t="str">
            <v>05-12-2025</v>
          </cell>
          <cell r="Q7746" t="str">
            <v>BBD-BLR-Nagondanahalli-T1</v>
          </cell>
          <cell r="AS7746">
            <v>45996.216666666667</v>
          </cell>
        </row>
        <row r="7747">
          <cell r="G7747" t="str">
            <v>05-12-2025</v>
          </cell>
          <cell r="Q7747" t="str">
            <v>BBD-BLR-Lingarajapu-T1</v>
          </cell>
        </row>
        <row r="7748">
          <cell r="G7748" t="str">
            <v>05-12-2025</v>
          </cell>
          <cell r="Q7748" t="str">
            <v>BBD-BLR-Jigani-T1</v>
          </cell>
          <cell r="AS7748">
            <v>45996.207638888889</v>
          </cell>
        </row>
        <row r="7749">
          <cell r="G7749" t="str">
            <v>05-12-2025</v>
          </cell>
          <cell r="Q7749" t="str">
            <v>BBD-BLR-Chinappalay-T1</v>
          </cell>
          <cell r="AS7749">
            <v>45996.195833333331</v>
          </cell>
        </row>
        <row r="7750">
          <cell r="G7750" t="str">
            <v>05-12-2025</v>
          </cell>
          <cell r="Q7750" t="str">
            <v>BBD-BLR-PeenyaPhase3-T1</v>
          </cell>
          <cell r="AS7750">
            <v>45996.214583333334</v>
          </cell>
        </row>
        <row r="7751">
          <cell r="G7751" t="str">
            <v>05-12-2025</v>
          </cell>
          <cell r="Q7751" t="str">
            <v>BBD-BLR-HAL-T1</v>
          </cell>
          <cell r="AS7751">
            <v>45996.228472222225</v>
          </cell>
        </row>
        <row r="7752">
          <cell r="G7752" t="str">
            <v>05-12-2025</v>
          </cell>
          <cell r="Q7752" t="str">
            <v>BBD-BLR-HAL-T1</v>
          </cell>
          <cell r="AS7752">
            <v>45996.211111111108</v>
          </cell>
        </row>
        <row r="7753">
          <cell r="G7753" t="str">
            <v>05-12-2025</v>
          </cell>
          <cell r="Q7753" t="str">
            <v>BBD-BLR-Budhigere-T1</v>
          </cell>
          <cell r="AS7753">
            <v>45996.231944444444</v>
          </cell>
        </row>
        <row r="7754">
          <cell r="G7754" t="str">
            <v>05-12-2025</v>
          </cell>
          <cell r="Q7754" t="str">
            <v>BBD-BLR-PeenyaPhase3-T1</v>
          </cell>
          <cell r="AS7754">
            <v>45996.214583333334</v>
          </cell>
        </row>
        <row r="7755">
          <cell r="G7755" t="str">
            <v>05-12-2025</v>
          </cell>
          <cell r="Q7755" t="str">
            <v>BBD-BLR-Budhigere-T1</v>
          </cell>
          <cell r="AS7755">
            <v>45996.229166666664</v>
          </cell>
        </row>
        <row r="7756">
          <cell r="G7756" t="str">
            <v>05-12-2025</v>
          </cell>
          <cell r="Q7756" t="str">
            <v>BBD-BLR-Kallahalli-T1</v>
          </cell>
          <cell r="AS7756">
            <v>45996.198611111111</v>
          </cell>
        </row>
        <row r="7757">
          <cell r="G7757" t="str">
            <v>05-12-2025</v>
          </cell>
          <cell r="Q7757" t="str">
            <v>BBD-BLR-PeenyaPhase3-T1</v>
          </cell>
          <cell r="AS7757">
            <v>45996.215277777781</v>
          </cell>
        </row>
        <row r="7758">
          <cell r="G7758" t="str">
            <v>05-12-2025</v>
          </cell>
          <cell r="Q7758" t="str">
            <v>BBD-BLR-Nagondanahalli-T1</v>
          </cell>
          <cell r="AS7758">
            <v>45996.183333333334</v>
          </cell>
        </row>
        <row r="7759">
          <cell r="G7759" t="str">
            <v>05-12-2025</v>
          </cell>
          <cell r="Q7759" t="str">
            <v>BBD-BLR-PeenyaPhase3-T1</v>
          </cell>
          <cell r="AS7759">
            <v>45996.223611111112</v>
          </cell>
        </row>
        <row r="7760">
          <cell r="G7760" t="str">
            <v>05-12-2025</v>
          </cell>
          <cell r="Q7760" t="str">
            <v>BBD-BLR-Jigani-T1</v>
          </cell>
          <cell r="AS7760">
            <v>45996.197222222225</v>
          </cell>
        </row>
        <row r="7761">
          <cell r="G7761" t="str">
            <v>05-12-2025</v>
          </cell>
          <cell r="Q7761" t="str">
            <v>BBD-BLR-Chinappalay-T1</v>
          </cell>
          <cell r="AS7761">
            <v>45996.197222222225</v>
          </cell>
        </row>
        <row r="7762">
          <cell r="G7762" t="str">
            <v>05-12-2025</v>
          </cell>
          <cell r="Q7762" t="str">
            <v>BBD-BLR-Budhigere-T1</v>
          </cell>
          <cell r="AS7762">
            <v>45996.240972222222</v>
          </cell>
        </row>
        <row r="7763">
          <cell r="G7763" t="str">
            <v>05-12-2025</v>
          </cell>
          <cell r="Q7763" t="str">
            <v>BBD-BLR-Kallahalli-T1</v>
          </cell>
          <cell r="AS7763">
            <v>45996.199305555558</v>
          </cell>
        </row>
        <row r="7764">
          <cell r="G7764" t="str">
            <v>05-12-2025</v>
          </cell>
          <cell r="Q7764" t="str">
            <v>BBD-BLR-PeenyaPhase3-T1</v>
          </cell>
          <cell r="AS7764">
            <v>45996.234027777777</v>
          </cell>
        </row>
        <row r="7765">
          <cell r="G7765" t="str">
            <v>05-12-2025</v>
          </cell>
          <cell r="Q7765" t="str">
            <v>BBD-BLR-Attibele-T1</v>
          </cell>
          <cell r="AS7765">
            <v>45996.240277777775</v>
          </cell>
        </row>
        <row r="7766">
          <cell r="G7766" t="str">
            <v>05-12-2025</v>
          </cell>
          <cell r="Q7766" t="str">
            <v>BBD-BLR-Kallahalli-T1</v>
          </cell>
        </row>
        <row r="7767">
          <cell r="G7767" t="str">
            <v>05-12-2025</v>
          </cell>
          <cell r="Q7767" t="str">
            <v>BBD-BLR-Jigani-T1</v>
          </cell>
          <cell r="AS7767">
            <v>45996.189583333333</v>
          </cell>
        </row>
        <row r="7768">
          <cell r="G7768" t="str">
            <v>05-12-2025</v>
          </cell>
          <cell r="Q7768" t="str">
            <v>BBD-BLR-Jigani-T1</v>
          </cell>
          <cell r="AS7768">
            <v>45996.210416666669</v>
          </cell>
        </row>
        <row r="7769">
          <cell r="G7769" t="str">
            <v>05-12-2025</v>
          </cell>
          <cell r="Q7769" t="str">
            <v>BBD-BLR-Kallahalli-T1</v>
          </cell>
          <cell r="AS7769">
            <v>45996.209722222222</v>
          </cell>
        </row>
        <row r="7770">
          <cell r="G7770" t="str">
            <v>05-12-2025</v>
          </cell>
          <cell r="Q7770" t="str">
            <v>BBD-BLR-HAL-T1</v>
          </cell>
          <cell r="AS7770">
            <v>45996.211111111108</v>
          </cell>
        </row>
        <row r="7771">
          <cell r="G7771" t="str">
            <v>05-12-2025</v>
          </cell>
          <cell r="Q7771" t="str">
            <v>BBD-BLR-Nagondanahalli-T1</v>
          </cell>
          <cell r="AS7771">
            <v>45996.232638888891</v>
          </cell>
        </row>
        <row r="7772">
          <cell r="G7772" t="str">
            <v>05-12-2025</v>
          </cell>
          <cell r="Q7772" t="str">
            <v>BBD-BLR-PeenyaPhase3-T1</v>
          </cell>
          <cell r="AS7772">
            <v>45996.234027777777</v>
          </cell>
        </row>
        <row r="7773">
          <cell r="G7773" t="str">
            <v>05-12-2025</v>
          </cell>
          <cell r="Q7773" t="str">
            <v>BBD-BLR-Budhigere-T1</v>
          </cell>
          <cell r="AS7773">
            <v>45996.240972222222</v>
          </cell>
        </row>
        <row r="7774">
          <cell r="G7774" t="str">
            <v>05-12-2025</v>
          </cell>
          <cell r="Q7774" t="str">
            <v>BBD-BLR-BellahalliRoad-T1</v>
          </cell>
          <cell r="AS7774">
            <v>45996.197222222225</v>
          </cell>
        </row>
        <row r="7775">
          <cell r="G7775" t="str">
            <v>05-12-2025</v>
          </cell>
          <cell r="Q7775" t="str">
            <v>BBD-BLR-HAL-T1</v>
          </cell>
          <cell r="AS7775">
            <v>45996.211111111108</v>
          </cell>
        </row>
        <row r="7776">
          <cell r="G7776" t="str">
            <v>05-12-2025</v>
          </cell>
          <cell r="Q7776" t="str">
            <v>BBD-BLR-Nagondanahalli-T1</v>
          </cell>
          <cell r="AS7776">
            <v>45996.224305555559</v>
          </cell>
        </row>
        <row r="7777">
          <cell r="G7777" t="str">
            <v>05-12-2025</v>
          </cell>
          <cell r="Q7777" t="str">
            <v>BBD-BLR-Chikkasandra-T1</v>
          </cell>
          <cell r="AS7777">
            <v>45996.20208333333</v>
          </cell>
        </row>
        <row r="7778">
          <cell r="G7778" t="str">
            <v>05-12-2025</v>
          </cell>
          <cell r="Q7778" t="str">
            <v>BBD-BLR-Jigani-T1</v>
          </cell>
          <cell r="AS7778">
            <v>45996.2</v>
          </cell>
        </row>
        <row r="7779">
          <cell r="G7779" t="str">
            <v>05-12-2025</v>
          </cell>
          <cell r="Q7779" t="str">
            <v>BBD-BLR-Budhigere-T1</v>
          </cell>
          <cell r="AS7779">
            <v>45996.229166666664</v>
          </cell>
        </row>
        <row r="7780">
          <cell r="G7780" t="str">
            <v>05-12-2025</v>
          </cell>
          <cell r="Q7780" t="str">
            <v>BBD-BLR-PeenyaPhase3-T1</v>
          </cell>
          <cell r="AS7780">
            <v>45996.213194444441</v>
          </cell>
        </row>
        <row r="7781">
          <cell r="G7781" t="str">
            <v>05-12-2025</v>
          </cell>
          <cell r="Q7781" t="str">
            <v>BBD-BLR-Jigani-T1</v>
          </cell>
          <cell r="AS7781">
            <v>45996.199305555558</v>
          </cell>
        </row>
        <row r="7782">
          <cell r="G7782" t="str">
            <v>05-12-2025</v>
          </cell>
          <cell r="Q7782" t="str">
            <v>BBD-BLR-Nagondanahalli-T1</v>
          </cell>
          <cell r="AS7782">
            <v>45996.213888888888</v>
          </cell>
        </row>
        <row r="7783">
          <cell r="G7783" t="str">
            <v>05-12-2025</v>
          </cell>
          <cell r="Q7783" t="str">
            <v>BBD-BLR-Jigani-T1</v>
          </cell>
          <cell r="AS7783">
            <v>45996.188888888886</v>
          </cell>
        </row>
        <row r="7784">
          <cell r="G7784" t="str">
            <v>05-12-2025</v>
          </cell>
          <cell r="Q7784" t="str">
            <v>BBD-BLR-HAL-T1</v>
          </cell>
          <cell r="AS7784">
            <v>45996.215277777781</v>
          </cell>
        </row>
        <row r="7785">
          <cell r="G7785" t="str">
            <v>05-12-2025</v>
          </cell>
          <cell r="Q7785" t="str">
            <v>BBD-BLR-Budhigere-T1</v>
          </cell>
          <cell r="AS7785">
            <v>45996.232638888891</v>
          </cell>
        </row>
        <row r="7786">
          <cell r="G7786" t="str">
            <v>05-12-2025</v>
          </cell>
          <cell r="Q7786" t="str">
            <v>BBD-BLR-Jigani-T1</v>
          </cell>
          <cell r="AS7786">
            <v>45996.2</v>
          </cell>
        </row>
        <row r="7787">
          <cell r="G7787" t="str">
            <v>05-12-2025</v>
          </cell>
          <cell r="Q7787" t="str">
            <v>BBD-BLR-Nagondanahalli-T1</v>
          </cell>
          <cell r="AS7787">
            <v>45996.183333333334</v>
          </cell>
        </row>
        <row r="7788">
          <cell r="G7788" t="str">
            <v>05-12-2025</v>
          </cell>
          <cell r="Q7788" t="str">
            <v>BBD-BLR-Jigani-T1</v>
          </cell>
        </row>
        <row r="7789">
          <cell r="G7789" t="str">
            <v>05-12-2025</v>
          </cell>
          <cell r="Q7789" t="str">
            <v>BBD-BLR-Jalahalli-T1</v>
          </cell>
          <cell r="AS7789">
            <v>45996.210416666669</v>
          </cell>
        </row>
        <row r="7790">
          <cell r="G7790" t="str">
            <v>05-12-2025</v>
          </cell>
          <cell r="Q7790" t="str">
            <v>BBD-BLR-Kallahalli-T1</v>
          </cell>
          <cell r="AS7790">
            <v>45996.209027777775</v>
          </cell>
        </row>
        <row r="7791">
          <cell r="G7791" t="str">
            <v>05-12-2025</v>
          </cell>
          <cell r="Q7791" t="str">
            <v>BBD-BLR-Budhigere-T1</v>
          </cell>
          <cell r="AS7791">
            <v>45996.220833333333</v>
          </cell>
        </row>
        <row r="7792">
          <cell r="G7792" t="str">
            <v>05-12-2025</v>
          </cell>
          <cell r="Q7792" t="str">
            <v>BBD-BLR-Nagondanahalli-T1</v>
          </cell>
          <cell r="AS7792">
            <v>45996.23541666667</v>
          </cell>
        </row>
        <row r="7793">
          <cell r="G7793" t="str">
            <v>05-12-2025</v>
          </cell>
          <cell r="Q7793" t="str">
            <v>BBD-BLR-Nagondanahalli-T1</v>
          </cell>
          <cell r="AS7793">
            <v>45996.201388888891</v>
          </cell>
        </row>
        <row r="7794">
          <cell r="G7794" t="str">
            <v>05-12-2025</v>
          </cell>
          <cell r="Q7794" t="str">
            <v>BBD-BLR-Jigani-T1</v>
          </cell>
          <cell r="AS7794">
            <v>45996.199305555558</v>
          </cell>
        </row>
        <row r="7795">
          <cell r="G7795" t="str">
            <v>05-12-2025</v>
          </cell>
          <cell r="Q7795" t="str">
            <v>BBD-BLR-Budhigere-T1</v>
          </cell>
          <cell r="AS7795">
            <v>45996.240972222222</v>
          </cell>
        </row>
        <row r="7796">
          <cell r="G7796" t="str">
            <v>05-12-2025</v>
          </cell>
          <cell r="Q7796" t="str">
            <v>BBD-BLR-Jigani-T1</v>
          </cell>
          <cell r="AS7796">
            <v>45996.199305555558</v>
          </cell>
        </row>
        <row r="7797">
          <cell r="G7797" t="str">
            <v>05-12-2025</v>
          </cell>
          <cell r="Q7797" t="str">
            <v>BBD-BLR-Nagondanahalli-T1</v>
          </cell>
          <cell r="AS7797">
            <v>45996.257638888892</v>
          </cell>
        </row>
        <row r="7798">
          <cell r="G7798" t="str">
            <v>05-12-2025</v>
          </cell>
          <cell r="Q7798" t="str">
            <v>BBD-BLR-HAL-T1</v>
          </cell>
          <cell r="AS7798">
            <v>45996.211111111108</v>
          </cell>
        </row>
        <row r="7799">
          <cell r="G7799" t="str">
            <v>05-12-2025</v>
          </cell>
          <cell r="Q7799" t="str">
            <v>BBD-BLR-Chinappalay-T1</v>
          </cell>
          <cell r="AS7799">
            <v>45996.227777777778</v>
          </cell>
        </row>
        <row r="7800">
          <cell r="G7800" t="str">
            <v>05-12-2025</v>
          </cell>
          <cell r="Q7800" t="str">
            <v>BBD-BLR-Jigani-T1</v>
          </cell>
          <cell r="AS7800">
            <v>45996.178472222222</v>
          </cell>
        </row>
        <row r="7801">
          <cell r="G7801" t="str">
            <v>05-12-2025</v>
          </cell>
          <cell r="Q7801" t="str">
            <v>BBD-BLR-Chikkasandra-T1</v>
          </cell>
          <cell r="AS7801">
            <v>45996.225694444445</v>
          </cell>
        </row>
        <row r="7802">
          <cell r="G7802" t="str">
            <v>05-12-2025</v>
          </cell>
          <cell r="Q7802" t="str">
            <v>BBD-BLR-Nagondanahalli-T1</v>
          </cell>
          <cell r="AS7802">
            <v>45996.256249999999</v>
          </cell>
        </row>
        <row r="7803">
          <cell r="G7803" t="str">
            <v>05-12-2025</v>
          </cell>
          <cell r="Q7803" t="str">
            <v>BBD-BLR-Budhigere-T1</v>
          </cell>
          <cell r="AS7803">
            <v>45996.22152777778</v>
          </cell>
        </row>
        <row r="7804">
          <cell r="G7804" t="str">
            <v>05-12-2025</v>
          </cell>
          <cell r="Q7804" t="str">
            <v>BBD-BLR-Budhigere-T1</v>
          </cell>
          <cell r="AS7804">
            <v>45996.243055555555</v>
          </cell>
        </row>
        <row r="7805">
          <cell r="G7805" t="str">
            <v>05-12-2025</v>
          </cell>
          <cell r="Q7805" t="str">
            <v>BBD-BLR-Jakkasandra-T1</v>
          </cell>
          <cell r="AS7805">
            <v>45996.224999999999</v>
          </cell>
        </row>
        <row r="7806">
          <cell r="G7806" t="str">
            <v>05-12-2025</v>
          </cell>
          <cell r="Q7806" t="str">
            <v>BBD-BLR-Budhigere-T1</v>
          </cell>
          <cell r="AS7806">
            <v>45996.229861111111</v>
          </cell>
        </row>
        <row r="7807">
          <cell r="G7807" t="str">
            <v>05-12-2025</v>
          </cell>
          <cell r="Q7807" t="str">
            <v>BBD-BLR-HAL-T1</v>
          </cell>
          <cell r="AS7807">
            <v>45996.228472222225</v>
          </cell>
        </row>
        <row r="7808">
          <cell r="G7808" t="str">
            <v>05-12-2025</v>
          </cell>
          <cell r="Q7808" t="str">
            <v>BBD-BLR-Nagondanahalli-T1</v>
          </cell>
          <cell r="AS7808">
            <v>45996.193055555559</v>
          </cell>
        </row>
        <row r="7809">
          <cell r="G7809" t="str">
            <v>05-12-2025</v>
          </cell>
          <cell r="Q7809" t="str">
            <v>BBD-BLR-Nagondanahalli-T1</v>
          </cell>
          <cell r="AS7809">
            <v>45996.202777777777</v>
          </cell>
        </row>
        <row r="7810">
          <cell r="G7810" t="str">
            <v>05-12-2025</v>
          </cell>
          <cell r="Q7810" t="str">
            <v>BBD-BLR-Nagondanahalli-T1</v>
          </cell>
          <cell r="AS7810">
            <v>45996.227083333331</v>
          </cell>
        </row>
        <row r="7811">
          <cell r="G7811" t="str">
            <v>05-12-2025</v>
          </cell>
          <cell r="Q7811" t="str">
            <v>BBD-BLR-Nagondanahalli-T1</v>
          </cell>
          <cell r="AS7811">
            <v>45996.193055555559</v>
          </cell>
        </row>
        <row r="7812">
          <cell r="G7812" t="str">
            <v>05-12-2025</v>
          </cell>
          <cell r="Q7812" t="str">
            <v>BBD-BLR-Chikkasandra-T1</v>
          </cell>
          <cell r="AS7812">
            <v>45996.225694444445</v>
          </cell>
        </row>
        <row r="7813">
          <cell r="G7813" t="str">
            <v>05-12-2025</v>
          </cell>
          <cell r="Q7813" t="str">
            <v>BBD-BLR-Budhigere-T1</v>
          </cell>
          <cell r="AS7813">
            <v>45996.240277777775</v>
          </cell>
        </row>
        <row r="7814">
          <cell r="G7814" t="str">
            <v>05-12-2025</v>
          </cell>
          <cell r="Q7814" t="str">
            <v>BBD-BLR-Nagondanahalli-T1</v>
          </cell>
          <cell r="AS7814">
            <v>45996.201388888891</v>
          </cell>
        </row>
        <row r="7815">
          <cell r="G7815" t="str">
            <v>05-12-2025</v>
          </cell>
          <cell r="Q7815" t="str">
            <v>BBD-BLR-Budhigere-T1</v>
          </cell>
          <cell r="AS7815">
            <v>45996.240972222222</v>
          </cell>
        </row>
        <row r="7816">
          <cell r="G7816" t="str">
            <v>05-12-2025</v>
          </cell>
          <cell r="Q7816" t="str">
            <v>BBD-BLR-Budhigere-T1</v>
          </cell>
          <cell r="AS7816">
            <v>45996.243055555555</v>
          </cell>
        </row>
        <row r="7817">
          <cell r="G7817" t="str">
            <v>05-12-2025</v>
          </cell>
          <cell r="Q7817" t="str">
            <v>BBD-BLR-Nagondanahalli-T1</v>
          </cell>
          <cell r="AS7817">
            <v>45996.243055555555</v>
          </cell>
        </row>
        <row r="7818">
          <cell r="G7818" t="str">
            <v>05-12-2025</v>
          </cell>
          <cell r="Q7818" t="str">
            <v>BBD-BLR-Nagondanahalli-T1</v>
          </cell>
          <cell r="AS7818">
            <v>45996.262499999997</v>
          </cell>
        </row>
        <row r="7819">
          <cell r="G7819" t="str">
            <v>05-12-2025</v>
          </cell>
          <cell r="Q7819" t="str">
            <v>BBD-BLR-Nagondanahalli-T1</v>
          </cell>
          <cell r="AS7819">
            <v>45996.21875</v>
          </cell>
        </row>
        <row r="7820">
          <cell r="G7820" t="str">
            <v>05-12-2025</v>
          </cell>
          <cell r="Q7820" t="str">
            <v>BBD-BLR-Budhigere-T1</v>
          </cell>
          <cell r="AS7820">
            <v>45996.220138888886</v>
          </cell>
        </row>
        <row r="7821">
          <cell r="G7821" t="str">
            <v>05-12-2025</v>
          </cell>
          <cell r="Q7821" t="str">
            <v>BBD-BLR-Nagondanahalli-T1</v>
          </cell>
          <cell r="AS7821">
            <v>45996.20208333333</v>
          </cell>
        </row>
        <row r="7822">
          <cell r="G7822" t="str">
            <v>05-12-2025</v>
          </cell>
          <cell r="Q7822" t="str">
            <v>BBD-BLR-Budhigere-T1</v>
          </cell>
          <cell r="AS7822">
            <v>45996.240277777775</v>
          </cell>
        </row>
        <row r="7823">
          <cell r="G7823" t="str">
            <v>05-12-2025</v>
          </cell>
          <cell r="Q7823" t="str">
            <v>BBD-BLR-Budhigere-T1</v>
          </cell>
          <cell r="AS7823">
            <v>45996.229166666664</v>
          </cell>
        </row>
        <row r="7824">
          <cell r="G7824" t="str">
            <v>05-12-2025</v>
          </cell>
          <cell r="Q7824" t="str">
            <v>BBD-BLR-Chikkasandra-T1</v>
          </cell>
          <cell r="AS7824">
            <v>45996.212500000001</v>
          </cell>
        </row>
        <row r="7825">
          <cell r="G7825" t="str">
            <v>05-12-2025</v>
          </cell>
          <cell r="Q7825" t="str">
            <v>BBD-BLR-Budhigere-T1</v>
          </cell>
          <cell r="AS7825">
            <v>45996.229166666664</v>
          </cell>
        </row>
        <row r="7826">
          <cell r="G7826" t="str">
            <v>05-12-2025</v>
          </cell>
          <cell r="Q7826" t="str">
            <v>BBD-BLR-HRBR-044-T1</v>
          </cell>
          <cell r="AS7826">
            <v>45996.234027777777</v>
          </cell>
        </row>
        <row r="7827">
          <cell r="G7827" t="str">
            <v>05-12-2025</v>
          </cell>
          <cell r="Q7827" t="str">
            <v>BBD-BLR-Jakkasandra-T1</v>
          </cell>
          <cell r="AS7827">
            <v>45996.224999999999</v>
          </cell>
        </row>
        <row r="7828">
          <cell r="G7828" t="str">
            <v>05-12-2025</v>
          </cell>
          <cell r="Q7828" t="str">
            <v>BBD-BLR-Jakkasandra-T1</v>
          </cell>
          <cell r="AS7828">
            <v>45996.214583333334</v>
          </cell>
        </row>
        <row r="7829">
          <cell r="G7829" t="str">
            <v>05-12-2025</v>
          </cell>
          <cell r="Q7829" t="str">
            <v>BBD-BLR-PeenyaPhase3-T1</v>
          </cell>
          <cell r="AS7829">
            <v>45996.223611111112</v>
          </cell>
        </row>
        <row r="7830">
          <cell r="G7830" t="str">
            <v>05-12-2025</v>
          </cell>
          <cell r="Q7830" t="str">
            <v>BBD-BLR-Chinappalay-T1</v>
          </cell>
          <cell r="AS7830">
            <v>45996.195833333331</v>
          </cell>
        </row>
        <row r="7831">
          <cell r="G7831" t="str">
            <v>05-12-2025</v>
          </cell>
          <cell r="Q7831" t="str">
            <v>BBD-BLR-Jigani-T1</v>
          </cell>
          <cell r="AS7831">
            <v>45996.188888888886</v>
          </cell>
        </row>
        <row r="7832">
          <cell r="G7832" t="str">
            <v>05-12-2025</v>
          </cell>
          <cell r="Q7832" t="str">
            <v>BBD-BLR-Jakkasandra-T1</v>
          </cell>
          <cell r="AS7832">
            <v>45996.236111111109</v>
          </cell>
        </row>
        <row r="7833">
          <cell r="G7833" t="str">
            <v>05-12-2025</v>
          </cell>
          <cell r="Q7833" t="str">
            <v>BBD-BLR-Nagondanahalli-T1</v>
          </cell>
          <cell r="AS7833">
            <v>45996.262499999997</v>
          </cell>
        </row>
        <row r="7834">
          <cell r="G7834" t="str">
            <v>05-12-2025</v>
          </cell>
          <cell r="Q7834" t="str">
            <v>BBD-BLR-Nagondanahalli-T1</v>
          </cell>
          <cell r="AS7834">
            <v>45996.23541666667</v>
          </cell>
        </row>
        <row r="7835">
          <cell r="G7835" t="str">
            <v>05-12-2025</v>
          </cell>
          <cell r="Q7835" t="str">
            <v>BBD-BLR-Nagondanahalli-T1</v>
          </cell>
          <cell r="AS7835">
            <v>45996.192361111112</v>
          </cell>
        </row>
        <row r="7836">
          <cell r="G7836" t="str">
            <v>05-12-2025</v>
          </cell>
          <cell r="Q7836" t="str">
            <v>BBD-BLR-Chikkasandra-T1</v>
          </cell>
          <cell r="AS7836">
            <v>45996.238194444442</v>
          </cell>
        </row>
        <row r="7837">
          <cell r="G7837" t="str">
            <v>05-12-2025</v>
          </cell>
          <cell r="Q7837" t="str">
            <v>BBD-BLR-Nagondanahalli-T1</v>
          </cell>
          <cell r="AS7837">
            <v>45996.21875</v>
          </cell>
        </row>
        <row r="7838">
          <cell r="G7838" t="str">
            <v>05-12-2025</v>
          </cell>
          <cell r="Q7838" t="str">
            <v>BBD-BLR-Budhigere-T1</v>
          </cell>
          <cell r="AS7838">
            <v>45996.243055555555</v>
          </cell>
        </row>
        <row r="7839">
          <cell r="G7839" t="str">
            <v>05-12-2025</v>
          </cell>
          <cell r="Q7839" t="str">
            <v>BBD-BLR-Lingarajapu-T1</v>
          </cell>
          <cell r="AS7839">
            <v>45996.29583333333</v>
          </cell>
        </row>
        <row r="7840">
          <cell r="G7840" t="str">
            <v>05-12-2025</v>
          </cell>
          <cell r="Q7840" t="str">
            <v>BBD-BLR-Nagondanahalli-T1</v>
          </cell>
          <cell r="AS7840">
            <v>45996.213888888888</v>
          </cell>
        </row>
        <row r="7841">
          <cell r="G7841" t="str">
            <v>05-12-2025</v>
          </cell>
          <cell r="Q7841" t="str">
            <v>BBD-BLR-Nagondanahalli-T1</v>
          </cell>
          <cell r="AS7841">
            <v>45996.202777777777</v>
          </cell>
        </row>
        <row r="7842">
          <cell r="G7842" t="str">
            <v>05-12-2025</v>
          </cell>
          <cell r="Q7842" t="str">
            <v>BBD-BLR-Nagondanahalli-T1</v>
          </cell>
          <cell r="AS7842">
            <v>45996.202777777777</v>
          </cell>
        </row>
        <row r="7843">
          <cell r="G7843" t="str">
            <v>05-12-2025</v>
          </cell>
          <cell r="Q7843" t="str">
            <v>BBD-BLR-Nagondanahalli-T1</v>
          </cell>
          <cell r="AS7843">
            <v>45996.213888888888</v>
          </cell>
        </row>
        <row r="7844">
          <cell r="G7844" t="str">
            <v>05-12-2025</v>
          </cell>
          <cell r="Q7844" t="str">
            <v>BBD-BLR-Nagondanahalli-T1</v>
          </cell>
          <cell r="AS7844">
            <v>45996.202777777777</v>
          </cell>
        </row>
        <row r="7845">
          <cell r="G7845" t="str">
            <v>05-12-2025</v>
          </cell>
          <cell r="Q7845" t="str">
            <v>BBD-BLR-Nagondanahalli-T1</v>
          </cell>
          <cell r="AS7845">
            <v>45996.202777777777</v>
          </cell>
        </row>
        <row r="7846">
          <cell r="G7846" t="str">
            <v>05-12-2025</v>
          </cell>
          <cell r="Q7846" t="str">
            <v>BBD-BLR-Nagondanahalli-T1</v>
          </cell>
          <cell r="AS7846">
            <v>45996.201388888891</v>
          </cell>
        </row>
        <row r="7847">
          <cell r="G7847" t="str">
            <v>05-12-2025</v>
          </cell>
          <cell r="Q7847" t="str">
            <v>BBD-BLR-Nagondanahalli-T1</v>
          </cell>
          <cell r="AS7847">
            <v>45996.237500000003</v>
          </cell>
        </row>
        <row r="7848">
          <cell r="G7848" t="str">
            <v>05-12-2025</v>
          </cell>
          <cell r="Q7848" t="str">
            <v>BBD-BLR-Nagondanahalli-T1</v>
          </cell>
          <cell r="AS7848">
            <v>45996.20208333333</v>
          </cell>
        </row>
        <row r="7849">
          <cell r="G7849" t="str">
            <v>05-12-2025</v>
          </cell>
          <cell r="Q7849" t="str">
            <v>BBD-BLR-Nagondanahalli-T1</v>
          </cell>
          <cell r="AS7849">
            <v>45996.190972222219</v>
          </cell>
        </row>
        <row r="7850">
          <cell r="G7850" t="str">
            <v>05-12-2025</v>
          </cell>
          <cell r="Q7850" t="str">
            <v>BBD-BLR-Nagondanahalli-T1</v>
          </cell>
          <cell r="AS7850">
            <v>45996.237500000003</v>
          </cell>
        </row>
        <row r="7851">
          <cell r="G7851" t="str">
            <v>05-12-2025</v>
          </cell>
          <cell r="Q7851" t="str">
            <v>BBD-BLR-Nagondanahalli-T1</v>
          </cell>
          <cell r="AS7851">
            <v>45996.238888888889</v>
          </cell>
        </row>
        <row r="7852">
          <cell r="G7852" t="str">
            <v>05-12-2025</v>
          </cell>
          <cell r="Q7852" t="str">
            <v>BBD-BLR-Nagondanahalli-T1</v>
          </cell>
          <cell r="AS7852">
            <v>45996.20208333333</v>
          </cell>
        </row>
        <row r="7853">
          <cell r="G7853" t="str">
            <v>05-12-2025</v>
          </cell>
          <cell r="Q7853" t="str">
            <v>BBD-BLR-Nagondanahalli-T1</v>
          </cell>
          <cell r="AS7853">
            <v>45996.238888888889</v>
          </cell>
        </row>
        <row r="7854">
          <cell r="G7854" t="str">
            <v>05-12-2025</v>
          </cell>
          <cell r="Q7854" t="str">
            <v>BBD-BLR-Nagondanahalli-T1</v>
          </cell>
          <cell r="AS7854">
            <v>45996.212500000001</v>
          </cell>
        </row>
        <row r="7855">
          <cell r="G7855" t="str">
            <v>05-12-2025</v>
          </cell>
          <cell r="Q7855" t="str">
            <v>BBD-BLR-Nagondanahalli-T1</v>
          </cell>
          <cell r="AS7855">
            <v>45996.202777777777</v>
          </cell>
        </row>
        <row r="7856">
          <cell r="G7856" t="str">
            <v>05-12-2025</v>
          </cell>
          <cell r="Q7856" t="str">
            <v>BBD-BLR-Nagondanahalli-T1</v>
          </cell>
          <cell r="AS7856">
            <v>45996.224305555559</v>
          </cell>
        </row>
        <row r="7857">
          <cell r="G7857" t="str">
            <v>05-12-2025</v>
          </cell>
          <cell r="Q7857" t="str">
            <v>BBD-BLR-Nagondanahalli-T1</v>
          </cell>
          <cell r="AS7857">
            <v>45996.21875</v>
          </cell>
        </row>
        <row r="7858">
          <cell r="G7858" t="str">
            <v>05-12-2025</v>
          </cell>
          <cell r="Q7858" t="str">
            <v>BBD-BLR-PeenyaPhase3-T1</v>
          </cell>
          <cell r="AS7858">
            <v>45996.234027777777</v>
          </cell>
        </row>
        <row r="7859">
          <cell r="G7859" t="str">
            <v>05-12-2025</v>
          </cell>
          <cell r="Q7859" t="str">
            <v>BBD-BLR-PeenyaPhase3-T1</v>
          </cell>
          <cell r="AS7859">
            <v>45996.234027777777</v>
          </cell>
        </row>
        <row r="7860">
          <cell r="G7860" t="str">
            <v>05-12-2025</v>
          </cell>
          <cell r="Q7860" t="str">
            <v>BBD-BLR-PeenyaPhase3-T1</v>
          </cell>
          <cell r="AS7860">
            <v>45996.192361111112</v>
          </cell>
        </row>
        <row r="7861">
          <cell r="G7861" t="str">
            <v>05-12-2025</v>
          </cell>
          <cell r="Q7861" t="str">
            <v>BBD-BLR-Nagondanahalli-T1</v>
          </cell>
          <cell r="AS7861">
            <v>45996.214583333334</v>
          </cell>
        </row>
        <row r="7862">
          <cell r="G7862" t="str">
            <v>05-12-2025</v>
          </cell>
          <cell r="Q7862" t="str">
            <v>BBD-BLR-Nagondanahalli-T1</v>
          </cell>
          <cell r="AS7862">
            <v>45996.224305555559</v>
          </cell>
        </row>
        <row r="7863">
          <cell r="G7863" t="str">
            <v>05-12-2025</v>
          </cell>
          <cell r="Q7863" t="str">
            <v>BBD-BLR-Jigani-T1</v>
          </cell>
          <cell r="AS7863">
            <v>45996.210416666669</v>
          </cell>
        </row>
        <row r="7864">
          <cell r="G7864" t="str">
            <v>05-12-2025</v>
          </cell>
          <cell r="Q7864" t="str">
            <v>BBD-BLR-HAL-T1</v>
          </cell>
          <cell r="AS7864">
            <v>45996.215277777781</v>
          </cell>
        </row>
        <row r="7865">
          <cell r="G7865" t="str">
            <v>05-12-2025</v>
          </cell>
          <cell r="Q7865" t="str">
            <v>BBD-BLR-Kallahalli-T1</v>
          </cell>
          <cell r="AS7865">
            <v>45996.209027777775</v>
          </cell>
        </row>
        <row r="7866">
          <cell r="G7866" t="str">
            <v>05-12-2025</v>
          </cell>
          <cell r="Q7866" t="str">
            <v>BBD-BLR-HAL-T1</v>
          </cell>
          <cell r="AS7866">
            <v>45996.215277777781</v>
          </cell>
        </row>
        <row r="7867">
          <cell r="G7867" t="str">
            <v>05-12-2025</v>
          </cell>
          <cell r="Q7867" t="str">
            <v>BBD-BLR-HAL-T1</v>
          </cell>
          <cell r="AS7867">
            <v>45996.215277777781</v>
          </cell>
        </row>
        <row r="7868">
          <cell r="G7868" t="str">
            <v>05-12-2025</v>
          </cell>
          <cell r="Q7868" t="str">
            <v>BBD-BLR-HAL-T1</v>
          </cell>
          <cell r="AS7868">
            <v>45996.22152777778</v>
          </cell>
        </row>
        <row r="7869">
          <cell r="G7869" t="str">
            <v>05-12-2025</v>
          </cell>
          <cell r="Q7869" t="str">
            <v>BBD-BLR-Kallahalli-T1</v>
          </cell>
          <cell r="AS7869">
            <v>45996.259027777778</v>
          </cell>
        </row>
        <row r="7870">
          <cell r="G7870" t="str">
            <v>05-12-2025</v>
          </cell>
          <cell r="Q7870" t="str">
            <v>BBD-BLR-Kallahalli-T1</v>
          </cell>
          <cell r="AS7870">
            <v>45996.259722222225</v>
          </cell>
        </row>
        <row r="7871">
          <cell r="G7871" t="str">
            <v>05-12-2025</v>
          </cell>
          <cell r="Q7871" t="str">
            <v>BBD-BLR-Chinappalay-T1</v>
          </cell>
          <cell r="AS7871">
            <v>45996.216666666667</v>
          </cell>
        </row>
        <row r="7872">
          <cell r="G7872" t="str">
            <v>05-12-2025</v>
          </cell>
          <cell r="Q7872" t="str">
            <v>BBD-BLR-Chinappalay-T1</v>
          </cell>
          <cell r="AS7872">
            <v>45996.195833333331</v>
          </cell>
        </row>
        <row r="7873">
          <cell r="G7873" t="str">
            <v>05-12-2025</v>
          </cell>
          <cell r="Q7873" t="str">
            <v>BBD-BLR-HRBR-044-T1</v>
          </cell>
          <cell r="AS7873">
            <v>45996.212500000001</v>
          </cell>
        </row>
        <row r="7874">
          <cell r="G7874" t="str">
            <v>05-12-2025</v>
          </cell>
          <cell r="Q7874" t="str">
            <v>BBD-BLR-HRBR-044-T1</v>
          </cell>
          <cell r="AS7874">
            <v>45996.212500000001</v>
          </cell>
        </row>
        <row r="7875">
          <cell r="G7875" t="str">
            <v>05-12-2025</v>
          </cell>
          <cell r="Q7875" t="str">
            <v>BBD-BLR-Chinappalay-T1</v>
          </cell>
          <cell r="AS7875">
            <v>45996.206944444442</v>
          </cell>
        </row>
        <row r="7876">
          <cell r="G7876" t="str">
            <v>05-12-2025</v>
          </cell>
          <cell r="Q7876" t="str">
            <v>BBD-BLR-Jigani-T1</v>
          </cell>
          <cell r="AS7876">
            <v>45996.178472222222</v>
          </cell>
        </row>
        <row r="7877">
          <cell r="G7877" t="str">
            <v>06-12-2025</v>
          </cell>
          <cell r="Q7877" t="str">
            <v>BBD-BLR-Budhigere-T1</v>
          </cell>
        </row>
        <row r="7878">
          <cell r="G7878" t="str">
            <v>06-12-2025</v>
          </cell>
          <cell r="Q7878" t="str">
            <v>BBD-BLR-Jigani-T1</v>
          </cell>
        </row>
        <row r="7879">
          <cell r="G7879" t="str">
            <v>06-12-2025</v>
          </cell>
          <cell r="Q7879" t="str">
            <v>BBD-BLR-HRBR-044-T1</v>
          </cell>
          <cell r="AS7879">
            <v>45997.250694444447</v>
          </cell>
        </row>
        <row r="7880">
          <cell r="G7880" t="str">
            <v>06-12-2025</v>
          </cell>
          <cell r="Q7880" t="str">
            <v>BBD-BLR-Nagondanahalli-T1</v>
          </cell>
          <cell r="AS7880">
            <v>45997.217361111114</v>
          </cell>
        </row>
        <row r="7881">
          <cell r="G7881" t="str">
            <v>06-12-2025</v>
          </cell>
          <cell r="Q7881" t="str">
            <v>BBD-BLR-Chinappalay-T1</v>
          </cell>
          <cell r="AS7881">
            <v>45997.20416666667</v>
          </cell>
        </row>
        <row r="7882">
          <cell r="G7882" t="str">
            <v>06-12-2025</v>
          </cell>
          <cell r="Q7882" t="str">
            <v>BBD-BLR-Jigani-T1</v>
          </cell>
          <cell r="AS7882">
            <v>45997.186111111114</v>
          </cell>
        </row>
        <row r="7883">
          <cell r="G7883" t="str">
            <v>06-12-2025</v>
          </cell>
          <cell r="Q7883" t="str">
            <v>BBD-BLR-Attibele-T1</v>
          </cell>
          <cell r="AS7883">
            <v>45997.253472222219</v>
          </cell>
        </row>
        <row r="7884">
          <cell r="G7884" t="str">
            <v>06-12-2025</v>
          </cell>
          <cell r="Q7884" t="str">
            <v>BBD-BLR-Chinappalay-T1</v>
          </cell>
          <cell r="AS7884">
            <v>45997.256944444445</v>
          </cell>
        </row>
        <row r="7885">
          <cell r="G7885" t="str">
            <v>06-12-2025</v>
          </cell>
          <cell r="Q7885" t="str">
            <v>BBD-BLR-Chinappalay-T1</v>
          </cell>
          <cell r="AS7885">
            <v>45997.256944444445</v>
          </cell>
        </row>
        <row r="7886">
          <cell r="G7886" t="str">
            <v>06-12-2025</v>
          </cell>
          <cell r="Q7886" t="str">
            <v>BBD-BLR-Attibele-T1</v>
          </cell>
        </row>
        <row r="7887">
          <cell r="G7887" t="str">
            <v>06-12-2025</v>
          </cell>
          <cell r="Q7887" t="str">
            <v>BBD-BLR-Nagondanahalli-T1</v>
          </cell>
          <cell r="AS7887">
            <v>45997.227083333331</v>
          </cell>
        </row>
        <row r="7888">
          <cell r="G7888" t="str">
            <v>06-12-2025</v>
          </cell>
          <cell r="Q7888" t="str">
            <v>BBD-BLR-Chinappalay-T1</v>
          </cell>
          <cell r="AS7888">
            <v>45997.20416666667</v>
          </cell>
        </row>
        <row r="7889">
          <cell r="G7889" t="str">
            <v>06-12-2025</v>
          </cell>
          <cell r="Q7889" t="str">
            <v>BBD-BLR-Budhigere-T1</v>
          </cell>
          <cell r="AS7889">
            <v>45997.203472222223</v>
          </cell>
        </row>
        <row r="7890">
          <cell r="G7890" t="str">
            <v>06-12-2025</v>
          </cell>
          <cell r="Q7890" t="str">
            <v>BBD-BLR-Chinappalay-T1</v>
          </cell>
          <cell r="AS7890">
            <v>45997.20416666667</v>
          </cell>
        </row>
        <row r="7891">
          <cell r="G7891" t="str">
            <v>06-12-2025</v>
          </cell>
          <cell r="Q7891" t="str">
            <v>BBD-BLR-BensonTown-T1</v>
          </cell>
        </row>
        <row r="7892">
          <cell r="G7892" t="str">
            <v>06-12-2025</v>
          </cell>
          <cell r="Q7892" t="str">
            <v>BBD-BLR-Jigani-T1</v>
          </cell>
        </row>
        <row r="7893">
          <cell r="G7893" t="str">
            <v>06-12-2025</v>
          </cell>
          <cell r="Q7893" t="str">
            <v>BBD-BLR-BensonTown-T1</v>
          </cell>
        </row>
        <row r="7894">
          <cell r="G7894" t="str">
            <v>06-12-2025</v>
          </cell>
          <cell r="Q7894" t="str">
            <v>BBD-BLR-BensonTown-T1</v>
          </cell>
          <cell r="AS7894">
            <v>45997.286111111112</v>
          </cell>
        </row>
        <row r="7895">
          <cell r="G7895" t="str">
            <v>06-12-2025</v>
          </cell>
          <cell r="Q7895" t="str">
            <v>BBD-BLR-PeenyaPhase3-T1</v>
          </cell>
          <cell r="AS7895">
            <v>45997.217361111114</v>
          </cell>
        </row>
        <row r="7896">
          <cell r="G7896" t="str">
            <v>06-12-2025</v>
          </cell>
          <cell r="Q7896" t="str">
            <v>BBD-BLR-PeenyaPhase3-T1</v>
          </cell>
          <cell r="AS7896">
            <v>45997.229166666664</v>
          </cell>
        </row>
        <row r="7897">
          <cell r="G7897" t="str">
            <v>06-12-2025</v>
          </cell>
          <cell r="Q7897" t="str">
            <v>BBD-BLR-Attibele-T1</v>
          </cell>
          <cell r="AS7897">
            <v>45997.253472222219</v>
          </cell>
        </row>
        <row r="7898">
          <cell r="G7898" t="str">
            <v>06-12-2025</v>
          </cell>
          <cell r="Q7898" t="str">
            <v>BBD-BLR-Nagondanahalli-T1</v>
          </cell>
          <cell r="AS7898">
            <v>45997.265972222223</v>
          </cell>
        </row>
        <row r="7899">
          <cell r="G7899" t="str">
            <v>06-12-2025</v>
          </cell>
          <cell r="Q7899" t="str">
            <v>BBD-BLR-Jakkasandra-T1</v>
          </cell>
          <cell r="AS7899">
            <v>45997.220833333333</v>
          </cell>
        </row>
        <row r="7900">
          <cell r="G7900" t="str">
            <v>06-12-2025</v>
          </cell>
          <cell r="Q7900" t="str">
            <v>BBD-BLR-Chinappalay-T1</v>
          </cell>
          <cell r="AS7900">
            <v>45997.21875</v>
          </cell>
        </row>
        <row r="7901">
          <cell r="G7901" t="str">
            <v>06-12-2025</v>
          </cell>
          <cell r="Q7901" t="str">
            <v>BBD-BLR-Chinappalay-T1</v>
          </cell>
          <cell r="AS7901">
            <v>45997.214583333334</v>
          </cell>
        </row>
        <row r="7902">
          <cell r="G7902" t="str">
            <v>06-12-2025</v>
          </cell>
          <cell r="Q7902" t="str">
            <v>BBD-BLR-Nagondanahalli-T1</v>
          </cell>
          <cell r="AS7902">
            <v>45997.206944444442</v>
          </cell>
        </row>
        <row r="7903">
          <cell r="G7903" t="str">
            <v>06-12-2025</v>
          </cell>
          <cell r="Q7903" t="str">
            <v>BBD-BLR-PeenyaPhase3-T1</v>
          </cell>
          <cell r="AS7903">
            <v>45997.231944444444</v>
          </cell>
        </row>
        <row r="7904">
          <cell r="G7904" t="str">
            <v>06-12-2025</v>
          </cell>
          <cell r="Q7904" t="str">
            <v>BBD-BLR-PeenyaPhase3-T1</v>
          </cell>
          <cell r="AS7904">
            <v>45997.231944444444</v>
          </cell>
        </row>
        <row r="7905">
          <cell r="G7905" t="str">
            <v>06-12-2025</v>
          </cell>
          <cell r="Q7905" t="str">
            <v>BBD-BLR-Nagondanahalli-T1</v>
          </cell>
          <cell r="AS7905">
            <v>45997.227083333331</v>
          </cell>
        </row>
        <row r="7906">
          <cell r="G7906" t="str">
            <v>06-12-2025</v>
          </cell>
          <cell r="Q7906" t="str">
            <v>BBD-BLR-Chikkasandra-T1</v>
          </cell>
          <cell r="AS7906">
            <v>45997.21875</v>
          </cell>
        </row>
        <row r="7907">
          <cell r="G7907" t="str">
            <v>06-12-2025</v>
          </cell>
          <cell r="Q7907" t="str">
            <v>BBD-BLR-HAL-T1</v>
          </cell>
        </row>
        <row r="7908">
          <cell r="G7908" t="str">
            <v>06-12-2025</v>
          </cell>
          <cell r="Q7908" t="str">
            <v>BBD-BLR-Attibele-T1</v>
          </cell>
          <cell r="AS7908">
            <v>45997.253472222219</v>
          </cell>
        </row>
        <row r="7909">
          <cell r="G7909" t="str">
            <v>06-12-2025</v>
          </cell>
          <cell r="Q7909" t="str">
            <v>BBD-BLR-PeenyaPhase3-T1</v>
          </cell>
          <cell r="AS7909">
            <v>45997.231944444444</v>
          </cell>
        </row>
        <row r="7910">
          <cell r="G7910" t="str">
            <v>06-12-2025</v>
          </cell>
          <cell r="Q7910" t="str">
            <v>BBD-BLR-HAL-T1</v>
          </cell>
        </row>
        <row r="7911">
          <cell r="G7911" t="str">
            <v>06-12-2025</v>
          </cell>
          <cell r="Q7911" t="str">
            <v>BBD-BLR-PeenyaPhase3-T1</v>
          </cell>
          <cell r="AS7911">
            <v>45997.217361111114</v>
          </cell>
        </row>
        <row r="7912">
          <cell r="G7912" t="str">
            <v>06-12-2025</v>
          </cell>
          <cell r="Q7912" t="str">
            <v>BBD-BLR-Nagondanahalli-T1</v>
          </cell>
          <cell r="AS7912">
            <v>45997.181944444441</v>
          </cell>
        </row>
        <row r="7913">
          <cell r="G7913" t="str">
            <v>06-12-2025</v>
          </cell>
          <cell r="Q7913" t="str">
            <v>BBD-BLR-PeenyaPhase3-T1</v>
          </cell>
          <cell r="AS7913">
            <v>45997.217361111114</v>
          </cell>
        </row>
        <row r="7914">
          <cell r="G7914" t="str">
            <v>06-12-2025</v>
          </cell>
          <cell r="Q7914" t="str">
            <v>BBD-BLR-Jalahalli-T1</v>
          </cell>
          <cell r="AS7914">
            <v>45997.21597222222</v>
          </cell>
        </row>
        <row r="7915">
          <cell r="G7915" t="str">
            <v>06-12-2025</v>
          </cell>
          <cell r="Q7915" t="str">
            <v>BBD-BLR-HAL-T1</v>
          </cell>
          <cell r="AS7915">
            <v>45997.213888888888</v>
          </cell>
        </row>
        <row r="7916">
          <cell r="G7916" t="str">
            <v>06-12-2025</v>
          </cell>
          <cell r="Q7916" t="str">
            <v>BBD-BLR-Nagondanahalli-T1</v>
          </cell>
          <cell r="AS7916">
            <v>45997.226388888892</v>
          </cell>
        </row>
        <row r="7917">
          <cell r="G7917" t="str">
            <v>06-12-2025</v>
          </cell>
          <cell r="Q7917" t="str">
            <v>BBD-BLR-Attibele-T1</v>
          </cell>
          <cell r="AS7917">
            <v>45997.29791666667</v>
          </cell>
        </row>
        <row r="7918">
          <cell r="G7918" t="str">
            <v>06-12-2025</v>
          </cell>
          <cell r="Q7918" t="str">
            <v>BBD-BLR-HAL-T1</v>
          </cell>
          <cell r="AS7918">
            <v>45997.213888888888</v>
          </cell>
        </row>
        <row r="7919">
          <cell r="G7919" t="str">
            <v>06-12-2025</v>
          </cell>
          <cell r="Q7919" t="str">
            <v>BBD-BLR-Attibele-T1</v>
          </cell>
          <cell r="AS7919">
            <v>45997.288194444445</v>
          </cell>
        </row>
        <row r="7920">
          <cell r="G7920" t="str">
            <v>06-12-2025</v>
          </cell>
          <cell r="Q7920" t="str">
            <v>BBD-BLR-PeenyaPhase3-T1</v>
          </cell>
          <cell r="AS7920">
            <v>45997.228472222225</v>
          </cell>
        </row>
        <row r="7921">
          <cell r="G7921" t="str">
            <v>06-12-2025</v>
          </cell>
          <cell r="Q7921" t="str">
            <v>BBD-BLR-Chikkasandra-T1</v>
          </cell>
          <cell r="AS7921">
            <v>45997.216666666667</v>
          </cell>
        </row>
        <row r="7922">
          <cell r="G7922" t="str">
            <v>06-12-2025</v>
          </cell>
          <cell r="Q7922" t="str">
            <v>BBD-BLR-Jigani-T1</v>
          </cell>
          <cell r="AS7922">
            <v>45997.186111111114</v>
          </cell>
        </row>
        <row r="7923">
          <cell r="G7923" t="str">
            <v>06-12-2025</v>
          </cell>
          <cell r="Q7923" t="str">
            <v>BBD-BLR-Chikkasandra-T1</v>
          </cell>
          <cell r="AS7923">
            <v>45997.197916666664</v>
          </cell>
        </row>
        <row r="7924">
          <cell r="G7924" t="str">
            <v>06-12-2025</v>
          </cell>
          <cell r="Q7924" t="str">
            <v>BBD-BLR-PeenyaPhase3-T1</v>
          </cell>
          <cell r="AS7924">
            <v>45997.217361111114</v>
          </cell>
        </row>
        <row r="7925">
          <cell r="G7925" t="str">
            <v>06-12-2025</v>
          </cell>
          <cell r="Q7925" t="str">
            <v>BBD-BLR-Nagondanahalli-T1</v>
          </cell>
          <cell r="AS7925">
            <v>45997.223611111112</v>
          </cell>
        </row>
        <row r="7926">
          <cell r="G7926" t="str">
            <v>06-12-2025</v>
          </cell>
          <cell r="Q7926" t="str">
            <v>BBD-BLR-HRBR-044-T1</v>
          </cell>
          <cell r="AS7926">
            <v>45997.193055555559</v>
          </cell>
        </row>
        <row r="7927">
          <cell r="G7927" t="str">
            <v>06-12-2025</v>
          </cell>
          <cell r="Q7927" t="str">
            <v>BBD-BLR-BellahalliRoad-T1</v>
          </cell>
          <cell r="AS7927">
            <v>45997.215277777781</v>
          </cell>
        </row>
        <row r="7928">
          <cell r="G7928" t="str">
            <v>06-12-2025</v>
          </cell>
          <cell r="Q7928" t="str">
            <v>BBD-BLR-BellahalliRoad-T1</v>
          </cell>
          <cell r="AS7928">
            <v>45997.177777777775</v>
          </cell>
        </row>
        <row r="7929">
          <cell r="G7929" t="str">
            <v>06-12-2025</v>
          </cell>
          <cell r="Q7929" t="str">
            <v>BBD-BLR-Attibele-T1</v>
          </cell>
          <cell r="AS7929">
            <v>45997.288888888892</v>
          </cell>
        </row>
        <row r="7930">
          <cell r="G7930" t="str">
            <v>06-12-2025</v>
          </cell>
          <cell r="Q7930" t="str">
            <v>BBD-BLR-Attibele-T1</v>
          </cell>
          <cell r="AS7930">
            <v>45997.284722222219</v>
          </cell>
        </row>
        <row r="7931">
          <cell r="G7931" t="str">
            <v>06-12-2025</v>
          </cell>
          <cell r="Q7931" t="str">
            <v>BBD-BLR-Kallahalli-T1</v>
          </cell>
          <cell r="AS7931">
            <v>45997.217361111114</v>
          </cell>
        </row>
        <row r="7932">
          <cell r="G7932" t="str">
            <v>06-12-2025</v>
          </cell>
          <cell r="Q7932" t="str">
            <v>BBD-BLR-Budhigere-T1</v>
          </cell>
          <cell r="AS7932">
            <v>45997.202777777777</v>
          </cell>
        </row>
        <row r="7933">
          <cell r="G7933" t="str">
            <v>06-12-2025</v>
          </cell>
          <cell r="Q7933" t="str">
            <v>BBD-BLR-Nagondanahalli-T1</v>
          </cell>
          <cell r="AS7933">
            <v>45997.230555555558</v>
          </cell>
        </row>
        <row r="7934">
          <cell r="G7934" t="str">
            <v>06-12-2025</v>
          </cell>
          <cell r="Q7934" t="str">
            <v>BBD-BLR-Nagondanahalli-T1</v>
          </cell>
          <cell r="AS7934">
            <v>45997.220138888886</v>
          </cell>
        </row>
        <row r="7935">
          <cell r="G7935" t="str">
            <v>06-12-2025</v>
          </cell>
          <cell r="Q7935" t="str">
            <v>BBD-BLR-Chikkasandra-T1</v>
          </cell>
          <cell r="AS7935">
            <v>45997.208333333336</v>
          </cell>
        </row>
        <row r="7936">
          <cell r="G7936" t="str">
            <v>06-12-2025</v>
          </cell>
          <cell r="Q7936" t="str">
            <v>BBD-BLR-Jakkasandra-T1</v>
          </cell>
          <cell r="AS7936">
            <v>45997.240972222222</v>
          </cell>
        </row>
        <row r="7937">
          <cell r="G7937" t="str">
            <v>06-12-2025</v>
          </cell>
          <cell r="Q7937" t="str">
            <v>BBD-BLR-HAL-T1</v>
          </cell>
          <cell r="AS7937">
            <v>45997.225694444445</v>
          </cell>
        </row>
        <row r="7938">
          <cell r="G7938" t="str">
            <v>06-12-2025</v>
          </cell>
          <cell r="Q7938" t="str">
            <v>BBD-BLR-Nagondanahalli-T1</v>
          </cell>
          <cell r="AS7938">
            <v>45997.226388888892</v>
          </cell>
        </row>
        <row r="7939">
          <cell r="G7939" t="str">
            <v>06-12-2025</v>
          </cell>
          <cell r="Q7939" t="str">
            <v>BBD-BLR-Jakkasandra-T1</v>
          </cell>
          <cell r="AS7939">
            <v>45997.229861111111</v>
          </cell>
        </row>
        <row r="7940">
          <cell r="G7940" t="str">
            <v>06-12-2025</v>
          </cell>
          <cell r="Q7940" t="str">
            <v>BBD-BLR-Nagondanahalli-T1</v>
          </cell>
          <cell r="AS7940">
            <v>45997.223611111112</v>
          </cell>
        </row>
        <row r="7941">
          <cell r="G7941" t="str">
            <v>06-12-2025</v>
          </cell>
          <cell r="Q7941" t="str">
            <v>BBD-BLR-Chinappalay-T1</v>
          </cell>
          <cell r="AS7941">
            <v>45997.267361111109</v>
          </cell>
        </row>
        <row r="7942">
          <cell r="G7942" t="str">
            <v>06-12-2025</v>
          </cell>
          <cell r="Q7942" t="str">
            <v>BBD-BLR-Chinappalay-T1</v>
          </cell>
          <cell r="AS7942">
            <v>45997.219444444447</v>
          </cell>
        </row>
        <row r="7943">
          <cell r="G7943" t="str">
            <v>06-12-2025</v>
          </cell>
          <cell r="Q7943" t="str">
            <v>BBD-BLR-Nagondanahalli-T1</v>
          </cell>
          <cell r="AS7943">
            <v>45997.254861111112</v>
          </cell>
        </row>
        <row r="7944">
          <cell r="G7944" t="str">
            <v>06-12-2025</v>
          </cell>
          <cell r="Q7944" t="str">
            <v>BBD-BLR-Chinappalay-T1</v>
          </cell>
          <cell r="AS7944">
            <v>45997.214583333334</v>
          </cell>
        </row>
        <row r="7945">
          <cell r="G7945" t="str">
            <v>06-12-2025</v>
          </cell>
          <cell r="Q7945" t="str">
            <v>BBD-BLR-BellahalliRoad-T1</v>
          </cell>
          <cell r="AS7945">
            <v>45997.20416666667</v>
          </cell>
        </row>
        <row r="7946">
          <cell r="G7946" t="str">
            <v>06-12-2025</v>
          </cell>
          <cell r="Q7946" t="str">
            <v>BBD-BLR-Jigani-T1</v>
          </cell>
          <cell r="AS7946">
            <v>45997.208333333336</v>
          </cell>
        </row>
        <row r="7947">
          <cell r="G7947" t="str">
            <v>06-12-2025</v>
          </cell>
          <cell r="Q7947" t="str">
            <v>BBD-BLR-BellahalliRoad-T1</v>
          </cell>
          <cell r="AS7947">
            <v>45997.20416666667</v>
          </cell>
        </row>
        <row r="7948">
          <cell r="G7948" t="str">
            <v>06-12-2025</v>
          </cell>
          <cell r="Q7948" t="str">
            <v>BBD-BLR-Budhigere-T1</v>
          </cell>
          <cell r="AS7948">
            <v>45997.203472222223</v>
          </cell>
        </row>
        <row r="7949">
          <cell r="G7949" t="str">
            <v>06-12-2025</v>
          </cell>
          <cell r="Q7949" t="str">
            <v>BBD-BLR-Nagondanahalli-T1</v>
          </cell>
        </row>
        <row r="7950">
          <cell r="G7950" t="str">
            <v>06-12-2025</v>
          </cell>
          <cell r="Q7950" t="str">
            <v>BBD-BLR-BellahalliRoad-T1</v>
          </cell>
          <cell r="AS7950">
            <v>45997.225694444445</v>
          </cell>
        </row>
        <row r="7951">
          <cell r="G7951" t="str">
            <v>06-12-2025</v>
          </cell>
          <cell r="Q7951" t="str">
            <v>BBD-BLR-Jigani-T1</v>
          </cell>
          <cell r="AS7951">
            <v>45997.18472222222</v>
          </cell>
        </row>
        <row r="7952">
          <cell r="G7952" t="str">
            <v>06-12-2025</v>
          </cell>
          <cell r="Q7952" t="str">
            <v>BBD-BLR-Nagondanahalli-T1</v>
          </cell>
          <cell r="AS7952">
            <v>45997.227083333331</v>
          </cell>
        </row>
        <row r="7953">
          <cell r="G7953" t="str">
            <v>06-12-2025</v>
          </cell>
          <cell r="Q7953" t="str">
            <v>BBD-BLR-Nagondanahalli-T1</v>
          </cell>
          <cell r="AS7953">
            <v>45997.230555555558</v>
          </cell>
        </row>
        <row r="7954">
          <cell r="G7954" t="str">
            <v>06-12-2025</v>
          </cell>
          <cell r="Q7954" t="str">
            <v>BBD-BLR-Chikkasandra-T1</v>
          </cell>
          <cell r="AS7954">
            <v>45997.227777777778</v>
          </cell>
        </row>
        <row r="7955">
          <cell r="G7955" t="str">
            <v>06-12-2025</v>
          </cell>
          <cell r="Q7955" t="str">
            <v>BBD-BLR-Nagondanahalli-T1</v>
          </cell>
          <cell r="AS7955">
            <v>45997.220138888886</v>
          </cell>
        </row>
        <row r="7956">
          <cell r="G7956" t="str">
            <v>06-12-2025</v>
          </cell>
          <cell r="Q7956" t="str">
            <v>BBD-BLR-Nagondanahalli-T1</v>
          </cell>
          <cell r="AS7956">
            <v>45997.223611111112</v>
          </cell>
        </row>
        <row r="7957">
          <cell r="G7957" t="str">
            <v>06-12-2025</v>
          </cell>
          <cell r="Q7957" t="str">
            <v>BBD-BLR-Nagondanahalli-T1</v>
          </cell>
          <cell r="AS7957">
            <v>45997.238194444442</v>
          </cell>
        </row>
        <row r="7958">
          <cell r="G7958" t="str">
            <v>06-12-2025</v>
          </cell>
          <cell r="Q7958" t="str">
            <v>BBD-BLR-HAL-T1</v>
          </cell>
          <cell r="AS7958">
            <v>45997.215277777781</v>
          </cell>
        </row>
        <row r="7959">
          <cell r="G7959" t="str">
            <v>06-12-2025</v>
          </cell>
          <cell r="Q7959" t="str">
            <v>BBD-BLR-Chinappalay-T1</v>
          </cell>
          <cell r="AS7959">
            <v>45997.214583333334</v>
          </cell>
        </row>
        <row r="7960">
          <cell r="G7960" t="str">
            <v>06-12-2025</v>
          </cell>
          <cell r="Q7960" t="str">
            <v>BBD-BLR-PeenyaPhase3-T1</v>
          </cell>
          <cell r="AS7960">
            <v>45997.243750000001</v>
          </cell>
        </row>
        <row r="7961">
          <cell r="G7961" t="str">
            <v>06-12-2025</v>
          </cell>
          <cell r="Q7961" t="str">
            <v>BBD-BLR-Nagondanahalli-T1</v>
          </cell>
          <cell r="AS7961">
            <v>45997.226388888892</v>
          </cell>
        </row>
        <row r="7962">
          <cell r="G7962" t="str">
            <v>06-12-2025</v>
          </cell>
          <cell r="Q7962" t="str">
            <v>BBD-BLR-Budhigere-T1</v>
          </cell>
          <cell r="AS7962">
            <v>45997.230555555558</v>
          </cell>
        </row>
        <row r="7963">
          <cell r="G7963" t="str">
            <v>06-12-2025</v>
          </cell>
          <cell r="Q7963" t="str">
            <v>BBD-BLR-Nagondanahalli-T1</v>
          </cell>
          <cell r="AS7963">
            <v>45997.209722222222</v>
          </cell>
        </row>
        <row r="7964">
          <cell r="G7964" t="str">
            <v>06-12-2025</v>
          </cell>
          <cell r="Q7964" t="str">
            <v>BBD-BLR-Chikkasandra-T1</v>
          </cell>
          <cell r="AS7964">
            <v>45997.309027777781</v>
          </cell>
        </row>
        <row r="7965">
          <cell r="G7965" t="str">
            <v>06-12-2025</v>
          </cell>
          <cell r="Q7965" t="str">
            <v>BBD-BLR-HRBR-044-T1</v>
          </cell>
          <cell r="AS7965">
            <v>45997.250694444447</v>
          </cell>
        </row>
        <row r="7966">
          <cell r="G7966" t="str">
            <v>06-12-2025</v>
          </cell>
          <cell r="Q7966" t="str">
            <v>BBD-BLR-PeenyaPhase3-T1</v>
          </cell>
          <cell r="AS7966">
            <v>45997.217361111114</v>
          </cell>
        </row>
        <row r="7967">
          <cell r="G7967" t="str">
            <v>06-12-2025</v>
          </cell>
          <cell r="Q7967" t="str">
            <v>BBD-BLR-PeenyaPhase3-T1</v>
          </cell>
          <cell r="AS7967">
            <v>45997.253472222219</v>
          </cell>
        </row>
        <row r="7968">
          <cell r="G7968" t="str">
            <v>06-12-2025</v>
          </cell>
          <cell r="Q7968" t="str">
            <v>BBD-BLR-Jigani-T1</v>
          </cell>
          <cell r="AS7968">
            <v>45997.175694444442</v>
          </cell>
        </row>
        <row r="7969">
          <cell r="G7969" t="str">
            <v>06-12-2025</v>
          </cell>
          <cell r="Q7969" t="str">
            <v>BBD-BLR-PeenyaPhase3-T1</v>
          </cell>
          <cell r="AS7969">
            <v>45997.222916666666</v>
          </cell>
        </row>
        <row r="7970">
          <cell r="G7970" t="str">
            <v>06-12-2025</v>
          </cell>
          <cell r="Q7970" t="str">
            <v>BBD-BLR-BellahalliRoad-T1</v>
          </cell>
          <cell r="AS7970">
            <v>45997.193749999999</v>
          </cell>
        </row>
        <row r="7971">
          <cell r="G7971" t="str">
            <v>06-12-2025</v>
          </cell>
          <cell r="Q7971" t="str">
            <v>BBD-BLR-BellahalliRoad-T1</v>
          </cell>
          <cell r="AS7971">
            <v>45997.220833333333</v>
          </cell>
        </row>
        <row r="7972">
          <cell r="G7972" t="str">
            <v>06-12-2025</v>
          </cell>
          <cell r="Q7972" t="str">
            <v>BBD-BLR-BellahalliRoad-T1</v>
          </cell>
          <cell r="AS7972">
            <v>45997.215277777781</v>
          </cell>
        </row>
        <row r="7973">
          <cell r="G7973" t="str">
            <v>06-12-2025</v>
          </cell>
          <cell r="Q7973" t="str">
            <v>BBD-BLR-BellahalliRoad-T1</v>
          </cell>
          <cell r="AS7973">
            <v>45997.218055555553</v>
          </cell>
        </row>
        <row r="7974">
          <cell r="G7974" t="str">
            <v>06-12-2025</v>
          </cell>
          <cell r="Q7974" t="str">
            <v>BBD-BLR-BellahalliRoad-T1</v>
          </cell>
          <cell r="AS7974">
            <v>45997.215277777781</v>
          </cell>
        </row>
        <row r="7975">
          <cell r="G7975" t="str">
            <v>06-12-2025</v>
          </cell>
          <cell r="Q7975" t="str">
            <v>BBD-BLR-BellahalliRoad-T1</v>
          </cell>
          <cell r="AS7975">
            <v>45997.210416666669</v>
          </cell>
        </row>
        <row r="7976">
          <cell r="G7976" t="str">
            <v>06-12-2025</v>
          </cell>
          <cell r="Q7976" t="str">
            <v>BBD-BLR-Nagondanahalli-T1</v>
          </cell>
          <cell r="AS7976">
            <v>45997.216666666667</v>
          </cell>
        </row>
        <row r="7977">
          <cell r="G7977" t="str">
            <v>06-12-2025</v>
          </cell>
          <cell r="Q7977" t="str">
            <v>BBD-BLR-BellahalliRoad-T1</v>
          </cell>
          <cell r="AS7977">
            <v>45997.211111111108</v>
          </cell>
        </row>
        <row r="7978">
          <cell r="G7978" t="str">
            <v>06-12-2025</v>
          </cell>
          <cell r="Q7978" t="str">
            <v>BBD-BLR-Jakkasandra-T1</v>
          </cell>
          <cell r="AS7978">
            <v>45997.209027777775</v>
          </cell>
        </row>
        <row r="7979">
          <cell r="G7979" t="str">
            <v>06-12-2025</v>
          </cell>
          <cell r="Q7979" t="str">
            <v>BBD-BLR-BellahalliRoad-T1</v>
          </cell>
          <cell r="AS7979">
            <v>45997.207638888889</v>
          </cell>
        </row>
        <row r="7980">
          <cell r="G7980" t="str">
            <v>06-12-2025</v>
          </cell>
          <cell r="Q7980" t="str">
            <v>BBD-BLR-Nagondanahalli-T1</v>
          </cell>
          <cell r="AS7980">
            <v>45997.223611111112</v>
          </cell>
        </row>
        <row r="7981">
          <cell r="G7981" t="str">
            <v>06-12-2025</v>
          </cell>
          <cell r="Q7981" t="str">
            <v>BBD-BLR-BellahalliRoad-T1</v>
          </cell>
          <cell r="AS7981">
            <v>45997.2</v>
          </cell>
        </row>
        <row r="7982">
          <cell r="G7982" t="str">
            <v>06-12-2025</v>
          </cell>
          <cell r="Q7982" t="str">
            <v>BBD-BLR-BellahalliRoad-T1</v>
          </cell>
          <cell r="AS7982">
            <v>45997.210416666669</v>
          </cell>
        </row>
        <row r="7983">
          <cell r="G7983" t="str">
            <v>06-12-2025</v>
          </cell>
          <cell r="Q7983" t="str">
            <v>BBD-BLR-Nagondanahalli-T1</v>
          </cell>
          <cell r="AS7983">
            <v>45997.214583333334</v>
          </cell>
        </row>
        <row r="7984">
          <cell r="G7984" t="str">
            <v>06-12-2025</v>
          </cell>
          <cell r="Q7984" t="str">
            <v>BBD-BLR-PeenyaPhase3-T1</v>
          </cell>
          <cell r="AS7984">
            <v>45997.217361111114</v>
          </cell>
        </row>
        <row r="7985">
          <cell r="G7985" t="str">
            <v>06-12-2025</v>
          </cell>
          <cell r="Q7985" t="str">
            <v>BBD-BLR-Nagondanahalli-T1</v>
          </cell>
          <cell r="AS7985">
            <v>45997.234027777777</v>
          </cell>
        </row>
        <row r="7986">
          <cell r="G7986" t="str">
            <v>06-12-2025</v>
          </cell>
          <cell r="Q7986" t="str">
            <v>BBD-BLR-Jigani-T1</v>
          </cell>
          <cell r="AS7986">
            <v>45997.197222222225</v>
          </cell>
        </row>
        <row r="7987">
          <cell r="G7987" t="str">
            <v>06-12-2025</v>
          </cell>
          <cell r="Q7987" t="str">
            <v>BBD-BLR-Nagondanahalli-T1</v>
          </cell>
          <cell r="AS7987">
            <v>45997.213194444441</v>
          </cell>
        </row>
        <row r="7988">
          <cell r="G7988" t="str">
            <v>06-12-2025</v>
          </cell>
          <cell r="Q7988" t="str">
            <v>BBD-BLR-Nagondanahalli-T1</v>
          </cell>
          <cell r="AS7988">
            <v>45997.238888888889</v>
          </cell>
        </row>
        <row r="7989">
          <cell r="G7989" t="str">
            <v>06-12-2025</v>
          </cell>
          <cell r="Q7989" t="str">
            <v>BBD-BLR-Jalahalli-T1</v>
          </cell>
          <cell r="AS7989">
            <v>45997.226388888892</v>
          </cell>
        </row>
        <row r="7990">
          <cell r="G7990" t="str">
            <v>06-12-2025</v>
          </cell>
          <cell r="Q7990" t="str">
            <v>BBD-BLR-Nagondanahalli-T1</v>
          </cell>
          <cell r="AS7990">
            <v>45997.20416666667</v>
          </cell>
        </row>
        <row r="7991">
          <cell r="G7991" t="str">
            <v>06-12-2025</v>
          </cell>
          <cell r="Q7991" t="str">
            <v>BBD-BLR-Chikkasandra-T1</v>
          </cell>
          <cell r="AS7991">
            <v>45997.259722222225</v>
          </cell>
        </row>
        <row r="7992">
          <cell r="G7992" t="str">
            <v>06-12-2025</v>
          </cell>
          <cell r="Q7992" t="str">
            <v>BBD-BLR-HAL-T1</v>
          </cell>
          <cell r="AS7992">
            <v>45997.225694444445</v>
          </cell>
        </row>
        <row r="7993">
          <cell r="G7993" t="str">
            <v>06-12-2025</v>
          </cell>
          <cell r="Q7993" t="str">
            <v>BBD-BLR-Nagondanahalli-T1</v>
          </cell>
          <cell r="AS7993">
            <v>45997.195138888892</v>
          </cell>
        </row>
        <row r="7994">
          <cell r="G7994" t="str">
            <v>06-12-2025</v>
          </cell>
          <cell r="Q7994" t="str">
            <v>BBD-BLR-Nagondanahalli-T1</v>
          </cell>
          <cell r="AS7994">
            <v>45997.230555555558</v>
          </cell>
        </row>
        <row r="7995">
          <cell r="G7995" t="str">
            <v>06-12-2025</v>
          </cell>
          <cell r="Q7995" t="str">
            <v>BBD-BLR-Jalahalli-T1</v>
          </cell>
          <cell r="AS7995">
            <v>45997.204861111109</v>
          </cell>
        </row>
        <row r="7996">
          <cell r="G7996" t="str">
            <v>06-12-2025</v>
          </cell>
          <cell r="Q7996" t="str">
            <v>BBD-BLR-HRBR-044-T1</v>
          </cell>
          <cell r="AS7996">
            <v>45997.199305555558</v>
          </cell>
        </row>
        <row r="7997">
          <cell r="G7997" t="str">
            <v>06-12-2025</v>
          </cell>
          <cell r="Q7997" t="str">
            <v>BBD-BLR-HRBR-044-T1</v>
          </cell>
          <cell r="AS7997">
            <v>45997.220138888886</v>
          </cell>
        </row>
        <row r="7998">
          <cell r="G7998" t="str">
            <v>06-12-2025</v>
          </cell>
          <cell r="Q7998" t="str">
            <v>BBD-BLR-PeenyaPhase3-T1</v>
          </cell>
          <cell r="AS7998">
            <v>45997.236111111109</v>
          </cell>
        </row>
        <row r="7999">
          <cell r="G7999" t="str">
            <v>06-12-2025</v>
          </cell>
          <cell r="Q7999" t="str">
            <v>BBD-BLR-Budhigere-T1</v>
          </cell>
          <cell r="AS7999">
            <v>45997.243055555555</v>
          </cell>
        </row>
        <row r="8000">
          <cell r="G8000" t="str">
            <v>06-12-2025</v>
          </cell>
          <cell r="Q8000" t="str">
            <v>BBD-BLR-Budhigere-T1</v>
          </cell>
          <cell r="AS8000">
            <v>45997.202777777777</v>
          </cell>
        </row>
        <row r="8001">
          <cell r="G8001" t="str">
            <v>06-12-2025</v>
          </cell>
          <cell r="Q8001" t="str">
            <v>BBD-BLR-Nagondanahalli-T1</v>
          </cell>
          <cell r="AS8001">
            <v>45997.265277777777</v>
          </cell>
        </row>
        <row r="8002">
          <cell r="G8002" t="str">
            <v>06-12-2025</v>
          </cell>
          <cell r="Q8002" t="str">
            <v>BBD-BLR-Budhigere-T1</v>
          </cell>
          <cell r="AS8002">
            <v>45997.24722222222</v>
          </cell>
        </row>
        <row r="8003">
          <cell r="G8003" t="str">
            <v>06-12-2025</v>
          </cell>
          <cell r="Q8003" t="str">
            <v>BBD-BLR-Jakkasandra-T1</v>
          </cell>
          <cell r="AS8003">
            <v>45997.220833333333</v>
          </cell>
        </row>
        <row r="8004">
          <cell r="G8004" t="str">
            <v>06-12-2025</v>
          </cell>
          <cell r="Q8004" t="str">
            <v>BBD-BLR-Budhigere-T1</v>
          </cell>
          <cell r="AS8004">
            <v>45997.24722222222</v>
          </cell>
        </row>
        <row r="8005">
          <cell r="G8005" t="str">
            <v>06-12-2025</v>
          </cell>
          <cell r="Q8005" t="str">
            <v>BBD-BLR-Jakkasandra-T1</v>
          </cell>
          <cell r="AS8005">
            <v>45997.231944444444</v>
          </cell>
        </row>
        <row r="8006">
          <cell r="G8006" t="str">
            <v>06-12-2025</v>
          </cell>
          <cell r="Q8006" t="str">
            <v>BBD-BLR-Jakkasandra-T1</v>
          </cell>
          <cell r="AS8006">
            <v>45997.23333333333</v>
          </cell>
        </row>
        <row r="8007">
          <cell r="G8007" t="str">
            <v>06-12-2025</v>
          </cell>
          <cell r="Q8007" t="str">
            <v>BBD-BLR-Budhigere-T1</v>
          </cell>
          <cell r="AS8007">
            <v>45997.243055555555</v>
          </cell>
        </row>
        <row r="8008">
          <cell r="G8008" t="str">
            <v>06-12-2025</v>
          </cell>
          <cell r="Q8008" t="str">
            <v>BBD-BLR-Budhigere-T1</v>
          </cell>
          <cell r="AS8008">
            <v>45997.209722222222</v>
          </cell>
        </row>
        <row r="8009">
          <cell r="G8009" t="str">
            <v>06-12-2025</v>
          </cell>
          <cell r="Q8009" t="str">
            <v>BBD-BLR-Budhigere-T1</v>
          </cell>
          <cell r="AS8009">
            <v>45997.216666666667</v>
          </cell>
        </row>
        <row r="8010">
          <cell r="G8010" t="str">
            <v>06-12-2025</v>
          </cell>
          <cell r="Q8010" t="str">
            <v>BBD-BLR-Budhigere-T1</v>
          </cell>
          <cell r="AS8010">
            <v>45997.230555555558</v>
          </cell>
        </row>
        <row r="8011">
          <cell r="G8011" t="str">
            <v>06-12-2025</v>
          </cell>
          <cell r="Q8011" t="str">
            <v>BBD-BLR-Chinappalay-T1</v>
          </cell>
          <cell r="AS8011">
            <v>45997.256944444445</v>
          </cell>
        </row>
        <row r="8012">
          <cell r="G8012" t="str">
            <v>06-12-2025</v>
          </cell>
          <cell r="Q8012" t="str">
            <v>BBD-BLR-Budhigere-T1</v>
          </cell>
          <cell r="AS8012">
            <v>45997.224305555559</v>
          </cell>
        </row>
        <row r="8013">
          <cell r="G8013" t="str">
            <v>06-12-2025</v>
          </cell>
          <cell r="Q8013" t="str">
            <v>BBD-BLR-Budhigere-T1</v>
          </cell>
          <cell r="AS8013">
            <v>45997.240972222222</v>
          </cell>
        </row>
        <row r="8014">
          <cell r="G8014" t="str">
            <v>06-12-2025</v>
          </cell>
          <cell r="Q8014" t="str">
            <v>BBD-BLR-Nagondanahalli-T1</v>
          </cell>
        </row>
        <row r="8015">
          <cell r="G8015" t="str">
            <v>06-12-2025</v>
          </cell>
          <cell r="Q8015" t="str">
            <v>BBD-BLR-Budhigere-T1</v>
          </cell>
          <cell r="AS8015">
            <v>45997.230555555558</v>
          </cell>
        </row>
        <row r="8016">
          <cell r="G8016" t="str">
            <v>06-12-2025</v>
          </cell>
          <cell r="Q8016" t="str">
            <v>BBD-BLR-Attibele-T1</v>
          </cell>
          <cell r="AS8016">
            <v>45997.256249999999</v>
          </cell>
        </row>
        <row r="8017">
          <cell r="G8017" t="str">
            <v>06-12-2025</v>
          </cell>
          <cell r="Q8017" t="str">
            <v>BBD-BLR-HAL-T1</v>
          </cell>
          <cell r="AS8017">
            <v>45997.225694444445</v>
          </cell>
        </row>
        <row r="8018">
          <cell r="G8018" t="str">
            <v>06-12-2025</v>
          </cell>
          <cell r="Q8018" t="str">
            <v>BBD-BLR-Budhigere-T1</v>
          </cell>
          <cell r="AS8018">
            <v>45997.243055555555</v>
          </cell>
        </row>
        <row r="8019">
          <cell r="G8019" t="str">
            <v>06-12-2025</v>
          </cell>
          <cell r="Q8019" t="str">
            <v>BBD-BLR-Nagondanahalli-T1</v>
          </cell>
          <cell r="AS8019">
            <v>45997.192361111112</v>
          </cell>
        </row>
        <row r="8020">
          <cell r="G8020" t="str">
            <v>06-12-2025</v>
          </cell>
          <cell r="Q8020" t="str">
            <v>BBD-BLR-Nagondanahalli-T1</v>
          </cell>
          <cell r="AS8020">
            <v>45997.240972222222</v>
          </cell>
        </row>
        <row r="8021">
          <cell r="G8021" t="str">
            <v>06-12-2025</v>
          </cell>
          <cell r="Q8021" t="str">
            <v>BBD-BLR-Budhigere-T1</v>
          </cell>
          <cell r="AS8021">
            <v>45997.230555555558</v>
          </cell>
        </row>
        <row r="8022">
          <cell r="G8022" t="str">
            <v>06-12-2025</v>
          </cell>
          <cell r="Q8022" t="str">
            <v>BBD-BLR-Nagondanahalli-T1</v>
          </cell>
          <cell r="AS8022">
            <v>45997.18472222222</v>
          </cell>
        </row>
        <row r="8023">
          <cell r="G8023" t="str">
            <v>06-12-2025</v>
          </cell>
          <cell r="Q8023" t="str">
            <v>BBD-BLR-Lingarajapu-T1</v>
          </cell>
          <cell r="AS8023">
            <v>45997.298611111109</v>
          </cell>
        </row>
        <row r="8024">
          <cell r="G8024" t="str">
            <v>06-12-2025</v>
          </cell>
          <cell r="Q8024" t="str">
            <v>BBD-BLR-Budhigere-T1</v>
          </cell>
          <cell r="AS8024">
            <v>45997.215277777781</v>
          </cell>
        </row>
        <row r="8025">
          <cell r="G8025" t="str">
            <v>06-12-2025</v>
          </cell>
          <cell r="Q8025" t="str">
            <v>BBD-BLR-Budhigere-T1</v>
          </cell>
          <cell r="AS8025">
            <v>45997.230555555558</v>
          </cell>
        </row>
        <row r="8026">
          <cell r="G8026" t="str">
            <v>06-12-2025</v>
          </cell>
          <cell r="Q8026" t="str">
            <v>BBD-BLR-Budhigere-T1</v>
          </cell>
          <cell r="AS8026">
            <v>45997.24722222222</v>
          </cell>
        </row>
        <row r="8027">
          <cell r="G8027" t="str">
            <v>06-12-2025</v>
          </cell>
          <cell r="Q8027" t="str">
            <v>BBD-BLR-Nagondanahalli-T1</v>
          </cell>
          <cell r="AS8027">
            <v>45997.216666666667</v>
          </cell>
        </row>
        <row r="8028">
          <cell r="G8028" t="str">
            <v>06-12-2025</v>
          </cell>
          <cell r="Q8028" t="str">
            <v>BBD-BLR-Budhigere-T1</v>
          </cell>
          <cell r="AS8028">
            <v>45997.230555555558</v>
          </cell>
        </row>
        <row r="8029">
          <cell r="G8029" t="str">
            <v>06-12-2025</v>
          </cell>
          <cell r="Q8029" t="str">
            <v>BBD-BLR-Nagondanahalli-T1</v>
          </cell>
          <cell r="AS8029">
            <v>45997.243750000001</v>
          </cell>
        </row>
        <row r="8030">
          <cell r="G8030" t="str">
            <v>06-12-2025</v>
          </cell>
          <cell r="Q8030" t="str">
            <v>BBD-BLR-Nagondanahalli-T1</v>
          </cell>
          <cell r="AS8030">
            <v>45997.216666666667</v>
          </cell>
        </row>
        <row r="8031">
          <cell r="G8031" t="str">
            <v>06-12-2025</v>
          </cell>
          <cell r="Q8031" t="str">
            <v>BBD-BLR-Budhigere-T1</v>
          </cell>
          <cell r="AS8031">
            <v>45997.243055555555</v>
          </cell>
        </row>
        <row r="8032">
          <cell r="G8032" t="str">
            <v>06-12-2025</v>
          </cell>
          <cell r="Q8032" t="str">
            <v>BBD-BLR-Nagondanahalli-T1</v>
          </cell>
          <cell r="AS8032">
            <v>45997.265277777777</v>
          </cell>
        </row>
        <row r="8033">
          <cell r="G8033" t="str">
            <v>06-12-2025</v>
          </cell>
          <cell r="Q8033" t="str">
            <v>BBD-BLR-PeenyaPhase3-T1</v>
          </cell>
          <cell r="AS8033">
            <v>45997.227777777778</v>
          </cell>
        </row>
        <row r="8034">
          <cell r="G8034" t="str">
            <v>06-12-2025</v>
          </cell>
          <cell r="Q8034" t="str">
            <v>BBD-BLR-Budhigere-T1</v>
          </cell>
          <cell r="AS8034">
            <v>45997.241666666669</v>
          </cell>
        </row>
        <row r="8035">
          <cell r="G8035" t="str">
            <v>06-12-2025</v>
          </cell>
          <cell r="Q8035" t="str">
            <v>BBD-BLR-Nagondanahalli-T1</v>
          </cell>
          <cell r="AS8035">
            <v>45997.265277777777</v>
          </cell>
        </row>
        <row r="8036">
          <cell r="G8036" t="str">
            <v>06-12-2025</v>
          </cell>
          <cell r="Q8036" t="str">
            <v>BBD-BLR-PeenyaPhase3-T1</v>
          </cell>
          <cell r="AS8036">
            <v>45997.229861111111</v>
          </cell>
        </row>
        <row r="8037">
          <cell r="G8037" t="str">
            <v>06-12-2025</v>
          </cell>
          <cell r="Q8037" t="str">
            <v>BBD-BLR-Budhigere-T1</v>
          </cell>
          <cell r="AS8037">
            <v>45997.218055555553</v>
          </cell>
        </row>
        <row r="8038">
          <cell r="G8038" t="str">
            <v>06-12-2025</v>
          </cell>
          <cell r="Q8038" t="str">
            <v>BBD-BLR-Nagondanahalli-T1</v>
          </cell>
          <cell r="AS8038">
            <v>45997.234027777777</v>
          </cell>
        </row>
        <row r="8039">
          <cell r="G8039" t="str">
            <v>06-12-2025</v>
          </cell>
          <cell r="Q8039" t="str">
            <v>BBD-BLR-Nagondanahalli-T1</v>
          </cell>
          <cell r="AS8039">
            <v>45997.244444444441</v>
          </cell>
        </row>
        <row r="8040">
          <cell r="G8040" t="str">
            <v>06-12-2025</v>
          </cell>
          <cell r="Q8040" t="str">
            <v>BBD-BLR-Budhigere-T1</v>
          </cell>
          <cell r="AS8040">
            <v>45997.218055555553</v>
          </cell>
        </row>
        <row r="8041">
          <cell r="G8041" t="str">
            <v>06-12-2025</v>
          </cell>
          <cell r="Q8041" t="str">
            <v>BBD-BLR-Nagondanahalli-T1</v>
          </cell>
          <cell r="AS8041">
            <v>45997.265277777777</v>
          </cell>
        </row>
        <row r="8042">
          <cell r="G8042" t="str">
            <v>06-12-2025</v>
          </cell>
          <cell r="Q8042" t="str">
            <v>BBD-BLR-Budhigere-T1</v>
          </cell>
          <cell r="AS8042">
            <v>45997.248611111114</v>
          </cell>
        </row>
        <row r="8043">
          <cell r="G8043" t="str">
            <v>06-12-2025</v>
          </cell>
          <cell r="Q8043" t="str">
            <v>BBD-BLR-Nagondanahalli-T1</v>
          </cell>
          <cell r="AS8043">
            <v>45997.209722222222</v>
          </cell>
        </row>
        <row r="8044">
          <cell r="G8044" t="str">
            <v>06-12-2025</v>
          </cell>
          <cell r="Q8044" t="str">
            <v>BBD-BLR-Budhigere-T1</v>
          </cell>
          <cell r="AS8044">
            <v>45997.248611111114</v>
          </cell>
        </row>
        <row r="8045">
          <cell r="G8045" t="str">
            <v>06-12-2025</v>
          </cell>
          <cell r="Q8045" t="str">
            <v>BBD-BLR-Nagondanahalli-T1</v>
          </cell>
          <cell r="AS8045">
            <v>45997.240972222222</v>
          </cell>
        </row>
        <row r="8046">
          <cell r="G8046" t="str">
            <v>06-12-2025</v>
          </cell>
          <cell r="Q8046" t="str">
            <v>BBD-BLR-Nagondanahalli-T1</v>
          </cell>
          <cell r="AS8046">
            <v>45997.210416666669</v>
          </cell>
        </row>
        <row r="8047">
          <cell r="G8047" t="str">
            <v>06-12-2025</v>
          </cell>
          <cell r="Q8047" t="str">
            <v>BBD-BLR-Budhigere-T1</v>
          </cell>
          <cell r="AS8047">
            <v>45997.218055555553</v>
          </cell>
        </row>
        <row r="8048">
          <cell r="G8048" t="str">
            <v>06-12-2025</v>
          </cell>
          <cell r="Q8048" t="str">
            <v>BBD-BLR-PeenyaPhase3-T1</v>
          </cell>
          <cell r="AS8048">
            <v>45997.222916666666</v>
          </cell>
        </row>
        <row r="8049">
          <cell r="G8049" t="str">
            <v>06-12-2025</v>
          </cell>
          <cell r="Q8049" t="str">
            <v>BBD-BLR-Budhigere-T1</v>
          </cell>
          <cell r="AS8049">
            <v>45997.248611111114</v>
          </cell>
        </row>
        <row r="8050">
          <cell r="G8050" t="str">
            <v>06-12-2025</v>
          </cell>
          <cell r="Q8050" t="str">
            <v>BBD-BLR-Nagondanahalli-T1</v>
          </cell>
          <cell r="AS8050">
            <v>45997.240972222222</v>
          </cell>
        </row>
        <row r="8051">
          <cell r="G8051" t="str">
            <v>06-12-2025</v>
          </cell>
          <cell r="Q8051" t="str">
            <v>BBD-BLR-Budhigere-T1</v>
          </cell>
          <cell r="AS8051">
            <v>45997.24722222222</v>
          </cell>
        </row>
        <row r="8052">
          <cell r="G8052" t="str">
            <v>06-12-2025</v>
          </cell>
          <cell r="Q8052" t="str">
            <v>BBD-BLR-Budhigere-T1</v>
          </cell>
          <cell r="AS8052">
            <v>45997.248611111114</v>
          </cell>
        </row>
        <row r="8053">
          <cell r="G8053" t="str">
            <v>06-12-2025</v>
          </cell>
          <cell r="Q8053" t="str">
            <v>BBD-BLR-Nagondanahalli-T1</v>
          </cell>
          <cell r="AS8053">
            <v>45997.231249999997</v>
          </cell>
        </row>
        <row r="8054">
          <cell r="G8054" t="str">
            <v>06-12-2025</v>
          </cell>
          <cell r="Q8054" t="str">
            <v>BBD-BLR-Jigani-T1</v>
          </cell>
          <cell r="AS8054">
            <v>45997.186111111114</v>
          </cell>
        </row>
        <row r="8055">
          <cell r="G8055" t="str">
            <v>06-12-2025</v>
          </cell>
          <cell r="Q8055" t="str">
            <v>BBD-BLR-Budhigere-T1</v>
          </cell>
          <cell r="AS8055">
            <v>45997.21597222222</v>
          </cell>
        </row>
        <row r="8056">
          <cell r="G8056" t="str">
            <v>06-12-2025</v>
          </cell>
          <cell r="Q8056" t="str">
            <v>BBD-BLR-Budhigere-T1</v>
          </cell>
          <cell r="AS8056">
            <v>45997.244444444441</v>
          </cell>
        </row>
        <row r="8057">
          <cell r="G8057" t="str">
            <v>06-12-2025</v>
          </cell>
          <cell r="Q8057" t="str">
            <v>BBD-BLR-HAL-T1</v>
          </cell>
          <cell r="AS8057">
            <v>45997.204861111109</v>
          </cell>
        </row>
        <row r="8058">
          <cell r="G8058" t="str">
            <v>06-12-2025</v>
          </cell>
          <cell r="Q8058" t="str">
            <v>BBD-BLR-Nagondanahalli-T1</v>
          </cell>
          <cell r="AS8058">
            <v>45997.210416666669</v>
          </cell>
        </row>
        <row r="8059">
          <cell r="G8059" t="str">
            <v>06-12-2025</v>
          </cell>
          <cell r="Q8059" t="str">
            <v>BBD-BLR-Budhigere-T1</v>
          </cell>
          <cell r="AS8059">
            <v>45997.21597222222</v>
          </cell>
        </row>
        <row r="8060">
          <cell r="G8060" t="str">
            <v>06-12-2025</v>
          </cell>
          <cell r="Q8060" t="str">
            <v>BBD-BLR-HAL-T1</v>
          </cell>
          <cell r="AS8060">
            <v>45997.204861111109</v>
          </cell>
        </row>
        <row r="8061">
          <cell r="G8061" t="str">
            <v>06-12-2025</v>
          </cell>
          <cell r="Q8061" t="str">
            <v>BBD-BLR-Nagondanahalli-T1</v>
          </cell>
          <cell r="AS8061">
            <v>45997.240972222222</v>
          </cell>
        </row>
        <row r="8062">
          <cell r="G8062" t="str">
            <v>06-12-2025</v>
          </cell>
          <cell r="Q8062" t="str">
            <v>BBD-BLR-Budhigere-T1</v>
          </cell>
          <cell r="AS8062">
            <v>45997.209722222222</v>
          </cell>
        </row>
        <row r="8063">
          <cell r="G8063" t="str">
            <v>06-12-2025</v>
          </cell>
          <cell r="Q8063" t="str">
            <v>BBD-BLR-Nagondanahalli-T1</v>
          </cell>
          <cell r="AS8063">
            <v>45997.220833333333</v>
          </cell>
        </row>
        <row r="8064">
          <cell r="G8064" t="str">
            <v>06-12-2025</v>
          </cell>
          <cell r="Q8064" t="str">
            <v>BBD-BLR-Attibele-T1</v>
          </cell>
          <cell r="AS8064">
            <v>45997.274305555555</v>
          </cell>
        </row>
        <row r="8065">
          <cell r="G8065" t="str">
            <v>06-12-2025</v>
          </cell>
          <cell r="Q8065" t="str">
            <v>BBD-BLR-Budhigere-T1</v>
          </cell>
          <cell r="AS8065">
            <v>45997.216666666667</v>
          </cell>
        </row>
        <row r="8066">
          <cell r="G8066" t="str">
            <v>06-12-2025</v>
          </cell>
          <cell r="Q8066" t="str">
            <v>BBD-BLR-Nagondanahalli-T1</v>
          </cell>
          <cell r="AS8066">
            <v>45997.240972222222</v>
          </cell>
        </row>
        <row r="8067">
          <cell r="G8067" t="str">
            <v>06-12-2025</v>
          </cell>
          <cell r="Q8067" t="str">
            <v>BBD-BLR-Jigani-T1</v>
          </cell>
          <cell r="AS8067">
            <v>45997.207638888889</v>
          </cell>
        </row>
        <row r="8068">
          <cell r="G8068" t="str">
            <v>06-12-2025</v>
          </cell>
          <cell r="Q8068" t="str">
            <v>BBD-BLR-Nagondanahalli-T1</v>
          </cell>
          <cell r="AS8068">
            <v>45997.240972222222</v>
          </cell>
        </row>
        <row r="8069">
          <cell r="G8069" t="str">
            <v>06-12-2025</v>
          </cell>
          <cell r="Q8069" t="str">
            <v>BBD-BLR-Budhigere-T1</v>
          </cell>
          <cell r="AS8069">
            <v>45997.209722222222</v>
          </cell>
        </row>
        <row r="8070">
          <cell r="G8070" t="str">
            <v>06-12-2025</v>
          </cell>
          <cell r="Q8070" t="str">
            <v>BBD-BLR-Budhigere-T1</v>
          </cell>
          <cell r="AS8070">
            <v>45997.224305555559</v>
          </cell>
        </row>
        <row r="8071">
          <cell r="G8071" t="str">
            <v>06-12-2025</v>
          </cell>
          <cell r="Q8071" t="str">
            <v>BBD-BLR-Nagondanahalli-T1</v>
          </cell>
          <cell r="AS8071">
            <v>45997.210416666669</v>
          </cell>
        </row>
        <row r="8072">
          <cell r="G8072" t="str">
            <v>06-12-2025</v>
          </cell>
          <cell r="Q8072" t="str">
            <v>BBD-BLR-Budhigere-T1</v>
          </cell>
          <cell r="AS8072">
            <v>45997.192361111112</v>
          </cell>
        </row>
        <row r="8073">
          <cell r="G8073" t="str">
            <v>06-12-2025</v>
          </cell>
          <cell r="Q8073" t="str">
            <v>BBD-BLR-BellahalliRoad-T1</v>
          </cell>
          <cell r="AS8073">
            <v>45997.21597222222</v>
          </cell>
        </row>
        <row r="8074">
          <cell r="G8074" t="str">
            <v>06-12-2025</v>
          </cell>
          <cell r="Q8074" t="str">
            <v>BBD-BLR-BellahalliRoad-T1</v>
          </cell>
          <cell r="AS8074">
            <v>45997.218055555553</v>
          </cell>
        </row>
        <row r="8075">
          <cell r="G8075" t="str">
            <v>06-12-2025</v>
          </cell>
          <cell r="Q8075" t="str">
            <v>BBD-BLR-HRBR-044-T1</v>
          </cell>
          <cell r="AS8075">
            <v>45997.193055555559</v>
          </cell>
        </row>
        <row r="8076">
          <cell r="G8076" t="str">
            <v>06-12-2025</v>
          </cell>
          <cell r="Q8076" t="str">
            <v>BBD-BLR-HAL-T1</v>
          </cell>
          <cell r="AS8076">
            <v>45997.214583333334</v>
          </cell>
        </row>
        <row r="8077">
          <cell r="G8077" t="str">
            <v>06-12-2025</v>
          </cell>
          <cell r="Q8077" t="str">
            <v>BBD-BLR-BellahalliRoad-T1</v>
          </cell>
          <cell r="AS8077">
            <v>45997.2</v>
          </cell>
        </row>
        <row r="8078">
          <cell r="G8078" t="str">
            <v>06-12-2025</v>
          </cell>
          <cell r="Q8078" t="str">
            <v>BBD-BLR-BellahalliRoad-T1</v>
          </cell>
          <cell r="AS8078">
            <v>45997.193749999999</v>
          </cell>
        </row>
        <row r="8079">
          <cell r="G8079" t="str">
            <v>06-12-2025</v>
          </cell>
          <cell r="Q8079" t="str">
            <v>BBD-BLR-Jakkasandra-T1</v>
          </cell>
          <cell r="AS8079">
            <v>45997.231944444444</v>
          </cell>
        </row>
        <row r="8080">
          <cell r="G8080" t="str">
            <v>06-12-2025</v>
          </cell>
          <cell r="Q8080" t="str">
            <v>BBD-BLR-BellahalliRoad-T1</v>
          </cell>
          <cell r="AS8080">
            <v>45997.210416666669</v>
          </cell>
        </row>
        <row r="8081">
          <cell r="G8081" t="str">
            <v>06-12-2025</v>
          </cell>
          <cell r="Q8081" t="str">
            <v>BBD-BLR-Nagondanahalli-T1</v>
          </cell>
          <cell r="AS8081">
            <v>45997.231249999997</v>
          </cell>
        </row>
        <row r="8082">
          <cell r="G8082" t="str">
            <v>06-12-2025</v>
          </cell>
          <cell r="Q8082" t="str">
            <v>BBD-BLR-BellahalliRoad-T1</v>
          </cell>
        </row>
        <row r="8083">
          <cell r="G8083" t="str">
            <v>06-12-2025</v>
          </cell>
          <cell r="Q8083" t="str">
            <v>BBD-BLR-Nagondanahalli-T1</v>
          </cell>
          <cell r="AS8083">
            <v>45997.210416666669</v>
          </cell>
        </row>
        <row r="8084">
          <cell r="G8084" t="str">
            <v>06-12-2025</v>
          </cell>
          <cell r="Q8084" t="str">
            <v>BBD-BLR-HAL-T1</v>
          </cell>
          <cell r="AS8084">
            <v>45997.204861111109</v>
          </cell>
        </row>
        <row r="8085">
          <cell r="G8085" t="str">
            <v>06-12-2025</v>
          </cell>
          <cell r="Q8085" t="str">
            <v>BBD-BLR-BellahalliRoad-T1</v>
          </cell>
          <cell r="AS8085">
            <v>45997.218055555553</v>
          </cell>
        </row>
        <row r="8086">
          <cell r="G8086" t="str">
            <v>06-12-2025</v>
          </cell>
          <cell r="Q8086" t="str">
            <v>BBD-BLR-Jalahalli-T1</v>
          </cell>
          <cell r="AS8086">
            <v>45997.23541666667</v>
          </cell>
        </row>
        <row r="8087">
          <cell r="G8087" t="str">
            <v>06-12-2025</v>
          </cell>
          <cell r="Q8087" t="str">
            <v>BBD-BLR-PeenyaPhase3-T1</v>
          </cell>
          <cell r="AS8087">
            <v>45997.217361111114</v>
          </cell>
        </row>
        <row r="8088">
          <cell r="G8088" t="str">
            <v>06-12-2025</v>
          </cell>
          <cell r="Q8088" t="str">
            <v>BBD-BLR-BellahalliRoad-T1</v>
          </cell>
          <cell r="AS8088">
            <v>45997.207638888889</v>
          </cell>
        </row>
        <row r="8089">
          <cell r="G8089" t="str">
            <v>06-12-2025</v>
          </cell>
          <cell r="Q8089" t="str">
            <v>BBD-BLR-Kallahalli-T1</v>
          </cell>
          <cell r="AS8089">
            <v>45997.267361111109</v>
          </cell>
        </row>
        <row r="8090">
          <cell r="G8090" t="str">
            <v>06-12-2025</v>
          </cell>
          <cell r="Q8090" t="str">
            <v>BBD-BLR-Budhigere-T1</v>
          </cell>
          <cell r="AS8090">
            <v>45997.218055555553</v>
          </cell>
        </row>
        <row r="8091">
          <cell r="G8091" t="str">
            <v>06-12-2025</v>
          </cell>
          <cell r="Q8091" t="str">
            <v>BBD-BLR-Nagondanahalli-T1</v>
          </cell>
          <cell r="AS8091">
            <v>45997.214583333334</v>
          </cell>
        </row>
        <row r="8092">
          <cell r="G8092" t="str">
            <v>06-12-2025</v>
          </cell>
          <cell r="Q8092" t="str">
            <v>BBD-BLR-Nagondanahalli-T1</v>
          </cell>
          <cell r="AS8092">
            <v>45997.18472222222</v>
          </cell>
        </row>
        <row r="8093">
          <cell r="G8093" t="str">
            <v>06-12-2025</v>
          </cell>
          <cell r="Q8093" t="str">
            <v>BBD-BLR-BellahalliRoad-T1</v>
          </cell>
          <cell r="AS8093">
            <v>45997.210416666669</v>
          </cell>
        </row>
        <row r="8094">
          <cell r="G8094" t="str">
            <v>06-12-2025</v>
          </cell>
          <cell r="Q8094" t="str">
            <v>BBD-BLR-HRBR-044-T1</v>
          </cell>
          <cell r="AS8094">
            <v>45997.193055555559</v>
          </cell>
        </row>
        <row r="8095">
          <cell r="G8095" t="str">
            <v>06-12-2025</v>
          </cell>
          <cell r="Q8095" t="str">
            <v>BBD-BLR-HRBR-044-T1</v>
          </cell>
          <cell r="AS8095">
            <v>45997.188888888886</v>
          </cell>
        </row>
        <row r="8096">
          <cell r="G8096" t="str">
            <v>06-12-2025</v>
          </cell>
          <cell r="Q8096" t="str">
            <v>BBD-BLR-Nagondanahalli-T1</v>
          </cell>
          <cell r="AS8096">
            <v>45997.18472222222</v>
          </cell>
        </row>
        <row r="8097">
          <cell r="G8097" t="str">
            <v>06-12-2025</v>
          </cell>
          <cell r="Q8097" t="str">
            <v>BBD-BLR-Nagondanahalli-T1</v>
          </cell>
          <cell r="AS8097">
            <v>45997.213194444441</v>
          </cell>
        </row>
        <row r="8098">
          <cell r="G8098" t="str">
            <v>06-12-2025</v>
          </cell>
          <cell r="Q8098" t="str">
            <v>BBD-BLR-Nagondanahalli-T1</v>
          </cell>
          <cell r="AS8098">
            <v>45997.234027777777</v>
          </cell>
        </row>
        <row r="8099">
          <cell r="G8099" t="str">
            <v>06-12-2025</v>
          </cell>
          <cell r="Q8099" t="str">
            <v>BBD-BLR-BellahalliRoad-T1</v>
          </cell>
          <cell r="AS8099">
            <v>45997.211111111108</v>
          </cell>
        </row>
        <row r="8100">
          <cell r="G8100" t="str">
            <v>06-12-2025</v>
          </cell>
          <cell r="Q8100" t="str">
            <v>BBD-BLR-Jalahalli-T1</v>
          </cell>
          <cell r="AS8100">
            <v>45997.23541666667</v>
          </cell>
        </row>
        <row r="8101">
          <cell r="G8101" t="str">
            <v>06-12-2025</v>
          </cell>
          <cell r="Q8101" t="str">
            <v>BBD-BLR-Nagondanahalli-T1</v>
          </cell>
          <cell r="AS8101">
            <v>45997.209722222222</v>
          </cell>
        </row>
        <row r="8102">
          <cell r="G8102" t="str">
            <v>06-12-2025</v>
          </cell>
          <cell r="Q8102" t="str">
            <v>BBD-BLR-Budhigere-T1</v>
          </cell>
          <cell r="AS8102">
            <v>45997.240972222222</v>
          </cell>
        </row>
        <row r="8103">
          <cell r="G8103" t="str">
            <v>06-12-2025</v>
          </cell>
          <cell r="Q8103" t="str">
            <v>BBD-BLR-Nagondanahalli-T1</v>
          </cell>
        </row>
        <row r="8104">
          <cell r="G8104" t="str">
            <v>06-12-2025</v>
          </cell>
          <cell r="Q8104" t="str">
            <v>BBD-BLR-BellahalliRoad-T1</v>
          </cell>
          <cell r="AS8104">
            <v>45997.218055555553</v>
          </cell>
        </row>
        <row r="8105">
          <cell r="G8105" t="str">
            <v>06-12-2025</v>
          </cell>
          <cell r="Q8105" t="str">
            <v>BBD-BLR-Nagondanahalli-T1</v>
          </cell>
        </row>
        <row r="8106">
          <cell r="G8106" t="str">
            <v>06-12-2025</v>
          </cell>
          <cell r="Q8106" t="str">
            <v>BBD-BLR-Jalahalli-T1</v>
          </cell>
          <cell r="AS8106">
            <v>45997.23541666667</v>
          </cell>
        </row>
        <row r="8107">
          <cell r="G8107" t="str">
            <v>06-12-2025</v>
          </cell>
          <cell r="Q8107" t="str">
            <v>BBD-BLR-BellahalliRoad-T1</v>
          </cell>
          <cell r="AS8107">
            <v>45997.207638888889</v>
          </cell>
        </row>
        <row r="8108">
          <cell r="G8108" t="str">
            <v>06-12-2025</v>
          </cell>
          <cell r="Q8108" t="str">
            <v>BBD-BLR-Jalahalli-T1</v>
          </cell>
          <cell r="AS8108">
            <v>45997.213888888888</v>
          </cell>
        </row>
        <row r="8109">
          <cell r="G8109" t="str">
            <v>06-12-2025</v>
          </cell>
          <cell r="Q8109" t="str">
            <v>BBD-BLR-Nagondanahalli-T1</v>
          </cell>
          <cell r="AS8109">
            <v>45997.201388888891</v>
          </cell>
        </row>
        <row r="8110">
          <cell r="G8110" t="str">
            <v>06-12-2025</v>
          </cell>
          <cell r="Q8110" t="str">
            <v>BBD-BLR-Nagondanahalli-T1</v>
          </cell>
          <cell r="AS8110">
            <v>45997.223611111112</v>
          </cell>
        </row>
        <row r="8111">
          <cell r="G8111" t="str">
            <v>06-12-2025</v>
          </cell>
          <cell r="Q8111" t="str">
            <v>BBD-BLR-BellahalliRoad-T1</v>
          </cell>
          <cell r="AS8111">
            <v>45997.207638888889</v>
          </cell>
        </row>
        <row r="8112">
          <cell r="G8112" t="str">
            <v>06-12-2025</v>
          </cell>
          <cell r="Q8112" t="str">
            <v>BBD-BLR-BellahalliRoad-T1</v>
          </cell>
          <cell r="AS8112">
            <v>45997.211111111108</v>
          </cell>
        </row>
        <row r="8113">
          <cell r="G8113" t="str">
            <v>06-12-2025</v>
          </cell>
          <cell r="Q8113" t="str">
            <v>BBD-BLR-Nagondanahalli-T1</v>
          </cell>
          <cell r="AS8113">
            <v>45997.18472222222</v>
          </cell>
        </row>
        <row r="8114">
          <cell r="G8114" t="str">
            <v>06-12-2025</v>
          </cell>
          <cell r="Q8114" t="str">
            <v>BBD-BLR-Nagondanahalli-T1</v>
          </cell>
          <cell r="AS8114">
            <v>45997.263888888891</v>
          </cell>
        </row>
        <row r="8115">
          <cell r="G8115" t="str">
            <v>06-12-2025</v>
          </cell>
          <cell r="Q8115" t="str">
            <v>BBD-BLR-Nagondanahalli-T1</v>
          </cell>
          <cell r="AS8115">
            <v>45997.20416666667</v>
          </cell>
        </row>
        <row r="8116">
          <cell r="G8116" t="str">
            <v>06-12-2025</v>
          </cell>
          <cell r="Q8116" t="str">
            <v>BBD-BLR-Jalahalli-T1</v>
          </cell>
        </row>
        <row r="8117">
          <cell r="G8117" t="str">
            <v>06-12-2025</v>
          </cell>
          <cell r="Q8117" t="str">
            <v>BBD-BLR-BellahalliRoad-T1</v>
          </cell>
          <cell r="AS8117">
            <v>45997.207638888889</v>
          </cell>
        </row>
        <row r="8118">
          <cell r="G8118" t="str">
            <v>06-12-2025</v>
          </cell>
          <cell r="Q8118" t="str">
            <v>BBD-BLR-Chikkasandra-T1</v>
          </cell>
          <cell r="AS8118">
            <v>45997.208333333336</v>
          </cell>
        </row>
        <row r="8119">
          <cell r="G8119" t="str">
            <v>06-12-2025</v>
          </cell>
          <cell r="Q8119" t="str">
            <v>BBD-BLR-Nagondanahalli-T1</v>
          </cell>
          <cell r="AS8119">
            <v>45997.263194444444</v>
          </cell>
        </row>
        <row r="8120">
          <cell r="G8120" t="str">
            <v>06-12-2025</v>
          </cell>
          <cell r="Q8120" t="str">
            <v>BBD-BLR-Nagondanahalli-T1</v>
          </cell>
          <cell r="AS8120">
            <v>45997.20416666667</v>
          </cell>
        </row>
        <row r="8121">
          <cell r="G8121" t="str">
            <v>06-12-2025</v>
          </cell>
          <cell r="Q8121" t="str">
            <v>BBD-BLR-Jigani-T1</v>
          </cell>
          <cell r="AS8121">
            <v>45997.18472222222</v>
          </cell>
        </row>
        <row r="8122">
          <cell r="G8122" t="str">
            <v>06-12-2025</v>
          </cell>
          <cell r="Q8122" t="str">
            <v>BBD-BLR-Nagondanahalli-T1</v>
          </cell>
          <cell r="AS8122">
            <v>45997.263194444444</v>
          </cell>
        </row>
        <row r="8123">
          <cell r="G8123" t="str">
            <v>06-12-2025</v>
          </cell>
          <cell r="Q8123" t="str">
            <v>BBD-BLR-Budhigere-T1</v>
          </cell>
          <cell r="AS8123">
            <v>45997.241666666669</v>
          </cell>
        </row>
        <row r="8124">
          <cell r="G8124" t="str">
            <v>06-12-2025</v>
          </cell>
          <cell r="Q8124" t="str">
            <v>BBD-BLR-Jigani-T1</v>
          </cell>
          <cell r="AS8124">
            <v>45997.186111111114</v>
          </cell>
        </row>
        <row r="8125">
          <cell r="G8125" t="str">
            <v>06-12-2025</v>
          </cell>
          <cell r="Q8125" t="str">
            <v>BBD-BLR-Nagondanahalli-T1</v>
          </cell>
          <cell r="AS8125">
            <v>45997.20416666667</v>
          </cell>
        </row>
        <row r="8126">
          <cell r="G8126" t="str">
            <v>06-12-2025</v>
          </cell>
          <cell r="Q8126" t="str">
            <v>BBD-BLR-BellahalliRoad-T1</v>
          </cell>
          <cell r="AS8126">
            <v>45997.210416666669</v>
          </cell>
        </row>
        <row r="8127">
          <cell r="G8127" t="str">
            <v>06-12-2025</v>
          </cell>
          <cell r="Q8127" t="str">
            <v>BBD-BLR-Budhigere-T1</v>
          </cell>
          <cell r="AS8127">
            <v>45997.192361111112</v>
          </cell>
        </row>
        <row r="8128">
          <cell r="G8128" t="str">
            <v>06-12-2025</v>
          </cell>
          <cell r="Q8128" t="str">
            <v>BBD-BLR-Nagondanahalli-T1</v>
          </cell>
          <cell r="AS8128">
            <v>45997.263194444444</v>
          </cell>
        </row>
        <row r="8129">
          <cell r="G8129" t="str">
            <v>06-12-2025</v>
          </cell>
          <cell r="Q8129" t="str">
            <v>BBD-BLR-Nagondanahalli-T1</v>
          </cell>
          <cell r="AS8129">
            <v>45997.216666666667</v>
          </cell>
        </row>
        <row r="8130">
          <cell r="G8130" t="str">
            <v>06-12-2025</v>
          </cell>
          <cell r="Q8130" t="str">
            <v>BBD-BLR-BellahalliRoad-T1</v>
          </cell>
          <cell r="AS8130">
            <v>45997.197222222225</v>
          </cell>
        </row>
        <row r="8131">
          <cell r="G8131" t="str">
            <v>06-12-2025</v>
          </cell>
          <cell r="Q8131" t="str">
            <v>BBD-BLR-Nagondanahalli-T1</v>
          </cell>
          <cell r="AS8131">
            <v>45997.234027777777</v>
          </cell>
        </row>
        <row r="8132">
          <cell r="G8132" t="str">
            <v>06-12-2025</v>
          </cell>
          <cell r="Q8132" t="str">
            <v>BBD-BLR-Nagondanahalli-T1</v>
          </cell>
          <cell r="AS8132">
            <v>45997.234027777777</v>
          </cell>
        </row>
        <row r="8133">
          <cell r="G8133" t="str">
            <v>06-12-2025</v>
          </cell>
          <cell r="Q8133" t="str">
            <v>BBD-BLR-PeenyaPhase3-T1</v>
          </cell>
          <cell r="AS8133">
            <v>45997.229861111111</v>
          </cell>
        </row>
        <row r="8134">
          <cell r="G8134" t="str">
            <v>06-12-2025</v>
          </cell>
          <cell r="Q8134" t="str">
            <v>BBD-BLR-Nagondanahalli-T1</v>
          </cell>
          <cell r="AS8134">
            <v>45997.220138888886</v>
          </cell>
        </row>
        <row r="8135">
          <cell r="G8135" t="str">
            <v>06-12-2025</v>
          </cell>
          <cell r="Q8135" t="str">
            <v>BBD-BLR-Jalahalli-T1</v>
          </cell>
          <cell r="AS8135">
            <v>45997.213888888888</v>
          </cell>
        </row>
        <row r="8136">
          <cell r="G8136" t="str">
            <v>06-12-2025</v>
          </cell>
          <cell r="Q8136" t="str">
            <v>BBD-BLR-BellahalliRoad-T1</v>
          </cell>
          <cell r="AS8136">
            <v>45997.207638888889</v>
          </cell>
        </row>
        <row r="8137">
          <cell r="G8137" t="str">
            <v>06-12-2025</v>
          </cell>
          <cell r="Q8137" t="str">
            <v>BBD-BLR-Nagondanahalli-T1</v>
          </cell>
          <cell r="AS8137">
            <v>45997.20416666667</v>
          </cell>
        </row>
        <row r="8138">
          <cell r="G8138" t="str">
            <v>06-12-2025</v>
          </cell>
          <cell r="Q8138" t="str">
            <v>BBD-BLR-Jalahalli-T1</v>
          </cell>
          <cell r="AS8138">
            <v>45997.23541666667</v>
          </cell>
        </row>
        <row r="8139">
          <cell r="G8139" t="str">
            <v>06-12-2025</v>
          </cell>
          <cell r="Q8139" t="str">
            <v>BBD-BLR-PeenyaPhase3-T1</v>
          </cell>
          <cell r="AS8139">
            <v>45997.243055555555</v>
          </cell>
        </row>
        <row r="8140">
          <cell r="G8140" t="str">
            <v>06-12-2025</v>
          </cell>
          <cell r="Q8140" t="str">
            <v>BBD-BLR-Nagondanahalli-T1</v>
          </cell>
          <cell r="AS8140">
            <v>45997.223611111112</v>
          </cell>
        </row>
        <row r="8141">
          <cell r="G8141" t="str">
            <v>06-12-2025</v>
          </cell>
          <cell r="Q8141" t="str">
            <v>BBD-BLR-Nagondanahalli-T1</v>
          </cell>
          <cell r="AS8141">
            <v>45997.18472222222</v>
          </cell>
        </row>
        <row r="8142">
          <cell r="G8142" t="str">
            <v>06-12-2025</v>
          </cell>
          <cell r="Q8142" t="str">
            <v>BBD-BLR-BellahalliRoad-T1</v>
          </cell>
          <cell r="AS8142">
            <v>45997.218055555553</v>
          </cell>
        </row>
        <row r="8143">
          <cell r="G8143" t="str">
            <v>06-12-2025</v>
          </cell>
          <cell r="Q8143" t="str">
            <v>BBD-BLR-HRBR-044-T1</v>
          </cell>
          <cell r="AS8143">
            <v>45997.209722222222</v>
          </cell>
        </row>
        <row r="8144">
          <cell r="G8144" t="str">
            <v>06-12-2025</v>
          </cell>
          <cell r="Q8144" t="str">
            <v>BBD-BLR-Nagondanahalli-T1</v>
          </cell>
          <cell r="AS8144">
            <v>45997.20416666667</v>
          </cell>
        </row>
        <row r="8145">
          <cell r="G8145" t="str">
            <v>06-12-2025</v>
          </cell>
          <cell r="Q8145" t="str">
            <v>BBD-BLR-Jigani-T1</v>
          </cell>
          <cell r="AS8145">
            <v>45997.206944444442</v>
          </cell>
        </row>
        <row r="8146">
          <cell r="G8146" t="str">
            <v>06-12-2025</v>
          </cell>
          <cell r="Q8146" t="str">
            <v>BBD-BLR-Nagondanahalli-T1</v>
          </cell>
          <cell r="AS8146">
            <v>45997.226388888892</v>
          </cell>
        </row>
        <row r="8147">
          <cell r="G8147" t="str">
            <v>06-12-2025</v>
          </cell>
          <cell r="Q8147" t="str">
            <v>BBD-BLR-Budhigere-T1</v>
          </cell>
          <cell r="AS8147">
            <v>45997.214583333334</v>
          </cell>
        </row>
        <row r="8148">
          <cell r="G8148" t="str">
            <v>06-12-2025</v>
          </cell>
          <cell r="Q8148" t="str">
            <v>BBD-BLR-Attibele-T1</v>
          </cell>
          <cell r="AS8148">
            <v>45997.256249999999</v>
          </cell>
        </row>
        <row r="8149">
          <cell r="G8149" t="str">
            <v>06-12-2025</v>
          </cell>
          <cell r="Q8149" t="str">
            <v>BBD-BLR-BellahalliRoad-T1</v>
          </cell>
          <cell r="AS8149">
            <v>45997.207638888889</v>
          </cell>
        </row>
        <row r="8150">
          <cell r="G8150" t="str">
            <v>06-12-2025</v>
          </cell>
          <cell r="Q8150" t="str">
            <v>BBD-BLR-Jigani-T1</v>
          </cell>
          <cell r="AS8150">
            <v>45997.194444444445</v>
          </cell>
        </row>
        <row r="8151">
          <cell r="G8151" t="str">
            <v>06-12-2025</v>
          </cell>
          <cell r="Q8151" t="str">
            <v>BBD-BLR-Nagondanahalli-T1</v>
          </cell>
          <cell r="AS8151">
            <v>45997.217361111114</v>
          </cell>
        </row>
        <row r="8152">
          <cell r="G8152" t="str">
            <v>06-12-2025</v>
          </cell>
          <cell r="Q8152" t="str">
            <v>BBD-BLR-Chinappalay-T1</v>
          </cell>
          <cell r="AS8152">
            <v>45997.284722222219</v>
          </cell>
        </row>
        <row r="8153">
          <cell r="G8153" t="str">
            <v>06-12-2025</v>
          </cell>
          <cell r="Q8153" t="str">
            <v>BBD-BLR-Nagondanahalli-T1</v>
          </cell>
          <cell r="AS8153">
            <v>45997.202777777777</v>
          </cell>
        </row>
        <row r="8154">
          <cell r="G8154" t="str">
            <v>06-12-2025</v>
          </cell>
          <cell r="Q8154" t="str">
            <v>BBD-BLR-Budhigere-T1</v>
          </cell>
          <cell r="AS8154">
            <v>45997.215277777781</v>
          </cell>
        </row>
        <row r="8155">
          <cell r="G8155" t="str">
            <v>06-12-2025</v>
          </cell>
          <cell r="Q8155" t="str">
            <v>BBD-BLR-BellahalliRoad-T1</v>
          </cell>
          <cell r="AS8155">
            <v>45997.218055555553</v>
          </cell>
        </row>
        <row r="8156">
          <cell r="G8156" t="str">
            <v>06-12-2025</v>
          </cell>
          <cell r="Q8156" t="str">
            <v>BBD-BLR-PeenyaPhase3-T1</v>
          </cell>
          <cell r="AS8156">
            <v>45997.253472222219</v>
          </cell>
        </row>
        <row r="8157">
          <cell r="G8157" t="str">
            <v>06-12-2025</v>
          </cell>
          <cell r="Q8157" t="str">
            <v>BBD-BLR-Nagondanahalli-T1</v>
          </cell>
          <cell r="AS8157">
            <v>45997.254861111112</v>
          </cell>
        </row>
        <row r="8158">
          <cell r="G8158" t="str">
            <v>06-12-2025</v>
          </cell>
          <cell r="Q8158" t="str">
            <v>BBD-BLR-Attibele-T1</v>
          </cell>
          <cell r="AS8158">
            <v>45997.284722222219</v>
          </cell>
        </row>
        <row r="8159">
          <cell r="G8159" t="str">
            <v>06-12-2025</v>
          </cell>
          <cell r="Q8159" t="str">
            <v>BBD-BLR-PeenyaPhase3-T1</v>
          </cell>
          <cell r="AS8159">
            <v>45997.253472222219</v>
          </cell>
        </row>
        <row r="8160">
          <cell r="G8160" t="str">
            <v>06-12-2025</v>
          </cell>
          <cell r="Q8160" t="str">
            <v>BBD-BLR-Budhigere-T1</v>
          </cell>
          <cell r="AS8160">
            <v>45997.203472222223</v>
          </cell>
        </row>
        <row r="8161">
          <cell r="G8161" t="str">
            <v>06-12-2025</v>
          </cell>
          <cell r="Q8161" t="str">
            <v>BBD-BLR-Chinappalay-T1</v>
          </cell>
          <cell r="AS8161">
            <v>45997.277083333334</v>
          </cell>
        </row>
        <row r="8162">
          <cell r="G8162" t="str">
            <v>06-12-2025</v>
          </cell>
          <cell r="Q8162" t="str">
            <v>BBD-BLR-PeenyaPhase3-T1</v>
          </cell>
          <cell r="AS8162">
            <v>45997.253472222219</v>
          </cell>
        </row>
        <row r="8163">
          <cell r="G8163" t="str">
            <v>06-12-2025</v>
          </cell>
          <cell r="Q8163" t="str">
            <v>BBD-BLR-HAL-T1</v>
          </cell>
          <cell r="AS8163">
            <v>45997.214583333334</v>
          </cell>
        </row>
        <row r="8164">
          <cell r="G8164" t="str">
            <v>06-12-2025</v>
          </cell>
          <cell r="Q8164" t="str">
            <v>BBD-BLR-BellahalliRoad-T1</v>
          </cell>
          <cell r="AS8164">
            <v>45997.210416666669</v>
          </cell>
        </row>
        <row r="8165">
          <cell r="G8165" t="str">
            <v>06-12-2025</v>
          </cell>
          <cell r="Q8165" t="str">
            <v>BBD-BLR-BellahalliRoad-T1</v>
          </cell>
          <cell r="AS8165">
            <v>45997.231249999997</v>
          </cell>
        </row>
        <row r="8166">
          <cell r="G8166" t="str">
            <v>06-12-2025</v>
          </cell>
          <cell r="Q8166" t="str">
            <v>BBD-BLR-Jalahalli-T1</v>
          </cell>
          <cell r="AS8166">
            <v>45997.224999999999</v>
          </cell>
        </row>
        <row r="8167">
          <cell r="G8167" t="str">
            <v>06-12-2025</v>
          </cell>
          <cell r="Q8167" t="str">
            <v>BBD-BLR-PeenyaPhase3-T1</v>
          </cell>
          <cell r="AS8167">
            <v>45997.211805555555</v>
          </cell>
        </row>
        <row r="8168">
          <cell r="G8168" t="str">
            <v>06-12-2025</v>
          </cell>
          <cell r="Q8168" t="str">
            <v>BBD-BLR-HAL-T1</v>
          </cell>
          <cell r="AS8168">
            <v>45997.202777777777</v>
          </cell>
        </row>
        <row r="8169">
          <cell r="G8169" t="str">
            <v>06-12-2025</v>
          </cell>
          <cell r="Q8169" t="str">
            <v>BBD-BLR-PeenyaPhase3-T1</v>
          </cell>
          <cell r="AS8169">
            <v>45997.231944444444</v>
          </cell>
        </row>
        <row r="8170">
          <cell r="G8170" t="str">
            <v>06-12-2025</v>
          </cell>
          <cell r="Q8170" t="str">
            <v>BBD-BLR-Nagondanahalli-T1</v>
          </cell>
          <cell r="AS8170">
            <v>45997.238888888889</v>
          </cell>
        </row>
        <row r="8171">
          <cell r="G8171" t="str">
            <v>06-12-2025</v>
          </cell>
          <cell r="Q8171" t="str">
            <v>BBD-BLR-Nagondanahalli-T1</v>
          </cell>
          <cell r="AS8171">
            <v>45997.231249999997</v>
          </cell>
        </row>
        <row r="8172">
          <cell r="G8172" t="str">
            <v>06-12-2025</v>
          </cell>
          <cell r="Q8172" t="str">
            <v>BBD-BLR-Jakkasandra-T1</v>
          </cell>
          <cell r="AS8172">
            <v>45997.262499999997</v>
          </cell>
        </row>
        <row r="8173">
          <cell r="G8173" t="str">
            <v>06-12-2025</v>
          </cell>
          <cell r="Q8173" t="str">
            <v>BBD-BLR-Budhigere-T1</v>
          </cell>
          <cell r="AS8173">
            <v>45997.203472222223</v>
          </cell>
        </row>
        <row r="8174">
          <cell r="G8174" t="str">
            <v>06-12-2025</v>
          </cell>
          <cell r="Q8174" t="str">
            <v>BBD-BLR-BellahalliRoad-T1</v>
          </cell>
          <cell r="AS8174">
            <v>45997.210416666669</v>
          </cell>
        </row>
        <row r="8175">
          <cell r="G8175" t="str">
            <v>06-12-2025</v>
          </cell>
          <cell r="Q8175" t="str">
            <v>BBD-BLR-Nagondanahalli-T1</v>
          </cell>
          <cell r="AS8175">
            <v>45997.227083333331</v>
          </cell>
        </row>
        <row r="8176">
          <cell r="G8176" t="str">
            <v>06-12-2025</v>
          </cell>
          <cell r="Q8176" t="str">
            <v>BBD-BLR-Nagondanahalli-T1</v>
          </cell>
          <cell r="AS8176">
            <v>45997.210416666669</v>
          </cell>
        </row>
        <row r="8177">
          <cell r="G8177" t="str">
            <v>06-12-2025</v>
          </cell>
          <cell r="Q8177" t="str">
            <v>BBD-BLR-Nagondanahalli-T1</v>
          </cell>
          <cell r="AS8177">
            <v>45997.21597222222</v>
          </cell>
        </row>
        <row r="8178">
          <cell r="G8178" t="str">
            <v>06-12-2025</v>
          </cell>
          <cell r="Q8178" t="str">
            <v>BBD-BLR-BellahalliRoad-T1</v>
          </cell>
          <cell r="AS8178">
            <v>45997.207638888889</v>
          </cell>
        </row>
        <row r="8179">
          <cell r="G8179" t="str">
            <v>06-12-2025</v>
          </cell>
          <cell r="Q8179" t="str">
            <v>BBD-BLR-PeenyaPhase3-T1</v>
          </cell>
          <cell r="AS8179">
            <v>45997.217361111114</v>
          </cell>
        </row>
        <row r="8180">
          <cell r="G8180" t="str">
            <v>06-12-2025</v>
          </cell>
          <cell r="Q8180" t="str">
            <v>BBD-BLR-Jigani-T1</v>
          </cell>
          <cell r="AS8180">
            <v>45997.186111111114</v>
          </cell>
        </row>
        <row r="8181">
          <cell r="G8181" t="str">
            <v>06-12-2025</v>
          </cell>
          <cell r="Q8181" t="str">
            <v>BBD-BLR-Jigani-T1</v>
          </cell>
          <cell r="AS8181">
            <v>45997.197222222225</v>
          </cell>
        </row>
        <row r="8182">
          <cell r="G8182" t="str">
            <v>06-12-2025</v>
          </cell>
          <cell r="Q8182" t="str">
            <v>BBD-BLR-BellahalliRoad-T1</v>
          </cell>
          <cell r="AS8182">
            <v>45997.218055555553</v>
          </cell>
        </row>
        <row r="8183">
          <cell r="G8183" t="str">
            <v>06-12-2025</v>
          </cell>
          <cell r="Q8183" t="str">
            <v>BBD-BLR-Attibele-T1</v>
          </cell>
          <cell r="AS8183">
            <v>45997.274305555555</v>
          </cell>
        </row>
        <row r="8184">
          <cell r="G8184" t="str">
            <v>06-12-2025</v>
          </cell>
          <cell r="Q8184" t="str">
            <v>BBD-BLR-Nagondanahalli-T1</v>
          </cell>
          <cell r="AS8184">
            <v>45997.202777777777</v>
          </cell>
        </row>
        <row r="8185">
          <cell r="G8185" t="str">
            <v>06-12-2025</v>
          </cell>
          <cell r="Q8185" t="str">
            <v>BBD-BLR-Nagondanahalli-T1</v>
          </cell>
          <cell r="AS8185">
            <v>45997.265277777777</v>
          </cell>
        </row>
        <row r="8186">
          <cell r="G8186" t="str">
            <v>06-12-2025</v>
          </cell>
          <cell r="Q8186" t="str">
            <v>BBD-BLR-BellahalliRoad-T1</v>
          </cell>
          <cell r="AS8186">
            <v>45997.218055555553</v>
          </cell>
        </row>
        <row r="8187">
          <cell r="G8187" t="str">
            <v>06-12-2025</v>
          </cell>
          <cell r="Q8187" t="str">
            <v>BBD-BLR-BellahalliRoad-T1</v>
          </cell>
          <cell r="AS8187">
            <v>45997.218055555553</v>
          </cell>
        </row>
        <row r="8188">
          <cell r="G8188" t="str">
            <v>06-12-2025</v>
          </cell>
          <cell r="Q8188" t="str">
            <v>BBD-BLR-HAL-T1</v>
          </cell>
          <cell r="AS8188">
            <v>45997.204861111109</v>
          </cell>
        </row>
        <row r="8189">
          <cell r="G8189" t="str">
            <v>06-12-2025</v>
          </cell>
          <cell r="Q8189" t="str">
            <v>BBD-BLR-Jigani-T1</v>
          </cell>
          <cell r="AS8189">
            <v>45997.197222222225</v>
          </cell>
        </row>
        <row r="8190">
          <cell r="G8190" t="str">
            <v>06-12-2025</v>
          </cell>
          <cell r="Q8190" t="str">
            <v>BBD-BLR-Kallahalli-T1</v>
          </cell>
          <cell r="AS8190">
            <v>45997.206944444442</v>
          </cell>
        </row>
        <row r="8191">
          <cell r="G8191" t="str">
            <v>06-12-2025</v>
          </cell>
          <cell r="Q8191" t="str">
            <v>BBD-BLR-Budhigere-T1</v>
          </cell>
          <cell r="AS8191">
            <v>45997.244444444441</v>
          </cell>
        </row>
        <row r="8192">
          <cell r="G8192" t="str">
            <v>06-12-2025</v>
          </cell>
          <cell r="Q8192" t="str">
            <v>BBD-BLR-Attibele-T1</v>
          </cell>
          <cell r="AS8192">
            <v>45997.256249999999</v>
          </cell>
        </row>
        <row r="8193">
          <cell r="G8193" t="str">
            <v>06-12-2025</v>
          </cell>
          <cell r="Q8193" t="str">
            <v>BBD-BLR-BellahalliRoad-T1</v>
          </cell>
          <cell r="AS8193">
            <v>45997.211111111108</v>
          </cell>
        </row>
        <row r="8194">
          <cell r="G8194" t="str">
            <v>06-12-2025</v>
          </cell>
          <cell r="Q8194" t="str">
            <v>BBD-BLR-Devanahalli-T1</v>
          </cell>
          <cell r="AS8194">
            <v>45997.193749999999</v>
          </cell>
        </row>
        <row r="8195">
          <cell r="G8195" t="str">
            <v>06-12-2025</v>
          </cell>
          <cell r="Q8195" t="str">
            <v>BBD-BLR-Attibele-T1</v>
          </cell>
          <cell r="AS8195">
            <v>45997.256249999999</v>
          </cell>
        </row>
        <row r="8196">
          <cell r="G8196" t="str">
            <v>06-12-2025</v>
          </cell>
          <cell r="Q8196" t="str">
            <v>BBD-BLR-Nagondanahalli-T1</v>
          </cell>
          <cell r="AS8196">
            <v>45997.240972222222</v>
          </cell>
        </row>
        <row r="8197">
          <cell r="G8197" t="str">
            <v>06-12-2025</v>
          </cell>
          <cell r="Q8197" t="str">
            <v>BBD-BLR-Chinappalay-T1</v>
          </cell>
          <cell r="AS8197">
            <v>45997.20416666667</v>
          </cell>
        </row>
        <row r="8198">
          <cell r="G8198" t="str">
            <v>06-12-2025</v>
          </cell>
          <cell r="Q8198" t="str">
            <v>BBD-BLR-BellahalliRoad-T1</v>
          </cell>
          <cell r="AS8198">
            <v>45997.207638888889</v>
          </cell>
        </row>
        <row r="8199">
          <cell r="G8199" t="str">
            <v>06-12-2025</v>
          </cell>
          <cell r="Q8199" t="str">
            <v>BBD-BLR-Jigani-T1</v>
          </cell>
          <cell r="AS8199">
            <v>45997.197222222225</v>
          </cell>
        </row>
        <row r="8200">
          <cell r="G8200" t="str">
            <v>06-12-2025</v>
          </cell>
          <cell r="Q8200" t="str">
            <v>BBD-BLR-Jigani-T1</v>
          </cell>
          <cell r="AS8200">
            <v>45997.175694444442</v>
          </cell>
        </row>
        <row r="8201">
          <cell r="G8201" t="str">
            <v>06-12-2025</v>
          </cell>
          <cell r="Q8201" t="str">
            <v>BBD-BLR-Jakkasandra-T1</v>
          </cell>
          <cell r="AS8201">
            <v>45997.229861111111</v>
          </cell>
        </row>
        <row r="8202">
          <cell r="G8202" t="str">
            <v>06-12-2025</v>
          </cell>
          <cell r="Q8202" t="str">
            <v>BBD-BLR-Devanahalli-T1</v>
          </cell>
        </row>
        <row r="8203">
          <cell r="G8203" t="str">
            <v>06-12-2025</v>
          </cell>
          <cell r="Q8203" t="str">
            <v>BBD-BLR-Devanahalli-T1</v>
          </cell>
        </row>
        <row r="8204">
          <cell r="G8204" t="str">
            <v>06-12-2025</v>
          </cell>
          <cell r="Q8204" t="str">
            <v>BBD-BLR-BellahalliRoad-T1</v>
          </cell>
          <cell r="AS8204">
            <v>45997.2</v>
          </cell>
        </row>
        <row r="8205">
          <cell r="G8205" t="str">
            <v>06-12-2025</v>
          </cell>
          <cell r="Q8205" t="str">
            <v>BBD-BLR-Nagondanahalli-T1</v>
          </cell>
          <cell r="AS8205">
            <v>45997.202777777777</v>
          </cell>
        </row>
        <row r="8206">
          <cell r="G8206" t="str">
            <v>06-12-2025</v>
          </cell>
          <cell r="Q8206" t="str">
            <v>BBD-BLR-Chikkasandra-T1</v>
          </cell>
          <cell r="AS8206">
            <v>45997.218055555553</v>
          </cell>
        </row>
        <row r="8207">
          <cell r="G8207" t="str">
            <v>06-12-2025</v>
          </cell>
          <cell r="Q8207" t="str">
            <v>BBD-BLR-Jigani-T1</v>
          </cell>
          <cell r="AS8207">
            <v>45997.186111111114</v>
          </cell>
        </row>
        <row r="8208">
          <cell r="G8208" t="str">
            <v>06-12-2025</v>
          </cell>
          <cell r="Q8208" t="str">
            <v>BBD-BLR-Nagondanahalli-T1</v>
          </cell>
          <cell r="AS8208">
            <v>45997.381249999999</v>
          </cell>
        </row>
        <row r="8209">
          <cell r="G8209" t="str">
            <v>06-12-2025</v>
          </cell>
          <cell r="Q8209" t="str">
            <v>BBD-BLR-BellahalliRoad-T1</v>
          </cell>
          <cell r="AS8209">
            <v>45997.218055555553</v>
          </cell>
        </row>
        <row r="8210">
          <cell r="G8210" t="str">
            <v>06-12-2025</v>
          </cell>
          <cell r="Q8210" t="str">
            <v>BBD-BLR-Chinappalay-T1</v>
          </cell>
          <cell r="AS8210">
            <v>45997.20416666667</v>
          </cell>
        </row>
        <row r="8211">
          <cell r="G8211" t="str">
            <v>06-12-2025</v>
          </cell>
          <cell r="Q8211" t="str">
            <v>BBD-BLR-Nagondanahalli-T1</v>
          </cell>
          <cell r="AS8211">
            <v>45997.188888888886</v>
          </cell>
        </row>
        <row r="8212">
          <cell r="G8212" t="str">
            <v>06-12-2025</v>
          </cell>
          <cell r="Q8212" t="str">
            <v>BBD-BLR-Jalahalli-T1</v>
          </cell>
          <cell r="AS8212">
            <v>45997.234027777777</v>
          </cell>
        </row>
        <row r="8213">
          <cell r="G8213" t="str">
            <v>06-12-2025</v>
          </cell>
          <cell r="Q8213" t="str">
            <v>BBD-BLR-HAL-T1</v>
          </cell>
          <cell r="AS8213">
            <v>45997.193749999999</v>
          </cell>
        </row>
        <row r="8214">
          <cell r="G8214" t="str">
            <v>06-12-2025</v>
          </cell>
          <cell r="Q8214" t="str">
            <v>BBD-BLR-BellahalliRoad-T1</v>
          </cell>
          <cell r="AS8214">
            <v>45997.207638888889</v>
          </cell>
        </row>
        <row r="8215">
          <cell r="G8215" t="str">
            <v>06-12-2025</v>
          </cell>
          <cell r="Q8215" t="str">
            <v>BBD-BLR-Budhigere-T1</v>
          </cell>
          <cell r="AS8215">
            <v>45997.23541666667</v>
          </cell>
        </row>
        <row r="8216">
          <cell r="G8216" t="str">
            <v>06-12-2025</v>
          </cell>
          <cell r="Q8216" t="str">
            <v>BBD-BLR-Jakkasandra-T1</v>
          </cell>
          <cell r="AS8216">
            <v>45997.229861111111</v>
          </cell>
        </row>
        <row r="8217">
          <cell r="G8217" t="str">
            <v>06-12-2025</v>
          </cell>
          <cell r="Q8217" t="str">
            <v>BBD-BLR-BellahalliRoad-T1</v>
          </cell>
          <cell r="AS8217">
            <v>45997.225694444445</v>
          </cell>
        </row>
        <row r="8218">
          <cell r="G8218" t="str">
            <v>06-12-2025</v>
          </cell>
          <cell r="Q8218" t="str">
            <v>BBD-BLR-Jigani-T1</v>
          </cell>
          <cell r="AS8218">
            <v>45997.186805555553</v>
          </cell>
        </row>
        <row r="8219">
          <cell r="G8219" t="str">
            <v>06-12-2025</v>
          </cell>
          <cell r="Q8219" t="str">
            <v>BBD-BLR-PeenyaPhase3-T1</v>
          </cell>
          <cell r="AS8219">
            <v>45997.229166666664</v>
          </cell>
        </row>
        <row r="8220">
          <cell r="G8220" t="str">
            <v>06-12-2025</v>
          </cell>
          <cell r="Q8220" t="str">
            <v>BBD-BLR-Jalahalli-T1</v>
          </cell>
        </row>
        <row r="8221">
          <cell r="G8221" t="str">
            <v>06-12-2025</v>
          </cell>
          <cell r="Q8221" t="str">
            <v>BBD-BLR-Nagondanahalli-T1</v>
          </cell>
          <cell r="AS8221">
            <v>45997.230555555558</v>
          </cell>
        </row>
        <row r="8222">
          <cell r="G8222" t="str">
            <v>06-12-2025</v>
          </cell>
          <cell r="Q8222" t="str">
            <v>BBD-BLR-PeenyaPhase3-T1</v>
          </cell>
          <cell r="AS8222">
            <v>45997.25277777778</v>
          </cell>
        </row>
        <row r="8223">
          <cell r="G8223" t="str">
            <v>06-12-2025</v>
          </cell>
          <cell r="Q8223" t="str">
            <v>BBD-BLR-Jigani-T1</v>
          </cell>
          <cell r="AS8223">
            <v>45997.173611111109</v>
          </cell>
        </row>
        <row r="8224">
          <cell r="G8224" t="str">
            <v>06-12-2025</v>
          </cell>
          <cell r="Q8224" t="str">
            <v>BBD-BLR-BellahalliRoad-T1</v>
          </cell>
          <cell r="AS8224">
            <v>45997.210416666669</v>
          </cell>
        </row>
        <row r="8225">
          <cell r="G8225" t="str">
            <v>06-12-2025</v>
          </cell>
          <cell r="Q8225" t="str">
            <v>BBD-BLR-Budhigere-T1</v>
          </cell>
          <cell r="AS8225">
            <v>45997.218055555553</v>
          </cell>
        </row>
        <row r="8226">
          <cell r="G8226" t="str">
            <v>06-12-2025</v>
          </cell>
          <cell r="Q8226" t="str">
            <v>BBD-BLR-Jakkasandra-T1</v>
          </cell>
          <cell r="AS8226">
            <v>45997.219444444447</v>
          </cell>
        </row>
        <row r="8227">
          <cell r="G8227" t="str">
            <v>06-12-2025</v>
          </cell>
          <cell r="Q8227" t="str">
            <v>BBD-BLR-Chinappalay-T1</v>
          </cell>
          <cell r="AS8227">
            <v>45997.214583333334</v>
          </cell>
        </row>
        <row r="8228">
          <cell r="G8228" t="str">
            <v>06-12-2025</v>
          </cell>
          <cell r="Q8228" t="str">
            <v>BBD-BLR-Jigani-T1</v>
          </cell>
          <cell r="AS8228">
            <v>45997.207638888889</v>
          </cell>
        </row>
        <row r="8229">
          <cell r="G8229" t="str">
            <v>06-12-2025</v>
          </cell>
          <cell r="Q8229" t="str">
            <v>BBD-BLR-BellahalliRoad-T1</v>
          </cell>
          <cell r="AS8229">
            <v>45997.207638888889</v>
          </cell>
        </row>
        <row r="8230">
          <cell r="G8230" t="str">
            <v>06-12-2025</v>
          </cell>
          <cell r="Q8230" t="str">
            <v>BBD-BLR-Jigani-T1</v>
          </cell>
          <cell r="AS8230">
            <v>45997.197222222225</v>
          </cell>
        </row>
        <row r="8231">
          <cell r="G8231" t="str">
            <v>06-12-2025</v>
          </cell>
          <cell r="Q8231" t="str">
            <v>BBD-BLR-BellahalliRoad-T1</v>
          </cell>
          <cell r="AS8231">
            <v>45997.193749999999</v>
          </cell>
        </row>
        <row r="8232">
          <cell r="G8232" t="str">
            <v>06-12-2025</v>
          </cell>
          <cell r="Q8232" t="str">
            <v>BBD-BLR-Jigani-T1</v>
          </cell>
          <cell r="AS8232">
            <v>45997.18472222222</v>
          </cell>
        </row>
        <row r="8233">
          <cell r="G8233" t="str">
            <v>06-12-2025</v>
          </cell>
          <cell r="Q8233" t="str">
            <v>BBD-BLR-BellahalliRoad-T1</v>
          </cell>
          <cell r="AS8233">
            <v>45997.208333333336</v>
          </cell>
        </row>
        <row r="8234">
          <cell r="G8234" t="str">
            <v>06-12-2025</v>
          </cell>
          <cell r="Q8234" t="str">
            <v>BBD-BLR-Budhigere-T1</v>
          </cell>
          <cell r="AS8234">
            <v>45997.213194444441</v>
          </cell>
        </row>
        <row r="8235">
          <cell r="G8235" t="str">
            <v>06-12-2025</v>
          </cell>
          <cell r="Q8235" t="str">
            <v>BBD-BLR-Budhigere-T1</v>
          </cell>
          <cell r="AS8235">
            <v>45997.24722222222</v>
          </cell>
        </row>
        <row r="8236">
          <cell r="G8236" t="str">
            <v>06-12-2025</v>
          </cell>
          <cell r="Q8236" t="str">
            <v>BBD-BLR-Budhigere-T1</v>
          </cell>
          <cell r="AS8236">
            <v>45997.203472222223</v>
          </cell>
        </row>
        <row r="8237">
          <cell r="G8237" t="str">
            <v>06-12-2025</v>
          </cell>
          <cell r="Q8237" t="str">
            <v>BBD-BLR-PeenyaPhase3-T1</v>
          </cell>
          <cell r="AS8237">
            <v>45997.236111111109</v>
          </cell>
        </row>
        <row r="8238">
          <cell r="G8238" t="str">
            <v>06-12-2025</v>
          </cell>
          <cell r="Q8238" t="str">
            <v>BBD-BLR-Budhigere-T1</v>
          </cell>
          <cell r="AS8238">
            <v>45997.203472222223</v>
          </cell>
        </row>
        <row r="8239">
          <cell r="G8239" t="str">
            <v>06-12-2025</v>
          </cell>
          <cell r="Q8239" t="str">
            <v>BBD-BLR-Budhigere-T1</v>
          </cell>
          <cell r="AS8239">
            <v>45997.230555555558</v>
          </cell>
        </row>
        <row r="8240">
          <cell r="G8240" t="str">
            <v>06-12-2025</v>
          </cell>
          <cell r="Q8240" t="str">
            <v>BBD-BLR-Nagondanahalli-T1</v>
          </cell>
          <cell r="AS8240">
            <v>45997.220833333333</v>
          </cell>
        </row>
        <row r="8241">
          <cell r="G8241" t="str">
            <v>06-12-2025</v>
          </cell>
          <cell r="Q8241" t="str">
            <v>BBD-BLR-Jigani-T1</v>
          </cell>
          <cell r="AS8241">
            <v>45997.175694444442</v>
          </cell>
        </row>
        <row r="8242">
          <cell r="G8242" t="str">
            <v>06-12-2025</v>
          </cell>
          <cell r="Q8242" t="str">
            <v>BBD-BLR-Budhigere-T1</v>
          </cell>
          <cell r="AS8242">
            <v>45997.192361111112</v>
          </cell>
        </row>
        <row r="8243">
          <cell r="G8243" t="str">
            <v>06-12-2025</v>
          </cell>
          <cell r="Q8243" t="str">
            <v>BBD-BLR-Budhigere-T1</v>
          </cell>
          <cell r="AS8243">
            <v>45997.230555555558</v>
          </cell>
        </row>
        <row r="8244">
          <cell r="G8244" t="str">
            <v>06-12-2025</v>
          </cell>
          <cell r="Q8244" t="str">
            <v>BBD-BLR-BellahalliRoad-T1</v>
          </cell>
          <cell r="AS8244">
            <v>45997.20416666667</v>
          </cell>
        </row>
        <row r="8245">
          <cell r="G8245" t="str">
            <v>06-12-2025</v>
          </cell>
          <cell r="Q8245" t="str">
            <v>BBD-BLR-Nagondanahalli-T1</v>
          </cell>
          <cell r="AS8245">
            <v>45997.210416666669</v>
          </cell>
        </row>
        <row r="8246">
          <cell r="G8246" t="str">
            <v>06-12-2025</v>
          </cell>
          <cell r="Q8246" t="str">
            <v>BBD-BLR-Budhigere-T1</v>
          </cell>
          <cell r="AS8246">
            <v>45997.203472222223</v>
          </cell>
        </row>
        <row r="8247">
          <cell r="G8247" t="str">
            <v>06-12-2025</v>
          </cell>
          <cell r="Q8247" t="str">
            <v>BBD-BLR-Jalahalli-T1</v>
          </cell>
          <cell r="AS8247">
            <v>45997.226388888892</v>
          </cell>
        </row>
        <row r="8248">
          <cell r="G8248" t="str">
            <v>06-12-2025</v>
          </cell>
          <cell r="Q8248" t="str">
            <v>BBD-BLR-Nagondanahalli-T1</v>
          </cell>
          <cell r="AS8248">
            <v>45997.232638888891</v>
          </cell>
        </row>
        <row r="8249">
          <cell r="G8249" t="str">
            <v>06-12-2025</v>
          </cell>
          <cell r="Q8249" t="str">
            <v>BBD-BLR-Nagondanahalli-T1</v>
          </cell>
          <cell r="AS8249">
            <v>45997.188888888886</v>
          </cell>
        </row>
        <row r="8250">
          <cell r="G8250" t="str">
            <v>06-12-2025</v>
          </cell>
          <cell r="Q8250" t="str">
            <v>BBD-BLR-Budhigere-T1</v>
          </cell>
          <cell r="AS8250">
            <v>45997.203472222223</v>
          </cell>
        </row>
        <row r="8251">
          <cell r="G8251" t="str">
            <v>06-12-2025</v>
          </cell>
          <cell r="Q8251" t="str">
            <v>BBD-BLR-PeenyaPhase3-T1</v>
          </cell>
          <cell r="AS8251">
            <v>45997.253472222219</v>
          </cell>
        </row>
        <row r="8252">
          <cell r="G8252" t="str">
            <v>06-12-2025</v>
          </cell>
          <cell r="Q8252" t="str">
            <v>BBD-BLR-BellahalliRoad-T1</v>
          </cell>
          <cell r="AS8252">
            <v>45997.220833333333</v>
          </cell>
        </row>
        <row r="8253">
          <cell r="G8253" t="str">
            <v>06-12-2025</v>
          </cell>
          <cell r="Q8253" t="str">
            <v>BBD-BLR-Chikkasandra-T1</v>
          </cell>
          <cell r="AS8253">
            <v>45997.208333333336</v>
          </cell>
        </row>
        <row r="8254">
          <cell r="G8254" t="str">
            <v>06-12-2025</v>
          </cell>
          <cell r="Q8254" t="str">
            <v>BBD-BLR-PeenyaPhase3-T1</v>
          </cell>
          <cell r="AS8254">
            <v>45997.229861111111</v>
          </cell>
        </row>
        <row r="8255">
          <cell r="G8255" t="str">
            <v>06-12-2025</v>
          </cell>
          <cell r="Q8255" t="str">
            <v>BBD-BLR-Budhigere-T1</v>
          </cell>
          <cell r="AS8255">
            <v>45997.224305555559</v>
          </cell>
        </row>
        <row r="8256">
          <cell r="G8256" t="str">
            <v>06-12-2025</v>
          </cell>
          <cell r="Q8256" t="str">
            <v>BBD-BLR-Budhigere-T1</v>
          </cell>
          <cell r="AS8256">
            <v>45997.218055555553</v>
          </cell>
        </row>
        <row r="8257">
          <cell r="G8257" t="str">
            <v>06-12-2025</v>
          </cell>
          <cell r="Q8257" t="str">
            <v>BBD-BLR-Jakkasandra-T1</v>
          </cell>
          <cell r="AS8257">
            <v>45997.209027777775</v>
          </cell>
        </row>
        <row r="8258">
          <cell r="G8258" t="str">
            <v>06-12-2025</v>
          </cell>
          <cell r="Q8258" t="str">
            <v>BBD-BLR-Budhigere-T1</v>
          </cell>
          <cell r="AS8258">
            <v>45997.202777777777</v>
          </cell>
        </row>
        <row r="8259">
          <cell r="G8259" t="str">
            <v>06-12-2025</v>
          </cell>
          <cell r="Q8259" t="str">
            <v>BBD-BLR-PeenyaPhase3-T1</v>
          </cell>
          <cell r="AS8259">
            <v>45997.254166666666</v>
          </cell>
        </row>
        <row r="8260">
          <cell r="G8260" t="str">
            <v>06-12-2025</v>
          </cell>
          <cell r="Q8260" t="str">
            <v>BBD-BLR-Attibele-T1</v>
          </cell>
          <cell r="AS8260">
            <v>45997.277083333334</v>
          </cell>
        </row>
        <row r="8261">
          <cell r="G8261" t="str">
            <v>06-12-2025</v>
          </cell>
          <cell r="Q8261" t="str">
            <v>BBD-BLR-Nagondanahalli-T1</v>
          </cell>
          <cell r="AS8261">
            <v>45997.20416666667</v>
          </cell>
        </row>
        <row r="8262">
          <cell r="G8262" t="str">
            <v>06-12-2025</v>
          </cell>
          <cell r="Q8262" t="str">
            <v>BBD-BLR-BellahalliRoad-T1</v>
          </cell>
          <cell r="AS8262">
            <v>45997.183333333334</v>
          </cell>
        </row>
        <row r="8263">
          <cell r="G8263" t="str">
            <v>06-12-2025</v>
          </cell>
          <cell r="Q8263" t="str">
            <v>BBD-BLR-Budhigere-T1</v>
          </cell>
          <cell r="AS8263">
            <v>45997.244444444441</v>
          </cell>
        </row>
        <row r="8264">
          <cell r="G8264" t="str">
            <v>06-12-2025</v>
          </cell>
          <cell r="Q8264" t="str">
            <v>BBD-BLR-Jalahalli-T1</v>
          </cell>
          <cell r="AS8264">
            <v>45997.245833333334</v>
          </cell>
        </row>
        <row r="8265">
          <cell r="G8265" t="str">
            <v>06-12-2025</v>
          </cell>
          <cell r="Q8265" t="str">
            <v>BBD-BLR-HRBR-044-T1</v>
          </cell>
          <cell r="AS8265">
            <v>45997.209722222222</v>
          </cell>
        </row>
        <row r="8266">
          <cell r="G8266" t="str">
            <v>06-12-2025</v>
          </cell>
          <cell r="Q8266" t="str">
            <v>BBD-BLR-BellahalliRoad-T1</v>
          </cell>
          <cell r="AS8266">
            <v>45997.177777777775</v>
          </cell>
        </row>
        <row r="8267">
          <cell r="G8267" t="str">
            <v>06-12-2025</v>
          </cell>
          <cell r="Q8267" t="str">
            <v>BBD-BLR-BellahalliRoad-T1</v>
          </cell>
          <cell r="AS8267">
            <v>45997.183333333334</v>
          </cell>
        </row>
        <row r="8268">
          <cell r="G8268" t="str">
            <v>06-12-2025</v>
          </cell>
          <cell r="Q8268" t="str">
            <v>BBD-BLR-Budhigere-T1</v>
          </cell>
          <cell r="AS8268">
            <v>45997.216666666667</v>
          </cell>
        </row>
        <row r="8269">
          <cell r="G8269" t="str">
            <v>06-12-2025</v>
          </cell>
          <cell r="Q8269" t="str">
            <v>BBD-BLR-Nagondanahalli-T1</v>
          </cell>
          <cell r="AS8269">
            <v>45997.214583333334</v>
          </cell>
        </row>
        <row r="8270">
          <cell r="G8270" t="str">
            <v>06-12-2025</v>
          </cell>
          <cell r="Q8270" t="str">
            <v>BBD-BLR-PeenyaPhase3-T1</v>
          </cell>
          <cell r="AS8270">
            <v>45997.22152777778</v>
          </cell>
        </row>
        <row r="8271">
          <cell r="G8271" t="str">
            <v>06-12-2025</v>
          </cell>
          <cell r="Q8271" t="str">
            <v>BBD-BLR-Jigani-T1</v>
          </cell>
          <cell r="AS8271">
            <v>45997.176388888889</v>
          </cell>
        </row>
        <row r="8272">
          <cell r="G8272" t="str">
            <v>06-12-2025</v>
          </cell>
          <cell r="Q8272" t="str">
            <v>BBD-BLR-Budhigere-T1</v>
          </cell>
          <cell r="AS8272">
            <v>45997.21597222222</v>
          </cell>
        </row>
        <row r="8273">
          <cell r="G8273" t="str">
            <v>06-12-2025</v>
          </cell>
          <cell r="Q8273" t="str">
            <v>BBD-BLR-BellahalliRoad-T1</v>
          </cell>
        </row>
        <row r="8274">
          <cell r="G8274" t="str">
            <v>06-12-2025</v>
          </cell>
          <cell r="Q8274" t="str">
            <v>BBD-BLR-Budhigere-T1</v>
          </cell>
          <cell r="AS8274">
            <v>45997.213194444441</v>
          </cell>
        </row>
        <row r="8275">
          <cell r="G8275" t="str">
            <v>06-12-2025</v>
          </cell>
          <cell r="Q8275" t="str">
            <v>BBD-BLR-Nagondanahalli-T1</v>
          </cell>
          <cell r="AS8275">
            <v>45997.255555555559</v>
          </cell>
        </row>
        <row r="8276">
          <cell r="G8276" t="str">
            <v>06-12-2025</v>
          </cell>
          <cell r="Q8276" t="str">
            <v>BBD-BLR-Budhigere-T1</v>
          </cell>
          <cell r="AS8276">
            <v>45997.230555555558</v>
          </cell>
        </row>
        <row r="8277">
          <cell r="G8277" t="str">
            <v>06-12-2025</v>
          </cell>
          <cell r="Q8277" t="str">
            <v>BBD-BLR-Attibele-T1</v>
          </cell>
        </row>
        <row r="8278">
          <cell r="G8278" t="str">
            <v>06-12-2025</v>
          </cell>
          <cell r="Q8278" t="str">
            <v>BBD-BLR-Attibele-T1</v>
          </cell>
          <cell r="AS8278">
            <v>45997.288194444445</v>
          </cell>
        </row>
        <row r="8279">
          <cell r="G8279" t="str">
            <v>06-12-2025</v>
          </cell>
          <cell r="Q8279" t="str">
            <v>BBD-BLR-Budhigere-T1</v>
          </cell>
          <cell r="AS8279">
            <v>45997.215277777781</v>
          </cell>
        </row>
        <row r="8280">
          <cell r="G8280" t="str">
            <v>06-12-2025</v>
          </cell>
          <cell r="Q8280" t="str">
            <v>BBD-BLR-Attibele-T1</v>
          </cell>
          <cell r="AS8280">
            <v>45997.274305555555</v>
          </cell>
        </row>
        <row r="8281">
          <cell r="G8281" t="str">
            <v>06-12-2025</v>
          </cell>
          <cell r="Q8281" t="str">
            <v>BBD-BLR-HAL-T1</v>
          </cell>
          <cell r="AS8281">
            <v>45997.204861111109</v>
          </cell>
        </row>
        <row r="8282">
          <cell r="G8282" t="str">
            <v>06-12-2025</v>
          </cell>
          <cell r="Q8282" t="str">
            <v>BBD-BLR-Attibele-T1</v>
          </cell>
          <cell r="AS8282">
            <v>45997.253472222219</v>
          </cell>
        </row>
        <row r="8283">
          <cell r="G8283" t="str">
            <v>06-12-2025</v>
          </cell>
          <cell r="Q8283" t="str">
            <v>BBD-BLR-Budhigere-T1</v>
          </cell>
          <cell r="AS8283">
            <v>45997.215277777781</v>
          </cell>
        </row>
        <row r="8284">
          <cell r="G8284" t="str">
            <v>06-12-2025</v>
          </cell>
          <cell r="Q8284" t="str">
            <v>BBD-BLR-Budhigere-T1</v>
          </cell>
          <cell r="AS8284">
            <v>45997.192361111112</v>
          </cell>
        </row>
        <row r="8285">
          <cell r="G8285" t="str">
            <v>06-12-2025</v>
          </cell>
          <cell r="Q8285" t="str">
            <v>BBD-BLR-Kallahalli-T1</v>
          </cell>
          <cell r="AS8285">
            <v>45997.227777777778</v>
          </cell>
        </row>
        <row r="8286">
          <cell r="G8286" t="str">
            <v>06-12-2025</v>
          </cell>
          <cell r="Q8286" t="str">
            <v>BBD-BLR-Jakkasandra-T1</v>
          </cell>
          <cell r="AS8286">
            <v>45997.229861111111</v>
          </cell>
        </row>
        <row r="8287">
          <cell r="G8287" t="str">
            <v>06-12-2025</v>
          </cell>
          <cell r="Q8287" t="str">
            <v>BBD-BLR-Attibele-T1</v>
          </cell>
          <cell r="AS8287">
            <v>45997.263888888891</v>
          </cell>
        </row>
        <row r="8288">
          <cell r="G8288" t="str">
            <v>06-12-2025</v>
          </cell>
          <cell r="Q8288" t="str">
            <v>BBD-BLR-Nagondanahalli-T1</v>
          </cell>
          <cell r="AS8288">
            <v>45997.226388888892</v>
          </cell>
        </row>
        <row r="8289">
          <cell r="G8289" t="str">
            <v>06-12-2025</v>
          </cell>
          <cell r="Q8289" t="str">
            <v>BBD-BLR-Devanahalli-T1</v>
          </cell>
        </row>
        <row r="8290">
          <cell r="G8290" t="str">
            <v>06-12-2025</v>
          </cell>
          <cell r="Q8290" t="str">
            <v>BBD-BLR-Budhigere-T1</v>
          </cell>
          <cell r="AS8290">
            <v>45997.234722222223</v>
          </cell>
        </row>
        <row r="8291">
          <cell r="G8291" t="str">
            <v>06-12-2025</v>
          </cell>
          <cell r="Q8291" t="str">
            <v>BBD-BLR-Attibele-T1</v>
          </cell>
          <cell r="AS8291">
            <v>45997.263888888891</v>
          </cell>
        </row>
        <row r="8292">
          <cell r="G8292" t="str">
            <v>06-12-2025</v>
          </cell>
          <cell r="Q8292" t="str">
            <v>BBD-BLR-Jigani-T1</v>
          </cell>
          <cell r="AS8292">
            <v>45997.208333333336</v>
          </cell>
        </row>
        <row r="8293">
          <cell r="G8293" t="str">
            <v>06-12-2025</v>
          </cell>
          <cell r="Q8293" t="str">
            <v>BBD-BLR-Nagondanahalli-T1</v>
          </cell>
          <cell r="AS8293">
            <v>45997.217361111114</v>
          </cell>
        </row>
        <row r="8294">
          <cell r="G8294" t="str">
            <v>06-12-2025</v>
          </cell>
          <cell r="Q8294" t="str">
            <v>BBD-BLR-Jakkasandra-T1</v>
          </cell>
          <cell r="AS8294">
            <v>45997.231944444444</v>
          </cell>
        </row>
        <row r="8295">
          <cell r="G8295" t="str">
            <v>06-12-2025</v>
          </cell>
          <cell r="Q8295" t="str">
            <v>BBD-BLR-Budhigere-T1</v>
          </cell>
          <cell r="AS8295">
            <v>45997.213194444441</v>
          </cell>
        </row>
        <row r="8296">
          <cell r="G8296" t="str">
            <v>06-12-2025</v>
          </cell>
          <cell r="Q8296" t="str">
            <v>BBD-BLR-Jalahalli-T1</v>
          </cell>
        </row>
        <row r="8297">
          <cell r="G8297" t="str">
            <v>06-12-2025</v>
          </cell>
          <cell r="Q8297" t="str">
            <v>BBD-BLR-Attibele-T1</v>
          </cell>
          <cell r="AS8297">
            <v>45997.288194444445</v>
          </cell>
        </row>
        <row r="8298">
          <cell r="G8298" t="str">
            <v>06-12-2025</v>
          </cell>
          <cell r="Q8298" t="str">
            <v>BBD-BLR-Jigani-T1</v>
          </cell>
          <cell r="AS8298">
            <v>45997.186805555553</v>
          </cell>
        </row>
        <row r="8299">
          <cell r="G8299" t="str">
            <v>06-12-2025</v>
          </cell>
          <cell r="Q8299" t="str">
            <v>BBD-BLR-HAL-T1</v>
          </cell>
          <cell r="AS8299">
            <v>45997.204861111109</v>
          </cell>
        </row>
        <row r="8300">
          <cell r="G8300" t="str">
            <v>06-12-2025</v>
          </cell>
          <cell r="Q8300" t="str">
            <v>BBD-BLR-Budhigere-T1</v>
          </cell>
          <cell r="AS8300">
            <v>45997.23541666667</v>
          </cell>
        </row>
        <row r="8301">
          <cell r="G8301" t="str">
            <v>06-12-2025</v>
          </cell>
          <cell r="Q8301" t="str">
            <v>BBD-BLR-Attibele-T1</v>
          </cell>
          <cell r="AS8301">
            <v>45997.29791666667</v>
          </cell>
        </row>
        <row r="8302">
          <cell r="G8302" t="str">
            <v>06-12-2025</v>
          </cell>
          <cell r="Q8302" t="str">
            <v>BBD-BLR-HRBR-044-T1</v>
          </cell>
          <cell r="AS8302">
            <v>45997.240972222222</v>
          </cell>
        </row>
        <row r="8303">
          <cell r="G8303" t="str">
            <v>06-12-2025</v>
          </cell>
          <cell r="Q8303" t="str">
            <v>BBD-BLR-Chikkasandra-T1</v>
          </cell>
          <cell r="AS8303">
            <v>45997.1875</v>
          </cell>
        </row>
        <row r="8304">
          <cell r="G8304" t="str">
            <v>06-12-2025</v>
          </cell>
          <cell r="Q8304" t="str">
            <v>BBD-BLR-Budhigere-T1</v>
          </cell>
          <cell r="AS8304">
            <v>45997.202777777777</v>
          </cell>
        </row>
        <row r="8305">
          <cell r="G8305" t="str">
            <v>06-12-2025</v>
          </cell>
          <cell r="Q8305" t="str">
            <v>BBD-BLR-Devanahalli-T1</v>
          </cell>
          <cell r="AS8305">
            <v>45997.188194444447</v>
          </cell>
        </row>
        <row r="8306">
          <cell r="G8306" t="str">
            <v>06-12-2025</v>
          </cell>
          <cell r="Q8306" t="str">
            <v>BBD-BLR-BellahalliRoad-T1</v>
          </cell>
          <cell r="AS8306">
            <v>45997.193749999999</v>
          </cell>
        </row>
        <row r="8307">
          <cell r="G8307" t="str">
            <v>06-12-2025</v>
          </cell>
          <cell r="Q8307" t="str">
            <v>BBD-BLR-Attibele-T1</v>
          </cell>
          <cell r="AS8307">
            <v>45997.274305555555</v>
          </cell>
        </row>
        <row r="8308">
          <cell r="G8308" t="str">
            <v>06-12-2025</v>
          </cell>
          <cell r="Q8308" t="str">
            <v>BBD-BLR-PeenyaPhase3-T1</v>
          </cell>
          <cell r="AS8308">
            <v>45997.222916666666</v>
          </cell>
        </row>
        <row r="8309">
          <cell r="G8309" t="str">
            <v>06-12-2025</v>
          </cell>
          <cell r="Q8309" t="str">
            <v>BBD-BLR-Budhigere-T1</v>
          </cell>
          <cell r="AS8309">
            <v>45997.218055555553</v>
          </cell>
        </row>
        <row r="8310">
          <cell r="G8310" t="str">
            <v>06-12-2025</v>
          </cell>
          <cell r="Q8310" t="str">
            <v>BBD-BLR-Jakkasandra-T1</v>
          </cell>
          <cell r="AS8310">
            <v>45997.231944444444</v>
          </cell>
        </row>
        <row r="8311">
          <cell r="G8311" t="str">
            <v>06-12-2025</v>
          </cell>
          <cell r="Q8311" t="str">
            <v>BBD-BLR-Jakkasandra-T1</v>
          </cell>
          <cell r="AS8311">
            <v>45997.229861111111</v>
          </cell>
        </row>
        <row r="8312">
          <cell r="G8312" t="str">
            <v>06-12-2025</v>
          </cell>
          <cell r="Q8312" t="str">
            <v>BBD-BLR-BellahalliRoad-T1</v>
          </cell>
          <cell r="AS8312">
            <v>45997.2</v>
          </cell>
        </row>
        <row r="8313">
          <cell r="G8313" t="str">
            <v>06-12-2025</v>
          </cell>
          <cell r="Q8313" t="str">
            <v>BBD-BLR-Budhigere-T1</v>
          </cell>
          <cell r="AS8313">
            <v>45997.23541666667</v>
          </cell>
        </row>
        <row r="8314">
          <cell r="G8314" t="str">
            <v>06-12-2025</v>
          </cell>
          <cell r="Q8314" t="str">
            <v>BBD-BLR-Attibele-T1</v>
          </cell>
          <cell r="AS8314">
            <v>45997.29791666667</v>
          </cell>
        </row>
        <row r="8315">
          <cell r="G8315" t="str">
            <v>06-12-2025</v>
          </cell>
          <cell r="Q8315" t="str">
            <v>BBD-BLR-Attibele-T1</v>
          </cell>
        </row>
        <row r="8316">
          <cell r="G8316" t="str">
            <v>06-12-2025</v>
          </cell>
          <cell r="Q8316" t="str">
            <v>BBD-BLR-Budhigere-T1</v>
          </cell>
          <cell r="AS8316">
            <v>45997.21597222222</v>
          </cell>
        </row>
        <row r="8317">
          <cell r="G8317" t="str">
            <v>06-12-2025</v>
          </cell>
          <cell r="Q8317" t="str">
            <v>BBD-BLR-PeenyaPhase3-T1</v>
          </cell>
          <cell r="AS8317">
            <v>45997.229166666664</v>
          </cell>
        </row>
        <row r="8318">
          <cell r="G8318" t="str">
            <v>06-12-2025</v>
          </cell>
          <cell r="Q8318" t="str">
            <v>BBD-BLR-Budhigere-T1</v>
          </cell>
          <cell r="AS8318">
            <v>45997.213194444441</v>
          </cell>
        </row>
        <row r="8319">
          <cell r="G8319" t="str">
            <v>06-12-2025</v>
          </cell>
          <cell r="Q8319" t="str">
            <v>BBD-BLR-Chikkasandra-T1</v>
          </cell>
          <cell r="AS8319">
            <v>45997.208333333336</v>
          </cell>
        </row>
        <row r="8320">
          <cell r="G8320" t="str">
            <v>06-12-2025</v>
          </cell>
          <cell r="Q8320" t="str">
            <v>BBD-BLR-Attibele-T1</v>
          </cell>
          <cell r="AS8320">
            <v>45997.253472222219</v>
          </cell>
        </row>
        <row r="8321">
          <cell r="G8321" t="str">
            <v>06-12-2025</v>
          </cell>
          <cell r="Q8321" t="str">
            <v>BBD-BLR-Budhigere-T1</v>
          </cell>
          <cell r="AS8321">
            <v>45997.213194444441</v>
          </cell>
        </row>
        <row r="8322">
          <cell r="G8322" t="str">
            <v>06-12-2025</v>
          </cell>
          <cell r="Q8322" t="str">
            <v>BBD-BLR-Chikkasandra-T1</v>
          </cell>
          <cell r="AS8322">
            <v>45997.309027777781</v>
          </cell>
        </row>
        <row r="8323">
          <cell r="G8323" t="str">
            <v>06-12-2025</v>
          </cell>
          <cell r="Q8323" t="str">
            <v>BBD-BLR-Nagondanahalli-T1</v>
          </cell>
          <cell r="AS8323">
            <v>45997.234027777777</v>
          </cell>
        </row>
        <row r="8324">
          <cell r="G8324" t="str">
            <v>06-12-2025</v>
          </cell>
          <cell r="Q8324" t="str">
            <v>BBD-BLR-Nagondanahalli-T1</v>
          </cell>
          <cell r="AS8324">
            <v>45997.220833333333</v>
          </cell>
        </row>
        <row r="8325">
          <cell r="G8325" t="str">
            <v>06-12-2025</v>
          </cell>
          <cell r="Q8325" t="str">
            <v>BBD-BLR-Attibele-T1</v>
          </cell>
          <cell r="AS8325">
            <v>45997.263888888891</v>
          </cell>
        </row>
        <row r="8326">
          <cell r="G8326" t="str">
            <v>06-12-2025</v>
          </cell>
          <cell r="Q8326" t="str">
            <v>BBD-BLR-Budhigere-T1</v>
          </cell>
          <cell r="AS8326">
            <v>45997.216666666667</v>
          </cell>
        </row>
        <row r="8327">
          <cell r="G8327" t="str">
            <v>06-12-2025</v>
          </cell>
          <cell r="Q8327" t="str">
            <v>BBD-BLR-Nagondanahalli-T1</v>
          </cell>
          <cell r="AS8327">
            <v>45997.231944444444</v>
          </cell>
        </row>
        <row r="8328">
          <cell r="G8328" t="str">
            <v>06-12-2025</v>
          </cell>
          <cell r="Q8328" t="str">
            <v>BBD-BLR-Attibele-T1</v>
          </cell>
          <cell r="AS8328">
            <v>45997.288194444445</v>
          </cell>
        </row>
        <row r="8329">
          <cell r="G8329" t="str">
            <v>06-12-2025</v>
          </cell>
          <cell r="Q8329" t="str">
            <v>BBD-BLR-Budhigere-T1</v>
          </cell>
          <cell r="AS8329">
            <v>45997.218055555553</v>
          </cell>
        </row>
        <row r="8330">
          <cell r="G8330" t="str">
            <v>06-12-2025</v>
          </cell>
          <cell r="Q8330" t="str">
            <v>BBD-BLR-PeenyaPhase3-T1</v>
          </cell>
          <cell r="AS8330">
            <v>45997.254166666666</v>
          </cell>
        </row>
        <row r="8331">
          <cell r="G8331" t="str">
            <v>06-12-2025</v>
          </cell>
          <cell r="Q8331" t="str">
            <v>BBD-BLR-Nagondanahalli-T1</v>
          </cell>
          <cell r="AS8331">
            <v>45997.226388888892</v>
          </cell>
        </row>
        <row r="8332">
          <cell r="G8332" t="str">
            <v>06-12-2025</v>
          </cell>
          <cell r="Q8332" t="str">
            <v>BBD-BLR-Budhigere-T1</v>
          </cell>
          <cell r="AS8332">
            <v>45997.218055555553</v>
          </cell>
        </row>
        <row r="8333">
          <cell r="G8333" t="str">
            <v>06-12-2025</v>
          </cell>
          <cell r="Q8333" t="str">
            <v>BBD-BLR-BellahalliRoad-T1</v>
          </cell>
          <cell r="AS8333">
            <v>45997.177777777775</v>
          </cell>
        </row>
        <row r="8334">
          <cell r="G8334" t="str">
            <v>06-12-2025</v>
          </cell>
          <cell r="Q8334" t="str">
            <v>BBD-BLR-Attibele-T1</v>
          </cell>
          <cell r="AS8334">
            <v>45997.274305555555</v>
          </cell>
        </row>
        <row r="8335">
          <cell r="G8335" t="str">
            <v>06-12-2025</v>
          </cell>
          <cell r="Q8335" t="str">
            <v>BBD-BLR-HAL-T1</v>
          </cell>
          <cell r="AS8335">
            <v>45997.225694444445</v>
          </cell>
        </row>
        <row r="8336">
          <cell r="G8336" t="str">
            <v>06-12-2025</v>
          </cell>
          <cell r="Q8336" t="str">
            <v>BBD-BLR-Budhigere-T1</v>
          </cell>
          <cell r="AS8336">
            <v>45997.243055555555</v>
          </cell>
        </row>
        <row r="8337">
          <cell r="G8337" t="str">
            <v>06-12-2025</v>
          </cell>
          <cell r="Q8337" t="str">
            <v>BBD-BLR-Nagondanahalli-T1</v>
          </cell>
          <cell r="AS8337">
            <v>45997.214583333334</v>
          </cell>
        </row>
        <row r="8338">
          <cell r="G8338" t="str">
            <v>06-12-2025</v>
          </cell>
          <cell r="Q8338" t="str">
            <v>BBD-BLR-Attibele-T1</v>
          </cell>
          <cell r="AS8338">
            <v>45997.29791666667</v>
          </cell>
        </row>
        <row r="8339">
          <cell r="G8339" t="str">
            <v>06-12-2025</v>
          </cell>
          <cell r="Q8339" t="str">
            <v>BBD-BLR-Budhigere-T1</v>
          </cell>
          <cell r="AS8339">
            <v>45997.203472222223</v>
          </cell>
        </row>
        <row r="8340">
          <cell r="G8340" t="str">
            <v>06-12-2025</v>
          </cell>
          <cell r="Q8340" t="str">
            <v>BBD-BLR-Budhigere-T1</v>
          </cell>
          <cell r="AS8340">
            <v>45997.215277777781</v>
          </cell>
        </row>
        <row r="8341">
          <cell r="G8341" t="str">
            <v>06-12-2025</v>
          </cell>
          <cell r="Q8341" t="str">
            <v>BBD-BLR-Nagondanahalli-T1</v>
          </cell>
          <cell r="AS8341">
            <v>45997.202777777777</v>
          </cell>
        </row>
        <row r="8342">
          <cell r="G8342" t="str">
            <v>06-12-2025</v>
          </cell>
          <cell r="Q8342" t="str">
            <v>BBD-BLR-Budhigere-T1</v>
          </cell>
          <cell r="AS8342">
            <v>45997.23541666667</v>
          </cell>
        </row>
        <row r="8343">
          <cell r="G8343" t="str">
            <v>06-12-2025</v>
          </cell>
          <cell r="Q8343" t="str">
            <v>BBD-BLR-Attibele-T1</v>
          </cell>
          <cell r="AS8343">
            <v>45997.253472222219</v>
          </cell>
        </row>
        <row r="8344">
          <cell r="G8344" t="str">
            <v>06-12-2025</v>
          </cell>
          <cell r="Q8344" t="str">
            <v>BBD-BLR-HRBR-044-T1</v>
          </cell>
          <cell r="AS8344">
            <v>45997.188888888886</v>
          </cell>
        </row>
        <row r="8345">
          <cell r="G8345" t="str">
            <v>06-12-2025</v>
          </cell>
          <cell r="Q8345" t="str">
            <v>BBD-BLR-Jakkasandra-T1</v>
          </cell>
          <cell r="AS8345">
            <v>45997.23333333333</v>
          </cell>
        </row>
        <row r="8346">
          <cell r="G8346" t="str">
            <v>06-12-2025</v>
          </cell>
          <cell r="Q8346" t="str">
            <v>BBD-BLR-Chinappalay-T1</v>
          </cell>
          <cell r="AS8346">
            <v>45997.277083333334</v>
          </cell>
        </row>
        <row r="8347">
          <cell r="G8347" t="str">
            <v>06-12-2025</v>
          </cell>
          <cell r="Q8347" t="str">
            <v>BBD-BLR-Budhigere-T1</v>
          </cell>
          <cell r="AS8347">
            <v>45997.203472222223</v>
          </cell>
        </row>
        <row r="8348">
          <cell r="G8348" t="str">
            <v>06-12-2025</v>
          </cell>
          <cell r="Q8348" t="str">
            <v>BBD-BLR-Attibele-T1</v>
          </cell>
          <cell r="AS8348">
            <v>45997.253472222219</v>
          </cell>
        </row>
        <row r="8349">
          <cell r="G8349" t="str">
            <v>06-12-2025</v>
          </cell>
          <cell r="Q8349" t="str">
            <v>BBD-BLR-Nagondanahalli-T1</v>
          </cell>
          <cell r="AS8349">
            <v>45997.243750000001</v>
          </cell>
        </row>
        <row r="8350">
          <cell r="G8350" t="str">
            <v>06-12-2025</v>
          </cell>
          <cell r="Q8350" t="str">
            <v>BBD-BLR-BellahalliRoad-T1</v>
          </cell>
          <cell r="AS8350">
            <v>45997.225694444445</v>
          </cell>
        </row>
        <row r="8351">
          <cell r="G8351" t="str">
            <v>06-12-2025</v>
          </cell>
          <cell r="Q8351" t="str">
            <v>BBD-BLR-Budhigere-T1</v>
          </cell>
          <cell r="AS8351">
            <v>45997.234722222223</v>
          </cell>
        </row>
        <row r="8352">
          <cell r="G8352" t="str">
            <v>06-12-2025</v>
          </cell>
          <cell r="Q8352" t="str">
            <v>BBD-BLR-Chinappalay-T1</v>
          </cell>
          <cell r="AS8352">
            <v>45997.256944444445</v>
          </cell>
        </row>
        <row r="8353">
          <cell r="G8353" t="str">
            <v>06-12-2025</v>
          </cell>
          <cell r="Q8353" t="str">
            <v>BBD-BLR-Attibele-T1</v>
          </cell>
          <cell r="AS8353">
            <v>45997.256249999999</v>
          </cell>
        </row>
        <row r="8354">
          <cell r="G8354" t="str">
            <v>06-12-2025</v>
          </cell>
          <cell r="Q8354" t="str">
            <v>BBD-BLR-Attibele-T1</v>
          </cell>
          <cell r="AS8354">
            <v>45997.29791666667</v>
          </cell>
        </row>
        <row r="8355">
          <cell r="G8355" t="str">
            <v>06-12-2025</v>
          </cell>
          <cell r="Q8355" t="str">
            <v>BBD-BLR-Nagondanahalli-T1</v>
          </cell>
          <cell r="AS8355">
            <v>45997.214583333334</v>
          </cell>
        </row>
        <row r="8356">
          <cell r="G8356" t="str">
            <v>06-12-2025</v>
          </cell>
          <cell r="Q8356" t="str">
            <v>BBD-BLR-Chinappalay-T1</v>
          </cell>
          <cell r="AS8356">
            <v>45997.214583333334</v>
          </cell>
        </row>
        <row r="8357">
          <cell r="G8357" t="str">
            <v>06-12-2025</v>
          </cell>
          <cell r="Q8357" t="str">
            <v>BBD-BLR-Budhigere-T1</v>
          </cell>
          <cell r="AS8357">
            <v>45997.244444444441</v>
          </cell>
        </row>
        <row r="8358">
          <cell r="G8358" t="str">
            <v>06-12-2025</v>
          </cell>
          <cell r="Q8358" t="str">
            <v>BBD-BLR-Kallahalli-T1</v>
          </cell>
          <cell r="AS8358">
            <v>45997.206944444442</v>
          </cell>
        </row>
        <row r="8359">
          <cell r="G8359" t="str">
            <v>06-12-2025</v>
          </cell>
          <cell r="Q8359" t="str">
            <v>BBD-BLR-Attibele-T1</v>
          </cell>
          <cell r="AS8359">
            <v>45997.26666666667</v>
          </cell>
        </row>
        <row r="8360">
          <cell r="G8360" t="str">
            <v>06-12-2025</v>
          </cell>
          <cell r="Q8360" t="str">
            <v>BBD-BLR-Nagondanahalli-T1</v>
          </cell>
          <cell r="AS8360">
            <v>45997.195138888892</v>
          </cell>
        </row>
        <row r="8361">
          <cell r="G8361" t="str">
            <v>06-12-2025</v>
          </cell>
          <cell r="Q8361" t="str">
            <v>BBD-BLR-Budhigere-T1</v>
          </cell>
          <cell r="AS8361">
            <v>45997.243055555555</v>
          </cell>
        </row>
        <row r="8362">
          <cell r="G8362" t="str">
            <v>06-12-2025</v>
          </cell>
          <cell r="Q8362" t="str">
            <v>BBD-BLR-Attibele-T1</v>
          </cell>
          <cell r="AS8362">
            <v>45997.26666666667</v>
          </cell>
        </row>
        <row r="8363">
          <cell r="G8363" t="str">
            <v>06-12-2025</v>
          </cell>
          <cell r="Q8363" t="str">
            <v>BBD-BLR-PeenyaPhase3-T1</v>
          </cell>
          <cell r="AS8363">
            <v>45997.232638888891</v>
          </cell>
        </row>
        <row r="8364">
          <cell r="G8364" t="str">
            <v>06-12-2025</v>
          </cell>
          <cell r="Q8364" t="str">
            <v>BBD-BLR-BellahalliRoad-T1</v>
          </cell>
          <cell r="AS8364">
            <v>45997.225694444445</v>
          </cell>
        </row>
        <row r="8365">
          <cell r="G8365" t="str">
            <v>06-12-2025</v>
          </cell>
          <cell r="Q8365" t="str">
            <v>BBD-BLR-Budhigere-T1</v>
          </cell>
          <cell r="AS8365">
            <v>45997.213194444441</v>
          </cell>
        </row>
        <row r="8366">
          <cell r="G8366" t="str">
            <v>06-12-2025</v>
          </cell>
          <cell r="Q8366" t="str">
            <v>BBD-BLR-Chikkasandra-T1</v>
          </cell>
          <cell r="AS8366">
            <v>45997.270138888889</v>
          </cell>
        </row>
        <row r="8367">
          <cell r="G8367" t="str">
            <v>06-12-2025</v>
          </cell>
          <cell r="Q8367" t="str">
            <v>BBD-BLR-Nagondanahalli-T1</v>
          </cell>
          <cell r="AS8367">
            <v>45997.240972222222</v>
          </cell>
        </row>
        <row r="8368">
          <cell r="G8368" t="str">
            <v>06-12-2025</v>
          </cell>
          <cell r="Q8368" t="str">
            <v>BBD-BLR-Budhigere-T1</v>
          </cell>
          <cell r="AS8368">
            <v>45997.224305555559</v>
          </cell>
        </row>
        <row r="8369">
          <cell r="G8369" t="str">
            <v>06-12-2025</v>
          </cell>
          <cell r="Q8369" t="str">
            <v>BBD-BLR-Nagondanahalli-T1</v>
          </cell>
          <cell r="AS8369">
            <v>45997.234027777777</v>
          </cell>
        </row>
        <row r="8370">
          <cell r="G8370" t="str">
            <v>06-12-2025</v>
          </cell>
          <cell r="Q8370" t="str">
            <v>BBD-BLR-Nagondanahalli-T1</v>
          </cell>
          <cell r="AS8370">
            <v>45997.240972222222</v>
          </cell>
        </row>
        <row r="8371">
          <cell r="G8371" t="str">
            <v>06-12-2025</v>
          </cell>
          <cell r="Q8371" t="str">
            <v>BBD-BLR-Nagondanahalli-T1</v>
          </cell>
          <cell r="AS8371">
            <v>45997.202777777777</v>
          </cell>
        </row>
        <row r="8372">
          <cell r="G8372" t="str">
            <v>06-12-2025</v>
          </cell>
          <cell r="Q8372" t="str">
            <v>BBD-BLR-Chikkasandra-T1</v>
          </cell>
          <cell r="AS8372">
            <v>45997.270138888889</v>
          </cell>
        </row>
        <row r="8373">
          <cell r="G8373" t="str">
            <v>06-12-2025</v>
          </cell>
          <cell r="Q8373" t="str">
            <v>BBD-BLR-BellahalliRoad-T1</v>
          </cell>
          <cell r="AS8373">
            <v>45997.207638888889</v>
          </cell>
        </row>
        <row r="8374">
          <cell r="G8374" t="str">
            <v>06-12-2025</v>
          </cell>
          <cell r="Q8374" t="str">
            <v>BBD-BLR-Nagondanahalli-T1</v>
          </cell>
          <cell r="AS8374">
            <v>45997.192361111112</v>
          </cell>
        </row>
        <row r="8375">
          <cell r="G8375" t="str">
            <v>06-12-2025</v>
          </cell>
          <cell r="Q8375" t="str">
            <v>BBD-BLR-Nagondanahalli-T1</v>
          </cell>
          <cell r="AS8375">
            <v>45997.220138888886</v>
          </cell>
        </row>
        <row r="8376">
          <cell r="G8376" t="str">
            <v>06-12-2025</v>
          </cell>
          <cell r="Q8376" t="str">
            <v>BBD-BLR-Nagondanahalli-T1</v>
          </cell>
          <cell r="AS8376">
            <v>45997.238888888889</v>
          </cell>
        </row>
        <row r="8377">
          <cell r="G8377" t="str">
            <v>06-12-2025</v>
          </cell>
          <cell r="Q8377" t="str">
            <v>BBD-BLR-Chikkasandra-T1</v>
          </cell>
          <cell r="AS8377">
            <v>45997.186805555553</v>
          </cell>
        </row>
        <row r="8378">
          <cell r="G8378" t="str">
            <v>06-12-2025</v>
          </cell>
          <cell r="Q8378" t="str">
            <v>BBD-BLR-Nagondanahalli-T1</v>
          </cell>
          <cell r="AS8378">
            <v>45997.231944444444</v>
          </cell>
        </row>
        <row r="8379">
          <cell r="G8379" t="str">
            <v>06-12-2025</v>
          </cell>
          <cell r="Q8379" t="str">
            <v>BBD-BLR-Budhigere-T1</v>
          </cell>
          <cell r="AS8379">
            <v>45997.213194444441</v>
          </cell>
        </row>
        <row r="8380">
          <cell r="G8380" t="str">
            <v>06-12-2025</v>
          </cell>
          <cell r="Q8380" t="str">
            <v>BBD-BLR-Nagondanahalli-T1</v>
          </cell>
          <cell r="AS8380">
            <v>45997.205555555556</v>
          </cell>
        </row>
        <row r="8381">
          <cell r="G8381" t="str">
            <v>06-12-2025</v>
          </cell>
          <cell r="Q8381" t="str">
            <v>BBD-BLR-Chikkasandra-T1</v>
          </cell>
          <cell r="AS8381">
            <v>45997.186805555553</v>
          </cell>
        </row>
        <row r="8382">
          <cell r="G8382" t="str">
            <v>06-12-2025</v>
          </cell>
          <cell r="Q8382" t="str">
            <v>BBD-BLR-Chikkasandra-T1</v>
          </cell>
          <cell r="AS8382">
            <v>45997.1875</v>
          </cell>
        </row>
        <row r="8383">
          <cell r="G8383" t="str">
            <v>06-12-2025</v>
          </cell>
          <cell r="Q8383" t="str">
            <v>BBD-BLR-Nagondanahalli-T1</v>
          </cell>
          <cell r="AS8383">
            <v>45997.202777777777</v>
          </cell>
        </row>
        <row r="8384">
          <cell r="G8384" t="str">
            <v>06-12-2025</v>
          </cell>
          <cell r="Q8384" t="str">
            <v>BBD-BLR-Jigani-T1</v>
          </cell>
          <cell r="AS8384">
            <v>45997.197222222225</v>
          </cell>
        </row>
        <row r="8385">
          <cell r="G8385" t="str">
            <v>06-12-2025</v>
          </cell>
          <cell r="Q8385" t="str">
            <v>BBD-BLR-Chikkasandra-T1</v>
          </cell>
          <cell r="AS8385">
            <v>45997.186805555553</v>
          </cell>
        </row>
        <row r="8386">
          <cell r="G8386" t="str">
            <v>06-12-2025</v>
          </cell>
          <cell r="Q8386" t="str">
            <v>BBD-BLR-Chinappalay-T1</v>
          </cell>
          <cell r="AS8386">
            <v>45997.256944444445</v>
          </cell>
        </row>
        <row r="8387">
          <cell r="G8387" t="str">
            <v>06-12-2025</v>
          </cell>
          <cell r="Q8387" t="str">
            <v>BBD-BLR-Nagondanahalli-T1</v>
          </cell>
          <cell r="AS8387">
            <v>45997.202777777777</v>
          </cell>
        </row>
        <row r="8388">
          <cell r="G8388" t="str">
            <v>06-12-2025</v>
          </cell>
          <cell r="Q8388" t="str">
            <v>BBD-BLR-Chikkasandra-T1</v>
          </cell>
          <cell r="AS8388">
            <v>45997.186805555553</v>
          </cell>
        </row>
        <row r="8389">
          <cell r="G8389" t="str">
            <v>06-12-2025</v>
          </cell>
          <cell r="Q8389" t="str">
            <v>BBD-BLR-Budhigere-T1</v>
          </cell>
          <cell r="AS8389">
            <v>45997.224305555559</v>
          </cell>
        </row>
        <row r="8390">
          <cell r="G8390" t="str">
            <v>06-12-2025</v>
          </cell>
          <cell r="Q8390" t="str">
            <v>BBD-BLR-Nagondanahalli-T1</v>
          </cell>
          <cell r="AS8390">
            <v>45997.21597222222</v>
          </cell>
        </row>
        <row r="8391">
          <cell r="G8391" t="str">
            <v>06-12-2025</v>
          </cell>
          <cell r="Q8391" t="str">
            <v>BBD-BLR-Jigani-T1</v>
          </cell>
          <cell r="AS8391">
            <v>45997.197222222225</v>
          </cell>
        </row>
        <row r="8392">
          <cell r="G8392" t="str">
            <v>06-12-2025</v>
          </cell>
          <cell r="Q8392" t="str">
            <v>BBD-BLR-Nagondanahalli-T1</v>
          </cell>
          <cell r="AS8392">
            <v>45997.202777777777</v>
          </cell>
        </row>
        <row r="8393">
          <cell r="G8393" t="str">
            <v>06-12-2025</v>
          </cell>
          <cell r="Q8393" t="str">
            <v>BBD-BLR-PeenyaPhase3-T1</v>
          </cell>
          <cell r="AS8393">
            <v>45997.259027777778</v>
          </cell>
        </row>
        <row r="8394">
          <cell r="G8394" t="str">
            <v>06-12-2025</v>
          </cell>
          <cell r="Q8394" t="str">
            <v>BBD-BLR-Chinappalay-T1</v>
          </cell>
          <cell r="AS8394">
            <v>45997.256944444445</v>
          </cell>
        </row>
        <row r="8395">
          <cell r="G8395" t="str">
            <v>06-12-2025</v>
          </cell>
          <cell r="Q8395" t="str">
            <v>BBD-BLR-Nagondanahalli-T1</v>
          </cell>
          <cell r="AS8395">
            <v>45997.240972222222</v>
          </cell>
        </row>
        <row r="8396">
          <cell r="G8396" t="str">
            <v>06-12-2025</v>
          </cell>
          <cell r="Q8396" t="str">
            <v>BBD-BLR-Nagondanahalli-T1</v>
          </cell>
          <cell r="AS8396">
            <v>45997.202777777777</v>
          </cell>
        </row>
        <row r="8397">
          <cell r="G8397" t="str">
            <v>06-12-2025</v>
          </cell>
          <cell r="Q8397" t="str">
            <v>BBD-BLR-Jigani-T1</v>
          </cell>
          <cell r="AS8397">
            <v>45997.186805555553</v>
          </cell>
        </row>
        <row r="8398">
          <cell r="G8398" t="str">
            <v>06-12-2025</v>
          </cell>
          <cell r="Q8398" t="str">
            <v>BBD-BLR-BellahalliRoad-T1</v>
          </cell>
          <cell r="AS8398">
            <v>45997.210416666669</v>
          </cell>
        </row>
        <row r="8399">
          <cell r="G8399" t="str">
            <v>06-12-2025</v>
          </cell>
          <cell r="Q8399" t="str">
            <v>BBD-BLR-Devanahalli-T1</v>
          </cell>
        </row>
        <row r="8400">
          <cell r="G8400" t="str">
            <v>06-12-2025</v>
          </cell>
          <cell r="Q8400" t="str">
            <v>BBD-BLR-BellahalliRoad-T1</v>
          </cell>
          <cell r="AS8400">
            <v>45997.225694444445</v>
          </cell>
        </row>
        <row r="8401">
          <cell r="G8401" t="str">
            <v>06-12-2025</v>
          </cell>
          <cell r="Q8401" t="str">
            <v>BBD-BLR-Nagondanahalli-T1</v>
          </cell>
          <cell r="AS8401">
            <v>45997.202777777777</v>
          </cell>
        </row>
        <row r="8402">
          <cell r="G8402" t="str">
            <v>06-12-2025</v>
          </cell>
          <cell r="Q8402" t="str">
            <v>BBD-BLR-Jigani-T1</v>
          </cell>
          <cell r="AS8402">
            <v>45997.186805555553</v>
          </cell>
        </row>
        <row r="8403">
          <cell r="G8403" t="str">
            <v>06-12-2025</v>
          </cell>
          <cell r="Q8403" t="str">
            <v>BBD-BLR-Jigani-T1</v>
          </cell>
          <cell r="AS8403">
            <v>45997.176388888889</v>
          </cell>
        </row>
        <row r="8404">
          <cell r="G8404" t="str">
            <v>06-12-2025</v>
          </cell>
          <cell r="Q8404" t="str">
            <v>BBD-BLR-Nagondanahalli-T1</v>
          </cell>
          <cell r="AS8404">
            <v>45997.181944444441</v>
          </cell>
        </row>
        <row r="8405">
          <cell r="G8405" t="str">
            <v>06-12-2025</v>
          </cell>
          <cell r="Q8405" t="str">
            <v>BBD-BLR-Chikkasandra-T1</v>
          </cell>
          <cell r="AS8405">
            <v>45997.197916666664</v>
          </cell>
        </row>
        <row r="8406">
          <cell r="G8406" t="str">
            <v>06-12-2025</v>
          </cell>
          <cell r="Q8406" t="str">
            <v>BBD-BLR-BellahalliRoad-T1</v>
          </cell>
          <cell r="AS8406">
            <v>45997.210416666669</v>
          </cell>
        </row>
        <row r="8407">
          <cell r="G8407" t="str">
            <v>06-12-2025</v>
          </cell>
          <cell r="Q8407" t="str">
            <v>BBD-BLR-Jigani-T1</v>
          </cell>
          <cell r="AS8407">
            <v>45997.194444444445</v>
          </cell>
        </row>
        <row r="8408">
          <cell r="G8408" t="str">
            <v>06-12-2025</v>
          </cell>
          <cell r="Q8408" t="str">
            <v>BBD-BLR-Jigani-T1</v>
          </cell>
          <cell r="AS8408">
            <v>45997.175694444442</v>
          </cell>
        </row>
        <row r="8409">
          <cell r="G8409" t="str">
            <v>06-12-2025</v>
          </cell>
          <cell r="Q8409" t="str">
            <v>BBD-BLR-Nagondanahalli-T1</v>
          </cell>
          <cell r="AS8409">
            <v>45997.195138888892</v>
          </cell>
        </row>
        <row r="8410">
          <cell r="G8410" t="str">
            <v>06-12-2025</v>
          </cell>
          <cell r="Q8410" t="str">
            <v>BBD-BLR-Nagondanahalli-T1</v>
          </cell>
          <cell r="AS8410">
            <v>45997.202777777777</v>
          </cell>
        </row>
        <row r="8411">
          <cell r="G8411" t="str">
            <v>06-12-2025</v>
          </cell>
          <cell r="Q8411" t="str">
            <v>BBD-BLR-Nagondanahalli-T1</v>
          </cell>
          <cell r="AS8411">
            <v>45997.226388888892</v>
          </cell>
        </row>
        <row r="8412">
          <cell r="G8412" t="str">
            <v>06-12-2025</v>
          </cell>
          <cell r="Q8412" t="str">
            <v>BBD-BLR-Jigani-T1</v>
          </cell>
          <cell r="AS8412">
            <v>45997.186805555553</v>
          </cell>
        </row>
        <row r="8413">
          <cell r="G8413" t="str">
            <v>06-12-2025</v>
          </cell>
          <cell r="Q8413" t="str">
            <v>BBD-BLR-Chikkasandra-T1</v>
          </cell>
          <cell r="AS8413">
            <v>45997.216666666667</v>
          </cell>
        </row>
        <row r="8414">
          <cell r="G8414" t="str">
            <v>06-12-2025</v>
          </cell>
          <cell r="Q8414" t="str">
            <v>BBD-BLR-Nagondanahalli-T1</v>
          </cell>
          <cell r="AS8414">
            <v>45997.195138888892</v>
          </cell>
        </row>
        <row r="8415">
          <cell r="G8415" t="str">
            <v>06-12-2025</v>
          </cell>
          <cell r="Q8415" t="str">
            <v>BBD-BLR-Nagondanahalli-T1</v>
          </cell>
          <cell r="AS8415">
            <v>45997.220138888886</v>
          </cell>
        </row>
        <row r="8416">
          <cell r="G8416" t="str">
            <v>06-12-2025</v>
          </cell>
          <cell r="Q8416" t="str">
            <v>BBD-BLR-Attibele-T1</v>
          </cell>
          <cell r="AS8416">
            <v>45997.288194444445</v>
          </cell>
        </row>
        <row r="8417">
          <cell r="G8417" t="str">
            <v>06-12-2025</v>
          </cell>
          <cell r="Q8417" t="str">
            <v>BBD-BLR-HAL-T1</v>
          </cell>
          <cell r="AS8417">
            <v>45997.204861111109</v>
          </cell>
        </row>
        <row r="8418">
          <cell r="G8418" t="str">
            <v>06-12-2025</v>
          </cell>
          <cell r="Q8418" t="str">
            <v>BBD-BLR-Nagondanahalli-T1</v>
          </cell>
          <cell r="AS8418">
            <v>45997.206944444442</v>
          </cell>
        </row>
        <row r="8419">
          <cell r="G8419" t="str">
            <v>06-12-2025</v>
          </cell>
          <cell r="Q8419" t="str">
            <v>BBD-BLR-Chikkasandra-T1</v>
          </cell>
          <cell r="AS8419">
            <v>45997.208333333336</v>
          </cell>
        </row>
        <row r="8420">
          <cell r="G8420" t="str">
            <v>06-12-2025</v>
          </cell>
          <cell r="Q8420" t="str">
            <v>BBD-BLR-Chikkasandra-T1</v>
          </cell>
          <cell r="AS8420">
            <v>45997.197916666664</v>
          </cell>
        </row>
        <row r="8421">
          <cell r="G8421" t="str">
            <v>06-12-2025</v>
          </cell>
          <cell r="Q8421" t="str">
            <v>BBD-BLR-HAL-T1</v>
          </cell>
          <cell r="AS8421">
            <v>45997.204861111109</v>
          </cell>
        </row>
        <row r="8422">
          <cell r="G8422" t="str">
            <v>06-12-2025</v>
          </cell>
          <cell r="Q8422" t="str">
            <v>BBD-BLR-Jigani-T1</v>
          </cell>
          <cell r="AS8422">
            <v>45997.173611111109</v>
          </cell>
        </row>
        <row r="8423">
          <cell r="G8423" t="str">
            <v>06-12-2025</v>
          </cell>
          <cell r="Q8423" t="str">
            <v>BBD-BLR-Budhigere-T1</v>
          </cell>
          <cell r="AS8423">
            <v>45997.248611111114</v>
          </cell>
        </row>
        <row r="8424">
          <cell r="G8424" t="str">
            <v>06-12-2025</v>
          </cell>
          <cell r="Q8424" t="str">
            <v>BBD-BLR-Chikkasandra-T1</v>
          </cell>
          <cell r="AS8424">
            <v>45997.1875</v>
          </cell>
        </row>
        <row r="8425">
          <cell r="G8425" t="str">
            <v>06-12-2025</v>
          </cell>
          <cell r="Q8425" t="str">
            <v>BBD-BLR-HAL-T1</v>
          </cell>
          <cell r="AS8425">
            <v>45997.194444444445</v>
          </cell>
        </row>
        <row r="8426">
          <cell r="G8426" t="str">
            <v>06-12-2025</v>
          </cell>
          <cell r="Q8426" t="str">
            <v>BBD-BLR-Nagondanahalli-T1</v>
          </cell>
          <cell r="AS8426">
            <v>45997.202777777777</v>
          </cell>
        </row>
        <row r="8427">
          <cell r="G8427" t="str">
            <v>06-12-2025</v>
          </cell>
          <cell r="Q8427" t="str">
            <v>BBD-BLR-HAL-T1</v>
          </cell>
          <cell r="AS8427">
            <v>45997.193749999999</v>
          </cell>
        </row>
        <row r="8428">
          <cell r="G8428" t="str">
            <v>06-12-2025</v>
          </cell>
          <cell r="Q8428" t="str">
            <v>BBD-BLR-Nagondanahalli-T1</v>
          </cell>
          <cell r="AS8428">
            <v>45997.206944444442</v>
          </cell>
        </row>
        <row r="8429">
          <cell r="G8429" t="str">
            <v>06-12-2025</v>
          </cell>
          <cell r="Q8429" t="str">
            <v>BBD-BLR-Nagondanahalli-T1</v>
          </cell>
          <cell r="AS8429">
            <v>45997.202777777777</v>
          </cell>
        </row>
        <row r="8430">
          <cell r="G8430" t="str">
            <v>06-12-2025</v>
          </cell>
          <cell r="Q8430" t="str">
            <v>BBD-BLR-Chikkasandra-T1</v>
          </cell>
          <cell r="AS8430">
            <v>45997.208333333336</v>
          </cell>
        </row>
        <row r="8431">
          <cell r="G8431" t="str">
            <v>06-12-2025</v>
          </cell>
          <cell r="Q8431" t="str">
            <v>BBD-BLR-Jigani-T1</v>
          </cell>
          <cell r="AS8431">
            <v>45997.206944444442</v>
          </cell>
        </row>
        <row r="8432">
          <cell r="G8432" t="str">
            <v>06-12-2025</v>
          </cell>
          <cell r="Q8432" t="str">
            <v>BBD-BLR-HAL-T1</v>
          </cell>
          <cell r="AS8432">
            <v>45997.193749999999</v>
          </cell>
        </row>
        <row r="8433">
          <cell r="G8433" t="str">
            <v>06-12-2025</v>
          </cell>
          <cell r="Q8433" t="str">
            <v>BBD-BLR-PeenyaPhase3-T1</v>
          </cell>
          <cell r="AS8433">
            <v>45997.228472222225</v>
          </cell>
        </row>
        <row r="8434">
          <cell r="G8434" t="str">
            <v>06-12-2025</v>
          </cell>
          <cell r="Q8434" t="str">
            <v>BBD-BLR-Budhigere-T1</v>
          </cell>
          <cell r="AS8434">
            <v>45997.192361111112</v>
          </cell>
        </row>
        <row r="8435">
          <cell r="G8435" t="str">
            <v>06-12-2025</v>
          </cell>
          <cell r="Q8435" t="str">
            <v>BBD-BLR-Jigani-T1</v>
          </cell>
          <cell r="AS8435">
            <v>45997.194444444445</v>
          </cell>
        </row>
        <row r="8436">
          <cell r="G8436" t="str">
            <v>06-12-2025</v>
          </cell>
          <cell r="Q8436" t="str">
            <v>BBD-BLR-Nagondanahalli-T1</v>
          </cell>
          <cell r="AS8436">
            <v>45997.181944444441</v>
          </cell>
        </row>
        <row r="8437">
          <cell r="G8437" t="str">
            <v>06-12-2025</v>
          </cell>
          <cell r="Q8437" t="str">
            <v>BBD-BLR-Nagondanahalli-T1</v>
          </cell>
          <cell r="AS8437">
            <v>45997.202777777777</v>
          </cell>
        </row>
        <row r="8438">
          <cell r="G8438" t="str">
            <v>06-12-2025</v>
          </cell>
          <cell r="Q8438" t="str">
            <v>BBD-BLR-Chikkasandra-T1</v>
          </cell>
          <cell r="AS8438">
            <v>45997.216666666667</v>
          </cell>
        </row>
        <row r="8439">
          <cell r="G8439" t="str">
            <v>06-12-2025</v>
          </cell>
          <cell r="Q8439" t="str">
            <v>BBD-BLR-Jigani-T1</v>
          </cell>
          <cell r="AS8439">
            <v>45997.194444444445</v>
          </cell>
        </row>
        <row r="8440">
          <cell r="G8440" t="str">
            <v>06-12-2025</v>
          </cell>
          <cell r="Q8440" t="str">
            <v>BBD-BLR-PeenyaPhase3-T1</v>
          </cell>
          <cell r="AS8440">
            <v>45997.259722222225</v>
          </cell>
        </row>
        <row r="8441">
          <cell r="G8441" t="str">
            <v>06-12-2025</v>
          </cell>
          <cell r="Q8441" t="str">
            <v>BBD-BLR-Nagondanahalli-T1</v>
          </cell>
          <cell r="AS8441">
            <v>45997.238888888889</v>
          </cell>
        </row>
        <row r="8442">
          <cell r="G8442" t="str">
            <v>06-12-2025</v>
          </cell>
          <cell r="Q8442" t="str">
            <v>BBD-BLR-PeenyaPhase3-T1</v>
          </cell>
          <cell r="AS8442">
            <v>45997.25277777778</v>
          </cell>
        </row>
        <row r="8443">
          <cell r="G8443" t="str">
            <v>06-12-2025</v>
          </cell>
          <cell r="Q8443" t="str">
            <v>BBD-BLR-PeenyaPhase3-T1</v>
          </cell>
          <cell r="AS8443">
            <v>45997.253472222219</v>
          </cell>
        </row>
        <row r="8444">
          <cell r="G8444" t="str">
            <v>06-12-2025</v>
          </cell>
          <cell r="Q8444" t="str">
            <v>BBD-BLR-HAL-T1</v>
          </cell>
          <cell r="AS8444">
            <v>45997.204861111109</v>
          </cell>
        </row>
        <row r="8445">
          <cell r="G8445" t="str">
            <v>06-12-2025</v>
          </cell>
          <cell r="Q8445" t="str">
            <v>BBD-BLR-PeenyaPhase3-T1</v>
          </cell>
          <cell r="AS8445">
            <v>45997.25277777778</v>
          </cell>
        </row>
        <row r="8446">
          <cell r="G8446" t="str">
            <v>06-12-2025</v>
          </cell>
          <cell r="Q8446" t="str">
            <v>BBD-BLR-Chikkasandra-T1</v>
          </cell>
          <cell r="AS8446">
            <v>45997.216666666667</v>
          </cell>
        </row>
        <row r="8447">
          <cell r="G8447" t="str">
            <v>06-12-2025</v>
          </cell>
          <cell r="Q8447" t="str">
            <v>BBD-BLR-Nagondanahalli-T1</v>
          </cell>
          <cell r="AS8447">
            <v>45997.205555555556</v>
          </cell>
        </row>
        <row r="8448">
          <cell r="G8448" t="str">
            <v>06-12-2025</v>
          </cell>
          <cell r="Q8448" t="str">
            <v>BBD-BLR-Chikkasandra-T1</v>
          </cell>
          <cell r="AS8448">
            <v>45997.218055555553</v>
          </cell>
        </row>
        <row r="8449">
          <cell r="G8449" t="str">
            <v>06-12-2025</v>
          </cell>
          <cell r="Q8449" t="str">
            <v>BBD-BLR-PeenyaPhase3-T1</v>
          </cell>
          <cell r="AS8449">
            <v>45997.259722222225</v>
          </cell>
        </row>
        <row r="8450">
          <cell r="G8450" t="str">
            <v>06-12-2025</v>
          </cell>
          <cell r="Q8450" t="str">
            <v>BBD-BLR-Nagondanahalli-T1</v>
          </cell>
          <cell r="AS8450">
            <v>45997.216666666667</v>
          </cell>
        </row>
        <row r="8451">
          <cell r="G8451" t="str">
            <v>06-12-2025</v>
          </cell>
          <cell r="Q8451" t="str">
            <v>BBD-BLR-Kallahalli-T1</v>
          </cell>
          <cell r="AS8451">
            <v>45997.206944444442</v>
          </cell>
        </row>
        <row r="8452">
          <cell r="G8452" t="str">
            <v>06-12-2025</v>
          </cell>
          <cell r="Q8452" t="str">
            <v>BBD-BLR-Jigani-T1</v>
          </cell>
          <cell r="AS8452">
            <v>45997.206944444442</v>
          </cell>
        </row>
        <row r="8453">
          <cell r="G8453" t="str">
            <v>06-12-2025</v>
          </cell>
          <cell r="Q8453" t="str">
            <v>BBD-BLR-PeenyaPhase3-T1</v>
          </cell>
          <cell r="AS8453">
            <v>45997.25277777778</v>
          </cell>
        </row>
        <row r="8454">
          <cell r="G8454" t="str">
            <v>06-12-2025</v>
          </cell>
          <cell r="Q8454" t="str">
            <v>BBD-BLR-Jalahalli-T1</v>
          </cell>
          <cell r="AS8454">
            <v>45997.234027777777</v>
          </cell>
        </row>
        <row r="8455">
          <cell r="G8455" t="str">
            <v>06-12-2025</v>
          </cell>
          <cell r="Q8455" t="str">
            <v>BBD-BLR-Chikkasandra-T1</v>
          </cell>
          <cell r="AS8455">
            <v>45997.216666666667</v>
          </cell>
        </row>
        <row r="8456">
          <cell r="G8456" t="str">
            <v>06-12-2025</v>
          </cell>
          <cell r="Q8456" t="str">
            <v>BBD-BLR-Chinappalay-T1</v>
          </cell>
          <cell r="AS8456">
            <v>45997.214583333334</v>
          </cell>
        </row>
        <row r="8457">
          <cell r="G8457" t="str">
            <v>06-12-2025</v>
          </cell>
          <cell r="Q8457" t="str">
            <v>BBD-BLR-Kallahalli-T1</v>
          </cell>
          <cell r="AS8457">
            <v>45997.206944444442</v>
          </cell>
        </row>
        <row r="8458">
          <cell r="G8458" t="str">
            <v>06-12-2025</v>
          </cell>
          <cell r="Q8458" t="str">
            <v>BBD-BLR-Budhigere-T1</v>
          </cell>
          <cell r="AS8458">
            <v>45997.240972222222</v>
          </cell>
        </row>
        <row r="8459">
          <cell r="G8459" t="str">
            <v>06-12-2025</v>
          </cell>
          <cell r="Q8459" t="str">
            <v>BBD-BLR-PeenyaPhase3-T1</v>
          </cell>
          <cell r="AS8459">
            <v>45997.25277777778</v>
          </cell>
        </row>
        <row r="8460">
          <cell r="G8460" t="str">
            <v>06-12-2025</v>
          </cell>
          <cell r="Q8460" t="str">
            <v>BBD-BLR-Jalahalli-T1</v>
          </cell>
          <cell r="AS8460">
            <v>45997.234027777777</v>
          </cell>
        </row>
        <row r="8461">
          <cell r="G8461" t="str">
            <v>06-12-2025</v>
          </cell>
          <cell r="Q8461" t="str">
            <v>BBD-BLR-PeenyaPhase3-T1</v>
          </cell>
          <cell r="AS8461">
            <v>45997.25277777778</v>
          </cell>
        </row>
        <row r="8462">
          <cell r="G8462" t="str">
            <v>06-12-2025</v>
          </cell>
          <cell r="Q8462" t="str">
            <v>BBD-BLR-Chikkasandra-T1</v>
          </cell>
          <cell r="AS8462">
            <v>45997.208333333336</v>
          </cell>
        </row>
        <row r="8463">
          <cell r="G8463" t="str">
            <v>06-12-2025</v>
          </cell>
          <cell r="Q8463" t="str">
            <v>BBD-BLR-Budhigere-T1</v>
          </cell>
          <cell r="AS8463">
            <v>45997.243055555555</v>
          </cell>
        </row>
        <row r="8464">
          <cell r="G8464" t="str">
            <v>06-12-2025</v>
          </cell>
          <cell r="Q8464" t="str">
            <v>BBD-BLR-PeenyaPhase3-T1</v>
          </cell>
          <cell r="AS8464">
            <v>45997.25277777778</v>
          </cell>
        </row>
        <row r="8465">
          <cell r="G8465" t="str">
            <v>06-12-2025</v>
          </cell>
          <cell r="Q8465" t="str">
            <v>BBD-BLR-Kallahalli-T1</v>
          </cell>
        </row>
        <row r="8466">
          <cell r="G8466" t="str">
            <v>06-12-2025</v>
          </cell>
          <cell r="Q8466" t="str">
            <v>BBD-BLR-Chikkasandra-T1</v>
          </cell>
          <cell r="AS8466">
            <v>45997.216666666667</v>
          </cell>
        </row>
        <row r="8467">
          <cell r="G8467" t="str">
            <v>06-12-2025</v>
          </cell>
          <cell r="Q8467" t="str">
            <v>BBD-BLR-Nagondanahalli-T1</v>
          </cell>
          <cell r="AS8467">
            <v>45997.223611111112</v>
          </cell>
        </row>
        <row r="8468">
          <cell r="G8468" t="str">
            <v>06-12-2025</v>
          </cell>
          <cell r="Q8468" t="str">
            <v>BBD-BLR-Jigani-T1</v>
          </cell>
          <cell r="AS8468">
            <v>45997.197916666664</v>
          </cell>
        </row>
        <row r="8469">
          <cell r="G8469" t="str">
            <v>06-12-2025</v>
          </cell>
          <cell r="Q8469" t="str">
            <v>BBD-BLR-Nagondanahalli-T1</v>
          </cell>
          <cell r="AS8469">
            <v>45997.263888888891</v>
          </cell>
        </row>
        <row r="8470">
          <cell r="G8470" t="str">
            <v>06-12-2025</v>
          </cell>
          <cell r="Q8470" t="str">
            <v>BBD-BLR-Jigani-T1</v>
          </cell>
          <cell r="AS8470">
            <v>45997.208333333336</v>
          </cell>
        </row>
        <row r="8471">
          <cell r="G8471" t="str">
            <v>06-12-2025</v>
          </cell>
          <cell r="Q8471" t="str">
            <v>BBD-BLR-Chikkasandra-T1</v>
          </cell>
          <cell r="AS8471">
            <v>45997.197916666664</v>
          </cell>
        </row>
        <row r="8472">
          <cell r="G8472" t="str">
            <v>06-12-2025</v>
          </cell>
          <cell r="Q8472" t="str">
            <v>BBD-BLR-Nagondanahalli-T1</v>
          </cell>
          <cell r="AS8472">
            <v>45997.238888888889</v>
          </cell>
        </row>
        <row r="8473">
          <cell r="G8473" t="str">
            <v>06-12-2025</v>
          </cell>
          <cell r="Q8473" t="str">
            <v>BBD-BLR-BellahalliRoad-T1</v>
          </cell>
          <cell r="AS8473">
            <v>45997.218055555553</v>
          </cell>
        </row>
        <row r="8474">
          <cell r="G8474" t="str">
            <v>06-12-2025</v>
          </cell>
          <cell r="Q8474" t="str">
            <v>BBD-BLR-HAL-T1</v>
          </cell>
          <cell r="AS8474">
            <v>45997.193749999999</v>
          </cell>
        </row>
        <row r="8475">
          <cell r="G8475" t="str">
            <v>06-12-2025</v>
          </cell>
          <cell r="Q8475" t="str">
            <v>BBD-BLR-Nagondanahalli-T1</v>
          </cell>
          <cell r="AS8475">
            <v>45997.217361111114</v>
          </cell>
        </row>
        <row r="8476">
          <cell r="G8476" t="str">
            <v>06-12-2025</v>
          </cell>
          <cell r="Q8476" t="str">
            <v>BBD-BLR-Chikkasandra-T1</v>
          </cell>
          <cell r="AS8476">
            <v>45997.1875</v>
          </cell>
        </row>
        <row r="8477">
          <cell r="G8477" t="str">
            <v>06-12-2025</v>
          </cell>
          <cell r="Q8477" t="str">
            <v>BBD-BLR-Chikkasandra-T1</v>
          </cell>
          <cell r="AS8477">
            <v>45997.216666666667</v>
          </cell>
        </row>
        <row r="8478">
          <cell r="G8478" t="str">
            <v>06-12-2025</v>
          </cell>
          <cell r="Q8478" t="str">
            <v>BBD-BLR-Nagondanahalli-T1</v>
          </cell>
          <cell r="AS8478">
            <v>45997.20416666667</v>
          </cell>
        </row>
        <row r="8479">
          <cell r="G8479" t="str">
            <v>06-12-2025</v>
          </cell>
          <cell r="Q8479" t="str">
            <v>BBD-BLR-Kallahalli-T1</v>
          </cell>
          <cell r="AS8479">
            <v>45997.206944444442</v>
          </cell>
        </row>
        <row r="8480">
          <cell r="G8480" t="str">
            <v>06-12-2025</v>
          </cell>
          <cell r="Q8480" t="str">
            <v>BBD-BLR-Chikkasandra-T1</v>
          </cell>
          <cell r="AS8480">
            <v>45997.216666666667</v>
          </cell>
        </row>
        <row r="8481">
          <cell r="G8481" t="str">
            <v>06-12-2025</v>
          </cell>
          <cell r="Q8481" t="str">
            <v>BBD-BLR-HAL-T1</v>
          </cell>
          <cell r="AS8481">
            <v>45997.204861111109</v>
          </cell>
        </row>
        <row r="8482">
          <cell r="G8482" t="str">
            <v>06-12-2025</v>
          </cell>
          <cell r="Q8482" t="str">
            <v>BBD-BLR-Chikkasandra-T1</v>
          </cell>
          <cell r="AS8482">
            <v>45997.208333333336</v>
          </cell>
        </row>
        <row r="8483">
          <cell r="G8483" t="str">
            <v>06-12-2025</v>
          </cell>
          <cell r="Q8483" t="str">
            <v>BBD-BLR-Nagondanahalli-T1</v>
          </cell>
          <cell r="AS8483">
            <v>45997.231249999997</v>
          </cell>
        </row>
        <row r="8484">
          <cell r="G8484" t="str">
            <v>06-12-2025</v>
          </cell>
          <cell r="Q8484" t="str">
            <v>BBD-BLR-HAL-T1</v>
          </cell>
          <cell r="AS8484">
            <v>45997.215277777781</v>
          </cell>
        </row>
        <row r="8485">
          <cell r="G8485" t="str">
            <v>06-12-2025</v>
          </cell>
          <cell r="Q8485" t="str">
            <v>BBD-BLR-Jalahalli-T1</v>
          </cell>
          <cell r="AS8485">
            <v>45997.234027777777</v>
          </cell>
        </row>
        <row r="8486">
          <cell r="G8486" t="str">
            <v>06-12-2025</v>
          </cell>
          <cell r="Q8486" t="str">
            <v>BBD-BLR-Chikkasandra-T1</v>
          </cell>
          <cell r="AS8486">
            <v>45997.216666666667</v>
          </cell>
        </row>
        <row r="8487">
          <cell r="G8487" t="str">
            <v>06-12-2025</v>
          </cell>
          <cell r="Q8487" t="str">
            <v>BBD-BLR-Jigani-T1</v>
          </cell>
          <cell r="AS8487">
            <v>45997.197222222225</v>
          </cell>
        </row>
        <row r="8488">
          <cell r="G8488" t="str">
            <v>06-12-2025</v>
          </cell>
          <cell r="Q8488" t="str">
            <v>BBD-BLR-BellahalliRoad-T1</v>
          </cell>
          <cell r="AS8488">
            <v>45997.218055555553</v>
          </cell>
        </row>
        <row r="8489">
          <cell r="G8489" t="str">
            <v>06-12-2025</v>
          </cell>
          <cell r="Q8489" t="str">
            <v>BBD-BLR-Nagondanahalli-T1</v>
          </cell>
          <cell r="AS8489">
            <v>45997.227777777778</v>
          </cell>
        </row>
        <row r="8490">
          <cell r="G8490" t="str">
            <v>06-12-2025</v>
          </cell>
          <cell r="Q8490" t="str">
            <v>BBD-BLR-BellahalliRoad-T1</v>
          </cell>
          <cell r="AS8490">
            <v>45997.218055555553</v>
          </cell>
        </row>
        <row r="8491">
          <cell r="G8491" t="str">
            <v>06-12-2025</v>
          </cell>
          <cell r="Q8491" t="str">
            <v>BBD-BLR-Jakkasandra-T1</v>
          </cell>
          <cell r="AS8491">
            <v>45997.240972222222</v>
          </cell>
        </row>
        <row r="8492">
          <cell r="G8492" t="str">
            <v>06-12-2025</v>
          </cell>
          <cell r="Q8492" t="str">
            <v>BBD-BLR-Jigani-T1</v>
          </cell>
          <cell r="AS8492">
            <v>45997.186805555553</v>
          </cell>
        </row>
        <row r="8493">
          <cell r="G8493" t="str">
            <v>06-12-2025</v>
          </cell>
          <cell r="Q8493" t="str">
            <v>BBD-BLR-Chikkasandra-T1</v>
          </cell>
          <cell r="AS8493">
            <v>45997.1875</v>
          </cell>
        </row>
        <row r="8494">
          <cell r="G8494" t="str">
            <v>06-12-2025</v>
          </cell>
          <cell r="Q8494" t="str">
            <v>BBD-BLR-Nagondanahalli-T1</v>
          </cell>
          <cell r="AS8494">
            <v>45997.21597222222</v>
          </cell>
        </row>
        <row r="8495">
          <cell r="G8495" t="str">
            <v>06-12-2025</v>
          </cell>
          <cell r="Q8495" t="str">
            <v>BBD-BLR-Budhigere-T1</v>
          </cell>
          <cell r="AS8495">
            <v>45997.218055555553</v>
          </cell>
        </row>
        <row r="8496">
          <cell r="G8496" t="str">
            <v>06-12-2025</v>
          </cell>
          <cell r="Q8496" t="str">
            <v>BBD-BLR-Jigani-T1</v>
          </cell>
          <cell r="AS8496">
            <v>45997.186805555553</v>
          </cell>
        </row>
        <row r="8497">
          <cell r="G8497" t="str">
            <v>06-12-2025</v>
          </cell>
          <cell r="Q8497" t="str">
            <v>BBD-BLR-BellahalliRoad-T1</v>
          </cell>
          <cell r="AS8497">
            <v>45997.225694444445</v>
          </cell>
        </row>
        <row r="8498">
          <cell r="G8498" t="str">
            <v>06-12-2025</v>
          </cell>
          <cell r="Q8498" t="str">
            <v>BBD-BLR-Budhigere-T1</v>
          </cell>
          <cell r="AS8498">
            <v>45997.245138888888</v>
          </cell>
        </row>
        <row r="8499">
          <cell r="G8499" t="str">
            <v>06-12-2025</v>
          </cell>
          <cell r="Q8499" t="str">
            <v>BBD-BLR-Chikkasandra-T1</v>
          </cell>
          <cell r="AS8499">
            <v>45997.197916666664</v>
          </cell>
        </row>
        <row r="8500">
          <cell r="G8500" t="str">
            <v>06-12-2025</v>
          </cell>
          <cell r="Q8500" t="str">
            <v>BBD-BLR-Nagondanahalli-T1</v>
          </cell>
          <cell r="AS8500">
            <v>45997.199305555558</v>
          </cell>
        </row>
        <row r="8501">
          <cell r="G8501" t="str">
            <v>06-12-2025</v>
          </cell>
          <cell r="Q8501" t="str">
            <v>BBD-BLR-Nagondanahalli-T1</v>
          </cell>
          <cell r="AS8501">
            <v>45997.188888888886</v>
          </cell>
        </row>
        <row r="8502">
          <cell r="G8502" t="str">
            <v>06-12-2025</v>
          </cell>
          <cell r="Q8502" t="str">
            <v>BBD-BLR-Kallahalli-T1</v>
          </cell>
          <cell r="AS8502">
            <v>45997.206944444442</v>
          </cell>
        </row>
        <row r="8503">
          <cell r="G8503" t="str">
            <v>06-12-2025</v>
          </cell>
          <cell r="Q8503" t="str">
            <v>BBD-BLR-Chikkasandra-T1</v>
          </cell>
          <cell r="AS8503">
            <v>45997.1875</v>
          </cell>
        </row>
        <row r="8504">
          <cell r="G8504" t="str">
            <v>06-12-2025</v>
          </cell>
          <cell r="Q8504" t="str">
            <v>BBD-BLR-Nagondanahalli-T1</v>
          </cell>
          <cell r="AS8504">
            <v>45997.265277777777</v>
          </cell>
        </row>
        <row r="8505">
          <cell r="G8505" t="str">
            <v>06-12-2025</v>
          </cell>
          <cell r="Q8505" t="str">
            <v>BBD-BLR-Nagondanahalli-T1</v>
          </cell>
          <cell r="AS8505">
            <v>45997.265277777777</v>
          </cell>
        </row>
        <row r="8506">
          <cell r="G8506" t="str">
            <v>06-12-2025</v>
          </cell>
          <cell r="Q8506" t="str">
            <v>BBD-BLR-Jalahalli-T1</v>
          </cell>
          <cell r="AS8506">
            <v>45997.248611111114</v>
          </cell>
        </row>
        <row r="8507">
          <cell r="G8507" t="str">
            <v>06-12-2025</v>
          </cell>
          <cell r="Q8507" t="str">
            <v>BBD-BLR-HAL-T1</v>
          </cell>
          <cell r="AS8507">
            <v>45997.213194444441</v>
          </cell>
        </row>
        <row r="8508">
          <cell r="G8508" t="str">
            <v>06-12-2025</v>
          </cell>
          <cell r="Q8508" t="str">
            <v>BBD-BLR-Nagondanahalli-T1</v>
          </cell>
          <cell r="AS8508">
            <v>45997.220138888886</v>
          </cell>
        </row>
        <row r="8509">
          <cell r="G8509" t="str">
            <v>06-12-2025</v>
          </cell>
          <cell r="Q8509" t="str">
            <v>BBD-BLR-Jakkasandra-T1</v>
          </cell>
          <cell r="AS8509">
            <v>45997.262499999997</v>
          </cell>
        </row>
        <row r="8510">
          <cell r="G8510" t="str">
            <v>06-12-2025</v>
          </cell>
          <cell r="Q8510" t="str">
            <v>BBD-BLR-Jigani-T1</v>
          </cell>
        </row>
        <row r="8511">
          <cell r="G8511" t="str">
            <v>06-12-2025</v>
          </cell>
          <cell r="Q8511" t="str">
            <v>BBD-BLR-HRBR-044-T1</v>
          </cell>
          <cell r="AS8511">
            <v>45997.230555555558</v>
          </cell>
        </row>
        <row r="8512">
          <cell r="G8512" t="str">
            <v>06-12-2025</v>
          </cell>
          <cell r="Q8512" t="str">
            <v>BBD-BLR-Attibele-T1</v>
          </cell>
          <cell r="AS8512">
            <v>45997.263888888891</v>
          </cell>
        </row>
        <row r="8513">
          <cell r="G8513" t="str">
            <v>06-12-2025</v>
          </cell>
          <cell r="Q8513" t="str">
            <v>BBD-BLR-Jigani-T1</v>
          </cell>
          <cell r="AS8513">
            <v>45997.197916666664</v>
          </cell>
        </row>
        <row r="8514">
          <cell r="G8514" t="str">
            <v>06-12-2025</v>
          </cell>
          <cell r="Q8514" t="str">
            <v>BBD-BLR-Budhigere-T1</v>
          </cell>
          <cell r="AS8514">
            <v>45997.230555555558</v>
          </cell>
        </row>
        <row r="8515">
          <cell r="G8515" t="str">
            <v>06-12-2025</v>
          </cell>
          <cell r="Q8515" t="str">
            <v>BBD-BLR-Attibele-T1</v>
          </cell>
          <cell r="AS8515">
            <v>45997.253472222219</v>
          </cell>
        </row>
        <row r="8516">
          <cell r="G8516" t="str">
            <v>06-12-2025</v>
          </cell>
          <cell r="Q8516" t="str">
            <v>BBD-BLR-HAL-T1</v>
          </cell>
          <cell r="AS8516">
            <v>45997.213194444441</v>
          </cell>
        </row>
        <row r="8517">
          <cell r="G8517" t="str">
            <v>06-12-2025</v>
          </cell>
          <cell r="Q8517" t="str">
            <v>BBD-BLR-Chikkasandra-T1</v>
          </cell>
          <cell r="AS8517">
            <v>45997.1875</v>
          </cell>
        </row>
        <row r="8518">
          <cell r="G8518" t="str">
            <v>06-12-2025</v>
          </cell>
          <cell r="Q8518" t="str">
            <v>BBD-BLR-PeenyaPhase3-T1</v>
          </cell>
          <cell r="AS8518">
            <v>45997.217361111114</v>
          </cell>
        </row>
        <row r="8519">
          <cell r="G8519" t="str">
            <v>06-12-2025</v>
          </cell>
          <cell r="Q8519" t="str">
            <v>BBD-BLR-Chikkasandra-T1</v>
          </cell>
          <cell r="AS8519">
            <v>45997.1875</v>
          </cell>
        </row>
        <row r="8520">
          <cell r="G8520" t="str">
            <v>06-12-2025</v>
          </cell>
          <cell r="Q8520" t="str">
            <v>BBD-BLR-PeenyaPhase3-T1</v>
          </cell>
          <cell r="AS8520">
            <v>45997.25277777778</v>
          </cell>
        </row>
        <row r="8521">
          <cell r="G8521" t="str">
            <v>06-12-2025</v>
          </cell>
          <cell r="Q8521" t="str">
            <v>BBD-BLR-Chikkasandra-T1</v>
          </cell>
          <cell r="AS8521">
            <v>45997.197916666664</v>
          </cell>
        </row>
        <row r="8522">
          <cell r="G8522" t="str">
            <v>06-12-2025</v>
          </cell>
          <cell r="Q8522" t="str">
            <v>BBD-BLR-Jigani-T1</v>
          </cell>
          <cell r="AS8522">
            <v>45997.176388888889</v>
          </cell>
        </row>
        <row r="8523">
          <cell r="G8523" t="str">
            <v>06-12-2025</v>
          </cell>
          <cell r="Q8523" t="str">
            <v>BBD-BLR-Kallahalli-T1</v>
          </cell>
        </row>
        <row r="8524">
          <cell r="G8524" t="str">
            <v>06-12-2025</v>
          </cell>
          <cell r="Q8524" t="str">
            <v>BBD-BLR-PeenyaPhase3-T1</v>
          </cell>
          <cell r="AS8524">
            <v>45997.25277777778</v>
          </cell>
        </row>
        <row r="8525">
          <cell r="G8525" t="str">
            <v>06-12-2025</v>
          </cell>
          <cell r="Q8525" t="str">
            <v>BBD-BLR-Chikkasandra-T1</v>
          </cell>
          <cell r="AS8525">
            <v>45997.309027777781</v>
          </cell>
        </row>
        <row r="8526">
          <cell r="G8526" t="str">
            <v>06-12-2025</v>
          </cell>
          <cell r="Q8526" t="str">
            <v>BBD-BLR-Chinappalay-T1</v>
          </cell>
          <cell r="AS8526">
            <v>45997.214583333334</v>
          </cell>
        </row>
        <row r="8527">
          <cell r="G8527" t="str">
            <v>06-12-2025</v>
          </cell>
          <cell r="Q8527" t="str">
            <v>BBD-BLR-PeenyaPhase3-T1</v>
          </cell>
          <cell r="AS8527">
            <v>45997.25277777778</v>
          </cell>
        </row>
        <row r="8528">
          <cell r="G8528" t="str">
            <v>06-12-2025</v>
          </cell>
          <cell r="Q8528" t="str">
            <v>BBD-BLR-HAL-T1</v>
          </cell>
          <cell r="AS8528">
            <v>45997.203472222223</v>
          </cell>
        </row>
        <row r="8529">
          <cell r="G8529" t="str">
            <v>06-12-2025</v>
          </cell>
          <cell r="Q8529" t="str">
            <v>BBD-BLR-Chikkasandra-T1</v>
          </cell>
          <cell r="AS8529">
            <v>45997.309027777781</v>
          </cell>
        </row>
        <row r="8530">
          <cell r="G8530" t="str">
            <v>06-12-2025</v>
          </cell>
          <cell r="Q8530" t="str">
            <v>BBD-BLR-Chikkasandra-T1</v>
          </cell>
          <cell r="AS8530">
            <v>45997.208333333336</v>
          </cell>
        </row>
        <row r="8531">
          <cell r="G8531" t="str">
            <v>06-12-2025</v>
          </cell>
          <cell r="Q8531" t="str">
            <v>BBD-BLR-Budhigere-T1</v>
          </cell>
          <cell r="AS8531">
            <v>45997.192361111112</v>
          </cell>
        </row>
        <row r="8532">
          <cell r="G8532" t="str">
            <v>06-12-2025</v>
          </cell>
          <cell r="Q8532" t="str">
            <v>BBD-BLR-Chikkasandra-T1</v>
          </cell>
          <cell r="AS8532">
            <v>45997.21875</v>
          </cell>
        </row>
        <row r="8533">
          <cell r="G8533" t="str">
            <v>06-12-2025</v>
          </cell>
          <cell r="Q8533" t="str">
            <v>BBD-BLR-HAL-T1</v>
          </cell>
          <cell r="AS8533">
            <v>45997.215277777781</v>
          </cell>
        </row>
        <row r="8534">
          <cell r="G8534" t="str">
            <v>06-12-2025</v>
          </cell>
          <cell r="Q8534" t="str">
            <v>BBD-BLR-Kallahalli-T1</v>
          </cell>
          <cell r="AS8534">
            <v>45997.206944444442</v>
          </cell>
        </row>
        <row r="8535">
          <cell r="G8535" t="str">
            <v>06-12-2025</v>
          </cell>
          <cell r="Q8535" t="str">
            <v>BBD-BLR-Chikkasandra-T1</v>
          </cell>
          <cell r="AS8535">
            <v>45997.197916666664</v>
          </cell>
        </row>
        <row r="8536">
          <cell r="G8536" t="str">
            <v>06-12-2025</v>
          </cell>
          <cell r="Q8536" t="str">
            <v>BBD-BLR-Budhigere-T1</v>
          </cell>
          <cell r="AS8536">
            <v>45997.224305555559</v>
          </cell>
        </row>
        <row r="8537">
          <cell r="G8537" t="str">
            <v>06-12-2025</v>
          </cell>
          <cell r="Q8537" t="str">
            <v>BBD-BLR-Budhigere-T1</v>
          </cell>
          <cell r="AS8537">
            <v>45997.230555555558</v>
          </cell>
        </row>
        <row r="8538">
          <cell r="G8538" t="str">
            <v>06-12-2025</v>
          </cell>
          <cell r="Q8538" t="str">
            <v>BBD-BLR-PeenyaPhase3-T1</v>
          </cell>
          <cell r="AS8538">
            <v>45997.222916666666</v>
          </cell>
        </row>
        <row r="8539">
          <cell r="G8539" t="str">
            <v>06-12-2025</v>
          </cell>
          <cell r="Q8539" t="str">
            <v>BBD-BLR-Kallahalli-T1</v>
          </cell>
          <cell r="AS8539">
            <v>45997.267361111109</v>
          </cell>
        </row>
        <row r="8540">
          <cell r="G8540" t="str">
            <v>06-12-2025</v>
          </cell>
          <cell r="Q8540" t="str">
            <v>BBD-BLR-Budhigere-T1</v>
          </cell>
          <cell r="AS8540">
            <v>45997.203472222223</v>
          </cell>
        </row>
        <row r="8541">
          <cell r="G8541" t="str">
            <v>06-12-2025</v>
          </cell>
          <cell r="Q8541" t="str">
            <v>BBD-BLR-Jakkasandra-T1</v>
          </cell>
          <cell r="AS8541">
            <v>45997.219444444447</v>
          </cell>
        </row>
        <row r="8542">
          <cell r="G8542" t="str">
            <v>06-12-2025</v>
          </cell>
          <cell r="Q8542" t="str">
            <v>BBD-BLR-Nagondanahalli-T1</v>
          </cell>
          <cell r="AS8542">
            <v>45997.226388888892</v>
          </cell>
        </row>
        <row r="8543">
          <cell r="G8543" t="str">
            <v>06-12-2025</v>
          </cell>
          <cell r="Q8543" t="str">
            <v>BBD-BLR-Budhigere-T1</v>
          </cell>
          <cell r="AS8543">
            <v>45997.209722222222</v>
          </cell>
        </row>
        <row r="8544">
          <cell r="G8544" t="str">
            <v>06-12-2025</v>
          </cell>
          <cell r="Q8544" t="str">
            <v>BBD-BLR-Nagondanahalli-T1</v>
          </cell>
          <cell r="AS8544">
            <v>45997.231249999997</v>
          </cell>
        </row>
        <row r="8545">
          <cell r="G8545" t="str">
            <v>06-12-2025</v>
          </cell>
          <cell r="Q8545" t="str">
            <v>BBD-BLR-Nagondanahalli-T1</v>
          </cell>
          <cell r="AS8545">
            <v>45997.20416666667</v>
          </cell>
        </row>
        <row r="8546">
          <cell r="G8546" t="str">
            <v>06-12-2025</v>
          </cell>
          <cell r="Q8546" t="str">
            <v>BBD-BLR-Nagondanahalli-T1</v>
          </cell>
          <cell r="AS8546">
            <v>45997.216666666667</v>
          </cell>
        </row>
        <row r="8547">
          <cell r="G8547" t="str">
            <v>06-12-2025</v>
          </cell>
          <cell r="Q8547" t="str">
            <v>BBD-BLR-Kallahalli-T1</v>
          </cell>
          <cell r="AS8547">
            <v>45997.267361111109</v>
          </cell>
        </row>
        <row r="8548">
          <cell r="G8548" t="str">
            <v>06-12-2025</v>
          </cell>
          <cell r="Q8548" t="str">
            <v>BBD-BLR-Nagondanahalli-T1</v>
          </cell>
          <cell r="AS8548">
            <v>45997.210416666669</v>
          </cell>
        </row>
        <row r="8549">
          <cell r="G8549" t="str">
            <v>06-12-2025</v>
          </cell>
          <cell r="Q8549" t="str">
            <v>BBD-BLR-BellahalliRoad-T1</v>
          </cell>
          <cell r="AS8549">
            <v>45997.225694444445</v>
          </cell>
        </row>
        <row r="8550">
          <cell r="G8550" t="str">
            <v>06-12-2025</v>
          </cell>
          <cell r="Q8550" t="str">
            <v>BBD-BLR-Chinappalay-T1</v>
          </cell>
          <cell r="AS8550">
            <v>45997.214583333334</v>
          </cell>
        </row>
        <row r="8551">
          <cell r="G8551" t="str">
            <v>06-12-2025</v>
          </cell>
          <cell r="Q8551" t="str">
            <v>BBD-BLR-Kallahalli-T1</v>
          </cell>
          <cell r="AS8551">
            <v>45997.267361111109</v>
          </cell>
        </row>
        <row r="8552">
          <cell r="G8552" t="str">
            <v>06-12-2025</v>
          </cell>
          <cell r="Q8552" t="str">
            <v>BBD-BLR-Budhigere-T1</v>
          </cell>
          <cell r="AS8552">
            <v>45997.21597222222</v>
          </cell>
        </row>
        <row r="8553">
          <cell r="G8553" t="str">
            <v>06-12-2025</v>
          </cell>
          <cell r="Q8553" t="str">
            <v>BBD-BLR-Chinappalay-T1</v>
          </cell>
          <cell r="AS8553">
            <v>45997.193749999999</v>
          </cell>
        </row>
        <row r="8554">
          <cell r="G8554" t="str">
            <v>06-12-2025</v>
          </cell>
          <cell r="Q8554" t="str">
            <v>BBD-BLR-HAL-T1</v>
          </cell>
          <cell r="AS8554">
            <v>45997.194444444445</v>
          </cell>
        </row>
        <row r="8555">
          <cell r="G8555" t="str">
            <v>06-12-2025</v>
          </cell>
          <cell r="Q8555" t="str">
            <v>BBD-BLR-HRBR-044-T1</v>
          </cell>
        </row>
        <row r="8556">
          <cell r="G8556" t="str">
            <v>06-12-2025</v>
          </cell>
          <cell r="Q8556" t="str">
            <v>BBD-BLR-Nagondanahalli-T1</v>
          </cell>
          <cell r="AS8556">
            <v>45997.243750000001</v>
          </cell>
        </row>
        <row r="8557">
          <cell r="G8557" t="str">
            <v>06-12-2025</v>
          </cell>
          <cell r="Q8557" t="str">
            <v>BBD-BLR-HAL-T1</v>
          </cell>
          <cell r="AS8557">
            <v>45997.202777777777</v>
          </cell>
        </row>
        <row r="8558">
          <cell r="G8558" t="str">
            <v>06-12-2025</v>
          </cell>
          <cell r="Q8558" t="str">
            <v>BBD-BLR-Attibele-T1</v>
          </cell>
          <cell r="AS8558">
            <v>45997.274305555555</v>
          </cell>
        </row>
        <row r="8559">
          <cell r="G8559" t="str">
            <v>06-12-2025</v>
          </cell>
          <cell r="Q8559" t="str">
            <v>BBD-BLR-Attibele-T1</v>
          </cell>
          <cell r="AS8559">
            <v>45997.277083333334</v>
          </cell>
        </row>
        <row r="8560">
          <cell r="G8560" t="str">
            <v>06-12-2025</v>
          </cell>
          <cell r="Q8560" t="str">
            <v>BBD-BLR-HAL-T1</v>
          </cell>
        </row>
        <row r="8561">
          <cell r="G8561" t="str">
            <v>06-12-2025</v>
          </cell>
          <cell r="Q8561" t="str">
            <v>BBD-BLR-Nagondanahalli-T1</v>
          </cell>
          <cell r="AS8561">
            <v>45997.220138888886</v>
          </cell>
        </row>
        <row r="8562">
          <cell r="G8562" t="str">
            <v>06-12-2025</v>
          </cell>
          <cell r="Q8562" t="str">
            <v>BBD-BLR-BellahalliRoad-T1</v>
          </cell>
          <cell r="AS8562">
            <v>45997.208333333336</v>
          </cell>
        </row>
        <row r="8563">
          <cell r="G8563" t="str">
            <v>06-12-2025</v>
          </cell>
          <cell r="Q8563" t="str">
            <v>BBD-BLR-HAL-T1</v>
          </cell>
          <cell r="AS8563">
            <v>45997.215277777781</v>
          </cell>
        </row>
        <row r="8564">
          <cell r="G8564" t="str">
            <v>06-12-2025</v>
          </cell>
          <cell r="Q8564" t="str">
            <v>BBD-BLR-Chikkasandra-T1</v>
          </cell>
        </row>
        <row r="8565">
          <cell r="G8565" t="str">
            <v>06-12-2025</v>
          </cell>
          <cell r="Q8565" t="str">
            <v>BBD-BLR-Budhigere-T1</v>
          </cell>
          <cell r="AS8565">
            <v>45997.213194444441</v>
          </cell>
        </row>
        <row r="8566">
          <cell r="G8566" t="str">
            <v>06-12-2025</v>
          </cell>
          <cell r="Q8566" t="str">
            <v>BBD-BLR-HAL-T1</v>
          </cell>
          <cell r="AS8566">
            <v>45997.225694444445</v>
          </cell>
        </row>
        <row r="8567">
          <cell r="G8567" t="str">
            <v>06-12-2025</v>
          </cell>
          <cell r="Q8567" t="str">
            <v>BBD-BLR-Budhigere-T1</v>
          </cell>
          <cell r="AS8567">
            <v>45997.230555555558</v>
          </cell>
        </row>
        <row r="8568">
          <cell r="G8568" t="str">
            <v>06-12-2025</v>
          </cell>
          <cell r="Q8568" t="str">
            <v>BBD-BLR-Nagondanahalli-T1</v>
          </cell>
          <cell r="AS8568">
            <v>45997.223611111112</v>
          </cell>
        </row>
        <row r="8569">
          <cell r="G8569" t="str">
            <v>06-12-2025</v>
          </cell>
          <cell r="Q8569" t="str">
            <v>BBD-BLR-Chikkasandra-T1</v>
          </cell>
          <cell r="AS8569">
            <v>45997.218055555553</v>
          </cell>
        </row>
        <row r="8570">
          <cell r="G8570" t="str">
            <v>06-12-2025</v>
          </cell>
          <cell r="Q8570" t="str">
            <v>BBD-BLR-Lingarajapu-T1</v>
          </cell>
          <cell r="AS8570">
            <v>45997.298611111109</v>
          </cell>
        </row>
        <row r="8571">
          <cell r="G8571" t="str">
            <v>06-12-2025</v>
          </cell>
          <cell r="Q8571" t="str">
            <v>BBD-BLR-HAL-T1</v>
          </cell>
          <cell r="AS8571">
            <v>45997.193749999999</v>
          </cell>
        </row>
        <row r="8572">
          <cell r="G8572" t="str">
            <v>06-12-2025</v>
          </cell>
          <cell r="Q8572" t="str">
            <v>BBD-BLR-Chikkasandra-T1</v>
          </cell>
          <cell r="AS8572">
            <v>45997.1875</v>
          </cell>
        </row>
        <row r="8573">
          <cell r="G8573" t="str">
            <v>06-12-2025</v>
          </cell>
          <cell r="Q8573" t="str">
            <v>BBD-BLR-Chikkasandra-T1</v>
          </cell>
        </row>
        <row r="8574">
          <cell r="G8574" t="str">
            <v>06-12-2025</v>
          </cell>
          <cell r="Q8574" t="str">
            <v>BBD-BLR-Nagondanahalli-T1</v>
          </cell>
          <cell r="AS8574">
            <v>45997.217361111114</v>
          </cell>
        </row>
        <row r="8575">
          <cell r="G8575" t="str">
            <v>06-12-2025</v>
          </cell>
          <cell r="Q8575" t="str">
            <v>BBD-BLR-Kallahalli-T1</v>
          </cell>
          <cell r="AS8575">
            <v>45997.227777777778</v>
          </cell>
        </row>
        <row r="8576">
          <cell r="G8576" t="str">
            <v>06-12-2025</v>
          </cell>
          <cell r="Q8576" t="str">
            <v>BBD-BLR-Budhigere-T1</v>
          </cell>
          <cell r="AS8576">
            <v>45997.192361111112</v>
          </cell>
        </row>
        <row r="8577">
          <cell r="G8577" t="str">
            <v>06-12-2025</v>
          </cell>
          <cell r="Q8577" t="str">
            <v>BBD-BLR-Budhigere-T1</v>
          </cell>
          <cell r="AS8577">
            <v>45997.240972222222</v>
          </cell>
        </row>
        <row r="8578">
          <cell r="G8578" t="str">
            <v>06-12-2025</v>
          </cell>
          <cell r="Q8578" t="str">
            <v>BBD-BLR-Jakkasandra-T1</v>
          </cell>
          <cell r="AS8578">
            <v>45997.262499999997</v>
          </cell>
        </row>
        <row r="8579">
          <cell r="G8579" t="str">
            <v>06-12-2025</v>
          </cell>
          <cell r="Q8579" t="str">
            <v>BBD-BLR-HAL-T1</v>
          </cell>
          <cell r="AS8579">
            <v>45997.214583333334</v>
          </cell>
        </row>
        <row r="8580">
          <cell r="G8580" t="str">
            <v>06-12-2025</v>
          </cell>
          <cell r="Q8580" t="str">
            <v>BBD-BLR-Chikkasandra-T1</v>
          </cell>
          <cell r="AS8580">
            <v>45997.1875</v>
          </cell>
        </row>
        <row r="8581">
          <cell r="G8581" t="str">
            <v>06-12-2025</v>
          </cell>
          <cell r="Q8581" t="str">
            <v>BBD-BLR-Chikkasandra-T1</v>
          </cell>
          <cell r="AS8581">
            <v>45997.218055555553</v>
          </cell>
        </row>
        <row r="8582">
          <cell r="G8582" t="str">
            <v>06-12-2025</v>
          </cell>
          <cell r="Q8582" t="str">
            <v>BBD-BLR-HAL-T1</v>
          </cell>
          <cell r="AS8582">
            <v>45997.213194444441</v>
          </cell>
        </row>
        <row r="8583">
          <cell r="G8583" t="str">
            <v>06-12-2025</v>
          </cell>
          <cell r="Q8583" t="str">
            <v>BBD-BLR-Nagondanahalli-T1</v>
          </cell>
          <cell r="AS8583">
            <v>45997.210416666669</v>
          </cell>
        </row>
        <row r="8584">
          <cell r="G8584" t="str">
            <v>06-12-2025</v>
          </cell>
          <cell r="Q8584" t="str">
            <v>BBD-BLR-Kallahalli-T1</v>
          </cell>
          <cell r="AS8584">
            <v>45997.217361111114</v>
          </cell>
        </row>
        <row r="8585">
          <cell r="G8585" t="str">
            <v>06-12-2025</v>
          </cell>
          <cell r="Q8585" t="str">
            <v>BBD-BLR-Nagondanahalli-T1</v>
          </cell>
          <cell r="AS8585">
            <v>45997.192361111112</v>
          </cell>
        </row>
        <row r="8586">
          <cell r="G8586" t="str">
            <v>06-12-2025</v>
          </cell>
          <cell r="Q8586" t="str">
            <v>BBD-BLR-PeenyaPhase3-T1</v>
          </cell>
          <cell r="AS8586">
            <v>45997.242361111108</v>
          </cell>
        </row>
        <row r="8587">
          <cell r="G8587" t="str">
            <v>06-12-2025</v>
          </cell>
          <cell r="Q8587" t="str">
            <v>BBD-BLR-HAL-T1</v>
          </cell>
          <cell r="AS8587">
            <v>45997.193749999999</v>
          </cell>
        </row>
        <row r="8588">
          <cell r="G8588" t="str">
            <v>06-12-2025</v>
          </cell>
          <cell r="Q8588" t="str">
            <v>BBD-BLR-Jigani-T1</v>
          </cell>
          <cell r="AS8588">
            <v>45997.173611111109</v>
          </cell>
        </row>
        <row r="8589">
          <cell r="G8589" t="str">
            <v>06-12-2025</v>
          </cell>
          <cell r="Q8589" t="str">
            <v>BBD-BLR-Chikkasandra-T1</v>
          </cell>
          <cell r="AS8589">
            <v>45997.227777777778</v>
          </cell>
        </row>
        <row r="8590">
          <cell r="G8590" t="str">
            <v>06-12-2025</v>
          </cell>
          <cell r="Q8590" t="str">
            <v>BBD-BLR-Nagondanahalli-T1</v>
          </cell>
          <cell r="AS8590">
            <v>45997.226388888892</v>
          </cell>
        </row>
        <row r="8591">
          <cell r="G8591" t="str">
            <v>06-12-2025</v>
          </cell>
          <cell r="Q8591" t="str">
            <v>BBD-BLR-Kallahalli-T1</v>
          </cell>
          <cell r="AS8591">
            <v>45997.217361111114</v>
          </cell>
        </row>
        <row r="8592">
          <cell r="G8592" t="str">
            <v>06-12-2025</v>
          </cell>
          <cell r="Q8592" t="str">
            <v>BBD-BLR-Nagondanahalli-T1</v>
          </cell>
          <cell r="AS8592">
            <v>45997.206944444442</v>
          </cell>
        </row>
        <row r="8593">
          <cell r="G8593" t="str">
            <v>06-12-2025</v>
          </cell>
          <cell r="Q8593" t="str">
            <v>BBD-BLR-PeenyaPhase3-T1</v>
          </cell>
          <cell r="AS8593">
            <v>45997.255555555559</v>
          </cell>
        </row>
        <row r="8594">
          <cell r="G8594" t="str">
            <v>06-12-2025</v>
          </cell>
          <cell r="Q8594" t="str">
            <v>BBD-BLR-Chikkasandra-T1</v>
          </cell>
          <cell r="AS8594">
            <v>45997.227777777778</v>
          </cell>
        </row>
        <row r="8595">
          <cell r="G8595" t="str">
            <v>06-12-2025</v>
          </cell>
          <cell r="Q8595" t="str">
            <v>BBD-BLR-Budhigere-T1</v>
          </cell>
          <cell r="AS8595">
            <v>45997.203472222223</v>
          </cell>
        </row>
        <row r="8596">
          <cell r="G8596" t="str">
            <v>06-12-2025</v>
          </cell>
          <cell r="Q8596" t="str">
            <v>BBD-BLR-Chinappalay-T1</v>
          </cell>
          <cell r="AS8596">
            <v>45997.214583333334</v>
          </cell>
        </row>
        <row r="8597">
          <cell r="G8597" t="str">
            <v>06-12-2025</v>
          </cell>
          <cell r="Q8597" t="str">
            <v>BBD-BLR-Nagondanahalli-T1</v>
          </cell>
          <cell r="AS8597">
            <v>45997.199305555558</v>
          </cell>
        </row>
        <row r="8598">
          <cell r="G8598" t="str">
            <v>06-12-2025</v>
          </cell>
          <cell r="Q8598" t="str">
            <v>BBD-BLR-Chikkasandra-T1</v>
          </cell>
          <cell r="AS8598">
            <v>45997.208333333336</v>
          </cell>
        </row>
        <row r="8599">
          <cell r="G8599" t="str">
            <v>06-12-2025</v>
          </cell>
          <cell r="Q8599" t="str">
            <v>BBD-BLR-Chikkasandra-T1</v>
          </cell>
          <cell r="AS8599">
            <v>45997.238194444442</v>
          </cell>
        </row>
        <row r="8600">
          <cell r="G8600" t="str">
            <v>06-12-2025</v>
          </cell>
          <cell r="Q8600" t="str">
            <v>BBD-BLR-Budhigere-T1</v>
          </cell>
          <cell r="AS8600">
            <v>45997.240972222222</v>
          </cell>
        </row>
        <row r="8601">
          <cell r="G8601" t="str">
            <v>06-12-2025</v>
          </cell>
          <cell r="Q8601" t="str">
            <v>BBD-BLR-Attibele-T1</v>
          </cell>
          <cell r="AS8601">
            <v>45997.288194444445</v>
          </cell>
        </row>
        <row r="8602">
          <cell r="G8602" t="str">
            <v>06-12-2025</v>
          </cell>
          <cell r="Q8602" t="str">
            <v>BBD-BLR-Budhigere-T1</v>
          </cell>
          <cell r="AS8602">
            <v>45997.230555555558</v>
          </cell>
        </row>
        <row r="8603">
          <cell r="G8603" t="str">
            <v>06-12-2025</v>
          </cell>
          <cell r="Q8603" t="str">
            <v>BBD-BLR-Chikkasandra-T1</v>
          </cell>
          <cell r="AS8603">
            <v>45997.208333333336</v>
          </cell>
        </row>
        <row r="8604">
          <cell r="G8604" t="str">
            <v>06-12-2025</v>
          </cell>
          <cell r="Q8604" t="str">
            <v>BBD-BLR-Chinappalay-T1</v>
          </cell>
          <cell r="AS8604">
            <v>45997.20416666667</v>
          </cell>
        </row>
        <row r="8605">
          <cell r="G8605" t="str">
            <v>06-12-2025</v>
          </cell>
          <cell r="Q8605" t="str">
            <v>BBD-BLR-Nagondanahalli-T1</v>
          </cell>
          <cell r="AS8605">
            <v>45997.227083333331</v>
          </cell>
        </row>
        <row r="8606">
          <cell r="G8606" t="str">
            <v>06-12-2025</v>
          </cell>
          <cell r="Q8606" t="str">
            <v>BBD-BLR-Nagondanahalli-T1</v>
          </cell>
          <cell r="AS8606">
            <v>45997.214583333334</v>
          </cell>
        </row>
        <row r="8607">
          <cell r="G8607" t="str">
            <v>06-12-2025</v>
          </cell>
          <cell r="Q8607" t="str">
            <v>BBD-BLR-Budhigere-T1</v>
          </cell>
          <cell r="AS8607">
            <v>45997.243055555555</v>
          </cell>
        </row>
        <row r="8608">
          <cell r="G8608" t="str">
            <v>06-12-2025</v>
          </cell>
          <cell r="Q8608" t="str">
            <v>BBD-BLR-Chikkasandra-T1</v>
          </cell>
          <cell r="AS8608">
            <v>45997.227777777778</v>
          </cell>
        </row>
        <row r="8609">
          <cell r="G8609" t="str">
            <v>06-12-2025</v>
          </cell>
          <cell r="Q8609" t="str">
            <v>BBD-BLR-Budhigere-T1</v>
          </cell>
          <cell r="AS8609">
            <v>45997.244444444441</v>
          </cell>
        </row>
        <row r="8610">
          <cell r="G8610" t="str">
            <v>06-12-2025</v>
          </cell>
          <cell r="Q8610" t="str">
            <v>BBD-BLR-Chikkasandra-T1</v>
          </cell>
          <cell r="AS8610">
            <v>45997.259722222225</v>
          </cell>
        </row>
        <row r="8611">
          <cell r="G8611" t="str">
            <v>06-12-2025</v>
          </cell>
          <cell r="Q8611" t="str">
            <v>BBD-BLR-Nagondanahalli-T1</v>
          </cell>
          <cell r="AS8611">
            <v>45997.202777777777</v>
          </cell>
        </row>
        <row r="8612">
          <cell r="G8612" t="str">
            <v>06-12-2025</v>
          </cell>
          <cell r="Q8612" t="str">
            <v>BBD-BLR-Chinappalay-T1</v>
          </cell>
          <cell r="AS8612">
            <v>45997.214583333334</v>
          </cell>
        </row>
        <row r="8613">
          <cell r="G8613" t="str">
            <v>06-12-2025</v>
          </cell>
          <cell r="Q8613" t="str">
            <v>BBD-BLR-Jigani-T1</v>
          </cell>
          <cell r="AS8613">
            <v>45997.186805555553</v>
          </cell>
        </row>
        <row r="8614">
          <cell r="G8614" t="str">
            <v>06-12-2025</v>
          </cell>
          <cell r="Q8614" t="str">
            <v>BBD-BLR-BellahalliRoad-T1</v>
          </cell>
          <cell r="AS8614">
            <v>45997.20416666667</v>
          </cell>
        </row>
        <row r="8615">
          <cell r="G8615" t="str">
            <v>06-12-2025</v>
          </cell>
          <cell r="Q8615" t="str">
            <v>BBD-BLR-Chikkasandra-T1</v>
          </cell>
          <cell r="AS8615">
            <v>45997.218055555553</v>
          </cell>
        </row>
        <row r="8616">
          <cell r="G8616" t="str">
            <v>06-12-2025</v>
          </cell>
          <cell r="Q8616" t="str">
            <v>BBD-BLR-Budhigere-T1</v>
          </cell>
          <cell r="AS8616">
            <v>45997.240972222222</v>
          </cell>
        </row>
        <row r="8617">
          <cell r="G8617" t="str">
            <v>06-12-2025</v>
          </cell>
          <cell r="Q8617" t="str">
            <v>BBD-BLR-Jakkasandra-T1</v>
          </cell>
          <cell r="AS8617">
            <v>45997.262499999997</v>
          </cell>
        </row>
        <row r="8618">
          <cell r="G8618" t="str">
            <v>06-12-2025</v>
          </cell>
          <cell r="Q8618" t="str">
            <v>BBD-BLR-HAL-T1</v>
          </cell>
          <cell r="AS8618">
            <v>45997.214583333334</v>
          </cell>
        </row>
        <row r="8619">
          <cell r="G8619" t="str">
            <v>06-12-2025</v>
          </cell>
          <cell r="Q8619" t="str">
            <v>BBD-BLR-Nagondanahalli-T1</v>
          </cell>
          <cell r="AS8619">
            <v>45997.21597222222</v>
          </cell>
        </row>
        <row r="8620">
          <cell r="G8620" t="str">
            <v>06-12-2025</v>
          </cell>
          <cell r="Q8620" t="str">
            <v>BBD-BLR-Chikkasandra-T1</v>
          </cell>
          <cell r="AS8620">
            <v>45997.227777777778</v>
          </cell>
        </row>
        <row r="8621">
          <cell r="G8621" t="str">
            <v>06-12-2025</v>
          </cell>
          <cell r="Q8621" t="str">
            <v>BBD-BLR-Nagondanahalli-T1</v>
          </cell>
          <cell r="AS8621">
            <v>45997.223611111112</v>
          </cell>
        </row>
        <row r="8622">
          <cell r="G8622" t="str">
            <v>06-12-2025</v>
          </cell>
          <cell r="Q8622" t="str">
            <v>BBD-BLR-Nagondanahalli-T1</v>
          </cell>
          <cell r="AS8622">
            <v>45997.231249999997</v>
          </cell>
        </row>
        <row r="8623">
          <cell r="G8623" t="str">
            <v>06-12-2025</v>
          </cell>
          <cell r="Q8623" t="str">
            <v>BBD-BLR-Chikkasandra-T1</v>
          </cell>
          <cell r="AS8623">
            <v>45997.238194444442</v>
          </cell>
        </row>
        <row r="8624">
          <cell r="G8624" t="str">
            <v>06-12-2025</v>
          </cell>
          <cell r="Q8624" t="str">
            <v>BBD-BLR-Chinappalay-T1</v>
          </cell>
          <cell r="AS8624">
            <v>45997.256944444445</v>
          </cell>
        </row>
        <row r="8625">
          <cell r="G8625" t="str">
            <v>06-12-2025</v>
          </cell>
          <cell r="Q8625" t="str">
            <v>BBD-BLR-Budhigere-T1</v>
          </cell>
          <cell r="AS8625">
            <v>45997.243055555555</v>
          </cell>
        </row>
        <row r="8626">
          <cell r="G8626" t="str">
            <v>06-12-2025</v>
          </cell>
          <cell r="Q8626" t="str">
            <v>BBD-BLR-Nagondanahalli-T1</v>
          </cell>
          <cell r="AS8626">
            <v>45997.226388888892</v>
          </cell>
        </row>
        <row r="8627">
          <cell r="G8627" t="str">
            <v>06-12-2025</v>
          </cell>
          <cell r="Q8627" t="str">
            <v>BBD-BLR-Chikkasandra-T1</v>
          </cell>
          <cell r="AS8627">
            <v>45997.227777777778</v>
          </cell>
        </row>
        <row r="8628">
          <cell r="G8628" t="str">
            <v>06-12-2025</v>
          </cell>
          <cell r="Q8628" t="str">
            <v>BBD-BLR-Chikkasandra-T1</v>
          </cell>
          <cell r="AS8628">
            <v>45997.21875</v>
          </cell>
        </row>
        <row r="8629">
          <cell r="G8629" t="str">
            <v>06-12-2025</v>
          </cell>
          <cell r="Q8629" t="str">
            <v>BBD-BLR-Nagondanahalli-T1</v>
          </cell>
          <cell r="AS8629">
            <v>45997.202777777777</v>
          </cell>
        </row>
        <row r="8630">
          <cell r="G8630" t="str">
            <v>06-12-2025</v>
          </cell>
          <cell r="Q8630" t="str">
            <v>BBD-BLR-Budhigere-T1</v>
          </cell>
          <cell r="AS8630">
            <v>45997.192361111112</v>
          </cell>
        </row>
        <row r="8631">
          <cell r="G8631" t="str">
            <v>06-12-2025</v>
          </cell>
          <cell r="Q8631" t="str">
            <v>BBD-BLR-Nagondanahalli-T1</v>
          </cell>
          <cell r="AS8631">
            <v>45997.231249999997</v>
          </cell>
        </row>
        <row r="8632">
          <cell r="G8632" t="str">
            <v>06-12-2025</v>
          </cell>
          <cell r="Q8632" t="str">
            <v>BBD-BLR-Chikkasandra-T1</v>
          </cell>
          <cell r="AS8632">
            <v>45997.238194444442</v>
          </cell>
        </row>
        <row r="8633">
          <cell r="G8633" t="str">
            <v>06-12-2025</v>
          </cell>
          <cell r="Q8633" t="str">
            <v>BBD-BLR-PeenyaPhase3-T1</v>
          </cell>
          <cell r="AS8633">
            <v>45997.242361111108</v>
          </cell>
        </row>
        <row r="8634">
          <cell r="G8634" t="str">
            <v>06-12-2025</v>
          </cell>
          <cell r="Q8634" t="str">
            <v>BBD-BLR-Jigani-T1</v>
          </cell>
          <cell r="AS8634">
            <v>45997.206944444442</v>
          </cell>
        </row>
        <row r="8635">
          <cell r="G8635" t="str">
            <v>06-12-2025</v>
          </cell>
          <cell r="Q8635" t="str">
            <v>BBD-BLR-Nagondanahalli-T1</v>
          </cell>
          <cell r="AS8635">
            <v>45997.214583333334</v>
          </cell>
        </row>
        <row r="8636">
          <cell r="G8636" t="str">
            <v>06-12-2025</v>
          </cell>
          <cell r="Q8636" t="str">
            <v>BBD-BLR-Chikkasandra-T1</v>
          </cell>
          <cell r="AS8636">
            <v>45997.218055555553</v>
          </cell>
        </row>
        <row r="8637">
          <cell r="G8637" t="str">
            <v>06-12-2025</v>
          </cell>
          <cell r="Q8637" t="str">
            <v>BBD-BLR-Nagondanahalli-T1</v>
          </cell>
          <cell r="AS8637">
            <v>45997.209722222222</v>
          </cell>
        </row>
        <row r="8638">
          <cell r="G8638" t="str">
            <v>06-12-2025</v>
          </cell>
          <cell r="Q8638" t="str">
            <v>BBD-BLR-Jakkasandra-T1</v>
          </cell>
          <cell r="AS8638">
            <v>45997.220138888886</v>
          </cell>
        </row>
        <row r="8639">
          <cell r="G8639" t="str">
            <v>06-12-2025</v>
          </cell>
          <cell r="Q8639" t="str">
            <v>BBD-BLR-Nagondanahalli-T1</v>
          </cell>
          <cell r="AS8639">
            <v>45997.202777777777</v>
          </cell>
        </row>
        <row r="8640">
          <cell r="G8640" t="str">
            <v>06-12-2025</v>
          </cell>
          <cell r="Q8640" t="str">
            <v>BBD-BLR-Nagondanahalli-T1</v>
          </cell>
          <cell r="AS8640">
            <v>45997.192361111112</v>
          </cell>
        </row>
        <row r="8641">
          <cell r="G8641" t="str">
            <v>06-12-2025</v>
          </cell>
          <cell r="Q8641" t="str">
            <v>BBD-BLR-Nagondanahalli-T1</v>
          </cell>
          <cell r="AS8641">
            <v>45997.220138888886</v>
          </cell>
        </row>
        <row r="8642">
          <cell r="G8642" t="str">
            <v>06-12-2025</v>
          </cell>
          <cell r="Q8642" t="str">
            <v>BBD-BLR-Chikkasandra-T1</v>
          </cell>
          <cell r="AS8642">
            <v>45997.227777777778</v>
          </cell>
        </row>
        <row r="8643">
          <cell r="G8643" t="str">
            <v>06-12-2025</v>
          </cell>
          <cell r="Q8643" t="str">
            <v>BBD-BLR-BellahalliRoad-T1</v>
          </cell>
          <cell r="AS8643">
            <v>45997.193749999999</v>
          </cell>
        </row>
        <row r="8644">
          <cell r="G8644" t="str">
            <v>06-12-2025</v>
          </cell>
          <cell r="Q8644" t="str">
            <v>BBD-BLR-Nagondanahalli-T1</v>
          </cell>
          <cell r="AS8644">
            <v>45997.234027777777</v>
          </cell>
        </row>
        <row r="8645">
          <cell r="G8645" t="str">
            <v>06-12-2025</v>
          </cell>
          <cell r="Q8645" t="str">
            <v>BBD-BLR-Budhigere-T1</v>
          </cell>
          <cell r="AS8645">
            <v>45997.23541666667</v>
          </cell>
        </row>
        <row r="8646">
          <cell r="G8646" t="str">
            <v>06-12-2025</v>
          </cell>
          <cell r="Q8646" t="str">
            <v>BBD-BLR-HAL-T1</v>
          </cell>
          <cell r="AS8646">
            <v>45997.204861111109</v>
          </cell>
        </row>
        <row r="8647">
          <cell r="G8647" t="str">
            <v>06-12-2025</v>
          </cell>
          <cell r="Q8647" t="str">
            <v>BBD-BLR-Nagondanahalli-T1</v>
          </cell>
          <cell r="AS8647">
            <v>45997.234027777777</v>
          </cell>
        </row>
        <row r="8648">
          <cell r="G8648" t="str">
            <v>06-12-2025</v>
          </cell>
          <cell r="Q8648" t="str">
            <v>BBD-BLR-Chikkasandra-T1</v>
          </cell>
          <cell r="AS8648">
            <v>45997.218055555553</v>
          </cell>
        </row>
        <row r="8649">
          <cell r="G8649" t="str">
            <v>06-12-2025</v>
          </cell>
          <cell r="Q8649" t="str">
            <v>BBD-BLR-Jakkasandra-T1</v>
          </cell>
          <cell r="AS8649">
            <v>45997.229861111111</v>
          </cell>
        </row>
        <row r="8650">
          <cell r="G8650" t="str">
            <v>06-12-2025</v>
          </cell>
          <cell r="Q8650" t="str">
            <v>BBD-BLR-Budhigere-T1</v>
          </cell>
          <cell r="AS8650">
            <v>45997.216666666667</v>
          </cell>
        </row>
        <row r="8651">
          <cell r="G8651" t="str">
            <v>06-12-2025</v>
          </cell>
          <cell r="Q8651" t="str">
            <v>BBD-BLR-Budhigere-T1</v>
          </cell>
          <cell r="AS8651">
            <v>45997.224305555559</v>
          </cell>
        </row>
        <row r="8652">
          <cell r="G8652" t="str">
            <v>06-12-2025</v>
          </cell>
          <cell r="Q8652" t="str">
            <v>BBD-BLR-HRBR-044-T1</v>
          </cell>
          <cell r="AS8652">
            <v>45997.193055555559</v>
          </cell>
        </row>
        <row r="8653">
          <cell r="G8653" t="str">
            <v>06-12-2025</v>
          </cell>
          <cell r="Q8653" t="str">
            <v>BBD-BLR-PeenyaPhase3-T1</v>
          </cell>
          <cell r="AS8653">
            <v>45997.243750000001</v>
          </cell>
        </row>
        <row r="8654">
          <cell r="G8654" t="str">
            <v>06-12-2025</v>
          </cell>
          <cell r="Q8654" t="str">
            <v>BBD-BLR-Chinappalay-T1</v>
          </cell>
          <cell r="AS8654">
            <v>45997.267361111109</v>
          </cell>
        </row>
        <row r="8655">
          <cell r="G8655" t="str">
            <v>06-12-2025</v>
          </cell>
          <cell r="Q8655" t="str">
            <v>BBD-BLR-Nagondanahalli-T1</v>
          </cell>
          <cell r="AS8655">
            <v>45997.220138888886</v>
          </cell>
        </row>
        <row r="8656">
          <cell r="G8656" t="str">
            <v>06-12-2025</v>
          </cell>
          <cell r="Q8656" t="str">
            <v>BBD-BLR-Kallahalli-T1</v>
          </cell>
          <cell r="AS8656">
            <v>45997.267361111109</v>
          </cell>
        </row>
        <row r="8657">
          <cell r="G8657" t="str">
            <v>06-12-2025</v>
          </cell>
          <cell r="Q8657" t="str">
            <v>BBD-BLR-Budhigere-T1</v>
          </cell>
          <cell r="AS8657">
            <v>45997.224305555559</v>
          </cell>
        </row>
        <row r="8658">
          <cell r="G8658" t="str">
            <v>06-12-2025</v>
          </cell>
          <cell r="Q8658" t="str">
            <v>BBD-BLR-BensonTown-T1</v>
          </cell>
          <cell r="AS8658">
            <v>45997.286111111112</v>
          </cell>
        </row>
        <row r="8659">
          <cell r="G8659" t="str">
            <v>06-12-2025</v>
          </cell>
          <cell r="Q8659" t="str">
            <v>BBD-BLR-BellahalliRoad-T1</v>
          </cell>
          <cell r="AS8659">
            <v>45997.183333333334</v>
          </cell>
        </row>
        <row r="8660">
          <cell r="G8660" t="str">
            <v>06-12-2025</v>
          </cell>
          <cell r="Q8660" t="str">
            <v>BBD-BLR-PeenyaPhase3-T1</v>
          </cell>
          <cell r="AS8660">
            <v>45997.240277777775</v>
          </cell>
        </row>
        <row r="8661">
          <cell r="G8661" t="str">
            <v>06-12-2025</v>
          </cell>
          <cell r="Q8661" t="str">
            <v>BBD-BLR-Nagondanahalli-T1</v>
          </cell>
          <cell r="AS8661">
            <v>45997.210416666669</v>
          </cell>
        </row>
        <row r="8662">
          <cell r="G8662" t="str">
            <v>06-12-2025</v>
          </cell>
          <cell r="Q8662" t="str">
            <v>BBD-BLR-Budhigere-T1</v>
          </cell>
          <cell r="AS8662">
            <v>45997.213194444441</v>
          </cell>
        </row>
        <row r="8663">
          <cell r="G8663" t="str">
            <v>06-12-2025</v>
          </cell>
          <cell r="Q8663" t="str">
            <v>BBD-BLR-Jalahalli-T1</v>
          </cell>
          <cell r="AS8663">
            <v>45997.245833333334</v>
          </cell>
        </row>
        <row r="8664">
          <cell r="G8664" t="str">
            <v>06-12-2025</v>
          </cell>
          <cell r="Q8664" t="str">
            <v>BBD-BLR-Nagondanahalli-T1</v>
          </cell>
          <cell r="AS8664">
            <v>45997.226388888892</v>
          </cell>
        </row>
        <row r="8665">
          <cell r="G8665" t="str">
            <v>06-12-2025</v>
          </cell>
          <cell r="Q8665" t="str">
            <v>BBD-BLR-BellahalliRoad-T1</v>
          </cell>
          <cell r="AS8665">
            <v>45997.208333333336</v>
          </cell>
        </row>
        <row r="8666">
          <cell r="G8666" t="str">
            <v>06-12-2025</v>
          </cell>
          <cell r="Q8666" t="str">
            <v>BBD-BLR-Nagondanahalli-T1</v>
          </cell>
          <cell r="AS8666">
            <v>45997.220138888886</v>
          </cell>
        </row>
        <row r="8667">
          <cell r="G8667" t="str">
            <v>06-12-2025</v>
          </cell>
          <cell r="Q8667" t="str">
            <v>BBD-BLR-Jalahalli-T1</v>
          </cell>
          <cell r="AS8667">
            <v>45997.226388888892</v>
          </cell>
        </row>
        <row r="8668">
          <cell r="G8668" t="str">
            <v>06-12-2025</v>
          </cell>
          <cell r="Q8668" t="str">
            <v>BBD-BLR-BellahalliRoad-T1</v>
          </cell>
          <cell r="AS8668">
            <v>45997.20416666667</v>
          </cell>
        </row>
        <row r="8669">
          <cell r="G8669" t="str">
            <v>06-12-2025</v>
          </cell>
          <cell r="Q8669" t="str">
            <v>BBD-BLR-Nagondanahalli-T1</v>
          </cell>
          <cell r="AS8669">
            <v>45997.243750000001</v>
          </cell>
        </row>
        <row r="8670">
          <cell r="G8670" t="str">
            <v>06-12-2025</v>
          </cell>
          <cell r="Q8670" t="str">
            <v>BBD-BLR-BellahalliRoad-T1</v>
          </cell>
          <cell r="AS8670">
            <v>45997.20416666667</v>
          </cell>
        </row>
        <row r="8671">
          <cell r="G8671" t="str">
            <v>06-12-2025</v>
          </cell>
          <cell r="Q8671" t="str">
            <v>BBD-BLR-Chinappalay-T1</v>
          </cell>
          <cell r="AS8671">
            <v>45997.21875</v>
          </cell>
        </row>
        <row r="8672">
          <cell r="G8672" t="str">
            <v>06-12-2025</v>
          </cell>
          <cell r="Q8672" t="str">
            <v>BBD-BLR-BensonTown-T1</v>
          </cell>
          <cell r="AS8672">
            <v>45997.286111111112</v>
          </cell>
        </row>
        <row r="8673">
          <cell r="G8673" t="str">
            <v>06-12-2025</v>
          </cell>
          <cell r="Q8673" t="str">
            <v>BBD-BLR-Jakkasandra-T1</v>
          </cell>
          <cell r="AS8673">
            <v>45997.220833333333</v>
          </cell>
        </row>
        <row r="8674">
          <cell r="G8674" t="str">
            <v>06-12-2025</v>
          </cell>
          <cell r="Q8674" t="str">
            <v>BBD-BLR-Chinappalay-T1</v>
          </cell>
          <cell r="AS8674">
            <v>45997.214583333334</v>
          </cell>
        </row>
        <row r="8675">
          <cell r="G8675" t="str">
            <v>06-12-2025</v>
          </cell>
          <cell r="Q8675" t="str">
            <v>BBD-BLR-Jigani-T1</v>
          </cell>
          <cell r="AS8675">
            <v>45997.197916666664</v>
          </cell>
        </row>
        <row r="8676">
          <cell r="G8676" t="str">
            <v>06-12-2025</v>
          </cell>
          <cell r="Q8676" t="str">
            <v>BBD-BLR-Nagondanahalli-T1</v>
          </cell>
          <cell r="AS8676">
            <v>45997.234027777777</v>
          </cell>
        </row>
        <row r="8677">
          <cell r="G8677" t="str">
            <v>06-12-2025</v>
          </cell>
          <cell r="Q8677" t="str">
            <v>BBD-BLR-Nagondanahalli-T1</v>
          </cell>
          <cell r="AS8677">
            <v>45997.227083333331</v>
          </cell>
        </row>
        <row r="8678">
          <cell r="G8678" t="str">
            <v>06-12-2025</v>
          </cell>
          <cell r="Q8678" t="str">
            <v>BBD-BLR-Budhigere-T1</v>
          </cell>
          <cell r="AS8678">
            <v>45997.203472222223</v>
          </cell>
        </row>
        <row r="8679">
          <cell r="G8679" t="str">
            <v>06-12-2025</v>
          </cell>
          <cell r="Q8679" t="str">
            <v>BBD-BLR-HRBR-044-T1</v>
          </cell>
          <cell r="AS8679">
            <v>45997.188888888886</v>
          </cell>
        </row>
        <row r="8680">
          <cell r="G8680" t="str">
            <v>06-12-2025</v>
          </cell>
          <cell r="Q8680" t="str">
            <v>BBD-BLR-Nagondanahalli-T1</v>
          </cell>
          <cell r="AS8680">
            <v>45997.209722222222</v>
          </cell>
        </row>
        <row r="8681">
          <cell r="G8681" t="str">
            <v>06-12-2025</v>
          </cell>
          <cell r="Q8681" t="str">
            <v>BBD-BLR-Chikkasandra-T1</v>
          </cell>
          <cell r="AS8681">
            <v>45997.259722222225</v>
          </cell>
        </row>
        <row r="8682">
          <cell r="G8682" t="str">
            <v>06-12-2025</v>
          </cell>
          <cell r="Q8682" t="str">
            <v>BBD-BLR-Nagondanahalli-T1</v>
          </cell>
          <cell r="AS8682">
            <v>45997.199305555558</v>
          </cell>
        </row>
        <row r="8683">
          <cell r="G8683" t="str">
            <v>06-12-2025</v>
          </cell>
          <cell r="Q8683" t="str">
            <v>BBD-BLR-PeenyaPhase3-T1</v>
          </cell>
          <cell r="AS8683">
            <v>45997.22152777778</v>
          </cell>
        </row>
        <row r="8684">
          <cell r="G8684" t="str">
            <v>06-12-2025</v>
          </cell>
          <cell r="Q8684" t="str">
            <v>BBD-BLR-Nagondanahalli-T1</v>
          </cell>
          <cell r="AS8684">
            <v>45997.18472222222</v>
          </cell>
        </row>
        <row r="8685">
          <cell r="G8685" t="str">
            <v>06-12-2025</v>
          </cell>
          <cell r="Q8685" t="str">
            <v>BBD-BLR-HAL-T1</v>
          </cell>
          <cell r="AS8685">
            <v>45997.204861111109</v>
          </cell>
        </row>
        <row r="8686">
          <cell r="G8686" t="str">
            <v>06-12-2025</v>
          </cell>
          <cell r="Q8686" t="str">
            <v>BBD-BLR-PeenyaPhase3-T1</v>
          </cell>
          <cell r="AS8686">
            <v>45997.255555555559</v>
          </cell>
        </row>
        <row r="8687">
          <cell r="G8687" t="str">
            <v>06-12-2025</v>
          </cell>
          <cell r="Q8687" t="str">
            <v>BBD-BLR-PeenyaPhase3-T1</v>
          </cell>
          <cell r="AS8687">
            <v>45997.217361111114</v>
          </cell>
        </row>
        <row r="8688">
          <cell r="G8688" t="str">
            <v>06-12-2025</v>
          </cell>
          <cell r="Q8688" t="str">
            <v>BBD-BLR-Nagondanahalli-T1</v>
          </cell>
          <cell r="AS8688">
            <v>45997.265972222223</v>
          </cell>
        </row>
        <row r="8689">
          <cell r="G8689" t="str">
            <v>06-12-2025</v>
          </cell>
          <cell r="Q8689" t="str">
            <v>BBD-BLR-Chikkasandra-T1</v>
          </cell>
          <cell r="AS8689">
            <v>45997.270138888889</v>
          </cell>
        </row>
        <row r="8690">
          <cell r="G8690" t="str">
            <v>06-12-2025</v>
          </cell>
          <cell r="Q8690" t="str">
            <v>BBD-BLR-Attibele-T1</v>
          </cell>
          <cell r="AS8690">
            <v>45997.288888888892</v>
          </cell>
        </row>
        <row r="8691">
          <cell r="G8691" t="str">
            <v>06-12-2025</v>
          </cell>
          <cell r="Q8691" t="str">
            <v>BBD-BLR-Budhigere-T1</v>
          </cell>
          <cell r="AS8691">
            <v>45997.230555555558</v>
          </cell>
        </row>
        <row r="8692">
          <cell r="G8692" t="str">
            <v>06-12-2025</v>
          </cell>
          <cell r="Q8692" t="str">
            <v>BBD-BLR-HAL-T1</v>
          </cell>
          <cell r="AS8692">
            <v>45997.215277777781</v>
          </cell>
        </row>
        <row r="8693">
          <cell r="G8693" t="str">
            <v>06-12-2025</v>
          </cell>
          <cell r="Q8693" t="str">
            <v>BBD-BLR-Attibele-T1</v>
          </cell>
          <cell r="AS8693">
            <v>45997.253472222219</v>
          </cell>
        </row>
        <row r="8694">
          <cell r="G8694" t="str">
            <v>06-12-2025</v>
          </cell>
          <cell r="Q8694" t="str">
            <v>BBD-BLR-Chikkasandra-T1</v>
          </cell>
          <cell r="AS8694">
            <v>45997.208333333336</v>
          </cell>
        </row>
        <row r="8695">
          <cell r="G8695" t="str">
            <v>06-12-2025</v>
          </cell>
          <cell r="Q8695" t="str">
            <v>BBD-BLR-Jigani-T1</v>
          </cell>
          <cell r="AS8695">
            <v>45997.194444444445</v>
          </cell>
        </row>
        <row r="8696">
          <cell r="G8696" t="str">
            <v>06-12-2025</v>
          </cell>
          <cell r="Q8696" t="str">
            <v>BBD-BLR-Nagondanahalli-T1</v>
          </cell>
          <cell r="AS8696">
            <v>45997.231249999997</v>
          </cell>
        </row>
        <row r="8697">
          <cell r="G8697" t="str">
            <v>06-12-2025</v>
          </cell>
          <cell r="Q8697" t="str">
            <v>BBD-BLR-Budhigere-T1</v>
          </cell>
          <cell r="AS8697">
            <v>45997.244444444441</v>
          </cell>
        </row>
        <row r="8698">
          <cell r="G8698" t="str">
            <v>06-12-2025</v>
          </cell>
          <cell r="Q8698" t="str">
            <v>BBD-BLR-HRBR-044-T1</v>
          </cell>
          <cell r="AS8698">
            <v>45997.209722222222</v>
          </cell>
        </row>
        <row r="8699">
          <cell r="G8699" t="str">
            <v>06-12-2025</v>
          </cell>
          <cell r="Q8699" t="str">
            <v>BBD-BLR-Budhigere-T1</v>
          </cell>
          <cell r="AS8699">
            <v>45997.209722222222</v>
          </cell>
        </row>
        <row r="8700">
          <cell r="G8700" t="str">
            <v>06-12-2025</v>
          </cell>
          <cell r="Q8700" t="str">
            <v>BBD-BLR-Nagondanahalli-T1</v>
          </cell>
          <cell r="AS8700">
            <v>45997.263888888891</v>
          </cell>
        </row>
        <row r="8701">
          <cell r="G8701" t="str">
            <v>06-12-2025</v>
          </cell>
          <cell r="Q8701" t="str">
            <v>BBD-BLR-HRBR-044-T1</v>
          </cell>
          <cell r="AS8701">
            <v>45997.193055555559</v>
          </cell>
        </row>
        <row r="8702">
          <cell r="G8702" t="str">
            <v>06-12-2025</v>
          </cell>
          <cell r="Q8702" t="str">
            <v>BBD-BLR-HRBR-044-T1</v>
          </cell>
          <cell r="AS8702">
            <v>45997.240972222222</v>
          </cell>
        </row>
        <row r="8703">
          <cell r="G8703" t="str">
            <v>06-12-2025</v>
          </cell>
          <cell r="Q8703" t="str">
            <v>BBD-BLR-Budhigere-T1</v>
          </cell>
          <cell r="AS8703">
            <v>45997.248611111114</v>
          </cell>
        </row>
        <row r="8704">
          <cell r="G8704" t="str">
            <v>06-12-2025</v>
          </cell>
          <cell r="Q8704" t="str">
            <v>BBD-BLR-HRBR-044-T1</v>
          </cell>
          <cell r="AS8704">
            <v>45997.193055555559</v>
          </cell>
        </row>
        <row r="8705">
          <cell r="G8705" t="str">
            <v>06-12-2025</v>
          </cell>
          <cell r="Q8705" t="str">
            <v>BBD-BLR-Nagondanahalli-T1</v>
          </cell>
          <cell r="AS8705">
            <v>45997.210416666669</v>
          </cell>
        </row>
        <row r="8706">
          <cell r="G8706" t="str">
            <v>06-12-2025</v>
          </cell>
          <cell r="Q8706" t="str">
            <v>BBD-BLR-Kallahalli-T1</v>
          </cell>
          <cell r="AS8706">
            <v>45997.217361111114</v>
          </cell>
        </row>
        <row r="8707">
          <cell r="G8707" t="str">
            <v>06-12-2025</v>
          </cell>
          <cell r="Q8707" t="str">
            <v>BBD-BLR-BellahalliRoad-T1</v>
          </cell>
          <cell r="AS8707">
            <v>45997.197222222225</v>
          </cell>
        </row>
        <row r="8708">
          <cell r="G8708" t="str">
            <v>06-12-2025</v>
          </cell>
          <cell r="Q8708" t="str">
            <v>BBD-BLR-BellahalliRoad-T1</v>
          </cell>
          <cell r="AS8708">
            <v>45997.20416666667</v>
          </cell>
        </row>
        <row r="8709">
          <cell r="G8709" t="str">
            <v>06-12-2025</v>
          </cell>
          <cell r="Q8709" t="str">
            <v>BBD-BLR-Devanahalli-T1</v>
          </cell>
        </row>
        <row r="8710">
          <cell r="G8710" t="str">
            <v>06-12-2025</v>
          </cell>
          <cell r="Q8710" t="str">
            <v>BBD-BLR-Budhigere-T1</v>
          </cell>
          <cell r="AS8710">
            <v>45997.244444444441</v>
          </cell>
        </row>
        <row r="8711">
          <cell r="G8711" t="str">
            <v>06-12-2025</v>
          </cell>
          <cell r="Q8711" t="str">
            <v>BBD-BLR-PeenyaPhase3-T1</v>
          </cell>
          <cell r="AS8711">
            <v>45997.236111111109</v>
          </cell>
        </row>
        <row r="8712">
          <cell r="G8712" t="str">
            <v>06-12-2025</v>
          </cell>
          <cell r="Q8712" t="str">
            <v>BBD-BLR-Budhigere-T1</v>
          </cell>
          <cell r="AS8712">
            <v>45997.230555555558</v>
          </cell>
        </row>
        <row r="8713">
          <cell r="G8713" t="str">
            <v>06-12-2025</v>
          </cell>
          <cell r="Q8713" t="str">
            <v>BBD-BLR-Chinappalay-T1</v>
          </cell>
          <cell r="AS8713">
            <v>45997.20416666667</v>
          </cell>
        </row>
        <row r="8714">
          <cell r="G8714" t="str">
            <v>06-12-2025</v>
          </cell>
          <cell r="Q8714" t="str">
            <v>BBD-BLR-BellahalliRoad-T1</v>
          </cell>
          <cell r="AS8714">
            <v>45997.20416666667</v>
          </cell>
        </row>
        <row r="8715">
          <cell r="G8715" t="str">
            <v>06-12-2025</v>
          </cell>
          <cell r="Q8715" t="str">
            <v>BBD-BLR-Nagondanahalli-T1</v>
          </cell>
          <cell r="AS8715">
            <v>45997.231249999997</v>
          </cell>
        </row>
        <row r="8716">
          <cell r="G8716" t="str">
            <v>06-12-2025</v>
          </cell>
          <cell r="Q8716" t="str">
            <v>BBD-BLR-Devanahalli-T1</v>
          </cell>
          <cell r="AS8716">
            <v>45997.188194444447</v>
          </cell>
        </row>
        <row r="8717">
          <cell r="G8717" t="str">
            <v>06-12-2025</v>
          </cell>
          <cell r="Q8717" t="str">
            <v>BBD-BLR-Nagondanahalli-T1</v>
          </cell>
          <cell r="AS8717">
            <v>45997.195138888892</v>
          </cell>
        </row>
        <row r="8718">
          <cell r="G8718" t="str">
            <v>06-12-2025</v>
          </cell>
          <cell r="Q8718" t="str">
            <v>BBD-BLR-Budhigere-T1</v>
          </cell>
          <cell r="AS8718">
            <v>45997.244444444441</v>
          </cell>
        </row>
        <row r="8719">
          <cell r="G8719" t="str">
            <v>06-12-2025</v>
          </cell>
          <cell r="Q8719" t="str">
            <v>BBD-BLR-BellahalliRoad-T1</v>
          </cell>
          <cell r="AS8719">
            <v>45997.220833333333</v>
          </cell>
        </row>
        <row r="8720">
          <cell r="G8720" t="str">
            <v>06-12-2025</v>
          </cell>
          <cell r="Q8720" t="str">
            <v>BBD-BLR-HRBR-044-T1</v>
          </cell>
          <cell r="AS8720">
            <v>45997.209722222222</v>
          </cell>
        </row>
        <row r="8721">
          <cell r="G8721" t="str">
            <v>06-12-2025</v>
          </cell>
          <cell r="Q8721" t="str">
            <v>BBD-BLR-Budhigere-T1</v>
          </cell>
          <cell r="AS8721">
            <v>45997.230555555558</v>
          </cell>
        </row>
        <row r="8722">
          <cell r="G8722" t="str">
            <v>06-12-2025</v>
          </cell>
          <cell r="Q8722" t="str">
            <v>BBD-BLR-PeenyaPhase3-T1</v>
          </cell>
          <cell r="AS8722">
            <v>45997.232638888891</v>
          </cell>
        </row>
        <row r="8723">
          <cell r="G8723" t="str">
            <v>06-12-2025</v>
          </cell>
          <cell r="Q8723" t="str">
            <v>BBD-BLR-BellahalliRoad-T1</v>
          </cell>
          <cell r="AS8723">
            <v>45997.183333333334</v>
          </cell>
        </row>
        <row r="8724">
          <cell r="G8724" t="str">
            <v>06-12-2025</v>
          </cell>
          <cell r="Q8724" t="str">
            <v>BBD-BLR-Jigani-T1</v>
          </cell>
          <cell r="AS8724">
            <v>45997.186111111114</v>
          </cell>
        </row>
        <row r="8725">
          <cell r="G8725" t="str">
            <v>06-12-2025</v>
          </cell>
          <cell r="Q8725" t="str">
            <v>BBD-BLR-Nagondanahalli-T1</v>
          </cell>
          <cell r="AS8725">
            <v>45997.238888888889</v>
          </cell>
        </row>
        <row r="8726">
          <cell r="G8726" t="str">
            <v>06-12-2025</v>
          </cell>
          <cell r="Q8726" t="str">
            <v>BBD-BLR-Chinappalay-T1</v>
          </cell>
          <cell r="AS8726">
            <v>45997.267361111109</v>
          </cell>
        </row>
        <row r="8727">
          <cell r="G8727" t="str">
            <v>06-12-2025</v>
          </cell>
          <cell r="Q8727" t="str">
            <v>BBD-BLR-Nagondanahalli-T1</v>
          </cell>
          <cell r="AS8727">
            <v>45997.20416666667</v>
          </cell>
        </row>
        <row r="8728">
          <cell r="G8728" t="str">
            <v>06-12-2025</v>
          </cell>
          <cell r="Q8728" t="str">
            <v>BBD-BLR-BellahalliRoad-T1</v>
          </cell>
          <cell r="AS8728">
            <v>45997.207638888889</v>
          </cell>
        </row>
        <row r="8729">
          <cell r="G8729" t="str">
            <v>06-12-2025</v>
          </cell>
          <cell r="Q8729" t="str">
            <v>BBD-BLR-Nagondanahalli-T1</v>
          </cell>
          <cell r="AS8729">
            <v>45997.381249999999</v>
          </cell>
        </row>
        <row r="8730">
          <cell r="G8730" t="str">
            <v>06-12-2025</v>
          </cell>
          <cell r="Q8730" t="str">
            <v>BBD-BLR-HAL-T1</v>
          </cell>
          <cell r="AS8730">
            <v>45997.213888888888</v>
          </cell>
        </row>
        <row r="8731">
          <cell r="G8731" t="str">
            <v>06-12-2025</v>
          </cell>
          <cell r="Q8731" t="str">
            <v>BBD-BLR-Nagondanahalli-T1</v>
          </cell>
          <cell r="AS8731">
            <v>45997.381249999999</v>
          </cell>
        </row>
        <row r="8732">
          <cell r="G8732" t="str">
            <v>06-12-2025</v>
          </cell>
          <cell r="Q8732" t="str">
            <v>BBD-BLR-Chinappalay-T1</v>
          </cell>
          <cell r="AS8732">
            <v>45997.20416666667</v>
          </cell>
        </row>
        <row r="8733">
          <cell r="G8733" t="str">
            <v>06-12-2025</v>
          </cell>
          <cell r="Q8733" t="str">
            <v>BBD-BLR-Jalahalli-T1</v>
          </cell>
          <cell r="AS8733">
            <v>45997.23541666667</v>
          </cell>
        </row>
        <row r="8734">
          <cell r="G8734" t="str">
            <v>06-12-2025</v>
          </cell>
          <cell r="Q8734" t="str">
            <v>BBD-BLR-Jigani-T1</v>
          </cell>
          <cell r="AS8734">
            <v>45997.197222222225</v>
          </cell>
        </row>
        <row r="8735">
          <cell r="G8735" t="str">
            <v>06-12-2025</v>
          </cell>
          <cell r="Q8735" t="str">
            <v>BBD-BLR-Nagondanahalli-T1</v>
          </cell>
          <cell r="AS8735">
            <v>45997.209722222222</v>
          </cell>
        </row>
        <row r="8736">
          <cell r="G8736" t="str">
            <v>06-12-2025</v>
          </cell>
          <cell r="Q8736" t="str">
            <v>BBD-BLR-Chinappalay-T1</v>
          </cell>
          <cell r="AS8736">
            <v>45997.256944444445</v>
          </cell>
        </row>
        <row r="8737">
          <cell r="G8737" t="str">
            <v>06-12-2025</v>
          </cell>
          <cell r="Q8737" t="str">
            <v>BBD-BLR-Nagondanahalli-T1</v>
          </cell>
          <cell r="AS8737">
            <v>45997.2</v>
          </cell>
        </row>
        <row r="8738">
          <cell r="G8738" t="str">
            <v>06-12-2025</v>
          </cell>
          <cell r="Q8738" t="str">
            <v>BBD-BLR-Jakkasandra-T1</v>
          </cell>
          <cell r="AS8738">
            <v>45997.241666666669</v>
          </cell>
        </row>
        <row r="8739">
          <cell r="G8739" t="str">
            <v>06-12-2025</v>
          </cell>
          <cell r="Q8739" t="str">
            <v>BBD-BLR-Chikkasandra-T1</v>
          </cell>
          <cell r="AS8739">
            <v>45997.197916666664</v>
          </cell>
        </row>
        <row r="8740">
          <cell r="G8740" t="str">
            <v>06-12-2025</v>
          </cell>
          <cell r="Q8740" t="str">
            <v>BBD-BLR-Nagondanahalli-T1</v>
          </cell>
          <cell r="AS8740">
            <v>45997.231944444444</v>
          </cell>
        </row>
        <row r="8741">
          <cell r="G8741" t="str">
            <v>06-12-2025</v>
          </cell>
          <cell r="Q8741" t="str">
            <v>BBD-BLR-Chinappalay-T1</v>
          </cell>
          <cell r="AS8741">
            <v>45997.20416666667</v>
          </cell>
        </row>
        <row r="8742">
          <cell r="G8742" t="str">
            <v>06-12-2025</v>
          </cell>
          <cell r="Q8742" t="str">
            <v>BBD-BLR-Nagondanahalli-T1</v>
          </cell>
          <cell r="AS8742">
            <v>45997.181944444441</v>
          </cell>
        </row>
        <row r="8743">
          <cell r="G8743" t="str">
            <v>06-12-2025</v>
          </cell>
          <cell r="Q8743" t="str">
            <v>BBD-BLR-Budhigere-T1</v>
          </cell>
          <cell r="AS8743">
            <v>45997.203472222223</v>
          </cell>
        </row>
        <row r="8744">
          <cell r="G8744" t="str">
            <v>06-12-2025</v>
          </cell>
          <cell r="Q8744" t="str">
            <v>BBD-BLR-Chinappalay-T1</v>
          </cell>
          <cell r="AS8744">
            <v>45997.214583333334</v>
          </cell>
        </row>
        <row r="8745">
          <cell r="G8745" t="str">
            <v>06-12-2025</v>
          </cell>
          <cell r="Q8745" t="str">
            <v>BBD-BLR-HRBR-044-T1</v>
          </cell>
        </row>
        <row r="8746">
          <cell r="G8746" t="str">
            <v>06-12-2025</v>
          </cell>
          <cell r="Q8746" t="str">
            <v>BBD-BLR-BellahalliRoad-T1</v>
          </cell>
          <cell r="AS8746">
            <v>45997.208333333336</v>
          </cell>
        </row>
        <row r="8747">
          <cell r="G8747" t="str">
            <v>06-12-2025</v>
          </cell>
          <cell r="Q8747" t="str">
            <v>BBD-BLR-Nagondanahalli-T1</v>
          </cell>
          <cell r="AS8747">
            <v>45997.230555555558</v>
          </cell>
        </row>
        <row r="8748">
          <cell r="G8748" t="str">
            <v>06-12-2025</v>
          </cell>
          <cell r="Q8748" t="str">
            <v>BBD-BLR-Chinappalay-T1</v>
          </cell>
          <cell r="AS8748">
            <v>45997.267361111109</v>
          </cell>
        </row>
        <row r="8749">
          <cell r="G8749" t="str">
            <v>06-12-2025</v>
          </cell>
          <cell r="Q8749" t="str">
            <v>BBD-BLR-Nagondanahalli-T1</v>
          </cell>
          <cell r="AS8749">
            <v>45997.210416666669</v>
          </cell>
        </row>
        <row r="8750">
          <cell r="G8750" t="str">
            <v>06-12-2025</v>
          </cell>
          <cell r="Q8750" t="str">
            <v>BBD-BLR-BellahalliRoad-T1</v>
          </cell>
          <cell r="AS8750">
            <v>45997.183333333334</v>
          </cell>
        </row>
        <row r="8751">
          <cell r="G8751" t="str">
            <v>06-12-2025</v>
          </cell>
          <cell r="Q8751" t="str">
            <v>BBD-BLR-HRBR-044-T1</v>
          </cell>
          <cell r="AS8751">
            <v>45997.230555555558</v>
          </cell>
        </row>
        <row r="8752">
          <cell r="G8752" t="str">
            <v>06-12-2025</v>
          </cell>
          <cell r="Q8752" t="str">
            <v>BBD-BLR-Nagondanahalli-T1</v>
          </cell>
          <cell r="AS8752">
            <v>45997.214583333334</v>
          </cell>
        </row>
        <row r="8753">
          <cell r="G8753" t="str">
            <v>06-12-2025</v>
          </cell>
          <cell r="Q8753" t="str">
            <v>BBD-BLR-Chinappalay-T1</v>
          </cell>
          <cell r="AS8753">
            <v>45997.267361111109</v>
          </cell>
        </row>
        <row r="8754">
          <cell r="G8754" t="str">
            <v>06-12-2025</v>
          </cell>
          <cell r="Q8754" t="str">
            <v>BBD-BLR-Nagondanahalli-T1</v>
          </cell>
          <cell r="AS8754">
            <v>45997.217361111114</v>
          </cell>
        </row>
        <row r="8755">
          <cell r="G8755" t="str">
            <v>06-12-2025</v>
          </cell>
          <cell r="Q8755" t="str">
            <v>BBD-BLR-BellahalliRoad-T1</v>
          </cell>
          <cell r="AS8755">
            <v>45997.207638888889</v>
          </cell>
        </row>
        <row r="8756">
          <cell r="G8756" t="str">
            <v>06-12-2025</v>
          </cell>
          <cell r="Q8756" t="str">
            <v>BBD-BLR-Budhigere-T1</v>
          </cell>
          <cell r="AS8756">
            <v>45997.24722222222</v>
          </cell>
        </row>
        <row r="8757">
          <cell r="G8757" t="str">
            <v>06-12-2025</v>
          </cell>
          <cell r="Q8757" t="str">
            <v>BBD-BLR-Jigani-T1</v>
          </cell>
          <cell r="AS8757">
            <v>45997.175694444442</v>
          </cell>
        </row>
        <row r="8758">
          <cell r="G8758" t="str">
            <v>06-12-2025</v>
          </cell>
          <cell r="Q8758" t="str">
            <v>BBD-BLR-Nagondanahalli-T1</v>
          </cell>
          <cell r="AS8758">
            <v>45997.226388888892</v>
          </cell>
        </row>
        <row r="8759">
          <cell r="G8759" t="str">
            <v>06-12-2025</v>
          </cell>
          <cell r="Q8759" t="str">
            <v>BBD-BLR-BellahalliRoad-T1</v>
          </cell>
          <cell r="AS8759">
            <v>45997.225694444445</v>
          </cell>
        </row>
        <row r="8760">
          <cell r="G8760" t="str">
            <v>06-12-2025</v>
          </cell>
          <cell r="Q8760" t="str">
            <v>BBD-BLR-Chikkasandra-T1</v>
          </cell>
          <cell r="AS8760">
            <v>45997.1875</v>
          </cell>
        </row>
        <row r="8761">
          <cell r="G8761" t="str">
            <v>06-12-2025</v>
          </cell>
          <cell r="Q8761" t="str">
            <v>BBD-BLR-Chikkasandra-T1</v>
          </cell>
          <cell r="AS8761">
            <v>45997.21875</v>
          </cell>
        </row>
        <row r="8762">
          <cell r="G8762" t="str">
            <v>06-12-2025</v>
          </cell>
          <cell r="Q8762" t="str">
            <v>BBD-BLR-HRBR-044-T1</v>
          </cell>
          <cell r="AS8762">
            <v>45997.220138888886</v>
          </cell>
        </row>
        <row r="8763">
          <cell r="G8763" t="str">
            <v>06-12-2025</v>
          </cell>
          <cell r="Q8763" t="str">
            <v>BBD-BLR-Budhigere-T1</v>
          </cell>
          <cell r="AS8763">
            <v>45997.240972222222</v>
          </cell>
        </row>
        <row r="8764">
          <cell r="G8764" t="str">
            <v>06-12-2025</v>
          </cell>
          <cell r="Q8764" t="str">
            <v>BBD-BLR-Budhigere-T1</v>
          </cell>
          <cell r="AS8764">
            <v>45997.230555555558</v>
          </cell>
        </row>
        <row r="8765">
          <cell r="G8765" t="str">
            <v>06-12-2025</v>
          </cell>
          <cell r="Q8765" t="str">
            <v>BBD-BLR-Budhigere-T1</v>
          </cell>
          <cell r="AS8765">
            <v>45997.209722222222</v>
          </cell>
        </row>
        <row r="8766">
          <cell r="G8766" t="str">
            <v>06-12-2025</v>
          </cell>
          <cell r="Q8766" t="str">
            <v>BBD-BLR-BellahalliRoad-T1</v>
          </cell>
          <cell r="AS8766">
            <v>45997.20416666667</v>
          </cell>
        </row>
        <row r="8767">
          <cell r="G8767" t="str">
            <v>06-12-2025</v>
          </cell>
          <cell r="Q8767" t="str">
            <v>BBD-BLR-Jigani-T1</v>
          </cell>
          <cell r="AS8767">
            <v>45997.206944444442</v>
          </cell>
        </row>
        <row r="8768">
          <cell r="G8768" t="str">
            <v>06-12-2025</v>
          </cell>
          <cell r="Q8768" t="str">
            <v>BBD-BLR-Nagondanahalli-T1</v>
          </cell>
          <cell r="AS8768">
            <v>45997.217361111114</v>
          </cell>
        </row>
        <row r="8769">
          <cell r="G8769" t="str">
            <v>06-12-2025</v>
          </cell>
          <cell r="Q8769" t="str">
            <v>BBD-BLR-Nagondanahalli-T1</v>
          </cell>
          <cell r="AS8769">
            <v>45997.231249999997</v>
          </cell>
        </row>
        <row r="8770">
          <cell r="G8770" t="str">
            <v>06-12-2025</v>
          </cell>
          <cell r="Q8770" t="str">
            <v>BBD-BLR-Nagondanahalli-T1</v>
          </cell>
          <cell r="AS8770">
            <v>45997.220138888886</v>
          </cell>
        </row>
        <row r="8771">
          <cell r="G8771" t="str">
            <v>06-12-2025</v>
          </cell>
          <cell r="Q8771" t="str">
            <v>BBD-BLR-Chinappalay-T1</v>
          </cell>
          <cell r="AS8771">
            <v>45997.277083333334</v>
          </cell>
        </row>
        <row r="8772">
          <cell r="G8772" t="str">
            <v>06-12-2025</v>
          </cell>
          <cell r="Q8772" t="str">
            <v>BBD-BLR-Budhigere-T1</v>
          </cell>
          <cell r="AS8772">
            <v>45997.192361111112</v>
          </cell>
        </row>
        <row r="8773">
          <cell r="G8773" t="str">
            <v>06-12-2025</v>
          </cell>
          <cell r="Q8773" t="str">
            <v>BBD-BLR-Budhigere-T1</v>
          </cell>
          <cell r="AS8773">
            <v>45997.241666666669</v>
          </cell>
        </row>
        <row r="8774">
          <cell r="G8774" t="str">
            <v>06-12-2025</v>
          </cell>
          <cell r="Q8774" t="str">
            <v>BBD-BLR-Chinappalay-T1</v>
          </cell>
          <cell r="AS8774">
            <v>45997.277083333334</v>
          </cell>
        </row>
        <row r="8775">
          <cell r="G8775" t="str">
            <v>06-12-2025</v>
          </cell>
          <cell r="Q8775" t="str">
            <v>BBD-BLR-Nagondanahalli-T1</v>
          </cell>
          <cell r="AS8775">
            <v>45997.243750000001</v>
          </cell>
        </row>
        <row r="8776">
          <cell r="G8776" t="str">
            <v>06-12-2025</v>
          </cell>
          <cell r="Q8776" t="str">
            <v>BBD-BLR-Budhigere-T1</v>
          </cell>
          <cell r="AS8776">
            <v>45997.214583333334</v>
          </cell>
        </row>
        <row r="8777">
          <cell r="G8777" t="str">
            <v>06-12-2025</v>
          </cell>
          <cell r="Q8777" t="str">
            <v>BBD-BLR-Jigani-T1</v>
          </cell>
          <cell r="AS8777">
            <v>45997.186111111114</v>
          </cell>
        </row>
        <row r="8778">
          <cell r="G8778" t="str">
            <v>06-12-2025</v>
          </cell>
          <cell r="Q8778" t="str">
            <v>BBD-BLR-Devanahalli-T1</v>
          </cell>
        </row>
        <row r="8779">
          <cell r="G8779" t="str">
            <v>06-12-2025</v>
          </cell>
          <cell r="Q8779" t="str">
            <v>BBD-BLR-Chinappalay-T1</v>
          </cell>
          <cell r="AS8779">
            <v>45997.256944444445</v>
          </cell>
        </row>
        <row r="8780">
          <cell r="G8780" t="str">
            <v>06-12-2025</v>
          </cell>
          <cell r="Q8780" t="str">
            <v>BBD-BLR-Jakkasandra-T1</v>
          </cell>
          <cell r="AS8780">
            <v>45997.252083333333</v>
          </cell>
        </row>
        <row r="8781">
          <cell r="G8781" t="str">
            <v>06-12-2025</v>
          </cell>
          <cell r="Q8781" t="str">
            <v>BBD-BLR-Jigani-T1</v>
          </cell>
          <cell r="AS8781">
            <v>45997.206944444442</v>
          </cell>
        </row>
        <row r="8782">
          <cell r="G8782" t="str">
            <v>06-12-2025</v>
          </cell>
          <cell r="Q8782" t="str">
            <v>BBD-BLR-Budhigere-T1</v>
          </cell>
          <cell r="AS8782">
            <v>45997.230555555558</v>
          </cell>
        </row>
        <row r="8783">
          <cell r="G8783" t="str">
            <v>06-12-2025</v>
          </cell>
          <cell r="Q8783" t="str">
            <v>BBD-BLR-Kallahalli-T1</v>
          </cell>
          <cell r="AS8783">
            <v>45997.206944444442</v>
          </cell>
        </row>
        <row r="8784">
          <cell r="G8784" t="str">
            <v>06-12-2025</v>
          </cell>
          <cell r="Q8784" t="str">
            <v>BBD-BLR-Chinappalay-T1</v>
          </cell>
          <cell r="AS8784">
            <v>45997.277083333334</v>
          </cell>
        </row>
        <row r="8785">
          <cell r="G8785" t="str">
            <v>06-12-2025</v>
          </cell>
          <cell r="Q8785" t="str">
            <v>BBD-BLR-BellahalliRoad-T1</v>
          </cell>
          <cell r="AS8785">
            <v>45997.197222222225</v>
          </cell>
        </row>
        <row r="8786">
          <cell r="G8786" t="str">
            <v>06-12-2025</v>
          </cell>
          <cell r="Q8786" t="str">
            <v>BBD-BLR-Nagondanahalli-T1</v>
          </cell>
          <cell r="AS8786">
            <v>45997.217361111114</v>
          </cell>
        </row>
        <row r="8787">
          <cell r="G8787" t="str">
            <v>06-12-2025</v>
          </cell>
          <cell r="Q8787" t="str">
            <v>BBD-BLR-BellahalliRoad-T1</v>
          </cell>
          <cell r="AS8787">
            <v>45997.2</v>
          </cell>
        </row>
        <row r="8788">
          <cell r="G8788" t="str">
            <v>06-12-2025</v>
          </cell>
          <cell r="Q8788" t="str">
            <v>BBD-BLR-Jigani-T1</v>
          </cell>
          <cell r="AS8788">
            <v>45997.206944444442</v>
          </cell>
        </row>
        <row r="8789">
          <cell r="G8789" t="str">
            <v>06-12-2025</v>
          </cell>
          <cell r="Q8789" t="str">
            <v>BBD-BLR-Nagondanahalli-T1</v>
          </cell>
          <cell r="AS8789">
            <v>45997.238194444442</v>
          </cell>
        </row>
        <row r="8790">
          <cell r="G8790" t="str">
            <v>06-12-2025</v>
          </cell>
          <cell r="Q8790" t="str">
            <v>BBD-BLR-Nagondanahalli-T1</v>
          </cell>
          <cell r="AS8790">
            <v>45997.192361111112</v>
          </cell>
        </row>
        <row r="8791">
          <cell r="G8791" t="str">
            <v>06-12-2025</v>
          </cell>
          <cell r="Q8791" t="str">
            <v>BBD-BLR-Chikkasandra-T1</v>
          </cell>
          <cell r="AS8791">
            <v>45997.216666666667</v>
          </cell>
        </row>
        <row r="8792">
          <cell r="G8792" t="str">
            <v>06-12-2025</v>
          </cell>
          <cell r="Q8792" t="str">
            <v>BBD-BLR-Jigani-T1</v>
          </cell>
          <cell r="AS8792">
            <v>45997.197222222225</v>
          </cell>
        </row>
        <row r="8793">
          <cell r="G8793" t="str">
            <v>06-12-2025</v>
          </cell>
          <cell r="Q8793" t="str">
            <v>BBD-BLR-Jigani-T1</v>
          </cell>
          <cell r="AS8793">
            <v>45997.197222222225</v>
          </cell>
        </row>
        <row r="8794">
          <cell r="G8794" t="str">
            <v>06-12-2025</v>
          </cell>
          <cell r="Q8794" t="str">
            <v>BBD-BLR-BellahalliRoad-T1</v>
          </cell>
          <cell r="AS8794">
            <v>45997.193749999999</v>
          </cell>
        </row>
        <row r="8795">
          <cell r="G8795" t="str">
            <v>06-12-2025</v>
          </cell>
          <cell r="Q8795" t="str">
            <v>BBD-BLR-Budhigere-T1</v>
          </cell>
          <cell r="AS8795">
            <v>45997.230555555558</v>
          </cell>
        </row>
        <row r="8796">
          <cell r="G8796" t="str">
            <v>06-12-2025</v>
          </cell>
          <cell r="Q8796" t="str">
            <v>BBD-BLR-Budhigere-T1</v>
          </cell>
          <cell r="AS8796">
            <v>45997.224305555559</v>
          </cell>
        </row>
        <row r="8797">
          <cell r="G8797" t="str">
            <v>06-12-2025</v>
          </cell>
          <cell r="Q8797" t="str">
            <v>BBD-BLR-Jakkasandra-T1</v>
          </cell>
          <cell r="AS8797">
            <v>45997.220138888886</v>
          </cell>
        </row>
        <row r="8798">
          <cell r="G8798" t="str">
            <v>06-12-2025</v>
          </cell>
          <cell r="Q8798" t="str">
            <v>BBD-BLR-Devanahalli-T1</v>
          </cell>
          <cell r="AS8798">
            <v>45997.177777777775</v>
          </cell>
        </row>
        <row r="8799">
          <cell r="G8799" t="str">
            <v>06-12-2025</v>
          </cell>
          <cell r="Q8799" t="str">
            <v>BBD-BLR-Jigani-T1</v>
          </cell>
          <cell r="AS8799">
            <v>45997.196527777778</v>
          </cell>
        </row>
        <row r="8800">
          <cell r="G8800" t="str">
            <v>06-12-2025</v>
          </cell>
          <cell r="Q8800" t="str">
            <v>BBD-BLR-HRBR-044-T1</v>
          </cell>
          <cell r="AS8800">
            <v>45997.250694444447</v>
          </cell>
        </row>
        <row r="8801">
          <cell r="G8801" t="str">
            <v>06-12-2025</v>
          </cell>
          <cell r="Q8801" t="str">
            <v>BBD-BLR-BellahalliRoad-T1</v>
          </cell>
          <cell r="AS8801">
            <v>45997.183333333334</v>
          </cell>
        </row>
        <row r="8802">
          <cell r="G8802" t="str">
            <v>06-12-2025</v>
          </cell>
          <cell r="Q8802" t="str">
            <v>BBD-BLR-Nagondanahalli-T1</v>
          </cell>
          <cell r="AS8802">
            <v>45997.214583333334</v>
          </cell>
        </row>
        <row r="8803">
          <cell r="G8803" t="str">
            <v>06-12-2025</v>
          </cell>
          <cell r="Q8803" t="str">
            <v>BBD-BLR-Jakkasandra-T1</v>
          </cell>
          <cell r="AS8803">
            <v>45997.219444444447</v>
          </cell>
        </row>
        <row r="8804">
          <cell r="G8804" t="str">
            <v>06-12-2025</v>
          </cell>
          <cell r="Q8804" t="str">
            <v>BBD-BLR-Attibele-T1</v>
          </cell>
          <cell r="AS8804">
            <v>45997.253472222219</v>
          </cell>
        </row>
        <row r="8805">
          <cell r="G8805" t="str">
            <v>06-12-2025</v>
          </cell>
          <cell r="Q8805" t="str">
            <v>BBD-BLR-Devanahalli-T1</v>
          </cell>
          <cell r="AS8805">
            <v>45997.188194444447</v>
          </cell>
        </row>
        <row r="8806">
          <cell r="G8806" t="str">
            <v>06-12-2025</v>
          </cell>
          <cell r="Q8806" t="str">
            <v>BBD-BLR-Nagondanahalli-T1</v>
          </cell>
          <cell r="AS8806">
            <v>45997.214583333334</v>
          </cell>
        </row>
        <row r="8807">
          <cell r="G8807" t="str">
            <v>06-12-2025</v>
          </cell>
          <cell r="Q8807" t="str">
            <v>BBD-BLR-Jakkasandra-T1</v>
          </cell>
          <cell r="AS8807">
            <v>45997.231944444444</v>
          </cell>
        </row>
        <row r="8808">
          <cell r="G8808" t="str">
            <v>06-12-2025</v>
          </cell>
          <cell r="Q8808" t="str">
            <v>BBD-BLR-Nagondanahalli-T1</v>
          </cell>
          <cell r="AS8808">
            <v>45997.210416666669</v>
          </cell>
        </row>
        <row r="8809">
          <cell r="G8809" t="str">
            <v>06-12-2025</v>
          </cell>
          <cell r="Q8809" t="str">
            <v>BBD-BLR-Nagondanahalli-T1</v>
          </cell>
          <cell r="AS8809">
            <v>45997.216666666667</v>
          </cell>
        </row>
        <row r="8810">
          <cell r="G8810" t="str">
            <v>06-12-2025</v>
          </cell>
          <cell r="Q8810" t="str">
            <v>BBD-BLR-Nagondanahalli-T1</v>
          </cell>
          <cell r="AS8810">
            <v>45997.216666666667</v>
          </cell>
        </row>
        <row r="8811">
          <cell r="G8811" t="str">
            <v>06-12-2025</v>
          </cell>
          <cell r="Q8811" t="str">
            <v>BBD-BLR-Jakkasandra-T1</v>
          </cell>
          <cell r="AS8811">
            <v>45997.262499999997</v>
          </cell>
        </row>
        <row r="8812">
          <cell r="G8812" t="str">
            <v>06-12-2025</v>
          </cell>
          <cell r="Q8812" t="str">
            <v>BBD-BLR-Devanahalli-T1</v>
          </cell>
          <cell r="AS8812">
            <v>45997.188194444447</v>
          </cell>
        </row>
        <row r="8813">
          <cell r="G8813" t="str">
            <v>06-12-2025</v>
          </cell>
          <cell r="Q8813" t="str">
            <v>BBD-BLR-Jalahalli-T1</v>
          </cell>
          <cell r="AS8813">
            <v>45997.21597222222</v>
          </cell>
        </row>
        <row r="8814">
          <cell r="G8814" t="str">
            <v>06-12-2025</v>
          </cell>
          <cell r="Q8814" t="str">
            <v>BBD-BLR-Nagondanahalli-T1</v>
          </cell>
          <cell r="AS8814">
            <v>45997.231944444444</v>
          </cell>
        </row>
        <row r="8815">
          <cell r="G8815" t="str">
            <v>06-12-2025</v>
          </cell>
          <cell r="Q8815" t="str">
            <v>BBD-BLR-BellahalliRoad-T1</v>
          </cell>
          <cell r="AS8815">
            <v>45997.197222222225</v>
          </cell>
        </row>
        <row r="8816">
          <cell r="G8816" t="str">
            <v>06-12-2025</v>
          </cell>
          <cell r="Q8816" t="str">
            <v>BBD-BLR-PeenyaPhase3-T1</v>
          </cell>
          <cell r="AS8816">
            <v>45997.243055555555</v>
          </cell>
        </row>
        <row r="8817">
          <cell r="G8817" t="str">
            <v>06-12-2025</v>
          </cell>
          <cell r="Q8817" t="str">
            <v>BBD-BLR-Devanahalli-T1</v>
          </cell>
          <cell r="AS8817">
            <v>45997.188194444447</v>
          </cell>
        </row>
        <row r="8818">
          <cell r="G8818" t="str">
            <v>06-12-2025</v>
          </cell>
          <cell r="Q8818" t="str">
            <v>BBD-BLR-Nagondanahalli-T1</v>
          </cell>
          <cell r="AS8818">
            <v>45997.206944444442</v>
          </cell>
        </row>
        <row r="8819">
          <cell r="G8819" t="str">
            <v>06-12-2025</v>
          </cell>
          <cell r="Q8819" t="str">
            <v>BBD-BLR-BellahalliRoad-T1</v>
          </cell>
          <cell r="AS8819">
            <v>45997.2</v>
          </cell>
        </row>
        <row r="8820">
          <cell r="G8820" t="str">
            <v>06-12-2025</v>
          </cell>
          <cell r="Q8820" t="str">
            <v>BBD-BLR-Chinappalay-T1</v>
          </cell>
          <cell r="AS8820">
            <v>45997.219444444447</v>
          </cell>
        </row>
        <row r="8821">
          <cell r="G8821" t="str">
            <v>06-12-2025</v>
          </cell>
          <cell r="Q8821" t="str">
            <v>BBD-BLR-Chinappalay-T1</v>
          </cell>
          <cell r="AS8821">
            <v>45997.277083333334</v>
          </cell>
        </row>
        <row r="8822">
          <cell r="G8822" t="str">
            <v>06-12-2025</v>
          </cell>
          <cell r="Q8822" t="str">
            <v>BBD-BLR-Attibele-T1</v>
          </cell>
          <cell r="AS8822">
            <v>45997.29791666667</v>
          </cell>
        </row>
        <row r="8823">
          <cell r="G8823" t="str">
            <v>06-12-2025</v>
          </cell>
          <cell r="Q8823" t="str">
            <v>BBD-BLR-BellahalliRoad-T1</v>
          </cell>
          <cell r="AS8823">
            <v>45997.225694444445</v>
          </cell>
        </row>
        <row r="8824">
          <cell r="G8824" t="str">
            <v>06-12-2025</v>
          </cell>
          <cell r="Q8824" t="str">
            <v>BBD-BLR-Devanahalli-T1</v>
          </cell>
          <cell r="AS8824">
            <v>45997.177777777775</v>
          </cell>
        </row>
        <row r="8825">
          <cell r="G8825" t="str">
            <v>06-12-2025</v>
          </cell>
          <cell r="Q8825" t="str">
            <v>BBD-BLR-Nagondanahalli-T1</v>
          </cell>
          <cell r="AS8825">
            <v>45997.20416666667</v>
          </cell>
        </row>
        <row r="8826">
          <cell r="G8826" t="str">
            <v>06-12-2025</v>
          </cell>
          <cell r="Q8826" t="str">
            <v>BBD-BLR-Jigani-T1</v>
          </cell>
          <cell r="AS8826">
            <v>45997.176388888889</v>
          </cell>
        </row>
        <row r="8827">
          <cell r="G8827" t="str">
            <v>06-12-2025</v>
          </cell>
          <cell r="Q8827" t="str">
            <v>BBD-BLR-HRBR-044-T1</v>
          </cell>
          <cell r="AS8827">
            <v>45997.193055555559</v>
          </cell>
        </row>
        <row r="8828">
          <cell r="G8828" t="str">
            <v>06-12-2025</v>
          </cell>
          <cell r="Q8828" t="str">
            <v>BBD-BLR-Budhigere-T1</v>
          </cell>
          <cell r="AS8828">
            <v>45997.203472222223</v>
          </cell>
        </row>
        <row r="8829">
          <cell r="G8829" t="str">
            <v>06-12-2025</v>
          </cell>
          <cell r="Q8829" t="str">
            <v>BBD-BLR-Devanahalli-T1</v>
          </cell>
          <cell r="AS8829">
            <v>45997.188194444447</v>
          </cell>
        </row>
        <row r="8830">
          <cell r="G8830" t="str">
            <v>06-12-2025</v>
          </cell>
          <cell r="Q8830" t="str">
            <v>BBD-BLR-Kallahalli-T1</v>
          </cell>
          <cell r="AS8830">
            <v>45997.217361111114</v>
          </cell>
        </row>
        <row r="8831">
          <cell r="G8831" t="str">
            <v>06-12-2025</v>
          </cell>
          <cell r="Q8831" t="str">
            <v>BBD-BLR-Attibele-T1</v>
          </cell>
          <cell r="AS8831">
            <v>45997.288194444445</v>
          </cell>
        </row>
        <row r="8832">
          <cell r="G8832" t="str">
            <v>06-12-2025</v>
          </cell>
          <cell r="Q8832" t="str">
            <v>BBD-BLR-BellahalliRoad-T1</v>
          </cell>
          <cell r="AS8832">
            <v>45997.218055555553</v>
          </cell>
        </row>
        <row r="8833">
          <cell r="G8833" t="str">
            <v>06-12-2025</v>
          </cell>
          <cell r="Q8833" t="str">
            <v>BBD-BLR-Devanahalli-T1</v>
          </cell>
          <cell r="AS8833">
            <v>45997.188194444447</v>
          </cell>
        </row>
        <row r="8834">
          <cell r="G8834" t="str">
            <v>06-12-2025</v>
          </cell>
          <cell r="Q8834" t="str">
            <v>BBD-BLR-Nagondanahalli-T1</v>
          </cell>
          <cell r="AS8834">
            <v>45997.214583333334</v>
          </cell>
        </row>
        <row r="8835">
          <cell r="G8835" t="str">
            <v>06-12-2025</v>
          </cell>
          <cell r="Q8835" t="str">
            <v>BBD-BLR-Budhigere-T1</v>
          </cell>
          <cell r="AS8835">
            <v>45997.213194444441</v>
          </cell>
        </row>
        <row r="8836">
          <cell r="G8836" t="str">
            <v>06-12-2025</v>
          </cell>
          <cell r="Q8836" t="str">
            <v>BBD-BLR-Budhigere-T1</v>
          </cell>
          <cell r="AS8836">
            <v>45997.224305555559</v>
          </cell>
        </row>
        <row r="8837">
          <cell r="G8837" t="str">
            <v>06-12-2025</v>
          </cell>
          <cell r="Q8837" t="str">
            <v>BBD-BLR-Budhigere-T1</v>
          </cell>
          <cell r="AS8837">
            <v>45997.218055555553</v>
          </cell>
        </row>
        <row r="8838">
          <cell r="G8838" t="str">
            <v>06-12-2025</v>
          </cell>
          <cell r="Q8838" t="str">
            <v>BBD-BLR-Jigani-T1</v>
          </cell>
          <cell r="AS8838">
            <v>45997.186805555553</v>
          </cell>
        </row>
        <row r="8839">
          <cell r="G8839" t="str">
            <v>06-12-2025</v>
          </cell>
          <cell r="Q8839" t="str">
            <v>BBD-BLR-Jigani-T1</v>
          </cell>
          <cell r="AS8839">
            <v>45997.175694444442</v>
          </cell>
        </row>
        <row r="8840">
          <cell r="G8840" t="str">
            <v>06-12-2025</v>
          </cell>
          <cell r="Q8840" t="str">
            <v>BBD-BLR-Nagondanahalli-T1</v>
          </cell>
          <cell r="AS8840">
            <v>45997.20416666667</v>
          </cell>
        </row>
        <row r="8841">
          <cell r="G8841" t="str">
            <v>06-12-2025</v>
          </cell>
          <cell r="Q8841" t="str">
            <v>BBD-BLR-Jalahalli-T1</v>
          </cell>
          <cell r="AS8841">
            <v>45997.183333333334</v>
          </cell>
        </row>
        <row r="8842">
          <cell r="G8842" t="str">
            <v>06-12-2025</v>
          </cell>
          <cell r="Q8842" t="str">
            <v>BBD-BLR-Kallahalli-T1</v>
          </cell>
          <cell r="AS8842">
            <v>45997.227777777778</v>
          </cell>
        </row>
        <row r="8843">
          <cell r="G8843" t="str">
            <v>06-12-2025</v>
          </cell>
          <cell r="Q8843" t="str">
            <v>BBD-BLR-Budhigere-T1</v>
          </cell>
          <cell r="AS8843">
            <v>45997.244444444441</v>
          </cell>
        </row>
        <row r="8844">
          <cell r="G8844" t="str">
            <v>06-12-2025</v>
          </cell>
          <cell r="Q8844" t="str">
            <v>BBD-BLR-Chikkasandra-T1</v>
          </cell>
          <cell r="AS8844">
            <v>45997.227777777778</v>
          </cell>
        </row>
        <row r="8845">
          <cell r="G8845" t="str">
            <v>06-12-2025</v>
          </cell>
          <cell r="Q8845" t="str">
            <v>BBD-BLR-Devanahalli-T1</v>
          </cell>
        </row>
        <row r="8846">
          <cell r="G8846" t="str">
            <v>06-12-2025</v>
          </cell>
          <cell r="Q8846" t="str">
            <v>BBD-BLR-Nagondanahalli-T1</v>
          </cell>
          <cell r="AS8846">
            <v>45997.265277777777</v>
          </cell>
        </row>
        <row r="8847">
          <cell r="G8847" t="str">
            <v>06-12-2025</v>
          </cell>
          <cell r="Q8847" t="str">
            <v>BBD-BLR-Nagondanahalli-T1</v>
          </cell>
          <cell r="AS8847">
            <v>45997.209722222222</v>
          </cell>
        </row>
        <row r="8848">
          <cell r="G8848" t="str">
            <v>06-12-2025</v>
          </cell>
          <cell r="Q8848" t="str">
            <v>BBD-BLR-Budhigere-T1</v>
          </cell>
          <cell r="AS8848">
            <v>45997.243055555555</v>
          </cell>
        </row>
        <row r="8849">
          <cell r="G8849" t="str">
            <v>06-12-2025</v>
          </cell>
          <cell r="Q8849" t="str">
            <v>BBD-BLR-Attibele-T1</v>
          </cell>
          <cell r="AS8849">
            <v>45997.26666666667</v>
          </cell>
        </row>
        <row r="8850">
          <cell r="G8850" t="str">
            <v>06-12-2025</v>
          </cell>
          <cell r="Q8850" t="str">
            <v>BBD-BLR-Nagondanahalli-T1</v>
          </cell>
          <cell r="AS8850">
            <v>45997.220138888886</v>
          </cell>
        </row>
        <row r="8851">
          <cell r="G8851" t="str">
            <v>06-12-2025</v>
          </cell>
          <cell r="Q8851" t="str">
            <v>BBD-BLR-Devanahalli-T1</v>
          </cell>
        </row>
        <row r="8852">
          <cell r="G8852" t="str">
            <v>06-12-2025</v>
          </cell>
          <cell r="Q8852" t="str">
            <v>BBD-BLR-Budhigere-T1</v>
          </cell>
          <cell r="AS8852">
            <v>45997.24722222222</v>
          </cell>
        </row>
        <row r="8853">
          <cell r="G8853" t="str">
            <v>06-12-2025</v>
          </cell>
          <cell r="Q8853" t="str">
            <v>BBD-BLR-Jalahalli-T1</v>
          </cell>
          <cell r="AS8853">
            <v>45997.183333333334</v>
          </cell>
        </row>
        <row r="8854">
          <cell r="G8854" t="str">
            <v>06-12-2025</v>
          </cell>
          <cell r="Q8854" t="str">
            <v>BBD-BLR-Devanahalli-T1</v>
          </cell>
        </row>
        <row r="8855">
          <cell r="G8855" t="str">
            <v>06-12-2025</v>
          </cell>
          <cell r="Q8855" t="str">
            <v>BBD-BLR-BellahalliRoad-T1</v>
          </cell>
          <cell r="AS8855">
            <v>45997.208333333336</v>
          </cell>
        </row>
        <row r="8856">
          <cell r="G8856" t="str">
            <v>06-12-2025</v>
          </cell>
          <cell r="Q8856" t="str">
            <v>BBD-BLR-Jigani-T1</v>
          </cell>
          <cell r="AS8856">
            <v>45997.206944444442</v>
          </cell>
        </row>
        <row r="8857">
          <cell r="G8857" t="str">
            <v>06-12-2025</v>
          </cell>
          <cell r="Q8857" t="str">
            <v>BBD-BLR-PeenyaPhase3-T1</v>
          </cell>
          <cell r="AS8857">
            <v>45997.229166666664</v>
          </cell>
        </row>
        <row r="8858">
          <cell r="G8858" t="str">
            <v>06-12-2025</v>
          </cell>
          <cell r="Q8858" t="str">
            <v>BBD-BLR-Jigani-T1</v>
          </cell>
          <cell r="AS8858">
            <v>45997.197916666664</v>
          </cell>
        </row>
        <row r="8859">
          <cell r="G8859" t="str">
            <v>06-12-2025</v>
          </cell>
          <cell r="Q8859" t="str">
            <v>BBD-BLR-Devanahalli-T1</v>
          </cell>
          <cell r="AS8859">
            <v>45997.177777777775</v>
          </cell>
        </row>
        <row r="8860">
          <cell r="G8860" t="str">
            <v>06-12-2025</v>
          </cell>
          <cell r="Q8860" t="str">
            <v>BBD-BLR-Chikkasandra-T1</v>
          </cell>
          <cell r="AS8860">
            <v>45997.218055555553</v>
          </cell>
        </row>
        <row r="8861">
          <cell r="G8861" t="str">
            <v>06-12-2025</v>
          </cell>
          <cell r="Q8861" t="str">
            <v>BBD-BLR-Nagondanahalli-T1</v>
          </cell>
          <cell r="AS8861">
            <v>45997.209722222222</v>
          </cell>
        </row>
        <row r="8862">
          <cell r="G8862" t="str">
            <v>06-12-2025</v>
          </cell>
          <cell r="Q8862" t="str">
            <v>BBD-BLR-Nagondanahalli-T1</v>
          </cell>
          <cell r="AS8862">
            <v>45997.223611111112</v>
          </cell>
        </row>
        <row r="8863">
          <cell r="G8863" t="str">
            <v>06-12-2025</v>
          </cell>
          <cell r="Q8863" t="str">
            <v>BBD-BLR-Jalahalli-T1</v>
          </cell>
          <cell r="AS8863">
            <v>45997.204861111109</v>
          </cell>
        </row>
        <row r="8864">
          <cell r="G8864" t="str">
            <v>06-12-2025</v>
          </cell>
          <cell r="Q8864" t="str">
            <v>BBD-BLR-Devanahalli-T1</v>
          </cell>
          <cell r="AS8864">
            <v>45997.193749999999</v>
          </cell>
        </row>
        <row r="8865">
          <cell r="G8865" t="str">
            <v>06-12-2025</v>
          </cell>
          <cell r="Q8865" t="str">
            <v>BBD-BLR-Jakkasandra-T1</v>
          </cell>
        </row>
        <row r="8866">
          <cell r="G8866" t="str">
            <v>06-12-2025</v>
          </cell>
          <cell r="Q8866" t="str">
            <v>BBD-BLR-Jalahalli-T1</v>
          </cell>
          <cell r="AS8866">
            <v>45997.245833333334</v>
          </cell>
        </row>
        <row r="8867">
          <cell r="G8867" t="str">
            <v>06-12-2025</v>
          </cell>
          <cell r="Q8867" t="str">
            <v>BBD-BLR-Jakkasandra-T1</v>
          </cell>
          <cell r="AS8867">
            <v>45997.27847222222</v>
          </cell>
        </row>
        <row r="8868">
          <cell r="G8868" t="str">
            <v>06-12-2025</v>
          </cell>
          <cell r="Q8868" t="str">
            <v>BBD-BLR-BellahalliRoad-T1</v>
          </cell>
          <cell r="AS8868">
            <v>45997.2</v>
          </cell>
        </row>
        <row r="8869">
          <cell r="G8869" t="str">
            <v>06-12-2025</v>
          </cell>
          <cell r="Q8869" t="str">
            <v>BBD-BLR-Devanahalli-T1</v>
          </cell>
        </row>
        <row r="8870">
          <cell r="G8870" t="str">
            <v>06-12-2025</v>
          </cell>
          <cell r="Q8870" t="str">
            <v>BBD-BLR-Jigani-T1</v>
          </cell>
          <cell r="AS8870">
            <v>45997.197222222225</v>
          </cell>
        </row>
        <row r="8871">
          <cell r="G8871" t="str">
            <v>06-12-2025</v>
          </cell>
          <cell r="Q8871" t="str">
            <v>BBD-BLR-Jakkasandra-T1</v>
          </cell>
          <cell r="AS8871">
            <v>45997.252083333333</v>
          </cell>
        </row>
        <row r="8872">
          <cell r="G8872" t="str">
            <v>06-12-2025</v>
          </cell>
          <cell r="Q8872" t="str">
            <v>BBD-BLR-PeenyaPhase3-T1</v>
          </cell>
          <cell r="AS8872">
            <v>45997.22152777778</v>
          </cell>
        </row>
        <row r="8873">
          <cell r="G8873" t="str">
            <v>06-12-2025</v>
          </cell>
          <cell r="Q8873" t="str">
            <v>BBD-BLR-Devanahalli-T1</v>
          </cell>
        </row>
        <row r="8874">
          <cell r="G8874" t="str">
            <v>06-12-2025</v>
          </cell>
          <cell r="Q8874" t="str">
            <v>BBD-BLR-PeenyaPhase3-T1</v>
          </cell>
          <cell r="AS8874">
            <v>45997.227777777778</v>
          </cell>
        </row>
        <row r="8875">
          <cell r="G8875" t="str">
            <v>06-12-2025</v>
          </cell>
          <cell r="Q8875" t="str">
            <v>BBD-BLR-Budhigere-T1</v>
          </cell>
          <cell r="AS8875">
            <v>45997.214583333334</v>
          </cell>
        </row>
        <row r="8876">
          <cell r="G8876" t="str">
            <v>06-12-2025</v>
          </cell>
          <cell r="Q8876" t="str">
            <v>BBD-BLR-BellahalliRoad-T1</v>
          </cell>
          <cell r="AS8876">
            <v>45997.218055555553</v>
          </cell>
        </row>
        <row r="8877">
          <cell r="G8877" t="str">
            <v>06-12-2025</v>
          </cell>
          <cell r="Q8877" t="str">
            <v>BBD-BLR-Nagondanahalli-T1</v>
          </cell>
          <cell r="AS8877">
            <v>45997.231249999997</v>
          </cell>
        </row>
        <row r="8878">
          <cell r="G8878" t="str">
            <v>06-12-2025</v>
          </cell>
          <cell r="Q8878" t="str">
            <v>BBD-BLR-PeenyaPhase3-T1</v>
          </cell>
          <cell r="AS8878">
            <v>45997.253472222219</v>
          </cell>
        </row>
        <row r="8879">
          <cell r="G8879" t="str">
            <v>06-12-2025</v>
          </cell>
          <cell r="Q8879" t="str">
            <v>BBD-BLR-Devanahalli-T1</v>
          </cell>
        </row>
        <row r="8880">
          <cell r="G8880" t="str">
            <v>06-12-2025</v>
          </cell>
          <cell r="Q8880" t="str">
            <v>BBD-BLR-Attibele-T1</v>
          </cell>
          <cell r="AS8880">
            <v>45997.256249999999</v>
          </cell>
        </row>
        <row r="8881">
          <cell r="G8881" t="str">
            <v>06-12-2025</v>
          </cell>
          <cell r="Q8881" t="str">
            <v>BBD-BLR-Attibele-T1</v>
          </cell>
          <cell r="AS8881">
            <v>45997.253472222219</v>
          </cell>
        </row>
        <row r="8882">
          <cell r="G8882" t="str">
            <v>06-12-2025</v>
          </cell>
          <cell r="Q8882" t="str">
            <v>BBD-BLR-Devanahalli-T1</v>
          </cell>
        </row>
        <row r="8883">
          <cell r="G8883" t="str">
            <v>06-12-2025</v>
          </cell>
          <cell r="Q8883" t="str">
            <v>BBD-BLR-Jakkasandra-T1</v>
          </cell>
          <cell r="AS8883">
            <v>45997.241666666669</v>
          </cell>
        </row>
        <row r="8884">
          <cell r="G8884" t="str">
            <v>06-12-2025</v>
          </cell>
          <cell r="Q8884" t="str">
            <v>BBD-BLR-Budhigere-T1</v>
          </cell>
          <cell r="AS8884">
            <v>45997.209722222222</v>
          </cell>
        </row>
        <row r="8885">
          <cell r="G8885" t="str">
            <v>06-12-2025</v>
          </cell>
          <cell r="Q8885" t="str">
            <v>BBD-BLR-Chikkasandra-T1</v>
          </cell>
          <cell r="AS8885">
            <v>45997.197916666664</v>
          </cell>
        </row>
        <row r="8886">
          <cell r="G8886" t="str">
            <v>06-12-2025</v>
          </cell>
          <cell r="Q8886" t="str">
            <v>BBD-BLR-Attibele-T1</v>
          </cell>
          <cell r="AS8886">
            <v>45997.26666666667</v>
          </cell>
        </row>
        <row r="8887">
          <cell r="G8887" t="str">
            <v>06-12-2025</v>
          </cell>
          <cell r="Q8887" t="str">
            <v>BBD-BLR-Devanahalli-T1</v>
          </cell>
          <cell r="AS8887">
            <v>45997.177777777775</v>
          </cell>
        </row>
        <row r="8888">
          <cell r="G8888" t="str">
            <v>06-12-2025</v>
          </cell>
          <cell r="Q8888" t="str">
            <v>BBD-BLR-Nagondanahalli-T1</v>
          </cell>
          <cell r="AS8888">
            <v>45997.206944444442</v>
          </cell>
        </row>
        <row r="8889">
          <cell r="G8889" t="str">
            <v>06-12-2025</v>
          </cell>
          <cell r="Q8889" t="str">
            <v>BBD-BLR-Chikkasandra-T1</v>
          </cell>
          <cell r="AS8889">
            <v>45997.238194444442</v>
          </cell>
        </row>
        <row r="8890">
          <cell r="G8890" t="str">
            <v>06-12-2025</v>
          </cell>
          <cell r="Q8890" t="str">
            <v>BBD-BLR-Jalahalli-T1</v>
          </cell>
          <cell r="AS8890">
            <v>45997.226388888892</v>
          </cell>
        </row>
        <row r="8891">
          <cell r="G8891" t="str">
            <v>06-12-2025</v>
          </cell>
          <cell r="Q8891" t="str">
            <v>BBD-BLR-Jigani-T1</v>
          </cell>
          <cell r="AS8891">
            <v>45997.197222222225</v>
          </cell>
        </row>
        <row r="8892">
          <cell r="G8892" t="str">
            <v>06-12-2025</v>
          </cell>
          <cell r="Q8892" t="str">
            <v>BBD-BLR-Attibele-T1</v>
          </cell>
          <cell r="AS8892">
            <v>45997.29791666667</v>
          </cell>
        </row>
        <row r="8893">
          <cell r="G8893" t="str">
            <v>06-12-2025</v>
          </cell>
          <cell r="Q8893" t="str">
            <v>BBD-BLR-Jigani-T1</v>
          </cell>
          <cell r="AS8893">
            <v>45997.206944444442</v>
          </cell>
        </row>
        <row r="8894">
          <cell r="G8894" t="str">
            <v>06-12-2025</v>
          </cell>
          <cell r="Q8894" t="str">
            <v>BBD-BLR-HAL-T1</v>
          </cell>
          <cell r="AS8894">
            <v>45997.202777777777</v>
          </cell>
        </row>
        <row r="8895">
          <cell r="G8895" t="str">
            <v>06-12-2025</v>
          </cell>
          <cell r="Q8895" t="str">
            <v>BBD-BLR-HAL-T1</v>
          </cell>
          <cell r="AS8895">
            <v>45997.225694444445</v>
          </cell>
        </row>
        <row r="8896">
          <cell r="G8896" t="str">
            <v>06-12-2025</v>
          </cell>
          <cell r="Q8896" t="str">
            <v>BBD-BLR-Budhigere-T1</v>
          </cell>
          <cell r="AS8896">
            <v>45997.234722222223</v>
          </cell>
        </row>
        <row r="8897">
          <cell r="G8897" t="str">
            <v>06-12-2025</v>
          </cell>
          <cell r="Q8897" t="str">
            <v>BBD-BLR-Devanahalli-T1</v>
          </cell>
          <cell r="AS8897">
            <v>45997.193749999999</v>
          </cell>
        </row>
        <row r="8898">
          <cell r="G8898" t="str">
            <v>06-12-2025</v>
          </cell>
          <cell r="Q8898" t="str">
            <v>BBD-BLR-Lingarajapu-T1</v>
          </cell>
          <cell r="AS8898">
            <v>45997.253472222219</v>
          </cell>
        </row>
        <row r="8899">
          <cell r="G8899" t="str">
            <v>06-12-2025</v>
          </cell>
          <cell r="Q8899" t="str">
            <v>BBD-BLR-Jigani-T1</v>
          </cell>
          <cell r="AS8899">
            <v>45997.186111111114</v>
          </cell>
        </row>
        <row r="8900">
          <cell r="G8900" t="str">
            <v>06-12-2025</v>
          </cell>
          <cell r="Q8900" t="str">
            <v>BBD-BLR-PeenyaPhase3-T1</v>
          </cell>
          <cell r="AS8900">
            <v>45997.243750000001</v>
          </cell>
        </row>
        <row r="8901">
          <cell r="G8901" t="str">
            <v>06-12-2025</v>
          </cell>
          <cell r="Q8901" t="str">
            <v>BBD-BLR-Jigani-T1</v>
          </cell>
        </row>
        <row r="8902">
          <cell r="G8902" t="str">
            <v>06-12-2025</v>
          </cell>
          <cell r="Q8902" t="str">
            <v>BBD-BLR-Jakkasandra-T1</v>
          </cell>
          <cell r="AS8902">
            <v>45997.220833333333</v>
          </cell>
        </row>
        <row r="8903">
          <cell r="G8903" t="str">
            <v>06-12-2025</v>
          </cell>
          <cell r="Q8903" t="str">
            <v>BBD-BLR-Devanahalli-T1</v>
          </cell>
          <cell r="AS8903">
            <v>45997.193749999999</v>
          </cell>
        </row>
        <row r="8904">
          <cell r="G8904" t="str">
            <v>06-12-2025</v>
          </cell>
          <cell r="Q8904" t="str">
            <v>BBD-BLR-Jakkasandra-T1</v>
          </cell>
          <cell r="AS8904">
            <v>45997.241666666669</v>
          </cell>
        </row>
        <row r="8905">
          <cell r="G8905" t="str">
            <v>06-12-2025</v>
          </cell>
          <cell r="Q8905" t="str">
            <v>BBD-BLR-Devanahalli-T1</v>
          </cell>
          <cell r="AS8905">
            <v>45997.193749999999</v>
          </cell>
        </row>
        <row r="8906">
          <cell r="G8906" t="str">
            <v>06-12-2025</v>
          </cell>
          <cell r="Q8906" t="str">
            <v>BBD-BLR-HAL-T1</v>
          </cell>
          <cell r="AS8906">
            <v>45997.194444444445</v>
          </cell>
        </row>
        <row r="8907">
          <cell r="G8907" t="str">
            <v>06-12-2025</v>
          </cell>
          <cell r="Q8907" t="str">
            <v>BBD-BLR-Jigani-T1</v>
          </cell>
          <cell r="AS8907">
            <v>45997.186111111114</v>
          </cell>
        </row>
        <row r="8908">
          <cell r="G8908" t="str">
            <v>06-12-2025</v>
          </cell>
          <cell r="Q8908" t="str">
            <v>BBD-BLR-BellahalliRoad-T1</v>
          </cell>
          <cell r="AS8908">
            <v>45997.220833333333</v>
          </cell>
        </row>
        <row r="8909">
          <cell r="G8909" t="str">
            <v>06-12-2025</v>
          </cell>
          <cell r="Q8909" t="str">
            <v>BBD-BLR-Nagondanahalli-T1</v>
          </cell>
          <cell r="AS8909">
            <v>45997.265277777777</v>
          </cell>
        </row>
        <row r="8910">
          <cell r="G8910" t="str">
            <v>06-12-2025</v>
          </cell>
          <cell r="Q8910" t="str">
            <v>BBD-BLR-Chikkasandra-T1</v>
          </cell>
          <cell r="AS8910">
            <v>45997.227777777778</v>
          </cell>
        </row>
        <row r="8911">
          <cell r="G8911" t="str">
            <v>06-12-2025</v>
          </cell>
          <cell r="Q8911" t="str">
            <v>BBD-BLR-Chinappalay-T1</v>
          </cell>
          <cell r="AS8911">
            <v>45997.214583333334</v>
          </cell>
        </row>
        <row r="8912">
          <cell r="G8912" t="str">
            <v>06-12-2025</v>
          </cell>
          <cell r="Q8912" t="str">
            <v>BBD-BLR-Budhigere-T1</v>
          </cell>
          <cell r="AS8912">
            <v>45997.234722222223</v>
          </cell>
        </row>
        <row r="8913">
          <cell r="G8913" t="str">
            <v>06-12-2025</v>
          </cell>
          <cell r="Q8913" t="str">
            <v>BBD-BLR-Nagondanahalli-T1</v>
          </cell>
          <cell r="AS8913">
            <v>45997.195138888892</v>
          </cell>
        </row>
        <row r="8914">
          <cell r="G8914" t="str">
            <v>06-12-2025</v>
          </cell>
          <cell r="Q8914" t="str">
            <v>BBD-BLR-Jigani-T1</v>
          </cell>
          <cell r="AS8914">
            <v>45997.175694444442</v>
          </cell>
        </row>
        <row r="8915">
          <cell r="G8915" t="str">
            <v>06-12-2025</v>
          </cell>
          <cell r="Q8915" t="str">
            <v>BBD-BLR-Lingarajapu-T1</v>
          </cell>
          <cell r="AS8915">
            <v>45997.322916666664</v>
          </cell>
        </row>
        <row r="8916">
          <cell r="G8916" t="str">
            <v>06-12-2025</v>
          </cell>
          <cell r="Q8916" t="str">
            <v>BBD-BLR-Jakkasandra-T1</v>
          </cell>
        </row>
        <row r="8917">
          <cell r="G8917" t="str">
            <v>06-12-2025</v>
          </cell>
          <cell r="Q8917" t="str">
            <v>BBD-BLR-Chinappalay-T1</v>
          </cell>
          <cell r="AS8917">
            <v>45997.267361111109</v>
          </cell>
        </row>
        <row r="8918">
          <cell r="G8918" t="str">
            <v>06-12-2025</v>
          </cell>
          <cell r="Q8918" t="str">
            <v>BBD-BLR-Nagondanahalli-T1</v>
          </cell>
          <cell r="AS8918">
            <v>45997.238888888889</v>
          </cell>
        </row>
        <row r="8919">
          <cell r="G8919" t="str">
            <v>06-12-2025</v>
          </cell>
          <cell r="Q8919" t="str">
            <v>BBD-BLR-Jakkasandra-T1</v>
          </cell>
          <cell r="AS8919">
            <v>45997.209027777775</v>
          </cell>
        </row>
        <row r="8920">
          <cell r="G8920" t="str">
            <v>06-12-2025</v>
          </cell>
          <cell r="Q8920" t="str">
            <v>BBD-BLR-HAL-T1</v>
          </cell>
          <cell r="AS8920">
            <v>45997.225694444445</v>
          </cell>
        </row>
        <row r="8921">
          <cell r="G8921" t="str">
            <v>06-12-2025</v>
          </cell>
          <cell r="Q8921" t="str">
            <v>BBD-BLR-Nagondanahalli-T1</v>
          </cell>
          <cell r="AS8921">
            <v>45997.217361111114</v>
          </cell>
        </row>
        <row r="8922">
          <cell r="G8922" t="str">
            <v>06-12-2025</v>
          </cell>
          <cell r="Q8922" t="str">
            <v>BBD-BLR-Attibele-T1</v>
          </cell>
          <cell r="AS8922">
            <v>45997.274305555555</v>
          </cell>
        </row>
        <row r="8923">
          <cell r="G8923" t="str">
            <v>06-12-2025</v>
          </cell>
          <cell r="Q8923" t="str">
            <v>BBD-BLR-BellahalliRoad-T1</v>
          </cell>
          <cell r="AS8923">
            <v>45997.193749999999</v>
          </cell>
        </row>
        <row r="8924">
          <cell r="G8924" t="str">
            <v>06-12-2025</v>
          </cell>
          <cell r="Q8924" t="str">
            <v>BBD-BLR-HAL-T1</v>
          </cell>
          <cell r="AS8924">
            <v>45997.204861111109</v>
          </cell>
        </row>
        <row r="8925">
          <cell r="G8925" t="str">
            <v>06-12-2025</v>
          </cell>
          <cell r="Q8925" t="str">
            <v>BBD-BLR-Budhigere-T1</v>
          </cell>
          <cell r="AS8925">
            <v>45997.218055555553</v>
          </cell>
        </row>
        <row r="8926">
          <cell r="G8926" t="str">
            <v>06-12-2025</v>
          </cell>
          <cell r="Q8926" t="str">
            <v>BBD-BLR-Devanahalli-T1</v>
          </cell>
          <cell r="AS8926">
            <v>45997.177777777775</v>
          </cell>
        </row>
        <row r="8927">
          <cell r="G8927" t="str">
            <v>06-12-2025</v>
          </cell>
          <cell r="Q8927" t="str">
            <v>BBD-BLR-Budhigere-T1</v>
          </cell>
          <cell r="AS8927">
            <v>45997.213888888888</v>
          </cell>
        </row>
        <row r="8928">
          <cell r="G8928" t="str">
            <v>06-12-2025</v>
          </cell>
          <cell r="Q8928" t="str">
            <v>BBD-BLR-Jalahalli-T1</v>
          </cell>
          <cell r="AS8928">
            <v>45997.226388888892</v>
          </cell>
        </row>
        <row r="8929">
          <cell r="G8929" t="str">
            <v>06-12-2025</v>
          </cell>
          <cell r="Q8929" t="str">
            <v>BBD-BLR-Nagondanahalli-T1</v>
          </cell>
          <cell r="AS8929">
            <v>45997.200694444444</v>
          </cell>
        </row>
        <row r="8930">
          <cell r="G8930" t="str">
            <v>06-12-2025</v>
          </cell>
          <cell r="Q8930" t="str">
            <v>BBD-BLR-Chikkasandra-T1</v>
          </cell>
          <cell r="AS8930">
            <v>45997.216666666667</v>
          </cell>
        </row>
        <row r="8931">
          <cell r="G8931" t="str">
            <v>06-12-2025</v>
          </cell>
          <cell r="Q8931" t="str">
            <v>BBD-BLR-Budhigere-T1</v>
          </cell>
          <cell r="AS8931">
            <v>45997.215277777781</v>
          </cell>
        </row>
        <row r="8932">
          <cell r="G8932" t="str">
            <v>06-12-2025</v>
          </cell>
          <cell r="Q8932" t="str">
            <v>BBD-BLR-Nagondanahalli-T1</v>
          </cell>
          <cell r="AS8932">
            <v>45997.234027777777</v>
          </cell>
        </row>
        <row r="8933">
          <cell r="G8933" t="str">
            <v>06-12-2025</v>
          </cell>
          <cell r="Q8933" t="str">
            <v>BBD-BLR-Jigani-T1</v>
          </cell>
          <cell r="AS8933">
            <v>45997.186111111114</v>
          </cell>
        </row>
        <row r="8934">
          <cell r="G8934" t="str">
            <v>06-12-2025</v>
          </cell>
          <cell r="Q8934" t="str">
            <v>BBD-BLR-Nagondanahalli-T1</v>
          </cell>
          <cell r="AS8934">
            <v>45997.181944444441</v>
          </cell>
        </row>
        <row r="8935">
          <cell r="G8935" t="str">
            <v>06-12-2025</v>
          </cell>
          <cell r="Q8935" t="str">
            <v>BBD-BLR-Nagondanahalli-T1</v>
          </cell>
          <cell r="AS8935">
            <v>45997.220833333333</v>
          </cell>
        </row>
        <row r="8936">
          <cell r="G8936" t="str">
            <v>06-12-2025</v>
          </cell>
          <cell r="Q8936" t="str">
            <v>BBD-BLR-Jakkasandra-T1</v>
          </cell>
          <cell r="AS8936">
            <v>45997.231944444444</v>
          </cell>
        </row>
        <row r="8937">
          <cell r="G8937" t="str">
            <v>06-12-2025</v>
          </cell>
          <cell r="Q8937" t="str">
            <v>BBD-BLR-HRBR-044-T1</v>
          </cell>
          <cell r="AS8937">
            <v>45997.250694444447</v>
          </cell>
        </row>
        <row r="8938">
          <cell r="G8938" t="str">
            <v>06-12-2025</v>
          </cell>
          <cell r="Q8938" t="str">
            <v>BBD-BLR-Chikkasandra-T1</v>
          </cell>
          <cell r="AS8938">
            <v>45997.197916666664</v>
          </cell>
        </row>
        <row r="8939">
          <cell r="G8939" t="str">
            <v>06-12-2025</v>
          </cell>
          <cell r="Q8939" t="str">
            <v>BBD-BLR-Nagondanahalli-T1</v>
          </cell>
          <cell r="AS8939">
            <v>45997.231249999997</v>
          </cell>
        </row>
        <row r="8940">
          <cell r="G8940" t="str">
            <v>06-12-2025</v>
          </cell>
          <cell r="Q8940" t="str">
            <v>BBD-BLR-Jalahalli-T1</v>
          </cell>
        </row>
        <row r="8941">
          <cell r="G8941" t="str">
            <v>06-12-2025</v>
          </cell>
          <cell r="Q8941" t="str">
            <v>BBD-BLR-Nagondanahalli-T1</v>
          </cell>
          <cell r="AS8941">
            <v>45997.231249999997</v>
          </cell>
        </row>
        <row r="8942">
          <cell r="G8942" t="str">
            <v>06-12-2025</v>
          </cell>
          <cell r="Q8942" t="str">
            <v>BBD-BLR-Nagondanahalli-T1</v>
          </cell>
          <cell r="AS8942">
            <v>45997.209722222222</v>
          </cell>
        </row>
        <row r="8943">
          <cell r="G8943" t="str">
            <v>06-12-2025</v>
          </cell>
          <cell r="Q8943" t="str">
            <v>BBD-BLR-Attibele-T1</v>
          </cell>
          <cell r="AS8943">
            <v>45997.284722222219</v>
          </cell>
        </row>
        <row r="8944">
          <cell r="G8944" t="str">
            <v>06-12-2025</v>
          </cell>
          <cell r="Q8944" t="str">
            <v>BBD-BLR-Nagondanahalli-T1</v>
          </cell>
          <cell r="AS8944">
            <v>45997.220138888886</v>
          </cell>
        </row>
        <row r="8945">
          <cell r="G8945" t="str">
            <v>06-12-2025</v>
          </cell>
          <cell r="Q8945" t="str">
            <v>BBD-BLR-Budhigere-T1</v>
          </cell>
          <cell r="AS8945">
            <v>45997.203472222223</v>
          </cell>
        </row>
        <row r="8946">
          <cell r="G8946" t="str">
            <v>06-12-2025</v>
          </cell>
          <cell r="Q8946" t="str">
            <v>BBD-BLR-Nagondanahalli-T1</v>
          </cell>
          <cell r="AS8946">
            <v>45997.240972222222</v>
          </cell>
        </row>
        <row r="8947">
          <cell r="G8947" t="str">
            <v>06-12-2025</v>
          </cell>
          <cell r="Q8947" t="str">
            <v>BBD-BLR-Nagondanahalli-T1</v>
          </cell>
          <cell r="AS8947">
            <v>45997.254861111112</v>
          </cell>
        </row>
        <row r="8948">
          <cell r="G8948" t="str">
            <v>06-12-2025</v>
          </cell>
          <cell r="Q8948" t="str">
            <v>BBD-BLR-BellahalliRoad-T1</v>
          </cell>
          <cell r="AS8948">
            <v>45997.2</v>
          </cell>
        </row>
        <row r="8949">
          <cell r="G8949" t="str">
            <v>06-12-2025</v>
          </cell>
          <cell r="Q8949" t="str">
            <v>BBD-BLR-Jakkasandra-T1</v>
          </cell>
          <cell r="AS8949">
            <v>45997.23333333333</v>
          </cell>
        </row>
        <row r="8950">
          <cell r="G8950" t="str">
            <v>06-12-2025</v>
          </cell>
          <cell r="Q8950" t="str">
            <v>BBD-BLR-Chikkasandra-T1</v>
          </cell>
          <cell r="AS8950">
            <v>45997.208333333336</v>
          </cell>
        </row>
        <row r="8951">
          <cell r="G8951" t="str">
            <v>06-12-2025</v>
          </cell>
          <cell r="Q8951" t="str">
            <v>BBD-BLR-Nagondanahalli-T1</v>
          </cell>
          <cell r="AS8951">
            <v>45997.202777777777</v>
          </cell>
        </row>
        <row r="8952">
          <cell r="G8952" t="str">
            <v>06-12-2025</v>
          </cell>
          <cell r="Q8952" t="str">
            <v>BBD-BLR-Nagondanahalli-T1</v>
          </cell>
          <cell r="AS8952">
            <v>45997.220833333333</v>
          </cell>
        </row>
        <row r="8953">
          <cell r="G8953" t="str">
            <v>06-12-2025</v>
          </cell>
          <cell r="Q8953" t="str">
            <v>BBD-BLR-Nagondanahalli-T1</v>
          </cell>
          <cell r="AS8953">
            <v>45997.220138888886</v>
          </cell>
        </row>
        <row r="8954">
          <cell r="G8954" t="str">
            <v>06-12-2025</v>
          </cell>
          <cell r="Q8954" t="str">
            <v>BBD-BLR-Chikkasandra-T1</v>
          </cell>
          <cell r="AS8954">
            <v>45997.238194444442</v>
          </cell>
        </row>
        <row r="8955">
          <cell r="G8955" t="str">
            <v>06-12-2025</v>
          </cell>
          <cell r="Q8955" t="str">
            <v>BBD-BLR-Attibele-T1</v>
          </cell>
          <cell r="AS8955">
            <v>45997.29791666667</v>
          </cell>
        </row>
        <row r="8956">
          <cell r="G8956" t="str">
            <v>06-12-2025</v>
          </cell>
          <cell r="Q8956" t="str">
            <v>BBD-BLR-HAL-T1</v>
          </cell>
          <cell r="AS8956">
            <v>45997.225694444445</v>
          </cell>
        </row>
        <row r="8957">
          <cell r="G8957" t="str">
            <v>06-12-2025</v>
          </cell>
          <cell r="Q8957" t="str">
            <v>BBD-BLR-Nagondanahalli-T1</v>
          </cell>
          <cell r="AS8957">
            <v>45997.220138888886</v>
          </cell>
        </row>
        <row r="8958">
          <cell r="G8958" t="str">
            <v>06-12-2025</v>
          </cell>
          <cell r="Q8958" t="str">
            <v>BBD-BLR-Jakkasandra-T1</v>
          </cell>
          <cell r="AS8958">
            <v>45997.23333333333</v>
          </cell>
        </row>
        <row r="8959">
          <cell r="G8959" t="str">
            <v>06-12-2025</v>
          </cell>
          <cell r="Q8959" t="str">
            <v>BBD-BLR-Nagondanahalli-T1</v>
          </cell>
          <cell r="AS8959">
            <v>45997.220833333333</v>
          </cell>
        </row>
        <row r="8960">
          <cell r="G8960" t="str">
            <v>06-12-2025</v>
          </cell>
          <cell r="Q8960" t="str">
            <v>BBD-BLR-HRBR-044-T1</v>
          </cell>
          <cell r="AS8960">
            <v>45997.230555555558</v>
          </cell>
        </row>
        <row r="8961">
          <cell r="G8961" t="str">
            <v>06-12-2025</v>
          </cell>
          <cell r="Q8961" t="str">
            <v>BBD-BLR-Nagondanahalli-T1</v>
          </cell>
          <cell r="AS8961">
            <v>45997.209722222222</v>
          </cell>
        </row>
        <row r="8962">
          <cell r="G8962" t="str">
            <v>06-12-2025</v>
          </cell>
          <cell r="Q8962" t="str">
            <v>BBD-BLR-HRBR-044-T1</v>
          </cell>
          <cell r="AS8962">
            <v>45997.220138888886</v>
          </cell>
        </row>
        <row r="8963">
          <cell r="G8963" t="str">
            <v>06-12-2025</v>
          </cell>
          <cell r="Q8963" t="str">
            <v>BBD-BLR-BensonTown-T1</v>
          </cell>
          <cell r="AS8963">
            <v>45997.265972222223</v>
          </cell>
        </row>
        <row r="8964">
          <cell r="G8964" t="str">
            <v>06-12-2025</v>
          </cell>
          <cell r="Q8964" t="str">
            <v>BBD-BLR-Nagondanahalli-T1</v>
          </cell>
          <cell r="AS8964">
            <v>45997.217361111114</v>
          </cell>
        </row>
        <row r="8965">
          <cell r="G8965" t="str">
            <v>06-12-2025</v>
          </cell>
          <cell r="Q8965" t="str">
            <v>BBD-BLR-Jakkasandra-T1</v>
          </cell>
          <cell r="AS8965">
            <v>45997.219444444447</v>
          </cell>
        </row>
        <row r="8966">
          <cell r="G8966" t="str">
            <v>06-12-2025</v>
          </cell>
          <cell r="Q8966" t="str">
            <v>BBD-BLR-PeenyaPhase3-T1</v>
          </cell>
          <cell r="AS8966">
            <v>45997.22152777778</v>
          </cell>
        </row>
        <row r="8967">
          <cell r="G8967" t="str">
            <v>06-12-2025</v>
          </cell>
          <cell r="Q8967" t="str">
            <v>BBD-BLR-BensonTown-T1</v>
          </cell>
          <cell r="AS8967">
            <v>45997.265972222223</v>
          </cell>
        </row>
        <row r="8968">
          <cell r="G8968" t="str">
            <v>06-12-2025</v>
          </cell>
          <cell r="Q8968" t="str">
            <v>BBD-BLR-Nagondanahalli-T1</v>
          </cell>
          <cell r="AS8968">
            <v>45997.220138888886</v>
          </cell>
        </row>
        <row r="8969">
          <cell r="G8969" t="str">
            <v>06-12-2025</v>
          </cell>
          <cell r="Q8969" t="str">
            <v>BBD-BLR-Nagondanahalli-T1</v>
          </cell>
        </row>
        <row r="8970">
          <cell r="G8970" t="str">
            <v>06-12-2025</v>
          </cell>
          <cell r="Q8970" t="str">
            <v>BBD-BLR-BellahalliRoad-T1</v>
          </cell>
          <cell r="AS8970">
            <v>45997.225694444445</v>
          </cell>
        </row>
        <row r="8971">
          <cell r="G8971" t="str">
            <v>06-12-2025</v>
          </cell>
          <cell r="Q8971" t="str">
            <v>BBD-BLR-HRBR-044-T1</v>
          </cell>
          <cell r="AS8971">
            <v>45997.199305555558</v>
          </cell>
        </row>
        <row r="8972">
          <cell r="G8972" t="str">
            <v>06-12-2025</v>
          </cell>
          <cell r="Q8972" t="str">
            <v>BBD-BLR-HAL-T1</v>
          </cell>
          <cell r="AS8972">
            <v>45997.194444444445</v>
          </cell>
        </row>
        <row r="8973">
          <cell r="G8973" t="str">
            <v>06-12-2025</v>
          </cell>
          <cell r="Q8973" t="str">
            <v>BBD-BLR-Jalahalli-T1</v>
          </cell>
          <cell r="AS8973">
            <v>45997.204861111109</v>
          </cell>
        </row>
        <row r="8974">
          <cell r="G8974" t="str">
            <v>06-12-2025</v>
          </cell>
          <cell r="Q8974" t="str">
            <v>BBD-BLR-HRBR-044-T1</v>
          </cell>
        </row>
        <row r="8975">
          <cell r="G8975" t="str">
            <v>06-12-2025</v>
          </cell>
          <cell r="Q8975" t="str">
            <v>BBD-BLR-Budhigere-T1</v>
          </cell>
          <cell r="AS8975">
            <v>45997.230555555558</v>
          </cell>
        </row>
        <row r="8976">
          <cell r="G8976" t="str">
            <v>06-12-2025</v>
          </cell>
          <cell r="Q8976" t="str">
            <v>BBD-BLR-BensonTown-T1</v>
          </cell>
          <cell r="AS8976">
            <v>45997.265972222223</v>
          </cell>
        </row>
        <row r="8977">
          <cell r="G8977" t="str">
            <v>06-12-2025</v>
          </cell>
          <cell r="Q8977" t="str">
            <v>BBD-BLR-Lingarajapu-T1</v>
          </cell>
          <cell r="AS8977">
            <v>45997.298611111109</v>
          </cell>
        </row>
        <row r="8978">
          <cell r="G8978" t="str">
            <v>06-12-2025</v>
          </cell>
          <cell r="Q8978" t="str">
            <v>BBD-BLR-HAL-T1</v>
          </cell>
          <cell r="AS8978">
            <v>45997.215277777781</v>
          </cell>
        </row>
        <row r="8979">
          <cell r="G8979" t="str">
            <v>06-12-2025</v>
          </cell>
          <cell r="Q8979" t="str">
            <v>BBD-BLR-Nagondanahalli-T1</v>
          </cell>
          <cell r="AS8979">
            <v>45997.238194444442</v>
          </cell>
        </row>
        <row r="8980">
          <cell r="G8980" t="str">
            <v>06-12-2025</v>
          </cell>
          <cell r="Q8980" t="str">
            <v>BBD-BLR-BellahalliRoad-T1</v>
          </cell>
          <cell r="AS8980">
            <v>45997.209722222222</v>
          </cell>
        </row>
        <row r="8981">
          <cell r="G8981" t="str">
            <v>06-12-2025</v>
          </cell>
          <cell r="Q8981" t="str">
            <v>BBD-BLR-Lingarajapu-T1</v>
          </cell>
          <cell r="AS8981">
            <v>45997.298611111109</v>
          </cell>
        </row>
        <row r="8982">
          <cell r="G8982" t="str">
            <v>06-12-2025</v>
          </cell>
          <cell r="Q8982" t="str">
            <v>BBD-BLR-Nagondanahalli-T1</v>
          </cell>
          <cell r="AS8982">
            <v>45997.202777777777</v>
          </cell>
        </row>
        <row r="8983">
          <cell r="G8983" t="str">
            <v>06-12-2025</v>
          </cell>
          <cell r="Q8983" t="str">
            <v>BBD-BLR-BensonTown-T1</v>
          </cell>
          <cell r="AS8983">
            <v>45997.265972222223</v>
          </cell>
        </row>
        <row r="8984">
          <cell r="G8984" t="str">
            <v>06-12-2025</v>
          </cell>
          <cell r="Q8984" t="str">
            <v>BBD-BLR-BensonTown-T1</v>
          </cell>
          <cell r="AS8984">
            <v>45997.265972222223</v>
          </cell>
        </row>
        <row r="8985">
          <cell r="G8985" t="str">
            <v>06-12-2025</v>
          </cell>
          <cell r="Q8985" t="str">
            <v>BBD-BLR-HRBR-044-T1</v>
          </cell>
          <cell r="AS8985">
            <v>45997.240972222222</v>
          </cell>
        </row>
        <row r="8986">
          <cell r="G8986" t="str">
            <v>06-12-2025</v>
          </cell>
          <cell r="Q8986" t="str">
            <v>BBD-BLR-Attibele-T1</v>
          </cell>
          <cell r="AS8986">
            <v>45997.29791666667</v>
          </cell>
        </row>
        <row r="8987">
          <cell r="G8987" t="str">
            <v>06-12-2025</v>
          </cell>
          <cell r="Q8987" t="str">
            <v>BBD-BLR-Nagondanahalli-T1</v>
          </cell>
          <cell r="AS8987">
            <v>45997.223611111112</v>
          </cell>
        </row>
        <row r="8988">
          <cell r="G8988" t="str">
            <v>06-12-2025</v>
          </cell>
          <cell r="Q8988" t="str">
            <v>BBD-BLR-HRBR-044-T1</v>
          </cell>
          <cell r="AS8988">
            <v>45997.199305555558</v>
          </cell>
        </row>
        <row r="8989">
          <cell r="G8989" t="str">
            <v>06-12-2025</v>
          </cell>
          <cell r="Q8989" t="str">
            <v>BBD-BLR-BellahalliRoad-T1</v>
          </cell>
          <cell r="AS8989">
            <v>45997.209722222222</v>
          </cell>
        </row>
        <row r="8990">
          <cell r="G8990" t="str">
            <v>06-12-2025</v>
          </cell>
          <cell r="Q8990" t="str">
            <v>BBD-BLR-HAL-T1</v>
          </cell>
          <cell r="AS8990">
            <v>45997.225694444445</v>
          </cell>
        </row>
        <row r="8991">
          <cell r="G8991" t="str">
            <v>06-12-2025</v>
          </cell>
          <cell r="Q8991" t="str">
            <v>BBD-BLR-BensonTown-T1</v>
          </cell>
          <cell r="AS8991">
            <v>45997.265972222223</v>
          </cell>
        </row>
        <row r="8992">
          <cell r="G8992" t="str">
            <v>06-12-2025</v>
          </cell>
          <cell r="Q8992" t="str">
            <v>BBD-BLR-Nagondanahalli-T1</v>
          </cell>
          <cell r="AS8992">
            <v>45997.223611111112</v>
          </cell>
        </row>
        <row r="8993">
          <cell r="G8993" t="str">
            <v>06-12-2025</v>
          </cell>
          <cell r="Q8993" t="str">
            <v>BBD-BLR-Lingarajapu-T1</v>
          </cell>
          <cell r="AS8993">
            <v>45997.298611111109</v>
          </cell>
        </row>
        <row r="8994">
          <cell r="G8994" t="str">
            <v>06-12-2025</v>
          </cell>
          <cell r="Q8994" t="str">
            <v>BBD-BLR-Jalahalli-T1</v>
          </cell>
          <cell r="AS8994">
            <v>45997.21597222222</v>
          </cell>
        </row>
        <row r="8995">
          <cell r="G8995" t="str">
            <v>06-12-2025</v>
          </cell>
          <cell r="Q8995" t="str">
            <v>BBD-BLR-BensonTown-T1</v>
          </cell>
          <cell r="AS8995">
            <v>45997.265972222223</v>
          </cell>
        </row>
        <row r="8996">
          <cell r="G8996" t="str">
            <v>06-12-2025</v>
          </cell>
          <cell r="Q8996" t="str">
            <v>BBD-BLR-Lingarajapu-T1</v>
          </cell>
          <cell r="AS8996">
            <v>45997.253472222219</v>
          </cell>
        </row>
        <row r="8997">
          <cell r="G8997" t="str">
            <v>06-12-2025</v>
          </cell>
          <cell r="Q8997" t="str">
            <v>BBD-BLR-BellahalliRoad-T1</v>
          </cell>
          <cell r="AS8997">
            <v>45997.218055555553</v>
          </cell>
        </row>
        <row r="8998">
          <cell r="G8998" t="str">
            <v>06-12-2025</v>
          </cell>
          <cell r="Q8998" t="str">
            <v>BBD-BLR-Jakkasandra-T1</v>
          </cell>
          <cell r="AS8998">
            <v>45997.252083333333</v>
          </cell>
        </row>
        <row r="8999">
          <cell r="G8999" t="str">
            <v>06-12-2025</v>
          </cell>
          <cell r="Q8999" t="str">
            <v>BBD-BLR-BensonTown-T1</v>
          </cell>
          <cell r="AS8999">
            <v>45997.265972222223</v>
          </cell>
        </row>
        <row r="9000">
          <cell r="G9000" t="str">
            <v>06-12-2025</v>
          </cell>
          <cell r="Q9000" t="str">
            <v>BBD-BLR-PeenyaPhase3-T1</v>
          </cell>
          <cell r="AS9000">
            <v>45997.243055555555</v>
          </cell>
        </row>
        <row r="9001">
          <cell r="G9001" t="str">
            <v>06-12-2025</v>
          </cell>
          <cell r="Q9001" t="str">
            <v>BBD-BLR-HRBR-044-T1</v>
          </cell>
          <cell r="AS9001">
            <v>45997.209722222222</v>
          </cell>
        </row>
        <row r="9002">
          <cell r="G9002" t="str">
            <v>06-12-2025</v>
          </cell>
          <cell r="Q9002" t="str">
            <v>BBD-BLR-Jakkasandra-T1</v>
          </cell>
          <cell r="AS9002">
            <v>45997.241666666669</v>
          </cell>
        </row>
        <row r="9003">
          <cell r="G9003" t="str">
            <v>06-12-2025</v>
          </cell>
          <cell r="Q9003" t="str">
            <v>BBD-BLR-BellahalliRoad-T1</v>
          </cell>
          <cell r="AS9003">
            <v>45997.209027777775</v>
          </cell>
        </row>
        <row r="9004">
          <cell r="G9004" t="str">
            <v>06-12-2025</v>
          </cell>
          <cell r="Q9004" t="str">
            <v>BBD-BLR-Budhigere-T1</v>
          </cell>
          <cell r="AS9004">
            <v>45997.21597222222</v>
          </cell>
        </row>
        <row r="9005">
          <cell r="G9005" t="str">
            <v>06-12-2025</v>
          </cell>
          <cell r="Q9005" t="str">
            <v>BBD-BLR-BensonTown-T1</v>
          </cell>
          <cell r="AS9005">
            <v>45997.265972222223</v>
          </cell>
        </row>
        <row r="9006">
          <cell r="G9006" t="str">
            <v>06-12-2025</v>
          </cell>
          <cell r="Q9006" t="str">
            <v>BBD-BLR-Budhigere-T1</v>
          </cell>
        </row>
        <row r="9007">
          <cell r="G9007" t="str">
            <v>06-12-2025</v>
          </cell>
          <cell r="Q9007" t="str">
            <v>BBD-BLR-Nagondanahalli-T1</v>
          </cell>
          <cell r="AS9007">
            <v>45997.214583333334</v>
          </cell>
        </row>
        <row r="9008">
          <cell r="G9008" t="str">
            <v>06-12-2025</v>
          </cell>
          <cell r="Q9008" t="str">
            <v>BBD-BLR-Jakkasandra-T1</v>
          </cell>
          <cell r="AS9008">
            <v>45997.241666666669</v>
          </cell>
        </row>
        <row r="9009">
          <cell r="G9009" t="str">
            <v>06-12-2025</v>
          </cell>
          <cell r="Q9009" t="str">
            <v>BBD-BLR-Nagondanahalli-T1</v>
          </cell>
          <cell r="AS9009">
            <v>45997.263888888891</v>
          </cell>
        </row>
        <row r="9010">
          <cell r="G9010" t="str">
            <v>06-12-2025</v>
          </cell>
          <cell r="Q9010" t="str">
            <v>BBD-BLR-BensonTown-T1</v>
          </cell>
          <cell r="AS9010">
            <v>45997.265972222223</v>
          </cell>
        </row>
        <row r="9011">
          <cell r="G9011" t="str">
            <v>06-12-2025</v>
          </cell>
          <cell r="Q9011" t="str">
            <v>BBD-BLR-Jakkasandra-T1</v>
          </cell>
          <cell r="AS9011">
            <v>45997.27847222222</v>
          </cell>
        </row>
        <row r="9012">
          <cell r="G9012" t="str">
            <v>06-12-2025</v>
          </cell>
          <cell r="Q9012" t="str">
            <v>BBD-BLR-HAL-T1</v>
          </cell>
          <cell r="AS9012">
            <v>45997.215277777781</v>
          </cell>
        </row>
        <row r="9013">
          <cell r="G9013" t="str">
            <v>06-12-2025</v>
          </cell>
          <cell r="Q9013" t="str">
            <v>BBD-BLR-Nagondanahalli-T1</v>
          </cell>
          <cell r="AS9013">
            <v>45997.240972222222</v>
          </cell>
        </row>
        <row r="9014">
          <cell r="G9014" t="str">
            <v>06-12-2025</v>
          </cell>
          <cell r="Q9014" t="str">
            <v>BBD-BLR-BellahalliRoad-T1</v>
          </cell>
          <cell r="AS9014">
            <v>45997.214583333334</v>
          </cell>
        </row>
        <row r="9015">
          <cell r="G9015" t="str">
            <v>06-12-2025</v>
          </cell>
          <cell r="Q9015" t="str">
            <v>BBD-BLR-Jakkasandra-T1</v>
          </cell>
          <cell r="AS9015">
            <v>45997.220833333333</v>
          </cell>
        </row>
        <row r="9016">
          <cell r="G9016" t="str">
            <v>06-12-2025</v>
          </cell>
          <cell r="Q9016" t="str">
            <v>BBD-BLR-BellahalliRoad-T1</v>
          </cell>
          <cell r="AS9016">
            <v>45997.214583333334</v>
          </cell>
        </row>
        <row r="9017">
          <cell r="G9017" t="str">
            <v>06-12-2025</v>
          </cell>
          <cell r="Q9017" t="str">
            <v>BBD-BLR-Attibele-T1</v>
          </cell>
          <cell r="AS9017">
            <v>45997.284722222219</v>
          </cell>
        </row>
        <row r="9018">
          <cell r="G9018" t="str">
            <v>06-12-2025</v>
          </cell>
          <cell r="Q9018" t="str">
            <v>BBD-BLR-Chikkasandra-T1</v>
          </cell>
          <cell r="AS9018">
            <v>45997.216666666667</v>
          </cell>
        </row>
        <row r="9019">
          <cell r="G9019" t="str">
            <v>06-12-2025</v>
          </cell>
          <cell r="Q9019" t="str">
            <v>BBD-BLR-Jakkasandra-T1</v>
          </cell>
          <cell r="AS9019">
            <v>45997.229861111111</v>
          </cell>
        </row>
        <row r="9020">
          <cell r="G9020" t="str">
            <v>06-12-2025</v>
          </cell>
          <cell r="Q9020" t="str">
            <v>BBD-BLR-BellahalliRoad-T1</v>
          </cell>
          <cell r="AS9020">
            <v>45997.209027777775</v>
          </cell>
        </row>
        <row r="9021">
          <cell r="G9021" t="str">
            <v>06-12-2025</v>
          </cell>
          <cell r="Q9021" t="str">
            <v>BBD-BLR-Jalahalli-T1</v>
          </cell>
          <cell r="AS9021">
            <v>45997.204861111109</v>
          </cell>
        </row>
        <row r="9022">
          <cell r="G9022" t="str">
            <v>06-12-2025</v>
          </cell>
          <cell r="Q9022" t="str">
            <v>BBD-BLR-Jakkasandra-T1</v>
          </cell>
          <cell r="AS9022">
            <v>45997.219444444447</v>
          </cell>
        </row>
        <row r="9023">
          <cell r="G9023" t="str">
            <v>06-12-2025</v>
          </cell>
          <cell r="Q9023" t="str">
            <v>BBD-BLR-Chikkasandra-T1</v>
          </cell>
          <cell r="AS9023">
            <v>45997.216666666667</v>
          </cell>
        </row>
        <row r="9024">
          <cell r="G9024" t="str">
            <v>06-12-2025</v>
          </cell>
          <cell r="Q9024" t="str">
            <v>BBD-BLR-BellahalliRoad-T1</v>
          </cell>
          <cell r="AS9024">
            <v>45997.225694444445</v>
          </cell>
        </row>
        <row r="9025">
          <cell r="G9025" t="str">
            <v>06-12-2025</v>
          </cell>
          <cell r="Q9025" t="str">
            <v>BBD-BLR-Attibele-T1</v>
          </cell>
          <cell r="AS9025">
            <v>45997.253472222219</v>
          </cell>
        </row>
        <row r="9026">
          <cell r="G9026" t="str">
            <v>06-12-2025</v>
          </cell>
          <cell r="Q9026" t="str">
            <v>BBD-BLR-Jakkasandra-T1</v>
          </cell>
          <cell r="AS9026">
            <v>45997.219444444447</v>
          </cell>
        </row>
        <row r="9027">
          <cell r="G9027" t="str">
            <v>06-12-2025</v>
          </cell>
          <cell r="Q9027" t="str">
            <v>BBD-BLR-Chikkasandra-T1</v>
          </cell>
          <cell r="AS9027">
            <v>45997.259722222225</v>
          </cell>
        </row>
        <row r="9028">
          <cell r="G9028" t="str">
            <v>06-12-2025</v>
          </cell>
          <cell r="Q9028" t="str">
            <v>BBD-BLR-Jakkasandra-T1</v>
          </cell>
          <cell r="AS9028">
            <v>45997.23333333333</v>
          </cell>
        </row>
        <row r="9029">
          <cell r="G9029" t="str">
            <v>06-12-2025</v>
          </cell>
          <cell r="Q9029" t="str">
            <v>BBD-BLR-Jakkasandra-T1</v>
          </cell>
          <cell r="AS9029">
            <v>45997.229861111111</v>
          </cell>
        </row>
        <row r="9030">
          <cell r="G9030" t="str">
            <v>06-12-2025</v>
          </cell>
          <cell r="Q9030" t="str">
            <v>BBD-BLR-HAL-T1</v>
          </cell>
          <cell r="AS9030">
            <v>45997.204861111109</v>
          </cell>
        </row>
        <row r="9031">
          <cell r="G9031" t="str">
            <v>06-12-2025</v>
          </cell>
          <cell r="Q9031" t="str">
            <v>BBD-BLR-BellahalliRoad-T1</v>
          </cell>
          <cell r="AS9031">
            <v>45997.197222222225</v>
          </cell>
        </row>
        <row r="9032">
          <cell r="G9032" t="str">
            <v>06-12-2025</v>
          </cell>
          <cell r="Q9032" t="str">
            <v>BBD-BLR-Attibele-T1</v>
          </cell>
          <cell r="AS9032">
            <v>45997.256249999999</v>
          </cell>
        </row>
        <row r="9033">
          <cell r="G9033" t="str">
            <v>06-12-2025</v>
          </cell>
          <cell r="Q9033" t="str">
            <v>BBD-BLR-Jalahalli-T1</v>
          </cell>
          <cell r="AS9033">
            <v>45997.226388888892</v>
          </cell>
        </row>
        <row r="9034">
          <cell r="G9034" t="str">
            <v>06-12-2025</v>
          </cell>
          <cell r="Q9034" t="str">
            <v>BBD-BLR-Nagondanahalli-T1</v>
          </cell>
          <cell r="AS9034">
            <v>45997.223611111112</v>
          </cell>
        </row>
        <row r="9035">
          <cell r="G9035" t="str">
            <v>06-12-2025</v>
          </cell>
          <cell r="Q9035" t="str">
            <v>BBD-BLR-BellahalliRoad-T1</v>
          </cell>
          <cell r="AS9035">
            <v>45997.225694444445</v>
          </cell>
        </row>
        <row r="9036">
          <cell r="G9036" t="str">
            <v>06-12-2025</v>
          </cell>
          <cell r="Q9036" t="str">
            <v>BBD-BLR-HRBR-044-T1</v>
          </cell>
          <cell r="AS9036">
            <v>45997.209722222222</v>
          </cell>
        </row>
        <row r="9037">
          <cell r="G9037" t="str">
            <v>06-12-2025</v>
          </cell>
          <cell r="Q9037" t="str">
            <v>BBD-BLR-Nagondanahalli-T1</v>
          </cell>
          <cell r="AS9037">
            <v>45997.20416666667</v>
          </cell>
        </row>
        <row r="9038">
          <cell r="G9038" t="str">
            <v>06-12-2025</v>
          </cell>
          <cell r="Q9038" t="str">
            <v>BBD-BLR-Jalahalli-T1</v>
          </cell>
          <cell r="AS9038">
            <v>45997.226388888892</v>
          </cell>
        </row>
        <row r="9039">
          <cell r="G9039" t="str">
            <v>06-12-2025</v>
          </cell>
          <cell r="Q9039" t="str">
            <v>BBD-BLR-BellahalliRoad-T1</v>
          </cell>
          <cell r="AS9039">
            <v>45997.225694444445</v>
          </cell>
        </row>
        <row r="9040">
          <cell r="G9040" t="str">
            <v>06-12-2025</v>
          </cell>
          <cell r="Q9040" t="str">
            <v>BBD-BLR-Kallahalli-T1</v>
          </cell>
          <cell r="AS9040">
            <v>45997.217361111114</v>
          </cell>
        </row>
        <row r="9041">
          <cell r="G9041" t="str">
            <v>06-12-2025</v>
          </cell>
          <cell r="Q9041" t="str">
            <v>BBD-BLR-BellahalliRoad-T1</v>
          </cell>
        </row>
        <row r="9042">
          <cell r="G9042" t="str">
            <v>06-12-2025</v>
          </cell>
          <cell r="Q9042" t="str">
            <v>BBD-BLR-BellahalliRoad-T1</v>
          </cell>
          <cell r="AS9042">
            <v>45997.225694444445</v>
          </cell>
        </row>
        <row r="9043">
          <cell r="G9043" t="str">
            <v>06-12-2025</v>
          </cell>
          <cell r="Q9043" t="str">
            <v>BBD-BLR-PeenyaPhase3-T1</v>
          </cell>
          <cell r="AS9043">
            <v>45997.254166666666</v>
          </cell>
        </row>
        <row r="9044">
          <cell r="G9044" t="str">
            <v>06-12-2025</v>
          </cell>
          <cell r="Q9044" t="str">
            <v>BBD-BLR-BellahalliRoad-T1</v>
          </cell>
          <cell r="AS9044">
            <v>45997.225694444445</v>
          </cell>
        </row>
        <row r="9045">
          <cell r="G9045" t="str">
            <v>06-12-2025</v>
          </cell>
          <cell r="Q9045" t="str">
            <v>BBD-BLR-Chikkasandra-T1</v>
          </cell>
          <cell r="AS9045">
            <v>45997.238194444442</v>
          </cell>
        </row>
        <row r="9046">
          <cell r="G9046" t="str">
            <v>06-12-2025</v>
          </cell>
          <cell r="Q9046" t="str">
            <v>BBD-BLR-Jalahalli-T1</v>
          </cell>
          <cell r="AS9046">
            <v>45997.226388888892</v>
          </cell>
        </row>
        <row r="9047">
          <cell r="G9047" t="str">
            <v>06-12-2025</v>
          </cell>
          <cell r="Q9047" t="str">
            <v>BBD-BLR-PeenyaPhase3-T1</v>
          </cell>
          <cell r="AS9047">
            <v>45997.22152777778</v>
          </cell>
        </row>
        <row r="9048">
          <cell r="G9048" t="str">
            <v>06-12-2025</v>
          </cell>
          <cell r="Q9048" t="str">
            <v>BBD-BLR-BellahalliRoad-T1</v>
          </cell>
          <cell r="AS9048">
            <v>45997.209722222222</v>
          </cell>
        </row>
        <row r="9049">
          <cell r="G9049" t="str">
            <v>06-12-2025</v>
          </cell>
          <cell r="Q9049" t="str">
            <v>BBD-BLR-Jigani-T1</v>
          </cell>
          <cell r="AS9049">
            <v>45997.208333333336</v>
          </cell>
        </row>
        <row r="9050">
          <cell r="G9050" t="str">
            <v>06-12-2025</v>
          </cell>
          <cell r="Q9050" t="str">
            <v>BBD-BLR-BellahalliRoad-T1</v>
          </cell>
        </row>
        <row r="9051">
          <cell r="G9051" t="str">
            <v>06-12-2025</v>
          </cell>
          <cell r="Q9051" t="str">
            <v>BBD-BLR-Budhigere-T1</v>
          </cell>
          <cell r="AS9051">
            <v>45997.24722222222</v>
          </cell>
        </row>
        <row r="9052">
          <cell r="G9052" t="str">
            <v>06-12-2025</v>
          </cell>
          <cell r="Q9052" t="str">
            <v>BBD-BLR-Jalahalli-T1</v>
          </cell>
          <cell r="AS9052">
            <v>45997.226388888892</v>
          </cell>
        </row>
        <row r="9053">
          <cell r="G9053" t="str">
            <v>06-12-2025</v>
          </cell>
          <cell r="Q9053" t="str">
            <v>BBD-BLR-BellahalliRoad-T1</v>
          </cell>
          <cell r="AS9053">
            <v>45997.177777777775</v>
          </cell>
        </row>
        <row r="9054">
          <cell r="G9054" t="str">
            <v>06-12-2025</v>
          </cell>
          <cell r="Q9054" t="str">
            <v>BBD-BLR-BellahalliRoad-T1</v>
          </cell>
          <cell r="AS9054">
            <v>45997.208333333336</v>
          </cell>
        </row>
        <row r="9055">
          <cell r="G9055" t="str">
            <v>06-12-2025</v>
          </cell>
          <cell r="Q9055" t="str">
            <v>BBD-BLR-Jalahalli-T1</v>
          </cell>
          <cell r="AS9055">
            <v>45997.226388888892</v>
          </cell>
        </row>
        <row r="9056">
          <cell r="G9056" t="str">
            <v>06-12-2025</v>
          </cell>
          <cell r="Q9056" t="str">
            <v>BBD-BLR-BellahalliRoad-T1</v>
          </cell>
          <cell r="AS9056">
            <v>45997.177777777775</v>
          </cell>
        </row>
        <row r="9057">
          <cell r="G9057" t="str">
            <v>06-12-2025</v>
          </cell>
          <cell r="Q9057" t="str">
            <v>BBD-BLR-Jalahalli-T1</v>
          </cell>
          <cell r="AS9057">
            <v>45997.21597222222</v>
          </cell>
        </row>
        <row r="9058">
          <cell r="G9058" t="str">
            <v>06-12-2025</v>
          </cell>
          <cell r="Q9058" t="str">
            <v>BBD-BLR-BellahalliRoad-T1</v>
          </cell>
          <cell r="AS9058">
            <v>45997.210416666669</v>
          </cell>
        </row>
        <row r="9059">
          <cell r="G9059" t="str">
            <v>06-12-2025</v>
          </cell>
          <cell r="Q9059" t="str">
            <v>BBD-BLR-Chikkasandra-T1</v>
          </cell>
          <cell r="AS9059">
            <v>45997.238194444442</v>
          </cell>
        </row>
        <row r="9060">
          <cell r="G9060" t="str">
            <v>06-12-2025</v>
          </cell>
          <cell r="Q9060" t="str">
            <v>BBD-BLR-Nagondanahalli-T1</v>
          </cell>
          <cell r="AS9060">
            <v>45997.214583333334</v>
          </cell>
        </row>
        <row r="9061">
          <cell r="G9061" t="str">
            <v>06-12-2025</v>
          </cell>
          <cell r="Q9061" t="str">
            <v>BBD-BLR-Jalahalli-T1</v>
          </cell>
          <cell r="AS9061">
            <v>45997.204861111109</v>
          </cell>
        </row>
        <row r="9062">
          <cell r="G9062" t="str">
            <v>06-12-2025</v>
          </cell>
          <cell r="Q9062" t="str">
            <v>BBD-BLR-BellahalliRoad-T1</v>
          </cell>
          <cell r="AS9062">
            <v>45997.177777777775</v>
          </cell>
        </row>
        <row r="9063">
          <cell r="G9063" t="str">
            <v>06-12-2025</v>
          </cell>
          <cell r="Q9063" t="str">
            <v>BBD-BLR-Jakkasandra-T1</v>
          </cell>
          <cell r="AS9063">
            <v>45997.219444444447</v>
          </cell>
        </row>
        <row r="9064">
          <cell r="G9064" t="str">
            <v>06-12-2025</v>
          </cell>
          <cell r="Q9064" t="str">
            <v>BBD-BLR-Budhigere-T1</v>
          </cell>
          <cell r="AS9064">
            <v>45997.213194444441</v>
          </cell>
        </row>
        <row r="9065">
          <cell r="G9065" t="str">
            <v>06-12-2025</v>
          </cell>
          <cell r="Q9065" t="str">
            <v>BBD-BLR-Jalahalli-T1</v>
          </cell>
          <cell r="AS9065">
            <v>45997.204861111109</v>
          </cell>
        </row>
        <row r="9066">
          <cell r="G9066" t="str">
            <v>06-12-2025</v>
          </cell>
          <cell r="Q9066" t="str">
            <v>BBD-BLR-HAL-T1</v>
          </cell>
          <cell r="AS9066">
            <v>45997.225694444445</v>
          </cell>
        </row>
        <row r="9067">
          <cell r="G9067" t="str">
            <v>06-12-2025</v>
          </cell>
          <cell r="Q9067" t="str">
            <v>BBD-BLR-Nagondanahalli-T1</v>
          </cell>
          <cell r="AS9067">
            <v>45997.220138888886</v>
          </cell>
        </row>
        <row r="9068">
          <cell r="G9068" t="str">
            <v>06-12-2025</v>
          </cell>
          <cell r="Q9068" t="str">
            <v>BBD-BLR-Chikkasandra-T1</v>
          </cell>
          <cell r="AS9068">
            <v>45997.227777777778</v>
          </cell>
        </row>
        <row r="9069">
          <cell r="G9069" t="str">
            <v>06-12-2025</v>
          </cell>
          <cell r="Q9069" t="str">
            <v>BBD-BLR-Jalahalli-T1</v>
          </cell>
          <cell r="AS9069">
            <v>45997.21597222222</v>
          </cell>
        </row>
        <row r="9070">
          <cell r="G9070" t="str">
            <v>06-12-2025</v>
          </cell>
          <cell r="Q9070" t="str">
            <v>BBD-BLR-Chikkasandra-T1</v>
          </cell>
          <cell r="AS9070">
            <v>45997.21875</v>
          </cell>
        </row>
        <row r="9071">
          <cell r="G9071" t="str">
            <v>06-12-2025</v>
          </cell>
          <cell r="Q9071" t="str">
            <v>BBD-BLR-Budhigere-T1</v>
          </cell>
          <cell r="AS9071">
            <v>45997.244444444441</v>
          </cell>
        </row>
        <row r="9072">
          <cell r="G9072" t="str">
            <v>06-12-2025</v>
          </cell>
          <cell r="Q9072" t="str">
            <v>BBD-BLR-Chikkasandra-T1</v>
          </cell>
          <cell r="AS9072">
            <v>45997.227777777778</v>
          </cell>
        </row>
        <row r="9073">
          <cell r="G9073" t="str">
            <v>06-12-2025</v>
          </cell>
          <cell r="Q9073" t="str">
            <v>BBD-BLR-Attibele-T1</v>
          </cell>
          <cell r="AS9073">
            <v>45997.288194444445</v>
          </cell>
        </row>
        <row r="9074">
          <cell r="G9074" t="str">
            <v>06-12-2025</v>
          </cell>
          <cell r="Q9074" t="str">
            <v>BBD-BLR-Jalahalli-T1</v>
          </cell>
          <cell r="AS9074">
            <v>45997.21597222222</v>
          </cell>
        </row>
        <row r="9075">
          <cell r="G9075" t="str">
            <v>06-12-2025</v>
          </cell>
          <cell r="Q9075" t="str">
            <v>BBD-BLR-Nagondanahalli-T1</v>
          </cell>
          <cell r="AS9075">
            <v>45997.227083333331</v>
          </cell>
        </row>
        <row r="9076">
          <cell r="G9076" t="str">
            <v>06-12-2025</v>
          </cell>
          <cell r="Q9076" t="str">
            <v>BBD-BLR-Nagondanahalli-T1</v>
          </cell>
          <cell r="AS9076">
            <v>45997.202777777777</v>
          </cell>
        </row>
        <row r="9077">
          <cell r="G9077" t="str">
            <v>06-12-2025</v>
          </cell>
          <cell r="Q9077" t="str">
            <v>BBD-BLR-HAL-T1</v>
          </cell>
          <cell r="AS9077">
            <v>45997.225694444445</v>
          </cell>
        </row>
        <row r="9078">
          <cell r="G9078" t="str">
            <v>06-12-2025</v>
          </cell>
          <cell r="Q9078" t="str">
            <v>BBD-BLR-Jalahalli-T1</v>
          </cell>
          <cell r="AS9078">
            <v>45997.21597222222</v>
          </cell>
        </row>
        <row r="9079">
          <cell r="G9079" t="str">
            <v>06-12-2025</v>
          </cell>
          <cell r="Q9079" t="str">
            <v>BBD-BLR-Jalahalli-T1</v>
          </cell>
          <cell r="AS9079">
            <v>45997.183333333334</v>
          </cell>
        </row>
        <row r="9080">
          <cell r="G9080" t="str">
            <v>06-12-2025</v>
          </cell>
          <cell r="Q9080" t="str">
            <v>BBD-BLR-Chikkasandra-T1</v>
          </cell>
          <cell r="AS9080">
            <v>45997.197916666664</v>
          </cell>
        </row>
        <row r="9081">
          <cell r="G9081" t="str">
            <v>06-12-2025</v>
          </cell>
          <cell r="Q9081" t="str">
            <v>BBD-BLR-Chikkasandra-T1</v>
          </cell>
          <cell r="AS9081">
            <v>45997.227777777778</v>
          </cell>
        </row>
        <row r="9082">
          <cell r="G9082" t="str">
            <v>06-12-2025</v>
          </cell>
          <cell r="Q9082" t="str">
            <v>BBD-BLR-Jakkasandra-T1</v>
          </cell>
          <cell r="AS9082">
            <v>45997.231944444444</v>
          </cell>
        </row>
        <row r="9083">
          <cell r="G9083" t="str">
            <v>06-12-2025</v>
          </cell>
          <cell r="Q9083" t="str">
            <v>BBD-BLR-Jalahalli-T1</v>
          </cell>
          <cell r="AS9083">
            <v>45997.183333333334</v>
          </cell>
        </row>
        <row r="9084">
          <cell r="G9084" t="str">
            <v>06-12-2025</v>
          </cell>
          <cell r="Q9084" t="str">
            <v>BBD-BLR-Chikkasandra-T1</v>
          </cell>
          <cell r="AS9084">
            <v>45997.197916666664</v>
          </cell>
        </row>
        <row r="9085">
          <cell r="G9085" t="str">
            <v>06-12-2025</v>
          </cell>
          <cell r="Q9085" t="str">
            <v>BBD-BLR-Jalahalli-T1</v>
          </cell>
          <cell r="AS9085">
            <v>45997.183333333334</v>
          </cell>
        </row>
        <row r="9086">
          <cell r="G9086" t="str">
            <v>06-12-2025</v>
          </cell>
          <cell r="Q9086" t="str">
            <v>BBD-BLR-Budhigere-T1</v>
          </cell>
          <cell r="AS9086">
            <v>45997.21597222222</v>
          </cell>
        </row>
        <row r="9087">
          <cell r="G9087" t="str">
            <v>06-12-2025</v>
          </cell>
          <cell r="Q9087" t="str">
            <v>BBD-BLR-Nagondanahalli-T1</v>
          </cell>
          <cell r="AS9087">
            <v>45997.234027777777</v>
          </cell>
        </row>
        <row r="9088">
          <cell r="G9088" t="str">
            <v>06-12-2025</v>
          </cell>
          <cell r="Q9088" t="str">
            <v>BBD-BLR-Jalahalli-T1</v>
          </cell>
          <cell r="AS9088">
            <v>45997.245833333334</v>
          </cell>
        </row>
        <row r="9089">
          <cell r="G9089" t="str">
            <v>06-12-2025</v>
          </cell>
          <cell r="Q9089" t="str">
            <v>BBD-BLR-Jalahalli-T1</v>
          </cell>
          <cell r="AS9089">
            <v>45997.184027777781</v>
          </cell>
        </row>
        <row r="9090">
          <cell r="G9090" t="str">
            <v>06-12-2025</v>
          </cell>
          <cell r="Q9090" t="str">
            <v>BBD-BLR-Chikkasandra-T1</v>
          </cell>
          <cell r="AS9090">
            <v>45997.249305555553</v>
          </cell>
        </row>
        <row r="9091">
          <cell r="G9091" t="str">
            <v>06-12-2025</v>
          </cell>
          <cell r="Q9091" t="str">
            <v>BBD-BLR-HAL-T1</v>
          </cell>
          <cell r="AS9091">
            <v>45997.225694444445</v>
          </cell>
        </row>
        <row r="9092">
          <cell r="G9092" t="str">
            <v>06-12-2025</v>
          </cell>
          <cell r="Q9092" t="str">
            <v>BBD-BLR-Jalahalli-T1</v>
          </cell>
          <cell r="AS9092">
            <v>45997.245833333334</v>
          </cell>
        </row>
        <row r="9093">
          <cell r="G9093" t="str">
            <v>06-12-2025</v>
          </cell>
          <cell r="Q9093" t="str">
            <v>BBD-BLR-Nagondanahalli-T1</v>
          </cell>
          <cell r="AS9093">
            <v>45997.226388888892</v>
          </cell>
        </row>
        <row r="9094">
          <cell r="G9094" t="str">
            <v>06-12-2025</v>
          </cell>
          <cell r="Q9094" t="str">
            <v>BBD-BLR-Chikkasandra-T1</v>
          </cell>
          <cell r="AS9094">
            <v>45997.216666666667</v>
          </cell>
        </row>
        <row r="9095">
          <cell r="G9095" t="str">
            <v>06-12-2025</v>
          </cell>
          <cell r="Q9095" t="str">
            <v>BBD-BLR-Jalahalli-T1</v>
          </cell>
          <cell r="AS9095">
            <v>45997.23541666667</v>
          </cell>
        </row>
        <row r="9096">
          <cell r="G9096" t="str">
            <v>06-12-2025</v>
          </cell>
          <cell r="Q9096" t="str">
            <v>BBD-BLR-Jalahalli-T1</v>
          </cell>
          <cell r="AS9096">
            <v>45997.248611111114</v>
          </cell>
        </row>
        <row r="9097">
          <cell r="G9097" t="str">
            <v>06-12-2025</v>
          </cell>
          <cell r="Q9097" t="str">
            <v>BBD-BLR-Attibele-T1</v>
          </cell>
          <cell r="AS9097">
            <v>45997.274305555555</v>
          </cell>
        </row>
        <row r="9098">
          <cell r="G9098" t="str">
            <v>06-12-2025</v>
          </cell>
          <cell r="Q9098" t="str">
            <v>BBD-BLR-HRBR-044-T1</v>
          </cell>
          <cell r="AS9098">
            <v>45997.250694444447</v>
          </cell>
        </row>
        <row r="9099">
          <cell r="G9099" t="str">
            <v>06-12-2025</v>
          </cell>
          <cell r="Q9099" t="str">
            <v>BBD-BLR-Jalahalli-T1</v>
          </cell>
          <cell r="AS9099">
            <v>45997.194444444445</v>
          </cell>
        </row>
        <row r="9100">
          <cell r="G9100" t="str">
            <v>06-12-2025</v>
          </cell>
          <cell r="Q9100" t="str">
            <v>BBD-BLR-Nagondanahalli-T1</v>
          </cell>
          <cell r="AS9100">
            <v>45997.263194444444</v>
          </cell>
        </row>
        <row r="9101">
          <cell r="G9101" t="str">
            <v>06-12-2025</v>
          </cell>
          <cell r="Q9101" t="str">
            <v>BBD-BLR-Jalahalli-T1</v>
          </cell>
          <cell r="AS9101">
            <v>45997.194444444445</v>
          </cell>
        </row>
        <row r="9102">
          <cell r="G9102" t="str">
            <v>06-12-2025</v>
          </cell>
          <cell r="Q9102" t="str">
            <v>BBD-BLR-HRBR-044-T1</v>
          </cell>
          <cell r="AS9102">
            <v>45997.250694444447</v>
          </cell>
        </row>
        <row r="9103">
          <cell r="G9103" t="str">
            <v>06-12-2025</v>
          </cell>
          <cell r="Q9103" t="str">
            <v>BBD-BLR-BellahalliRoad-T1</v>
          </cell>
          <cell r="AS9103">
            <v>45997.210416666669</v>
          </cell>
        </row>
        <row r="9104">
          <cell r="G9104" t="str">
            <v>06-12-2025</v>
          </cell>
          <cell r="Q9104" t="str">
            <v>BBD-BLR-PeenyaPhase3-T1</v>
          </cell>
          <cell r="AS9104">
            <v>45997.259722222225</v>
          </cell>
        </row>
        <row r="9105">
          <cell r="G9105" t="str">
            <v>06-12-2025</v>
          </cell>
          <cell r="Q9105" t="str">
            <v>BBD-BLR-Jakkasandra-T1</v>
          </cell>
          <cell r="AS9105">
            <v>45997.220833333333</v>
          </cell>
        </row>
        <row r="9106">
          <cell r="G9106" t="str">
            <v>06-12-2025</v>
          </cell>
          <cell r="Q9106" t="str">
            <v>BBD-BLR-HRBR-044-T1</v>
          </cell>
          <cell r="AS9106">
            <v>45997.193749999999</v>
          </cell>
        </row>
        <row r="9107">
          <cell r="G9107" t="str">
            <v>06-12-2025</v>
          </cell>
          <cell r="Q9107" t="str">
            <v>BBD-BLR-Nagondanahalli-T1</v>
          </cell>
          <cell r="AS9107">
            <v>45997.217361111114</v>
          </cell>
        </row>
        <row r="9108">
          <cell r="G9108" t="str">
            <v>06-12-2025</v>
          </cell>
          <cell r="Q9108" t="str">
            <v>BBD-BLR-Jakkasandra-T1</v>
          </cell>
          <cell r="AS9108">
            <v>45997.262499999997</v>
          </cell>
        </row>
        <row r="9109">
          <cell r="G9109" t="str">
            <v>06-12-2025</v>
          </cell>
          <cell r="Q9109" t="str">
            <v>BBD-BLR-Budhigere-T1</v>
          </cell>
          <cell r="AS9109">
            <v>45997.213194444441</v>
          </cell>
        </row>
        <row r="9110">
          <cell r="G9110" t="str">
            <v>06-12-2025</v>
          </cell>
          <cell r="Q9110" t="str">
            <v>BBD-BLR-Jalahalli-T1</v>
          </cell>
          <cell r="AS9110">
            <v>45997.23541666667</v>
          </cell>
        </row>
        <row r="9111">
          <cell r="G9111" t="str">
            <v>06-12-2025</v>
          </cell>
          <cell r="Q9111" t="str">
            <v>BBD-BLR-BellahalliRoad-T1</v>
          </cell>
          <cell r="AS9111">
            <v>45997.193749999999</v>
          </cell>
        </row>
        <row r="9112">
          <cell r="G9112" t="str">
            <v>06-12-2025</v>
          </cell>
          <cell r="Q9112" t="str">
            <v>BBD-BLR-Jakkasandra-T1</v>
          </cell>
          <cell r="AS9112">
            <v>45997.27847222222</v>
          </cell>
        </row>
        <row r="9113">
          <cell r="G9113" t="str">
            <v>06-12-2025</v>
          </cell>
          <cell r="Q9113" t="str">
            <v>BBD-BLR-Chikkasandra-T1</v>
          </cell>
          <cell r="AS9113">
            <v>45997.208333333336</v>
          </cell>
        </row>
        <row r="9114">
          <cell r="G9114" t="str">
            <v>06-12-2025</v>
          </cell>
          <cell r="Q9114" t="str">
            <v>BBD-BLR-Chikkasandra-T1</v>
          </cell>
          <cell r="AS9114">
            <v>45997.238194444442</v>
          </cell>
        </row>
        <row r="9115">
          <cell r="G9115" t="str">
            <v>06-12-2025</v>
          </cell>
          <cell r="Q9115" t="str">
            <v>BBD-BLR-Chinappalay-T1</v>
          </cell>
          <cell r="AS9115">
            <v>45997.20416666667</v>
          </cell>
        </row>
        <row r="9116">
          <cell r="G9116" t="str">
            <v>06-12-2025</v>
          </cell>
          <cell r="Q9116" t="str">
            <v>BBD-BLR-BellahalliRoad-T1</v>
          </cell>
          <cell r="AS9116">
            <v>45997.211111111108</v>
          </cell>
        </row>
        <row r="9117">
          <cell r="G9117" t="str">
            <v>06-12-2025</v>
          </cell>
          <cell r="Q9117" t="str">
            <v>BBD-BLR-Nagondanahalli-T1</v>
          </cell>
          <cell r="AS9117">
            <v>45997.381249999999</v>
          </cell>
        </row>
        <row r="9118">
          <cell r="G9118" t="str">
            <v>06-12-2025</v>
          </cell>
          <cell r="Q9118" t="str">
            <v>BBD-BLR-Budhigere-T1</v>
          </cell>
          <cell r="AS9118">
            <v>45997.23541666667</v>
          </cell>
        </row>
        <row r="9119">
          <cell r="G9119" t="str">
            <v>06-12-2025</v>
          </cell>
          <cell r="Q9119" t="str">
            <v>BBD-BLR-HRBR-044-T1</v>
          </cell>
          <cell r="AS9119">
            <v>45997.193055555559</v>
          </cell>
        </row>
        <row r="9120">
          <cell r="G9120" t="str">
            <v>06-12-2025</v>
          </cell>
          <cell r="Q9120" t="str">
            <v>BBD-BLR-Budhigere-T1</v>
          </cell>
          <cell r="AS9120">
            <v>45997.215277777781</v>
          </cell>
        </row>
        <row r="9121">
          <cell r="G9121" t="str">
            <v>06-12-2025</v>
          </cell>
          <cell r="Q9121" t="str">
            <v>BBD-BLR-Chikkasandra-T1</v>
          </cell>
          <cell r="AS9121">
            <v>45997.208333333336</v>
          </cell>
        </row>
        <row r="9122">
          <cell r="G9122" t="str">
            <v>06-12-2025</v>
          </cell>
          <cell r="Q9122" t="str">
            <v>BBD-BLR-PeenyaPhase3-T1</v>
          </cell>
          <cell r="AS9122">
            <v>45997.255555555559</v>
          </cell>
        </row>
        <row r="9123">
          <cell r="G9123" t="str">
            <v>06-12-2025</v>
          </cell>
          <cell r="Q9123" t="str">
            <v>BBD-BLR-Jakkasandra-T1</v>
          </cell>
          <cell r="AS9123">
            <v>45997.27847222222</v>
          </cell>
        </row>
        <row r="9124">
          <cell r="G9124" t="str">
            <v>06-12-2025</v>
          </cell>
          <cell r="Q9124" t="str">
            <v>BBD-BLR-HRBR-044-T1</v>
          </cell>
          <cell r="AS9124">
            <v>45997.250694444447</v>
          </cell>
        </row>
        <row r="9125">
          <cell r="G9125" t="str">
            <v>06-12-2025</v>
          </cell>
          <cell r="Q9125" t="str">
            <v>BBD-BLR-Kallahalli-T1</v>
          </cell>
        </row>
        <row r="9126">
          <cell r="G9126" t="str">
            <v>06-12-2025</v>
          </cell>
          <cell r="Q9126" t="str">
            <v>BBD-BLR-Nagondanahalli-T1</v>
          </cell>
          <cell r="AS9126">
            <v>45997.181944444441</v>
          </cell>
        </row>
        <row r="9127">
          <cell r="G9127" t="str">
            <v>06-12-2025</v>
          </cell>
          <cell r="Q9127" t="str">
            <v>BBD-BLR-Chinappalay-T1</v>
          </cell>
          <cell r="AS9127">
            <v>45997.214583333334</v>
          </cell>
        </row>
        <row r="9128">
          <cell r="G9128" t="str">
            <v>06-12-2025</v>
          </cell>
          <cell r="Q9128" t="str">
            <v>BBD-BLR-PeenyaPhase3-T1</v>
          </cell>
          <cell r="AS9128">
            <v>45997.253472222219</v>
          </cell>
        </row>
        <row r="9129">
          <cell r="G9129" t="str">
            <v>06-12-2025</v>
          </cell>
          <cell r="Q9129" t="str">
            <v>BBD-BLR-Attibele-T1</v>
          </cell>
          <cell r="AS9129">
            <v>45997.263888888891</v>
          </cell>
        </row>
        <row r="9130">
          <cell r="G9130" t="str">
            <v>06-12-2025</v>
          </cell>
          <cell r="Q9130" t="str">
            <v>BBD-BLR-Nagondanahalli-T1</v>
          </cell>
          <cell r="AS9130">
            <v>45997.238888888889</v>
          </cell>
        </row>
        <row r="9131">
          <cell r="G9131" t="str">
            <v>06-12-2025</v>
          </cell>
          <cell r="Q9131" t="str">
            <v>BBD-BLR-PeenyaPhase3-T1</v>
          </cell>
          <cell r="AS9131">
            <v>45997.254166666666</v>
          </cell>
        </row>
        <row r="9132">
          <cell r="G9132" t="str">
            <v>06-12-2025</v>
          </cell>
          <cell r="Q9132" t="str">
            <v>BBD-BLR-Jalahalli-T1</v>
          </cell>
        </row>
        <row r="9133">
          <cell r="G9133" t="str">
            <v>06-12-2025</v>
          </cell>
          <cell r="Q9133" t="str">
            <v>BBD-BLR-Jigani-T1</v>
          </cell>
          <cell r="AS9133">
            <v>45997.197222222225</v>
          </cell>
        </row>
        <row r="9134">
          <cell r="G9134" t="str">
            <v>06-12-2025</v>
          </cell>
          <cell r="Q9134" t="str">
            <v>BBD-BLR-PeenyaPhase3-T1</v>
          </cell>
          <cell r="AS9134">
            <v>45997.25277777778</v>
          </cell>
        </row>
        <row r="9135">
          <cell r="G9135" t="str">
            <v>06-12-2025</v>
          </cell>
          <cell r="Q9135" t="str">
            <v>BBD-BLR-Budhigere-T1</v>
          </cell>
          <cell r="AS9135">
            <v>45997.244444444441</v>
          </cell>
        </row>
        <row r="9136">
          <cell r="G9136" t="str">
            <v>06-12-2025</v>
          </cell>
          <cell r="Q9136" t="str">
            <v>BBD-BLR-Jalahalli-T1</v>
          </cell>
          <cell r="AS9136">
            <v>45997.234027777777</v>
          </cell>
        </row>
        <row r="9137">
          <cell r="G9137" t="str">
            <v>06-12-2025</v>
          </cell>
          <cell r="Q9137" t="str">
            <v>BBD-BLR-PeenyaPhase3-T1</v>
          </cell>
          <cell r="AS9137">
            <v>45997.228472222225</v>
          </cell>
        </row>
        <row r="9138">
          <cell r="G9138" t="str">
            <v>06-12-2025</v>
          </cell>
          <cell r="Q9138" t="str">
            <v>BBD-BLR-PeenyaPhase3-T1</v>
          </cell>
          <cell r="AS9138">
            <v>45997.259722222225</v>
          </cell>
        </row>
        <row r="9139">
          <cell r="G9139" t="str">
            <v>06-12-2025</v>
          </cell>
          <cell r="Q9139" t="str">
            <v>BBD-BLR-Jalahalli-T1</v>
          </cell>
          <cell r="AS9139">
            <v>45997.224999999999</v>
          </cell>
        </row>
        <row r="9140">
          <cell r="G9140" t="str">
            <v>06-12-2025</v>
          </cell>
          <cell r="Q9140" t="str">
            <v>BBD-BLR-Chikkasandra-T1</v>
          </cell>
          <cell r="AS9140">
            <v>45997.259722222225</v>
          </cell>
        </row>
        <row r="9141">
          <cell r="G9141" t="str">
            <v>06-12-2025</v>
          </cell>
          <cell r="Q9141" t="str">
            <v>BBD-BLR-PeenyaPhase3-T1</v>
          </cell>
          <cell r="AS9141">
            <v>45997.227777777778</v>
          </cell>
        </row>
        <row r="9142">
          <cell r="G9142" t="str">
            <v>06-12-2025</v>
          </cell>
          <cell r="Q9142" t="str">
            <v>BBD-BLR-Nagondanahalli-T1</v>
          </cell>
          <cell r="AS9142">
            <v>45997.210416666669</v>
          </cell>
        </row>
        <row r="9143">
          <cell r="G9143" t="str">
            <v>06-12-2025</v>
          </cell>
          <cell r="Q9143" t="str">
            <v>BBD-BLR-Budhigere-T1</v>
          </cell>
          <cell r="AS9143">
            <v>45997.192361111112</v>
          </cell>
        </row>
        <row r="9144">
          <cell r="G9144" t="str">
            <v>06-12-2025</v>
          </cell>
          <cell r="Q9144" t="str">
            <v>BBD-BLR-Jalahalli-T1</v>
          </cell>
          <cell r="AS9144">
            <v>45997.224999999999</v>
          </cell>
        </row>
        <row r="9145">
          <cell r="G9145" t="str">
            <v>06-12-2025</v>
          </cell>
          <cell r="Q9145" t="str">
            <v>BBD-BLR-PeenyaPhase3-T1</v>
          </cell>
          <cell r="AS9145">
            <v>45997.229861111111</v>
          </cell>
        </row>
        <row r="9146">
          <cell r="G9146" t="str">
            <v>06-12-2025</v>
          </cell>
          <cell r="Q9146" t="str">
            <v>BBD-BLR-Nagondanahalli-T1</v>
          </cell>
          <cell r="AS9146">
            <v>45997.18472222222</v>
          </cell>
        </row>
        <row r="9147">
          <cell r="G9147" t="str">
            <v>06-12-2025</v>
          </cell>
          <cell r="Q9147" t="str">
            <v>BBD-BLR-Jalahalli-T1</v>
          </cell>
          <cell r="AS9147">
            <v>45997.224999999999</v>
          </cell>
        </row>
        <row r="9148">
          <cell r="G9148" t="str">
            <v>06-12-2025</v>
          </cell>
          <cell r="Q9148" t="str">
            <v>BBD-BLR-HRBR-044-T1</v>
          </cell>
          <cell r="AS9148">
            <v>45997.230555555558</v>
          </cell>
        </row>
        <row r="9149">
          <cell r="G9149" t="str">
            <v>06-12-2025</v>
          </cell>
          <cell r="Q9149" t="str">
            <v>BBD-BLR-PeenyaPhase3-T1</v>
          </cell>
          <cell r="AS9149">
            <v>45997.229166666664</v>
          </cell>
        </row>
        <row r="9150">
          <cell r="G9150" t="str">
            <v>06-12-2025</v>
          </cell>
          <cell r="Q9150" t="str">
            <v>BBD-BLR-Chikkasandra-T1</v>
          </cell>
          <cell r="AS9150">
            <v>45997.238194444442</v>
          </cell>
        </row>
        <row r="9151">
          <cell r="G9151" t="str">
            <v>06-12-2025</v>
          </cell>
          <cell r="Q9151" t="str">
            <v>BBD-BLR-HAL-T1</v>
          </cell>
          <cell r="AS9151">
            <v>45997.204861111109</v>
          </cell>
        </row>
        <row r="9152">
          <cell r="G9152" t="str">
            <v>06-12-2025</v>
          </cell>
          <cell r="Q9152" t="str">
            <v>BBD-BLR-Chinappalay-T1</v>
          </cell>
          <cell r="AS9152">
            <v>45997.214583333334</v>
          </cell>
        </row>
        <row r="9153">
          <cell r="G9153" t="str">
            <v>06-12-2025</v>
          </cell>
          <cell r="Q9153" t="str">
            <v>BBD-BLR-Nagondanahalli-T1</v>
          </cell>
          <cell r="AS9153">
            <v>45997.199305555558</v>
          </cell>
        </row>
        <row r="9154">
          <cell r="G9154" t="str">
            <v>06-12-2025</v>
          </cell>
          <cell r="Q9154" t="str">
            <v>BBD-BLR-Nagondanahalli-T1</v>
          </cell>
          <cell r="AS9154">
            <v>45997.234027777777</v>
          </cell>
        </row>
        <row r="9155">
          <cell r="G9155" t="str">
            <v>06-12-2025</v>
          </cell>
          <cell r="Q9155" t="str">
            <v>BBD-BLR-PeenyaPhase3-T1</v>
          </cell>
          <cell r="AS9155">
            <v>45997.242361111108</v>
          </cell>
        </row>
        <row r="9156">
          <cell r="G9156" t="str">
            <v>06-12-2025</v>
          </cell>
          <cell r="Q9156" t="str">
            <v>BBD-BLR-Nagondanahalli-T1</v>
          </cell>
          <cell r="AS9156">
            <v>45997.227083333331</v>
          </cell>
        </row>
        <row r="9157">
          <cell r="G9157" t="str">
            <v>06-12-2025</v>
          </cell>
          <cell r="Q9157" t="str">
            <v>BBD-BLR-Jalahalli-T1</v>
          </cell>
          <cell r="AS9157">
            <v>45997.213888888888</v>
          </cell>
        </row>
        <row r="9158">
          <cell r="G9158" t="str">
            <v>06-12-2025</v>
          </cell>
          <cell r="Q9158" t="str">
            <v>BBD-BLR-Jalahalli-T1</v>
          </cell>
          <cell r="AS9158">
            <v>45997.21597222222</v>
          </cell>
        </row>
        <row r="9159">
          <cell r="G9159" t="str">
            <v>06-12-2025</v>
          </cell>
          <cell r="Q9159" t="str">
            <v>BBD-BLR-HRBR-044-T1</v>
          </cell>
        </row>
        <row r="9160">
          <cell r="G9160" t="str">
            <v>06-12-2025</v>
          </cell>
          <cell r="Q9160" t="str">
            <v>BBD-BLR-Nagondanahalli-T1</v>
          </cell>
          <cell r="AS9160">
            <v>45997.220138888886</v>
          </cell>
        </row>
        <row r="9161">
          <cell r="G9161" t="str">
            <v>06-12-2025</v>
          </cell>
          <cell r="Q9161" t="str">
            <v>BBD-BLR-Attibele-T1</v>
          </cell>
          <cell r="AS9161">
            <v>45997.29791666667</v>
          </cell>
        </row>
        <row r="9162">
          <cell r="G9162" t="str">
            <v>06-12-2025</v>
          </cell>
          <cell r="Q9162" t="str">
            <v>BBD-BLR-PeenyaPhase3-T1</v>
          </cell>
          <cell r="AS9162">
            <v>45997.217361111114</v>
          </cell>
        </row>
        <row r="9163">
          <cell r="G9163" t="str">
            <v>06-12-2025</v>
          </cell>
          <cell r="Q9163" t="str">
            <v>BBD-BLR-Jalahalli-T1</v>
          </cell>
          <cell r="AS9163">
            <v>45997.213888888888</v>
          </cell>
        </row>
        <row r="9164">
          <cell r="G9164" t="str">
            <v>06-12-2025</v>
          </cell>
          <cell r="Q9164" t="str">
            <v>BBD-BLR-Nagondanahalli-T1</v>
          </cell>
          <cell r="AS9164">
            <v>45997.243750000001</v>
          </cell>
        </row>
        <row r="9165">
          <cell r="G9165" t="str">
            <v>06-12-2025</v>
          </cell>
          <cell r="Q9165" t="str">
            <v>BBD-BLR-PeenyaPhase3-T1</v>
          </cell>
          <cell r="AS9165">
            <v>45997.217361111114</v>
          </cell>
        </row>
        <row r="9166">
          <cell r="G9166" t="str">
            <v>06-12-2025</v>
          </cell>
          <cell r="Q9166" t="str">
            <v>BBD-BLR-Jigani-T1</v>
          </cell>
          <cell r="AS9166">
            <v>45997.186805555553</v>
          </cell>
        </row>
        <row r="9167">
          <cell r="G9167" t="str">
            <v>06-12-2025</v>
          </cell>
          <cell r="Q9167" t="str">
            <v>BBD-BLR-HRBR-044-T1</v>
          </cell>
          <cell r="AS9167">
            <v>45997.230555555558</v>
          </cell>
        </row>
        <row r="9168">
          <cell r="G9168" t="str">
            <v>06-12-2025</v>
          </cell>
          <cell r="Q9168" t="str">
            <v>BBD-BLR-PeenyaPhase3-T1</v>
          </cell>
          <cell r="AS9168">
            <v>45997.228472222225</v>
          </cell>
        </row>
        <row r="9169">
          <cell r="G9169" t="str">
            <v>06-12-2025</v>
          </cell>
          <cell r="Q9169" t="str">
            <v>BBD-BLR-Nagondanahalli-T1</v>
          </cell>
          <cell r="AS9169">
            <v>45997.230555555558</v>
          </cell>
        </row>
        <row r="9170">
          <cell r="G9170" t="str">
            <v>06-12-2025</v>
          </cell>
          <cell r="Q9170" t="str">
            <v>BBD-BLR-Chinappalay-T1</v>
          </cell>
          <cell r="AS9170">
            <v>45997.20416666667</v>
          </cell>
        </row>
        <row r="9171">
          <cell r="G9171" t="str">
            <v>06-12-2025</v>
          </cell>
          <cell r="Q9171" t="str">
            <v>BBD-BLR-Budhigere-T1</v>
          </cell>
          <cell r="AS9171">
            <v>45997.209722222222</v>
          </cell>
        </row>
        <row r="9172">
          <cell r="G9172" t="str">
            <v>06-12-2025</v>
          </cell>
          <cell r="Q9172" t="str">
            <v>BBD-BLR-PeenyaPhase3-T1</v>
          </cell>
          <cell r="AS9172">
            <v>45997.228472222225</v>
          </cell>
        </row>
        <row r="9173">
          <cell r="G9173" t="str">
            <v>06-12-2025</v>
          </cell>
          <cell r="Q9173" t="str">
            <v>BBD-BLR-HAL-T1</v>
          </cell>
        </row>
        <row r="9174">
          <cell r="G9174" t="str">
            <v>06-12-2025</v>
          </cell>
          <cell r="Q9174" t="str">
            <v>BBD-BLR-HRBR-044-T1</v>
          </cell>
          <cell r="AS9174">
            <v>45997.230555555558</v>
          </cell>
        </row>
        <row r="9175">
          <cell r="G9175" t="str">
            <v>06-12-2025</v>
          </cell>
          <cell r="Q9175" t="str">
            <v>BBD-BLR-PeenyaPhase3-T1</v>
          </cell>
          <cell r="AS9175">
            <v>45997.228472222225</v>
          </cell>
        </row>
        <row r="9176">
          <cell r="G9176" t="str">
            <v>06-12-2025</v>
          </cell>
          <cell r="Q9176" t="str">
            <v>BBD-BLR-PeenyaPhase3-T1</v>
          </cell>
          <cell r="AS9176">
            <v>45997.243750000001</v>
          </cell>
        </row>
        <row r="9177">
          <cell r="G9177" t="str">
            <v>06-12-2025</v>
          </cell>
          <cell r="Q9177" t="str">
            <v>BBD-BLR-Chikkasandra-T1</v>
          </cell>
          <cell r="AS9177">
            <v>45997.197916666664</v>
          </cell>
        </row>
        <row r="9178">
          <cell r="G9178" t="str">
            <v>06-12-2025</v>
          </cell>
          <cell r="Q9178" t="str">
            <v>BBD-BLR-Jigani-T1</v>
          </cell>
          <cell r="AS9178">
            <v>45997.176388888889</v>
          </cell>
        </row>
        <row r="9179">
          <cell r="G9179" t="str">
            <v>06-12-2025</v>
          </cell>
          <cell r="Q9179" t="str">
            <v>BBD-BLR-PeenyaPhase3-T1</v>
          </cell>
          <cell r="AS9179">
            <v>45997.243750000001</v>
          </cell>
        </row>
        <row r="9180">
          <cell r="G9180" t="str">
            <v>06-12-2025</v>
          </cell>
          <cell r="Q9180" t="str">
            <v>BBD-BLR-Budhigere-T1</v>
          </cell>
          <cell r="AS9180">
            <v>45997.209722222222</v>
          </cell>
        </row>
        <row r="9181">
          <cell r="G9181" t="str">
            <v>06-12-2025</v>
          </cell>
          <cell r="Q9181" t="str">
            <v>BBD-BLR-Chinappalay-T1</v>
          </cell>
          <cell r="AS9181">
            <v>45997.214583333334</v>
          </cell>
        </row>
        <row r="9182">
          <cell r="G9182" t="str">
            <v>06-12-2025</v>
          </cell>
          <cell r="Q9182" t="str">
            <v>BBD-BLR-PeenyaPhase3-T1</v>
          </cell>
          <cell r="AS9182">
            <v>45997.243750000001</v>
          </cell>
        </row>
        <row r="9183">
          <cell r="G9183" t="str">
            <v>06-12-2025</v>
          </cell>
          <cell r="Q9183" t="str">
            <v>BBD-BLR-Budhigere-T1</v>
          </cell>
          <cell r="AS9183">
            <v>45997.241666666669</v>
          </cell>
        </row>
        <row r="9184">
          <cell r="G9184" t="str">
            <v>06-12-2025</v>
          </cell>
          <cell r="Q9184" t="str">
            <v>BBD-BLR-Chinappalay-T1</v>
          </cell>
          <cell r="AS9184">
            <v>45997.20416666667</v>
          </cell>
        </row>
        <row r="9185">
          <cell r="G9185" t="str">
            <v>06-12-2025</v>
          </cell>
          <cell r="Q9185" t="str">
            <v>BBD-BLR-BellahalliRoad-T1</v>
          </cell>
          <cell r="AS9185">
            <v>45997.225694444445</v>
          </cell>
        </row>
        <row r="9186">
          <cell r="G9186" t="str">
            <v>06-12-2025</v>
          </cell>
          <cell r="Q9186" t="str">
            <v>BBD-BLR-Budhigere-T1</v>
          </cell>
          <cell r="AS9186">
            <v>45997.224305555559</v>
          </cell>
        </row>
        <row r="9187">
          <cell r="G9187" t="str">
            <v>06-12-2025</v>
          </cell>
          <cell r="Q9187" t="str">
            <v>BBD-BLR-Kallahalli-T1</v>
          </cell>
          <cell r="AS9187">
            <v>45997.217361111114</v>
          </cell>
        </row>
        <row r="9188">
          <cell r="G9188" t="str">
            <v>06-12-2025</v>
          </cell>
          <cell r="Q9188" t="str">
            <v>BBD-BLR-Jigani-T1</v>
          </cell>
          <cell r="AS9188">
            <v>45997.208333333336</v>
          </cell>
        </row>
        <row r="9189">
          <cell r="G9189" t="str">
            <v>06-12-2025</v>
          </cell>
          <cell r="Q9189" t="str">
            <v>BBD-BLR-Nagondanahalli-T1</v>
          </cell>
          <cell r="AS9189">
            <v>45997.201388888891</v>
          </cell>
        </row>
        <row r="9190">
          <cell r="G9190" t="str">
            <v>06-12-2025</v>
          </cell>
          <cell r="Q9190" t="str">
            <v>BBD-BLR-PeenyaPhase3-T1</v>
          </cell>
          <cell r="AS9190">
            <v>45997.253472222219</v>
          </cell>
        </row>
        <row r="9191">
          <cell r="G9191" t="str">
            <v>06-12-2025</v>
          </cell>
          <cell r="Q9191" t="str">
            <v>BBD-BLR-Jigani-T1</v>
          </cell>
          <cell r="AS9191">
            <v>45997.197222222225</v>
          </cell>
        </row>
        <row r="9192">
          <cell r="G9192" t="str">
            <v>06-12-2025</v>
          </cell>
          <cell r="Q9192" t="str">
            <v>BBD-BLR-Budhigere-T1</v>
          </cell>
          <cell r="AS9192">
            <v>45997.203472222223</v>
          </cell>
        </row>
        <row r="9193">
          <cell r="G9193" t="str">
            <v>06-12-2025</v>
          </cell>
          <cell r="Q9193" t="str">
            <v>BBD-BLR-Nagondanahalli-T1</v>
          </cell>
          <cell r="AS9193">
            <v>45997.206944444442</v>
          </cell>
        </row>
        <row r="9194">
          <cell r="G9194" t="str">
            <v>06-12-2025</v>
          </cell>
          <cell r="Q9194" t="str">
            <v>BBD-BLR-HRBR-044-T1</v>
          </cell>
          <cell r="AS9194">
            <v>45997.230555555558</v>
          </cell>
        </row>
        <row r="9195">
          <cell r="G9195" t="str">
            <v>06-12-2025</v>
          </cell>
          <cell r="Q9195" t="str">
            <v>BBD-BLR-PeenyaPhase3-T1</v>
          </cell>
          <cell r="AS9195">
            <v>45997.222916666666</v>
          </cell>
        </row>
        <row r="9196">
          <cell r="G9196" t="str">
            <v>06-12-2025</v>
          </cell>
          <cell r="Q9196" t="str">
            <v>BBD-BLR-HRBR-044-T1</v>
          </cell>
          <cell r="AS9196">
            <v>45997.230555555558</v>
          </cell>
        </row>
        <row r="9197">
          <cell r="G9197" t="str">
            <v>06-12-2025</v>
          </cell>
          <cell r="Q9197" t="str">
            <v>BBD-BLR-PeenyaPhase3-T1</v>
          </cell>
          <cell r="AS9197">
            <v>45997.232638888891</v>
          </cell>
        </row>
        <row r="9198">
          <cell r="G9198" t="str">
            <v>06-12-2025</v>
          </cell>
          <cell r="Q9198" t="str">
            <v>BBD-BLR-Chinappalay-T1</v>
          </cell>
          <cell r="AS9198">
            <v>45997.20416666667</v>
          </cell>
        </row>
        <row r="9199">
          <cell r="G9199" t="str">
            <v>06-12-2025</v>
          </cell>
          <cell r="Q9199" t="str">
            <v>BBD-BLR-PeenyaPhase3-T1</v>
          </cell>
          <cell r="AS9199">
            <v>45997.222916666666</v>
          </cell>
        </row>
        <row r="9200">
          <cell r="G9200" t="str">
            <v>06-12-2025</v>
          </cell>
          <cell r="Q9200" t="str">
            <v>BBD-BLR-Jigani-T1</v>
          </cell>
          <cell r="AS9200">
            <v>45997.208333333336</v>
          </cell>
        </row>
        <row r="9201">
          <cell r="G9201" t="str">
            <v>06-12-2025</v>
          </cell>
          <cell r="Q9201" t="str">
            <v>BBD-BLR-PeenyaPhase3-T1</v>
          </cell>
          <cell r="AS9201">
            <v>45997.232638888891</v>
          </cell>
        </row>
        <row r="9202">
          <cell r="G9202" t="str">
            <v>06-12-2025</v>
          </cell>
          <cell r="Q9202" t="str">
            <v>BBD-BLR-HRBR-044-T1</v>
          </cell>
          <cell r="AS9202">
            <v>45997.220138888886</v>
          </cell>
        </row>
        <row r="9203">
          <cell r="G9203" t="str">
            <v>06-12-2025</v>
          </cell>
          <cell r="Q9203" t="str">
            <v>BBD-BLR-PeenyaPhase3-T1</v>
          </cell>
          <cell r="AS9203">
            <v>45997.222916666666</v>
          </cell>
        </row>
        <row r="9204">
          <cell r="G9204" t="str">
            <v>06-12-2025</v>
          </cell>
          <cell r="Q9204" t="str">
            <v>BBD-BLR-Jigani-T1</v>
          </cell>
          <cell r="AS9204">
            <v>45997.207638888889</v>
          </cell>
        </row>
        <row r="9205">
          <cell r="G9205" t="str">
            <v>06-12-2025</v>
          </cell>
          <cell r="Q9205" t="str">
            <v>BBD-BLR-PeenyaPhase3-T1</v>
          </cell>
          <cell r="AS9205">
            <v>45997.22152777778</v>
          </cell>
        </row>
        <row r="9206">
          <cell r="G9206" t="str">
            <v>06-12-2025</v>
          </cell>
          <cell r="Q9206" t="str">
            <v>BBD-BLR-Chinappalay-T1</v>
          </cell>
          <cell r="AS9206">
            <v>45997.256944444445</v>
          </cell>
        </row>
        <row r="9207">
          <cell r="G9207" t="str">
            <v>06-12-2025</v>
          </cell>
          <cell r="Q9207" t="str">
            <v>BBD-BLR-Nagondanahalli-T1</v>
          </cell>
          <cell r="AS9207">
            <v>45997.230555555558</v>
          </cell>
        </row>
        <row r="9208">
          <cell r="G9208" t="str">
            <v>06-12-2025</v>
          </cell>
          <cell r="Q9208" t="str">
            <v>BBD-BLR-Jigani-T1</v>
          </cell>
          <cell r="AS9208">
            <v>45997.207638888889</v>
          </cell>
        </row>
        <row r="9209">
          <cell r="G9209" t="str">
            <v>06-12-2025</v>
          </cell>
          <cell r="Q9209" t="str">
            <v>BBD-BLR-Nagondanahalli-T1</v>
          </cell>
          <cell r="AS9209">
            <v>45997.230555555558</v>
          </cell>
        </row>
        <row r="9210">
          <cell r="G9210" t="str">
            <v>06-12-2025</v>
          </cell>
          <cell r="Q9210" t="str">
            <v>BBD-BLR-Chinappalay-T1</v>
          </cell>
          <cell r="AS9210">
            <v>45997.267361111109</v>
          </cell>
        </row>
        <row r="9211">
          <cell r="G9211" t="str">
            <v>06-12-2025</v>
          </cell>
          <cell r="Q9211" t="str">
            <v>BBD-BLR-Nagondanahalli-T1</v>
          </cell>
          <cell r="AS9211">
            <v>45997.217361111114</v>
          </cell>
        </row>
        <row r="9212">
          <cell r="G9212" t="str">
            <v>06-12-2025</v>
          </cell>
          <cell r="Q9212" t="str">
            <v>BBD-BLR-Chinappalay-T1</v>
          </cell>
          <cell r="AS9212">
            <v>45997.21875</v>
          </cell>
        </row>
        <row r="9213">
          <cell r="G9213" t="str">
            <v>06-12-2025</v>
          </cell>
          <cell r="Q9213" t="str">
            <v>BBD-BLR-Nagondanahalli-T1</v>
          </cell>
          <cell r="AS9213">
            <v>45997.209722222222</v>
          </cell>
        </row>
        <row r="9214">
          <cell r="G9214" t="str">
            <v>06-12-2025</v>
          </cell>
          <cell r="Q9214" t="str">
            <v>BBD-BLR-Nagondanahalli-T1</v>
          </cell>
          <cell r="AS9214">
            <v>45997.218055555553</v>
          </cell>
        </row>
        <row r="9215">
          <cell r="G9215" t="str">
            <v>06-12-2025</v>
          </cell>
          <cell r="Q9215" t="str">
            <v>BBD-BLR-Chinappalay-T1</v>
          </cell>
          <cell r="AS9215">
            <v>45997.267361111109</v>
          </cell>
        </row>
        <row r="9216">
          <cell r="G9216" t="str">
            <v>06-12-2025</v>
          </cell>
          <cell r="Q9216" t="str">
            <v>BBD-BLR-Nagondanahalli-T1</v>
          </cell>
          <cell r="AS9216">
            <v>45997.217361111114</v>
          </cell>
        </row>
        <row r="9217">
          <cell r="G9217" t="str">
            <v>06-12-2025</v>
          </cell>
          <cell r="Q9217" t="str">
            <v>BBD-BLR-Nagondanahalli-T1</v>
          </cell>
          <cell r="AS9217">
            <v>45997.206944444442</v>
          </cell>
        </row>
        <row r="9218">
          <cell r="G9218" t="str">
            <v>06-12-2025</v>
          </cell>
          <cell r="Q9218" t="str">
            <v>BBD-BLR-Jigani-T1</v>
          </cell>
          <cell r="AS9218">
            <v>45997.196527777778</v>
          </cell>
        </row>
        <row r="9219">
          <cell r="G9219" t="str">
            <v>06-12-2025</v>
          </cell>
          <cell r="Q9219" t="str">
            <v>BBD-BLR-Nagondanahalli-T1</v>
          </cell>
          <cell r="AS9219">
            <v>45997.217361111114</v>
          </cell>
        </row>
        <row r="9220">
          <cell r="G9220" t="str">
            <v>06-12-2025</v>
          </cell>
          <cell r="Q9220" t="str">
            <v>BBD-BLR-Chikkasandra-T1</v>
          </cell>
          <cell r="AS9220">
            <v>45997.197916666664</v>
          </cell>
        </row>
        <row r="9221">
          <cell r="G9221" t="str">
            <v>06-12-2025</v>
          </cell>
          <cell r="Q9221" t="str">
            <v>BBD-BLR-Nagondanahalli-T1</v>
          </cell>
          <cell r="AS9221">
            <v>45997.206944444442</v>
          </cell>
        </row>
        <row r="9222">
          <cell r="G9222" t="str">
            <v>06-12-2025</v>
          </cell>
          <cell r="Q9222" t="str">
            <v>BBD-BLR-BellahalliRoad-T1</v>
          </cell>
          <cell r="AS9222">
            <v>45997.209027777775</v>
          </cell>
        </row>
        <row r="9223">
          <cell r="G9223" t="str">
            <v>06-12-2025</v>
          </cell>
          <cell r="Q9223" t="str">
            <v>BBD-BLR-Chinappalay-T1</v>
          </cell>
          <cell r="AS9223">
            <v>45997.20416666667</v>
          </cell>
        </row>
        <row r="9224">
          <cell r="G9224" t="str">
            <v>06-12-2025</v>
          </cell>
          <cell r="Q9224" t="str">
            <v>BBD-BLR-Nagondanahalli-T1</v>
          </cell>
          <cell r="AS9224">
            <v>45997.217361111114</v>
          </cell>
        </row>
        <row r="9225">
          <cell r="G9225" t="str">
            <v>06-12-2025</v>
          </cell>
          <cell r="Q9225" t="str">
            <v>BBD-BLR-Budhigere-T1</v>
          </cell>
          <cell r="AS9225">
            <v>45997.203472222223</v>
          </cell>
        </row>
        <row r="9226">
          <cell r="G9226" t="str">
            <v>06-12-2025</v>
          </cell>
          <cell r="Q9226" t="str">
            <v>BBD-BLR-Budhigere-T1</v>
          </cell>
          <cell r="AS9226">
            <v>45997.213194444441</v>
          </cell>
        </row>
        <row r="9227">
          <cell r="G9227" t="str">
            <v>06-12-2025</v>
          </cell>
          <cell r="Q9227" t="str">
            <v>BBD-BLR-Nagondanahalli-T1</v>
          </cell>
          <cell r="AS9227">
            <v>45997.238888888889</v>
          </cell>
        </row>
        <row r="9228">
          <cell r="G9228" t="str">
            <v>06-12-2025</v>
          </cell>
          <cell r="Q9228" t="str">
            <v>BBD-BLR-Nagondanahalli-T1</v>
          </cell>
          <cell r="AS9228">
            <v>45997.21597222222</v>
          </cell>
        </row>
        <row r="9229">
          <cell r="G9229" t="str">
            <v>06-12-2025</v>
          </cell>
          <cell r="Q9229" t="str">
            <v>BBD-BLR-Nagondanahalli-T1</v>
          </cell>
          <cell r="AS9229">
            <v>45997.202777777777</v>
          </cell>
        </row>
        <row r="9230">
          <cell r="G9230" t="str">
            <v>06-12-2025</v>
          </cell>
          <cell r="Q9230" t="str">
            <v>BBD-BLR-Nagondanahalli-T1</v>
          </cell>
          <cell r="AS9230">
            <v>45997.21597222222</v>
          </cell>
        </row>
        <row r="9231">
          <cell r="G9231" t="str">
            <v>06-12-2025</v>
          </cell>
          <cell r="Q9231" t="str">
            <v>BBD-BLR-BellahalliRoad-T1</v>
          </cell>
          <cell r="AS9231">
            <v>45997.220833333333</v>
          </cell>
        </row>
        <row r="9232">
          <cell r="G9232" t="str">
            <v>06-12-2025</v>
          </cell>
          <cell r="Q9232" t="str">
            <v>BBD-BLR-Nagondanahalli-T1</v>
          </cell>
          <cell r="AS9232">
            <v>45997.21597222222</v>
          </cell>
        </row>
        <row r="9233">
          <cell r="G9233" t="str">
            <v>06-12-2025</v>
          </cell>
          <cell r="Q9233" t="str">
            <v>BBD-BLR-BellahalliRoad-T1</v>
          </cell>
          <cell r="AS9233">
            <v>45997.2</v>
          </cell>
        </row>
        <row r="9234">
          <cell r="G9234" t="str">
            <v>06-12-2025</v>
          </cell>
          <cell r="Q9234" t="str">
            <v>BBD-BLR-BellahalliRoad-T1</v>
          </cell>
          <cell r="AS9234">
            <v>45997.183333333334</v>
          </cell>
        </row>
        <row r="9235">
          <cell r="G9235" t="str">
            <v>06-12-2025</v>
          </cell>
          <cell r="Q9235" t="str">
            <v>BBD-BLR-Nagondanahalli-T1</v>
          </cell>
          <cell r="AS9235">
            <v>45997.21597222222</v>
          </cell>
        </row>
        <row r="9236">
          <cell r="G9236" t="str">
            <v>06-12-2025</v>
          </cell>
          <cell r="Q9236" t="str">
            <v>BBD-BLR-Attibele-T1</v>
          </cell>
          <cell r="AS9236">
            <v>45997.274305555555</v>
          </cell>
        </row>
        <row r="9237">
          <cell r="G9237" t="str">
            <v>06-12-2025</v>
          </cell>
          <cell r="Q9237" t="str">
            <v>BBD-BLR-Nagondanahalli-T1</v>
          </cell>
          <cell r="AS9237">
            <v>45997.21597222222</v>
          </cell>
        </row>
        <row r="9238">
          <cell r="G9238" t="str">
            <v>06-12-2025</v>
          </cell>
          <cell r="Q9238" t="str">
            <v>BBD-BLR-BellahalliRoad-T1</v>
          </cell>
          <cell r="AS9238">
            <v>45997.177777777775</v>
          </cell>
        </row>
        <row r="9239">
          <cell r="G9239" t="str">
            <v>06-12-2025</v>
          </cell>
          <cell r="Q9239" t="str">
            <v>BBD-BLR-Nagondanahalli-T1</v>
          </cell>
          <cell r="AS9239">
            <v>45997.231944444444</v>
          </cell>
        </row>
        <row r="9240">
          <cell r="G9240" t="str">
            <v>06-12-2025</v>
          </cell>
          <cell r="Q9240" t="str">
            <v>BBD-BLR-BellahalliRoad-T1</v>
          </cell>
          <cell r="AS9240">
            <v>45997.218055555553</v>
          </cell>
        </row>
        <row r="9241">
          <cell r="G9241" t="str">
            <v>06-12-2025</v>
          </cell>
          <cell r="Q9241" t="str">
            <v>BBD-BLR-Nagondanahalli-T1</v>
          </cell>
          <cell r="AS9241">
            <v>45997.226388888892</v>
          </cell>
        </row>
        <row r="9242">
          <cell r="G9242" t="str">
            <v>06-12-2025</v>
          </cell>
          <cell r="Q9242" t="str">
            <v>BBD-BLR-BellahalliRoad-T1</v>
          </cell>
          <cell r="AS9242">
            <v>45997.215277777781</v>
          </cell>
        </row>
        <row r="9243">
          <cell r="G9243" t="str">
            <v>06-12-2025</v>
          </cell>
          <cell r="Q9243" t="str">
            <v>BBD-BLR-Nagondanahalli-T1</v>
          </cell>
          <cell r="AS9243">
            <v>45997.231249999997</v>
          </cell>
        </row>
        <row r="9244">
          <cell r="G9244" t="str">
            <v>06-12-2025</v>
          </cell>
          <cell r="Q9244" t="str">
            <v>BBD-BLR-PeenyaPhase3-T1</v>
          </cell>
          <cell r="AS9244">
            <v>45997.217361111114</v>
          </cell>
        </row>
        <row r="9245">
          <cell r="G9245" t="str">
            <v>06-12-2025</v>
          </cell>
          <cell r="Q9245" t="str">
            <v>BBD-BLR-Nagondanahalli-T1</v>
          </cell>
          <cell r="AS9245">
            <v>45997.231249999997</v>
          </cell>
        </row>
        <row r="9246">
          <cell r="G9246" t="str">
            <v>06-12-2025</v>
          </cell>
          <cell r="Q9246" t="str">
            <v>BBD-BLR-Nagondanahalli-T1</v>
          </cell>
          <cell r="AS9246">
            <v>45997.18472222222</v>
          </cell>
        </row>
        <row r="9247">
          <cell r="G9247" t="str">
            <v>06-12-2025</v>
          </cell>
          <cell r="Q9247" t="str">
            <v>BBD-BLR-Nagondanahalli-T1</v>
          </cell>
          <cell r="AS9247">
            <v>45997.220833333333</v>
          </cell>
        </row>
        <row r="9248">
          <cell r="G9248" t="str">
            <v>06-12-2025</v>
          </cell>
          <cell r="Q9248" t="str">
            <v>BBD-BLR-Nagondanahalli-T1</v>
          </cell>
          <cell r="AS9248">
            <v>45997.18472222222</v>
          </cell>
        </row>
        <row r="9249">
          <cell r="G9249" t="str">
            <v>06-12-2025</v>
          </cell>
          <cell r="Q9249" t="str">
            <v>BBD-BLR-Nagondanahalli-T1</v>
          </cell>
          <cell r="AS9249">
            <v>45997.181944444441</v>
          </cell>
        </row>
        <row r="9250">
          <cell r="G9250" t="str">
            <v>06-12-2025</v>
          </cell>
          <cell r="Q9250" t="str">
            <v>BBD-BLR-Nagondanahalli-T1</v>
          </cell>
          <cell r="AS9250">
            <v>45997.18472222222</v>
          </cell>
        </row>
        <row r="9251">
          <cell r="G9251" t="str">
            <v>06-12-2025</v>
          </cell>
          <cell r="Q9251" t="str">
            <v>BBD-BLR-Chinappalay-T1</v>
          </cell>
          <cell r="AS9251">
            <v>45997.21875</v>
          </cell>
        </row>
        <row r="9252">
          <cell r="G9252" t="str">
            <v>06-12-2025</v>
          </cell>
          <cell r="Q9252" t="str">
            <v>BBD-BLR-Nagondanahalli-T1</v>
          </cell>
          <cell r="AS9252">
            <v>45997.195138888892</v>
          </cell>
        </row>
        <row r="9253">
          <cell r="G9253" t="str">
            <v>06-12-2025</v>
          </cell>
          <cell r="Q9253" t="str">
            <v>BBD-BLR-Attibele-T1</v>
          </cell>
          <cell r="AS9253">
            <v>45997.256249999999</v>
          </cell>
        </row>
        <row r="9254">
          <cell r="G9254" t="str">
            <v>06-12-2025</v>
          </cell>
          <cell r="Q9254" t="str">
            <v>BBD-BLR-Nagondanahalli-T1</v>
          </cell>
          <cell r="AS9254">
            <v>45997.381249999999</v>
          </cell>
        </row>
        <row r="9255">
          <cell r="G9255" t="str">
            <v>06-12-2025</v>
          </cell>
          <cell r="Q9255" t="str">
            <v>BBD-BLR-BellahalliRoad-T1</v>
          </cell>
          <cell r="AS9255">
            <v>45997.183333333334</v>
          </cell>
        </row>
        <row r="9256">
          <cell r="G9256" t="str">
            <v>06-12-2025</v>
          </cell>
          <cell r="Q9256" t="str">
            <v>BBD-BLR-Budhigere-T1</v>
          </cell>
          <cell r="AS9256">
            <v>45997.248611111114</v>
          </cell>
        </row>
        <row r="9257">
          <cell r="G9257" t="str">
            <v>06-12-2025</v>
          </cell>
          <cell r="Q9257" t="str">
            <v>BBD-BLR-Chikkasandra-T1</v>
          </cell>
          <cell r="AS9257">
            <v>45997.197916666664</v>
          </cell>
        </row>
        <row r="9258">
          <cell r="G9258" t="str">
            <v>06-12-2025</v>
          </cell>
          <cell r="Q9258" t="str">
            <v>BBD-BLR-Nagondanahalli-T1</v>
          </cell>
          <cell r="AS9258">
            <v>45997.2</v>
          </cell>
        </row>
        <row r="9259">
          <cell r="G9259" t="str">
            <v>06-12-2025</v>
          </cell>
          <cell r="Q9259" t="str">
            <v>BBD-BLR-Nagondanahalli-T1</v>
          </cell>
          <cell r="AS9259">
            <v>45997.231249999997</v>
          </cell>
        </row>
        <row r="9260">
          <cell r="G9260" t="str">
            <v>06-12-2025</v>
          </cell>
          <cell r="Q9260" t="str">
            <v>BBD-BLR-Jigani-T1</v>
          </cell>
          <cell r="AS9260">
            <v>45997.197916666664</v>
          </cell>
        </row>
        <row r="9261">
          <cell r="G9261" t="str">
            <v>06-12-2025</v>
          </cell>
          <cell r="Q9261" t="str">
            <v>BBD-BLR-Budhigere-T1</v>
          </cell>
          <cell r="AS9261">
            <v>45997.243055555555</v>
          </cell>
        </row>
        <row r="9262">
          <cell r="G9262" t="str">
            <v>06-12-2025</v>
          </cell>
          <cell r="Q9262" t="str">
            <v>BBD-BLR-Budhigere-T1</v>
          </cell>
          <cell r="AS9262">
            <v>45997.202777777777</v>
          </cell>
        </row>
        <row r="9263">
          <cell r="G9263" t="str">
            <v>06-12-2025</v>
          </cell>
          <cell r="Q9263" t="str">
            <v>BBD-BLR-Jalahalli-T1</v>
          </cell>
          <cell r="AS9263">
            <v>45997.226388888892</v>
          </cell>
        </row>
        <row r="9264">
          <cell r="G9264" t="str">
            <v>06-12-2025</v>
          </cell>
          <cell r="Q9264" t="str">
            <v>BBD-BLR-Nagondanahalli-T1</v>
          </cell>
          <cell r="AS9264">
            <v>45997.254861111112</v>
          </cell>
        </row>
        <row r="9265">
          <cell r="G9265" t="str">
            <v>06-12-2025</v>
          </cell>
          <cell r="Q9265" t="str">
            <v>BBD-BLR-Jalahalli-T1</v>
          </cell>
          <cell r="AS9265">
            <v>45997.204861111109</v>
          </cell>
        </row>
        <row r="9266">
          <cell r="G9266" t="str">
            <v>06-12-2025</v>
          </cell>
          <cell r="Q9266" t="str">
            <v>BBD-BLR-Nagondanahalli-T1</v>
          </cell>
          <cell r="AS9266">
            <v>45997.209722222222</v>
          </cell>
        </row>
        <row r="9267">
          <cell r="G9267" t="str">
            <v>06-12-2025</v>
          </cell>
          <cell r="Q9267" t="str">
            <v>BBD-BLR-Chikkasandra-T1</v>
          </cell>
          <cell r="AS9267">
            <v>45997.208333333336</v>
          </cell>
        </row>
        <row r="9268">
          <cell r="G9268" t="str">
            <v>06-12-2025</v>
          </cell>
          <cell r="Q9268" t="str">
            <v>BBD-BLR-Jigani-T1</v>
          </cell>
          <cell r="AS9268">
            <v>45997.186805555553</v>
          </cell>
        </row>
        <row r="9269">
          <cell r="G9269" t="str">
            <v>06-12-2025</v>
          </cell>
          <cell r="Q9269" t="str">
            <v>BBD-BLR-PeenyaPhase3-T1</v>
          </cell>
          <cell r="AS9269">
            <v>45997.255555555559</v>
          </cell>
        </row>
        <row r="9270">
          <cell r="G9270" t="str">
            <v>06-12-2025</v>
          </cell>
          <cell r="Q9270" t="str">
            <v>BBD-BLR-Budhigere-T1</v>
          </cell>
          <cell r="AS9270">
            <v>45997.202777777777</v>
          </cell>
        </row>
        <row r="9271">
          <cell r="G9271" t="str">
            <v>06-12-2025</v>
          </cell>
          <cell r="Q9271" t="str">
            <v>BBD-BLR-Attibele-T1</v>
          </cell>
          <cell r="AS9271">
            <v>45997.288194444445</v>
          </cell>
        </row>
        <row r="9272">
          <cell r="G9272" t="str">
            <v>06-12-2025</v>
          </cell>
          <cell r="Q9272" t="str">
            <v>BBD-BLR-Jigani-T1</v>
          </cell>
          <cell r="AS9272">
            <v>45997.186805555553</v>
          </cell>
        </row>
        <row r="9273">
          <cell r="G9273" t="str">
            <v>06-12-2025</v>
          </cell>
          <cell r="Q9273" t="str">
            <v>BBD-BLR-Attibele-T1</v>
          </cell>
          <cell r="AS9273">
            <v>45997.26666666667</v>
          </cell>
        </row>
        <row r="9274">
          <cell r="G9274" t="str">
            <v>06-12-2025</v>
          </cell>
          <cell r="Q9274" t="str">
            <v>BBD-BLR-Jalahalli-T1</v>
          </cell>
        </row>
        <row r="9275">
          <cell r="G9275" t="str">
            <v>06-12-2025</v>
          </cell>
          <cell r="Q9275" t="str">
            <v>BBD-BLR-HAL-T1</v>
          </cell>
          <cell r="AS9275">
            <v>45997.204861111109</v>
          </cell>
        </row>
        <row r="9276">
          <cell r="G9276" t="str">
            <v>06-12-2025</v>
          </cell>
          <cell r="Q9276" t="str">
            <v>BBD-BLR-BellahalliRoad-T1</v>
          </cell>
          <cell r="AS9276">
            <v>45997.177777777775</v>
          </cell>
        </row>
        <row r="9277">
          <cell r="G9277" t="str">
            <v>06-12-2025</v>
          </cell>
          <cell r="Q9277" t="str">
            <v>BBD-BLR-Attibele-T1</v>
          </cell>
          <cell r="AS9277">
            <v>45997.253472222219</v>
          </cell>
        </row>
        <row r="9278">
          <cell r="G9278" t="str">
            <v>06-12-2025</v>
          </cell>
          <cell r="Q9278" t="str">
            <v>BBD-BLR-Jigani-T1</v>
          </cell>
          <cell r="AS9278">
            <v>45997.176388888889</v>
          </cell>
        </row>
        <row r="9279">
          <cell r="G9279" t="str">
            <v>06-12-2025</v>
          </cell>
          <cell r="Q9279" t="str">
            <v>BBD-BLR-Jigani-T1</v>
          </cell>
          <cell r="AS9279">
            <v>45997.197222222225</v>
          </cell>
        </row>
        <row r="9280">
          <cell r="G9280" t="str">
            <v>06-12-2025</v>
          </cell>
          <cell r="Q9280" t="str">
            <v>BBD-BLR-Nagondanahalli-T1</v>
          </cell>
          <cell r="AS9280">
            <v>45997.192361111112</v>
          </cell>
        </row>
        <row r="9281">
          <cell r="G9281" t="str">
            <v>06-12-2025</v>
          </cell>
          <cell r="Q9281" t="str">
            <v>BBD-BLR-Budhigere-T1</v>
          </cell>
          <cell r="AS9281">
            <v>45997.203472222223</v>
          </cell>
        </row>
        <row r="9282">
          <cell r="G9282" t="str">
            <v>06-12-2025</v>
          </cell>
          <cell r="Q9282" t="str">
            <v>BBD-BLR-Budhigere-T1</v>
          </cell>
          <cell r="AS9282">
            <v>45997.224305555559</v>
          </cell>
        </row>
        <row r="9283">
          <cell r="G9283" t="str">
            <v>06-12-2025</v>
          </cell>
          <cell r="Q9283" t="str">
            <v>BBD-BLR-Nagondanahalli-T1</v>
          </cell>
          <cell r="AS9283">
            <v>45997.214583333334</v>
          </cell>
        </row>
        <row r="9284">
          <cell r="G9284" t="str">
            <v>06-12-2025</v>
          </cell>
          <cell r="Q9284" t="str">
            <v>BBD-BLR-Kallahalli-T1</v>
          </cell>
        </row>
        <row r="9285">
          <cell r="G9285" t="str">
            <v>06-12-2025</v>
          </cell>
          <cell r="Q9285" t="str">
            <v>BBD-BLR-Nagondanahalli-T1</v>
          </cell>
          <cell r="AS9285">
            <v>45997.202777777777</v>
          </cell>
        </row>
        <row r="9286">
          <cell r="G9286" t="str">
            <v>06-12-2025</v>
          </cell>
          <cell r="Q9286" t="str">
            <v>BBD-BLR-BellahalliRoad-T1</v>
          </cell>
          <cell r="AS9286">
            <v>45997.193749999999</v>
          </cell>
        </row>
        <row r="9287">
          <cell r="G9287" t="str">
            <v>06-12-2025</v>
          </cell>
          <cell r="Q9287" t="str">
            <v>BBD-BLR-Lingarajapu-T1</v>
          </cell>
          <cell r="AS9287">
            <v>45997.253472222219</v>
          </cell>
        </row>
        <row r="9288">
          <cell r="G9288" t="str">
            <v>06-12-2025</v>
          </cell>
          <cell r="Q9288" t="str">
            <v>BBD-BLR-PeenyaPhase3-T1</v>
          </cell>
          <cell r="AS9288">
            <v>45997.222916666666</v>
          </cell>
        </row>
        <row r="9289">
          <cell r="G9289" t="str">
            <v>06-12-2025</v>
          </cell>
          <cell r="Q9289" t="str">
            <v>BBD-BLR-Chinappalay-T1</v>
          </cell>
          <cell r="AS9289">
            <v>45997.214583333334</v>
          </cell>
        </row>
        <row r="9290">
          <cell r="G9290" t="str">
            <v>06-12-2025</v>
          </cell>
          <cell r="Q9290" t="str">
            <v>BBD-BLR-Jakkasandra-T1</v>
          </cell>
          <cell r="AS9290">
            <v>45997.241666666669</v>
          </cell>
        </row>
        <row r="9291">
          <cell r="G9291" t="str">
            <v>06-12-2025</v>
          </cell>
          <cell r="Q9291" t="str">
            <v>BBD-BLR-Budhigere-T1</v>
          </cell>
          <cell r="AS9291">
            <v>45997.240972222222</v>
          </cell>
        </row>
        <row r="9292">
          <cell r="G9292" t="str">
            <v>06-12-2025</v>
          </cell>
          <cell r="Q9292" t="str">
            <v>BBD-BLR-PeenyaPhase3-T1</v>
          </cell>
          <cell r="AS9292">
            <v>45997.242361111108</v>
          </cell>
        </row>
        <row r="9293">
          <cell r="G9293" t="str">
            <v>06-12-2025</v>
          </cell>
          <cell r="Q9293" t="str">
            <v>BBD-BLR-BellahalliRoad-T1</v>
          </cell>
          <cell r="AS9293">
            <v>45997.214583333334</v>
          </cell>
        </row>
        <row r="9294">
          <cell r="G9294" t="str">
            <v>06-12-2025</v>
          </cell>
          <cell r="Q9294" t="str">
            <v>BBD-BLR-BellahalliRoad-T1</v>
          </cell>
          <cell r="AS9294">
            <v>45997.177777777775</v>
          </cell>
        </row>
        <row r="9295">
          <cell r="G9295" t="str">
            <v>06-12-2025</v>
          </cell>
          <cell r="Q9295" t="str">
            <v>BBD-BLR-Budhigere-T1</v>
          </cell>
          <cell r="AS9295">
            <v>45997.240972222222</v>
          </cell>
        </row>
        <row r="9296">
          <cell r="G9296" t="str">
            <v>06-12-2025</v>
          </cell>
          <cell r="Q9296" t="str">
            <v>BBD-BLR-Attibele-T1</v>
          </cell>
          <cell r="AS9296">
            <v>45997.256249999999</v>
          </cell>
        </row>
        <row r="9297">
          <cell r="G9297" t="str">
            <v>06-12-2025</v>
          </cell>
          <cell r="Q9297" t="str">
            <v>BBD-BLR-Jigani-T1</v>
          </cell>
          <cell r="AS9297">
            <v>45997.208333333336</v>
          </cell>
        </row>
        <row r="9298">
          <cell r="G9298" t="str">
            <v>06-12-2025</v>
          </cell>
          <cell r="Q9298" t="str">
            <v>BBD-BLR-Attibele-T1</v>
          </cell>
          <cell r="AS9298">
            <v>45997.288888888892</v>
          </cell>
        </row>
        <row r="9299">
          <cell r="G9299" t="str">
            <v>06-12-2025</v>
          </cell>
          <cell r="Q9299" t="str">
            <v>BBD-BLR-PeenyaPhase3-T1</v>
          </cell>
          <cell r="AS9299">
            <v>45997.242361111108</v>
          </cell>
        </row>
        <row r="9300">
          <cell r="G9300" t="str">
            <v>06-12-2025</v>
          </cell>
          <cell r="Q9300" t="str">
            <v>BBD-BLR-PeenyaPhase3-T1</v>
          </cell>
          <cell r="AS9300">
            <v>45997.242361111108</v>
          </cell>
        </row>
        <row r="9301">
          <cell r="G9301" t="str">
            <v>06-12-2025</v>
          </cell>
          <cell r="Q9301" t="str">
            <v>BBD-BLR-Attibele-T1</v>
          </cell>
          <cell r="AS9301">
            <v>45997.284722222219</v>
          </cell>
        </row>
        <row r="9302">
          <cell r="G9302" t="str">
            <v>06-12-2025</v>
          </cell>
          <cell r="Q9302" t="str">
            <v>BBD-BLR-PeenyaPhase3-T1</v>
          </cell>
          <cell r="AS9302">
            <v>45997.217361111114</v>
          </cell>
        </row>
        <row r="9303">
          <cell r="G9303" t="str">
            <v>06-12-2025</v>
          </cell>
          <cell r="Q9303" t="str">
            <v>BBD-BLR-Budhigere-T1</v>
          </cell>
          <cell r="AS9303">
            <v>45997.202777777777</v>
          </cell>
        </row>
        <row r="9304">
          <cell r="G9304" t="str">
            <v>06-12-2025</v>
          </cell>
          <cell r="Q9304" t="str">
            <v>BBD-BLR-PeenyaPhase3-T1</v>
          </cell>
          <cell r="AS9304">
            <v>45997.217361111114</v>
          </cell>
        </row>
        <row r="9305">
          <cell r="G9305" t="str">
            <v>06-12-2025</v>
          </cell>
          <cell r="Q9305" t="str">
            <v>BBD-BLR-PeenyaPhase3-T1</v>
          </cell>
          <cell r="AS9305">
            <v>45997.231944444444</v>
          </cell>
        </row>
        <row r="9306">
          <cell r="G9306" t="str">
            <v>06-12-2025</v>
          </cell>
          <cell r="Q9306" t="str">
            <v>BBD-BLR-Nagondanahalli-T1</v>
          </cell>
          <cell r="AS9306">
            <v>45997.200694444444</v>
          </cell>
        </row>
        <row r="9307">
          <cell r="G9307" t="str">
            <v>06-12-2025</v>
          </cell>
          <cell r="Q9307" t="str">
            <v>BBD-BLR-PeenyaPhase3-T1</v>
          </cell>
          <cell r="AS9307">
            <v>45997.231944444444</v>
          </cell>
        </row>
        <row r="9308">
          <cell r="G9308" t="str">
            <v>06-12-2025</v>
          </cell>
          <cell r="Q9308" t="str">
            <v>BBD-BLR-PeenyaPhase3-T1</v>
          </cell>
          <cell r="AS9308">
            <v>45997.231944444444</v>
          </cell>
        </row>
        <row r="9309">
          <cell r="G9309" t="str">
            <v>06-12-2025</v>
          </cell>
          <cell r="Q9309" t="str">
            <v>BBD-BLR-PeenyaPhase3-T1</v>
          </cell>
          <cell r="AS9309">
            <v>45997.217361111114</v>
          </cell>
        </row>
        <row r="9310">
          <cell r="G9310" t="str">
            <v>06-12-2025</v>
          </cell>
          <cell r="Q9310" t="str">
            <v>BBD-BLR-PeenyaPhase3-T1</v>
          </cell>
          <cell r="AS9310">
            <v>45997.217361111114</v>
          </cell>
        </row>
        <row r="9311">
          <cell r="G9311" t="str">
            <v>06-12-2025</v>
          </cell>
          <cell r="Q9311" t="str">
            <v>BBD-BLR-Budhigere-T1</v>
          </cell>
          <cell r="AS9311">
            <v>45997.21597222222</v>
          </cell>
        </row>
        <row r="9312">
          <cell r="G9312" t="str">
            <v>06-12-2025</v>
          </cell>
          <cell r="Q9312" t="str">
            <v>BBD-BLR-PeenyaPhase3-T1</v>
          </cell>
          <cell r="AS9312">
            <v>45997.217361111114</v>
          </cell>
        </row>
        <row r="9313">
          <cell r="G9313" t="str">
            <v>06-12-2025</v>
          </cell>
          <cell r="Q9313" t="str">
            <v>BBD-BLR-PeenyaPhase3-T1</v>
          </cell>
          <cell r="AS9313">
            <v>45997.253472222219</v>
          </cell>
        </row>
        <row r="9314">
          <cell r="G9314" t="str">
            <v>06-12-2025</v>
          </cell>
          <cell r="Q9314" t="str">
            <v>BBD-BLR-PeenyaPhase3-T1</v>
          </cell>
          <cell r="AS9314">
            <v>45997.254166666666</v>
          </cell>
        </row>
        <row r="9315">
          <cell r="G9315" t="str">
            <v>07-12-2025</v>
          </cell>
          <cell r="Q9315" t="str">
            <v>BBD-BLR-PeenyaPhase3-T1</v>
          </cell>
          <cell r="AS9315">
            <v>45998.210416666669</v>
          </cell>
        </row>
        <row r="9316">
          <cell r="G9316" t="str">
            <v>07-12-2025</v>
          </cell>
          <cell r="Q9316" t="str">
            <v>BBD-BLR-Chinappalay-T1</v>
          </cell>
          <cell r="AS9316">
            <v>45998.215277777781</v>
          </cell>
        </row>
        <row r="9317">
          <cell r="G9317" t="str">
            <v>07-12-2025</v>
          </cell>
          <cell r="Q9317" t="str">
            <v>BBD-BLR-Budhigere-T1</v>
          </cell>
          <cell r="AS9317">
            <v>45998.222916666666</v>
          </cell>
        </row>
        <row r="9318">
          <cell r="G9318" t="str">
            <v>07-12-2025</v>
          </cell>
          <cell r="Q9318" t="str">
            <v>BBD-BLR-Nagondanahalli-T1</v>
          </cell>
          <cell r="AS9318">
            <v>45998.198611111111</v>
          </cell>
        </row>
        <row r="9319">
          <cell r="G9319" t="str">
            <v>07-12-2025</v>
          </cell>
          <cell r="Q9319" t="str">
            <v>BBD-BLR-Chinappalay-T1</v>
          </cell>
          <cell r="AS9319">
            <v>45998.215277777781</v>
          </cell>
        </row>
        <row r="9320">
          <cell r="G9320" t="str">
            <v>07-12-2025</v>
          </cell>
          <cell r="Q9320" t="str">
            <v>BBD-BLR-Chinappalay-T1</v>
          </cell>
          <cell r="AS9320">
            <v>45998.215277777781</v>
          </cell>
        </row>
        <row r="9321">
          <cell r="G9321" t="str">
            <v>07-12-2025</v>
          </cell>
          <cell r="Q9321" t="str">
            <v>BBD-BLR-Chinappalay-T1</v>
          </cell>
          <cell r="AS9321">
            <v>45998.195833333331</v>
          </cell>
        </row>
        <row r="9322">
          <cell r="G9322" t="str">
            <v>07-12-2025</v>
          </cell>
          <cell r="Q9322" t="str">
            <v>BBD-BLR-BellahalliRoad-T1</v>
          </cell>
        </row>
        <row r="9323">
          <cell r="G9323" t="str">
            <v>07-12-2025</v>
          </cell>
          <cell r="Q9323" t="str">
            <v>BBD-BLR-Jakkasandra-T1</v>
          </cell>
        </row>
        <row r="9324">
          <cell r="G9324" t="str">
            <v>07-12-2025</v>
          </cell>
          <cell r="Q9324" t="str">
            <v>BBD-BLR-Jakkasandra-T1</v>
          </cell>
          <cell r="AS9324">
            <v>45998.240277777775</v>
          </cell>
        </row>
        <row r="9325">
          <cell r="G9325" t="str">
            <v>07-12-2025</v>
          </cell>
          <cell r="Q9325" t="str">
            <v>BBD-BLR-Nagondanahalli-T1</v>
          </cell>
          <cell r="AS9325">
            <v>45998.218055555553</v>
          </cell>
        </row>
        <row r="9326">
          <cell r="G9326" t="str">
            <v>07-12-2025</v>
          </cell>
          <cell r="Q9326" t="str">
            <v>BBD-BLR-Attibele-T1</v>
          </cell>
        </row>
        <row r="9327">
          <cell r="G9327" t="str">
            <v>07-12-2025</v>
          </cell>
          <cell r="Q9327" t="str">
            <v>BBD-BLR-Nagondanahalli-T1</v>
          </cell>
          <cell r="AS9327">
            <v>45998.218055555553</v>
          </cell>
        </row>
        <row r="9328">
          <cell r="G9328" t="str">
            <v>07-12-2025</v>
          </cell>
          <cell r="Q9328" t="str">
            <v>BBD-BLR-Attibele-T1</v>
          </cell>
        </row>
        <row r="9329">
          <cell r="G9329" t="str">
            <v>07-12-2025</v>
          </cell>
          <cell r="Q9329" t="str">
            <v>BBD-BLR-HRBR-044-T1</v>
          </cell>
          <cell r="AS9329">
            <v>45998.247916666667</v>
          </cell>
        </row>
        <row r="9330">
          <cell r="G9330" t="str">
            <v>07-12-2025</v>
          </cell>
          <cell r="Q9330" t="str">
            <v>BBD-BLR-PeenyaPhase3-T1</v>
          </cell>
        </row>
        <row r="9331">
          <cell r="G9331" t="str">
            <v>07-12-2025</v>
          </cell>
          <cell r="Q9331" t="str">
            <v>BBD-BLR-Jigani-T1</v>
          </cell>
          <cell r="AS9331">
            <v>45998.185416666667</v>
          </cell>
        </row>
        <row r="9332">
          <cell r="G9332" t="str">
            <v>07-12-2025</v>
          </cell>
          <cell r="Q9332" t="str">
            <v>BBD-BLR-PeenyaPhase3-T1</v>
          </cell>
        </row>
        <row r="9333">
          <cell r="G9333" t="str">
            <v>07-12-2025</v>
          </cell>
          <cell r="Q9333" t="str">
            <v>BBD-BLR-Jigani-T1</v>
          </cell>
          <cell r="AS9333">
            <v>45998.212500000001</v>
          </cell>
        </row>
        <row r="9334">
          <cell r="G9334" t="str">
            <v>07-12-2025</v>
          </cell>
          <cell r="Q9334" t="str">
            <v>BBD-BLR-BensonTown-T1</v>
          </cell>
          <cell r="AS9334">
            <v>45998.29791666667</v>
          </cell>
        </row>
        <row r="9335">
          <cell r="G9335" t="str">
            <v>07-12-2025</v>
          </cell>
          <cell r="Q9335" t="str">
            <v>BBD-BLR-Jakkasandra-T1</v>
          </cell>
          <cell r="AS9335">
            <v>45998.25277777778</v>
          </cell>
        </row>
        <row r="9336">
          <cell r="G9336" t="str">
            <v>07-12-2025</v>
          </cell>
          <cell r="Q9336" t="str">
            <v>BBD-BLR-Attibele-T1</v>
          </cell>
          <cell r="AS9336">
            <v>45998.277777777781</v>
          </cell>
        </row>
        <row r="9337">
          <cell r="G9337" t="str">
            <v>07-12-2025</v>
          </cell>
          <cell r="Q9337" t="str">
            <v>BBD-BLR-Chikkasandra-T1</v>
          </cell>
          <cell r="AS9337">
            <v>45998.193055555559</v>
          </cell>
        </row>
        <row r="9338">
          <cell r="G9338" t="str">
            <v>07-12-2025</v>
          </cell>
          <cell r="Q9338" t="str">
            <v>BBD-BLR-Nagondanahalli-T1</v>
          </cell>
          <cell r="AS9338">
            <v>45998.195833333331</v>
          </cell>
        </row>
        <row r="9339">
          <cell r="G9339" t="str">
            <v>07-12-2025</v>
          </cell>
          <cell r="Q9339" t="str">
            <v>BBD-BLR-Jigani-T1</v>
          </cell>
          <cell r="AS9339">
            <v>45998.212500000001</v>
          </cell>
        </row>
        <row r="9340">
          <cell r="G9340" t="str">
            <v>07-12-2025</v>
          </cell>
          <cell r="Q9340" t="str">
            <v>BBD-BLR-Budhigere-T1</v>
          </cell>
          <cell r="AS9340">
            <v>45998.222916666666</v>
          </cell>
        </row>
        <row r="9341">
          <cell r="G9341" t="str">
            <v>07-12-2025</v>
          </cell>
          <cell r="Q9341" t="str">
            <v>BBD-BLR-Jigani-T1</v>
          </cell>
          <cell r="AS9341">
            <v>45998.185416666667</v>
          </cell>
        </row>
        <row r="9342">
          <cell r="G9342" t="str">
            <v>07-12-2025</v>
          </cell>
          <cell r="Q9342" t="str">
            <v>BBD-BLR-PeenyaPhase3-T1</v>
          </cell>
          <cell r="AS9342">
            <v>45998.210416666669</v>
          </cell>
        </row>
        <row r="9343">
          <cell r="G9343" t="str">
            <v>07-12-2025</v>
          </cell>
          <cell r="Q9343" t="str">
            <v>BBD-BLR-BellahalliRoad-T1</v>
          </cell>
          <cell r="AS9343">
            <v>45998.193055555559</v>
          </cell>
        </row>
        <row r="9344">
          <cell r="G9344" t="str">
            <v>07-12-2025</v>
          </cell>
          <cell r="Q9344" t="str">
            <v>BBD-BLR-Nagondanahalli-T1</v>
          </cell>
          <cell r="AS9344">
            <v>45998.223611111112</v>
          </cell>
        </row>
        <row r="9345">
          <cell r="G9345" t="str">
            <v>07-12-2025</v>
          </cell>
          <cell r="Q9345" t="str">
            <v>BBD-BLR-PeenyaPhase3-T1</v>
          </cell>
          <cell r="AS9345">
            <v>45998.231249999997</v>
          </cell>
        </row>
        <row r="9346">
          <cell r="G9346" t="str">
            <v>07-12-2025</v>
          </cell>
          <cell r="Q9346" t="str">
            <v>BBD-BLR-Devanahalli-T1</v>
          </cell>
          <cell r="AS9346">
            <v>45998.222916666666</v>
          </cell>
        </row>
        <row r="9347">
          <cell r="G9347" t="str">
            <v>07-12-2025</v>
          </cell>
          <cell r="Q9347" t="str">
            <v>BBD-BLR-Nagondanahalli-T1</v>
          </cell>
          <cell r="AS9347">
            <v>45998.203472222223</v>
          </cell>
        </row>
        <row r="9348">
          <cell r="G9348" t="str">
            <v>07-12-2025</v>
          </cell>
          <cell r="Q9348" t="str">
            <v>BBD-BLR-Chinappalay-T1</v>
          </cell>
          <cell r="AS9348">
            <v>45998.215277777781</v>
          </cell>
        </row>
        <row r="9349">
          <cell r="G9349" t="str">
            <v>07-12-2025</v>
          </cell>
          <cell r="Q9349" t="str">
            <v>BBD-BLR-Budhigere-T1</v>
          </cell>
          <cell r="AS9349">
            <v>45998.220138888886</v>
          </cell>
        </row>
        <row r="9350">
          <cell r="G9350" t="str">
            <v>07-12-2025</v>
          </cell>
          <cell r="Q9350" t="str">
            <v>BBD-BLR-Chikkasandra-T1</v>
          </cell>
          <cell r="AS9350">
            <v>45998.224305555559</v>
          </cell>
        </row>
        <row r="9351">
          <cell r="G9351" t="str">
            <v>07-12-2025</v>
          </cell>
          <cell r="Q9351" t="str">
            <v>BBD-BLR-Nagondanahalli-T1</v>
          </cell>
        </row>
        <row r="9352">
          <cell r="G9352" t="str">
            <v>07-12-2025</v>
          </cell>
          <cell r="Q9352" t="str">
            <v>BBD-BLR-Attibele-T1</v>
          </cell>
          <cell r="AS9352">
            <v>45998.276388888888</v>
          </cell>
        </row>
        <row r="9353">
          <cell r="G9353" t="str">
            <v>07-12-2025</v>
          </cell>
          <cell r="Q9353" t="str">
            <v>BBD-BLR-Nagondanahalli-T1</v>
          </cell>
          <cell r="AS9353">
            <v>45998.201388888891</v>
          </cell>
        </row>
        <row r="9354">
          <cell r="G9354" t="str">
            <v>07-12-2025</v>
          </cell>
          <cell r="Q9354" t="str">
            <v>BBD-BLR-Nagondanahalli-T1</v>
          </cell>
          <cell r="AS9354">
            <v>45998.254166666666</v>
          </cell>
        </row>
        <row r="9355">
          <cell r="G9355" t="str">
            <v>07-12-2025</v>
          </cell>
          <cell r="Q9355" t="str">
            <v>BBD-BLR-Jigani-T1</v>
          </cell>
          <cell r="AS9355">
            <v>45998.212500000001</v>
          </cell>
        </row>
        <row r="9356">
          <cell r="G9356" t="str">
            <v>07-12-2025</v>
          </cell>
          <cell r="Q9356" t="str">
            <v>BBD-BLR-BellahalliRoad-T1</v>
          </cell>
          <cell r="AS9356">
            <v>45998.193055555559</v>
          </cell>
        </row>
        <row r="9357">
          <cell r="G9357" t="str">
            <v>07-12-2025</v>
          </cell>
          <cell r="Q9357" t="str">
            <v>BBD-BLR-Jakkasandra-T1</v>
          </cell>
          <cell r="AS9357">
            <v>45998.240277777775</v>
          </cell>
        </row>
        <row r="9358">
          <cell r="G9358" t="str">
            <v>07-12-2025</v>
          </cell>
          <cell r="Q9358" t="str">
            <v>BBD-BLR-HAL-T1</v>
          </cell>
          <cell r="AS9358">
            <v>45998.222222222219</v>
          </cell>
        </row>
        <row r="9359">
          <cell r="G9359" t="str">
            <v>07-12-2025</v>
          </cell>
          <cell r="Q9359" t="str">
            <v>BBD-BLR-Budhigere-T1</v>
          </cell>
        </row>
        <row r="9360">
          <cell r="G9360" t="str">
            <v>07-12-2025</v>
          </cell>
          <cell r="Q9360" t="str">
            <v>BBD-BLR-Nagondanahalli-T1</v>
          </cell>
          <cell r="AS9360">
            <v>45998.234722222223</v>
          </cell>
        </row>
        <row r="9361">
          <cell r="G9361" t="str">
            <v>07-12-2025</v>
          </cell>
          <cell r="Q9361" t="str">
            <v>BBD-BLR-BellahalliRoad-T1</v>
          </cell>
          <cell r="AS9361">
            <v>45998.205555555556</v>
          </cell>
        </row>
        <row r="9362">
          <cell r="G9362" t="str">
            <v>07-12-2025</v>
          </cell>
          <cell r="Q9362" t="str">
            <v>BBD-BLR-Jakkasandra-T1</v>
          </cell>
          <cell r="AS9362">
            <v>45998.240972222222</v>
          </cell>
        </row>
        <row r="9363">
          <cell r="G9363" t="str">
            <v>07-12-2025</v>
          </cell>
          <cell r="Q9363" t="str">
            <v>BBD-BLR-Chinappalay-T1</v>
          </cell>
          <cell r="AS9363">
            <v>45998.195138888892</v>
          </cell>
        </row>
        <row r="9364">
          <cell r="G9364" t="str">
            <v>07-12-2025</v>
          </cell>
          <cell r="Q9364" t="str">
            <v>BBD-BLR-Nagondanahalli-T1</v>
          </cell>
          <cell r="AS9364">
            <v>45998.234722222223</v>
          </cell>
        </row>
        <row r="9365">
          <cell r="G9365" t="str">
            <v>07-12-2025</v>
          </cell>
          <cell r="Q9365" t="str">
            <v>BBD-BLR-Chikkasandra-T1</v>
          </cell>
          <cell r="AS9365">
            <v>45998.193055555559</v>
          </cell>
        </row>
        <row r="9366">
          <cell r="G9366" t="str">
            <v>07-12-2025</v>
          </cell>
          <cell r="Q9366" t="str">
            <v>BBD-BLR-Chinappalay-T1</v>
          </cell>
          <cell r="AS9366">
            <v>45998.195138888892</v>
          </cell>
        </row>
        <row r="9367">
          <cell r="G9367" t="str">
            <v>07-12-2025</v>
          </cell>
          <cell r="Q9367" t="str">
            <v>BBD-BLR-Nagondanahalli-T1</v>
          </cell>
          <cell r="AS9367">
            <v>45998.198611111111</v>
          </cell>
        </row>
        <row r="9368">
          <cell r="G9368" t="str">
            <v>07-12-2025</v>
          </cell>
          <cell r="Q9368" t="str">
            <v>BBD-BLR-Nagondanahalli-T1</v>
          </cell>
          <cell r="AS9368">
            <v>45998.207638888889</v>
          </cell>
        </row>
        <row r="9369">
          <cell r="G9369" t="str">
            <v>07-12-2025</v>
          </cell>
          <cell r="Q9369" t="str">
            <v>BBD-BLR-Jigani-T1</v>
          </cell>
          <cell r="AS9369">
            <v>45998.204861111109</v>
          </cell>
        </row>
        <row r="9370">
          <cell r="G9370" t="str">
            <v>07-12-2025</v>
          </cell>
          <cell r="Q9370" t="str">
            <v>BBD-BLR-HRBR-044-T1</v>
          </cell>
          <cell r="AS9370">
            <v>45998.247916666667</v>
          </cell>
        </row>
        <row r="9371">
          <cell r="G9371" t="str">
            <v>07-12-2025</v>
          </cell>
          <cell r="Q9371" t="str">
            <v>BBD-BLR-HAL-T1</v>
          </cell>
          <cell r="AS9371">
            <v>45998.222222222219</v>
          </cell>
        </row>
        <row r="9372">
          <cell r="G9372" t="str">
            <v>07-12-2025</v>
          </cell>
          <cell r="Q9372" t="str">
            <v>BBD-BLR-PeenyaPhase3-T1</v>
          </cell>
          <cell r="AS9372">
            <v>45998.210416666669</v>
          </cell>
        </row>
        <row r="9373">
          <cell r="G9373" t="str">
            <v>07-12-2025</v>
          </cell>
          <cell r="Q9373" t="str">
            <v>BBD-BLR-Budhigere-T1</v>
          </cell>
          <cell r="AS9373">
            <v>45998.247916666667</v>
          </cell>
        </row>
        <row r="9374">
          <cell r="G9374" t="str">
            <v>07-12-2025</v>
          </cell>
          <cell r="Q9374" t="str">
            <v>BBD-BLR-BellahalliRoad-T1</v>
          </cell>
          <cell r="AS9374">
            <v>45998.177777777775</v>
          </cell>
        </row>
        <row r="9375">
          <cell r="G9375" t="str">
            <v>07-12-2025</v>
          </cell>
          <cell r="Q9375" t="str">
            <v>BBD-BLR-HRBR-044-T1</v>
          </cell>
          <cell r="AS9375">
            <v>45998.179166666669</v>
          </cell>
        </row>
        <row r="9376">
          <cell r="G9376" t="str">
            <v>07-12-2025</v>
          </cell>
          <cell r="Q9376" t="str">
            <v>BBD-BLR-Kallahalli-T1</v>
          </cell>
          <cell r="AS9376">
            <v>45998.23541666667</v>
          </cell>
        </row>
        <row r="9377">
          <cell r="G9377" t="str">
            <v>07-12-2025</v>
          </cell>
          <cell r="Q9377" t="str">
            <v>BBD-BLR-PeenyaPhase3-T1</v>
          </cell>
          <cell r="AS9377">
            <v>45998.231249999997</v>
          </cell>
        </row>
        <row r="9378">
          <cell r="G9378" t="str">
            <v>07-12-2025</v>
          </cell>
          <cell r="Q9378" t="str">
            <v>BBD-BLR-Jakkasandra-T1</v>
          </cell>
          <cell r="AS9378">
            <v>45998.240277777775</v>
          </cell>
        </row>
        <row r="9379">
          <cell r="G9379" t="str">
            <v>07-12-2025</v>
          </cell>
          <cell r="Q9379" t="str">
            <v>BBD-BLR-HRBR-044-T1</v>
          </cell>
          <cell r="AS9379">
            <v>45998.213888888888</v>
          </cell>
        </row>
        <row r="9380">
          <cell r="G9380" t="str">
            <v>07-12-2025</v>
          </cell>
          <cell r="Q9380" t="str">
            <v>BBD-BLR-Nagondanahalli-T1</v>
          </cell>
          <cell r="AS9380">
            <v>45998.209722222222</v>
          </cell>
        </row>
        <row r="9381">
          <cell r="G9381" t="str">
            <v>07-12-2025</v>
          </cell>
          <cell r="Q9381" t="str">
            <v>BBD-BLR-Nagondanahalli-T1</v>
          </cell>
          <cell r="AS9381">
            <v>45998.18472222222</v>
          </cell>
        </row>
        <row r="9382">
          <cell r="G9382" t="str">
            <v>07-12-2025</v>
          </cell>
          <cell r="Q9382" t="str">
            <v>BBD-BLR-Attibele-T1</v>
          </cell>
          <cell r="AS9382">
            <v>45998.265972222223</v>
          </cell>
        </row>
        <row r="9383">
          <cell r="G9383" t="str">
            <v>07-12-2025</v>
          </cell>
          <cell r="Q9383" t="str">
            <v>BBD-BLR-HAL-T1</v>
          </cell>
        </row>
        <row r="9384">
          <cell r="G9384" t="str">
            <v>07-12-2025</v>
          </cell>
          <cell r="Q9384" t="str">
            <v>BBD-BLR-Chinappalay-T1</v>
          </cell>
          <cell r="AS9384">
            <v>45998.224305555559</v>
          </cell>
        </row>
        <row r="9385">
          <cell r="G9385" t="str">
            <v>07-12-2025</v>
          </cell>
          <cell r="Q9385" t="str">
            <v>BBD-BLR-Nagondanahalli-T1</v>
          </cell>
          <cell r="AS9385">
            <v>45998.207638888889</v>
          </cell>
        </row>
        <row r="9386">
          <cell r="G9386" t="str">
            <v>07-12-2025</v>
          </cell>
          <cell r="Q9386" t="str">
            <v>BBD-BLR-HAL-T1</v>
          </cell>
          <cell r="AS9386">
            <v>45998.223611111112</v>
          </cell>
        </row>
        <row r="9387">
          <cell r="G9387" t="str">
            <v>07-12-2025</v>
          </cell>
          <cell r="Q9387" t="str">
            <v>BBD-BLR-Nagondanahalli-T1</v>
          </cell>
          <cell r="AS9387">
            <v>45998.207638888889</v>
          </cell>
        </row>
        <row r="9388">
          <cell r="G9388" t="str">
            <v>07-12-2025</v>
          </cell>
          <cell r="Q9388" t="str">
            <v>BBD-BLR-Chinappalay-T1</v>
          </cell>
          <cell r="AS9388">
            <v>45998.215277777781</v>
          </cell>
        </row>
        <row r="9389">
          <cell r="G9389" t="str">
            <v>07-12-2025</v>
          </cell>
          <cell r="Q9389" t="str">
            <v>BBD-BLR-Chinappalay-T1</v>
          </cell>
        </row>
        <row r="9390">
          <cell r="G9390" t="str">
            <v>07-12-2025</v>
          </cell>
          <cell r="Q9390" t="str">
            <v>BBD-BLR-Chinappalay-T1</v>
          </cell>
          <cell r="AS9390">
            <v>45998.224305555559</v>
          </cell>
        </row>
        <row r="9391">
          <cell r="G9391" t="str">
            <v>07-12-2025</v>
          </cell>
          <cell r="Q9391" t="str">
            <v>BBD-BLR-Chinappalay-T1</v>
          </cell>
          <cell r="AS9391">
            <v>45998.215277777781</v>
          </cell>
        </row>
        <row r="9392">
          <cell r="G9392" t="str">
            <v>07-12-2025</v>
          </cell>
          <cell r="Q9392" t="str">
            <v>BBD-BLR-Nagondanahalli-T1</v>
          </cell>
          <cell r="AS9392">
            <v>45998.220833333333</v>
          </cell>
        </row>
        <row r="9393">
          <cell r="G9393" t="str">
            <v>07-12-2025</v>
          </cell>
          <cell r="Q9393" t="str">
            <v>BBD-BLR-Nagondanahalli-T1</v>
          </cell>
          <cell r="AS9393">
            <v>45998.220833333333</v>
          </cell>
        </row>
        <row r="9394">
          <cell r="G9394" t="str">
            <v>07-12-2025</v>
          </cell>
          <cell r="Q9394" t="str">
            <v>BBD-BLR-Nagondanahalli-T1</v>
          </cell>
          <cell r="AS9394">
            <v>45998.220833333333</v>
          </cell>
        </row>
        <row r="9395">
          <cell r="G9395" t="str">
            <v>07-12-2025</v>
          </cell>
          <cell r="Q9395" t="str">
            <v>BBD-BLR-PeenyaPhase3-T1</v>
          </cell>
          <cell r="AS9395">
            <v>45998.210416666669</v>
          </cell>
        </row>
        <row r="9396">
          <cell r="G9396" t="str">
            <v>07-12-2025</v>
          </cell>
          <cell r="Q9396" t="str">
            <v>BBD-BLR-BellahalliRoad-T1</v>
          </cell>
          <cell r="AS9396">
            <v>45998.227083333331</v>
          </cell>
        </row>
        <row r="9397">
          <cell r="G9397" t="str">
            <v>07-12-2025</v>
          </cell>
          <cell r="Q9397" t="str">
            <v>BBD-BLR-Chikkasandra-T1</v>
          </cell>
          <cell r="AS9397">
            <v>45998.205555555556</v>
          </cell>
        </row>
        <row r="9398">
          <cell r="G9398" t="str">
            <v>07-12-2025</v>
          </cell>
          <cell r="Q9398" t="str">
            <v>BBD-BLR-HAL-T1</v>
          </cell>
        </row>
        <row r="9399">
          <cell r="G9399" t="str">
            <v>07-12-2025</v>
          </cell>
          <cell r="Q9399" t="str">
            <v>BBD-BLR-HAL-T1</v>
          </cell>
          <cell r="AS9399">
            <v>45998.223611111112</v>
          </cell>
        </row>
        <row r="9400">
          <cell r="G9400" t="str">
            <v>07-12-2025</v>
          </cell>
          <cell r="Q9400" t="str">
            <v>BBD-BLR-Chikkasandra-T1</v>
          </cell>
          <cell r="AS9400">
            <v>45998.193055555559</v>
          </cell>
        </row>
        <row r="9401">
          <cell r="G9401" t="str">
            <v>07-12-2025</v>
          </cell>
          <cell r="Q9401" t="str">
            <v>BBD-BLR-Nagondanahalli-T1</v>
          </cell>
          <cell r="AS9401">
            <v>45998.276388888888</v>
          </cell>
        </row>
        <row r="9402">
          <cell r="G9402" t="str">
            <v>07-12-2025</v>
          </cell>
          <cell r="Q9402" t="str">
            <v>BBD-BLR-PeenyaPhase3-T1</v>
          </cell>
          <cell r="AS9402">
            <v>45998.254861111112</v>
          </cell>
        </row>
        <row r="9403">
          <cell r="G9403" t="str">
            <v>07-12-2025</v>
          </cell>
          <cell r="Q9403" t="str">
            <v>BBD-BLR-Nagondanahalli-T1</v>
          </cell>
          <cell r="AS9403">
            <v>45998.197916666664</v>
          </cell>
        </row>
        <row r="9404">
          <cell r="G9404" t="str">
            <v>07-12-2025</v>
          </cell>
          <cell r="Q9404" t="str">
            <v>BBD-BLR-Nagondanahalli-T1</v>
          </cell>
          <cell r="AS9404">
            <v>45998.203472222223</v>
          </cell>
        </row>
        <row r="9405">
          <cell r="G9405" t="str">
            <v>07-12-2025</v>
          </cell>
          <cell r="Q9405" t="str">
            <v>BBD-BLR-Chikkasandra-T1</v>
          </cell>
          <cell r="AS9405">
            <v>45998.195138888892</v>
          </cell>
        </row>
        <row r="9406">
          <cell r="G9406" t="str">
            <v>07-12-2025</v>
          </cell>
          <cell r="Q9406" t="str">
            <v>BBD-BLR-PeenyaPhase3-T1</v>
          </cell>
          <cell r="AS9406">
            <v>45998.232638888891</v>
          </cell>
        </row>
        <row r="9407">
          <cell r="G9407" t="str">
            <v>07-12-2025</v>
          </cell>
          <cell r="Q9407" t="str">
            <v>BBD-BLR-Jalahalli-T1</v>
          </cell>
          <cell r="AS9407">
            <v>45998.201388888891</v>
          </cell>
        </row>
        <row r="9408">
          <cell r="G9408" t="str">
            <v>07-12-2025</v>
          </cell>
          <cell r="Q9408" t="str">
            <v>BBD-BLR-Chinappalay-T1</v>
          </cell>
          <cell r="AS9408">
            <v>45998.18472222222</v>
          </cell>
        </row>
        <row r="9409">
          <cell r="G9409" t="str">
            <v>07-12-2025</v>
          </cell>
          <cell r="Q9409" t="str">
            <v>BBD-BLR-BellahalliRoad-T1</v>
          </cell>
          <cell r="AS9409">
            <v>45998.183333333334</v>
          </cell>
        </row>
        <row r="9410">
          <cell r="G9410" t="str">
            <v>07-12-2025</v>
          </cell>
          <cell r="Q9410" t="str">
            <v>BBD-BLR-Jigani-T1</v>
          </cell>
          <cell r="AS9410">
            <v>45998.204861111109</v>
          </cell>
        </row>
        <row r="9411">
          <cell r="G9411" t="str">
            <v>07-12-2025</v>
          </cell>
          <cell r="Q9411" t="str">
            <v>BBD-BLR-PeenyaPhase3-T1</v>
          </cell>
          <cell r="AS9411">
            <v>45998.22152777778</v>
          </cell>
        </row>
        <row r="9412">
          <cell r="G9412" t="str">
            <v>07-12-2025</v>
          </cell>
          <cell r="Q9412" t="str">
            <v>BBD-BLR-Nagondanahalli-T1</v>
          </cell>
          <cell r="AS9412">
            <v>45998.224305555559</v>
          </cell>
        </row>
        <row r="9413">
          <cell r="G9413" t="str">
            <v>07-12-2025</v>
          </cell>
          <cell r="Q9413" t="str">
            <v>BBD-BLR-Budhigere-T1</v>
          </cell>
          <cell r="AS9413">
            <v>45998.242361111108</v>
          </cell>
        </row>
        <row r="9414">
          <cell r="G9414" t="str">
            <v>07-12-2025</v>
          </cell>
          <cell r="Q9414" t="str">
            <v>BBD-BLR-HAL-T1</v>
          </cell>
          <cell r="AS9414">
            <v>45998.2</v>
          </cell>
        </row>
        <row r="9415">
          <cell r="G9415" t="str">
            <v>07-12-2025</v>
          </cell>
          <cell r="Q9415" t="str">
            <v>BBD-BLR-Nagondanahalli-T1</v>
          </cell>
          <cell r="AS9415">
            <v>45998.250694444447</v>
          </cell>
        </row>
        <row r="9416">
          <cell r="G9416" t="str">
            <v>07-12-2025</v>
          </cell>
          <cell r="Q9416" t="str">
            <v>BBD-BLR-Nagondanahalli-T1</v>
          </cell>
          <cell r="AS9416">
            <v>45998.223611111112</v>
          </cell>
        </row>
        <row r="9417">
          <cell r="G9417" t="str">
            <v>07-12-2025</v>
          </cell>
          <cell r="Q9417" t="str">
            <v>BBD-BLR-PeenyaPhase3-T1</v>
          </cell>
          <cell r="AS9417">
            <v>45998.231249999997</v>
          </cell>
        </row>
        <row r="9418">
          <cell r="G9418" t="str">
            <v>07-12-2025</v>
          </cell>
          <cell r="Q9418" t="str">
            <v>BBD-BLR-Budhigere-T1</v>
          </cell>
          <cell r="AS9418">
            <v>45998.245833333334</v>
          </cell>
        </row>
        <row r="9419">
          <cell r="G9419" t="str">
            <v>07-12-2025</v>
          </cell>
          <cell r="Q9419" t="str">
            <v>BBD-BLR-Jakkasandra-T1</v>
          </cell>
          <cell r="AS9419">
            <v>45998.240972222222</v>
          </cell>
        </row>
        <row r="9420">
          <cell r="G9420" t="str">
            <v>07-12-2025</v>
          </cell>
          <cell r="Q9420" t="str">
            <v>BBD-BLR-Nagondanahalli-T1</v>
          </cell>
          <cell r="AS9420">
            <v>45998.222222222219</v>
          </cell>
        </row>
        <row r="9421">
          <cell r="G9421" t="str">
            <v>07-12-2025</v>
          </cell>
          <cell r="Q9421" t="str">
            <v>BBD-BLR-Nagondanahalli-T1</v>
          </cell>
          <cell r="AS9421">
            <v>45998.195833333331</v>
          </cell>
        </row>
        <row r="9422">
          <cell r="G9422" t="str">
            <v>07-12-2025</v>
          </cell>
          <cell r="Q9422" t="str">
            <v>BBD-BLR-Budhigere-T1</v>
          </cell>
          <cell r="AS9422">
            <v>45998.230555555558</v>
          </cell>
        </row>
        <row r="9423">
          <cell r="G9423" t="str">
            <v>07-12-2025</v>
          </cell>
          <cell r="Q9423" t="str">
            <v>BBD-BLR-Nagondanahalli-T1</v>
          </cell>
          <cell r="AS9423">
            <v>45998.213888888888</v>
          </cell>
        </row>
        <row r="9424">
          <cell r="G9424" t="str">
            <v>07-12-2025</v>
          </cell>
          <cell r="Q9424" t="str">
            <v>BBD-BLR-Jalahalli-T1</v>
          </cell>
          <cell r="AS9424">
            <v>45998.351388888892</v>
          </cell>
        </row>
        <row r="9425">
          <cell r="G9425" t="str">
            <v>07-12-2025</v>
          </cell>
          <cell r="Q9425" t="str">
            <v>BBD-BLR-Devanahalli-T1</v>
          </cell>
          <cell r="AS9425">
            <v>45998.232638888891</v>
          </cell>
        </row>
        <row r="9426">
          <cell r="G9426" t="str">
            <v>07-12-2025</v>
          </cell>
          <cell r="Q9426" t="str">
            <v>BBD-BLR-Devanahalli-T1</v>
          </cell>
          <cell r="AS9426">
            <v>45998.231944444444</v>
          </cell>
        </row>
        <row r="9427">
          <cell r="G9427" t="str">
            <v>07-12-2025</v>
          </cell>
          <cell r="Q9427" t="str">
            <v>BBD-BLR-Nagondanahalli-T1</v>
          </cell>
          <cell r="AS9427">
            <v>45998.19027777778</v>
          </cell>
        </row>
        <row r="9428">
          <cell r="G9428" t="str">
            <v>07-12-2025</v>
          </cell>
          <cell r="Q9428" t="str">
            <v>BBD-BLR-Jalahalli-T1</v>
          </cell>
          <cell r="AS9428">
            <v>45998.189583333333</v>
          </cell>
        </row>
        <row r="9429">
          <cell r="G9429" t="str">
            <v>07-12-2025</v>
          </cell>
          <cell r="Q9429" t="str">
            <v>BBD-BLR-BellahalliRoad-T1</v>
          </cell>
          <cell r="AS9429">
            <v>45998.188194444447</v>
          </cell>
        </row>
        <row r="9430">
          <cell r="G9430" t="str">
            <v>07-12-2025</v>
          </cell>
          <cell r="Q9430" t="str">
            <v>BBD-BLR-Nagondanahalli-T1</v>
          </cell>
          <cell r="AS9430">
            <v>45998.207638888889</v>
          </cell>
        </row>
        <row r="9431">
          <cell r="G9431" t="str">
            <v>07-12-2025</v>
          </cell>
          <cell r="Q9431" t="str">
            <v>BBD-BLR-Nagondanahalli-T1</v>
          </cell>
          <cell r="AS9431">
            <v>45998.250694444447</v>
          </cell>
        </row>
        <row r="9432">
          <cell r="G9432" t="str">
            <v>07-12-2025</v>
          </cell>
          <cell r="Q9432" t="str">
            <v>BBD-BLR-Nagondanahalli-T1</v>
          </cell>
          <cell r="AS9432">
            <v>45998.211111111108</v>
          </cell>
        </row>
        <row r="9433">
          <cell r="G9433" t="str">
            <v>07-12-2025</v>
          </cell>
          <cell r="Q9433" t="str">
            <v>BBD-BLR-Jigani-T1</v>
          </cell>
          <cell r="AS9433">
            <v>45998.206944444442</v>
          </cell>
        </row>
        <row r="9434">
          <cell r="G9434" t="str">
            <v>07-12-2025</v>
          </cell>
          <cell r="Q9434" t="str">
            <v>BBD-BLR-Chikkasandra-T1</v>
          </cell>
          <cell r="AS9434">
            <v>45998.213194444441</v>
          </cell>
        </row>
        <row r="9435">
          <cell r="G9435" t="str">
            <v>07-12-2025</v>
          </cell>
          <cell r="Q9435" t="str">
            <v>BBD-BLR-Jakkasandra-T1</v>
          </cell>
          <cell r="AS9435">
            <v>45998.241666666669</v>
          </cell>
        </row>
        <row r="9436">
          <cell r="G9436" t="str">
            <v>07-12-2025</v>
          </cell>
          <cell r="Q9436" t="str">
            <v>BBD-BLR-PeenyaPhase3-T1</v>
          </cell>
          <cell r="AS9436">
            <v>45998.231944444444</v>
          </cell>
        </row>
        <row r="9437">
          <cell r="G9437" t="str">
            <v>07-12-2025</v>
          </cell>
          <cell r="Q9437" t="str">
            <v>BBD-BLR-Jalahalli-T1</v>
          </cell>
          <cell r="AS9437">
            <v>45998.201388888891</v>
          </cell>
        </row>
        <row r="9438">
          <cell r="G9438" t="str">
            <v>07-12-2025</v>
          </cell>
          <cell r="Q9438" t="str">
            <v>BBD-BLR-Nagondanahalli-T1</v>
          </cell>
          <cell r="AS9438">
            <v>45998.203472222223</v>
          </cell>
        </row>
        <row r="9439">
          <cell r="G9439" t="str">
            <v>07-12-2025</v>
          </cell>
          <cell r="Q9439" t="str">
            <v>BBD-BLR-Nagondanahalli-T1</v>
          </cell>
          <cell r="AS9439">
            <v>45998.207638888889</v>
          </cell>
        </row>
        <row r="9440">
          <cell r="G9440" t="str">
            <v>07-12-2025</v>
          </cell>
          <cell r="Q9440" t="str">
            <v>BBD-BLR-Budhigere-T1</v>
          </cell>
          <cell r="AS9440">
            <v>45998.220138888886</v>
          </cell>
        </row>
        <row r="9441">
          <cell r="G9441" t="str">
            <v>07-12-2025</v>
          </cell>
          <cell r="Q9441" t="str">
            <v>BBD-BLR-Devanahalli-T1</v>
          </cell>
          <cell r="AS9441">
            <v>45998.212500000001</v>
          </cell>
        </row>
        <row r="9442">
          <cell r="G9442" t="str">
            <v>07-12-2025</v>
          </cell>
          <cell r="Q9442" t="str">
            <v>BBD-BLR-Jakkasandra-T1</v>
          </cell>
          <cell r="AS9442">
            <v>45998.240277777775</v>
          </cell>
        </row>
        <row r="9443">
          <cell r="G9443" t="str">
            <v>07-12-2025</v>
          </cell>
          <cell r="Q9443" t="str">
            <v>BBD-BLR-PeenyaPhase3-T1</v>
          </cell>
          <cell r="AS9443">
            <v>45998.22152777778</v>
          </cell>
        </row>
        <row r="9444">
          <cell r="G9444" t="str">
            <v>07-12-2025</v>
          </cell>
          <cell r="Q9444" t="str">
            <v>BBD-BLR-BellahalliRoad-T1</v>
          </cell>
          <cell r="AS9444">
            <v>45998.268750000003</v>
          </cell>
        </row>
        <row r="9445">
          <cell r="G9445" t="str">
            <v>07-12-2025</v>
          </cell>
          <cell r="Q9445" t="str">
            <v>BBD-BLR-PeenyaPhase3-T1</v>
          </cell>
          <cell r="AS9445">
            <v>45998.210416666669</v>
          </cell>
        </row>
        <row r="9446">
          <cell r="G9446" t="str">
            <v>07-12-2025</v>
          </cell>
          <cell r="Q9446" t="str">
            <v>BBD-BLR-BellahalliRoad-T1</v>
          </cell>
          <cell r="AS9446">
            <v>45998.20416666667</v>
          </cell>
        </row>
        <row r="9447">
          <cell r="G9447" t="str">
            <v>07-12-2025</v>
          </cell>
          <cell r="Q9447" t="str">
            <v>BBD-BLR-BellahalliRoad-T1</v>
          </cell>
          <cell r="AS9447">
            <v>45998.220833333333</v>
          </cell>
        </row>
        <row r="9448">
          <cell r="G9448" t="str">
            <v>07-12-2025</v>
          </cell>
          <cell r="Q9448" t="str">
            <v>BBD-BLR-Budhigere-T1</v>
          </cell>
          <cell r="AS9448">
            <v>45998.245138888888</v>
          </cell>
        </row>
        <row r="9449">
          <cell r="G9449" t="str">
            <v>07-12-2025</v>
          </cell>
          <cell r="Q9449" t="str">
            <v>BBD-BLR-BellahalliRoad-T1</v>
          </cell>
          <cell r="AS9449">
            <v>45998.237500000003</v>
          </cell>
        </row>
        <row r="9450">
          <cell r="G9450" t="str">
            <v>07-12-2025</v>
          </cell>
          <cell r="Q9450" t="str">
            <v>BBD-BLR-Budhigere-T1</v>
          </cell>
          <cell r="AS9450">
            <v>45998.252083333333</v>
          </cell>
        </row>
        <row r="9451">
          <cell r="G9451" t="str">
            <v>07-12-2025</v>
          </cell>
          <cell r="Q9451" t="str">
            <v>BBD-BLR-HRBR-044-T1</v>
          </cell>
          <cell r="AS9451">
            <v>45998.179166666669</v>
          </cell>
        </row>
        <row r="9452">
          <cell r="G9452" t="str">
            <v>07-12-2025</v>
          </cell>
          <cell r="Q9452" t="str">
            <v>BBD-BLR-Nagondanahalli-T1</v>
          </cell>
          <cell r="AS9452">
            <v>45998.207638888889</v>
          </cell>
        </row>
        <row r="9453">
          <cell r="G9453" t="str">
            <v>07-12-2025</v>
          </cell>
          <cell r="Q9453" t="str">
            <v>BBD-BLR-BellahalliRoad-T1</v>
          </cell>
          <cell r="AS9453">
            <v>45998.183333333334</v>
          </cell>
        </row>
        <row r="9454">
          <cell r="G9454" t="str">
            <v>07-12-2025</v>
          </cell>
          <cell r="Q9454" t="str">
            <v>BBD-BLR-Budhigere-T1</v>
          </cell>
          <cell r="AS9454">
            <v>45998.245138888888</v>
          </cell>
        </row>
        <row r="9455">
          <cell r="G9455" t="str">
            <v>07-12-2025</v>
          </cell>
          <cell r="Q9455" t="str">
            <v>BBD-BLR-Jalahalli-T1</v>
          </cell>
          <cell r="AS9455">
            <v>45998.189583333333</v>
          </cell>
        </row>
        <row r="9456">
          <cell r="G9456" t="str">
            <v>07-12-2025</v>
          </cell>
          <cell r="Q9456" t="str">
            <v>BBD-BLR-Devanahalli-T1</v>
          </cell>
          <cell r="AS9456">
            <v>45998.212500000001</v>
          </cell>
        </row>
        <row r="9457">
          <cell r="G9457" t="str">
            <v>07-12-2025</v>
          </cell>
          <cell r="Q9457" t="str">
            <v>BBD-BLR-BellahalliRoad-T1</v>
          </cell>
          <cell r="AS9457">
            <v>45998.227083333331</v>
          </cell>
        </row>
        <row r="9458">
          <cell r="G9458" t="str">
            <v>07-12-2025</v>
          </cell>
          <cell r="Q9458" t="str">
            <v>BBD-BLR-Nagondanahalli-T1</v>
          </cell>
          <cell r="AS9458">
            <v>45998.220833333333</v>
          </cell>
        </row>
        <row r="9459">
          <cell r="G9459" t="str">
            <v>07-12-2025</v>
          </cell>
          <cell r="Q9459" t="str">
            <v>BBD-BLR-Budhigere-T1</v>
          </cell>
          <cell r="AS9459">
            <v>45998.26666666667</v>
          </cell>
        </row>
        <row r="9460">
          <cell r="G9460" t="str">
            <v>07-12-2025</v>
          </cell>
          <cell r="Q9460" t="str">
            <v>BBD-BLR-HAL-T1</v>
          </cell>
          <cell r="AS9460">
            <v>45998.223611111112</v>
          </cell>
        </row>
        <row r="9461">
          <cell r="G9461" t="str">
            <v>07-12-2025</v>
          </cell>
          <cell r="Q9461" t="str">
            <v>BBD-BLR-HRBR-044-T1</v>
          </cell>
          <cell r="AS9461">
            <v>45998.179166666669</v>
          </cell>
        </row>
        <row r="9462">
          <cell r="G9462" t="str">
            <v>07-12-2025</v>
          </cell>
          <cell r="Q9462" t="str">
            <v>BBD-BLR-Chikkasandra-T1</v>
          </cell>
          <cell r="AS9462">
            <v>45998.209027777775</v>
          </cell>
        </row>
        <row r="9463">
          <cell r="G9463" t="str">
            <v>07-12-2025</v>
          </cell>
          <cell r="Q9463" t="str">
            <v>BBD-BLR-Jalahalli-T1</v>
          </cell>
          <cell r="AS9463">
            <v>45998.201388888891</v>
          </cell>
        </row>
        <row r="9464">
          <cell r="G9464" t="str">
            <v>07-12-2025</v>
          </cell>
          <cell r="Q9464" t="str">
            <v>BBD-BLR-BellahalliRoad-T1</v>
          </cell>
          <cell r="AS9464">
            <v>45998.207638888889</v>
          </cell>
        </row>
        <row r="9465">
          <cell r="G9465" t="str">
            <v>07-12-2025</v>
          </cell>
          <cell r="Q9465" t="str">
            <v>BBD-BLR-Jalahalli-T1</v>
          </cell>
          <cell r="AS9465">
            <v>45998.189583333333</v>
          </cell>
        </row>
        <row r="9466">
          <cell r="G9466" t="str">
            <v>07-12-2025</v>
          </cell>
          <cell r="Q9466" t="str">
            <v>BBD-BLR-Nagondanahalli-T1</v>
          </cell>
          <cell r="AS9466">
            <v>45998.213194444441</v>
          </cell>
        </row>
        <row r="9467">
          <cell r="G9467" t="str">
            <v>07-12-2025</v>
          </cell>
          <cell r="Q9467" t="str">
            <v>BBD-BLR-Jakkasandra-T1</v>
          </cell>
          <cell r="AS9467">
            <v>45998.219444444447</v>
          </cell>
        </row>
        <row r="9468">
          <cell r="G9468" t="str">
            <v>07-12-2025</v>
          </cell>
          <cell r="Q9468" t="str">
            <v>BBD-BLR-PeenyaPhase3-T1</v>
          </cell>
          <cell r="AS9468">
            <v>45998.254166666666</v>
          </cell>
        </row>
        <row r="9469">
          <cell r="G9469" t="str">
            <v>07-12-2025</v>
          </cell>
          <cell r="Q9469" t="str">
            <v>BBD-BLR-Nagondanahalli-T1</v>
          </cell>
          <cell r="AS9469">
            <v>45998.195833333331</v>
          </cell>
        </row>
        <row r="9470">
          <cell r="G9470" t="str">
            <v>07-12-2025</v>
          </cell>
          <cell r="Q9470" t="str">
            <v>BBD-BLR-Chinappalay-T1</v>
          </cell>
          <cell r="AS9470">
            <v>45998.195138888892</v>
          </cell>
        </row>
        <row r="9471">
          <cell r="G9471" t="str">
            <v>07-12-2025</v>
          </cell>
          <cell r="Q9471" t="str">
            <v>BBD-BLR-Budhigere-T1</v>
          </cell>
          <cell r="AS9471">
            <v>45998.265277777777</v>
          </cell>
        </row>
        <row r="9472">
          <cell r="G9472" t="str">
            <v>07-12-2025</v>
          </cell>
          <cell r="Q9472" t="str">
            <v>BBD-BLR-BellahalliRoad-T1</v>
          </cell>
          <cell r="AS9472">
            <v>45998.208333333336</v>
          </cell>
        </row>
        <row r="9473">
          <cell r="G9473" t="str">
            <v>07-12-2025</v>
          </cell>
          <cell r="Q9473" t="str">
            <v>BBD-BLR-Jigani-T1</v>
          </cell>
          <cell r="AS9473">
            <v>45998.204861111109</v>
          </cell>
        </row>
        <row r="9474">
          <cell r="G9474" t="str">
            <v>07-12-2025</v>
          </cell>
          <cell r="Q9474" t="str">
            <v>BBD-BLR-Nagondanahalli-T1</v>
          </cell>
          <cell r="AS9474">
            <v>45998.242361111108</v>
          </cell>
        </row>
        <row r="9475">
          <cell r="G9475" t="str">
            <v>07-12-2025</v>
          </cell>
          <cell r="Q9475" t="str">
            <v>BBD-BLR-Chinappalay-T1</v>
          </cell>
          <cell r="AS9475">
            <v>45998.195138888892</v>
          </cell>
        </row>
        <row r="9476">
          <cell r="G9476" t="str">
            <v>07-12-2025</v>
          </cell>
          <cell r="Q9476" t="str">
            <v>BBD-BLR-Jakkasandra-T1</v>
          </cell>
          <cell r="AS9476">
            <v>45998.25277777778</v>
          </cell>
        </row>
        <row r="9477">
          <cell r="G9477" t="str">
            <v>07-12-2025</v>
          </cell>
          <cell r="Q9477" t="str">
            <v>BBD-BLR-Nagondanahalli-T1</v>
          </cell>
          <cell r="AS9477">
            <v>45998.255555555559</v>
          </cell>
        </row>
        <row r="9478">
          <cell r="G9478" t="str">
            <v>07-12-2025</v>
          </cell>
          <cell r="Q9478" t="str">
            <v>BBD-BLR-Attibele-T1</v>
          </cell>
        </row>
        <row r="9479">
          <cell r="G9479" t="str">
            <v>07-12-2025</v>
          </cell>
          <cell r="Q9479" t="str">
            <v>BBD-BLR-Budhigere-T1</v>
          </cell>
          <cell r="AS9479">
            <v>45998.252083333333</v>
          </cell>
        </row>
        <row r="9480">
          <cell r="G9480" t="str">
            <v>07-12-2025</v>
          </cell>
          <cell r="Q9480" t="str">
            <v>BBD-BLR-BellahalliRoad-T1</v>
          </cell>
          <cell r="AS9480">
            <v>45998.208333333336</v>
          </cell>
        </row>
        <row r="9481">
          <cell r="G9481" t="str">
            <v>07-12-2025</v>
          </cell>
          <cell r="Q9481" t="str">
            <v>BBD-BLR-Chinappalay-T1</v>
          </cell>
          <cell r="AS9481">
            <v>45998.215277777781</v>
          </cell>
        </row>
        <row r="9482">
          <cell r="G9482" t="str">
            <v>07-12-2025</v>
          </cell>
          <cell r="Q9482" t="str">
            <v>BBD-BLR-Nagondanahalli-T1</v>
          </cell>
          <cell r="AS9482">
            <v>45998.197916666664</v>
          </cell>
        </row>
        <row r="9483">
          <cell r="G9483" t="str">
            <v>07-12-2025</v>
          </cell>
          <cell r="Q9483" t="str">
            <v>BBD-BLR-HRBR-044-T1</v>
          </cell>
          <cell r="AS9483">
            <v>45998.224999999999</v>
          </cell>
        </row>
        <row r="9484">
          <cell r="G9484" t="str">
            <v>07-12-2025</v>
          </cell>
          <cell r="Q9484" t="str">
            <v>BBD-BLR-Budhigere-T1</v>
          </cell>
          <cell r="AS9484">
            <v>45998.236805555556</v>
          </cell>
        </row>
        <row r="9485">
          <cell r="G9485" t="str">
            <v>07-12-2025</v>
          </cell>
          <cell r="Q9485" t="str">
            <v>BBD-BLR-Nagondanahalli-T1</v>
          </cell>
          <cell r="AS9485">
            <v>45998.197916666664</v>
          </cell>
        </row>
        <row r="9486">
          <cell r="G9486" t="str">
            <v>07-12-2025</v>
          </cell>
          <cell r="Q9486" t="str">
            <v>BBD-BLR-BellahalliRoad-T1</v>
          </cell>
          <cell r="AS9486">
            <v>45998.177777777775</v>
          </cell>
        </row>
        <row r="9487">
          <cell r="G9487" t="str">
            <v>07-12-2025</v>
          </cell>
          <cell r="Q9487" t="str">
            <v>BBD-BLR-Jakkasandra-T1</v>
          </cell>
          <cell r="AS9487">
            <v>45998.229861111111</v>
          </cell>
        </row>
        <row r="9488">
          <cell r="G9488" t="str">
            <v>07-12-2025</v>
          </cell>
          <cell r="Q9488" t="str">
            <v>BBD-BLR-HRBR-044-T1</v>
          </cell>
          <cell r="AS9488">
            <v>45998.224999999999</v>
          </cell>
        </row>
        <row r="9489">
          <cell r="G9489" t="str">
            <v>07-12-2025</v>
          </cell>
          <cell r="Q9489" t="str">
            <v>BBD-BLR-Chikkasandra-T1</v>
          </cell>
          <cell r="AS9489">
            <v>45998.227083333331</v>
          </cell>
        </row>
        <row r="9490">
          <cell r="G9490" t="str">
            <v>07-12-2025</v>
          </cell>
          <cell r="Q9490" t="str">
            <v>BBD-BLR-BellahalliRoad-T1</v>
          </cell>
          <cell r="AS9490">
            <v>45998.268750000003</v>
          </cell>
        </row>
        <row r="9491">
          <cell r="G9491" t="str">
            <v>07-12-2025</v>
          </cell>
          <cell r="Q9491" t="str">
            <v>BBD-BLR-Nagondanahalli-T1</v>
          </cell>
          <cell r="AS9491">
            <v>45998.250694444447</v>
          </cell>
        </row>
        <row r="9492">
          <cell r="G9492" t="str">
            <v>07-12-2025</v>
          </cell>
          <cell r="Q9492" t="str">
            <v>BBD-BLR-Chinappalay-T1</v>
          </cell>
          <cell r="AS9492">
            <v>45998.20416666667</v>
          </cell>
        </row>
        <row r="9493">
          <cell r="G9493" t="str">
            <v>07-12-2025</v>
          </cell>
          <cell r="Q9493" t="str">
            <v>BBD-BLR-Nagondanahalli-T1</v>
          </cell>
          <cell r="AS9493">
            <v>45998.234722222223</v>
          </cell>
        </row>
        <row r="9494">
          <cell r="G9494" t="str">
            <v>07-12-2025</v>
          </cell>
          <cell r="Q9494" t="str">
            <v>BBD-BLR-BellahalliRoad-T1</v>
          </cell>
          <cell r="AS9494">
            <v>45998.208333333336</v>
          </cell>
        </row>
        <row r="9495">
          <cell r="G9495" t="str">
            <v>07-12-2025</v>
          </cell>
          <cell r="Q9495" t="str">
            <v>BBD-BLR-Budhigere-T1</v>
          </cell>
          <cell r="AS9495">
            <v>45998.230555555558</v>
          </cell>
        </row>
        <row r="9496">
          <cell r="G9496" t="str">
            <v>07-12-2025</v>
          </cell>
          <cell r="Q9496" t="str">
            <v>BBD-BLR-Jigani-T1</v>
          </cell>
          <cell r="AS9496">
            <v>45998.175000000003</v>
          </cell>
        </row>
        <row r="9497">
          <cell r="G9497" t="str">
            <v>07-12-2025</v>
          </cell>
          <cell r="Q9497" t="str">
            <v>BBD-BLR-Jakkasandra-T1</v>
          </cell>
          <cell r="AS9497">
            <v>45998.240972222222</v>
          </cell>
        </row>
        <row r="9498">
          <cell r="G9498" t="str">
            <v>07-12-2025</v>
          </cell>
          <cell r="Q9498" t="str">
            <v>BBD-BLR-Jalahalli-T1</v>
          </cell>
          <cell r="AS9498">
            <v>45998.299305555556</v>
          </cell>
        </row>
        <row r="9499">
          <cell r="G9499" t="str">
            <v>07-12-2025</v>
          </cell>
          <cell r="Q9499" t="str">
            <v>BBD-BLR-BellahalliRoad-T1</v>
          </cell>
          <cell r="AS9499">
            <v>45998.218055555553</v>
          </cell>
        </row>
        <row r="9500">
          <cell r="G9500" t="str">
            <v>07-12-2025</v>
          </cell>
          <cell r="Q9500" t="str">
            <v>BBD-BLR-Nagondanahalli-T1</v>
          </cell>
          <cell r="AS9500">
            <v>45998.236805555556</v>
          </cell>
        </row>
        <row r="9501">
          <cell r="G9501" t="str">
            <v>07-12-2025</v>
          </cell>
          <cell r="Q9501" t="str">
            <v>BBD-BLR-HRBR-044-T1</v>
          </cell>
          <cell r="AS9501">
            <v>45998.224999999999</v>
          </cell>
        </row>
        <row r="9502">
          <cell r="G9502" t="str">
            <v>07-12-2025</v>
          </cell>
          <cell r="Q9502" t="str">
            <v>BBD-BLR-Jigani-T1</v>
          </cell>
          <cell r="AS9502">
            <v>45998.196527777778</v>
          </cell>
        </row>
        <row r="9503">
          <cell r="G9503" t="str">
            <v>07-12-2025</v>
          </cell>
          <cell r="Q9503" t="str">
            <v>BBD-BLR-Chinappalay-T1</v>
          </cell>
          <cell r="AS9503">
            <v>45998.195138888892</v>
          </cell>
        </row>
        <row r="9504">
          <cell r="G9504" t="str">
            <v>07-12-2025</v>
          </cell>
          <cell r="Q9504" t="str">
            <v>BBD-BLR-BellahalliRoad-T1</v>
          </cell>
          <cell r="AS9504">
            <v>45998.208333333336</v>
          </cell>
        </row>
        <row r="9505">
          <cell r="G9505" t="str">
            <v>07-12-2025</v>
          </cell>
          <cell r="Q9505" t="str">
            <v>BBD-BLR-Jigani-T1</v>
          </cell>
          <cell r="AS9505">
            <v>45998.176388888889</v>
          </cell>
        </row>
        <row r="9506">
          <cell r="G9506" t="str">
            <v>07-12-2025</v>
          </cell>
          <cell r="Q9506" t="str">
            <v>BBD-BLR-Jalahalli-T1</v>
          </cell>
          <cell r="AS9506">
            <v>45998.30972222222</v>
          </cell>
        </row>
        <row r="9507">
          <cell r="G9507" t="str">
            <v>07-12-2025</v>
          </cell>
          <cell r="Q9507" t="str">
            <v>BBD-BLR-Nagondanahalli-T1</v>
          </cell>
          <cell r="AS9507">
            <v>45998.203472222223</v>
          </cell>
        </row>
        <row r="9508">
          <cell r="G9508" t="str">
            <v>07-12-2025</v>
          </cell>
          <cell r="Q9508" t="str">
            <v>BBD-BLR-Chinappalay-T1</v>
          </cell>
          <cell r="AS9508">
            <v>45998.182638888888</v>
          </cell>
        </row>
        <row r="9509">
          <cell r="G9509" t="str">
            <v>07-12-2025</v>
          </cell>
          <cell r="Q9509" t="str">
            <v>BBD-BLR-Nagondanahalli-T1</v>
          </cell>
          <cell r="AS9509">
            <v>45998.207638888889</v>
          </cell>
        </row>
        <row r="9510">
          <cell r="G9510" t="str">
            <v>07-12-2025</v>
          </cell>
          <cell r="Q9510" t="str">
            <v>BBD-BLR-BellahalliRoad-T1</v>
          </cell>
          <cell r="AS9510">
            <v>45998.218055555553</v>
          </cell>
        </row>
        <row r="9511">
          <cell r="G9511" t="str">
            <v>07-12-2025</v>
          </cell>
          <cell r="Q9511" t="str">
            <v>BBD-BLR-Jigani-T1</v>
          </cell>
          <cell r="AS9511">
            <v>45998.206944444442</v>
          </cell>
        </row>
        <row r="9512">
          <cell r="G9512" t="str">
            <v>07-12-2025</v>
          </cell>
          <cell r="Q9512" t="str">
            <v>BBD-BLR-Chinappalay-T1</v>
          </cell>
          <cell r="AS9512">
            <v>45998.182638888888</v>
          </cell>
        </row>
        <row r="9513">
          <cell r="G9513" t="str">
            <v>07-12-2025</v>
          </cell>
          <cell r="Q9513" t="str">
            <v>BBD-BLR-Budhigere-T1</v>
          </cell>
          <cell r="AS9513">
            <v>45998.24722222222</v>
          </cell>
        </row>
        <row r="9514">
          <cell r="G9514" t="str">
            <v>07-12-2025</v>
          </cell>
          <cell r="Q9514" t="str">
            <v>BBD-BLR-Chinappalay-T1</v>
          </cell>
          <cell r="AS9514">
            <v>45998.193749999999</v>
          </cell>
        </row>
        <row r="9515">
          <cell r="G9515" t="str">
            <v>07-12-2025</v>
          </cell>
          <cell r="Q9515" t="str">
            <v>BBD-BLR-PeenyaPhase3-T1</v>
          </cell>
          <cell r="AS9515">
            <v>45998.220833333333</v>
          </cell>
        </row>
        <row r="9516">
          <cell r="G9516" t="str">
            <v>07-12-2025</v>
          </cell>
          <cell r="Q9516" t="str">
            <v>BBD-BLR-BellahalliRoad-T1</v>
          </cell>
          <cell r="AS9516">
            <v>45998.177777777775</v>
          </cell>
        </row>
        <row r="9517">
          <cell r="G9517" t="str">
            <v>07-12-2025</v>
          </cell>
          <cell r="Q9517" t="str">
            <v>BBD-BLR-Jakkasandra-T1</v>
          </cell>
          <cell r="AS9517">
            <v>45998.240972222222</v>
          </cell>
        </row>
        <row r="9518">
          <cell r="G9518" t="str">
            <v>07-12-2025</v>
          </cell>
          <cell r="Q9518" t="str">
            <v>BBD-BLR-Chinappalay-T1</v>
          </cell>
          <cell r="AS9518">
            <v>45998.193749999999</v>
          </cell>
        </row>
        <row r="9519">
          <cell r="G9519" t="str">
            <v>07-12-2025</v>
          </cell>
          <cell r="Q9519" t="str">
            <v>BBD-BLR-PeenyaPhase3-T1</v>
          </cell>
          <cell r="AS9519">
            <v>45998.254861111112</v>
          </cell>
        </row>
        <row r="9520">
          <cell r="G9520" t="str">
            <v>07-12-2025</v>
          </cell>
          <cell r="Q9520" t="str">
            <v>BBD-BLR-BellahalliRoad-T1</v>
          </cell>
          <cell r="AS9520">
            <v>45998.218055555553</v>
          </cell>
        </row>
        <row r="9521">
          <cell r="G9521" t="str">
            <v>07-12-2025</v>
          </cell>
          <cell r="Q9521" t="str">
            <v>BBD-BLR-Budhigere-T1</v>
          </cell>
          <cell r="AS9521">
            <v>45998.220138888886</v>
          </cell>
        </row>
        <row r="9522">
          <cell r="G9522" t="str">
            <v>07-12-2025</v>
          </cell>
          <cell r="Q9522" t="str">
            <v>BBD-BLR-Nagondanahalli-T1</v>
          </cell>
          <cell r="AS9522">
            <v>45998.211805555555</v>
          </cell>
        </row>
        <row r="9523">
          <cell r="G9523" t="str">
            <v>07-12-2025</v>
          </cell>
          <cell r="Q9523" t="str">
            <v>BBD-BLR-Chinappalay-T1</v>
          </cell>
          <cell r="AS9523">
            <v>45998.193749999999</v>
          </cell>
        </row>
        <row r="9524">
          <cell r="G9524" t="str">
            <v>07-12-2025</v>
          </cell>
          <cell r="Q9524" t="str">
            <v>BBD-BLR-BellahalliRoad-T1</v>
          </cell>
          <cell r="AS9524">
            <v>45998.218055555553</v>
          </cell>
        </row>
        <row r="9525">
          <cell r="G9525" t="str">
            <v>07-12-2025</v>
          </cell>
          <cell r="Q9525" t="str">
            <v>BBD-BLR-Jigani-T1</v>
          </cell>
          <cell r="AS9525">
            <v>45998.175000000003</v>
          </cell>
        </row>
        <row r="9526">
          <cell r="G9526" t="str">
            <v>07-12-2025</v>
          </cell>
          <cell r="Q9526" t="str">
            <v>BBD-BLR-Jigani-T1</v>
          </cell>
          <cell r="AS9526">
            <v>45998.175694444442</v>
          </cell>
        </row>
        <row r="9527">
          <cell r="G9527" t="str">
            <v>07-12-2025</v>
          </cell>
          <cell r="Q9527" t="str">
            <v>BBD-BLR-Budhigere-T1</v>
          </cell>
          <cell r="AS9527">
            <v>45998.225694444445</v>
          </cell>
        </row>
        <row r="9528">
          <cell r="G9528" t="str">
            <v>07-12-2025</v>
          </cell>
          <cell r="Q9528" t="str">
            <v>BBD-BLR-Nagondanahalli-T1</v>
          </cell>
          <cell r="AS9528">
            <v>45998.202777777777</v>
          </cell>
        </row>
        <row r="9529">
          <cell r="G9529" t="str">
            <v>07-12-2025</v>
          </cell>
          <cell r="Q9529" t="str">
            <v>BBD-BLR-BellahalliRoad-T1</v>
          </cell>
          <cell r="AS9529">
            <v>45998.218055555553</v>
          </cell>
        </row>
        <row r="9530">
          <cell r="G9530" t="str">
            <v>07-12-2025</v>
          </cell>
          <cell r="Q9530" t="str">
            <v>BBD-BLR-Budhigere-T1</v>
          </cell>
          <cell r="AS9530">
            <v>45998.270833333336</v>
          </cell>
        </row>
        <row r="9531">
          <cell r="G9531" t="str">
            <v>07-12-2025</v>
          </cell>
          <cell r="Q9531" t="str">
            <v>BBD-BLR-Jigani-T1</v>
          </cell>
          <cell r="AS9531">
            <v>45998.206944444442</v>
          </cell>
        </row>
        <row r="9532">
          <cell r="G9532" t="str">
            <v>07-12-2025</v>
          </cell>
          <cell r="Q9532" t="str">
            <v>BBD-BLR-BellahalliRoad-T1</v>
          </cell>
          <cell r="AS9532">
            <v>45998.188194444447</v>
          </cell>
        </row>
        <row r="9533">
          <cell r="G9533" t="str">
            <v>07-12-2025</v>
          </cell>
          <cell r="Q9533" t="str">
            <v>BBD-BLR-Nagondanahalli-T1</v>
          </cell>
          <cell r="AS9533">
            <v>45998.198611111111</v>
          </cell>
        </row>
        <row r="9534">
          <cell r="G9534" t="str">
            <v>07-12-2025</v>
          </cell>
          <cell r="Q9534" t="str">
            <v>BBD-BLR-Budhigere-T1</v>
          </cell>
          <cell r="AS9534">
            <v>45998.245833333334</v>
          </cell>
        </row>
        <row r="9535">
          <cell r="G9535" t="str">
            <v>07-12-2025</v>
          </cell>
          <cell r="Q9535" t="str">
            <v>BBD-BLR-Chinappalay-T1</v>
          </cell>
          <cell r="AS9535">
            <v>45998.20416666667</v>
          </cell>
        </row>
        <row r="9536">
          <cell r="G9536" t="str">
            <v>07-12-2025</v>
          </cell>
          <cell r="Q9536" t="str">
            <v>BBD-BLR-Jakkasandra-T1</v>
          </cell>
          <cell r="AS9536">
            <v>45998.230555555558</v>
          </cell>
        </row>
        <row r="9537">
          <cell r="G9537" t="str">
            <v>07-12-2025</v>
          </cell>
          <cell r="Q9537" t="str">
            <v>BBD-BLR-Devanahalli-T1</v>
          </cell>
          <cell r="AS9537">
            <v>45998.231944444444</v>
          </cell>
        </row>
        <row r="9538">
          <cell r="G9538" t="str">
            <v>07-12-2025</v>
          </cell>
          <cell r="Q9538" t="str">
            <v>BBD-BLR-BellahalliRoad-T1</v>
          </cell>
          <cell r="AS9538">
            <v>45998.208333333336</v>
          </cell>
        </row>
        <row r="9539">
          <cell r="G9539" t="str">
            <v>07-12-2025</v>
          </cell>
          <cell r="Q9539" t="str">
            <v>BBD-BLR-Nagondanahalli-T1</v>
          </cell>
          <cell r="AS9539">
            <v>45998.195833333331</v>
          </cell>
        </row>
        <row r="9540">
          <cell r="G9540" t="str">
            <v>07-12-2025</v>
          </cell>
          <cell r="Q9540" t="str">
            <v>BBD-BLR-BellahalliRoad-T1</v>
          </cell>
          <cell r="AS9540">
            <v>45998.188194444447</v>
          </cell>
        </row>
        <row r="9541">
          <cell r="G9541" t="str">
            <v>07-12-2025</v>
          </cell>
          <cell r="Q9541" t="str">
            <v>BBD-BLR-Devanahalli-T1</v>
          </cell>
          <cell r="AS9541">
            <v>45998.201388888891</v>
          </cell>
        </row>
        <row r="9542">
          <cell r="G9542" t="str">
            <v>07-12-2025</v>
          </cell>
          <cell r="Q9542" t="str">
            <v>BBD-BLR-Attibele-T1</v>
          </cell>
          <cell r="AS9542">
            <v>45998.277777777781</v>
          </cell>
        </row>
        <row r="9543">
          <cell r="G9543" t="str">
            <v>07-12-2025</v>
          </cell>
          <cell r="Q9543" t="str">
            <v>BBD-BLR-Nagondanahalli-T1</v>
          </cell>
          <cell r="AS9543">
            <v>45998.265972222223</v>
          </cell>
        </row>
        <row r="9544">
          <cell r="G9544" t="str">
            <v>07-12-2025</v>
          </cell>
          <cell r="Q9544" t="str">
            <v>BBD-BLR-BellahalliRoad-T1</v>
          </cell>
          <cell r="AS9544">
            <v>45998.220833333333</v>
          </cell>
        </row>
        <row r="9545">
          <cell r="G9545" t="str">
            <v>07-12-2025</v>
          </cell>
          <cell r="Q9545" t="str">
            <v>BBD-BLR-Devanahalli-T1</v>
          </cell>
          <cell r="AS9545">
            <v>45998.211805555555</v>
          </cell>
        </row>
        <row r="9546">
          <cell r="G9546" t="str">
            <v>07-12-2025</v>
          </cell>
          <cell r="Q9546" t="str">
            <v>BBD-BLR-Nagondanahalli-T1</v>
          </cell>
          <cell r="AS9546">
            <v>45998.195833333331</v>
          </cell>
        </row>
        <row r="9547">
          <cell r="G9547" t="str">
            <v>07-12-2025</v>
          </cell>
          <cell r="Q9547" t="str">
            <v>BBD-BLR-Nagondanahalli-T1</v>
          </cell>
          <cell r="AS9547">
            <v>45998.202777777777</v>
          </cell>
        </row>
        <row r="9548">
          <cell r="G9548" t="str">
            <v>07-12-2025</v>
          </cell>
          <cell r="Q9548" t="str">
            <v>BBD-BLR-BellahalliRoad-T1</v>
          </cell>
          <cell r="AS9548">
            <v>45998.218055555553</v>
          </cell>
        </row>
        <row r="9549">
          <cell r="G9549" t="str">
            <v>07-12-2025</v>
          </cell>
          <cell r="Q9549" t="str">
            <v>BBD-BLR-Budhigere-T1</v>
          </cell>
          <cell r="AS9549">
            <v>45998.236805555556</v>
          </cell>
        </row>
        <row r="9550">
          <cell r="G9550" t="str">
            <v>07-12-2025</v>
          </cell>
          <cell r="Q9550" t="str">
            <v>BBD-BLR-BellahalliRoad-T1</v>
          </cell>
          <cell r="AS9550">
            <v>45998.207638888889</v>
          </cell>
        </row>
        <row r="9551">
          <cell r="G9551" t="str">
            <v>07-12-2025</v>
          </cell>
          <cell r="Q9551" t="str">
            <v>BBD-BLR-PeenyaPhase3-T1</v>
          </cell>
          <cell r="AS9551">
            <v>45998.220833333333</v>
          </cell>
        </row>
        <row r="9552">
          <cell r="G9552" t="str">
            <v>07-12-2025</v>
          </cell>
          <cell r="Q9552" t="str">
            <v>BBD-BLR-Devanahalli-T1</v>
          </cell>
          <cell r="AS9552">
            <v>45998.222916666666</v>
          </cell>
        </row>
        <row r="9553">
          <cell r="G9553" t="str">
            <v>07-12-2025</v>
          </cell>
          <cell r="Q9553" t="str">
            <v>BBD-BLR-Chinappalay-T1</v>
          </cell>
          <cell r="AS9553">
            <v>45998.195138888892</v>
          </cell>
        </row>
        <row r="9554">
          <cell r="G9554" t="str">
            <v>07-12-2025</v>
          </cell>
          <cell r="Q9554" t="str">
            <v>BBD-BLR-PeenyaPhase3-T1</v>
          </cell>
          <cell r="AS9554">
            <v>45998.22152777778</v>
          </cell>
        </row>
        <row r="9555">
          <cell r="G9555" t="str">
            <v>07-12-2025</v>
          </cell>
          <cell r="Q9555" t="str">
            <v>BBD-BLR-Devanahalli-T1</v>
          </cell>
          <cell r="AS9555">
            <v>45998.222916666666</v>
          </cell>
        </row>
        <row r="9556">
          <cell r="G9556" t="str">
            <v>07-12-2025</v>
          </cell>
          <cell r="Q9556" t="str">
            <v>BBD-BLR-Attibele-T1</v>
          </cell>
          <cell r="AS9556">
            <v>45998.286805555559</v>
          </cell>
        </row>
        <row r="9557">
          <cell r="G9557" t="str">
            <v>07-12-2025</v>
          </cell>
          <cell r="Q9557" t="str">
            <v>BBD-BLR-PeenyaPhase3-T1</v>
          </cell>
          <cell r="AS9557">
            <v>45998.200694444444</v>
          </cell>
        </row>
        <row r="9558">
          <cell r="G9558" t="str">
            <v>07-12-2025</v>
          </cell>
          <cell r="Q9558" t="str">
            <v>BBD-BLR-BellahalliRoad-T1</v>
          </cell>
          <cell r="AS9558">
            <v>45998.208333333336</v>
          </cell>
        </row>
        <row r="9559">
          <cell r="G9559" t="str">
            <v>07-12-2025</v>
          </cell>
          <cell r="Q9559" t="str">
            <v>BBD-BLR-HAL-T1</v>
          </cell>
          <cell r="AS9559">
            <v>45998.2</v>
          </cell>
        </row>
        <row r="9560">
          <cell r="G9560" t="str">
            <v>07-12-2025</v>
          </cell>
          <cell r="Q9560" t="str">
            <v>BBD-BLR-Nagondanahalli-T1</v>
          </cell>
          <cell r="AS9560">
            <v>45998.243055555555</v>
          </cell>
        </row>
        <row r="9561">
          <cell r="G9561" t="str">
            <v>07-12-2025</v>
          </cell>
          <cell r="Q9561" t="str">
            <v>BBD-BLR-Devanahalli-T1</v>
          </cell>
          <cell r="AS9561">
            <v>45998.201388888891</v>
          </cell>
        </row>
        <row r="9562">
          <cell r="G9562" t="str">
            <v>07-12-2025</v>
          </cell>
          <cell r="Q9562" t="str">
            <v>BBD-BLR-BellahalliRoad-T1</v>
          </cell>
          <cell r="AS9562">
            <v>45998.20416666667</v>
          </cell>
        </row>
        <row r="9563">
          <cell r="G9563" t="str">
            <v>07-12-2025</v>
          </cell>
          <cell r="Q9563" t="str">
            <v>BBD-BLR-PeenyaPhase3-T1</v>
          </cell>
          <cell r="AS9563">
            <v>45998.211805555555</v>
          </cell>
        </row>
        <row r="9564">
          <cell r="G9564" t="str">
            <v>07-12-2025</v>
          </cell>
          <cell r="Q9564" t="str">
            <v>BBD-BLR-BellahalliRoad-T1</v>
          </cell>
          <cell r="AS9564">
            <v>45998.20416666667</v>
          </cell>
        </row>
        <row r="9565">
          <cell r="G9565" t="str">
            <v>07-12-2025</v>
          </cell>
          <cell r="Q9565" t="str">
            <v>BBD-BLR-Chikkasandra-T1</v>
          </cell>
          <cell r="AS9565">
            <v>45998.213194444441</v>
          </cell>
        </row>
        <row r="9566">
          <cell r="G9566" t="str">
            <v>07-12-2025</v>
          </cell>
          <cell r="Q9566" t="str">
            <v>BBD-BLR-Devanahalli-T1</v>
          </cell>
          <cell r="AS9566">
            <v>45998.211805555555</v>
          </cell>
        </row>
        <row r="9567">
          <cell r="G9567" t="str">
            <v>07-12-2025</v>
          </cell>
          <cell r="Q9567" t="str">
            <v>BBD-BLR-Nagondanahalli-T1</v>
          </cell>
          <cell r="AS9567">
            <v>45998.2</v>
          </cell>
        </row>
        <row r="9568">
          <cell r="G9568" t="str">
            <v>07-12-2025</v>
          </cell>
          <cell r="Q9568" t="str">
            <v>BBD-BLR-HRBR-044-T1</v>
          </cell>
          <cell r="AS9568">
            <v>45998.247916666667</v>
          </cell>
        </row>
        <row r="9569">
          <cell r="G9569" t="str">
            <v>07-12-2025</v>
          </cell>
          <cell r="Q9569" t="str">
            <v>BBD-BLR-BellahalliRoad-T1</v>
          </cell>
          <cell r="AS9569">
            <v>45998.177777777775</v>
          </cell>
        </row>
        <row r="9570">
          <cell r="G9570" t="str">
            <v>07-12-2025</v>
          </cell>
          <cell r="Q9570" t="str">
            <v>BBD-BLR-Devanahalli-T1</v>
          </cell>
          <cell r="AS9570">
            <v>45998.211805555555</v>
          </cell>
        </row>
        <row r="9571">
          <cell r="G9571" t="str">
            <v>07-12-2025</v>
          </cell>
          <cell r="Q9571" t="str">
            <v>BBD-BLR-Nagondanahalli-T1</v>
          </cell>
          <cell r="AS9571">
            <v>45998.213888888888</v>
          </cell>
        </row>
        <row r="9572">
          <cell r="G9572" t="str">
            <v>07-12-2025</v>
          </cell>
          <cell r="Q9572" t="str">
            <v>BBD-BLR-BellahalliRoad-T1</v>
          </cell>
          <cell r="AS9572">
            <v>45998.218055555553</v>
          </cell>
        </row>
        <row r="9573">
          <cell r="G9573" t="str">
            <v>07-12-2025</v>
          </cell>
          <cell r="Q9573" t="str">
            <v>BBD-BLR-Nagondanahalli-T1</v>
          </cell>
          <cell r="AS9573">
            <v>45998.19027777778</v>
          </cell>
        </row>
        <row r="9574">
          <cell r="G9574" t="str">
            <v>07-12-2025</v>
          </cell>
          <cell r="Q9574" t="str">
            <v>BBD-BLR-Jigani-T1</v>
          </cell>
          <cell r="AS9574">
            <v>45998.175000000003</v>
          </cell>
        </row>
        <row r="9575">
          <cell r="G9575" t="str">
            <v>07-12-2025</v>
          </cell>
          <cell r="Q9575" t="str">
            <v>BBD-BLR-Nagondanahalli-T1</v>
          </cell>
          <cell r="AS9575">
            <v>45998.209722222222</v>
          </cell>
        </row>
        <row r="9576">
          <cell r="G9576" t="str">
            <v>07-12-2025</v>
          </cell>
          <cell r="Q9576" t="str">
            <v>BBD-BLR-BellahalliRoad-T1</v>
          </cell>
          <cell r="AS9576">
            <v>45998.20416666667</v>
          </cell>
        </row>
        <row r="9577">
          <cell r="G9577" t="str">
            <v>07-12-2025</v>
          </cell>
          <cell r="Q9577" t="str">
            <v>BBD-BLR-BellahalliRoad-T1</v>
          </cell>
          <cell r="AS9577">
            <v>45998.206944444442</v>
          </cell>
        </row>
        <row r="9578">
          <cell r="G9578" t="str">
            <v>07-12-2025</v>
          </cell>
          <cell r="Q9578" t="str">
            <v>BBD-BLR-Jigani-T1</v>
          </cell>
          <cell r="AS9578">
            <v>45998.175000000003</v>
          </cell>
        </row>
        <row r="9579">
          <cell r="G9579" t="str">
            <v>07-12-2025</v>
          </cell>
          <cell r="Q9579" t="str">
            <v>BBD-BLR-Nagondanahalli-T1</v>
          </cell>
          <cell r="AS9579">
            <v>45998.220833333333</v>
          </cell>
        </row>
        <row r="9580">
          <cell r="G9580" t="str">
            <v>07-12-2025</v>
          </cell>
          <cell r="Q9580" t="str">
            <v>BBD-BLR-Budhigere-T1</v>
          </cell>
          <cell r="AS9580">
            <v>45998.270833333336</v>
          </cell>
        </row>
        <row r="9581">
          <cell r="G9581" t="str">
            <v>07-12-2025</v>
          </cell>
          <cell r="Q9581" t="str">
            <v>BBD-BLR-BellahalliRoad-T1</v>
          </cell>
          <cell r="AS9581">
            <v>45998.188194444447</v>
          </cell>
        </row>
        <row r="9582">
          <cell r="G9582" t="str">
            <v>07-12-2025</v>
          </cell>
          <cell r="Q9582" t="str">
            <v>BBD-BLR-Devanahalli-T1</v>
          </cell>
          <cell r="AS9582">
            <v>45998.20208333333</v>
          </cell>
        </row>
        <row r="9583">
          <cell r="G9583" t="str">
            <v>07-12-2025</v>
          </cell>
          <cell r="Q9583" t="str">
            <v>BBD-BLR-Nagondanahalli-T1</v>
          </cell>
          <cell r="AS9583">
            <v>45998.2</v>
          </cell>
        </row>
        <row r="9584">
          <cell r="G9584" t="str">
            <v>07-12-2025</v>
          </cell>
          <cell r="Q9584" t="str">
            <v>BBD-BLR-Chikkasandra-T1</v>
          </cell>
          <cell r="AS9584">
            <v>45998.197916666664</v>
          </cell>
        </row>
        <row r="9585">
          <cell r="G9585" t="str">
            <v>07-12-2025</v>
          </cell>
          <cell r="Q9585" t="str">
            <v>BBD-BLR-Devanahalli-T1</v>
          </cell>
        </row>
        <row r="9586">
          <cell r="G9586" t="str">
            <v>07-12-2025</v>
          </cell>
          <cell r="Q9586" t="str">
            <v>BBD-BLR-BellahalliRoad-T1</v>
          </cell>
          <cell r="AS9586">
            <v>45998.188194444447</v>
          </cell>
        </row>
        <row r="9587">
          <cell r="G9587" t="str">
            <v>07-12-2025</v>
          </cell>
          <cell r="Q9587" t="str">
            <v>BBD-BLR-Nagondanahalli-T1</v>
          </cell>
          <cell r="AS9587">
            <v>45998.198611111111</v>
          </cell>
        </row>
        <row r="9588">
          <cell r="G9588" t="str">
            <v>07-12-2025</v>
          </cell>
          <cell r="Q9588" t="str">
            <v>BBD-BLR-Devanahalli-T1</v>
          </cell>
          <cell r="AS9588">
            <v>45998.20208333333</v>
          </cell>
        </row>
        <row r="9589">
          <cell r="G9589" t="str">
            <v>07-12-2025</v>
          </cell>
          <cell r="Q9589" t="str">
            <v>BBD-BLR-Budhigere-T1</v>
          </cell>
          <cell r="AS9589">
            <v>45998.220833333333</v>
          </cell>
        </row>
        <row r="9590">
          <cell r="G9590" t="str">
            <v>07-12-2025</v>
          </cell>
          <cell r="Q9590" t="str">
            <v>BBD-BLR-Chikkasandra-T1</v>
          </cell>
          <cell r="AS9590">
            <v>45998.227083333331</v>
          </cell>
        </row>
        <row r="9591">
          <cell r="G9591" t="str">
            <v>07-12-2025</v>
          </cell>
          <cell r="Q9591" t="str">
            <v>BBD-BLR-Devanahalli-T1</v>
          </cell>
          <cell r="AS9591">
            <v>45998.211805555555</v>
          </cell>
        </row>
        <row r="9592">
          <cell r="G9592" t="str">
            <v>07-12-2025</v>
          </cell>
          <cell r="Q9592" t="str">
            <v>BBD-BLR-Budhigere-T1</v>
          </cell>
          <cell r="AS9592">
            <v>45998.245138888888</v>
          </cell>
        </row>
        <row r="9593">
          <cell r="G9593" t="str">
            <v>07-12-2025</v>
          </cell>
          <cell r="Q9593" t="str">
            <v>BBD-BLR-PeenyaPhase3-T1</v>
          </cell>
          <cell r="AS9593">
            <v>45998.234722222223</v>
          </cell>
        </row>
        <row r="9594">
          <cell r="G9594" t="str">
            <v>07-12-2025</v>
          </cell>
          <cell r="Q9594" t="str">
            <v>BBD-BLR-Jigani-T1</v>
          </cell>
          <cell r="AS9594">
            <v>45998.185416666667</v>
          </cell>
        </row>
        <row r="9595">
          <cell r="G9595" t="str">
            <v>07-12-2025</v>
          </cell>
          <cell r="Q9595" t="str">
            <v>BBD-BLR-Jalahalli-T1</v>
          </cell>
          <cell r="AS9595">
            <v>45998.201388888891</v>
          </cell>
        </row>
        <row r="9596">
          <cell r="G9596" t="str">
            <v>07-12-2025</v>
          </cell>
          <cell r="Q9596" t="str">
            <v>BBD-BLR-PeenyaPhase3-T1</v>
          </cell>
          <cell r="AS9596">
            <v>45998.231944444444</v>
          </cell>
        </row>
        <row r="9597">
          <cell r="G9597" t="str">
            <v>07-12-2025</v>
          </cell>
          <cell r="Q9597" t="str">
            <v>BBD-BLR-Budhigere-T1</v>
          </cell>
          <cell r="AS9597">
            <v>45998.245138888888</v>
          </cell>
        </row>
        <row r="9598">
          <cell r="G9598" t="str">
            <v>07-12-2025</v>
          </cell>
          <cell r="Q9598" t="str">
            <v>BBD-BLR-HAL-T1</v>
          </cell>
          <cell r="AS9598">
            <v>45998.2</v>
          </cell>
        </row>
        <row r="9599">
          <cell r="G9599" t="str">
            <v>07-12-2025</v>
          </cell>
          <cell r="Q9599" t="str">
            <v>BBD-BLR-Devanahalli-T1</v>
          </cell>
          <cell r="AS9599">
            <v>45998.212500000001</v>
          </cell>
        </row>
        <row r="9600">
          <cell r="G9600" t="str">
            <v>07-12-2025</v>
          </cell>
          <cell r="Q9600" t="str">
            <v>BBD-BLR-Budhigere-T1</v>
          </cell>
          <cell r="AS9600">
            <v>45998.234027777777</v>
          </cell>
        </row>
        <row r="9601">
          <cell r="G9601" t="str">
            <v>07-12-2025</v>
          </cell>
          <cell r="Q9601" t="str">
            <v>BBD-BLR-HAL-T1</v>
          </cell>
          <cell r="AS9601">
            <v>45998.211805555555</v>
          </cell>
        </row>
        <row r="9602">
          <cell r="G9602" t="str">
            <v>07-12-2025</v>
          </cell>
          <cell r="Q9602" t="str">
            <v>BBD-BLR-Nagondanahalli-T1</v>
          </cell>
          <cell r="AS9602">
            <v>45998.192361111112</v>
          </cell>
        </row>
        <row r="9603">
          <cell r="G9603" t="str">
            <v>07-12-2025</v>
          </cell>
          <cell r="Q9603" t="str">
            <v>BBD-BLR-Nagondanahalli-T1</v>
          </cell>
          <cell r="AS9603">
            <v>45998.276388888888</v>
          </cell>
        </row>
        <row r="9604">
          <cell r="G9604" t="str">
            <v>07-12-2025</v>
          </cell>
          <cell r="Q9604" t="str">
            <v>BBD-BLR-Jakkasandra-T1</v>
          </cell>
          <cell r="AS9604">
            <v>45998.240972222222</v>
          </cell>
        </row>
        <row r="9605">
          <cell r="G9605" t="str">
            <v>07-12-2025</v>
          </cell>
          <cell r="Q9605" t="str">
            <v>BBD-BLR-Nagondanahalli-T1</v>
          </cell>
          <cell r="AS9605">
            <v>45998.223611111112</v>
          </cell>
        </row>
        <row r="9606">
          <cell r="G9606" t="str">
            <v>07-12-2025</v>
          </cell>
          <cell r="Q9606" t="str">
            <v>BBD-BLR-Chikkasandra-T1</v>
          </cell>
          <cell r="AS9606">
            <v>45998.205555555556</v>
          </cell>
        </row>
        <row r="9607">
          <cell r="G9607" t="str">
            <v>07-12-2025</v>
          </cell>
          <cell r="Q9607" t="str">
            <v>BBD-BLR-Attibele-T1</v>
          </cell>
          <cell r="AS9607">
            <v>45998.276388888888</v>
          </cell>
        </row>
        <row r="9608">
          <cell r="G9608" t="str">
            <v>07-12-2025</v>
          </cell>
          <cell r="Q9608" t="str">
            <v>BBD-BLR-Nagondanahalli-T1</v>
          </cell>
          <cell r="AS9608">
            <v>45998.197916666664</v>
          </cell>
        </row>
        <row r="9609">
          <cell r="G9609" t="str">
            <v>07-12-2025</v>
          </cell>
          <cell r="Q9609" t="str">
            <v>BBD-BLR-PeenyaPhase3-T1</v>
          </cell>
          <cell r="AS9609">
            <v>45998.231249999997</v>
          </cell>
        </row>
        <row r="9610">
          <cell r="G9610" t="str">
            <v>07-12-2025</v>
          </cell>
          <cell r="Q9610" t="str">
            <v>BBD-BLR-Nagondanahalli-T1</v>
          </cell>
          <cell r="AS9610">
            <v>45998.198611111111</v>
          </cell>
        </row>
        <row r="9611">
          <cell r="G9611" t="str">
            <v>07-12-2025</v>
          </cell>
          <cell r="Q9611" t="str">
            <v>BBD-BLR-Budhigere-T1</v>
          </cell>
          <cell r="AS9611">
            <v>45998.245138888888</v>
          </cell>
        </row>
        <row r="9612">
          <cell r="G9612" t="str">
            <v>07-12-2025</v>
          </cell>
          <cell r="Q9612" t="str">
            <v>BBD-BLR-HAL-T1</v>
          </cell>
          <cell r="AS9612">
            <v>45998.223611111112</v>
          </cell>
        </row>
        <row r="9613">
          <cell r="G9613" t="str">
            <v>07-12-2025</v>
          </cell>
          <cell r="Q9613" t="str">
            <v>BBD-BLR-Chinappalay-T1</v>
          </cell>
          <cell r="AS9613">
            <v>45998.195138888892</v>
          </cell>
        </row>
        <row r="9614">
          <cell r="G9614" t="str">
            <v>07-12-2025</v>
          </cell>
          <cell r="Q9614" t="str">
            <v>BBD-BLR-HRBR-044-T1</v>
          </cell>
          <cell r="AS9614">
            <v>45998.248611111114</v>
          </cell>
        </row>
        <row r="9615">
          <cell r="G9615" t="str">
            <v>07-12-2025</v>
          </cell>
          <cell r="Q9615" t="str">
            <v>BBD-BLR-PeenyaPhase3-T1</v>
          </cell>
          <cell r="AS9615">
            <v>45998.231249999997</v>
          </cell>
        </row>
        <row r="9616">
          <cell r="G9616" t="str">
            <v>07-12-2025</v>
          </cell>
          <cell r="Q9616" t="str">
            <v>BBD-BLR-Nagondanahalli-T1</v>
          </cell>
          <cell r="AS9616">
            <v>45998.240277777775</v>
          </cell>
        </row>
        <row r="9617">
          <cell r="G9617" t="str">
            <v>07-12-2025</v>
          </cell>
          <cell r="Q9617" t="str">
            <v>BBD-BLR-Nagondanahalli-T1</v>
          </cell>
          <cell r="AS9617">
            <v>45998.220833333333</v>
          </cell>
        </row>
        <row r="9618">
          <cell r="G9618" t="str">
            <v>07-12-2025</v>
          </cell>
          <cell r="Q9618" t="str">
            <v>BBD-BLR-Budhigere-T1</v>
          </cell>
          <cell r="AS9618">
            <v>45998.236805555556</v>
          </cell>
        </row>
        <row r="9619">
          <cell r="G9619" t="str">
            <v>07-12-2025</v>
          </cell>
          <cell r="Q9619" t="str">
            <v>BBD-BLR-Jalahalli-T1</v>
          </cell>
          <cell r="AS9619">
            <v>45998.188888888886</v>
          </cell>
        </row>
        <row r="9620">
          <cell r="G9620" t="str">
            <v>07-12-2025</v>
          </cell>
          <cell r="Q9620" t="str">
            <v>BBD-BLR-Budhigere-T1</v>
          </cell>
          <cell r="AS9620">
            <v>45998.265277777777</v>
          </cell>
        </row>
        <row r="9621">
          <cell r="G9621" t="str">
            <v>07-12-2025</v>
          </cell>
          <cell r="Q9621" t="str">
            <v>BBD-BLR-Budhigere-T1</v>
          </cell>
          <cell r="AS9621">
            <v>45998.220138888886</v>
          </cell>
        </row>
        <row r="9622">
          <cell r="G9622" t="str">
            <v>07-12-2025</v>
          </cell>
          <cell r="Q9622" t="str">
            <v>BBD-BLR-HAL-T1</v>
          </cell>
          <cell r="AS9622">
            <v>45998.222222222219</v>
          </cell>
        </row>
        <row r="9623">
          <cell r="G9623" t="str">
            <v>07-12-2025</v>
          </cell>
          <cell r="Q9623" t="str">
            <v>BBD-BLR-Chikkasandra-T1</v>
          </cell>
          <cell r="AS9623">
            <v>45998.265972222223</v>
          </cell>
        </row>
        <row r="9624">
          <cell r="G9624" t="str">
            <v>07-12-2025</v>
          </cell>
          <cell r="Q9624" t="str">
            <v>BBD-BLR-Nagondanahalli-T1</v>
          </cell>
          <cell r="AS9624">
            <v>45998.211111111108</v>
          </cell>
        </row>
        <row r="9625">
          <cell r="G9625" t="str">
            <v>07-12-2025</v>
          </cell>
          <cell r="Q9625" t="str">
            <v>BBD-BLR-Budhigere-T1</v>
          </cell>
          <cell r="AS9625">
            <v>45998.245138888888</v>
          </cell>
        </row>
        <row r="9626">
          <cell r="G9626" t="str">
            <v>07-12-2025</v>
          </cell>
          <cell r="Q9626" t="str">
            <v>BBD-BLR-Chinappalay-T1</v>
          </cell>
        </row>
        <row r="9627">
          <cell r="G9627" t="str">
            <v>07-12-2025</v>
          </cell>
          <cell r="Q9627" t="str">
            <v>BBD-BLR-Chikkasandra-T1</v>
          </cell>
          <cell r="AS9627">
            <v>45998.243750000001</v>
          </cell>
        </row>
        <row r="9628">
          <cell r="G9628" t="str">
            <v>07-12-2025</v>
          </cell>
          <cell r="Q9628" t="str">
            <v>BBD-BLR-Nagondanahalli-T1</v>
          </cell>
          <cell r="AS9628">
            <v>45998.186805555553</v>
          </cell>
        </row>
        <row r="9629">
          <cell r="G9629" t="str">
            <v>07-12-2025</v>
          </cell>
          <cell r="Q9629" t="str">
            <v>BBD-BLR-BellahalliRoad-T1</v>
          </cell>
          <cell r="AS9629">
            <v>45998.188194444447</v>
          </cell>
        </row>
        <row r="9630">
          <cell r="G9630" t="str">
            <v>07-12-2025</v>
          </cell>
          <cell r="Q9630" t="str">
            <v>BBD-BLR-Budhigere-T1</v>
          </cell>
          <cell r="AS9630">
            <v>45998.212500000001</v>
          </cell>
        </row>
        <row r="9631">
          <cell r="G9631" t="str">
            <v>07-12-2025</v>
          </cell>
          <cell r="Q9631" t="str">
            <v>BBD-BLR-HRBR-044-T1</v>
          </cell>
          <cell r="AS9631">
            <v>45998.193055555559</v>
          </cell>
        </row>
        <row r="9632">
          <cell r="G9632" t="str">
            <v>07-12-2025</v>
          </cell>
          <cell r="Q9632" t="str">
            <v>BBD-BLR-Budhigere-T1</v>
          </cell>
          <cell r="AS9632">
            <v>45998.23333333333</v>
          </cell>
        </row>
        <row r="9633">
          <cell r="G9633" t="str">
            <v>07-12-2025</v>
          </cell>
          <cell r="Q9633" t="str">
            <v>BBD-BLR-Nagondanahalli-T1</v>
          </cell>
          <cell r="AS9633">
            <v>45998.206250000003</v>
          </cell>
        </row>
        <row r="9634">
          <cell r="G9634" t="str">
            <v>07-12-2025</v>
          </cell>
          <cell r="Q9634" t="str">
            <v>BBD-BLR-BellahalliRoad-T1</v>
          </cell>
          <cell r="AS9634">
            <v>45998.198611111111</v>
          </cell>
        </row>
        <row r="9635">
          <cell r="G9635" t="str">
            <v>07-12-2025</v>
          </cell>
          <cell r="Q9635" t="str">
            <v>BBD-BLR-BensonTown-T1</v>
          </cell>
          <cell r="AS9635">
            <v>45998.29791666667</v>
          </cell>
        </row>
        <row r="9636">
          <cell r="G9636" t="str">
            <v>07-12-2025</v>
          </cell>
          <cell r="Q9636" t="str">
            <v>BBD-BLR-Nagondanahalli-T1</v>
          </cell>
          <cell r="AS9636">
            <v>45998.224305555559</v>
          </cell>
        </row>
        <row r="9637">
          <cell r="G9637" t="str">
            <v>07-12-2025</v>
          </cell>
          <cell r="Q9637" t="str">
            <v>BBD-BLR-Budhigere-T1</v>
          </cell>
          <cell r="AS9637">
            <v>45998.256249999999</v>
          </cell>
        </row>
        <row r="9638">
          <cell r="G9638" t="str">
            <v>07-12-2025</v>
          </cell>
          <cell r="Q9638" t="str">
            <v>BBD-BLR-Budhigere-T1</v>
          </cell>
        </row>
        <row r="9639">
          <cell r="G9639" t="str">
            <v>07-12-2025</v>
          </cell>
          <cell r="Q9639" t="str">
            <v>BBD-BLR-Nagondanahalli-T1</v>
          </cell>
          <cell r="AS9639">
            <v>45998.227083333331</v>
          </cell>
        </row>
        <row r="9640">
          <cell r="G9640" t="str">
            <v>07-12-2025</v>
          </cell>
          <cell r="Q9640" t="str">
            <v>BBD-BLR-Nagondanahalli-T1</v>
          </cell>
          <cell r="AS9640">
            <v>45998.209722222222</v>
          </cell>
        </row>
        <row r="9641">
          <cell r="G9641" t="str">
            <v>07-12-2025</v>
          </cell>
          <cell r="Q9641" t="str">
            <v>BBD-BLR-Budhigere-T1</v>
          </cell>
          <cell r="AS9641">
            <v>45998.220138888886</v>
          </cell>
        </row>
        <row r="9642">
          <cell r="G9642" t="str">
            <v>07-12-2025</v>
          </cell>
          <cell r="Q9642" t="str">
            <v>BBD-BLR-Attibele-T1</v>
          </cell>
          <cell r="AS9642">
            <v>45998.286805555559</v>
          </cell>
        </row>
        <row r="9643">
          <cell r="G9643" t="str">
            <v>07-12-2025</v>
          </cell>
          <cell r="Q9643" t="str">
            <v>BBD-BLR-Nagondanahalli-T1</v>
          </cell>
          <cell r="AS9643">
            <v>45998.227083333331</v>
          </cell>
        </row>
        <row r="9644">
          <cell r="G9644" t="str">
            <v>07-12-2025</v>
          </cell>
          <cell r="Q9644" t="str">
            <v>BBD-BLR-Chinappalay-T1</v>
          </cell>
          <cell r="AS9644">
            <v>45998.224305555559</v>
          </cell>
        </row>
        <row r="9645">
          <cell r="G9645" t="str">
            <v>07-12-2025</v>
          </cell>
          <cell r="Q9645" t="str">
            <v>BBD-BLR-Nagondanahalli-T1</v>
          </cell>
          <cell r="AS9645">
            <v>45998.209722222222</v>
          </cell>
        </row>
        <row r="9646">
          <cell r="G9646" t="str">
            <v>07-12-2025</v>
          </cell>
          <cell r="Q9646" t="str">
            <v>BBD-BLR-BellahalliRoad-T1</v>
          </cell>
          <cell r="AS9646">
            <v>45998.198611111111</v>
          </cell>
        </row>
        <row r="9647">
          <cell r="G9647" t="str">
            <v>07-12-2025</v>
          </cell>
          <cell r="Q9647" t="str">
            <v>BBD-BLR-HAL-T1</v>
          </cell>
          <cell r="AS9647">
            <v>45998.225694444445</v>
          </cell>
        </row>
        <row r="9648">
          <cell r="G9648" t="str">
            <v>07-12-2025</v>
          </cell>
          <cell r="Q9648" t="str">
            <v>BBD-BLR-BellahalliRoad-T1</v>
          </cell>
          <cell r="AS9648">
            <v>45998.258333333331</v>
          </cell>
        </row>
        <row r="9649">
          <cell r="G9649" t="str">
            <v>07-12-2025</v>
          </cell>
          <cell r="Q9649" t="str">
            <v>BBD-BLR-Budhigere-T1</v>
          </cell>
          <cell r="AS9649">
            <v>45998.252083333333</v>
          </cell>
        </row>
        <row r="9650">
          <cell r="G9650" t="str">
            <v>07-12-2025</v>
          </cell>
          <cell r="Q9650" t="str">
            <v>BBD-BLR-BellahalliRoad-T1</v>
          </cell>
          <cell r="AS9650">
            <v>45998.20416666667</v>
          </cell>
        </row>
        <row r="9651">
          <cell r="G9651" t="str">
            <v>07-12-2025</v>
          </cell>
          <cell r="Q9651" t="str">
            <v>BBD-BLR-BellahalliRoad-T1</v>
          </cell>
          <cell r="AS9651">
            <v>45998.177777777775</v>
          </cell>
        </row>
        <row r="9652">
          <cell r="G9652" t="str">
            <v>07-12-2025</v>
          </cell>
          <cell r="Q9652" t="str">
            <v>BBD-BLR-HRBR-044-T1</v>
          </cell>
          <cell r="AS9652">
            <v>45998.245138888888</v>
          </cell>
        </row>
        <row r="9653">
          <cell r="G9653" t="str">
            <v>07-12-2025</v>
          </cell>
          <cell r="Q9653" t="str">
            <v>BBD-BLR-BellahalliRoad-T1</v>
          </cell>
          <cell r="AS9653">
            <v>45998.247916666667</v>
          </cell>
        </row>
        <row r="9654">
          <cell r="G9654" t="str">
            <v>07-12-2025</v>
          </cell>
          <cell r="Q9654" t="str">
            <v>BBD-BLR-Attibele-T1</v>
          </cell>
          <cell r="AS9654">
            <v>45998.276388888888</v>
          </cell>
        </row>
        <row r="9655">
          <cell r="G9655" t="str">
            <v>07-12-2025</v>
          </cell>
          <cell r="Q9655" t="str">
            <v>BBD-BLR-Jigani-T1</v>
          </cell>
          <cell r="AS9655">
            <v>45998.175000000003</v>
          </cell>
        </row>
        <row r="9656">
          <cell r="G9656" t="str">
            <v>07-12-2025</v>
          </cell>
          <cell r="Q9656" t="str">
            <v>BBD-BLR-HRBR-044-T1</v>
          </cell>
          <cell r="AS9656">
            <v>45998.179166666669</v>
          </cell>
        </row>
        <row r="9657">
          <cell r="G9657" t="str">
            <v>07-12-2025</v>
          </cell>
          <cell r="Q9657" t="str">
            <v>BBD-BLR-BellahalliRoad-T1</v>
          </cell>
          <cell r="AS9657">
            <v>45998.216666666667</v>
          </cell>
        </row>
        <row r="9658">
          <cell r="G9658" t="str">
            <v>07-12-2025</v>
          </cell>
          <cell r="Q9658" t="str">
            <v>BBD-BLR-BellahalliRoad-T1</v>
          </cell>
          <cell r="AS9658">
            <v>45998.247916666667</v>
          </cell>
        </row>
        <row r="9659">
          <cell r="G9659" t="str">
            <v>07-12-2025</v>
          </cell>
          <cell r="Q9659" t="str">
            <v>BBD-BLR-Chikkasandra-T1</v>
          </cell>
          <cell r="AS9659">
            <v>45998.213194444441</v>
          </cell>
        </row>
        <row r="9660">
          <cell r="G9660" t="str">
            <v>07-12-2025</v>
          </cell>
          <cell r="Q9660" t="str">
            <v>BBD-BLR-Budhigere-T1</v>
          </cell>
          <cell r="AS9660">
            <v>45998.256249999999</v>
          </cell>
        </row>
        <row r="9661">
          <cell r="G9661" t="str">
            <v>07-12-2025</v>
          </cell>
          <cell r="Q9661" t="str">
            <v>BBD-BLR-Kallahalli-T1</v>
          </cell>
          <cell r="AS9661">
            <v>45998.224999999999</v>
          </cell>
        </row>
        <row r="9662">
          <cell r="G9662" t="str">
            <v>07-12-2025</v>
          </cell>
          <cell r="Q9662" t="str">
            <v>BBD-BLR-Jakkasandra-T1</v>
          </cell>
          <cell r="AS9662">
            <v>45998.229861111111</v>
          </cell>
        </row>
        <row r="9663">
          <cell r="G9663" t="str">
            <v>07-12-2025</v>
          </cell>
          <cell r="Q9663" t="str">
            <v>BBD-BLR-Jakkasandra-T1</v>
          </cell>
          <cell r="AS9663">
            <v>45998.25277777778</v>
          </cell>
        </row>
        <row r="9664">
          <cell r="G9664" t="str">
            <v>07-12-2025</v>
          </cell>
          <cell r="Q9664" t="str">
            <v>BBD-BLR-Chikkasandra-T1</v>
          </cell>
          <cell r="AS9664">
            <v>45998.209027777775</v>
          </cell>
        </row>
        <row r="9665">
          <cell r="G9665" t="str">
            <v>07-12-2025</v>
          </cell>
          <cell r="Q9665" t="str">
            <v>BBD-BLR-HRBR-044-T1</v>
          </cell>
          <cell r="AS9665">
            <v>45998.248611111114</v>
          </cell>
        </row>
        <row r="9666">
          <cell r="G9666" t="str">
            <v>07-12-2025</v>
          </cell>
          <cell r="Q9666" t="str">
            <v>BBD-BLR-Chinappalay-T1</v>
          </cell>
          <cell r="AS9666">
            <v>45998.195138888892</v>
          </cell>
        </row>
        <row r="9667">
          <cell r="G9667" t="str">
            <v>07-12-2025</v>
          </cell>
          <cell r="Q9667" t="str">
            <v>BBD-BLR-Attibele-T1</v>
          </cell>
          <cell r="AS9667">
            <v>45998.286805555559</v>
          </cell>
        </row>
        <row r="9668">
          <cell r="G9668" t="str">
            <v>07-12-2025</v>
          </cell>
          <cell r="Q9668" t="str">
            <v>BBD-BLR-Chinappalay-T1</v>
          </cell>
          <cell r="AS9668">
            <v>45998.215277777781</v>
          </cell>
        </row>
        <row r="9669">
          <cell r="G9669" t="str">
            <v>07-12-2025</v>
          </cell>
          <cell r="Q9669" t="str">
            <v>BBD-BLR-Chikkasandra-T1</v>
          </cell>
          <cell r="AS9669">
            <v>45998.209027777775</v>
          </cell>
        </row>
        <row r="9670">
          <cell r="G9670" t="str">
            <v>07-12-2025</v>
          </cell>
          <cell r="Q9670" t="str">
            <v>BBD-BLR-Nagondanahalli-T1</v>
          </cell>
          <cell r="AS9670">
            <v>45998.213888888888</v>
          </cell>
        </row>
        <row r="9671">
          <cell r="G9671" t="str">
            <v>07-12-2025</v>
          </cell>
          <cell r="Q9671" t="str">
            <v>BBD-BLR-Chinappalay-T1</v>
          </cell>
          <cell r="AS9671">
            <v>45998.224305555559</v>
          </cell>
        </row>
        <row r="9672">
          <cell r="G9672" t="str">
            <v>07-12-2025</v>
          </cell>
          <cell r="Q9672" t="str">
            <v>BBD-BLR-PeenyaPhase3-T1</v>
          </cell>
          <cell r="AS9672">
            <v>45998.210416666669</v>
          </cell>
        </row>
        <row r="9673">
          <cell r="G9673" t="str">
            <v>07-12-2025</v>
          </cell>
          <cell r="Q9673" t="str">
            <v>BBD-BLR-PeenyaPhase3-T1</v>
          </cell>
          <cell r="AS9673">
            <v>45998.211805555555</v>
          </cell>
        </row>
        <row r="9674">
          <cell r="G9674" t="str">
            <v>07-12-2025</v>
          </cell>
          <cell r="Q9674" t="str">
            <v>BBD-BLR-Jigani-T1</v>
          </cell>
          <cell r="AS9674">
            <v>45998.175000000003</v>
          </cell>
        </row>
        <row r="9675">
          <cell r="G9675" t="str">
            <v>07-12-2025</v>
          </cell>
          <cell r="Q9675" t="str">
            <v>BBD-BLR-Chikkasandra-T1</v>
          </cell>
          <cell r="AS9675">
            <v>45998.183333333334</v>
          </cell>
        </row>
        <row r="9676">
          <cell r="G9676" t="str">
            <v>07-12-2025</v>
          </cell>
          <cell r="Q9676" t="str">
            <v>BBD-BLR-Nagondanahalli-T1</v>
          </cell>
          <cell r="AS9676">
            <v>45998.188888888886</v>
          </cell>
        </row>
        <row r="9677">
          <cell r="G9677" t="str">
            <v>07-12-2025</v>
          </cell>
          <cell r="Q9677" t="str">
            <v>BBD-BLR-Jalahalli-T1</v>
          </cell>
        </row>
        <row r="9678">
          <cell r="G9678" t="str">
            <v>07-12-2025</v>
          </cell>
          <cell r="Q9678" t="str">
            <v>BBD-BLR-Jakkasandra-T1</v>
          </cell>
          <cell r="AS9678">
            <v>45998.230555555558</v>
          </cell>
        </row>
        <row r="9679">
          <cell r="G9679" t="str">
            <v>07-12-2025</v>
          </cell>
          <cell r="Q9679" t="str">
            <v>BBD-BLR-Nagondanahalli-T1</v>
          </cell>
          <cell r="AS9679">
            <v>45998.186805555553</v>
          </cell>
        </row>
        <row r="9680">
          <cell r="G9680" t="str">
            <v>07-12-2025</v>
          </cell>
          <cell r="Q9680" t="str">
            <v>BBD-BLR-Chikkasandra-T1</v>
          </cell>
          <cell r="AS9680">
            <v>45998.209027777775</v>
          </cell>
        </row>
        <row r="9681">
          <cell r="G9681" t="str">
            <v>07-12-2025</v>
          </cell>
          <cell r="Q9681" t="str">
            <v>BBD-BLR-Jalahalli-T1</v>
          </cell>
          <cell r="AS9681">
            <v>45998.351388888892</v>
          </cell>
        </row>
        <row r="9682">
          <cell r="G9682" t="str">
            <v>07-12-2025</v>
          </cell>
          <cell r="Q9682" t="str">
            <v>BBD-BLR-Nagondanahalli-T1</v>
          </cell>
          <cell r="AS9682">
            <v>45998.243055555555</v>
          </cell>
        </row>
        <row r="9683">
          <cell r="G9683" t="str">
            <v>07-12-2025</v>
          </cell>
          <cell r="Q9683" t="str">
            <v>BBD-BLR-HAL-T1</v>
          </cell>
          <cell r="AS9683">
            <v>45998.223611111112</v>
          </cell>
        </row>
        <row r="9684">
          <cell r="G9684" t="str">
            <v>07-12-2025</v>
          </cell>
          <cell r="Q9684" t="str">
            <v>BBD-BLR-BellahalliRoad-T1</v>
          </cell>
          <cell r="AS9684">
            <v>45998.258333333331</v>
          </cell>
        </row>
        <row r="9685">
          <cell r="G9685" t="str">
            <v>07-12-2025</v>
          </cell>
          <cell r="Q9685" t="str">
            <v>BBD-BLR-Jakkasandra-T1</v>
          </cell>
          <cell r="AS9685">
            <v>45998.240277777775</v>
          </cell>
        </row>
        <row r="9686">
          <cell r="G9686" t="str">
            <v>07-12-2025</v>
          </cell>
          <cell r="Q9686" t="str">
            <v>BBD-BLR-Jalahalli-T1</v>
          </cell>
          <cell r="AS9686">
            <v>45998.361805555556</v>
          </cell>
        </row>
        <row r="9687">
          <cell r="G9687" t="str">
            <v>07-12-2025</v>
          </cell>
          <cell r="Q9687" t="str">
            <v>BBD-BLR-Nagondanahalli-T1</v>
          </cell>
          <cell r="AS9687">
            <v>45998.250694444447</v>
          </cell>
        </row>
        <row r="9688">
          <cell r="G9688" t="str">
            <v>07-12-2025</v>
          </cell>
          <cell r="Q9688" t="str">
            <v>BBD-BLR-HAL-T1</v>
          </cell>
          <cell r="AS9688">
            <v>45998.214583333334</v>
          </cell>
        </row>
        <row r="9689">
          <cell r="G9689" t="str">
            <v>07-12-2025</v>
          </cell>
          <cell r="Q9689" t="str">
            <v>BBD-BLR-Chikkasandra-T1</v>
          </cell>
          <cell r="AS9689">
            <v>45998.209027777775</v>
          </cell>
        </row>
        <row r="9690">
          <cell r="G9690" t="str">
            <v>07-12-2025</v>
          </cell>
          <cell r="Q9690" t="str">
            <v>BBD-BLR-Jalahalli-T1</v>
          </cell>
          <cell r="AS9690">
            <v>45998.351388888892</v>
          </cell>
        </row>
        <row r="9691">
          <cell r="G9691" t="str">
            <v>07-12-2025</v>
          </cell>
          <cell r="Q9691" t="str">
            <v>BBD-BLR-Jalahalli-T1</v>
          </cell>
          <cell r="AS9691">
            <v>45998.178472222222</v>
          </cell>
        </row>
        <row r="9692">
          <cell r="G9692" t="str">
            <v>07-12-2025</v>
          </cell>
          <cell r="Q9692" t="str">
            <v>BBD-BLR-HRBR-044-T1</v>
          </cell>
          <cell r="AS9692">
            <v>45998.224999999999</v>
          </cell>
        </row>
        <row r="9693">
          <cell r="G9693" t="str">
            <v>07-12-2025</v>
          </cell>
          <cell r="Q9693" t="str">
            <v>BBD-BLR-Nagondanahalli-T1</v>
          </cell>
          <cell r="AS9693">
            <v>45998.220138888886</v>
          </cell>
        </row>
        <row r="9694">
          <cell r="G9694" t="str">
            <v>07-12-2025</v>
          </cell>
          <cell r="Q9694" t="str">
            <v>BBD-BLR-BellahalliRoad-T1</v>
          </cell>
          <cell r="AS9694">
            <v>45998.247916666667</v>
          </cell>
        </row>
        <row r="9695">
          <cell r="G9695" t="str">
            <v>07-12-2025</v>
          </cell>
          <cell r="Q9695" t="str">
            <v>BBD-BLR-Nagondanahalli-T1</v>
          </cell>
          <cell r="AS9695">
            <v>45998.211805555555</v>
          </cell>
        </row>
        <row r="9696">
          <cell r="G9696" t="str">
            <v>07-12-2025</v>
          </cell>
          <cell r="Q9696" t="str">
            <v>BBD-BLR-Budhigere-T1</v>
          </cell>
          <cell r="AS9696">
            <v>45998.256249999999</v>
          </cell>
        </row>
        <row r="9697">
          <cell r="G9697" t="str">
            <v>07-12-2025</v>
          </cell>
          <cell r="Q9697" t="str">
            <v>BBD-BLR-Chikkasandra-T1</v>
          </cell>
          <cell r="AS9697">
            <v>45998.213194444441</v>
          </cell>
        </row>
        <row r="9698">
          <cell r="G9698" t="str">
            <v>07-12-2025</v>
          </cell>
          <cell r="Q9698" t="str">
            <v>BBD-BLR-Jalahalli-T1</v>
          </cell>
        </row>
        <row r="9699">
          <cell r="G9699" t="str">
            <v>07-12-2025</v>
          </cell>
          <cell r="Q9699" t="str">
            <v>BBD-BLR-Chinappalay-T1</v>
          </cell>
          <cell r="AS9699">
            <v>45998.224305555559</v>
          </cell>
        </row>
        <row r="9700">
          <cell r="G9700" t="str">
            <v>07-12-2025</v>
          </cell>
          <cell r="Q9700" t="str">
            <v>BBD-BLR-BellahalliRoad-T1</v>
          </cell>
          <cell r="AS9700">
            <v>45998.220833333333</v>
          </cell>
        </row>
        <row r="9701">
          <cell r="G9701" t="str">
            <v>07-12-2025</v>
          </cell>
          <cell r="Q9701" t="str">
            <v>BBD-BLR-Jalahalli-T1</v>
          </cell>
          <cell r="AS9701">
            <v>45998.331250000003</v>
          </cell>
        </row>
        <row r="9702">
          <cell r="G9702" t="str">
            <v>07-12-2025</v>
          </cell>
          <cell r="Q9702" t="str">
            <v>BBD-BLR-Chikkasandra-T1</v>
          </cell>
          <cell r="AS9702">
            <v>45998.209027777775</v>
          </cell>
        </row>
        <row r="9703">
          <cell r="G9703" t="str">
            <v>07-12-2025</v>
          </cell>
          <cell r="Q9703" t="str">
            <v>BBD-BLR-Chikkasandra-T1</v>
          </cell>
          <cell r="AS9703">
            <v>45998.209027777775</v>
          </cell>
        </row>
        <row r="9704">
          <cell r="G9704" t="str">
            <v>07-12-2025</v>
          </cell>
          <cell r="Q9704" t="str">
            <v>BBD-BLR-Jalahalli-T1</v>
          </cell>
        </row>
        <row r="9705">
          <cell r="G9705" t="str">
            <v>07-12-2025</v>
          </cell>
          <cell r="Q9705" t="str">
            <v>BBD-BLR-Chinappalay-T1</v>
          </cell>
          <cell r="AS9705">
            <v>45998.18472222222</v>
          </cell>
        </row>
        <row r="9706">
          <cell r="G9706" t="str">
            <v>07-12-2025</v>
          </cell>
          <cell r="Q9706" t="str">
            <v>BBD-BLR-Jalahalli-T1</v>
          </cell>
          <cell r="AS9706">
            <v>45998.370138888888</v>
          </cell>
        </row>
        <row r="9707">
          <cell r="G9707" t="str">
            <v>07-12-2025</v>
          </cell>
          <cell r="Q9707" t="str">
            <v>BBD-BLR-Chikkasandra-T1</v>
          </cell>
          <cell r="AS9707">
            <v>45998.209027777775</v>
          </cell>
        </row>
        <row r="9708">
          <cell r="G9708" t="str">
            <v>07-12-2025</v>
          </cell>
          <cell r="Q9708" t="str">
            <v>BBD-BLR-Nagondanahalli-T1</v>
          </cell>
          <cell r="AS9708">
            <v>45998.265972222223</v>
          </cell>
        </row>
        <row r="9709">
          <cell r="G9709" t="str">
            <v>07-12-2025</v>
          </cell>
          <cell r="Q9709" t="str">
            <v>BBD-BLR-HRBR-044-T1</v>
          </cell>
          <cell r="AS9709">
            <v>45998.213888888888</v>
          </cell>
        </row>
        <row r="9710">
          <cell r="G9710" t="str">
            <v>07-12-2025</v>
          </cell>
          <cell r="Q9710" t="str">
            <v>BBD-BLR-HRBR-044-T1</v>
          </cell>
          <cell r="AS9710">
            <v>45998.203472222223</v>
          </cell>
        </row>
        <row r="9711">
          <cell r="G9711" t="str">
            <v>07-12-2025</v>
          </cell>
          <cell r="Q9711" t="str">
            <v>BBD-BLR-Nagondanahalli-T1</v>
          </cell>
          <cell r="AS9711">
            <v>45998.243055555555</v>
          </cell>
        </row>
        <row r="9712">
          <cell r="G9712" t="str">
            <v>07-12-2025</v>
          </cell>
          <cell r="Q9712" t="str">
            <v>BBD-BLR-Chikkasandra-T1</v>
          </cell>
          <cell r="AS9712">
            <v>45998.209027777775</v>
          </cell>
        </row>
        <row r="9713">
          <cell r="G9713" t="str">
            <v>07-12-2025</v>
          </cell>
          <cell r="Q9713" t="str">
            <v>BBD-BLR-Attibele-T1</v>
          </cell>
          <cell r="AS9713">
            <v>45998.245833333334</v>
          </cell>
        </row>
        <row r="9714">
          <cell r="G9714" t="str">
            <v>07-12-2025</v>
          </cell>
          <cell r="Q9714" t="str">
            <v>BBD-BLR-Nagondanahalli-T1</v>
          </cell>
          <cell r="AS9714">
            <v>45998.276388888888</v>
          </cell>
        </row>
        <row r="9715">
          <cell r="G9715" t="str">
            <v>07-12-2025</v>
          </cell>
          <cell r="Q9715" t="str">
            <v>BBD-BLR-Jalahalli-T1</v>
          </cell>
          <cell r="AS9715">
            <v>45998.351388888892</v>
          </cell>
        </row>
        <row r="9716">
          <cell r="G9716" t="str">
            <v>07-12-2025</v>
          </cell>
          <cell r="Q9716" t="str">
            <v>BBD-BLR-Chikkasandra-T1</v>
          </cell>
          <cell r="AS9716">
            <v>45998.224305555559</v>
          </cell>
        </row>
        <row r="9717">
          <cell r="G9717" t="str">
            <v>07-12-2025</v>
          </cell>
          <cell r="Q9717" t="str">
            <v>BBD-BLR-Chikkasandra-T1</v>
          </cell>
          <cell r="AS9717">
            <v>45998.209027777775</v>
          </cell>
        </row>
        <row r="9718">
          <cell r="G9718" t="str">
            <v>07-12-2025</v>
          </cell>
          <cell r="Q9718" t="str">
            <v>BBD-BLR-BellahalliRoad-T1</v>
          </cell>
          <cell r="AS9718">
            <v>45998.205555555556</v>
          </cell>
        </row>
        <row r="9719">
          <cell r="G9719" t="str">
            <v>07-12-2025</v>
          </cell>
          <cell r="Q9719" t="str">
            <v>BBD-BLR-PeenyaPhase3-T1</v>
          </cell>
          <cell r="AS9719">
            <v>45998.210416666669</v>
          </cell>
        </row>
        <row r="9720">
          <cell r="G9720" t="str">
            <v>07-12-2025</v>
          </cell>
          <cell r="Q9720" t="str">
            <v>BBD-BLR-Chikkasandra-T1</v>
          </cell>
          <cell r="AS9720">
            <v>45998.243750000001</v>
          </cell>
        </row>
        <row r="9721">
          <cell r="G9721" t="str">
            <v>07-12-2025</v>
          </cell>
          <cell r="Q9721" t="str">
            <v>BBD-BLR-Chikkasandra-T1</v>
          </cell>
          <cell r="AS9721">
            <v>45998.195138888892</v>
          </cell>
        </row>
        <row r="9722">
          <cell r="G9722" t="str">
            <v>07-12-2025</v>
          </cell>
          <cell r="Q9722" t="str">
            <v>BBD-BLR-HRBR-044-T1</v>
          </cell>
          <cell r="AS9722">
            <v>45998.234722222223</v>
          </cell>
        </row>
        <row r="9723">
          <cell r="G9723" t="str">
            <v>07-12-2025</v>
          </cell>
          <cell r="Q9723" t="str">
            <v>BBD-BLR-Nagondanahalli-T1</v>
          </cell>
          <cell r="AS9723">
            <v>45998.19027777778</v>
          </cell>
        </row>
        <row r="9724">
          <cell r="G9724" t="str">
            <v>07-12-2025</v>
          </cell>
          <cell r="Q9724" t="str">
            <v>BBD-BLR-Nagondanahalli-T1</v>
          </cell>
          <cell r="AS9724">
            <v>45998.209027777775</v>
          </cell>
        </row>
        <row r="9725">
          <cell r="G9725" t="str">
            <v>07-12-2025</v>
          </cell>
          <cell r="Q9725" t="str">
            <v>BBD-BLR-Jakkasandra-T1</v>
          </cell>
        </row>
        <row r="9726">
          <cell r="G9726" t="str">
            <v>07-12-2025</v>
          </cell>
          <cell r="Q9726" t="str">
            <v>BBD-BLR-Budhigere-T1</v>
          </cell>
          <cell r="AS9726">
            <v>45998.24722222222</v>
          </cell>
        </row>
        <row r="9727">
          <cell r="G9727" t="str">
            <v>07-12-2025</v>
          </cell>
          <cell r="Q9727" t="str">
            <v>BBD-BLR-Chikkasandra-T1</v>
          </cell>
          <cell r="AS9727">
            <v>45998.209027777775</v>
          </cell>
        </row>
        <row r="9728">
          <cell r="G9728" t="str">
            <v>07-12-2025</v>
          </cell>
          <cell r="Q9728" t="str">
            <v>BBD-BLR-Chinappalay-T1</v>
          </cell>
          <cell r="AS9728">
            <v>45998.195138888892</v>
          </cell>
        </row>
        <row r="9729">
          <cell r="G9729" t="str">
            <v>07-12-2025</v>
          </cell>
          <cell r="Q9729" t="str">
            <v>BBD-BLR-HAL-T1</v>
          </cell>
          <cell r="AS9729">
            <v>45998.222222222219</v>
          </cell>
        </row>
        <row r="9730">
          <cell r="G9730" t="str">
            <v>07-12-2025</v>
          </cell>
          <cell r="Q9730" t="str">
            <v>BBD-BLR-Jalahalli-T1</v>
          </cell>
          <cell r="AS9730">
            <v>45998.34097222222</v>
          </cell>
        </row>
        <row r="9731">
          <cell r="G9731" t="str">
            <v>07-12-2025</v>
          </cell>
          <cell r="Q9731" t="str">
            <v>BBD-BLR-BellahalliRoad-T1</v>
          </cell>
          <cell r="AS9731">
            <v>45998.220833333333</v>
          </cell>
        </row>
        <row r="9732">
          <cell r="G9732" t="str">
            <v>07-12-2025</v>
          </cell>
          <cell r="Q9732" t="str">
            <v>BBD-BLR-Chinappalay-T1</v>
          </cell>
          <cell r="AS9732">
            <v>45998.215277777781</v>
          </cell>
        </row>
        <row r="9733">
          <cell r="G9733" t="str">
            <v>07-12-2025</v>
          </cell>
          <cell r="Q9733" t="str">
            <v>BBD-BLR-Chikkasandra-T1</v>
          </cell>
          <cell r="AS9733">
            <v>45998.209027777775</v>
          </cell>
        </row>
        <row r="9734">
          <cell r="G9734" t="str">
            <v>07-12-2025</v>
          </cell>
          <cell r="Q9734" t="str">
            <v>BBD-BLR-Jalahalli-T1</v>
          </cell>
          <cell r="AS9734">
            <v>45998.330555555556</v>
          </cell>
        </row>
        <row r="9735">
          <cell r="G9735" t="str">
            <v>07-12-2025</v>
          </cell>
          <cell r="Q9735" t="str">
            <v>BBD-BLR-Chinappalay-T1</v>
          </cell>
          <cell r="AS9735">
            <v>45998.224305555559</v>
          </cell>
        </row>
        <row r="9736">
          <cell r="G9736" t="str">
            <v>07-12-2025</v>
          </cell>
          <cell r="Q9736" t="str">
            <v>BBD-BLR-HRBR-044-T1</v>
          </cell>
          <cell r="AS9736">
            <v>45998.203472222223</v>
          </cell>
        </row>
        <row r="9737">
          <cell r="G9737" t="str">
            <v>07-12-2025</v>
          </cell>
          <cell r="Q9737" t="str">
            <v>BBD-BLR-Jigani-T1</v>
          </cell>
          <cell r="AS9737">
            <v>45998.186111111114</v>
          </cell>
        </row>
        <row r="9738">
          <cell r="G9738" t="str">
            <v>07-12-2025</v>
          </cell>
          <cell r="Q9738" t="str">
            <v>BBD-BLR-Chikkasandra-T1</v>
          </cell>
          <cell r="AS9738">
            <v>45998.197916666664</v>
          </cell>
        </row>
        <row r="9739">
          <cell r="G9739" t="str">
            <v>07-12-2025</v>
          </cell>
          <cell r="Q9739" t="str">
            <v>BBD-BLR-PeenyaPhase3-T1</v>
          </cell>
          <cell r="AS9739">
            <v>45998.234722222223</v>
          </cell>
        </row>
        <row r="9740">
          <cell r="G9740" t="str">
            <v>07-12-2025</v>
          </cell>
          <cell r="Q9740" t="str">
            <v>BBD-BLR-HRBR-044-T1</v>
          </cell>
          <cell r="AS9740">
            <v>45998.234722222223</v>
          </cell>
        </row>
        <row r="9741">
          <cell r="G9741" t="str">
            <v>07-12-2025</v>
          </cell>
          <cell r="Q9741" t="str">
            <v>BBD-BLR-HRBR-044-T1</v>
          </cell>
          <cell r="AS9741">
            <v>45998.224999999999</v>
          </cell>
        </row>
        <row r="9742">
          <cell r="G9742" t="str">
            <v>07-12-2025</v>
          </cell>
          <cell r="Q9742" t="str">
            <v>BBD-BLR-Attibele-T1</v>
          </cell>
          <cell r="AS9742">
            <v>45998.23541666667</v>
          </cell>
        </row>
        <row r="9743">
          <cell r="G9743" t="str">
            <v>07-12-2025</v>
          </cell>
          <cell r="Q9743" t="str">
            <v>BBD-BLR-Nagondanahalli-T1</v>
          </cell>
          <cell r="AS9743">
            <v>45998.265972222223</v>
          </cell>
        </row>
        <row r="9744">
          <cell r="G9744" t="str">
            <v>07-12-2025</v>
          </cell>
          <cell r="Q9744" t="str">
            <v>BBD-BLR-Chikkasandra-T1</v>
          </cell>
          <cell r="AS9744">
            <v>45998.209027777775</v>
          </cell>
        </row>
        <row r="9745">
          <cell r="G9745" t="str">
            <v>07-12-2025</v>
          </cell>
          <cell r="Q9745" t="str">
            <v>BBD-BLR-Jigani-T1</v>
          </cell>
          <cell r="AS9745">
            <v>45998.185416666667</v>
          </cell>
        </row>
        <row r="9746">
          <cell r="G9746" t="str">
            <v>07-12-2025</v>
          </cell>
          <cell r="Q9746" t="str">
            <v>BBD-BLR-Attibele-T1</v>
          </cell>
          <cell r="AS9746">
            <v>45998.245833333334</v>
          </cell>
        </row>
        <row r="9747">
          <cell r="G9747" t="str">
            <v>07-12-2025</v>
          </cell>
          <cell r="Q9747" t="str">
            <v>BBD-BLR-Budhigere-T1</v>
          </cell>
          <cell r="AS9747">
            <v>45998.245138888888</v>
          </cell>
        </row>
        <row r="9748">
          <cell r="G9748" t="str">
            <v>07-12-2025</v>
          </cell>
          <cell r="Q9748" t="str">
            <v>BBD-BLR-Jigani-T1</v>
          </cell>
          <cell r="AS9748">
            <v>45998.204861111109</v>
          </cell>
        </row>
        <row r="9749">
          <cell r="G9749" t="str">
            <v>07-12-2025</v>
          </cell>
          <cell r="Q9749" t="str">
            <v>BBD-BLR-Chikkasandra-T1</v>
          </cell>
          <cell r="AS9749">
            <v>45998.183333333334</v>
          </cell>
        </row>
        <row r="9750">
          <cell r="G9750" t="str">
            <v>07-12-2025</v>
          </cell>
          <cell r="Q9750" t="str">
            <v>BBD-BLR-Budhigere-T1</v>
          </cell>
          <cell r="AS9750">
            <v>45998.256249999999</v>
          </cell>
        </row>
        <row r="9751">
          <cell r="G9751" t="str">
            <v>07-12-2025</v>
          </cell>
          <cell r="Q9751" t="str">
            <v>BBD-BLR-Attibele-T1</v>
          </cell>
          <cell r="AS9751">
            <v>45998.255555555559</v>
          </cell>
        </row>
        <row r="9752">
          <cell r="G9752" t="str">
            <v>07-12-2025</v>
          </cell>
          <cell r="Q9752" t="str">
            <v>BBD-BLR-Jakkasandra-T1</v>
          </cell>
          <cell r="AS9752">
            <v>45998.230555555558</v>
          </cell>
        </row>
        <row r="9753">
          <cell r="G9753" t="str">
            <v>07-12-2025</v>
          </cell>
          <cell r="Q9753" t="str">
            <v>BBD-BLR-Chikkasandra-T1</v>
          </cell>
          <cell r="AS9753">
            <v>45998.195138888892</v>
          </cell>
        </row>
        <row r="9754">
          <cell r="G9754" t="str">
            <v>07-12-2025</v>
          </cell>
          <cell r="Q9754" t="str">
            <v>BBD-BLR-Chinappalay-T1</v>
          </cell>
          <cell r="AS9754">
            <v>45998.215277777781</v>
          </cell>
        </row>
        <row r="9755">
          <cell r="G9755" t="str">
            <v>07-12-2025</v>
          </cell>
          <cell r="Q9755" t="str">
            <v>BBD-BLR-Budhigere-T1</v>
          </cell>
          <cell r="AS9755">
            <v>45998.225694444445</v>
          </cell>
        </row>
        <row r="9756">
          <cell r="G9756" t="str">
            <v>07-12-2025</v>
          </cell>
          <cell r="Q9756" t="str">
            <v>BBD-BLR-Chikkasandra-T1</v>
          </cell>
          <cell r="AS9756">
            <v>45998.195138888892</v>
          </cell>
        </row>
        <row r="9757">
          <cell r="G9757" t="str">
            <v>07-12-2025</v>
          </cell>
          <cell r="Q9757" t="str">
            <v>BBD-BLR-Budhigere-T1</v>
          </cell>
          <cell r="AS9757">
            <v>45998.230555555558</v>
          </cell>
        </row>
        <row r="9758">
          <cell r="G9758" t="str">
            <v>07-12-2025</v>
          </cell>
          <cell r="Q9758" t="str">
            <v>BBD-BLR-Jakkasandra-T1</v>
          </cell>
          <cell r="AS9758">
            <v>45998.244444444441</v>
          </cell>
        </row>
        <row r="9759">
          <cell r="G9759" t="str">
            <v>07-12-2025</v>
          </cell>
          <cell r="Q9759" t="str">
            <v>BBD-BLR-Chinappalay-T1</v>
          </cell>
          <cell r="AS9759">
            <v>45998.224305555559</v>
          </cell>
        </row>
        <row r="9760">
          <cell r="G9760" t="str">
            <v>07-12-2025</v>
          </cell>
          <cell r="Q9760" t="str">
            <v>BBD-BLR-Chikkasandra-T1</v>
          </cell>
          <cell r="AS9760">
            <v>45998.265972222223</v>
          </cell>
        </row>
        <row r="9761">
          <cell r="G9761" t="str">
            <v>07-12-2025</v>
          </cell>
          <cell r="Q9761" t="str">
            <v>BBD-BLR-Jakkasandra-T1</v>
          </cell>
          <cell r="AS9761">
            <v>45998.240972222222</v>
          </cell>
        </row>
        <row r="9762">
          <cell r="G9762" t="str">
            <v>07-12-2025</v>
          </cell>
          <cell r="Q9762" t="str">
            <v>BBD-BLR-Jigani-T1</v>
          </cell>
          <cell r="AS9762">
            <v>45998.185416666667</v>
          </cell>
        </row>
        <row r="9763">
          <cell r="G9763" t="str">
            <v>07-12-2025</v>
          </cell>
          <cell r="Q9763" t="str">
            <v>BBD-BLR-Chinappalay-T1</v>
          </cell>
          <cell r="AS9763">
            <v>45998.215277777781</v>
          </cell>
        </row>
        <row r="9764">
          <cell r="G9764" t="str">
            <v>07-12-2025</v>
          </cell>
          <cell r="Q9764" t="str">
            <v>BBD-BLR-Chikkasandra-T1</v>
          </cell>
          <cell r="AS9764">
            <v>45998.265972222223</v>
          </cell>
        </row>
        <row r="9765">
          <cell r="G9765" t="str">
            <v>07-12-2025</v>
          </cell>
          <cell r="Q9765" t="str">
            <v>BBD-BLR-HAL-T1</v>
          </cell>
          <cell r="AS9765">
            <v>45998.2</v>
          </cell>
        </row>
        <row r="9766">
          <cell r="G9766" t="str">
            <v>07-12-2025</v>
          </cell>
          <cell r="Q9766" t="str">
            <v>BBD-BLR-Budhigere-T1</v>
          </cell>
          <cell r="AS9766">
            <v>45998.220138888886</v>
          </cell>
        </row>
        <row r="9767">
          <cell r="G9767" t="str">
            <v>07-12-2025</v>
          </cell>
          <cell r="Q9767" t="str">
            <v>BBD-BLR-Jigani-T1</v>
          </cell>
        </row>
        <row r="9768">
          <cell r="G9768" t="str">
            <v>07-12-2025</v>
          </cell>
          <cell r="Q9768" t="str">
            <v>BBD-BLR-Budhigere-T1</v>
          </cell>
          <cell r="AS9768">
            <v>45998.222916666666</v>
          </cell>
        </row>
        <row r="9769">
          <cell r="G9769" t="str">
            <v>07-12-2025</v>
          </cell>
          <cell r="Q9769" t="str">
            <v>BBD-BLR-Chikkasandra-T1</v>
          </cell>
          <cell r="AS9769">
            <v>45998.197916666664</v>
          </cell>
        </row>
        <row r="9770">
          <cell r="G9770" t="str">
            <v>07-12-2025</v>
          </cell>
          <cell r="Q9770" t="str">
            <v>BBD-BLR-HAL-T1</v>
          </cell>
          <cell r="AS9770">
            <v>45998.226388888892</v>
          </cell>
        </row>
        <row r="9771">
          <cell r="G9771" t="str">
            <v>07-12-2025</v>
          </cell>
          <cell r="Q9771" t="str">
            <v>BBD-BLR-Budhigere-T1</v>
          </cell>
          <cell r="AS9771">
            <v>45998.236805555556</v>
          </cell>
        </row>
        <row r="9772">
          <cell r="G9772" t="str">
            <v>07-12-2025</v>
          </cell>
          <cell r="Q9772" t="str">
            <v>BBD-BLR-Chinappalay-T1</v>
          </cell>
          <cell r="AS9772">
            <v>45998.195138888892</v>
          </cell>
        </row>
        <row r="9773">
          <cell r="G9773" t="str">
            <v>07-12-2025</v>
          </cell>
          <cell r="Q9773" t="str">
            <v>BBD-BLR-Jigani-T1</v>
          </cell>
          <cell r="AS9773">
            <v>45998.186111111114</v>
          </cell>
        </row>
        <row r="9774">
          <cell r="G9774" t="str">
            <v>07-12-2025</v>
          </cell>
          <cell r="Q9774" t="str">
            <v>BBD-BLR-BellahalliRoad-T1</v>
          </cell>
          <cell r="AS9774">
            <v>45998.218055555553</v>
          </cell>
        </row>
        <row r="9775">
          <cell r="G9775" t="str">
            <v>07-12-2025</v>
          </cell>
          <cell r="Q9775" t="str">
            <v>BBD-BLR-HAL-T1</v>
          </cell>
          <cell r="AS9775">
            <v>45998.222222222219</v>
          </cell>
        </row>
        <row r="9776">
          <cell r="G9776" t="str">
            <v>07-12-2025</v>
          </cell>
          <cell r="Q9776" t="str">
            <v>BBD-BLR-Chikkasandra-T1</v>
          </cell>
          <cell r="AS9776">
            <v>45998.243750000001</v>
          </cell>
        </row>
        <row r="9777">
          <cell r="G9777" t="str">
            <v>07-12-2025</v>
          </cell>
          <cell r="Q9777" t="str">
            <v>BBD-BLR-Attibele-T1</v>
          </cell>
          <cell r="AS9777">
            <v>45998.23541666667</v>
          </cell>
        </row>
        <row r="9778">
          <cell r="G9778" t="str">
            <v>07-12-2025</v>
          </cell>
          <cell r="Q9778" t="str">
            <v>BBD-BLR-Nagondanahalli-T1</v>
          </cell>
          <cell r="AS9778">
            <v>45998.240277777775</v>
          </cell>
        </row>
        <row r="9779">
          <cell r="G9779" t="str">
            <v>07-12-2025</v>
          </cell>
          <cell r="Q9779" t="str">
            <v>BBD-BLR-BellahalliRoad-T1</v>
          </cell>
          <cell r="AS9779">
            <v>45998.258333333331</v>
          </cell>
        </row>
        <row r="9780">
          <cell r="G9780" t="str">
            <v>07-12-2025</v>
          </cell>
          <cell r="Q9780" t="str">
            <v>BBD-BLR-HRBR-044-T1</v>
          </cell>
          <cell r="AS9780">
            <v>45998.234722222223</v>
          </cell>
        </row>
        <row r="9781">
          <cell r="G9781" t="str">
            <v>07-12-2025</v>
          </cell>
          <cell r="Q9781" t="str">
            <v>BBD-BLR-Nagondanahalli-T1</v>
          </cell>
          <cell r="AS9781">
            <v>45998.227083333331</v>
          </cell>
        </row>
        <row r="9782">
          <cell r="G9782" t="str">
            <v>07-12-2025</v>
          </cell>
          <cell r="Q9782" t="str">
            <v>BBD-BLR-Chikkasandra-T1</v>
          </cell>
        </row>
        <row r="9783">
          <cell r="G9783" t="str">
            <v>07-12-2025</v>
          </cell>
          <cell r="Q9783" t="str">
            <v>BBD-BLR-Nagondanahalli-T1</v>
          </cell>
          <cell r="AS9783">
            <v>45998.192361111112</v>
          </cell>
        </row>
        <row r="9784">
          <cell r="G9784" t="str">
            <v>07-12-2025</v>
          </cell>
          <cell r="Q9784" t="str">
            <v>BBD-BLR-HRBR-044-T1</v>
          </cell>
          <cell r="AS9784">
            <v>45998.234722222223</v>
          </cell>
        </row>
        <row r="9785">
          <cell r="G9785" t="str">
            <v>07-12-2025</v>
          </cell>
          <cell r="Q9785" t="str">
            <v>BBD-BLR-Nagondanahalli-T1</v>
          </cell>
          <cell r="AS9785">
            <v>45998.220833333333</v>
          </cell>
        </row>
        <row r="9786">
          <cell r="G9786" t="str">
            <v>07-12-2025</v>
          </cell>
          <cell r="Q9786" t="str">
            <v>BBD-BLR-Chikkasandra-T1</v>
          </cell>
          <cell r="AS9786">
            <v>45998.213194444441</v>
          </cell>
        </row>
        <row r="9787">
          <cell r="G9787" t="str">
            <v>07-12-2025</v>
          </cell>
          <cell r="Q9787" t="str">
            <v>BBD-BLR-Chinappalay-T1</v>
          </cell>
          <cell r="AS9787">
            <v>45998.215277777781</v>
          </cell>
        </row>
        <row r="9788">
          <cell r="G9788" t="str">
            <v>07-12-2025</v>
          </cell>
          <cell r="Q9788" t="str">
            <v>BBD-BLR-Lingarajapu-T1</v>
          </cell>
          <cell r="AS9788">
            <v>45998.319444444445</v>
          </cell>
        </row>
        <row r="9789">
          <cell r="G9789" t="str">
            <v>07-12-2025</v>
          </cell>
          <cell r="Q9789" t="str">
            <v>BBD-BLR-Chikkasandra-T1</v>
          </cell>
          <cell r="AS9789">
            <v>45998.236805555556</v>
          </cell>
        </row>
        <row r="9790">
          <cell r="G9790" t="str">
            <v>07-12-2025</v>
          </cell>
          <cell r="Q9790" t="str">
            <v>BBD-BLR-Chinappalay-T1</v>
          </cell>
          <cell r="AS9790">
            <v>45998.195138888892</v>
          </cell>
        </row>
        <row r="9791">
          <cell r="G9791" t="str">
            <v>07-12-2025</v>
          </cell>
          <cell r="Q9791" t="str">
            <v>BBD-BLR-Budhigere-T1</v>
          </cell>
          <cell r="AS9791">
            <v>45998.230555555558</v>
          </cell>
        </row>
        <row r="9792">
          <cell r="G9792" t="str">
            <v>07-12-2025</v>
          </cell>
          <cell r="Q9792" t="str">
            <v>BBD-BLR-Jigani-T1</v>
          </cell>
          <cell r="AS9792">
            <v>45998.185416666667</v>
          </cell>
        </row>
        <row r="9793">
          <cell r="G9793" t="str">
            <v>07-12-2025</v>
          </cell>
          <cell r="Q9793" t="str">
            <v>BBD-BLR-Budhigere-T1</v>
          </cell>
          <cell r="AS9793">
            <v>45998.252083333333</v>
          </cell>
        </row>
        <row r="9794">
          <cell r="G9794" t="str">
            <v>07-12-2025</v>
          </cell>
          <cell r="Q9794" t="str">
            <v>BBD-BLR-Nagondanahalli-T1</v>
          </cell>
          <cell r="AS9794">
            <v>45998.203472222223</v>
          </cell>
        </row>
        <row r="9795">
          <cell r="G9795" t="str">
            <v>07-12-2025</v>
          </cell>
          <cell r="Q9795" t="str">
            <v>BBD-BLR-Chikkasandra-T1</v>
          </cell>
          <cell r="AS9795">
            <v>45998.236805555556</v>
          </cell>
        </row>
        <row r="9796">
          <cell r="G9796" t="str">
            <v>07-12-2025</v>
          </cell>
          <cell r="Q9796" t="str">
            <v>BBD-BLR-Nagondanahalli-T1</v>
          </cell>
          <cell r="AS9796">
            <v>45998.250694444447</v>
          </cell>
        </row>
        <row r="9797">
          <cell r="G9797" t="str">
            <v>07-12-2025</v>
          </cell>
          <cell r="Q9797" t="str">
            <v>BBD-BLR-Jigani-T1</v>
          </cell>
        </row>
        <row r="9798">
          <cell r="G9798" t="str">
            <v>07-12-2025</v>
          </cell>
          <cell r="Q9798" t="str">
            <v>BBD-BLR-Nagondanahalli-T1</v>
          </cell>
          <cell r="AS9798">
            <v>45998.206944444442</v>
          </cell>
        </row>
        <row r="9799">
          <cell r="G9799" t="str">
            <v>07-12-2025</v>
          </cell>
          <cell r="Q9799" t="str">
            <v>BBD-BLR-Chinappalay-T1</v>
          </cell>
          <cell r="AS9799">
            <v>45998.18472222222</v>
          </cell>
        </row>
        <row r="9800">
          <cell r="G9800" t="str">
            <v>07-12-2025</v>
          </cell>
          <cell r="Q9800" t="str">
            <v>BBD-BLR-Chikkasandra-T1</v>
          </cell>
          <cell r="AS9800">
            <v>45998.236805555556</v>
          </cell>
        </row>
        <row r="9801">
          <cell r="G9801" t="str">
            <v>07-12-2025</v>
          </cell>
          <cell r="Q9801" t="str">
            <v>BBD-BLR-Budhigere-T1</v>
          </cell>
          <cell r="AS9801">
            <v>45998.26666666667</v>
          </cell>
        </row>
        <row r="9802">
          <cell r="G9802" t="str">
            <v>07-12-2025</v>
          </cell>
          <cell r="Q9802" t="str">
            <v>BBD-BLR-Chinappalay-T1</v>
          </cell>
          <cell r="AS9802">
            <v>45998.195138888892</v>
          </cell>
        </row>
        <row r="9803">
          <cell r="G9803" t="str">
            <v>07-12-2025</v>
          </cell>
          <cell r="Q9803" t="str">
            <v>BBD-BLR-Attibele-T1</v>
          </cell>
          <cell r="AS9803">
            <v>45998.245833333334</v>
          </cell>
        </row>
        <row r="9804">
          <cell r="G9804" t="str">
            <v>07-12-2025</v>
          </cell>
          <cell r="Q9804" t="str">
            <v>BBD-BLR-Nagondanahalli-T1</v>
          </cell>
          <cell r="AS9804">
            <v>45998.209722222222</v>
          </cell>
        </row>
        <row r="9805">
          <cell r="G9805" t="str">
            <v>07-12-2025</v>
          </cell>
          <cell r="Q9805" t="str">
            <v>BBD-BLR-PeenyaPhase3-T1</v>
          </cell>
          <cell r="AS9805">
            <v>45998.220833333333</v>
          </cell>
        </row>
        <row r="9806">
          <cell r="G9806" t="str">
            <v>07-12-2025</v>
          </cell>
          <cell r="Q9806" t="str">
            <v>BBD-BLR-Chikkasandra-T1</v>
          </cell>
          <cell r="AS9806">
            <v>45998.203472222223</v>
          </cell>
        </row>
        <row r="9807">
          <cell r="G9807" t="str">
            <v>07-12-2025</v>
          </cell>
          <cell r="Q9807" t="str">
            <v>BBD-BLR-Jigani-T1</v>
          </cell>
          <cell r="AS9807">
            <v>45998.175000000003</v>
          </cell>
        </row>
        <row r="9808">
          <cell r="G9808" t="str">
            <v>07-12-2025</v>
          </cell>
          <cell r="Q9808" t="str">
            <v>BBD-BLR-PeenyaPhase3-T1</v>
          </cell>
          <cell r="AS9808">
            <v>45998.231249999997</v>
          </cell>
        </row>
        <row r="9809">
          <cell r="G9809" t="str">
            <v>07-12-2025</v>
          </cell>
          <cell r="Q9809" t="str">
            <v>BBD-BLR-Nagondanahalli-T1</v>
          </cell>
          <cell r="AS9809">
            <v>45998.197916666664</v>
          </cell>
        </row>
        <row r="9810">
          <cell r="G9810" t="str">
            <v>07-12-2025</v>
          </cell>
          <cell r="Q9810" t="str">
            <v>BBD-BLR-Nagondanahalli-T1</v>
          </cell>
          <cell r="AS9810">
            <v>45998.2</v>
          </cell>
        </row>
        <row r="9811">
          <cell r="G9811" t="str">
            <v>07-12-2025</v>
          </cell>
          <cell r="Q9811" t="str">
            <v>BBD-BLR-Chinappalay-T1</v>
          </cell>
          <cell r="AS9811">
            <v>45998.195138888892</v>
          </cell>
        </row>
        <row r="9812">
          <cell r="G9812" t="str">
            <v>07-12-2025</v>
          </cell>
          <cell r="Q9812" t="str">
            <v>BBD-BLR-Chikkasandra-T1</v>
          </cell>
          <cell r="AS9812">
            <v>45998.193055555559</v>
          </cell>
        </row>
        <row r="9813">
          <cell r="G9813" t="str">
            <v>07-12-2025</v>
          </cell>
          <cell r="Q9813" t="str">
            <v>BBD-BLR-Nagondanahalli-T1</v>
          </cell>
          <cell r="AS9813">
            <v>45998.19027777778</v>
          </cell>
        </row>
        <row r="9814">
          <cell r="G9814" t="str">
            <v>07-12-2025</v>
          </cell>
          <cell r="Q9814" t="str">
            <v>BBD-BLR-BellahalliRoad-T1</v>
          </cell>
          <cell r="AS9814">
            <v>45998.183333333334</v>
          </cell>
        </row>
        <row r="9815">
          <cell r="G9815" t="str">
            <v>07-12-2025</v>
          </cell>
          <cell r="Q9815" t="str">
            <v>BBD-BLR-Nagondanahalli-T1</v>
          </cell>
          <cell r="AS9815">
            <v>45998.234722222223</v>
          </cell>
        </row>
        <row r="9816">
          <cell r="G9816" t="str">
            <v>07-12-2025</v>
          </cell>
          <cell r="Q9816" t="str">
            <v>BBD-BLR-Chinappalay-T1</v>
          </cell>
          <cell r="AS9816">
            <v>45998.195138888892</v>
          </cell>
        </row>
        <row r="9817">
          <cell r="G9817" t="str">
            <v>07-12-2025</v>
          </cell>
          <cell r="Q9817" t="str">
            <v>BBD-BLR-Chikkasandra-T1</v>
          </cell>
          <cell r="AS9817">
            <v>45998.205555555556</v>
          </cell>
        </row>
        <row r="9818">
          <cell r="G9818" t="str">
            <v>07-12-2025</v>
          </cell>
          <cell r="Q9818" t="str">
            <v>BBD-BLR-Nagondanahalli-T1</v>
          </cell>
          <cell r="AS9818">
            <v>45998.245138888888</v>
          </cell>
        </row>
        <row r="9819">
          <cell r="G9819" t="str">
            <v>07-12-2025</v>
          </cell>
          <cell r="Q9819" t="str">
            <v>BBD-BLR-Chikkasandra-T1</v>
          </cell>
          <cell r="AS9819">
            <v>45998.236805555556</v>
          </cell>
        </row>
        <row r="9820">
          <cell r="G9820" t="str">
            <v>07-12-2025</v>
          </cell>
          <cell r="Q9820" t="str">
            <v>BBD-BLR-Budhigere-T1</v>
          </cell>
          <cell r="AS9820">
            <v>45998.236805555556</v>
          </cell>
        </row>
        <row r="9821">
          <cell r="G9821" t="str">
            <v>07-12-2025</v>
          </cell>
          <cell r="Q9821" t="str">
            <v>BBD-BLR-Chinappalay-T1</v>
          </cell>
          <cell r="AS9821">
            <v>45998.215277777781</v>
          </cell>
        </row>
        <row r="9822">
          <cell r="G9822" t="str">
            <v>07-12-2025</v>
          </cell>
          <cell r="Q9822" t="str">
            <v>BBD-BLR-Nagondanahalli-T1</v>
          </cell>
          <cell r="AS9822">
            <v>45998.265972222223</v>
          </cell>
        </row>
        <row r="9823">
          <cell r="G9823" t="str">
            <v>07-12-2025</v>
          </cell>
          <cell r="Q9823" t="str">
            <v>BBD-BLR-Budhigere-T1</v>
          </cell>
          <cell r="AS9823">
            <v>45998.252083333333</v>
          </cell>
        </row>
        <row r="9824">
          <cell r="G9824" t="str">
            <v>07-12-2025</v>
          </cell>
          <cell r="Q9824" t="str">
            <v>BBD-BLR-Chikkasandra-T1</v>
          </cell>
          <cell r="AS9824">
            <v>45998.243750000001</v>
          </cell>
        </row>
        <row r="9825">
          <cell r="G9825" t="str">
            <v>07-12-2025</v>
          </cell>
          <cell r="Q9825" t="str">
            <v>BBD-BLR-Nagondanahalli-T1</v>
          </cell>
          <cell r="AS9825">
            <v>45998.202777777777</v>
          </cell>
        </row>
        <row r="9826">
          <cell r="G9826" t="str">
            <v>07-12-2025</v>
          </cell>
          <cell r="Q9826" t="str">
            <v>BBD-BLR-Nagondanahalli-T1</v>
          </cell>
          <cell r="AS9826">
            <v>45998.227083333331</v>
          </cell>
        </row>
        <row r="9827">
          <cell r="G9827" t="str">
            <v>07-12-2025</v>
          </cell>
          <cell r="Q9827" t="str">
            <v>BBD-BLR-HRBR-044-T1</v>
          </cell>
          <cell r="AS9827">
            <v>45998.213888888888</v>
          </cell>
        </row>
        <row r="9828">
          <cell r="G9828" t="str">
            <v>07-12-2025</v>
          </cell>
          <cell r="Q9828" t="str">
            <v>BBD-BLR-Chikkasandra-T1</v>
          </cell>
          <cell r="AS9828">
            <v>45998.203472222223</v>
          </cell>
        </row>
        <row r="9829">
          <cell r="G9829" t="str">
            <v>07-12-2025</v>
          </cell>
          <cell r="Q9829" t="str">
            <v>BBD-BLR-Nagondanahalli-T1</v>
          </cell>
          <cell r="AS9829">
            <v>45998.229166666664</v>
          </cell>
        </row>
        <row r="9830">
          <cell r="G9830" t="str">
            <v>07-12-2025</v>
          </cell>
          <cell r="Q9830" t="str">
            <v>BBD-BLR-HRBR-044-T1</v>
          </cell>
          <cell r="AS9830">
            <v>45998.245138888888</v>
          </cell>
        </row>
        <row r="9831">
          <cell r="G9831" t="str">
            <v>07-12-2025</v>
          </cell>
          <cell r="Q9831" t="str">
            <v>BBD-BLR-Nagondanahalli-T1</v>
          </cell>
          <cell r="AS9831">
            <v>45998.203472222223</v>
          </cell>
        </row>
        <row r="9832">
          <cell r="G9832" t="str">
            <v>07-12-2025</v>
          </cell>
          <cell r="Q9832" t="str">
            <v>BBD-BLR-Chikkasandra-T1</v>
          </cell>
          <cell r="AS9832">
            <v>45998.203472222223</v>
          </cell>
        </row>
        <row r="9833">
          <cell r="G9833" t="str">
            <v>07-12-2025</v>
          </cell>
          <cell r="Q9833" t="str">
            <v>BBD-BLR-Attibele-T1</v>
          </cell>
          <cell r="AS9833">
            <v>45998.286805555559</v>
          </cell>
        </row>
        <row r="9834">
          <cell r="G9834" t="str">
            <v>07-12-2025</v>
          </cell>
          <cell r="Q9834" t="str">
            <v>BBD-BLR-Chinappalay-T1</v>
          </cell>
          <cell r="AS9834">
            <v>45998.195138888892</v>
          </cell>
        </row>
        <row r="9835">
          <cell r="G9835" t="str">
            <v>07-12-2025</v>
          </cell>
          <cell r="Q9835" t="str">
            <v>BBD-BLR-Budhigere-T1</v>
          </cell>
          <cell r="AS9835">
            <v>45998.23333333333</v>
          </cell>
        </row>
        <row r="9836">
          <cell r="G9836" t="str">
            <v>07-12-2025</v>
          </cell>
          <cell r="Q9836" t="str">
            <v>BBD-BLR-Jalahalli-T1</v>
          </cell>
          <cell r="AS9836">
            <v>45998.34097222222</v>
          </cell>
        </row>
        <row r="9837">
          <cell r="G9837" t="str">
            <v>07-12-2025</v>
          </cell>
          <cell r="Q9837" t="str">
            <v>BBD-BLR-Chikkasandra-T1</v>
          </cell>
          <cell r="AS9837">
            <v>45998.193055555559</v>
          </cell>
        </row>
        <row r="9838">
          <cell r="G9838" t="str">
            <v>07-12-2025</v>
          </cell>
          <cell r="Q9838" t="str">
            <v>BBD-BLR-Chinappalay-T1</v>
          </cell>
          <cell r="AS9838">
            <v>45998.215277777781</v>
          </cell>
        </row>
        <row r="9839">
          <cell r="G9839" t="str">
            <v>07-12-2025</v>
          </cell>
          <cell r="Q9839" t="str">
            <v>BBD-BLR-Budhigere-T1</v>
          </cell>
          <cell r="AS9839">
            <v>45998.274305555555</v>
          </cell>
        </row>
        <row r="9840">
          <cell r="G9840" t="str">
            <v>07-12-2025</v>
          </cell>
          <cell r="Q9840" t="str">
            <v>BBD-BLR-Chikkasandra-T1</v>
          </cell>
          <cell r="AS9840">
            <v>45998.203472222223</v>
          </cell>
        </row>
        <row r="9841">
          <cell r="G9841" t="str">
            <v>07-12-2025</v>
          </cell>
          <cell r="Q9841" t="str">
            <v>BBD-BLR-Chinappalay-T1</v>
          </cell>
          <cell r="AS9841">
            <v>45998.195833333331</v>
          </cell>
        </row>
        <row r="9842">
          <cell r="G9842" t="str">
            <v>07-12-2025</v>
          </cell>
          <cell r="Q9842" t="str">
            <v>BBD-BLR-Budhigere-T1</v>
          </cell>
          <cell r="AS9842">
            <v>45998.234027777777</v>
          </cell>
        </row>
        <row r="9843">
          <cell r="G9843" t="str">
            <v>07-12-2025</v>
          </cell>
          <cell r="Q9843" t="str">
            <v>BBD-BLR-Kallahalli-T1</v>
          </cell>
          <cell r="AS9843">
            <v>45998.224999999999</v>
          </cell>
        </row>
        <row r="9844">
          <cell r="G9844" t="str">
            <v>07-12-2025</v>
          </cell>
          <cell r="Q9844" t="str">
            <v>BBD-BLR-PeenyaPhase3-T1</v>
          </cell>
          <cell r="AS9844">
            <v>45998.231944444444</v>
          </cell>
        </row>
        <row r="9845">
          <cell r="G9845" t="str">
            <v>07-12-2025</v>
          </cell>
          <cell r="Q9845" t="str">
            <v>BBD-BLR-Chikkasandra-T1</v>
          </cell>
          <cell r="AS9845">
            <v>45998.243750000001</v>
          </cell>
        </row>
        <row r="9846">
          <cell r="G9846" t="str">
            <v>07-12-2025</v>
          </cell>
          <cell r="Q9846" t="str">
            <v>BBD-BLR-Chikkasandra-T1</v>
          </cell>
          <cell r="AS9846">
            <v>45998.213194444441</v>
          </cell>
        </row>
        <row r="9847">
          <cell r="G9847" t="str">
            <v>07-12-2025</v>
          </cell>
          <cell r="Q9847" t="str">
            <v>BBD-BLR-Budhigere-T1</v>
          </cell>
          <cell r="AS9847">
            <v>45998.236805555556</v>
          </cell>
        </row>
        <row r="9848">
          <cell r="G9848" t="str">
            <v>07-12-2025</v>
          </cell>
          <cell r="Q9848" t="str">
            <v>BBD-BLR-Budhigere-T1</v>
          </cell>
          <cell r="AS9848">
            <v>45998.242361111108</v>
          </cell>
        </row>
        <row r="9849">
          <cell r="G9849" t="str">
            <v>07-12-2025</v>
          </cell>
          <cell r="Q9849" t="str">
            <v>BBD-BLR-Chikkasandra-T1</v>
          </cell>
          <cell r="AS9849">
            <v>45998.203472222223</v>
          </cell>
        </row>
        <row r="9850">
          <cell r="G9850" t="str">
            <v>07-12-2025</v>
          </cell>
          <cell r="Q9850" t="str">
            <v>BBD-BLR-Budhigere-T1</v>
          </cell>
          <cell r="AS9850">
            <v>45998.252083333333</v>
          </cell>
        </row>
        <row r="9851">
          <cell r="G9851" t="str">
            <v>07-12-2025</v>
          </cell>
          <cell r="Q9851" t="str">
            <v>BBD-BLR-HRBR-044-T1</v>
          </cell>
          <cell r="AS9851">
            <v>45998.247916666667</v>
          </cell>
        </row>
        <row r="9852">
          <cell r="G9852" t="str">
            <v>07-12-2025</v>
          </cell>
          <cell r="Q9852" t="str">
            <v>BBD-BLR-Nagondanahalli-T1</v>
          </cell>
          <cell r="AS9852">
            <v>45998.229166666664</v>
          </cell>
        </row>
        <row r="9853">
          <cell r="G9853" t="str">
            <v>07-12-2025</v>
          </cell>
          <cell r="Q9853" t="str">
            <v>BBD-BLR-Jigani-T1</v>
          </cell>
          <cell r="AS9853">
            <v>45998.206944444442</v>
          </cell>
        </row>
        <row r="9854">
          <cell r="G9854" t="str">
            <v>07-12-2025</v>
          </cell>
          <cell r="Q9854" t="str">
            <v>BBD-BLR-Chikkasandra-T1</v>
          </cell>
          <cell r="AS9854">
            <v>45998.227083333331</v>
          </cell>
        </row>
        <row r="9855">
          <cell r="G9855" t="str">
            <v>07-12-2025</v>
          </cell>
          <cell r="Q9855" t="str">
            <v>BBD-BLR-Nagondanahalli-T1</v>
          </cell>
          <cell r="AS9855">
            <v>45998.245138888888</v>
          </cell>
        </row>
        <row r="9856">
          <cell r="G9856" t="str">
            <v>07-12-2025</v>
          </cell>
          <cell r="Q9856" t="str">
            <v>BBD-BLR-Jakkasandra-T1</v>
          </cell>
          <cell r="AS9856">
            <v>45998.241666666669</v>
          </cell>
        </row>
        <row r="9857">
          <cell r="G9857" t="str">
            <v>07-12-2025</v>
          </cell>
          <cell r="Q9857" t="str">
            <v>BBD-BLR-PeenyaPhase3-T1</v>
          </cell>
          <cell r="AS9857">
            <v>45998.254166666666</v>
          </cell>
        </row>
        <row r="9858">
          <cell r="G9858" t="str">
            <v>07-12-2025</v>
          </cell>
          <cell r="Q9858" t="str">
            <v>BBD-BLR-Nagondanahalli-T1</v>
          </cell>
          <cell r="AS9858">
            <v>45998.206944444442</v>
          </cell>
        </row>
        <row r="9859">
          <cell r="G9859" t="str">
            <v>07-12-2025</v>
          </cell>
          <cell r="Q9859" t="str">
            <v>BBD-BLR-Nagondanahalli-T1</v>
          </cell>
          <cell r="AS9859">
            <v>45998.198611111111</v>
          </cell>
        </row>
        <row r="9860">
          <cell r="G9860" t="str">
            <v>07-12-2025</v>
          </cell>
          <cell r="Q9860" t="str">
            <v>BBD-BLR-Jakkasandra-T1</v>
          </cell>
        </row>
        <row r="9861">
          <cell r="G9861" t="str">
            <v>07-12-2025</v>
          </cell>
          <cell r="Q9861" t="str">
            <v>BBD-BLR-Budhigere-T1</v>
          </cell>
          <cell r="AS9861">
            <v>45998.220138888886</v>
          </cell>
        </row>
        <row r="9862">
          <cell r="G9862" t="str">
            <v>07-12-2025</v>
          </cell>
          <cell r="Q9862" t="str">
            <v>BBD-BLR-Kallahalli-T1</v>
          </cell>
          <cell r="AS9862">
            <v>45998.277777777781</v>
          </cell>
        </row>
        <row r="9863">
          <cell r="G9863" t="str">
            <v>07-12-2025</v>
          </cell>
          <cell r="Q9863" t="str">
            <v>BBD-BLR-Jigani-T1</v>
          </cell>
          <cell r="AS9863">
            <v>45998.196527777778</v>
          </cell>
        </row>
        <row r="9864">
          <cell r="G9864" t="str">
            <v>07-12-2025</v>
          </cell>
          <cell r="Q9864" t="str">
            <v>BBD-BLR-Nagondanahalli-T1</v>
          </cell>
          <cell r="AS9864">
            <v>45998.234027777777</v>
          </cell>
        </row>
        <row r="9865">
          <cell r="G9865" t="str">
            <v>07-12-2025</v>
          </cell>
          <cell r="Q9865" t="str">
            <v>BBD-BLR-Nagondanahalli-T1</v>
          </cell>
          <cell r="AS9865">
            <v>45998.197916666664</v>
          </cell>
        </row>
        <row r="9866">
          <cell r="G9866" t="str">
            <v>07-12-2025</v>
          </cell>
          <cell r="Q9866" t="str">
            <v>BBD-BLR-Budhigere-T1</v>
          </cell>
          <cell r="AS9866">
            <v>45998.220138888886</v>
          </cell>
        </row>
        <row r="9867">
          <cell r="G9867" t="str">
            <v>07-12-2025</v>
          </cell>
          <cell r="Q9867" t="str">
            <v>BBD-BLR-Jalahalli-T1</v>
          </cell>
          <cell r="AS9867">
            <v>45998.201388888891</v>
          </cell>
        </row>
        <row r="9868">
          <cell r="G9868" t="str">
            <v>07-12-2025</v>
          </cell>
          <cell r="Q9868" t="str">
            <v>BBD-BLR-Jakkasandra-T1</v>
          </cell>
          <cell r="AS9868">
            <v>45998.219444444447</v>
          </cell>
        </row>
        <row r="9869">
          <cell r="G9869" t="str">
            <v>07-12-2025</v>
          </cell>
          <cell r="Q9869" t="str">
            <v>BBD-BLR-Budhigere-T1</v>
          </cell>
          <cell r="AS9869">
            <v>45998.257638888892</v>
          </cell>
        </row>
        <row r="9870">
          <cell r="G9870" t="str">
            <v>07-12-2025</v>
          </cell>
          <cell r="Q9870" t="str">
            <v>BBD-BLR-BellahalliRoad-T1</v>
          </cell>
          <cell r="AS9870">
            <v>45998.183333333334</v>
          </cell>
        </row>
        <row r="9871">
          <cell r="G9871" t="str">
            <v>07-12-2025</v>
          </cell>
          <cell r="Q9871" t="str">
            <v>BBD-BLR-Budhigere-T1</v>
          </cell>
          <cell r="AS9871">
            <v>45998.225694444445</v>
          </cell>
        </row>
        <row r="9872">
          <cell r="G9872" t="str">
            <v>07-12-2025</v>
          </cell>
          <cell r="Q9872" t="str">
            <v>BBD-BLR-Nagondanahalli-T1</v>
          </cell>
          <cell r="AS9872">
            <v>45998.218055555553</v>
          </cell>
        </row>
        <row r="9873">
          <cell r="G9873" t="str">
            <v>07-12-2025</v>
          </cell>
          <cell r="Q9873" t="str">
            <v>BBD-BLR-BellahalliRoad-T1</v>
          </cell>
          <cell r="AS9873">
            <v>45998.188194444447</v>
          </cell>
        </row>
        <row r="9874">
          <cell r="G9874" t="str">
            <v>07-12-2025</v>
          </cell>
          <cell r="Q9874" t="str">
            <v>BBD-BLR-Chikkasandra-T1</v>
          </cell>
          <cell r="AS9874">
            <v>45998.203472222223</v>
          </cell>
        </row>
        <row r="9875">
          <cell r="G9875" t="str">
            <v>07-12-2025</v>
          </cell>
          <cell r="Q9875" t="str">
            <v>BBD-BLR-Nagondanahalli-T1</v>
          </cell>
          <cell r="AS9875">
            <v>45998.207638888889</v>
          </cell>
        </row>
        <row r="9876">
          <cell r="G9876" t="str">
            <v>07-12-2025</v>
          </cell>
          <cell r="Q9876" t="str">
            <v>BBD-BLR-Nagondanahalli-T1</v>
          </cell>
          <cell r="AS9876">
            <v>45998.243055555555</v>
          </cell>
        </row>
        <row r="9877">
          <cell r="G9877" t="str">
            <v>07-12-2025</v>
          </cell>
          <cell r="Q9877" t="str">
            <v>BBD-BLR-BellahalliRoad-T1</v>
          </cell>
          <cell r="AS9877">
            <v>45998.177777777775</v>
          </cell>
        </row>
        <row r="9878">
          <cell r="G9878" t="str">
            <v>07-12-2025</v>
          </cell>
          <cell r="Q9878" t="str">
            <v>BBD-BLR-Budhigere-T1</v>
          </cell>
          <cell r="AS9878">
            <v>45998.26666666667</v>
          </cell>
        </row>
        <row r="9879">
          <cell r="G9879" t="str">
            <v>07-12-2025</v>
          </cell>
          <cell r="Q9879" t="str">
            <v>BBD-BLR-Budhigere-T1</v>
          </cell>
          <cell r="AS9879">
            <v>45998.236805555556</v>
          </cell>
        </row>
        <row r="9880">
          <cell r="G9880" t="str">
            <v>07-12-2025</v>
          </cell>
          <cell r="Q9880" t="str">
            <v>BBD-BLR-BellahalliRoad-T1</v>
          </cell>
          <cell r="AS9880">
            <v>45998.177083333336</v>
          </cell>
        </row>
        <row r="9881">
          <cell r="G9881" t="str">
            <v>07-12-2025</v>
          </cell>
          <cell r="Q9881" t="str">
            <v>BBD-BLR-Nagondanahalli-T1</v>
          </cell>
          <cell r="AS9881">
            <v>45998.203472222223</v>
          </cell>
        </row>
        <row r="9882">
          <cell r="G9882" t="str">
            <v>07-12-2025</v>
          </cell>
          <cell r="Q9882" t="str">
            <v>BBD-BLR-HAL-T1</v>
          </cell>
          <cell r="AS9882">
            <v>45998.211805555555</v>
          </cell>
        </row>
        <row r="9883">
          <cell r="G9883" t="str">
            <v>07-12-2025</v>
          </cell>
          <cell r="Q9883" t="str">
            <v>BBD-BLR-PeenyaPhase3-T1</v>
          </cell>
          <cell r="AS9883">
            <v>45998.26458333333</v>
          </cell>
        </row>
        <row r="9884">
          <cell r="G9884" t="str">
            <v>07-12-2025</v>
          </cell>
          <cell r="Q9884" t="str">
            <v>BBD-BLR-Nagondanahalli-T1</v>
          </cell>
          <cell r="AS9884">
            <v>45998.207638888889</v>
          </cell>
        </row>
        <row r="9885">
          <cell r="G9885" t="str">
            <v>07-12-2025</v>
          </cell>
          <cell r="Q9885" t="str">
            <v>BBD-BLR-Devanahalli-T1</v>
          </cell>
          <cell r="AS9885">
            <v>45998.231944444444</v>
          </cell>
        </row>
        <row r="9886">
          <cell r="G9886" t="str">
            <v>07-12-2025</v>
          </cell>
          <cell r="Q9886" t="str">
            <v>BBD-BLR-BellahalliRoad-T1</v>
          </cell>
          <cell r="AS9886">
            <v>45998.177777777775</v>
          </cell>
        </row>
        <row r="9887">
          <cell r="G9887" t="str">
            <v>07-12-2025</v>
          </cell>
          <cell r="Q9887" t="str">
            <v>BBD-BLR-Budhigere-T1</v>
          </cell>
          <cell r="AS9887">
            <v>45998.256944444445</v>
          </cell>
        </row>
        <row r="9888">
          <cell r="G9888" t="str">
            <v>07-12-2025</v>
          </cell>
          <cell r="Q9888" t="str">
            <v>BBD-BLR-Lingarajapu-T1</v>
          </cell>
          <cell r="AS9888">
            <v>45998.243055555555</v>
          </cell>
        </row>
        <row r="9889">
          <cell r="G9889" t="str">
            <v>07-12-2025</v>
          </cell>
          <cell r="Q9889" t="str">
            <v>BBD-BLR-Chinappalay-T1</v>
          </cell>
          <cell r="AS9889">
            <v>45998.215277777781</v>
          </cell>
        </row>
        <row r="9890">
          <cell r="G9890" t="str">
            <v>07-12-2025</v>
          </cell>
          <cell r="Q9890" t="str">
            <v>BBD-BLR-Budhigere-T1</v>
          </cell>
          <cell r="AS9890">
            <v>45998.222916666666</v>
          </cell>
        </row>
        <row r="9891">
          <cell r="G9891" t="str">
            <v>07-12-2025</v>
          </cell>
          <cell r="Q9891" t="str">
            <v>BBD-BLR-Jigani-T1</v>
          </cell>
          <cell r="AS9891">
            <v>45998.206944444442</v>
          </cell>
        </row>
        <row r="9892">
          <cell r="G9892" t="str">
            <v>07-12-2025</v>
          </cell>
          <cell r="Q9892" t="str">
            <v>BBD-BLR-BellahalliRoad-T1</v>
          </cell>
          <cell r="AS9892">
            <v>45998.208333333336</v>
          </cell>
        </row>
        <row r="9893">
          <cell r="G9893" t="str">
            <v>07-12-2025</v>
          </cell>
          <cell r="Q9893" t="str">
            <v>BBD-BLR-Budhigere-T1</v>
          </cell>
          <cell r="AS9893">
            <v>45998.222916666666</v>
          </cell>
        </row>
        <row r="9894">
          <cell r="G9894" t="str">
            <v>07-12-2025</v>
          </cell>
          <cell r="Q9894" t="str">
            <v>BBD-BLR-PeenyaPhase3-T1</v>
          </cell>
          <cell r="AS9894">
            <v>45998.238194444442</v>
          </cell>
        </row>
        <row r="9895">
          <cell r="G9895" t="str">
            <v>07-12-2025</v>
          </cell>
          <cell r="Q9895" t="str">
            <v>BBD-BLR-Kallahalli-T1</v>
          </cell>
          <cell r="AS9895">
            <v>45998.224999999999</v>
          </cell>
        </row>
        <row r="9896">
          <cell r="G9896" t="str">
            <v>07-12-2025</v>
          </cell>
          <cell r="Q9896" t="str">
            <v>BBD-BLR-Jigani-T1</v>
          </cell>
          <cell r="AS9896">
            <v>45998.176388888889</v>
          </cell>
        </row>
        <row r="9897">
          <cell r="G9897" t="str">
            <v>07-12-2025</v>
          </cell>
          <cell r="Q9897" t="str">
            <v>BBD-BLR-Nagondanahalli-T1</v>
          </cell>
          <cell r="AS9897">
            <v>45998.18472222222</v>
          </cell>
        </row>
        <row r="9898">
          <cell r="G9898" t="str">
            <v>07-12-2025</v>
          </cell>
          <cell r="Q9898" t="str">
            <v>BBD-BLR-BellahalliRoad-T1</v>
          </cell>
          <cell r="AS9898">
            <v>45998.218055555553</v>
          </cell>
        </row>
        <row r="9899">
          <cell r="G9899" t="str">
            <v>07-12-2025</v>
          </cell>
          <cell r="Q9899" t="str">
            <v>BBD-BLR-Attibele-T1</v>
          </cell>
          <cell r="AS9899">
            <v>45998.286805555559</v>
          </cell>
        </row>
        <row r="9900">
          <cell r="G9900" t="str">
            <v>07-12-2025</v>
          </cell>
          <cell r="Q9900" t="str">
            <v>BBD-BLR-Nagondanahalli-T1</v>
          </cell>
          <cell r="AS9900">
            <v>45998.240277777775</v>
          </cell>
        </row>
        <row r="9901">
          <cell r="G9901" t="str">
            <v>07-12-2025</v>
          </cell>
          <cell r="Q9901" t="str">
            <v>BBD-BLR-Budhigere-T1</v>
          </cell>
          <cell r="AS9901">
            <v>45998.230555555558</v>
          </cell>
        </row>
        <row r="9902">
          <cell r="G9902" t="str">
            <v>07-12-2025</v>
          </cell>
          <cell r="Q9902" t="str">
            <v>BBD-BLR-BellahalliRoad-T1</v>
          </cell>
          <cell r="AS9902">
            <v>45998.218055555553</v>
          </cell>
        </row>
        <row r="9903">
          <cell r="G9903" t="str">
            <v>07-12-2025</v>
          </cell>
          <cell r="Q9903" t="str">
            <v>BBD-BLR-Nagondanahalli-T1</v>
          </cell>
          <cell r="AS9903">
            <v>45998.207638888889</v>
          </cell>
        </row>
        <row r="9904">
          <cell r="G9904" t="str">
            <v>07-12-2025</v>
          </cell>
          <cell r="Q9904" t="str">
            <v>BBD-BLR-Nagondanahalli-T1</v>
          </cell>
          <cell r="AS9904">
            <v>45998.222222222219</v>
          </cell>
        </row>
        <row r="9905">
          <cell r="G9905" t="str">
            <v>07-12-2025</v>
          </cell>
          <cell r="Q9905" t="str">
            <v>BBD-BLR-BellahalliRoad-T1</v>
          </cell>
          <cell r="AS9905">
            <v>45998.20416666667</v>
          </cell>
        </row>
        <row r="9906">
          <cell r="G9906" t="str">
            <v>07-12-2025</v>
          </cell>
          <cell r="Q9906" t="str">
            <v>BBD-BLR-Nagondanahalli-T1</v>
          </cell>
          <cell r="AS9906">
            <v>45998.245138888888</v>
          </cell>
        </row>
        <row r="9907">
          <cell r="G9907" t="str">
            <v>07-12-2025</v>
          </cell>
          <cell r="Q9907" t="str">
            <v>BBD-BLR-BellahalliRoad-T1</v>
          </cell>
          <cell r="AS9907">
            <v>45998.220833333333</v>
          </cell>
        </row>
        <row r="9908">
          <cell r="G9908" t="str">
            <v>07-12-2025</v>
          </cell>
          <cell r="Q9908" t="str">
            <v>BBD-BLR-Nagondanahalli-T1</v>
          </cell>
          <cell r="AS9908">
            <v>45998.222222222219</v>
          </cell>
        </row>
        <row r="9909">
          <cell r="G9909" t="str">
            <v>07-12-2025</v>
          </cell>
          <cell r="Q9909" t="str">
            <v>BBD-BLR-Nagondanahalli-T1</v>
          </cell>
          <cell r="AS9909">
            <v>45998.222222222219</v>
          </cell>
        </row>
        <row r="9910">
          <cell r="G9910" t="str">
            <v>07-12-2025</v>
          </cell>
          <cell r="Q9910" t="str">
            <v>BBD-BLR-Nagondanahalli-T1</v>
          </cell>
          <cell r="AS9910">
            <v>45998.254166666666</v>
          </cell>
        </row>
        <row r="9911">
          <cell r="G9911" t="str">
            <v>07-12-2025</v>
          </cell>
          <cell r="Q9911" t="str">
            <v>BBD-BLR-Jigani-T1</v>
          </cell>
          <cell r="AS9911">
            <v>45998.212500000001</v>
          </cell>
        </row>
        <row r="9912">
          <cell r="G9912" t="str">
            <v>07-12-2025</v>
          </cell>
          <cell r="Q9912" t="str">
            <v>BBD-BLR-BellahalliRoad-T1</v>
          </cell>
          <cell r="AS9912">
            <v>45998.177777777775</v>
          </cell>
        </row>
        <row r="9913">
          <cell r="G9913" t="str">
            <v>07-12-2025</v>
          </cell>
          <cell r="Q9913" t="str">
            <v>BBD-BLR-Nagondanahalli-T1</v>
          </cell>
          <cell r="AS9913">
            <v>45998.222222222219</v>
          </cell>
        </row>
        <row r="9914">
          <cell r="G9914" t="str">
            <v>07-12-2025</v>
          </cell>
          <cell r="Q9914" t="str">
            <v>BBD-BLR-Lingarajapu-T1</v>
          </cell>
          <cell r="AS9914">
            <v>45998.243055555555</v>
          </cell>
        </row>
        <row r="9915">
          <cell r="G9915" t="str">
            <v>07-12-2025</v>
          </cell>
          <cell r="Q9915" t="str">
            <v>BBD-BLR-Nagondanahalli-T1</v>
          </cell>
          <cell r="AS9915">
            <v>45998.234027777777</v>
          </cell>
        </row>
        <row r="9916">
          <cell r="G9916" t="str">
            <v>07-12-2025</v>
          </cell>
          <cell r="Q9916" t="str">
            <v>BBD-BLR-BellahalliRoad-T1</v>
          </cell>
          <cell r="AS9916">
            <v>45998.218055555553</v>
          </cell>
        </row>
        <row r="9917">
          <cell r="G9917" t="str">
            <v>07-12-2025</v>
          </cell>
          <cell r="Q9917" t="str">
            <v>BBD-BLR-PeenyaPhase3-T1</v>
          </cell>
          <cell r="AS9917">
            <v>45998.238194444442</v>
          </cell>
        </row>
        <row r="9918">
          <cell r="G9918" t="str">
            <v>07-12-2025</v>
          </cell>
          <cell r="Q9918" t="str">
            <v>BBD-BLR-Nagondanahalli-T1</v>
          </cell>
          <cell r="AS9918">
            <v>45998.250694444447</v>
          </cell>
        </row>
        <row r="9919">
          <cell r="G9919" t="str">
            <v>07-12-2025</v>
          </cell>
          <cell r="Q9919" t="str">
            <v>BBD-BLR-Nagondanahalli-T1</v>
          </cell>
          <cell r="AS9919">
            <v>45998.213194444441</v>
          </cell>
        </row>
        <row r="9920">
          <cell r="G9920" t="str">
            <v>07-12-2025</v>
          </cell>
          <cell r="Q9920" t="str">
            <v>BBD-BLR-Chikkasandra-T1</v>
          </cell>
          <cell r="AS9920">
            <v>45998.213888888888</v>
          </cell>
        </row>
        <row r="9921">
          <cell r="G9921" t="str">
            <v>07-12-2025</v>
          </cell>
          <cell r="Q9921" t="str">
            <v>BBD-BLR-Jakkasandra-T1</v>
          </cell>
          <cell r="AS9921">
            <v>45998.209722222222</v>
          </cell>
        </row>
        <row r="9922">
          <cell r="G9922" t="str">
            <v>07-12-2025</v>
          </cell>
          <cell r="Q9922" t="str">
            <v>BBD-BLR-Budhigere-T1</v>
          </cell>
          <cell r="AS9922">
            <v>45998.241666666669</v>
          </cell>
        </row>
        <row r="9923">
          <cell r="G9923" t="str">
            <v>07-12-2025</v>
          </cell>
          <cell r="Q9923" t="str">
            <v>BBD-BLR-BellahalliRoad-T1</v>
          </cell>
          <cell r="AS9923">
            <v>45998.208333333336</v>
          </cell>
        </row>
        <row r="9924">
          <cell r="G9924" t="str">
            <v>07-12-2025</v>
          </cell>
          <cell r="Q9924" t="str">
            <v>BBD-BLR-Nagondanahalli-T1</v>
          </cell>
          <cell r="AS9924">
            <v>45998.213194444441</v>
          </cell>
        </row>
        <row r="9925">
          <cell r="G9925" t="str">
            <v>07-12-2025</v>
          </cell>
          <cell r="Q9925" t="str">
            <v>BBD-BLR-Budhigere-T1</v>
          </cell>
          <cell r="AS9925">
            <v>45998.234722222223</v>
          </cell>
        </row>
        <row r="9926">
          <cell r="G9926" t="str">
            <v>07-12-2025</v>
          </cell>
          <cell r="Q9926" t="str">
            <v>BBD-BLR-Nagondanahalli-T1</v>
          </cell>
          <cell r="AS9926">
            <v>45998.211805555555</v>
          </cell>
        </row>
        <row r="9927">
          <cell r="G9927" t="str">
            <v>07-12-2025</v>
          </cell>
          <cell r="Q9927" t="str">
            <v>BBD-BLR-Nagondanahalli-T1</v>
          </cell>
          <cell r="AS9927">
            <v>45998.213194444441</v>
          </cell>
        </row>
        <row r="9928">
          <cell r="G9928" t="str">
            <v>07-12-2025</v>
          </cell>
          <cell r="Q9928" t="str">
            <v>BBD-BLR-HRBR-044-T1</v>
          </cell>
          <cell r="AS9928">
            <v>45998.234722222223</v>
          </cell>
        </row>
        <row r="9929">
          <cell r="G9929" t="str">
            <v>07-12-2025</v>
          </cell>
          <cell r="Q9929" t="str">
            <v>BBD-BLR-Budhigere-T1</v>
          </cell>
          <cell r="AS9929">
            <v>45998.245138888888</v>
          </cell>
        </row>
        <row r="9930">
          <cell r="G9930" t="str">
            <v>07-12-2025</v>
          </cell>
          <cell r="Q9930" t="str">
            <v>BBD-BLR-BensonTown-T1</v>
          </cell>
          <cell r="AS9930">
            <v>45998.29791666667</v>
          </cell>
        </row>
        <row r="9931">
          <cell r="G9931" t="str">
            <v>07-12-2025</v>
          </cell>
          <cell r="Q9931" t="str">
            <v>BBD-BLR-Nagondanahalli-T1</v>
          </cell>
          <cell r="AS9931">
            <v>45998.213194444441</v>
          </cell>
        </row>
        <row r="9932">
          <cell r="G9932" t="str">
            <v>07-12-2025</v>
          </cell>
          <cell r="Q9932" t="str">
            <v>BBD-BLR-Nagondanahalli-T1</v>
          </cell>
          <cell r="AS9932">
            <v>45998.234722222223</v>
          </cell>
        </row>
        <row r="9933">
          <cell r="G9933" t="str">
            <v>07-12-2025</v>
          </cell>
          <cell r="Q9933" t="str">
            <v>BBD-BLR-Nagondanahalli-T1</v>
          </cell>
          <cell r="AS9933">
            <v>45998.195833333331</v>
          </cell>
        </row>
        <row r="9934">
          <cell r="G9934" t="str">
            <v>07-12-2025</v>
          </cell>
          <cell r="Q9934" t="str">
            <v>BBD-BLR-Nagondanahalli-T1</v>
          </cell>
          <cell r="AS9934">
            <v>45998.224305555559</v>
          </cell>
        </row>
        <row r="9935">
          <cell r="G9935" t="str">
            <v>07-12-2025</v>
          </cell>
          <cell r="Q9935" t="str">
            <v>BBD-BLR-Budhigere-T1</v>
          </cell>
          <cell r="AS9935">
            <v>45998.26666666667</v>
          </cell>
        </row>
        <row r="9936">
          <cell r="G9936" t="str">
            <v>07-12-2025</v>
          </cell>
          <cell r="Q9936" t="str">
            <v>BBD-BLR-Budhigere-T1</v>
          </cell>
          <cell r="AS9936">
            <v>45998.245138888888</v>
          </cell>
        </row>
        <row r="9937">
          <cell r="G9937" t="str">
            <v>07-12-2025</v>
          </cell>
          <cell r="Q9937" t="str">
            <v>BBD-BLR-Nagondanahalli-T1</v>
          </cell>
          <cell r="AS9937">
            <v>45998.243055555555</v>
          </cell>
        </row>
        <row r="9938">
          <cell r="G9938" t="str">
            <v>07-12-2025</v>
          </cell>
          <cell r="Q9938" t="str">
            <v>BBD-BLR-PeenyaPhase3-T1</v>
          </cell>
          <cell r="AS9938">
            <v>45998.22152777778</v>
          </cell>
        </row>
        <row r="9939">
          <cell r="G9939" t="str">
            <v>07-12-2025</v>
          </cell>
          <cell r="Q9939" t="str">
            <v>BBD-BLR-Budhigere-T1</v>
          </cell>
          <cell r="AS9939">
            <v>45998.236805555556</v>
          </cell>
        </row>
        <row r="9940">
          <cell r="G9940" t="str">
            <v>07-12-2025</v>
          </cell>
          <cell r="Q9940" t="str">
            <v>BBD-BLR-Nagondanahalli-T1</v>
          </cell>
          <cell r="AS9940">
            <v>45998.277777777781</v>
          </cell>
        </row>
        <row r="9941">
          <cell r="G9941" t="str">
            <v>07-12-2025</v>
          </cell>
          <cell r="Q9941" t="str">
            <v>BBD-BLR-Budhigere-T1</v>
          </cell>
          <cell r="AS9941">
            <v>45998.245138888888</v>
          </cell>
        </row>
        <row r="9942">
          <cell r="G9942" t="str">
            <v>07-12-2025</v>
          </cell>
          <cell r="Q9942" t="str">
            <v>BBD-BLR-PeenyaPhase3-T1</v>
          </cell>
          <cell r="AS9942">
            <v>45998.238194444442</v>
          </cell>
        </row>
        <row r="9943">
          <cell r="G9943" t="str">
            <v>07-12-2025</v>
          </cell>
          <cell r="Q9943" t="str">
            <v>BBD-BLR-Nagondanahalli-T1</v>
          </cell>
          <cell r="AS9943">
            <v>45998.234027777777</v>
          </cell>
        </row>
        <row r="9944">
          <cell r="G9944" t="str">
            <v>07-12-2025</v>
          </cell>
          <cell r="Q9944" t="str">
            <v>BBD-BLR-PeenyaPhase3-T1</v>
          </cell>
          <cell r="AS9944">
            <v>45998.238194444442</v>
          </cell>
        </row>
        <row r="9945">
          <cell r="G9945" t="str">
            <v>07-12-2025</v>
          </cell>
          <cell r="Q9945" t="str">
            <v>BBD-BLR-Nagondanahalli-T1</v>
          </cell>
          <cell r="AS9945">
            <v>45998.265972222223</v>
          </cell>
        </row>
        <row r="9946">
          <cell r="G9946" t="str">
            <v>07-12-2025</v>
          </cell>
          <cell r="Q9946" t="str">
            <v>BBD-BLR-Budhigere-T1</v>
          </cell>
          <cell r="AS9946">
            <v>45998.252083333333</v>
          </cell>
        </row>
        <row r="9947">
          <cell r="G9947" t="str">
            <v>07-12-2025</v>
          </cell>
          <cell r="Q9947" t="str">
            <v>BBD-BLR-Chikkasandra-T1</v>
          </cell>
          <cell r="AS9947">
            <v>45998.205555555556</v>
          </cell>
        </row>
        <row r="9948">
          <cell r="G9948" t="str">
            <v>07-12-2025</v>
          </cell>
          <cell r="Q9948" t="str">
            <v>BBD-BLR-PeenyaPhase3-T1</v>
          </cell>
          <cell r="AS9948">
            <v>45998.238194444442</v>
          </cell>
        </row>
        <row r="9949">
          <cell r="G9949" t="str">
            <v>07-12-2025</v>
          </cell>
          <cell r="Q9949" t="str">
            <v>BBD-BLR-PeenyaPhase3-T1</v>
          </cell>
          <cell r="AS9949">
            <v>45998.231944444444</v>
          </cell>
        </row>
        <row r="9950">
          <cell r="G9950" t="str">
            <v>07-12-2025</v>
          </cell>
          <cell r="Q9950" t="str">
            <v>BBD-BLR-Budhigere-T1</v>
          </cell>
          <cell r="AS9950">
            <v>45998.242361111108</v>
          </cell>
        </row>
        <row r="9951">
          <cell r="G9951" t="str">
            <v>07-12-2025</v>
          </cell>
          <cell r="Q9951" t="str">
            <v>BBD-BLR-Budhigere-T1</v>
          </cell>
          <cell r="AS9951">
            <v>45998.24722222222</v>
          </cell>
        </row>
        <row r="9952">
          <cell r="G9952" t="str">
            <v>07-12-2025</v>
          </cell>
          <cell r="Q9952" t="str">
            <v>BBD-BLR-Attibele-T1</v>
          </cell>
          <cell r="AS9952">
            <v>45998.265972222223</v>
          </cell>
        </row>
        <row r="9953">
          <cell r="G9953" t="str">
            <v>07-12-2025</v>
          </cell>
          <cell r="Q9953" t="str">
            <v>BBD-BLR-PeenyaPhase3-T1</v>
          </cell>
          <cell r="AS9953">
            <v>45998.238194444442</v>
          </cell>
        </row>
        <row r="9954">
          <cell r="G9954" t="str">
            <v>07-12-2025</v>
          </cell>
          <cell r="Q9954" t="str">
            <v>BBD-BLR-Budhigere-T1</v>
          </cell>
          <cell r="AS9954">
            <v>45998.23333333333</v>
          </cell>
        </row>
        <row r="9955">
          <cell r="G9955" t="str">
            <v>07-12-2025</v>
          </cell>
          <cell r="Q9955" t="str">
            <v>BBD-BLR-Budhigere-T1</v>
          </cell>
          <cell r="AS9955">
            <v>45998.275000000001</v>
          </cell>
        </row>
        <row r="9956">
          <cell r="G9956" t="str">
            <v>07-12-2025</v>
          </cell>
          <cell r="Q9956" t="str">
            <v>BBD-BLR-PeenyaPhase3-T1</v>
          </cell>
          <cell r="AS9956">
            <v>45998.232638888891</v>
          </cell>
        </row>
        <row r="9957">
          <cell r="G9957" t="str">
            <v>07-12-2025</v>
          </cell>
          <cell r="Q9957" t="str">
            <v>BBD-BLR-Jigani-T1</v>
          </cell>
          <cell r="AS9957">
            <v>45998.186111111114</v>
          </cell>
        </row>
        <row r="9958">
          <cell r="G9958" t="str">
            <v>07-12-2025</v>
          </cell>
          <cell r="Q9958" t="str">
            <v>BBD-BLR-Nagondanahalli-T1</v>
          </cell>
          <cell r="AS9958">
            <v>45998.229166666664</v>
          </cell>
        </row>
        <row r="9959">
          <cell r="G9959" t="str">
            <v>07-12-2025</v>
          </cell>
          <cell r="Q9959" t="str">
            <v>BBD-BLR-Attibele-T1</v>
          </cell>
          <cell r="AS9959">
            <v>45998.265972222223</v>
          </cell>
        </row>
        <row r="9960">
          <cell r="G9960" t="str">
            <v>07-12-2025</v>
          </cell>
          <cell r="Q9960" t="str">
            <v>BBD-BLR-HAL-T1</v>
          </cell>
          <cell r="AS9960">
            <v>45998.223611111112</v>
          </cell>
        </row>
        <row r="9961">
          <cell r="G9961" t="str">
            <v>07-12-2025</v>
          </cell>
          <cell r="Q9961" t="str">
            <v>BBD-BLR-PeenyaPhase3-T1</v>
          </cell>
          <cell r="AS9961">
            <v>45998.232638888891</v>
          </cell>
        </row>
        <row r="9962">
          <cell r="G9962" t="str">
            <v>07-12-2025</v>
          </cell>
          <cell r="Q9962" t="str">
            <v>BBD-BLR-Nagondanahalli-T1</v>
          </cell>
          <cell r="AS9962">
            <v>45998.232638888891</v>
          </cell>
        </row>
        <row r="9963">
          <cell r="G9963" t="str">
            <v>07-12-2025</v>
          </cell>
          <cell r="Q9963" t="str">
            <v>BBD-BLR-Attibele-T1</v>
          </cell>
          <cell r="AS9963">
            <v>45998.276388888888</v>
          </cell>
        </row>
        <row r="9964">
          <cell r="G9964" t="str">
            <v>07-12-2025</v>
          </cell>
          <cell r="Q9964" t="str">
            <v>BBD-BLR-Nagondanahalli-T1</v>
          </cell>
          <cell r="AS9964">
            <v>45998.211805555555</v>
          </cell>
        </row>
        <row r="9965">
          <cell r="G9965" t="str">
            <v>07-12-2025</v>
          </cell>
          <cell r="Q9965" t="str">
            <v>BBD-BLR-PeenyaPhase3-T1</v>
          </cell>
          <cell r="AS9965">
            <v>45998.232638888891</v>
          </cell>
        </row>
        <row r="9966">
          <cell r="G9966" t="str">
            <v>07-12-2025</v>
          </cell>
          <cell r="Q9966" t="str">
            <v>BBD-BLR-Chikkasandra-T1</v>
          </cell>
          <cell r="AS9966">
            <v>45998.227083333331</v>
          </cell>
        </row>
        <row r="9967">
          <cell r="G9967" t="str">
            <v>07-12-2025</v>
          </cell>
          <cell r="Q9967" t="str">
            <v>BBD-BLR-Nagondanahalli-T1</v>
          </cell>
          <cell r="AS9967">
            <v>45998.222222222219</v>
          </cell>
        </row>
        <row r="9968">
          <cell r="G9968" t="str">
            <v>07-12-2025</v>
          </cell>
          <cell r="Q9968" t="str">
            <v>BBD-BLR-PeenyaPhase3-T1</v>
          </cell>
          <cell r="AS9968">
            <v>45998.232638888891</v>
          </cell>
        </row>
        <row r="9969">
          <cell r="G9969" t="str">
            <v>07-12-2025</v>
          </cell>
          <cell r="Q9969" t="str">
            <v>BBD-BLR-Attibele-T1</v>
          </cell>
          <cell r="AS9969">
            <v>45998.245833333334</v>
          </cell>
        </row>
        <row r="9970">
          <cell r="G9970" t="str">
            <v>07-12-2025</v>
          </cell>
          <cell r="Q9970" t="str">
            <v>BBD-BLR-Nagondanahalli-T1</v>
          </cell>
          <cell r="AS9970">
            <v>45998.222916666666</v>
          </cell>
        </row>
        <row r="9971">
          <cell r="G9971" t="str">
            <v>07-12-2025</v>
          </cell>
          <cell r="Q9971" t="str">
            <v>BBD-BLR-Budhigere-T1</v>
          </cell>
          <cell r="AS9971">
            <v>45998.247916666667</v>
          </cell>
        </row>
        <row r="9972">
          <cell r="G9972" t="str">
            <v>07-12-2025</v>
          </cell>
          <cell r="Q9972" t="str">
            <v>BBD-BLR-PeenyaPhase3-T1</v>
          </cell>
          <cell r="AS9972">
            <v>45998.232638888891</v>
          </cell>
        </row>
        <row r="9973">
          <cell r="G9973" t="str">
            <v>07-12-2025</v>
          </cell>
          <cell r="Q9973" t="str">
            <v>BBD-BLR-Chikkasandra-T1</v>
          </cell>
          <cell r="AS9973">
            <v>45998.197916666664</v>
          </cell>
        </row>
        <row r="9974">
          <cell r="G9974" t="str">
            <v>07-12-2025</v>
          </cell>
          <cell r="Q9974" t="str">
            <v>BBD-BLR-Attibele-T1</v>
          </cell>
          <cell r="AS9974">
            <v>45998.245833333334</v>
          </cell>
        </row>
        <row r="9975">
          <cell r="G9975" t="str">
            <v>07-12-2025</v>
          </cell>
          <cell r="Q9975" t="str">
            <v>BBD-BLR-Nagondanahalli-T1</v>
          </cell>
          <cell r="AS9975">
            <v>45998.224305555559</v>
          </cell>
        </row>
        <row r="9976">
          <cell r="G9976" t="str">
            <v>07-12-2025</v>
          </cell>
          <cell r="Q9976" t="str">
            <v>BBD-BLR-PeenyaPhase3-T1</v>
          </cell>
          <cell r="AS9976">
            <v>45998.232638888891</v>
          </cell>
        </row>
        <row r="9977">
          <cell r="G9977" t="str">
            <v>07-12-2025</v>
          </cell>
          <cell r="Q9977" t="str">
            <v>BBD-BLR-Jigani-T1</v>
          </cell>
          <cell r="AS9977">
            <v>45998.196527777778</v>
          </cell>
        </row>
        <row r="9978">
          <cell r="G9978" t="str">
            <v>07-12-2025</v>
          </cell>
          <cell r="Q9978" t="str">
            <v>BBD-BLR-Attibele-T1</v>
          </cell>
          <cell r="AS9978">
            <v>45998.245833333334</v>
          </cell>
        </row>
        <row r="9979">
          <cell r="G9979" t="str">
            <v>07-12-2025</v>
          </cell>
          <cell r="Q9979" t="str">
            <v>BBD-BLR-Budhigere-T1</v>
          </cell>
          <cell r="AS9979">
            <v>45998.23333333333</v>
          </cell>
        </row>
        <row r="9980">
          <cell r="G9980" t="str">
            <v>07-12-2025</v>
          </cell>
          <cell r="Q9980" t="str">
            <v>BBD-BLR-Nagondanahalli-T1</v>
          </cell>
          <cell r="AS9980">
            <v>45998.198611111111</v>
          </cell>
        </row>
        <row r="9981">
          <cell r="G9981" t="str">
            <v>07-12-2025</v>
          </cell>
          <cell r="Q9981" t="str">
            <v>BBD-BLR-Budhigere-T1</v>
          </cell>
          <cell r="AS9981">
            <v>45998.245833333334</v>
          </cell>
        </row>
        <row r="9982">
          <cell r="G9982" t="str">
            <v>07-12-2025</v>
          </cell>
          <cell r="Q9982" t="str">
            <v>BBD-BLR-Chikkasandra-T1</v>
          </cell>
          <cell r="AS9982">
            <v>45998.224305555559</v>
          </cell>
        </row>
        <row r="9983">
          <cell r="G9983" t="str">
            <v>07-12-2025</v>
          </cell>
          <cell r="Q9983" t="str">
            <v>BBD-BLR-Attibele-T1</v>
          </cell>
          <cell r="AS9983">
            <v>45998.286805555559</v>
          </cell>
        </row>
        <row r="9984">
          <cell r="G9984" t="str">
            <v>07-12-2025</v>
          </cell>
          <cell r="Q9984" t="str">
            <v>BBD-BLR-Kallahalli-T1</v>
          </cell>
          <cell r="AS9984">
            <v>45998.224999999999</v>
          </cell>
        </row>
        <row r="9985">
          <cell r="G9985" t="str">
            <v>07-12-2025</v>
          </cell>
          <cell r="Q9985" t="str">
            <v>BBD-BLR-PeenyaPhase3-T1</v>
          </cell>
          <cell r="AS9985">
            <v>45998.23541666667</v>
          </cell>
        </row>
        <row r="9986">
          <cell r="G9986" t="str">
            <v>07-12-2025</v>
          </cell>
          <cell r="Q9986" t="str">
            <v>BBD-BLR-Nagondanahalli-T1</v>
          </cell>
          <cell r="AS9986">
            <v>45998.227083333331</v>
          </cell>
        </row>
        <row r="9987">
          <cell r="G9987" t="str">
            <v>07-12-2025</v>
          </cell>
          <cell r="Q9987" t="str">
            <v>BBD-BLR-Chikkasandra-T1</v>
          </cell>
          <cell r="AS9987">
            <v>45998.183333333334</v>
          </cell>
        </row>
        <row r="9988">
          <cell r="G9988" t="str">
            <v>07-12-2025</v>
          </cell>
          <cell r="Q9988" t="str">
            <v>BBD-BLR-HAL-T1</v>
          </cell>
          <cell r="AS9988">
            <v>45998.223611111112</v>
          </cell>
        </row>
        <row r="9989">
          <cell r="G9989" t="str">
            <v>07-12-2025</v>
          </cell>
          <cell r="Q9989" t="str">
            <v>BBD-BLR-Chikkasandra-T1</v>
          </cell>
          <cell r="AS9989">
            <v>45998.224305555559</v>
          </cell>
        </row>
        <row r="9990">
          <cell r="G9990" t="str">
            <v>07-12-2025</v>
          </cell>
          <cell r="Q9990" t="str">
            <v>BBD-BLR-PeenyaPhase3-T1</v>
          </cell>
          <cell r="AS9990">
            <v>45998.231944444444</v>
          </cell>
        </row>
        <row r="9991">
          <cell r="G9991" t="str">
            <v>07-12-2025</v>
          </cell>
          <cell r="Q9991" t="str">
            <v>BBD-BLR-Nagondanahalli-T1</v>
          </cell>
          <cell r="AS9991">
            <v>45998.222222222219</v>
          </cell>
        </row>
        <row r="9992">
          <cell r="G9992" t="str">
            <v>07-12-2025</v>
          </cell>
          <cell r="Q9992" t="str">
            <v>BBD-BLR-Nagondanahalli-T1</v>
          </cell>
          <cell r="AS9992">
            <v>45998.19027777778</v>
          </cell>
        </row>
        <row r="9993">
          <cell r="G9993" t="str">
            <v>07-12-2025</v>
          </cell>
          <cell r="Q9993" t="str">
            <v>BBD-BLR-HAL-T1</v>
          </cell>
          <cell r="AS9993">
            <v>45998.211805555555</v>
          </cell>
        </row>
        <row r="9994">
          <cell r="G9994" t="str">
            <v>07-12-2025</v>
          </cell>
          <cell r="Q9994" t="str">
            <v>BBD-BLR-Budhigere-T1</v>
          </cell>
          <cell r="AS9994">
            <v>45998.220138888886</v>
          </cell>
        </row>
        <row r="9995">
          <cell r="G9995" t="str">
            <v>07-12-2025</v>
          </cell>
          <cell r="Q9995" t="str">
            <v>BBD-BLR-Jigani-T1</v>
          </cell>
          <cell r="AS9995">
            <v>45998.212500000001</v>
          </cell>
        </row>
        <row r="9996">
          <cell r="G9996" t="str">
            <v>07-12-2025</v>
          </cell>
          <cell r="Q9996" t="str">
            <v>BBD-BLR-Chikkasandra-T1</v>
          </cell>
          <cell r="AS9996">
            <v>45998.268750000003</v>
          </cell>
        </row>
        <row r="9997">
          <cell r="G9997" t="str">
            <v>07-12-2025</v>
          </cell>
          <cell r="Q9997" t="str">
            <v>BBD-BLR-Nagondanahalli-T1</v>
          </cell>
          <cell r="AS9997">
            <v>45998.201388888891</v>
          </cell>
        </row>
        <row r="9998">
          <cell r="G9998" t="str">
            <v>07-12-2025</v>
          </cell>
          <cell r="Q9998" t="str">
            <v>BBD-BLR-Nagondanahalli-T1</v>
          </cell>
          <cell r="AS9998">
            <v>45998.19027777778</v>
          </cell>
        </row>
        <row r="9999">
          <cell r="G9999" t="str">
            <v>07-12-2025</v>
          </cell>
          <cell r="Q9999" t="str">
            <v>BBD-BLR-Attibele-T1</v>
          </cell>
          <cell r="AS9999">
            <v>45998.288888888892</v>
          </cell>
        </row>
        <row r="10000">
          <cell r="G10000" t="str">
            <v>07-12-2025</v>
          </cell>
          <cell r="Q10000" t="str">
            <v>BBD-BLR-HRBR-044-T1</v>
          </cell>
          <cell r="AS10000">
            <v>45998.180555555555</v>
          </cell>
        </row>
        <row r="10001">
          <cell r="G10001" t="str">
            <v>07-12-2025</v>
          </cell>
          <cell r="Q10001" t="str">
            <v>BBD-BLR-HRBR-044-T1</v>
          </cell>
          <cell r="AS10001">
            <v>45998.248611111114</v>
          </cell>
        </row>
        <row r="10002">
          <cell r="G10002" t="str">
            <v>07-12-2025</v>
          </cell>
          <cell r="Q10002" t="str">
            <v>BBD-BLR-Attibele-T1</v>
          </cell>
          <cell r="AS10002">
            <v>45998.267361111109</v>
          </cell>
        </row>
        <row r="10003">
          <cell r="G10003" t="str">
            <v>07-12-2025</v>
          </cell>
          <cell r="Q10003" t="str">
            <v>BBD-BLR-Nagondanahalli-T1</v>
          </cell>
          <cell r="AS10003">
            <v>45998.265972222223</v>
          </cell>
        </row>
        <row r="10004">
          <cell r="G10004" t="str">
            <v>07-12-2025</v>
          </cell>
          <cell r="Q10004" t="str">
            <v>BBD-BLR-HRBR-044-T1</v>
          </cell>
        </row>
        <row r="10005">
          <cell r="G10005" t="str">
            <v>07-12-2025</v>
          </cell>
          <cell r="Q10005" t="str">
            <v>BBD-BLR-Nagondanahalli-T1</v>
          </cell>
          <cell r="AS10005">
            <v>45998.234027777777</v>
          </cell>
        </row>
        <row r="10006">
          <cell r="G10006" t="str">
            <v>07-12-2025</v>
          </cell>
          <cell r="Q10006" t="str">
            <v>BBD-BLR-HAL-T1</v>
          </cell>
          <cell r="AS10006">
            <v>45998.2</v>
          </cell>
        </row>
        <row r="10007">
          <cell r="G10007" t="str">
            <v>07-12-2025</v>
          </cell>
          <cell r="Q10007" t="str">
            <v>BBD-BLR-Budhigere-T1</v>
          </cell>
          <cell r="AS10007">
            <v>45998.220138888886</v>
          </cell>
        </row>
        <row r="10008">
          <cell r="G10008" t="str">
            <v>07-12-2025</v>
          </cell>
          <cell r="Q10008" t="str">
            <v>BBD-BLR-Nagondanahalli-T1</v>
          </cell>
          <cell r="AS10008">
            <v>45998.229166666664</v>
          </cell>
        </row>
        <row r="10009">
          <cell r="G10009" t="str">
            <v>07-12-2025</v>
          </cell>
          <cell r="Q10009" t="str">
            <v>BBD-BLR-Budhigere-T1</v>
          </cell>
        </row>
        <row r="10010">
          <cell r="G10010" t="str">
            <v>07-12-2025</v>
          </cell>
          <cell r="Q10010" t="str">
            <v>BBD-BLR-Nagondanahalli-T1</v>
          </cell>
          <cell r="AS10010">
            <v>45998.2</v>
          </cell>
        </row>
        <row r="10011">
          <cell r="G10011" t="str">
            <v>07-12-2025</v>
          </cell>
          <cell r="Q10011" t="str">
            <v>BBD-BLR-PeenyaPhase3-T1</v>
          </cell>
          <cell r="AS10011">
            <v>45998.26458333333</v>
          </cell>
        </row>
        <row r="10012">
          <cell r="G10012" t="str">
            <v>07-12-2025</v>
          </cell>
          <cell r="Q10012" t="str">
            <v>BBD-BLR-BellahalliRoad-T1</v>
          </cell>
          <cell r="AS10012">
            <v>45998.177777777775</v>
          </cell>
        </row>
        <row r="10013">
          <cell r="G10013" t="str">
            <v>07-12-2025</v>
          </cell>
          <cell r="Q10013" t="str">
            <v>BBD-BLR-BellahalliRoad-T1</v>
          </cell>
          <cell r="AS10013">
            <v>45998.20416666667</v>
          </cell>
        </row>
        <row r="10014">
          <cell r="G10014" t="str">
            <v>07-12-2025</v>
          </cell>
          <cell r="Q10014" t="str">
            <v>BBD-BLR-Budhigere-T1</v>
          </cell>
          <cell r="AS10014">
            <v>45998.242361111108</v>
          </cell>
        </row>
        <row r="10015">
          <cell r="G10015" t="str">
            <v>07-12-2025</v>
          </cell>
          <cell r="Q10015" t="str">
            <v>BBD-BLR-PeenyaPhase3-T1</v>
          </cell>
          <cell r="AS10015">
            <v>45998.243750000001</v>
          </cell>
        </row>
        <row r="10016">
          <cell r="G10016" t="str">
            <v>07-12-2025</v>
          </cell>
          <cell r="Q10016" t="str">
            <v>BBD-BLR-Attibele-T1</v>
          </cell>
          <cell r="AS10016">
            <v>45998.23541666667</v>
          </cell>
        </row>
        <row r="10017">
          <cell r="G10017" t="str">
            <v>07-12-2025</v>
          </cell>
          <cell r="Q10017" t="str">
            <v>BBD-BLR-BellahalliRoad-T1</v>
          </cell>
          <cell r="AS10017">
            <v>45998.188194444447</v>
          </cell>
        </row>
        <row r="10018">
          <cell r="G10018" t="str">
            <v>07-12-2025</v>
          </cell>
          <cell r="Q10018" t="str">
            <v>BBD-BLR-BellahalliRoad-T1</v>
          </cell>
          <cell r="AS10018">
            <v>45998.205555555556</v>
          </cell>
        </row>
        <row r="10019">
          <cell r="G10019" t="str">
            <v>07-12-2025</v>
          </cell>
          <cell r="Q10019" t="str">
            <v>BBD-BLR-Nagondanahalli-T1</v>
          </cell>
          <cell r="AS10019">
            <v>45998.232638888891</v>
          </cell>
        </row>
        <row r="10020">
          <cell r="G10020" t="str">
            <v>07-12-2025</v>
          </cell>
          <cell r="Q10020" t="str">
            <v>BBD-BLR-BellahalliRoad-T1</v>
          </cell>
          <cell r="AS10020">
            <v>45998.192361111112</v>
          </cell>
        </row>
        <row r="10021">
          <cell r="G10021" t="str">
            <v>07-12-2025</v>
          </cell>
          <cell r="Q10021" t="str">
            <v>BBD-BLR-BellahalliRoad-T1</v>
          </cell>
          <cell r="AS10021">
            <v>45998.218055555553</v>
          </cell>
        </row>
        <row r="10022">
          <cell r="G10022" t="str">
            <v>07-12-2025</v>
          </cell>
          <cell r="Q10022" t="str">
            <v>BBD-BLR-Jakkasandra-T1</v>
          </cell>
          <cell r="AS10022">
            <v>45998.229861111111</v>
          </cell>
        </row>
        <row r="10023">
          <cell r="G10023" t="str">
            <v>07-12-2025</v>
          </cell>
          <cell r="Q10023" t="str">
            <v>BBD-BLR-HAL-T1</v>
          </cell>
          <cell r="AS10023">
            <v>45998.211805555555</v>
          </cell>
        </row>
        <row r="10024">
          <cell r="G10024" t="str">
            <v>07-12-2025</v>
          </cell>
          <cell r="Q10024" t="str">
            <v>BBD-BLR-PeenyaPhase3-T1</v>
          </cell>
          <cell r="AS10024">
            <v>45998.201388888891</v>
          </cell>
        </row>
        <row r="10025">
          <cell r="G10025" t="str">
            <v>07-12-2025</v>
          </cell>
          <cell r="Q10025" t="str">
            <v>BBD-BLR-Chikkasandra-T1</v>
          </cell>
          <cell r="AS10025">
            <v>45998.216666666667</v>
          </cell>
        </row>
        <row r="10026">
          <cell r="G10026" t="str">
            <v>07-12-2025</v>
          </cell>
          <cell r="Q10026" t="str">
            <v>BBD-BLR-Nagondanahalli-T1</v>
          </cell>
          <cell r="AS10026">
            <v>45998.254166666666</v>
          </cell>
        </row>
        <row r="10027">
          <cell r="G10027" t="str">
            <v>07-12-2025</v>
          </cell>
          <cell r="Q10027" t="str">
            <v>BBD-BLR-BellahalliRoad-T1</v>
          </cell>
          <cell r="AS10027">
            <v>45998.268750000003</v>
          </cell>
        </row>
        <row r="10028">
          <cell r="G10028" t="str">
            <v>07-12-2025</v>
          </cell>
          <cell r="Q10028" t="str">
            <v>BBD-BLR-BellahalliRoad-T1</v>
          </cell>
          <cell r="AS10028">
            <v>45998.183333333334</v>
          </cell>
        </row>
        <row r="10029">
          <cell r="G10029" t="str">
            <v>07-12-2025</v>
          </cell>
          <cell r="Q10029" t="str">
            <v>BBD-BLR-Budhigere-T1</v>
          </cell>
          <cell r="AS10029">
            <v>45998.256944444445</v>
          </cell>
        </row>
        <row r="10030">
          <cell r="G10030" t="str">
            <v>07-12-2025</v>
          </cell>
          <cell r="Q10030" t="str">
            <v>BBD-BLR-Chikkasandra-T1</v>
          </cell>
          <cell r="AS10030">
            <v>45998.236805555556</v>
          </cell>
        </row>
        <row r="10031">
          <cell r="G10031" t="str">
            <v>07-12-2025</v>
          </cell>
          <cell r="Q10031" t="str">
            <v>BBD-BLR-Jakkasandra-T1</v>
          </cell>
          <cell r="AS10031">
            <v>45998.220138888886</v>
          </cell>
        </row>
        <row r="10032">
          <cell r="G10032" t="str">
            <v>07-12-2025</v>
          </cell>
          <cell r="Q10032" t="str">
            <v>BBD-BLR-Attibele-T1</v>
          </cell>
          <cell r="AS10032">
            <v>45998.267361111109</v>
          </cell>
        </row>
        <row r="10033">
          <cell r="G10033" t="str">
            <v>07-12-2025</v>
          </cell>
          <cell r="Q10033" t="str">
            <v>BBD-BLR-Nagondanahalli-T1</v>
          </cell>
          <cell r="AS10033">
            <v>45998.218055555553</v>
          </cell>
        </row>
        <row r="10034">
          <cell r="G10034" t="str">
            <v>07-12-2025</v>
          </cell>
          <cell r="Q10034" t="str">
            <v>BBD-BLR-Chinappalay-T1</v>
          </cell>
          <cell r="AS10034">
            <v>45998.215277777781</v>
          </cell>
        </row>
        <row r="10035">
          <cell r="G10035" t="str">
            <v>07-12-2025</v>
          </cell>
          <cell r="Q10035" t="str">
            <v>BBD-BLR-Attibele-T1</v>
          </cell>
          <cell r="AS10035">
            <v>45998.267361111109</v>
          </cell>
        </row>
        <row r="10036">
          <cell r="G10036" t="str">
            <v>07-12-2025</v>
          </cell>
          <cell r="Q10036" t="str">
            <v>BBD-BLR-BellahalliRoad-T1</v>
          </cell>
          <cell r="AS10036">
            <v>45998.183333333334</v>
          </cell>
        </row>
        <row r="10037">
          <cell r="G10037" t="str">
            <v>07-12-2025</v>
          </cell>
          <cell r="Q10037" t="str">
            <v>BBD-BLR-Budhigere-T1</v>
          </cell>
          <cell r="AS10037">
            <v>45998.236805555556</v>
          </cell>
        </row>
        <row r="10038">
          <cell r="G10038" t="str">
            <v>07-12-2025</v>
          </cell>
          <cell r="Q10038" t="str">
            <v>BBD-BLR-Nagondanahalli-T1</v>
          </cell>
          <cell r="AS10038">
            <v>45998.195833333331</v>
          </cell>
        </row>
        <row r="10039">
          <cell r="G10039" t="str">
            <v>07-12-2025</v>
          </cell>
          <cell r="Q10039" t="str">
            <v>BBD-BLR-Attibele-T1</v>
          </cell>
          <cell r="AS10039">
            <v>45998.265972222223</v>
          </cell>
        </row>
        <row r="10040">
          <cell r="G10040" t="str">
            <v>07-12-2025</v>
          </cell>
          <cell r="Q10040" t="str">
            <v>BBD-BLR-PeenyaPhase3-T1</v>
          </cell>
          <cell r="AS10040">
            <v>45998.210416666669</v>
          </cell>
        </row>
        <row r="10041">
          <cell r="G10041" t="str">
            <v>07-12-2025</v>
          </cell>
          <cell r="Q10041" t="str">
            <v>BBD-BLR-PeenyaPhase3-T1</v>
          </cell>
          <cell r="AS10041">
            <v>45998.231249999997</v>
          </cell>
        </row>
        <row r="10042">
          <cell r="G10042" t="str">
            <v>07-12-2025</v>
          </cell>
          <cell r="Q10042" t="str">
            <v>BBD-BLR-Nagondanahalli-T1</v>
          </cell>
          <cell r="AS10042">
            <v>45998.202777777777</v>
          </cell>
        </row>
        <row r="10043">
          <cell r="G10043" t="str">
            <v>07-12-2025</v>
          </cell>
          <cell r="Q10043" t="str">
            <v>BBD-BLR-Attibele-T1</v>
          </cell>
          <cell r="AS10043">
            <v>45998.286805555559</v>
          </cell>
        </row>
        <row r="10044">
          <cell r="G10044" t="str">
            <v>07-12-2025</v>
          </cell>
          <cell r="Q10044" t="str">
            <v>BBD-BLR-BellahalliRoad-T1</v>
          </cell>
          <cell r="AS10044">
            <v>45998.218055555553</v>
          </cell>
        </row>
        <row r="10045">
          <cell r="G10045" t="str">
            <v>07-12-2025</v>
          </cell>
          <cell r="Q10045" t="str">
            <v>BBD-BLR-Budhigere-T1</v>
          </cell>
          <cell r="AS10045">
            <v>45998.274305555555</v>
          </cell>
        </row>
        <row r="10046">
          <cell r="G10046" t="str">
            <v>07-12-2025</v>
          </cell>
          <cell r="Q10046" t="str">
            <v>BBD-BLR-Attibele-T1</v>
          </cell>
          <cell r="AS10046">
            <v>45998.265972222223</v>
          </cell>
        </row>
        <row r="10047">
          <cell r="G10047" t="str">
            <v>07-12-2025</v>
          </cell>
          <cell r="Q10047" t="str">
            <v>BBD-BLR-Jakkasandra-T1</v>
          </cell>
          <cell r="AS10047">
            <v>45998.229861111111</v>
          </cell>
        </row>
        <row r="10048">
          <cell r="G10048" t="str">
            <v>07-12-2025</v>
          </cell>
          <cell r="Q10048" t="str">
            <v>BBD-BLR-HRBR-044-T1</v>
          </cell>
          <cell r="AS10048">
            <v>45998.213888888888</v>
          </cell>
        </row>
        <row r="10049">
          <cell r="G10049" t="str">
            <v>07-12-2025</v>
          </cell>
          <cell r="Q10049" t="str">
            <v>BBD-BLR-Nagondanahalli-T1</v>
          </cell>
          <cell r="AS10049">
            <v>45998.207638888889</v>
          </cell>
        </row>
        <row r="10050">
          <cell r="G10050" t="str">
            <v>07-12-2025</v>
          </cell>
          <cell r="Q10050" t="str">
            <v>BBD-BLR-Jakkasandra-T1</v>
          </cell>
          <cell r="AS10050">
            <v>45998.241666666669</v>
          </cell>
        </row>
        <row r="10051">
          <cell r="G10051" t="str">
            <v>07-12-2025</v>
          </cell>
          <cell r="Q10051" t="str">
            <v>BBD-BLR-Jigani-T1</v>
          </cell>
        </row>
        <row r="10052">
          <cell r="G10052" t="str">
            <v>07-12-2025</v>
          </cell>
          <cell r="Q10052" t="str">
            <v>BBD-BLR-Attibele-T1</v>
          </cell>
          <cell r="AS10052">
            <v>45998.277777777781</v>
          </cell>
        </row>
        <row r="10053">
          <cell r="G10053" t="str">
            <v>07-12-2025</v>
          </cell>
          <cell r="Q10053" t="str">
            <v>BBD-BLR-Budhigere-T1</v>
          </cell>
          <cell r="AS10053">
            <v>45998.220138888886</v>
          </cell>
        </row>
        <row r="10054">
          <cell r="G10054" t="str">
            <v>07-12-2025</v>
          </cell>
          <cell r="Q10054" t="str">
            <v>BBD-BLR-PeenyaPhase3-T1</v>
          </cell>
          <cell r="AS10054">
            <v>45998.210416666669</v>
          </cell>
        </row>
        <row r="10055">
          <cell r="G10055" t="str">
            <v>07-12-2025</v>
          </cell>
          <cell r="Q10055" t="str">
            <v>BBD-BLR-Attibele-T1</v>
          </cell>
          <cell r="AS10055">
            <v>45998.277777777781</v>
          </cell>
        </row>
        <row r="10056">
          <cell r="G10056" t="str">
            <v>07-12-2025</v>
          </cell>
          <cell r="Q10056" t="str">
            <v>BBD-BLR-HAL-T1</v>
          </cell>
          <cell r="AS10056">
            <v>45998.211805555555</v>
          </cell>
        </row>
        <row r="10057">
          <cell r="G10057" t="str">
            <v>07-12-2025</v>
          </cell>
          <cell r="Q10057" t="str">
            <v>BBD-BLR-Jigani-T1</v>
          </cell>
          <cell r="AS10057">
            <v>45998.175000000003</v>
          </cell>
        </row>
        <row r="10058">
          <cell r="G10058" t="str">
            <v>07-12-2025</v>
          </cell>
          <cell r="Q10058" t="str">
            <v>BBD-BLR-Kallahalli-T1</v>
          </cell>
          <cell r="AS10058">
            <v>45998.277777777781</v>
          </cell>
        </row>
        <row r="10059">
          <cell r="G10059" t="str">
            <v>07-12-2025</v>
          </cell>
          <cell r="Q10059" t="str">
            <v>BBD-BLR-Chikkasandra-T1</v>
          </cell>
          <cell r="AS10059">
            <v>45998.213194444441</v>
          </cell>
        </row>
        <row r="10060">
          <cell r="G10060" t="str">
            <v>07-12-2025</v>
          </cell>
          <cell r="Q10060" t="str">
            <v>BBD-BLR-Attibele-T1</v>
          </cell>
          <cell r="AS10060">
            <v>45998.286805555559</v>
          </cell>
        </row>
        <row r="10061">
          <cell r="G10061" t="str">
            <v>07-12-2025</v>
          </cell>
          <cell r="Q10061" t="str">
            <v>BBD-BLR-Jalahalli-T1</v>
          </cell>
          <cell r="AS10061">
            <v>45998.34097222222</v>
          </cell>
        </row>
        <row r="10062">
          <cell r="G10062" t="str">
            <v>07-12-2025</v>
          </cell>
          <cell r="Q10062" t="str">
            <v>BBD-BLR-BensonTown-T1</v>
          </cell>
          <cell r="AS10062">
            <v>45998.27847222222</v>
          </cell>
        </row>
        <row r="10063">
          <cell r="G10063" t="str">
            <v>07-12-2025</v>
          </cell>
          <cell r="Q10063" t="str">
            <v>BBD-BLR-HRBR-044-T1</v>
          </cell>
          <cell r="AS10063">
            <v>45998.193055555559</v>
          </cell>
        </row>
        <row r="10064">
          <cell r="G10064" t="str">
            <v>07-12-2025</v>
          </cell>
          <cell r="Q10064" t="str">
            <v>BBD-BLR-Chikkasandra-T1</v>
          </cell>
          <cell r="AS10064">
            <v>45998.213194444441</v>
          </cell>
        </row>
        <row r="10065">
          <cell r="G10065" t="str">
            <v>07-12-2025</v>
          </cell>
          <cell r="Q10065" t="str">
            <v>BBD-BLR-Attibele-T1</v>
          </cell>
          <cell r="AS10065">
            <v>45998.277777777781</v>
          </cell>
        </row>
        <row r="10066">
          <cell r="G10066" t="str">
            <v>07-12-2025</v>
          </cell>
          <cell r="Q10066" t="str">
            <v>BBD-BLR-Jakkasandra-T1</v>
          </cell>
          <cell r="AS10066">
            <v>45998.219444444447</v>
          </cell>
        </row>
        <row r="10067">
          <cell r="G10067" t="str">
            <v>07-12-2025</v>
          </cell>
          <cell r="Q10067" t="str">
            <v>BBD-BLR-Budhigere-T1</v>
          </cell>
          <cell r="AS10067">
            <v>45998.252083333333</v>
          </cell>
        </row>
        <row r="10068">
          <cell r="G10068" t="str">
            <v>07-12-2025</v>
          </cell>
          <cell r="Q10068" t="str">
            <v>BBD-BLR-HAL-T1</v>
          </cell>
          <cell r="AS10068">
            <v>45998.2</v>
          </cell>
        </row>
        <row r="10069">
          <cell r="G10069" t="str">
            <v>07-12-2025</v>
          </cell>
          <cell r="Q10069" t="str">
            <v>BBD-BLR-Nagondanahalli-T1</v>
          </cell>
          <cell r="AS10069">
            <v>45998.197916666664</v>
          </cell>
        </row>
        <row r="10070">
          <cell r="G10070" t="str">
            <v>07-12-2025</v>
          </cell>
          <cell r="Q10070" t="str">
            <v>BBD-BLR-Attibele-T1</v>
          </cell>
          <cell r="AS10070">
            <v>45998.256944444445</v>
          </cell>
        </row>
        <row r="10071">
          <cell r="G10071" t="str">
            <v>07-12-2025</v>
          </cell>
          <cell r="Q10071" t="str">
            <v>BBD-BLR-Nagondanahalli-T1</v>
          </cell>
          <cell r="AS10071">
            <v>45998.254166666666</v>
          </cell>
        </row>
        <row r="10072">
          <cell r="G10072" t="str">
            <v>07-12-2025</v>
          </cell>
          <cell r="Q10072" t="str">
            <v>BBD-BLR-Jalahalli-T1</v>
          </cell>
          <cell r="AS10072">
            <v>45998.370833333334</v>
          </cell>
        </row>
        <row r="10073">
          <cell r="G10073" t="str">
            <v>07-12-2025</v>
          </cell>
          <cell r="Q10073" t="str">
            <v>BBD-BLR-Attibele-T1</v>
          </cell>
          <cell r="AS10073">
            <v>45998.265972222223</v>
          </cell>
        </row>
        <row r="10074">
          <cell r="G10074" t="str">
            <v>07-12-2025</v>
          </cell>
          <cell r="Q10074" t="str">
            <v>BBD-BLR-HRBR-044-T1</v>
          </cell>
          <cell r="AS10074">
            <v>45998.213888888888</v>
          </cell>
        </row>
        <row r="10075">
          <cell r="G10075" t="str">
            <v>07-12-2025</v>
          </cell>
          <cell r="Q10075" t="str">
            <v>BBD-BLR-Nagondanahalli-T1</v>
          </cell>
          <cell r="AS10075">
            <v>45998.197916666664</v>
          </cell>
        </row>
        <row r="10076">
          <cell r="G10076" t="str">
            <v>07-12-2025</v>
          </cell>
          <cell r="Q10076" t="str">
            <v>BBD-BLR-BellahalliRoad-T1</v>
          </cell>
          <cell r="AS10076">
            <v>45998.188194444447</v>
          </cell>
        </row>
        <row r="10077">
          <cell r="G10077" t="str">
            <v>07-12-2025</v>
          </cell>
          <cell r="Q10077" t="str">
            <v>BBD-BLR-Attibele-T1</v>
          </cell>
          <cell r="AS10077">
            <v>45998.277777777781</v>
          </cell>
        </row>
        <row r="10078">
          <cell r="G10078" t="str">
            <v>07-12-2025</v>
          </cell>
          <cell r="Q10078" t="str">
            <v>BBD-BLR-Nagondanahalli-T1</v>
          </cell>
          <cell r="AS10078">
            <v>45998.207638888889</v>
          </cell>
        </row>
        <row r="10079">
          <cell r="G10079" t="str">
            <v>07-12-2025</v>
          </cell>
          <cell r="Q10079" t="str">
            <v>BBD-BLR-BellahalliRoad-T1</v>
          </cell>
          <cell r="AS10079">
            <v>45998.218055555553</v>
          </cell>
        </row>
        <row r="10080">
          <cell r="G10080" t="str">
            <v>07-12-2025</v>
          </cell>
          <cell r="Q10080" t="str">
            <v>BBD-BLR-Jalahalli-T1</v>
          </cell>
          <cell r="AS10080">
            <v>45998.370833333334</v>
          </cell>
        </row>
        <row r="10081">
          <cell r="G10081" t="str">
            <v>07-12-2025</v>
          </cell>
          <cell r="Q10081" t="str">
            <v>BBD-BLR-Attibele-T1</v>
          </cell>
        </row>
        <row r="10082">
          <cell r="G10082" t="str">
            <v>07-12-2025</v>
          </cell>
          <cell r="Q10082" t="str">
            <v>BBD-BLR-Nagondanahalli-T1</v>
          </cell>
          <cell r="AS10082">
            <v>45998.255555555559</v>
          </cell>
        </row>
        <row r="10083">
          <cell r="G10083" t="str">
            <v>07-12-2025</v>
          </cell>
          <cell r="Q10083" t="str">
            <v>BBD-BLR-Attibele-T1</v>
          </cell>
          <cell r="AS10083">
            <v>45998.277777777781</v>
          </cell>
        </row>
        <row r="10084">
          <cell r="G10084" t="str">
            <v>07-12-2025</v>
          </cell>
          <cell r="Q10084" t="str">
            <v>BBD-BLR-Jigani-T1</v>
          </cell>
          <cell r="AS10084">
            <v>45998.186111111114</v>
          </cell>
        </row>
        <row r="10085">
          <cell r="G10085" t="str">
            <v>07-12-2025</v>
          </cell>
          <cell r="Q10085" t="str">
            <v>BBD-BLR-Nagondanahalli-T1</v>
          </cell>
          <cell r="AS10085">
            <v>45998.186805555553</v>
          </cell>
        </row>
        <row r="10086">
          <cell r="G10086" t="str">
            <v>07-12-2025</v>
          </cell>
          <cell r="Q10086" t="str">
            <v>BBD-BLR-Attibele-T1</v>
          </cell>
          <cell r="AS10086">
            <v>45998.276388888888</v>
          </cell>
        </row>
        <row r="10087">
          <cell r="G10087" t="str">
            <v>07-12-2025</v>
          </cell>
          <cell r="Q10087" t="str">
            <v>BBD-BLR-Kallahalli-T1</v>
          </cell>
          <cell r="AS10087">
            <v>45998.23541666667</v>
          </cell>
        </row>
        <row r="10088">
          <cell r="G10088" t="str">
            <v>07-12-2025</v>
          </cell>
          <cell r="Q10088" t="str">
            <v>BBD-BLR-Budhigere-T1</v>
          </cell>
          <cell r="AS10088">
            <v>45998.245833333334</v>
          </cell>
        </row>
        <row r="10089">
          <cell r="G10089" t="str">
            <v>07-12-2025</v>
          </cell>
          <cell r="Q10089" t="str">
            <v>BBD-BLR-Chikkasandra-T1</v>
          </cell>
          <cell r="AS10089">
            <v>45998.203472222223</v>
          </cell>
        </row>
        <row r="10090">
          <cell r="G10090" t="str">
            <v>07-12-2025</v>
          </cell>
          <cell r="Q10090" t="str">
            <v>BBD-BLR-Budhigere-T1</v>
          </cell>
          <cell r="AS10090">
            <v>45998.247916666667</v>
          </cell>
        </row>
        <row r="10091">
          <cell r="G10091" t="str">
            <v>07-12-2025</v>
          </cell>
          <cell r="Q10091" t="str">
            <v>BBD-BLR-Nagondanahalli-T1</v>
          </cell>
          <cell r="AS10091">
            <v>45998.234722222223</v>
          </cell>
        </row>
        <row r="10092">
          <cell r="G10092" t="str">
            <v>07-12-2025</v>
          </cell>
          <cell r="Q10092" t="str">
            <v>BBD-BLR-Jakkasandra-T1</v>
          </cell>
          <cell r="AS10092">
            <v>45998.240972222222</v>
          </cell>
        </row>
        <row r="10093">
          <cell r="G10093" t="str">
            <v>07-12-2025</v>
          </cell>
          <cell r="Q10093" t="str">
            <v>BBD-BLR-Nagondanahalli-T1</v>
          </cell>
          <cell r="AS10093">
            <v>45998.209027777775</v>
          </cell>
        </row>
        <row r="10094">
          <cell r="G10094" t="str">
            <v>07-12-2025</v>
          </cell>
          <cell r="Q10094" t="str">
            <v>BBD-BLR-Jalahalli-T1</v>
          </cell>
          <cell r="AS10094">
            <v>45998.361805555556</v>
          </cell>
        </row>
        <row r="10095">
          <cell r="G10095" t="str">
            <v>07-12-2025</v>
          </cell>
          <cell r="Q10095" t="str">
            <v>BBD-BLR-BellahalliRoad-T1</v>
          </cell>
          <cell r="AS10095">
            <v>45998.177777777775</v>
          </cell>
        </row>
        <row r="10096">
          <cell r="G10096" t="str">
            <v>07-12-2025</v>
          </cell>
          <cell r="Q10096" t="str">
            <v>BBD-BLR-PeenyaPhase3-T1</v>
          </cell>
          <cell r="AS10096">
            <v>45998.243750000001</v>
          </cell>
        </row>
        <row r="10097">
          <cell r="G10097" t="str">
            <v>07-12-2025</v>
          </cell>
          <cell r="Q10097" t="str">
            <v>BBD-BLR-Jigani-T1</v>
          </cell>
          <cell r="AS10097">
            <v>45998.196527777778</v>
          </cell>
        </row>
        <row r="10098">
          <cell r="G10098" t="str">
            <v>07-12-2025</v>
          </cell>
          <cell r="Q10098" t="str">
            <v>BBD-BLR-Nagondanahalli-T1</v>
          </cell>
          <cell r="AS10098">
            <v>45998.207638888889</v>
          </cell>
        </row>
        <row r="10099">
          <cell r="G10099" t="str">
            <v>07-12-2025</v>
          </cell>
          <cell r="Q10099" t="str">
            <v>BBD-BLR-Nagondanahalli-T1</v>
          </cell>
          <cell r="AS10099">
            <v>45998.198611111111</v>
          </cell>
        </row>
        <row r="10100">
          <cell r="G10100" t="str">
            <v>07-12-2025</v>
          </cell>
          <cell r="Q10100" t="str">
            <v>BBD-BLR-Attibele-T1</v>
          </cell>
          <cell r="AS10100">
            <v>45998.277777777781</v>
          </cell>
        </row>
        <row r="10101">
          <cell r="G10101" t="str">
            <v>07-12-2025</v>
          </cell>
          <cell r="Q10101" t="str">
            <v>BBD-BLR-Chikkasandra-T1</v>
          </cell>
          <cell r="AS10101">
            <v>45998.195138888892</v>
          </cell>
        </row>
        <row r="10102">
          <cell r="G10102" t="str">
            <v>07-12-2025</v>
          </cell>
          <cell r="Q10102" t="str">
            <v>BBD-BLR-Budhigere-T1</v>
          </cell>
          <cell r="AS10102">
            <v>45998.256249999999</v>
          </cell>
        </row>
        <row r="10103">
          <cell r="G10103" t="str">
            <v>07-12-2025</v>
          </cell>
          <cell r="Q10103" t="str">
            <v>BBD-BLR-Budhigere-T1</v>
          </cell>
          <cell r="AS10103">
            <v>45998.257638888892</v>
          </cell>
        </row>
        <row r="10104">
          <cell r="G10104" t="str">
            <v>07-12-2025</v>
          </cell>
          <cell r="Q10104" t="str">
            <v>BBD-BLR-HRBR-044-T1</v>
          </cell>
          <cell r="AS10104">
            <v>45998.213888888888</v>
          </cell>
        </row>
        <row r="10105">
          <cell r="G10105" t="str">
            <v>07-12-2025</v>
          </cell>
          <cell r="Q10105" t="str">
            <v>BBD-BLR-BellahalliRoad-T1</v>
          </cell>
          <cell r="AS10105">
            <v>45998.220833333333</v>
          </cell>
        </row>
        <row r="10106">
          <cell r="G10106" t="str">
            <v>07-12-2025</v>
          </cell>
          <cell r="Q10106" t="str">
            <v>BBD-BLR-Chikkasandra-T1</v>
          </cell>
          <cell r="AS10106">
            <v>45998.227083333331</v>
          </cell>
        </row>
        <row r="10107">
          <cell r="G10107" t="str">
            <v>07-12-2025</v>
          </cell>
          <cell r="Q10107" t="str">
            <v>BBD-BLR-Nagondanahalli-T1</v>
          </cell>
          <cell r="AS10107">
            <v>45998.211805555555</v>
          </cell>
        </row>
        <row r="10108">
          <cell r="G10108" t="str">
            <v>07-12-2025</v>
          </cell>
          <cell r="Q10108" t="str">
            <v>BBD-BLR-Nagondanahalli-T1</v>
          </cell>
          <cell r="AS10108">
            <v>45998.211805555555</v>
          </cell>
        </row>
        <row r="10109">
          <cell r="G10109" t="str">
            <v>07-12-2025</v>
          </cell>
          <cell r="Q10109" t="str">
            <v>BBD-BLR-Attibele-T1</v>
          </cell>
          <cell r="AS10109">
            <v>45998.245833333334</v>
          </cell>
        </row>
        <row r="10110">
          <cell r="G10110" t="str">
            <v>07-12-2025</v>
          </cell>
          <cell r="Q10110" t="str">
            <v>BBD-BLR-Nagondanahalli-T1</v>
          </cell>
          <cell r="AS10110">
            <v>45998.240277777775</v>
          </cell>
        </row>
        <row r="10111">
          <cell r="G10111" t="str">
            <v>07-12-2025</v>
          </cell>
          <cell r="Q10111" t="str">
            <v>BBD-BLR-Chinappalay-T1</v>
          </cell>
          <cell r="AS10111">
            <v>45998.182638888888</v>
          </cell>
        </row>
        <row r="10112">
          <cell r="G10112" t="str">
            <v>07-12-2025</v>
          </cell>
          <cell r="Q10112" t="str">
            <v>BBD-BLR-Nagondanahalli-T1</v>
          </cell>
          <cell r="AS10112">
            <v>45998.232638888891</v>
          </cell>
        </row>
        <row r="10113">
          <cell r="G10113" t="str">
            <v>07-12-2025</v>
          </cell>
          <cell r="Q10113" t="str">
            <v>BBD-BLR-Nagondanahalli-T1</v>
          </cell>
          <cell r="AS10113">
            <v>45998.234722222223</v>
          </cell>
        </row>
        <row r="10114">
          <cell r="G10114" t="str">
            <v>07-12-2025</v>
          </cell>
          <cell r="Q10114" t="str">
            <v>BBD-BLR-Nagondanahalli-T1</v>
          </cell>
          <cell r="AS10114">
            <v>45998.234027777777</v>
          </cell>
        </row>
        <row r="10115">
          <cell r="G10115" t="str">
            <v>07-12-2025</v>
          </cell>
          <cell r="Q10115" t="str">
            <v>BBD-BLR-Nagondanahalli-T1</v>
          </cell>
          <cell r="AS10115">
            <v>45998.245138888888</v>
          </cell>
        </row>
        <row r="10116">
          <cell r="G10116" t="str">
            <v>07-12-2025</v>
          </cell>
          <cell r="Q10116" t="str">
            <v>BBD-BLR-Kallahalli-T1</v>
          </cell>
          <cell r="AS10116">
            <v>45998.23541666667</v>
          </cell>
        </row>
        <row r="10117">
          <cell r="G10117" t="str">
            <v>07-12-2025</v>
          </cell>
          <cell r="Q10117" t="str">
            <v>BBD-BLR-HAL-T1</v>
          </cell>
          <cell r="AS10117">
            <v>45998.222222222219</v>
          </cell>
        </row>
        <row r="10118">
          <cell r="G10118" t="str">
            <v>07-12-2025</v>
          </cell>
          <cell r="Q10118" t="str">
            <v>BBD-BLR-Chinappalay-T1</v>
          </cell>
          <cell r="AS10118">
            <v>45998.193749999999</v>
          </cell>
        </row>
        <row r="10119">
          <cell r="G10119" t="str">
            <v>07-12-2025</v>
          </cell>
          <cell r="Q10119" t="str">
            <v>BBD-BLR-Chikkasandra-T1</v>
          </cell>
          <cell r="AS10119">
            <v>45998.209027777775</v>
          </cell>
        </row>
        <row r="10120">
          <cell r="G10120" t="str">
            <v>07-12-2025</v>
          </cell>
          <cell r="Q10120" t="str">
            <v>BBD-BLR-Jalahalli-T1</v>
          </cell>
          <cell r="AS10120">
            <v>45998.30972222222</v>
          </cell>
        </row>
        <row r="10121">
          <cell r="G10121" t="str">
            <v>07-12-2025</v>
          </cell>
          <cell r="Q10121" t="str">
            <v>BBD-BLR-Budhigere-T1</v>
          </cell>
          <cell r="AS10121">
            <v>45998.236805555556</v>
          </cell>
        </row>
        <row r="10122">
          <cell r="G10122" t="str">
            <v>07-12-2025</v>
          </cell>
          <cell r="Q10122" t="str">
            <v>BBD-BLR-Jalahalli-T1</v>
          </cell>
          <cell r="AS10122">
            <v>45998.361805555556</v>
          </cell>
        </row>
        <row r="10123">
          <cell r="G10123" t="str">
            <v>07-12-2025</v>
          </cell>
          <cell r="Q10123" t="str">
            <v>BBD-BLR-Nagondanahalli-T1</v>
          </cell>
          <cell r="AS10123">
            <v>45998.255555555559</v>
          </cell>
        </row>
        <row r="10124">
          <cell r="G10124" t="str">
            <v>07-12-2025</v>
          </cell>
          <cell r="Q10124" t="str">
            <v>BBD-BLR-Jakkasandra-T1</v>
          </cell>
          <cell r="AS10124">
            <v>45998.244444444441</v>
          </cell>
        </row>
        <row r="10125">
          <cell r="G10125" t="str">
            <v>07-12-2025</v>
          </cell>
          <cell r="Q10125" t="str">
            <v>BBD-BLR-Jigani-T1</v>
          </cell>
          <cell r="AS10125">
            <v>45998.175694444442</v>
          </cell>
        </row>
        <row r="10126">
          <cell r="G10126" t="str">
            <v>07-12-2025</v>
          </cell>
          <cell r="Q10126" t="str">
            <v>BBD-BLR-PeenyaPhase3-T1</v>
          </cell>
          <cell r="AS10126">
            <v>45998.22152777778</v>
          </cell>
        </row>
        <row r="10127">
          <cell r="G10127" t="str">
            <v>07-12-2025</v>
          </cell>
          <cell r="Q10127" t="str">
            <v>BBD-BLR-Chinappalay-T1</v>
          </cell>
          <cell r="AS10127">
            <v>45998.195138888892</v>
          </cell>
        </row>
        <row r="10128">
          <cell r="G10128" t="str">
            <v>07-12-2025</v>
          </cell>
          <cell r="Q10128" t="str">
            <v>BBD-BLR-BellahalliRoad-T1</v>
          </cell>
          <cell r="AS10128">
            <v>45998.193055555559</v>
          </cell>
        </row>
        <row r="10129">
          <cell r="G10129" t="str">
            <v>07-12-2025</v>
          </cell>
          <cell r="Q10129" t="str">
            <v>BBD-BLR-PeenyaPhase3-T1</v>
          </cell>
          <cell r="AS10129">
            <v>45998.210416666669</v>
          </cell>
        </row>
        <row r="10130">
          <cell r="G10130" t="str">
            <v>07-12-2025</v>
          </cell>
          <cell r="Q10130" t="str">
            <v>BBD-BLR-Nagondanahalli-T1</v>
          </cell>
          <cell r="AS10130">
            <v>45998.218055555553</v>
          </cell>
        </row>
        <row r="10131">
          <cell r="G10131" t="str">
            <v>07-12-2025</v>
          </cell>
          <cell r="Q10131" t="str">
            <v>BBD-BLR-Kallahalli-T1</v>
          </cell>
          <cell r="AS10131">
            <v>45998.224999999999</v>
          </cell>
        </row>
        <row r="10132">
          <cell r="G10132" t="str">
            <v>07-12-2025</v>
          </cell>
          <cell r="Q10132" t="str">
            <v>BBD-BLR-Attibele-T1</v>
          </cell>
          <cell r="AS10132">
            <v>45998.276388888888</v>
          </cell>
        </row>
        <row r="10133">
          <cell r="G10133" t="str">
            <v>07-12-2025</v>
          </cell>
          <cell r="Q10133" t="str">
            <v>BBD-BLR-Budhigere-T1</v>
          </cell>
          <cell r="AS10133">
            <v>45998.245138888888</v>
          </cell>
        </row>
        <row r="10134">
          <cell r="G10134" t="str">
            <v>07-12-2025</v>
          </cell>
          <cell r="Q10134" t="str">
            <v>BBD-BLR-Budhigere-T1</v>
          </cell>
          <cell r="AS10134">
            <v>45998.257638888892</v>
          </cell>
        </row>
        <row r="10135">
          <cell r="G10135" t="str">
            <v>07-12-2025</v>
          </cell>
          <cell r="Q10135" t="str">
            <v>BBD-BLR-Chinappalay-T1</v>
          </cell>
          <cell r="AS10135">
            <v>45998.195138888892</v>
          </cell>
        </row>
        <row r="10136">
          <cell r="G10136" t="str">
            <v>07-12-2025</v>
          </cell>
          <cell r="Q10136" t="str">
            <v>BBD-BLR-BellahalliRoad-T1</v>
          </cell>
          <cell r="AS10136">
            <v>45998.218055555553</v>
          </cell>
        </row>
        <row r="10137">
          <cell r="G10137" t="str">
            <v>07-12-2025</v>
          </cell>
          <cell r="Q10137" t="str">
            <v>BBD-BLR-BellahalliRoad-T1</v>
          </cell>
          <cell r="AS10137">
            <v>45998.205555555556</v>
          </cell>
        </row>
        <row r="10138">
          <cell r="G10138" t="str">
            <v>07-12-2025</v>
          </cell>
          <cell r="Q10138" t="str">
            <v>BBD-BLR-Jakkasandra-T1</v>
          </cell>
          <cell r="AS10138">
            <v>45998.209722222222</v>
          </cell>
        </row>
        <row r="10139">
          <cell r="G10139" t="str">
            <v>07-12-2025</v>
          </cell>
          <cell r="Q10139" t="str">
            <v>BBD-BLR-Attibele-T1</v>
          </cell>
          <cell r="AS10139">
            <v>45998.23541666667</v>
          </cell>
        </row>
        <row r="10140">
          <cell r="G10140" t="str">
            <v>07-12-2025</v>
          </cell>
          <cell r="Q10140" t="str">
            <v>BBD-BLR-BellahalliRoad-T1</v>
          </cell>
          <cell r="AS10140">
            <v>45998.218055555553</v>
          </cell>
        </row>
        <row r="10141">
          <cell r="G10141" t="str">
            <v>07-12-2025</v>
          </cell>
          <cell r="Q10141" t="str">
            <v>BBD-BLR-Jakkasandra-T1</v>
          </cell>
          <cell r="AS10141">
            <v>45998.209027777775</v>
          </cell>
        </row>
        <row r="10142">
          <cell r="G10142" t="str">
            <v>07-12-2025</v>
          </cell>
          <cell r="Q10142" t="str">
            <v>BBD-BLR-Nagondanahalli-T1</v>
          </cell>
          <cell r="AS10142">
            <v>45998.227083333331</v>
          </cell>
        </row>
        <row r="10143">
          <cell r="G10143" t="str">
            <v>07-12-2025</v>
          </cell>
          <cell r="Q10143" t="str">
            <v>BBD-BLR-BellahalliRoad-T1</v>
          </cell>
          <cell r="AS10143">
            <v>45998.198611111111</v>
          </cell>
        </row>
        <row r="10144">
          <cell r="G10144" t="str">
            <v>07-12-2025</v>
          </cell>
          <cell r="Q10144" t="str">
            <v>BBD-BLR-Attibele-T1</v>
          </cell>
          <cell r="AS10144">
            <v>45998.276388888888</v>
          </cell>
        </row>
        <row r="10145">
          <cell r="G10145" t="str">
            <v>07-12-2025</v>
          </cell>
          <cell r="Q10145" t="str">
            <v>BBD-BLR-BellahalliRoad-T1</v>
          </cell>
          <cell r="AS10145">
            <v>45998.183333333334</v>
          </cell>
        </row>
        <row r="10146">
          <cell r="G10146" t="str">
            <v>07-12-2025</v>
          </cell>
          <cell r="Q10146" t="str">
            <v>BBD-BLR-Devanahalli-T1</v>
          </cell>
          <cell r="AS10146">
            <v>45998.231944444444</v>
          </cell>
        </row>
        <row r="10147">
          <cell r="G10147" t="str">
            <v>07-12-2025</v>
          </cell>
          <cell r="Q10147" t="str">
            <v>BBD-BLR-Kallahalli-T1</v>
          </cell>
          <cell r="AS10147">
            <v>45998.224999999999</v>
          </cell>
        </row>
        <row r="10148">
          <cell r="G10148" t="str">
            <v>07-12-2025</v>
          </cell>
          <cell r="Q10148" t="str">
            <v>BBD-BLR-Chikkasandra-T1</v>
          </cell>
          <cell r="AS10148">
            <v>45998.268750000003</v>
          </cell>
        </row>
        <row r="10149">
          <cell r="G10149" t="str">
            <v>07-12-2025</v>
          </cell>
          <cell r="Q10149" t="str">
            <v>BBD-BLR-PeenyaPhase3-T1</v>
          </cell>
          <cell r="AS10149">
            <v>45998.243750000001</v>
          </cell>
        </row>
        <row r="10150">
          <cell r="G10150" t="str">
            <v>07-12-2025</v>
          </cell>
          <cell r="Q10150" t="str">
            <v>BBD-BLR-Chikkasandra-T1</v>
          </cell>
          <cell r="AS10150">
            <v>45998.203472222223</v>
          </cell>
        </row>
        <row r="10151">
          <cell r="G10151" t="str">
            <v>07-12-2025</v>
          </cell>
          <cell r="Q10151" t="str">
            <v>BBD-BLR-BellahalliRoad-T1</v>
          </cell>
          <cell r="AS10151">
            <v>45998.207638888889</v>
          </cell>
        </row>
        <row r="10152">
          <cell r="G10152" t="str">
            <v>07-12-2025</v>
          </cell>
          <cell r="Q10152" t="str">
            <v>BBD-BLR-Jigani-T1</v>
          </cell>
          <cell r="AS10152">
            <v>45998.186111111114</v>
          </cell>
        </row>
        <row r="10153">
          <cell r="G10153" t="str">
            <v>07-12-2025</v>
          </cell>
          <cell r="Q10153" t="str">
            <v>BBD-BLR-PeenyaPhase3-T1</v>
          </cell>
          <cell r="AS10153">
            <v>45998.210416666669</v>
          </cell>
        </row>
        <row r="10154">
          <cell r="G10154" t="str">
            <v>07-12-2025</v>
          </cell>
          <cell r="Q10154" t="str">
            <v>BBD-BLR-HAL-T1</v>
          </cell>
          <cell r="AS10154">
            <v>45998.222222222219</v>
          </cell>
        </row>
        <row r="10155">
          <cell r="G10155" t="str">
            <v>07-12-2025</v>
          </cell>
          <cell r="Q10155" t="str">
            <v>BBD-BLR-Jakkasandra-T1</v>
          </cell>
          <cell r="AS10155">
            <v>45998.229861111111</v>
          </cell>
        </row>
        <row r="10156">
          <cell r="G10156" t="str">
            <v>07-12-2025</v>
          </cell>
          <cell r="Q10156" t="str">
            <v>BBD-BLR-BellahalliRoad-T1</v>
          </cell>
          <cell r="AS10156">
            <v>45998.206944444442</v>
          </cell>
        </row>
        <row r="10157">
          <cell r="G10157" t="str">
            <v>07-12-2025</v>
          </cell>
          <cell r="Q10157" t="str">
            <v>BBD-BLR-PeenyaPhase3-T1</v>
          </cell>
          <cell r="AS10157">
            <v>45998.254166666666</v>
          </cell>
        </row>
        <row r="10158">
          <cell r="G10158" t="str">
            <v>07-12-2025</v>
          </cell>
          <cell r="Q10158" t="str">
            <v>BBD-BLR-Nagondanahalli-T1</v>
          </cell>
          <cell r="AS10158">
            <v>45998.197916666664</v>
          </cell>
        </row>
        <row r="10159">
          <cell r="G10159" t="str">
            <v>07-12-2025</v>
          </cell>
          <cell r="Q10159" t="str">
            <v>BBD-BLR-PeenyaPhase3-T1</v>
          </cell>
          <cell r="AS10159">
            <v>45998.210416666669</v>
          </cell>
        </row>
        <row r="10160">
          <cell r="G10160" t="str">
            <v>07-12-2025</v>
          </cell>
          <cell r="Q10160" t="str">
            <v>BBD-BLR-BellahalliRoad-T1</v>
          </cell>
          <cell r="AS10160">
            <v>45998.237500000003</v>
          </cell>
        </row>
        <row r="10161">
          <cell r="G10161" t="str">
            <v>07-12-2025</v>
          </cell>
          <cell r="Q10161" t="str">
            <v>BBD-BLR-Nagondanahalli-T1</v>
          </cell>
          <cell r="AS10161">
            <v>45998.207638888889</v>
          </cell>
        </row>
        <row r="10162">
          <cell r="G10162" t="str">
            <v>07-12-2025</v>
          </cell>
          <cell r="Q10162" t="str">
            <v>BBD-BLR-PeenyaPhase3-T1</v>
          </cell>
          <cell r="AS10162">
            <v>45998.210416666669</v>
          </cell>
        </row>
        <row r="10163">
          <cell r="G10163" t="str">
            <v>07-12-2025</v>
          </cell>
          <cell r="Q10163" t="str">
            <v>BBD-BLR-Devanahalli-T1</v>
          </cell>
          <cell r="AS10163">
            <v>45998.231944444444</v>
          </cell>
        </row>
        <row r="10164">
          <cell r="G10164" t="str">
            <v>07-12-2025</v>
          </cell>
          <cell r="Q10164" t="str">
            <v>BBD-BLR-BellahalliRoad-T1</v>
          </cell>
          <cell r="AS10164">
            <v>45998.227083333331</v>
          </cell>
        </row>
        <row r="10165">
          <cell r="G10165" t="str">
            <v>07-12-2025</v>
          </cell>
          <cell r="Q10165" t="str">
            <v>BBD-BLR-Nagondanahalli-T1</v>
          </cell>
          <cell r="AS10165">
            <v>45998.240277777775</v>
          </cell>
        </row>
        <row r="10166">
          <cell r="G10166" t="str">
            <v>07-12-2025</v>
          </cell>
          <cell r="Q10166" t="str">
            <v>BBD-BLR-PeenyaPhase3-T1</v>
          </cell>
          <cell r="AS10166">
            <v>45998.22152777778</v>
          </cell>
        </row>
        <row r="10167">
          <cell r="G10167" t="str">
            <v>07-12-2025</v>
          </cell>
          <cell r="Q10167" t="str">
            <v>BBD-BLR-Jigani-T1</v>
          </cell>
          <cell r="AS10167">
            <v>45998.175000000003</v>
          </cell>
        </row>
        <row r="10168">
          <cell r="G10168" t="str">
            <v>07-12-2025</v>
          </cell>
          <cell r="Q10168" t="str">
            <v>BBD-BLR-Nagondanahalli-T1</v>
          </cell>
          <cell r="AS10168">
            <v>45998.223611111112</v>
          </cell>
        </row>
        <row r="10169">
          <cell r="G10169" t="str">
            <v>07-12-2025</v>
          </cell>
          <cell r="Q10169" t="str">
            <v>BBD-BLR-BensonTown-T1</v>
          </cell>
          <cell r="AS10169">
            <v>45998.268055555556</v>
          </cell>
        </row>
        <row r="10170">
          <cell r="G10170" t="str">
            <v>07-12-2025</v>
          </cell>
          <cell r="Q10170" t="str">
            <v>BBD-BLR-PeenyaPhase3-T1</v>
          </cell>
          <cell r="AS10170">
            <v>45998.22152777778</v>
          </cell>
        </row>
        <row r="10171">
          <cell r="G10171" t="str">
            <v>07-12-2025</v>
          </cell>
          <cell r="Q10171" t="str">
            <v>BBD-BLR-Chikkasandra-T1</v>
          </cell>
          <cell r="AS10171">
            <v>45998.265972222223</v>
          </cell>
        </row>
        <row r="10172">
          <cell r="G10172" t="str">
            <v>07-12-2025</v>
          </cell>
          <cell r="Q10172" t="str">
            <v>BBD-BLR-Attibele-T1</v>
          </cell>
          <cell r="AS10172">
            <v>45998.277777777781</v>
          </cell>
        </row>
        <row r="10173">
          <cell r="G10173" t="str">
            <v>07-12-2025</v>
          </cell>
          <cell r="Q10173" t="str">
            <v>BBD-BLR-PeenyaPhase3-T1</v>
          </cell>
          <cell r="AS10173">
            <v>45998.22152777778</v>
          </cell>
        </row>
        <row r="10174">
          <cell r="G10174" t="str">
            <v>07-12-2025</v>
          </cell>
          <cell r="Q10174" t="str">
            <v>BBD-BLR-BensonTown-T1</v>
          </cell>
          <cell r="AS10174">
            <v>45998.27847222222</v>
          </cell>
        </row>
        <row r="10175">
          <cell r="G10175" t="str">
            <v>07-12-2025</v>
          </cell>
          <cell r="Q10175" t="str">
            <v>BBD-BLR-Nagondanahalli-T1</v>
          </cell>
          <cell r="AS10175">
            <v>45998.207638888889</v>
          </cell>
        </row>
        <row r="10176">
          <cell r="G10176" t="str">
            <v>07-12-2025</v>
          </cell>
          <cell r="Q10176" t="str">
            <v>BBD-BLR-Budhigere-T1</v>
          </cell>
          <cell r="AS10176">
            <v>45998.220138888886</v>
          </cell>
        </row>
        <row r="10177">
          <cell r="G10177" t="str">
            <v>07-12-2025</v>
          </cell>
          <cell r="Q10177" t="str">
            <v>BBD-BLR-PeenyaPhase3-T1</v>
          </cell>
          <cell r="AS10177">
            <v>45998.254861111112</v>
          </cell>
        </row>
        <row r="10178">
          <cell r="G10178" t="str">
            <v>07-12-2025</v>
          </cell>
          <cell r="Q10178" t="str">
            <v>BBD-BLR-BellahalliRoad-T1</v>
          </cell>
          <cell r="AS10178">
            <v>45998.227083333331</v>
          </cell>
        </row>
        <row r="10179">
          <cell r="G10179" t="str">
            <v>07-12-2025</v>
          </cell>
          <cell r="Q10179" t="str">
            <v>BBD-BLR-Budhigere-T1</v>
          </cell>
          <cell r="AS10179">
            <v>45998.265277777777</v>
          </cell>
        </row>
        <row r="10180">
          <cell r="G10180" t="str">
            <v>07-12-2025</v>
          </cell>
          <cell r="Q10180" t="str">
            <v>BBD-BLR-PeenyaPhase3-T1</v>
          </cell>
          <cell r="AS10180">
            <v>45998.254166666666</v>
          </cell>
        </row>
        <row r="10181">
          <cell r="G10181" t="str">
            <v>07-12-2025</v>
          </cell>
          <cell r="Q10181" t="str">
            <v>BBD-BLR-BellahalliRoad-T1</v>
          </cell>
          <cell r="AS10181">
            <v>45998.218055555553</v>
          </cell>
        </row>
        <row r="10182">
          <cell r="G10182" t="str">
            <v>07-12-2025</v>
          </cell>
          <cell r="Q10182" t="str">
            <v>BBD-BLR-BensonTown-T1</v>
          </cell>
          <cell r="AS10182">
            <v>45998.268055555556</v>
          </cell>
        </row>
        <row r="10183">
          <cell r="G10183" t="str">
            <v>07-12-2025</v>
          </cell>
          <cell r="Q10183" t="str">
            <v>BBD-BLR-PeenyaPhase3-T1</v>
          </cell>
          <cell r="AS10183">
            <v>45998.210416666669</v>
          </cell>
        </row>
        <row r="10184">
          <cell r="G10184" t="str">
            <v>07-12-2025</v>
          </cell>
          <cell r="Q10184" t="str">
            <v>BBD-BLR-PeenyaPhase3-T1</v>
          </cell>
          <cell r="AS10184">
            <v>45998.254861111112</v>
          </cell>
        </row>
        <row r="10185">
          <cell r="G10185" t="str">
            <v>07-12-2025</v>
          </cell>
          <cell r="Q10185" t="str">
            <v>BBD-BLR-Budhigere-T1</v>
          </cell>
          <cell r="AS10185">
            <v>45998.234027777777</v>
          </cell>
        </row>
        <row r="10186">
          <cell r="G10186" t="str">
            <v>07-12-2025</v>
          </cell>
          <cell r="Q10186" t="str">
            <v>BBD-BLR-BensonTown-T1</v>
          </cell>
          <cell r="AS10186">
            <v>45998.27847222222</v>
          </cell>
        </row>
        <row r="10187">
          <cell r="G10187" t="str">
            <v>07-12-2025</v>
          </cell>
          <cell r="Q10187" t="str">
            <v>BBD-BLR-Nagondanahalli-T1</v>
          </cell>
          <cell r="AS10187">
            <v>45998.213888888888</v>
          </cell>
        </row>
        <row r="10188">
          <cell r="G10188" t="str">
            <v>07-12-2025</v>
          </cell>
          <cell r="Q10188" t="str">
            <v>BBD-BLR-Chinappalay-T1</v>
          </cell>
          <cell r="AS10188">
            <v>45998.224305555559</v>
          </cell>
        </row>
        <row r="10189">
          <cell r="G10189" t="str">
            <v>07-12-2025</v>
          </cell>
          <cell r="Q10189" t="str">
            <v>BBD-BLR-BellahalliRoad-T1</v>
          </cell>
          <cell r="AS10189">
            <v>45998.258333333331</v>
          </cell>
        </row>
        <row r="10190">
          <cell r="G10190" t="str">
            <v>07-12-2025</v>
          </cell>
          <cell r="Q10190" t="str">
            <v>BBD-BLR-Nagondanahalli-T1</v>
          </cell>
          <cell r="AS10190">
            <v>45998.243055555555</v>
          </cell>
        </row>
        <row r="10191">
          <cell r="G10191" t="str">
            <v>07-12-2025</v>
          </cell>
          <cell r="Q10191" t="str">
            <v>BBD-BLR-BellahalliRoad-T1</v>
          </cell>
          <cell r="AS10191">
            <v>45998.237500000003</v>
          </cell>
        </row>
        <row r="10192">
          <cell r="G10192" t="str">
            <v>07-12-2025</v>
          </cell>
          <cell r="Q10192" t="str">
            <v>BBD-BLR-Budhigere-T1</v>
          </cell>
          <cell r="AS10192">
            <v>45998.252083333333</v>
          </cell>
        </row>
        <row r="10193">
          <cell r="G10193" t="str">
            <v>07-12-2025</v>
          </cell>
          <cell r="Q10193" t="str">
            <v>BBD-BLR-BensonTown-T1</v>
          </cell>
          <cell r="AS10193">
            <v>45998.27847222222</v>
          </cell>
        </row>
        <row r="10194">
          <cell r="G10194" t="str">
            <v>07-12-2025</v>
          </cell>
          <cell r="Q10194" t="str">
            <v>BBD-BLR-Budhigere-T1</v>
          </cell>
          <cell r="AS10194">
            <v>45998.24722222222</v>
          </cell>
        </row>
        <row r="10195">
          <cell r="G10195" t="str">
            <v>07-12-2025</v>
          </cell>
          <cell r="Q10195" t="str">
            <v>BBD-BLR-Kallahalli-T1</v>
          </cell>
          <cell r="AS10195">
            <v>45998.23541666667</v>
          </cell>
        </row>
        <row r="10196">
          <cell r="G10196" t="str">
            <v>07-12-2025</v>
          </cell>
          <cell r="Q10196" t="str">
            <v>BBD-BLR-BellahalliRoad-T1</v>
          </cell>
          <cell r="AS10196">
            <v>45998.258333333331</v>
          </cell>
        </row>
        <row r="10197">
          <cell r="G10197" t="str">
            <v>07-12-2025</v>
          </cell>
          <cell r="Q10197" t="str">
            <v>BBD-BLR-PeenyaPhase3-T1</v>
          </cell>
          <cell r="AS10197">
            <v>45998.26458333333</v>
          </cell>
        </row>
        <row r="10198">
          <cell r="G10198" t="str">
            <v>07-12-2025</v>
          </cell>
          <cell r="Q10198" t="str">
            <v>BBD-BLR-Nagondanahalli-T1</v>
          </cell>
          <cell r="AS10198">
            <v>45998.195138888892</v>
          </cell>
        </row>
        <row r="10199">
          <cell r="G10199" t="str">
            <v>07-12-2025</v>
          </cell>
          <cell r="Q10199" t="str">
            <v>BBD-BLR-BensonTown-T1</v>
          </cell>
          <cell r="AS10199">
            <v>45998.27847222222</v>
          </cell>
        </row>
        <row r="10200">
          <cell r="G10200" t="str">
            <v>07-12-2025</v>
          </cell>
          <cell r="Q10200" t="str">
            <v>BBD-BLR-Nagondanahalli-T1</v>
          </cell>
          <cell r="AS10200">
            <v>45998.2</v>
          </cell>
        </row>
        <row r="10201">
          <cell r="G10201" t="str">
            <v>07-12-2025</v>
          </cell>
          <cell r="Q10201" t="str">
            <v>BBD-BLR-Budhigere-T1</v>
          </cell>
          <cell r="AS10201">
            <v>45998.26666666667</v>
          </cell>
        </row>
        <row r="10202">
          <cell r="G10202" t="str">
            <v>07-12-2025</v>
          </cell>
          <cell r="Q10202" t="str">
            <v>BBD-BLR-BensonTown-T1</v>
          </cell>
          <cell r="AS10202">
            <v>45998.27847222222</v>
          </cell>
        </row>
        <row r="10203">
          <cell r="G10203" t="str">
            <v>07-12-2025</v>
          </cell>
          <cell r="Q10203" t="str">
            <v>BBD-BLR-Chinappalay-T1</v>
          </cell>
          <cell r="AS10203">
            <v>45998.224305555559</v>
          </cell>
        </row>
        <row r="10204">
          <cell r="G10204" t="str">
            <v>07-12-2025</v>
          </cell>
          <cell r="Q10204" t="str">
            <v>BBD-BLR-PeenyaPhase3-T1</v>
          </cell>
          <cell r="AS10204">
            <v>45998.231249999997</v>
          </cell>
        </row>
        <row r="10205">
          <cell r="G10205" t="str">
            <v>07-12-2025</v>
          </cell>
          <cell r="Q10205" t="str">
            <v>BBD-BLR-PeenyaPhase3-T1</v>
          </cell>
          <cell r="AS10205">
            <v>45998.231944444444</v>
          </cell>
        </row>
        <row r="10206">
          <cell r="G10206" t="str">
            <v>07-12-2025</v>
          </cell>
          <cell r="Q10206" t="str">
            <v>BBD-BLR-Jakkasandra-T1</v>
          </cell>
          <cell r="AS10206">
            <v>45998.209722222222</v>
          </cell>
        </row>
        <row r="10207">
          <cell r="G10207" t="str">
            <v>07-12-2025</v>
          </cell>
          <cell r="Q10207" t="str">
            <v>BBD-BLR-BensonTown-T1</v>
          </cell>
          <cell r="AS10207">
            <v>45998.27847222222</v>
          </cell>
        </row>
        <row r="10208">
          <cell r="G10208" t="str">
            <v>07-12-2025</v>
          </cell>
          <cell r="Q10208" t="str">
            <v>BBD-BLR-PeenyaPhase3-T1</v>
          </cell>
          <cell r="AS10208">
            <v>45998.231944444444</v>
          </cell>
        </row>
        <row r="10209">
          <cell r="G10209" t="str">
            <v>07-12-2025</v>
          </cell>
          <cell r="Q10209" t="str">
            <v>BBD-BLR-Nagondanahalli-T1</v>
          </cell>
          <cell r="AS10209">
            <v>45998.186805555553</v>
          </cell>
        </row>
        <row r="10210">
          <cell r="G10210" t="str">
            <v>07-12-2025</v>
          </cell>
          <cell r="Q10210" t="str">
            <v>BBD-BLR-Nagondanahalli-T1</v>
          </cell>
          <cell r="AS10210">
            <v>45998.234722222223</v>
          </cell>
        </row>
        <row r="10211">
          <cell r="G10211" t="str">
            <v>07-12-2025</v>
          </cell>
          <cell r="Q10211" t="str">
            <v>BBD-BLR-PeenyaPhase3-T1</v>
          </cell>
          <cell r="AS10211">
            <v>45998.211805555555</v>
          </cell>
        </row>
        <row r="10212">
          <cell r="G10212" t="str">
            <v>07-12-2025</v>
          </cell>
          <cell r="Q10212" t="str">
            <v>BBD-BLR-BensonTown-T1</v>
          </cell>
          <cell r="AS10212">
            <v>45998.27847222222</v>
          </cell>
        </row>
        <row r="10213">
          <cell r="G10213" t="str">
            <v>07-12-2025</v>
          </cell>
          <cell r="Q10213" t="str">
            <v>BBD-BLR-Chikkasandra-T1</v>
          </cell>
          <cell r="AS10213">
            <v>45998.205555555556</v>
          </cell>
        </row>
        <row r="10214">
          <cell r="G10214" t="str">
            <v>07-12-2025</v>
          </cell>
          <cell r="Q10214" t="str">
            <v>BBD-BLR-Nagondanahalli-T1</v>
          </cell>
          <cell r="AS10214">
            <v>45998.234722222223</v>
          </cell>
        </row>
        <row r="10215">
          <cell r="G10215" t="str">
            <v>07-12-2025</v>
          </cell>
          <cell r="Q10215" t="str">
            <v>BBD-BLR-BellahalliRoad-T1</v>
          </cell>
          <cell r="AS10215">
            <v>45998.247916666667</v>
          </cell>
        </row>
        <row r="10216">
          <cell r="G10216" t="str">
            <v>07-12-2025</v>
          </cell>
          <cell r="Q10216" t="str">
            <v>BBD-BLR-BellahalliRoad-T1</v>
          </cell>
          <cell r="AS10216">
            <v>45998.208333333336</v>
          </cell>
        </row>
        <row r="10217">
          <cell r="G10217" t="str">
            <v>07-12-2025</v>
          </cell>
          <cell r="Q10217" t="str">
            <v>BBD-BLR-Nagondanahalli-T1</v>
          </cell>
          <cell r="AS10217">
            <v>45998.232638888891</v>
          </cell>
        </row>
        <row r="10218">
          <cell r="G10218" t="str">
            <v>07-12-2025</v>
          </cell>
          <cell r="Q10218" t="str">
            <v>BBD-BLR-PeenyaPhase3-T1</v>
          </cell>
          <cell r="AS10218">
            <v>45998.234722222223</v>
          </cell>
        </row>
        <row r="10219">
          <cell r="G10219" t="str">
            <v>07-12-2025</v>
          </cell>
          <cell r="Q10219" t="str">
            <v>BBD-BLR-BellahalliRoad-T1</v>
          </cell>
          <cell r="AS10219">
            <v>45998.247916666667</v>
          </cell>
        </row>
        <row r="10220">
          <cell r="G10220" t="str">
            <v>07-12-2025</v>
          </cell>
          <cell r="Q10220" t="str">
            <v>BBD-BLR-Nagondanahalli-T1</v>
          </cell>
          <cell r="AS10220">
            <v>45998.206250000003</v>
          </cell>
        </row>
        <row r="10221">
          <cell r="G10221" t="str">
            <v>07-12-2025</v>
          </cell>
          <cell r="Q10221" t="str">
            <v>BBD-BLR-Nagondanahalli-T1</v>
          </cell>
          <cell r="AS10221">
            <v>45998.224305555559</v>
          </cell>
        </row>
        <row r="10222">
          <cell r="G10222" t="str">
            <v>07-12-2025</v>
          </cell>
          <cell r="Q10222" t="str">
            <v>BBD-BLR-BellahalliRoad-T1</v>
          </cell>
          <cell r="AS10222">
            <v>45998.258333333331</v>
          </cell>
        </row>
        <row r="10223">
          <cell r="G10223" t="str">
            <v>07-12-2025</v>
          </cell>
          <cell r="Q10223" t="str">
            <v>BBD-BLR-BellahalliRoad-T1</v>
          </cell>
          <cell r="AS10223">
            <v>45998.206944444442</v>
          </cell>
        </row>
        <row r="10224">
          <cell r="G10224" t="str">
            <v>07-12-2025</v>
          </cell>
          <cell r="Q10224" t="str">
            <v>BBD-BLR-PeenyaPhase3-T1</v>
          </cell>
          <cell r="AS10224">
            <v>45998.201388888891</v>
          </cell>
        </row>
        <row r="10225">
          <cell r="G10225" t="str">
            <v>07-12-2025</v>
          </cell>
          <cell r="Q10225" t="str">
            <v>BBD-BLR-Jalahalli-T1</v>
          </cell>
          <cell r="AS10225">
            <v>45998.206250000003</v>
          </cell>
        </row>
        <row r="10226">
          <cell r="G10226" t="str">
            <v>07-12-2025</v>
          </cell>
          <cell r="Q10226" t="str">
            <v>BBD-BLR-HAL-T1</v>
          </cell>
          <cell r="AS10226">
            <v>45998.2</v>
          </cell>
        </row>
        <row r="10227">
          <cell r="G10227" t="str">
            <v>07-12-2025</v>
          </cell>
          <cell r="Q10227" t="str">
            <v>BBD-BLR-BellahalliRoad-T1</v>
          </cell>
          <cell r="AS10227">
            <v>45998.227083333331</v>
          </cell>
        </row>
        <row r="10228">
          <cell r="G10228" t="str">
            <v>07-12-2025</v>
          </cell>
          <cell r="Q10228" t="str">
            <v>BBD-BLR-Nagondanahalli-T1</v>
          </cell>
          <cell r="AS10228">
            <v>45998.209722222222</v>
          </cell>
        </row>
        <row r="10229">
          <cell r="G10229" t="str">
            <v>07-12-2025</v>
          </cell>
          <cell r="Q10229" t="str">
            <v>BBD-BLR-BellahalliRoad-T1</v>
          </cell>
          <cell r="AS10229">
            <v>45998.258333333331</v>
          </cell>
        </row>
        <row r="10230">
          <cell r="G10230" t="str">
            <v>07-12-2025</v>
          </cell>
          <cell r="Q10230" t="str">
            <v>BBD-BLR-Budhigere-T1</v>
          </cell>
          <cell r="AS10230">
            <v>45998.222916666666</v>
          </cell>
        </row>
        <row r="10231">
          <cell r="G10231" t="str">
            <v>07-12-2025</v>
          </cell>
          <cell r="Q10231" t="str">
            <v>BBD-BLR-Attibele-T1</v>
          </cell>
          <cell r="AS10231">
            <v>45998.265972222223</v>
          </cell>
        </row>
        <row r="10232">
          <cell r="G10232" t="str">
            <v>07-12-2025</v>
          </cell>
          <cell r="Q10232" t="str">
            <v>BBD-BLR-Nagondanahalli-T1</v>
          </cell>
          <cell r="AS10232">
            <v>45998.209722222222</v>
          </cell>
        </row>
        <row r="10233">
          <cell r="G10233" t="str">
            <v>07-12-2025</v>
          </cell>
          <cell r="Q10233" t="str">
            <v>BBD-BLR-Chinappalay-T1</v>
          </cell>
          <cell r="AS10233">
            <v>45998.195138888892</v>
          </cell>
        </row>
        <row r="10234">
          <cell r="G10234" t="str">
            <v>07-12-2025</v>
          </cell>
          <cell r="Q10234" t="str">
            <v>BBD-BLR-BellahalliRoad-T1</v>
          </cell>
          <cell r="AS10234">
            <v>45998.237500000003</v>
          </cell>
        </row>
        <row r="10235">
          <cell r="G10235" t="str">
            <v>07-12-2025</v>
          </cell>
          <cell r="Q10235" t="str">
            <v>BBD-BLR-Attibele-T1</v>
          </cell>
          <cell r="AS10235">
            <v>45998.265972222223</v>
          </cell>
        </row>
        <row r="10236">
          <cell r="G10236" t="str">
            <v>07-12-2025</v>
          </cell>
          <cell r="Q10236" t="str">
            <v>BBD-BLR-Nagondanahalli-T1</v>
          </cell>
          <cell r="AS10236">
            <v>45998.209722222222</v>
          </cell>
        </row>
        <row r="10237">
          <cell r="G10237" t="str">
            <v>07-12-2025</v>
          </cell>
          <cell r="Q10237" t="str">
            <v>BBD-BLR-HRBR-044-T1</v>
          </cell>
          <cell r="AS10237">
            <v>45998.203472222223</v>
          </cell>
        </row>
        <row r="10238">
          <cell r="G10238" t="str">
            <v>07-12-2025</v>
          </cell>
          <cell r="Q10238" t="str">
            <v>BBD-BLR-Jigani-T1</v>
          </cell>
          <cell r="AS10238">
            <v>45998.204861111109</v>
          </cell>
        </row>
        <row r="10239">
          <cell r="G10239" t="str">
            <v>07-12-2025</v>
          </cell>
          <cell r="Q10239" t="str">
            <v>BBD-BLR-Nagondanahalli-T1</v>
          </cell>
          <cell r="AS10239">
            <v>45998.234027777777</v>
          </cell>
        </row>
        <row r="10240">
          <cell r="G10240" t="str">
            <v>07-12-2025</v>
          </cell>
          <cell r="Q10240" t="str">
            <v>BBD-BLR-BellahalliRoad-T1</v>
          </cell>
          <cell r="AS10240">
            <v>45998.268750000003</v>
          </cell>
        </row>
        <row r="10241">
          <cell r="G10241" t="str">
            <v>07-12-2025</v>
          </cell>
          <cell r="Q10241" t="str">
            <v>BBD-BLR-BellahalliRoad-T1</v>
          </cell>
          <cell r="AS10241">
            <v>45998.183333333334</v>
          </cell>
        </row>
        <row r="10242">
          <cell r="G10242" t="str">
            <v>07-12-2025</v>
          </cell>
          <cell r="Q10242" t="str">
            <v>BBD-BLR-Nagondanahalli-T1</v>
          </cell>
          <cell r="AS10242">
            <v>45998.236805555556</v>
          </cell>
        </row>
        <row r="10243">
          <cell r="G10243" t="str">
            <v>07-12-2025</v>
          </cell>
          <cell r="Q10243" t="str">
            <v>BBD-BLR-BellahalliRoad-T1</v>
          </cell>
          <cell r="AS10243">
            <v>45998.227083333331</v>
          </cell>
        </row>
        <row r="10244">
          <cell r="G10244" t="str">
            <v>07-12-2025</v>
          </cell>
          <cell r="Q10244" t="str">
            <v>BBD-BLR-Chikkasandra-T1</v>
          </cell>
          <cell r="AS10244">
            <v>45998.209027777775</v>
          </cell>
        </row>
        <row r="10245">
          <cell r="G10245" t="str">
            <v>07-12-2025</v>
          </cell>
          <cell r="Q10245" t="str">
            <v>BBD-BLR-Nagondanahalli-T1</v>
          </cell>
          <cell r="AS10245">
            <v>45998.234722222223</v>
          </cell>
        </row>
        <row r="10246">
          <cell r="G10246" t="str">
            <v>07-12-2025</v>
          </cell>
          <cell r="Q10246" t="str">
            <v>BBD-BLR-BellahalliRoad-T1</v>
          </cell>
          <cell r="AS10246">
            <v>45998.237500000003</v>
          </cell>
        </row>
        <row r="10247">
          <cell r="G10247" t="str">
            <v>07-12-2025</v>
          </cell>
          <cell r="Q10247" t="str">
            <v>BBD-BLR-Nagondanahalli-T1</v>
          </cell>
          <cell r="AS10247">
            <v>45998.207638888889</v>
          </cell>
        </row>
        <row r="10248">
          <cell r="G10248" t="str">
            <v>07-12-2025</v>
          </cell>
          <cell r="Q10248" t="str">
            <v>BBD-BLR-Nagondanahalli-T1</v>
          </cell>
          <cell r="AS10248">
            <v>45998.234027777777</v>
          </cell>
        </row>
        <row r="10249">
          <cell r="G10249" t="str">
            <v>07-12-2025</v>
          </cell>
          <cell r="Q10249" t="str">
            <v>BBD-BLR-Budhigere-T1</v>
          </cell>
          <cell r="AS10249">
            <v>45998.275000000001</v>
          </cell>
        </row>
        <row r="10250">
          <cell r="G10250" t="str">
            <v>07-12-2025</v>
          </cell>
          <cell r="Q10250" t="str">
            <v>BBD-BLR-BellahalliRoad-T1</v>
          </cell>
          <cell r="AS10250">
            <v>45998.227083333331</v>
          </cell>
        </row>
        <row r="10251">
          <cell r="G10251" t="str">
            <v>07-12-2025</v>
          </cell>
          <cell r="Q10251" t="str">
            <v>BBD-BLR-Nagondanahalli-T1</v>
          </cell>
          <cell r="AS10251">
            <v>45998.223611111112</v>
          </cell>
        </row>
        <row r="10252">
          <cell r="G10252" t="str">
            <v>07-12-2025</v>
          </cell>
          <cell r="Q10252" t="str">
            <v>BBD-BLR-Chinappalay-T1</v>
          </cell>
          <cell r="AS10252">
            <v>45998.215277777781</v>
          </cell>
        </row>
        <row r="10253">
          <cell r="G10253" t="str">
            <v>07-12-2025</v>
          </cell>
          <cell r="Q10253" t="str">
            <v>BBD-BLR-HRBR-044-T1</v>
          </cell>
        </row>
        <row r="10254">
          <cell r="G10254" t="str">
            <v>07-12-2025</v>
          </cell>
          <cell r="Q10254" t="str">
            <v>BBD-BLR-BellahalliRoad-T1</v>
          </cell>
        </row>
        <row r="10255">
          <cell r="G10255" t="str">
            <v>07-12-2025</v>
          </cell>
          <cell r="Q10255" t="str">
            <v>BBD-BLR-Nagondanahalli-T1</v>
          </cell>
          <cell r="AS10255">
            <v>45998.223611111112</v>
          </cell>
        </row>
        <row r="10256">
          <cell r="G10256" t="str">
            <v>07-12-2025</v>
          </cell>
          <cell r="Q10256" t="str">
            <v>BBD-BLR-Nagondanahalli-T1</v>
          </cell>
          <cell r="AS10256">
            <v>45998.234722222223</v>
          </cell>
        </row>
        <row r="10257">
          <cell r="G10257" t="str">
            <v>07-12-2025</v>
          </cell>
          <cell r="Q10257" t="str">
            <v>BBD-BLR-BellahalliRoad-T1</v>
          </cell>
          <cell r="AS10257">
            <v>45998.192361111112</v>
          </cell>
        </row>
        <row r="10258">
          <cell r="G10258" t="str">
            <v>07-12-2025</v>
          </cell>
          <cell r="Q10258" t="str">
            <v>BBD-BLR-Budhigere-T1</v>
          </cell>
          <cell r="AS10258">
            <v>45998.220138888886</v>
          </cell>
        </row>
        <row r="10259">
          <cell r="G10259" t="str">
            <v>07-12-2025</v>
          </cell>
          <cell r="Q10259" t="str">
            <v>BBD-BLR-PeenyaPhase3-T1</v>
          </cell>
          <cell r="AS10259">
            <v>45998.26458333333</v>
          </cell>
        </row>
        <row r="10260">
          <cell r="G10260" t="str">
            <v>07-12-2025</v>
          </cell>
          <cell r="Q10260" t="str">
            <v>BBD-BLR-Nagondanahalli-T1</v>
          </cell>
          <cell r="AS10260">
            <v>45998.234027777777</v>
          </cell>
        </row>
        <row r="10261">
          <cell r="G10261" t="str">
            <v>07-12-2025</v>
          </cell>
          <cell r="Q10261" t="str">
            <v>BBD-BLR-BellahalliRoad-T1</v>
          </cell>
          <cell r="AS10261">
            <v>45998.205555555556</v>
          </cell>
        </row>
        <row r="10262">
          <cell r="G10262" t="str">
            <v>07-12-2025</v>
          </cell>
          <cell r="Q10262" t="str">
            <v>BBD-BLR-Nagondanahalli-T1</v>
          </cell>
          <cell r="AS10262">
            <v>45998.211805555555</v>
          </cell>
        </row>
        <row r="10263">
          <cell r="G10263" t="str">
            <v>07-12-2025</v>
          </cell>
          <cell r="Q10263" t="str">
            <v>BBD-BLR-BellahalliRoad-T1</v>
          </cell>
          <cell r="AS10263">
            <v>45998.216666666667</v>
          </cell>
        </row>
        <row r="10264">
          <cell r="G10264" t="str">
            <v>07-12-2025</v>
          </cell>
          <cell r="Q10264" t="str">
            <v>BBD-BLR-Budhigere-T1</v>
          </cell>
          <cell r="AS10264">
            <v>45998.270833333336</v>
          </cell>
        </row>
        <row r="10265">
          <cell r="G10265" t="str">
            <v>07-12-2025</v>
          </cell>
          <cell r="Q10265" t="str">
            <v>BBD-BLR-Budhigere-T1</v>
          </cell>
          <cell r="AS10265">
            <v>45998.256944444445</v>
          </cell>
        </row>
        <row r="10266">
          <cell r="G10266" t="str">
            <v>07-12-2025</v>
          </cell>
          <cell r="Q10266" t="str">
            <v>BBD-BLR-Nagondanahalli-T1</v>
          </cell>
          <cell r="AS10266">
            <v>45998.234722222223</v>
          </cell>
        </row>
        <row r="10267">
          <cell r="G10267" t="str">
            <v>07-12-2025</v>
          </cell>
          <cell r="Q10267" t="str">
            <v>BBD-BLR-Attibele-T1</v>
          </cell>
          <cell r="AS10267">
            <v>45998.287499999999</v>
          </cell>
        </row>
        <row r="10268">
          <cell r="G10268" t="str">
            <v>07-12-2025</v>
          </cell>
          <cell r="Q10268" t="str">
            <v>BBD-BLR-BellahalliRoad-T1</v>
          </cell>
          <cell r="AS10268">
            <v>45998.216666666667</v>
          </cell>
        </row>
        <row r="10269">
          <cell r="G10269" t="str">
            <v>07-12-2025</v>
          </cell>
          <cell r="Q10269" t="str">
            <v>BBD-BLR-Nagondanahalli-T1</v>
          </cell>
          <cell r="AS10269">
            <v>45998.229166666664</v>
          </cell>
        </row>
        <row r="10270">
          <cell r="G10270" t="str">
            <v>07-12-2025</v>
          </cell>
          <cell r="Q10270" t="str">
            <v>BBD-BLR-HRBR-044-T1</v>
          </cell>
          <cell r="AS10270">
            <v>45998.213888888888</v>
          </cell>
        </row>
        <row r="10271">
          <cell r="G10271" t="str">
            <v>07-12-2025</v>
          </cell>
          <cell r="Q10271" t="str">
            <v>BBD-BLR-Nagondanahalli-T1</v>
          </cell>
          <cell r="AS10271">
            <v>45998.206944444442</v>
          </cell>
        </row>
        <row r="10272">
          <cell r="G10272" t="str">
            <v>07-12-2025</v>
          </cell>
          <cell r="Q10272" t="str">
            <v>BBD-BLR-HAL-T1</v>
          </cell>
          <cell r="AS10272">
            <v>45998.211805555555</v>
          </cell>
        </row>
        <row r="10273">
          <cell r="G10273" t="str">
            <v>07-12-2025</v>
          </cell>
          <cell r="Q10273" t="str">
            <v>BBD-BLR-Nagondanahalli-T1</v>
          </cell>
          <cell r="AS10273">
            <v>45998.198611111111</v>
          </cell>
        </row>
        <row r="10274">
          <cell r="G10274" t="str">
            <v>07-12-2025</v>
          </cell>
          <cell r="Q10274" t="str">
            <v>BBD-BLR-Budhigere-T1</v>
          </cell>
          <cell r="AS10274">
            <v>45998.257638888892</v>
          </cell>
        </row>
        <row r="10275">
          <cell r="G10275" t="str">
            <v>07-12-2025</v>
          </cell>
          <cell r="Q10275" t="str">
            <v>BBD-BLR-Budhigere-T1</v>
          </cell>
          <cell r="AS10275">
            <v>45998.275000000001</v>
          </cell>
        </row>
        <row r="10276">
          <cell r="G10276" t="str">
            <v>07-12-2025</v>
          </cell>
          <cell r="Q10276" t="str">
            <v>BBD-BLR-Chikkasandra-T1</v>
          </cell>
          <cell r="AS10276">
            <v>45998.227083333331</v>
          </cell>
        </row>
        <row r="10277">
          <cell r="G10277" t="str">
            <v>07-12-2025</v>
          </cell>
          <cell r="Q10277" t="str">
            <v>BBD-BLR-Nagondanahalli-T1</v>
          </cell>
          <cell r="AS10277">
            <v>45998.234722222223</v>
          </cell>
        </row>
        <row r="10278">
          <cell r="G10278" t="str">
            <v>07-12-2025</v>
          </cell>
          <cell r="Q10278" t="str">
            <v>BBD-BLR-Nagondanahalli-T1</v>
          </cell>
          <cell r="AS10278">
            <v>45998.276388888888</v>
          </cell>
        </row>
        <row r="10279">
          <cell r="G10279" t="str">
            <v>07-12-2025</v>
          </cell>
          <cell r="Q10279" t="str">
            <v>BBD-BLR-Nagondanahalli-T1</v>
          </cell>
          <cell r="AS10279">
            <v>45998.213888888888</v>
          </cell>
        </row>
        <row r="10280">
          <cell r="G10280" t="str">
            <v>07-12-2025</v>
          </cell>
          <cell r="Q10280" t="str">
            <v>BBD-BLR-Chikkasandra-T1</v>
          </cell>
          <cell r="AS10280">
            <v>45998.227083333331</v>
          </cell>
        </row>
        <row r="10281">
          <cell r="G10281" t="str">
            <v>07-12-2025</v>
          </cell>
          <cell r="Q10281" t="str">
            <v>BBD-BLR-Lingarajapu-T1</v>
          </cell>
          <cell r="AS10281">
            <v>45998.319444444445</v>
          </cell>
        </row>
        <row r="10282">
          <cell r="G10282" t="str">
            <v>07-12-2025</v>
          </cell>
          <cell r="Q10282" t="str">
            <v>BBD-BLR-Kallahalli-T1</v>
          </cell>
          <cell r="AS10282">
            <v>45998.277777777781</v>
          </cell>
        </row>
        <row r="10283">
          <cell r="G10283" t="str">
            <v>07-12-2025</v>
          </cell>
          <cell r="Q10283" t="str">
            <v>BBD-BLR-PeenyaPhase3-T1</v>
          </cell>
          <cell r="AS10283">
            <v>45998.231944444444</v>
          </cell>
        </row>
        <row r="10284">
          <cell r="G10284" t="str">
            <v>07-12-2025</v>
          </cell>
          <cell r="Q10284" t="str">
            <v>BBD-BLR-HAL-T1</v>
          </cell>
          <cell r="AS10284">
            <v>45998.222222222219</v>
          </cell>
        </row>
        <row r="10285">
          <cell r="G10285" t="str">
            <v>07-12-2025</v>
          </cell>
          <cell r="Q10285" t="str">
            <v>BBD-BLR-Budhigere-T1</v>
          </cell>
          <cell r="AS10285">
            <v>45998.245138888888</v>
          </cell>
        </row>
        <row r="10286">
          <cell r="G10286" t="str">
            <v>07-12-2025</v>
          </cell>
          <cell r="Q10286" t="str">
            <v>BBD-BLR-Kallahalli-T1</v>
          </cell>
          <cell r="AS10286">
            <v>45998.277777777781</v>
          </cell>
        </row>
        <row r="10287">
          <cell r="G10287" t="str">
            <v>07-12-2025</v>
          </cell>
          <cell r="Q10287" t="str">
            <v>BBD-BLR-Nagondanahalli-T1</v>
          </cell>
          <cell r="AS10287">
            <v>45998.197916666664</v>
          </cell>
        </row>
        <row r="10288">
          <cell r="G10288" t="str">
            <v>07-12-2025</v>
          </cell>
          <cell r="Q10288" t="str">
            <v>BBD-BLR-HAL-T1</v>
          </cell>
          <cell r="AS10288">
            <v>45998.222222222219</v>
          </cell>
        </row>
        <row r="10289">
          <cell r="G10289" t="str">
            <v>07-12-2025</v>
          </cell>
          <cell r="Q10289" t="str">
            <v>BBD-BLR-Chikkasandra-T1</v>
          </cell>
          <cell r="AS10289">
            <v>45998.197916666664</v>
          </cell>
        </row>
        <row r="10290">
          <cell r="G10290" t="str">
            <v>07-12-2025</v>
          </cell>
          <cell r="Q10290" t="str">
            <v>BBD-BLR-Kallahalli-T1</v>
          </cell>
          <cell r="AS10290">
            <v>45998.277777777781</v>
          </cell>
        </row>
        <row r="10291">
          <cell r="G10291" t="str">
            <v>07-12-2025</v>
          </cell>
          <cell r="Q10291" t="str">
            <v>BBD-BLR-Jalahalli-T1</v>
          </cell>
          <cell r="AS10291">
            <v>45998.188888888886</v>
          </cell>
        </row>
        <row r="10292">
          <cell r="G10292" t="str">
            <v>07-12-2025</v>
          </cell>
          <cell r="Q10292" t="str">
            <v>BBD-BLR-Chikkasandra-T1</v>
          </cell>
          <cell r="AS10292">
            <v>45998.205555555556</v>
          </cell>
        </row>
        <row r="10293">
          <cell r="G10293" t="str">
            <v>07-12-2025</v>
          </cell>
          <cell r="Q10293" t="str">
            <v>BBD-BLR-Nagondanahalli-T1</v>
          </cell>
          <cell r="AS10293">
            <v>45998.223611111112</v>
          </cell>
        </row>
        <row r="10294">
          <cell r="G10294" t="str">
            <v>07-12-2025</v>
          </cell>
          <cell r="Q10294" t="str">
            <v>BBD-BLR-HAL-T1</v>
          </cell>
          <cell r="AS10294">
            <v>45998.214583333334</v>
          </cell>
        </row>
        <row r="10295">
          <cell r="G10295" t="str">
            <v>07-12-2025</v>
          </cell>
          <cell r="Q10295" t="str">
            <v>BBD-BLR-Jakkasandra-T1</v>
          </cell>
          <cell r="AS10295">
            <v>45998.25277777778</v>
          </cell>
        </row>
        <row r="10296">
          <cell r="G10296" t="str">
            <v>07-12-2025</v>
          </cell>
          <cell r="Q10296" t="str">
            <v>BBD-BLR-Chikkasandra-T1</v>
          </cell>
        </row>
        <row r="10297">
          <cell r="G10297" t="str">
            <v>07-12-2025</v>
          </cell>
          <cell r="Q10297" t="str">
            <v>BBD-BLR-Nagondanahalli-T1</v>
          </cell>
          <cell r="AS10297">
            <v>45998.2</v>
          </cell>
        </row>
        <row r="10298">
          <cell r="G10298" t="str">
            <v>07-12-2025</v>
          </cell>
          <cell r="Q10298" t="str">
            <v>BBD-BLR-Chinappalay-T1</v>
          </cell>
          <cell r="AS10298">
            <v>45998.224305555559</v>
          </cell>
        </row>
        <row r="10299">
          <cell r="G10299" t="str">
            <v>07-12-2025</v>
          </cell>
          <cell r="Q10299" t="str">
            <v>BBD-BLR-Chikkasandra-T1</v>
          </cell>
          <cell r="AS10299">
            <v>45998.205555555556</v>
          </cell>
        </row>
        <row r="10300">
          <cell r="G10300" t="str">
            <v>07-12-2025</v>
          </cell>
          <cell r="Q10300" t="str">
            <v>BBD-BLR-HAL-T1</v>
          </cell>
        </row>
        <row r="10301">
          <cell r="G10301" t="str">
            <v>07-12-2025</v>
          </cell>
          <cell r="Q10301" t="str">
            <v>BBD-BLR-Nagondanahalli-T1</v>
          </cell>
          <cell r="AS10301">
            <v>45998.199305555558</v>
          </cell>
        </row>
        <row r="10302">
          <cell r="G10302" t="str">
            <v>07-12-2025</v>
          </cell>
          <cell r="Q10302" t="str">
            <v>BBD-BLR-BellahalliRoad-T1</v>
          </cell>
          <cell r="AS10302">
            <v>45998.183333333334</v>
          </cell>
        </row>
        <row r="10303">
          <cell r="G10303" t="str">
            <v>07-12-2025</v>
          </cell>
          <cell r="Q10303" t="str">
            <v>BBD-BLR-Jalahalli-T1</v>
          </cell>
          <cell r="AS10303">
            <v>45998.201388888891</v>
          </cell>
        </row>
        <row r="10304">
          <cell r="G10304" t="str">
            <v>07-12-2025</v>
          </cell>
          <cell r="Q10304" t="str">
            <v>BBD-BLR-Budhigere-T1</v>
          </cell>
          <cell r="AS10304">
            <v>45998.275000000001</v>
          </cell>
        </row>
        <row r="10305">
          <cell r="G10305" t="str">
            <v>07-12-2025</v>
          </cell>
          <cell r="Q10305" t="str">
            <v>BBD-BLR-BellahalliRoad-T1</v>
          </cell>
          <cell r="AS10305">
            <v>45998.207638888889</v>
          </cell>
        </row>
        <row r="10306">
          <cell r="G10306" t="str">
            <v>07-12-2025</v>
          </cell>
          <cell r="Q10306" t="str">
            <v>BBD-BLR-HAL-T1</v>
          </cell>
          <cell r="AS10306">
            <v>45998.225694444445</v>
          </cell>
        </row>
        <row r="10307">
          <cell r="G10307" t="str">
            <v>07-12-2025</v>
          </cell>
          <cell r="Q10307" t="str">
            <v>BBD-BLR-Jalahalli-T1</v>
          </cell>
          <cell r="AS10307">
            <v>45998.188888888886</v>
          </cell>
        </row>
        <row r="10308">
          <cell r="G10308" t="str">
            <v>07-12-2025</v>
          </cell>
          <cell r="Q10308" t="str">
            <v>BBD-BLR-Budhigere-T1</v>
          </cell>
          <cell r="AS10308">
            <v>45998.245138888888</v>
          </cell>
        </row>
        <row r="10309">
          <cell r="G10309" t="str">
            <v>07-12-2025</v>
          </cell>
          <cell r="Q10309" t="str">
            <v>BBD-BLR-HAL-T1</v>
          </cell>
          <cell r="AS10309">
            <v>45998.214583333334</v>
          </cell>
        </row>
        <row r="10310">
          <cell r="G10310" t="str">
            <v>07-12-2025</v>
          </cell>
          <cell r="Q10310" t="str">
            <v>BBD-BLR-Jalahalli-T1</v>
          </cell>
          <cell r="AS10310">
            <v>45998.188888888886</v>
          </cell>
        </row>
        <row r="10311">
          <cell r="G10311" t="str">
            <v>07-12-2025</v>
          </cell>
          <cell r="Q10311" t="str">
            <v>BBD-BLR-Chikkasandra-T1</v>
          </cell>
          <cell r="AS10311">
            <v>45998.227083333331</v>
          </cell>
        </row>
        <row r="10312">
          <cell r="G10312" t="str">
            <v>07-12-2025</v>
          </cell>
          <cell r="Q10312" t="str">
            <v>BBD-BLR-Kallahalli-T1</v>
          </cell>
          <cell r="AS10312">
            <v>45998.23541666667</v>
          </cell>
        </row>
        <row r="10313">
          <cell r="G10313" t="str">
            <v>07-12-2025</v>
          </cell>
          <cell r="Q10313" t="str">
            <v>BBD-BLR-Nagondanahalli-T1</v>
          </cell>
          <cell r="AS10313">
            <v>45998.232638888891</v>
          </cell>
        </row>
        <row r="10314">
          <cell r="G10314" t="str">
            <v>07-12-2025</v>
          </cell>
          <cell r="Q10314" t="str">
            <v>BBD-BLR-HAL-T1</v>
          </cell>
          <cell r="AS10314">
            <v>45998.225694444445</v>
          </cell>
        </row>
        <row r="10315">
          <cell r="G10315" t="str">
            <v>07-12-2025</v>
          </cell>
          <cell r="Q10315" t="str">
            <v>BBD-BLR-Budhigere-T1</v>
          </cell>
          <cell r="AS10315">
            <v>45998.252083333333</v>
          </cell>
        </row>
        <row r="10316">
          <cell r="G10316" t="str">
            <v>07-12-2025</v>
          </cell>
          <cell r="Q10316" t="str">
            <v>BBD-BLR-Nagondanahalli-T1</v>
          </cell>
          <cell r="AS10316">
            <v>45998.19027777778</v>
          </cell>
        </row>
        <row r="10317">
          <cell r="G10317" t="str">
            <v>07-12-2025</v>
          </cell>
          <cell r="Q10317" t="str">
            <v>BBD-BLR-HRBR-044-T1</v>
          </cell>
          <cell r="AS10317">
            <v>45998.247916666667</v>
          </cell>
        </row>
        <row r="10318">
          <cell r="G10318" t="str">
            <v>07-12-2025</v>
          </cell>
          <cell r="Q10318" t="str">
            <v>BBD-BLR-Kallahalli-T1</v>
          </cell>
          <cell r="AS10318">
            <v>45998.23541666667</v>
          </cell>
        </row>
        <row r="10319">
          <cell r="G10319" t="str">
            <v>07-12-2025</v>
          </cell>
          <cell r="Q10319" t="str">
            <v>BBD-BLR-Nagondanahalli-T1</v>
          </cell>
          <cell r="AS10319">
            <v>45998.224305555559</v>
          </cell>
        </row>
        <row r="10320">
          <cell r="G10320" t="str">
            <v>07-12-2025</v>
          </cell>
          <cell r="Q10320" t="str">
            <v>BBD-BLR-HAL-T1</v>
          </cell>
          <cell r="AS10320">
            <v>45998.225694444445</v>
          </cell>
        </row>
        <row r="10321">
          <cell r="G10321" t="str">
            <v>07-12-2025</v>
          </cell>
          <cell r="Q10321" t="str">
            <v>BBD-BLR-Chinappalay-T1</v>
          </cell>
          <cell r="AS10321">
            <v>45998.195138888892</v>
          </cell>
        </row>
        <row r="10322">
          <cell r="G10322" t="str">
            <v>07-12-2025</v>
          </cell>
          <cell r="Q10322" t="str">
            <v>BBD-BLR-HRBR-044-T1</v>
          </cell>
          <cell r="AS10322">
            <v>45998.248611111114</v>
          </cell>
        </row>
        <row r="10323">
          <cell r="G10323" t="str">
            <v>07-12-2025</v>
          </cell>
          <cell r="Q10323" t="str">
            <v>BBD-BLR-Budhigere-T1</v>
          </cell>
          <cell r="AS10323">
            <v>45998.245138888888</v>
          </cell>
        </row>
        <row r="10324">
          <cell r="G10324" t="str">
            <v>07-12-2025</v>
          </cell>
          <cell r="Q10324" t="str">
            <v>BBD-BLR-HRBR-044-T1</v>
          </cell>
          <cell r="AS10324">
            <v>45998.224999999999</v>
          </cell>
        </row>
        <row r="10325">
          <cell r="G10325" t="str">
            <v>07-12-2025</v>
          </cell>
          <cell r="Q10325" t="str">
            <v>BBD-BLR-Lingarajapu-T1</v>
          </cell>
          <cell r="AS10325">
            <v>45998.319444444445</v>
          </cell>
        </row>
        <row r="10326">
          <cell r="G10326" t="str">
            <v>07-12-2025</v>
          </cell>
          <cell r="Q10326" t="str">
            <v>BBD-BLR-Jalahalli-T1</v>
          </cell>
          <cell r="AS10326">
            <v>45998.189583333333</v>
          </cell>
        </row>
        <row r="10327">
          <cell r="G10327" t="str">
            <v>07-12-2025</v>
          </cell>
          <cell r="Q10327" t="str">
            <v>BBD-BLR-Nagondanahalli-T1</v>
          </cell>
          <cell r="AS10327">
            <v>45998.198611111111</v>
          </cell>
        </row>
        <row r="10328">
          <cell r="G10328" t="str">
            <v>07-12-2025</v>
          </cell>
          <cell r="Q10328" t="str">
            <v>BBD-BLR-Nagondanahalli-T1</v>
          </cell>
          <cell r="AS10328">
            <v>45998.18472222222</v>
          </cell>
        </row>
        <row r="10329">
          <cell r="G10329" t="str">
            <v>07-12-2025</v>
          </cell>
          <cell r="Q10329" t="str">
            <v>BBD-BLR-Jakkasandra-T1</v>
          </cell>
          <cell r="AS10329">
            <v>45998.209722222222</v>
          </cell>
        </row>
        <row r="10330">
          <cell r="G10330" t="str">
            <v>07-12-2025</v>
          </cell>
          <cell r="Q10330" t="str">
            <v>BBD-BLR-Nagondanahalli-T1</v>
          </cell>
          <cell r="AS10330">
            <v>45998.220138888886</v>
          </cell>
        </row>
        <row r="10331">
          <cell r="G10331" t="str">
            <v>07-12-2025</v>
          </cell>
          <cell r="Q10331" t="str">
            <v>BBD-BLR-Jakkasandra-T1</v>
          </cell>
          <cell r="AS10331">
            <v>45998.219444444447</v>
          </cell>
        </row>
        <row r="10332">
          <cell r="G10332" t="str">
            <v>07-12-2025</v>
          </cell>
          <cell r="Q10332" t="str">
            <v>BBD-BLR-Budhigere-T1</v>
          </cell>
          <cell r="AS10332">
            <v>45998.275000000001</v>
          </cell>
        </row>
        <row r="10333">
          <cell r="G10333" t="str">
            <v>07-12-2025</v>
          </cell>
          <cell r="Q10333" t="str">
            <v>BBD-BLR-Jakkasandra-T1</v>
          </cell>
          <cell r="AS10333">
            <v>45998.25277777778</v>
          </cell>
        </row>
        <row r="10334">
          <cell r="G10334" t="str">
            <v>07-12-2025</v>
          </cell>
          <cell r="Q10334" t="str">
            <v>BBD-BLR-PeenyaPhase3-T1</v>
          </cell>
          <cell r="AS10334">
            <v>45998.254861111112</v>
          </cell>
        </row>
        <row r="10335">
          <cell r="G10335" t="str">
            <v>07-12-2025</v>
          </cell>
          <cell r="Q10335" t="str">
            <v>BBD-BLR-Budhigere-T1</v>
          </cell>
          <cell r="AS10335">
            <v>45998.222916666666</v>
          </cell>
        </row>
        <row r="10336">
          <cell r="G10336" t="str">
            <v>07-12-2025</v>
          </cell>
          <cell r="Q10336" t="str">
            <v>BBD-BLR-PeenyaPhase3-T1</v>
          </cell>
          <cell r="AS10336">
            <v>45998.23541666667</v>
          </cell>
        </row>
        <row r="10337">
          <cell r="G10337" t="str">
            <v>07-12-2025</v>
          </cell>
          <cell r="Q10337" t="str">
            <v>BBD-BLR-Jakkasandra-T1</v>
          </cell>
          <cell r="AS10337">
            <v>45998.230555555558</v>
          </cell>
        </row>
        <row r="10338">
          <cell r="G10338" t="str">
            <v>07-12-2025</v>
          </cell>
          <cell r="Q10338" t="str">
            <v>BBD-BLR-Budhigere-T1</v>
          </cell>
          <cell r="AS10338">
            <v>45998.256249999999</v>
          </cell>
        </row>
        <row r="10339">
          <cell r="G10339" t="str">
            <v>07-12-2025</v>
          </cell>
          <cell r="Q10339" t="str">
            <v>BBD-BLR-Jakkasandra-T1</v>
          </cell>
          <cell r="AS10339">
            <v>45998.25277777778</v>
          </cell>
        </row>
        <row r="10340">
          <cell r="G10340" t="str">
            <v>07-12-2025</v>
          </cell>
          <cell r="Q10340" t="str">
            <v>BBD-BLR-Nagondanahalli-T1</v>
          </cell>
          <cell r="AS10340">
            <v>45998.19027777778</v>
          </cell>
        </row>
        <row r="10341">
          <cell r="G10341" t="str">
            <v>07-12-2025</v>
          </cell>
          <cell r="Q10341" t="str">
            <v>BBD-BLR-HRBR-044-T1</v>
          </cell>
          <cell r="AS10341">
            <v>45998.179166666669</v>
          </cell>
        </row>
        <row r="10342">
          <cell r="G10342" t="str">
            <v>07-12-2025</v>
          </cell>
          <cell r="Q10342" t="str">
            <v>BBD-BLR-Budhigere-T1</v>
          </cell>
          <cell r="AS10342">
            <v>45998.26666666667</v>
          </cell>
        </row>
        <row r="10343">
          <cell r="G10343" t="str">
            <v>07-12-2025</v>
          </cell>
          <cell r="Q10343" t="str">
            <v>BBD-BLR-Budhigere-T1</v>
          </cell>
          <cell r="AS10343">
            <v>45998.236805555556</v>
          </cell>
        </row>
        <row r="10344">
          <cell r="G10344" t="str">
            <v>07-12-2025</v>
          </cell>
          <cell r="Q10344" t="str">
            <v>BBD-BLR-Budhigere-T1</v>
          </cell>
          <cell r="AS10344">
            <v>45998.26666666667</v>
          </cell>
        </row>
        <row r="10345">
          <cell r="G10345" t="str">
            <v>07-12-2025</v>
          </cell>
          <cell r="Q10345" t="str">
            <v>BBD-BLR-Jakkasandra-T1</v>
          </cell>
          <cell r="AS10345">
            <v>45998.25277777778</v>
          </cell>
        </row>
        <row r="10346">
          <cell r="G10346" t="str">
            <v>07-12-2025</v>
          </cell>
          <cell r="Q10346" t="str">
            <v>BBD-BLR-Jakkasandra-T1</v>
          </cell>
          <cell r="AS10346">
            <v>45998.209722222222</v>
          </cell>
        </row>
        <row r="10347">
          <cell r="G10347" t="str">
            <v>07-12-2025</v>
          </cell>
          <cell r="Q10347" t="str">
            <v>BBD-BLR-PeenyaPhase3-T1</v>
          </cell>
          <cell r="AS10347">
            <v>45998.231249999997</v>
          </cell>
        </row>
        <row r="10348">
          <cell r="G10348" t="str">
            <v>07-12-2025</v>
          </cell>
          <cell r="Q10348" t="str">
            <v>BBD-BLR-Budhigere-T1</v>
          </cell>
          <cell r="AS10348">
            <v>45998.222916666666</v>
          </cell>
        </row>
        <row r="10349">
          <cell r="G10349" t="str">
            <v>07-12-2025</v>
          </cell>
          <cell r="Q10349" t="str">
            <v>BBD-BLR-Nagondanahalli-T1</v>
          </cell>
          <cell r="AS10349">
            <v>45998.223611111112</v>
          </cell>
        </row>
        <row r="10350">
          <cell r="G10350" t="str">
            <v>07-12-2025</v>
          </cell>
          <cell r="Q10350" t="str">
            <v>BBD-BLR-Jakkasandra-T1</v>
          </cell>
          <cell r="AS10350">
            <v>45998.229861111111</v>
          </cell>
        </row>
        <row r="10351">
          <cell r="G10351" t="str">
            <v>07-12-2025</v>
          </cell>
          <cell r="Q10351" t="str">
            <v>BBD-BLR-Budhigere-T1</v>
          </cell>
          <cell r="AS10351">
            <v>45998.234027777777</v>
          </cell>
        </row>
        <row r="10352">
          <cell r="G10352" t="str">
            <v>07-12-2025</v>
          </cell>
          <cell r="Q10352" t="str">
            <v>BBD-BLR-Budhigere-T1</v>
          </cell>
          <cell r="AS10352">
            <v>45998.265972222223</v>
          </cell>
        </row>
        <row r="10353">
          <cell r="G10353" t="str">
            <v>07-12-2025</v>
          </cell>
          <cell r="Q10353" t="str">
            <v>BBD-BLR-Jakkasandra-T1</v>
          </cell>
          <cell r="AS10353">
            <v>45998.229861111111</v>
          </cell>
        </row>
        <row r="10354">
          <cell r="G10354" t="str">
            <v>07-12-2025</v>
          </cell>
          <cell r="Q10354" t="str">
            <v>BBD-BLR-Nagondanahalli-T1</v>
          </cell>
          <cell r="AS10354">
            <v>45998.211805555555</v>
          </cell>
        </row>
        <row r="10355">
          <cell r="G10355" t="str">
            <v>07-12-2025</v>
          </cell>
          <cell r="Q10355" t="str">
            <v>BBD-BLR-HAL-T1</v>
          </cell>
          <cell r="AS10355">
            <v>45998.214583333334</v>
          </cell>
        </row>
        <row r="10356">
          <cell r="G10356" t="str">
            <v>07-12-2025</v>
          </cell>
          <cell r="Q10356" t="str">
            <v>BBD-BLR-Budhigere-T1</v>
          </cell>
          <cell r="AS10356">
            <v>45998.24722222222</v>
          </cell>
        </row>
        <row r="10357">
          <cell r="G10357" t="str">
            <v>07-12-2025</v>
          </cell>
          <cell r="Q10357" t="str">
            <v>BBD-BLR-Jakkasandra-T1</v>
          </cell>
          <cell r="AS10357">
            <v>45998.229861111111</v>
          </cell>
        </row>
        <row r="10358">
          <cell r="G10358" t="str">
            <v>07-12-2025</v>
          </cell>
          <cell r="Q10358" t="str">
            <v>BBD-BLR-Jalahalli-T1</v>
          </cell>
          <cell r="AS10358">
            <v>45998.320138888892</v>
          </cell>
        </row>
        <row r="10359">
          <cell r="G10359" t="str">
            <v>07-12-2025</v>
          </cell>
          <cell r="Q10359" t="str">
            <v>BBD-BLR-Lingarajapu-T1</v>
          </cell>
          <cell r="AS10359">
            <v>45998.243055555555</v>
          </cell>
        </row>
        <row r="10360">
          <cell r="G10360" t="str">
            <v>07-12-2025</v>
          </cell>
          <cell r="Q10360" t="str">
            <v>BBD-BLR-Budhigere-T1</v>
          </cell>
          <cell r="AS10360">
            <v>45998.222916666666</v>
          </cell>
        </row>
        <row r="10361">
          <cell r="G10361" t="str">
            <v>07-12-2025</v>
          </cell>
          <cell r="Q10361" t="str">
            <v>BBD-BLR-Jakkasandra-T1</v>
          </cell>
          <cell r="AS10361">
            <v>45998.244444444441</v>
          </cell>
        </row>
        <row r="10362">
          <cell r="G10362" t="str">
            <v>07-12-2025</v>
          </cell>
          <cell r="Q10362" t="str">
            <v>BBD-BLR-BellahalliRoad-T1</v>
          </cell>
          <cell r="AS10362">
            <v>45998.193055555559</v>
          </cell>
        </row>
        <row r="10363">
          <cell r="G10363" t="str">
            <v>07-12-2025</v>
          </cell>
          <cell r="Q10363" t="str">
            <v>BBD-BLR-Nagondanahalli-T1</v>
          </cell>
          <cell r="AS10363">
            <v>45998.211805555555</v>
          </cell>
        </row>
        <row r="10364">
          <cell r="G10364" t="str">
            <v>07-12-2025</v>
          </cell>
          <cell r="Q10364" t="str">
            <v>BBD-BLR-Budhigere-T1</v>
          </cell>
          <cell r="AS10364">
            <v>45998.230555555558</v>
          </cell>
        </row>
        <row r="10365">
          <cell r="G10365" t="str">
            <v>07-12-2025</v>
          </cell>
          <cell r="Q10365" t="str">
            <v>BBD-BLR-Jakkasandra-T1</v>
          </cell>
          <cell r="AS10365">
            <v>45998.220138888886</v>
          </cell>
        </row>
        <row r="10366">
          <cell r="G10366" t="str">
            <v>07-12-2025</v>
          </cell>
          <cell r="Q10366" t="str">
            <v>BBD-BLR-Kallahalli-T1</v>
          </cell>
          <cell r="AS10366">
            <v>45998.214583333334</v>
          </cell>
        </row>
        <row r="10367">
          <cell r="G10367" t="str">
            <v>07-12-2025</v>
          </cell>
          <cell r="Q10367" t="str">
            <v>BBD-BLR-Jalahalli-T1</v>
          </cell>
          <cell r="AS10367">
            <v>45998.330555555556</v>
          </cell>
        </row>
        <row r="10368">
          <cell r="G10368" t="str">
            <v>07-12-2025</v>
          </cell>
          <cell r="Q10368" t="str">
            <v>BBD-BLR-Budhigere-T1</v>
          </cell>
          <cell r="AS10368">
            <v>45998.24722222222</v>
          </cell>
        </row>
        <row r="10369">
          <cell r="G10369" t="str">
            <v>07-12-2025</v>
          </cell>
          <cell r="Q10369" t="str">
            <v>BBD-BLR-Jakkasandra-T1</v>
          </cell>
          <cell r="AS10369">
            <v>45998.240277777775</v>
          </cell>
        </row>
        <row r="10370">
          <cell r="G10370" t="str">
            <v>07-12-2025</v>
          </cell>
          <cell r="Q10370" t="str">
            <v>BBD-BLR-Budhigere-T1</v>
          </cell>
          <cell r="AS10370">
            <v>45998.234722222223</v>
          </cell>
        </row>
        <row r="10371">
          <cell r="G10371" t="str">
            <v>07-12-2025</v>
          </cell>
          <cell r="Q10371" t="str">
            <v>BBD-BLR-Jakkasandra-T1</v>
          </cell>
          <cell r="AS10371">
            <v>45998.209027777775</v>
          </cell>
        </row>
        <row r="10372">
          <cell r="G10372" t="str">
            <v>07-12-2025</v>
          </cell>
          <cell r="Q10372" t="str">
            <v>BBD-BLR-Jakkasandra-T1</v>
          </cell>
          <cell r="AS10372">
            <v>45998.240277777775</v>
          </cell>
        </row>
        <row r="10373">
          <cell r="G10373" t="str">
            <v>07-12-2025</v>
          </cell>
          <cell r="Q10373" t="str">
            <v>BBD-BLR-Budhigere-T1</v>
          </cell>
          <cell r="AS10373">
            <v>45998.225694444445</v>
          </cell>
        </row>
        <row r="10374">
          <cell r="G10374" t="str">
            <v>07-12-2025</v>
          </cell>
          <cell r="Q10374" t="str">
            <v>BBD-BLR-Budhigere-T1</v>
          </cell>
          <cell r="AS10374">
            <v>45998.26666666667</v>
          </cell>
        </row>
        <row r="10375">
          <cell r="G10375" t="str">
            <v>07-12-2025</v>
          </cell>
          <cell r="Q10375" t="str">
            <v>BBD-BLR-Budhigere-T1</v>
          </cell>
          <cell r="AS10375">
            <v>45998.256944444445</v>
          </cell>
        </row>
        <row r="10376">
          <cell r="G10376" t="str">
            <v>07-12-2025</v>
          </cell>
          <cell r="Q10376" t="str">
            <v>BBD-BLR-Nagondanahalli-T1</v>
          </cell>
          <cell r="AS10376">
            <v>45998.232638888891</v>
          </cell>
        </row>
        <row r="10377">
          <cell r="G10377" t="str">
            <v>07-12-2025</v>
          </cell>
          <cell r="Q10377" t="str">
            <v>BBD-BLR-Jalahalli-T1</v>
          </cell>
          <cell r="AS10377">
            <v>45998.331250000003</v>
          </cell>
        </row>
        <row r="10378">
          <cell r="G10378" t="str">
            <v>07-12-2025</v>
          </cell>
          <cell r="Q10378" t="str">
            <v>BBD-BLR-Chikkasandra-T1</v>
          </cell>
          <cell r="AS10378">
            <v>45998.193055555559</v>
          </cell>
        </row>
        <row r="10379">
          <cell r="G10379" t="str">
            <v>07-12-2025</v>
          </cell>
          <cell r="Q10379" t="str">
            <v>BBD-BLR-Chikkasandra-T1</v>
          </cell>
          <cell r="AS10379">
            <v>45998.209027777775</v>
          </cell>
        </row>
        <row r="10380">
          <cell r="G10380" t="str">
            <v>07-12-2025</v>
          </cell>
          <cell r="Q10380" t="str">
            <v>BBD-BLR-Budhigere-T1</v>
          </cell>
          <cell r="AS10380">
            <v>45998.225694444445</v>
          </cell>
        </row>
        <row r="10381">
          <cell r="G10381" t="str">
            <v>07-12-2025</v>
          </cell>
          <cell r="Q10381" t="str">
            <v>BBD-BLR-Jalahalli-T1</v>
          </cell>
          <cell r="AS10381">
            <v>45998.34097222222</v>
          </cell>
        </row>
        <row r="10382">
          <cell r="G10382" t="str">
            <v>07-12-2025</v>
          </cell>
          <cell r="Q10382" t="str">
            <v>BBD-BLR-Jigani-T1</v>
          </cell>
          <cell r="AS10382">
            <v>45998.185416666667</v>
          </cell>
        </row>
        <row r="10383">
          <cell r="G10383" t="str">
            <v>07-12-2025</v>
          </cell>
          <cell r="Q10383" t="str">
            <v>BBD-BLR-Budhigere-T1</v>
          </cell>
          <cell r="AS10383">
            <v>45998.234722222223</v>
          </cell>
        </row>
        <row r="10384">
          <cell r="G10384" t="str">
            <v>07-12-2025</v>
          </cell>
          <cell r="Q10384" t="str">
            <v>BBD-BLR-Jakkasandra-T1</v>
          </cell>
          <cell r="AS10384">
            <v>45998.219444444447</v>
          </cell>
        </row>
        <row r="10385">
          <cell r="G10385" t="str">
            <v>07-12-2025</v>
          </cell>
          <cell r="Q10385" t="str">
            <v>BBD-BLR-Budhigere-T1</v>
          </cell>
          <cell r="AS10385">
            <v>45998.245138888888</v>
          </cell>
        </row>
        <row r="10386">
          <cell r="G10386" t="str">
            <v>07-12-2025</v>
          </cell>
          <cell r="Q10386" t="str">
            <v>BBD-BLR-Budhigere-T1</v>
          </cell>
          <cell r="AS10386">
            <v>45998.270833333336</v>
          </cell>
        </row>
        <row r="10387">
          <cell r="G10387" t="str">
            <v>07-12-2025</v>
          </cell>
          <cell r="Q10387" t="str">
            <v>BBD-BLR-Jalahalli-T1</v>
          </cell>
          <cell r="AS10387">
            <v>45998.34097222222</v>
          </cell>
        </row>
        <row r="10388">
          <cell r="G10388" t="str">
            <v>07-12-2025</v>
          </cell>
          <cell r="Q10388" t="str">
            <v>BBD-BLR-Jalahalli-T1</v>
          </cell>
          <cell r="AS10388">
            <v>45998.351388888892</v>
          </cell>
        </row>
        <row r="10389">
          <cell r="G10389" t="str">
            <v>07-12-2025</v>
          </cell>
          <cell r="Q10389" t="str">
            <v>BBD-BLR-Budhigere-T1</v>
          </cell>
          <cell r="AS10389">
            <v>45998.24722222222</v>
          </cell>
        </row>
        <row r="10390">
          <cell r="G10390" t="str">
            <v>07-12-2025</v>
          </cell>
          <cell r="Q10390" t="str">
            <v>BBD-BLR-Jigani-T1</v>
          </cell>
          <cell r="AS10390">
            <v>45998.176388888889</v>
          </cell>
        </row>
        <row r="10391">
          <cell r="G10391" t="str">
            <v>07-12-2025</v>
          </cell>
          <cell r="Q10391" t="str">
            <v>BBD-BLR-Jalahalli-T1</v>
          </cell>
          <cell r="AS10391">
            <v>45998.330555555556</v>
          </cell>
        </row>
        <row r="10392">
          <cell r="G10392" t="str">
            <v>07-12-2025</v>
          </cell>
          <cell r="Q10392" t="str">
            <v>BBD-BLR-Budhigere-T1</v>
          </cell>
          <cell r="AS10392">
            <v>45998.275000000001</v>
          </cell>
        </row>
        <row r="10393">
          <cell r="G10393" t="str">
            <v>07-12-2025</v>
          </cell>
          <cell r="Q10393" t="str">
            <v>BBD-BLR-Budhigere-T1</v>
          </cell>
          <cell r="AS10393">
            <v>45998.230555555558</v>
          </cell>
        </row>
        <row r="10394">
          <cell r="G10394" t="str">
            <v>07-12-2025</v>
          </cell>
          <cell r="Q10394" t="str">
            <v>BBD-BLR-Nagondanahalli-T1</v>
          </cell>
          <cell r="AS10394">
            <v>45998.213888888888</v>
          </cell>
        </row>
        <row r="10395">
          <cell r="G10395" t="str">
            <v>07-12-2025</v>
          </cell>
          <cell r="Q10395" t="str">
            <v>BBD-BLR-Budhigere-T1</v>
          </cell>
          <cell r="AS10395">
            <v>45998.234027777777</v>
          </cell>
        </row>
        <row r="10396">
          <cell r="G10396" t="str">
            <v>07-12-2025</v>
          </cell>
          <cell r="Q10396" t="str">
            <v>BBD-BLR-Jalahalli-T1</v>
          </cell>
          <cell r="AS10396">
            <v>45998.320138888892</v>
          </cell>
        </row>
        <row r="10397">
          <cell r="G10397" t="str">
            <v>07-12-2025</v>
          </cell>
          <cell r="Q10397" t="str">
            <v>BBD-BLR-PeenyaPhase3-T1</v>
          </cell>
          <cell r="AS10397">
            <v>45998.254861111112</v>
          </cell>
        </row>
        <row r="10398">
          <cell r="G10398" t="str">
            <v>07-12-2025</v>
          </cell>
          <cell r="Q10398" t="str">
            <v>BBD-BLR-Budhigere-T1</v>
          </cell>
          <cell r="AS10398">
            <v>45998.256249999999</v>
          </cell>
        </row>
        <row r="10399">
          <cell r="G10399" t="str">
            <v>07-12-2025</v>
          </cell>
          <cell r="Q10399" t="str">
            <v>BBD-BLR-Jakkasandra-T1</v>
          </cell>
          <cell r="AS10399">
            <v>45998.240972222222</v>
          </cell>
        </row>
        <row r="10400">
          <cell r="G10400" t="str">
            <v>07-12-2025</v>
          </cell>
          <cell r="Q10400" t="str">
            <v>BBD-BLR-Jalahalli-T1</v>
          </cell>
          <cell r="AS10400">
            <v>45998.320138888892</v>
          </cell>
        </row>
        <row r="10401">
          <cell r="G10401" t="str">
            <v>07-12-2025</v>
          </cell>
          <cell r="Q10401" t="str">
            <v>BBD-BLR-Chikkasandra-T1</v>
          </cell>
          <cell r="AS10401">
            <v>45998.236805555556</v>
          </cell>
        </row>
        <row r="10402">
          <cell r="G10402" t="str">
            <v>07-12-2025</v>
          </cell>
          <cell r="Q10402" t="str">
            <v>BBD-BLR-Budhigere-T1</v>
          </cell>
          <cell r="AS10402">
            <v>45998.222916666666</v>
          </cell>
        </row>
        <row r="10403">
          <cell r="G10403" t="str">
            <v>07-12-2025</v>
          </cell>
          <cell r="Q10403" t="str">
            <v>BBD-BLR-Jigani-T1</v>
          </cell>
          <cell r="AS10403">
            <v>45998.186111111114</v>
          </cell>
        </row>
        <row r="10404">
          <cell r="G10404" t="str">
            <v>07-12-2025</v>
          </cell>
          <cell r="Q10404" t="str">
            <v>BBD-BLR-Jalahalli-T1</v>
          </cell>
          <cell r="AS10404">
            <v>45998.30972222222</v>
          </cell>
        </row>
        <row r="10405">
          <cell r="G10405" t="str">
            <v>07-12-2025</v>
          </cell>
          <cell r="Q10405" t="str">
            <v>BBD-BLR-Nagondanahalli-T1</v>
          </cell>
          <cell r="AS10405">
            <v>45998.198611111111</v>
          </cell>
        </row>
        <row r="10406">
          <cell r="G10406" t="str">
            <v>07-12-2025</v>
          </cell>
          <cell r="Q10406" t="str">
            <v>BBD-BLR-Budhigere-T1</v>
          </cell>
          <cell r="AS10406">
            <v>45998.270138888889</v>
          </cell>
        </row>
        <row r="10407">
          <cell r="G10407" t="str">
            <v>07-12-2025</v>
          </cell>
          <cell r="Q10407" t="str">
            <v>BBD-BLR-Jalahalli-T1</v>
          </cell>
        </row>
        <row r="10408">
          <cell r="G10408" t="str">
            <v>07-12-2025</v>
          </cell>
          <cell r="Q10408" t="str">
            <v>BBD-BLR-Budhigere-T1</v>
          </cell>
          <cell r="AS10408">
            <v>45998.245138888888</v>
          </cell>
        </row>
        <row r="10409">
          <cell r="G10409" t="str">
            <v>07-12-2025</v>
          </cell>
          <cell r="Q10409" t="str">
            <v>BBD-BLR-Jakkasandra-T1</v>
          </cell>
          <cell r="AS10409">
            <v>45998.229861111111</v>
          </cell>
        </row>
        <row r="10410">
          <cell r="G10410" t="str">
            <v>07-12-2025</v>
          </cell>
          <cell r="Q10410" t="str">
            <v>BBD-BLR-Budhigere-T1</v>
          </cell>
          <cell r="AS10410">
            <v>45998.236805555556</v>
          </cell>
        </row>
        <row r="10411">
          <cell r="G10411" t="str">
            <v>07-12-2025</v>
          </cell>
          <cell r="Q10411" t="str">
            <v>BBD-BLR-Jalahalli-T1</v>
          </cell>
          <cell r="AS10411">
            <v>45998.320138888892</v>
          </cell>
        </row>
        <row r="10412">
          <cell r="G10412" t="str">
            <v>07-12-2025</v>
          </cell>
          <cell r="Q10412" t="str">
            <v>BBD-BLR-Nagondanahalli-T1</v>
          </cell>
          <cell r="AS10412">
            <v>45998.2</v>
          </cell>
        </row>
        <row r="10413">
          <cell r="G10413" t="str">
            <v>07-12-2025</v>
          </cell>
          <cell r="Q10413" t="str">
            <v>BBD-BLR-Budhigere-T1</v>
          </cell>
          <cell r="AS10413">
            <v>45998.245138888888</v>
          </cell>
        </row>
        <row r="10414">
          <cell r="G10414" t="str">
            <v>07-12-2025</v>
          </cell>
          <cell r="Q10414" t="str">
            <v>BBD-BLR-Chikkasandra-T1</v>
          </cell>
          <cell r="AS10414">
            <v>45998.227083333331</v>
          </cell>
        </row>
        <row r="10415">
          <cell r="G10415" t="str">
            <v>07-12-2025</v>
          </cell>
          <cell r="Q10415" t="str">
            <v>BBD-BLR-Jalahalli-T1</v>
          </cell>
          <cell r="AS10415">
            <v>45998.320138888892</v>
          </cell>
        </row>
        <row r="10416">
          <cell r="G10416" t="str">
            <v>07-12-2025</v>
          </cell>
          <cell r="Q10416" t="str">
            <v>BBD-BLR-Nagondanahalli-T1</v>
          </cell>
          <cell r="AS10416">
            <v>45998.229166666664</v>
          </cell>
        </row>
        <row r="10417">
          <cell r="G10417" t="str">
            <v>07-12-2025</v>
          </cell>
          <cell r="Q10417" t="str">
            <v>BBD-BLR-BellahalliRoad-T1</v>
          </cell>
          <cell r="AS10417">
            <v>45998.218055555553</v>
          </cell>
        </row>
        <row r="10418">
          <cell r="G10418" t="str">
            <v>07-12-2025</v>
          </cell>
          <cell r="Q10418" t="str">
            <v>BBD-BLR-Jalahalli-T1</v>
          </cell>
          <cell r="AS10418">
            <v>45998.299305555556</v>
          </cell>
        </row>
        <row r="10419">
          <cell r="G10419" t="str">
            <v>07-12-2025</v>
          </cell>
          <cell r="Q10419" t="str">
            <v>BBD-BLR-Budhigere-T1</v>
          </cell>
          <cell r="AS10419">
            <v>45998.275000000001</v>
          </cell>
        </row>
        <row r="10420">
          <cell r="G10420" t="str">
            <v>07-12-2025</v>
          </cell>
          <cell r="Q10420" t="str">
            <v>BBD-BLR-HAL-T1</v>
          </cell>
          <cell r="AS10420">
            <v>45998.226388888892</v>
          </cell>
        </row>
        <row r="10421">
          <cell r="G10421" t="str">
            <v>07-12-2025</v>
          </cell>
          <cell r="Q10421" t="str">
            <v>BBD-BLR-Nagondanahalli-T1</v>
          </cell>
          <cell r="AS10421">
            <v>45998.234027777777</v>
          </cell>
        </row>
        <row r="10422">
          <cell r="G10422" t="str">
            <v>07-12-2025</v>
          </cell>
          <cell r="Q10422" t="str">
            <v>BBD-BLR-Nagondanahalli-T1</v>
          </cell>
          <cell r="AS10422">
            <v>45998.243055555555</v>
          </cell>
        </row>
        <row r="10423">
          <cell r="G10423" t="str">
            <v>07-12-2025</v>
          </cell>
          <cell r="Q10423" t="str">
            <v>BBD-BLR-Jalahalli-T1</v>
          </cell>
        </row>
        <row r="10424">
          <cell r="G10424" t="str">
            <v>07-12-2025</v>
          </cell>
          <cell r="Q10424" t="str">
            <v>BBD-BLR-Kallahalli-T1</v>
          </cell>
          <cell r="AS10424">
            <v>45998.224999999999</v>
          </cell>
        </row>
        <row r="10425">
          <cell r="G10425" t="str">
            <v>07-12-2025</v>
          </cell>
          <cell r="Q10425" t="str">
            <v>BBD-BLR-Nagondanahalli-T1</v>
          </cell>
          <cell r="AS10425">
            <v>45998.209722222222</v>
          </cell>
        </row>
        <row r="10426">
          <cell r="G10426" t="str">
            <v>07-12-2025</v>
          </cell>
          <cell r="Q10426" t="str">
            <v>BBD-BLR-Jigani-T1</v>
          </cell>
          <cell r="AS10426">
            <v>45998.176388888889</v>
          </cell>
        </row>
        <row r="10427">
          <cell r="G10427" t="str">
            <v>07-12-2025</v>
          </cell>
          <cell r="Q10427" t="str">
            <v>BBD-BLR-Jalahalli-T1</v>
          </cell>
          <cell r="AS10427">
            <v>45998.206250000003</v>
          </cell>
        </row>
        <row r="10428">
          <cell r="G10428" t="str">
            <v>07-12-2025</v>
          </cell>
          <cell r="Q10428" t="str">
            <v>BBD-BLR-HAL-T1</v>
          </cell>
          <cell r="AS10428">
            <v>45998.222222222219</v>
          </cell>
        </row>
        <row r="10429">
          <cell r="G10429" t="str">
            <v>07-12-2025</v>
          </cell>
          <cell r="Q10429" t="str">
            <v>BBD-BLR-Jakkasandra-T1</v>
          </cell>
          <cell r="AS10429">
            <v>45998.219444444447</v>
          </cell>
        </row>
        <row r="10430">
          <cell r="G10430" t="str">
            <v>07-12-2025</v>
          </cell>
          <cell r="Q10430" t="str">
            <v>BBD-BLR-Nagondanahalli-T1</v>
          </cell>
          <cell r="AS10430">
            <v>45998.234722222223</v>
          </cell>
        </row>
        <row r="10431">
          <cell r="G10431" t="str">
            <v>07-12-2025</v>
          </cell>
          <cell r="Q10431" t="str">
            <v>BBD-BLR-HRBR-044-T1</v>
          </cell>
          <cell r="AS10431">
            <v>45998.234722222223</v>
          </cell>
        </row>
        <row r="10432">
          <cell r="G10432" t="str">
            <v>07-12-2025</v>
          </cell>
          <cell r="Q10432" t="str">
            <v>BBD-BLR-BellahalliRoad-T1</v>
          </cell>
          <cell r="AS10432">
            <v>45998.177777777775</v>
          </cell>
        </row>
        <row r="10433">
          <cell r="G10433" t="str">
            <v>07-12-2025</v>
          </cell>
          <cell r="Q10433" t="str">
            <v>BBD-BLR-Budhigere-T1</v>
          </cell>
          <cell r="AS10433">
            <v>45998.252083333333</v>
          </cell>
        </row>
        <row r="10434">
          <cell r="G10434" t="str">
            <v>07-12-2025</v>
          </cell>
          <cell r="Q10434" t="str">
            <v>BBD-BLR-Jakkasandra-T1</v>
          </cell>
          <cell r="AS10434">
            <v>45998.230555555558</v>
          </cell>
        </row>
        <row r="10435">
          <cell r="G10435" t="str">
            <v>07-12-2025</v>
          </cell>
          <cell r="Q10435" t="str">
            <v>BBD-BLR-Jakkasandra-T1</v>
          </cell>
          <cell r="AS10435">
            <v>45998.229861111111</v>
          </cell>
        </row>
        <row r="10436">
          <cell r="G10436" t="str">
            <v>07-12-2025</v>
          </cell>
          <cell r="Q10436" t="str">
            <v>BBD-BLR-Budhigere-T1</v>
          </cell>
          <cell r="AS10436">
            <v>45998.245138888888</v>
          </cell>
        </row>
        <row r="10437">
          <cell r="G10437" t="str">
            <v>07-12-2025</v>
          </cell>
          <cell r="Q10437" t="str">
            <v>BBD-BLR-Jakkasandra-T1</v>
          </cell>
          <cell r="AS10437">
            <v>45998.220138888886</v>
          </cell>
        </row>
        <row r="10438">
          <cell r="G10438" t="str">
            <v>07-12-2025</v>
          </cell>
          <cell r="Q10438" t="str">
            <v>BBD-BLR-Budhigere-T1</v>
          </cell>
          <cell r="AS10438">
            <v>45998.252083333333</v>
          </cell>
        </row>
        <row r="10439">
          <cell r="G10439" t="str">
            <v>07-12-2025</v>
          </cell>
          <cell r="Q10439" t="str">
            <v>BBD-BLR-Jalahalli-T1</v>
          </cell>
          <cell r="AS10439">
            <v>45998.30972222222</v>
          </cell>
        </row>
        <row r="10440">
          <cell r="G10440" t="str">
            <v>07-12-2025</v>
          </cell>
          <cell r="Q10440" t="str">
            <v>BBD-BLR-Jakkasandra-T1</v>
          </cell>
          <cell r="AS10440">
            <v>45998.209722222222</v>
          </cell>
        </row>
        <row r="10441">
          <cell r="G10441" t="str">
            <v>07-12-2025</v>
          </cell>
          <cell r="Q10441" t="str">
            <v>BBD-BLR-Budhigere-T1</v>
          </cell>
          <cell r="AS10441">
            <v>45998.274305555555</v>
          </cell>
        </row>
        <row r="10442">
          <cell r="G10442" t="str">
            <v>07-12-2025</v>
          </cell>
          <cell r="Q10442" t="str">
            <v>BBD-BLR-HAL-T1</v>
          </cell>
          <cell r="AS10442">
            <v>45998.211805555555</v>
          </cell>
        </row>
        <row r="10443">
          <cell r="G10443" t="str">
            <v>07-12-2025</v>
          </cell>
          <cell r="Q10443" t="str">
            <v>BBD-BLR-Chikkasandra-T1</v>
          </cell>
          <cell r="AS10443">
            <v>45998.21597222222</v>
          </cell>
        </row>
        <row r="10444">
          <cell r="G10444" t="str">
            <v>07-12-2025</v>
          </cell>
          <cell r="Q10444" t="str">
            <v>BBD-BLR-Budhigere-T1</v>
          </cell>
          <cell r="AS10444">
            <v>45998.242361111108</v>
          </cell>
        </row>
        <row r="10445">
          <cell r="G10445" t="str">
            <v>07-12-2025</v>
          </cell>
          <cell r="Q10445" t="str">
            <v>BBD-BLR-BellahalliRoad-T1</v>
          </cell>
          <cell r="AS10445">
            <v>45998.218055555553</v>
          </cell>
        </row>
        <row r="10446">
          <cell r="G10446" t="str">
            <v>07-12-2025</v>
          </cell>
          <cell r="Q10446" t="str">
            <v>BBD-BLR-BensonTown-T1</v>
          </cell>
          <cell r="AS10446">
            <v>45998.27847222222</v>
          </cell>
        </row>
        <row r="10447">
          <cell r="G10447" t="str">
            <v>07-12-2025</v>
          </cell>
          <cell r="Q10447" t="str">
            <v>BBD-BLR-Budhigere-T1</v>
          </cell>
          <cell r="AS10447">
            <v>45998.245138888888</v>
          </cell>
        </row>
        <row r="10448">
          <cell r="G10448" t="str">
            <v>07-12-2025</v>
          </cell>
          <cell r="Q10448" t="str">
            <v>BBD-BLR-Chikkasandra-T1</v>
          </cell>
          <cell r="AS10448">
            <v>45998.205555555556</v>
          </cell>
        </row>
        <row r="10449">
          <cell r="G10449" t="str">
            <v>07-12-2025</v>
          </cell>
          <cell r="Q10449" t="str">
            <v>BBD-BLR-Attibele-T1</v>
          </cell>
          <cell r="AS10449">
            <v>45998.277777777781</v>
          </cell>
        </row>
        <row r="10450">
          <cell r="G10450" t="str">
            <v>07-12-2025</v>
          </cell>
          <cell r="Q10450" t="str">
            <v>BBD-BLR-Budhigere-T1</v>
          </cell>
          <cell r="AS10450">
            <v>45998.220138888886</v>
          </cell>
        </row>
        <row r="10451">
          <cell r="G10451" t="str">
            <v>07-12-2025</v>
          </cell>
          <cell r="Q10451" t="str">
            <v>BBD-BLR-Budhigere-T1</v>
          </cell>
          <cell r="AS10451">
            <v>45998.265277777777</v>
          </cell>
        </row>
        <row r="10452">
          <cell r="G10452" t="str">
            <v>07-12-2025</v>
          </cell>
          <cell r="Q10452" t="str">
            <v>BBD-BLR-HAL-T1</v>
          </cell>
          <cell r="AS10452">
            <v>45998.222222222219</v>
          </cell>
        </row>
        <row r="10453">
          <cell r="G10453" t="str">
            <v>07-12-2025</v>
          </cell>
          <cell r="Q10453" t="str">
            <v>BBD-BLR-Budhigere-T1</v>
          </cell>
          <cell r="AS10453">
            <v>45998.254861111112</v>
          </cell>
        </row>
        <row r="10454">
          <cell r="G10454" t="str">
            <v>07-12-2025</v>
          </cell>
          <cell r="Q10454" t="str">
            <v>BBD-BLR-HRBR-044-T1</v>
          </cell>
          <cell r="AS10454">
            <v>45998.179166666669</v>
          </cell>
        </row>
        <row r="10455">
          <cell r="G10455" t="str">
            <v>07-12-2025</v>
          </cell>
          <cell r="Q10455" t="str">
            <v>BBD-BLR-Budhigere-T1</v>
          </cell>
          <cell r="AS10455">
            <v>45998.24722222222</v>
          </cell>
        </row>
        <row r="10456">
          <cell r="G10456" t="str">
            <v>07-12-2025</v>
          </cell>
          <cell r="Q10456" t="str">
            <v>BBD-BLR-Budhigere-T1</v>
          </cell>
          <cell r="AS10456">
            <v>45998.265277777777</v>
          </cell>
        </row>
        <row r="10457">
          <cell r="G10457" t="str">
            <v>07-12-2025</v>
          </cell>
          <cell r="Q10457" t="str">
            <v>BBD-BLR-BellahalliRoad-T1</v>
          </cell>
          <cell r="AS10457">
            <v>45998.268750000003</v>
          </cell>
        </row>
        <row r="10458">
          <cell r="G10458" t="str">
            <v>07-12-2025</v>
          </cell>
          <cell r="Q10458" t="str">
            <v>BBD-BLR-Budhigere-T1</v>
          </cell>
          <cell r="AS10458">
            <v>45998.265277777777</v>
          </cell>
        </row>
        <row r="10459">
          <cell r="G10459" t="str">
            <v>07-12-2025</v>
          </cell>
          <cell r="Q10459" t="str">
            <v>BBD-BLR-Jalahalli-T1</v>
          </cell>
          <cell r="AS10459">
            <v>45998.320138888892</v>
          </cell>
        </row>
        <row r="10460">
          <cell r="G10460" t="str">
            <v>07-12-2025</v>
          </cell>
          <cell r="Q10460" t="str">
            <v>BBD-BLR-PeenyaPhase3-T1</v>
          </cell>
          <cell r="AS10460">
            <v>45998.231249999997</v>
          </cell>
        </row>
        <row r="10461">
          <cell r="G10461" t="str">
            <v>07-12-2025</v>
          </cell>
          <cell r="Q10461" t="str">
            <v>BBD-BLR-Budhigere-T1</v>
          </cell>
          <cell r="AS10461">
            <v>45998.230555555558</v>
          </cell>
        </row>
        <row r="10462">
          <cell r="G10462" t="str">
            <v>07-12-2025</v>
          </cell>
          <cell r="Q10462" t="str">
            <v>BBD-BLR-Devanahalli-T1</v>
          </cell>
          <cell r="AS10462">
            <v>45998.212500000001</v>
          </cell>
        </row>
        <row r="10463">
          <cell r="G10463" t="str">
            <v>07-12-2025</v>
          </cell>
          <cell r="Q10463" t="str">
            <v>BBD-BLR-PeenyaPhase3-T1</v>
          </cell>
          <cell r="AS10463">
            <v>45998.254166666666</v>
          </cell>
        </row>
        <row r="10464">
          <cell r="G10464" t="str">
            <v>07-12-2025</v>
          </cell>
          <cell r="Q10464" t="str">
            <v>BBD-BLR-Budhigere-T1</v>
          </cell>
          <cell r="AS10464">
            <v>45998.252083333333</v>
          </cell>
        </row>
        <row r="10465">
          <cell r="G10465" t="str">
            <v>07-12-2025</v>
          </cell>
          <cell r="Q10465" t="str">
            <v>BBD-BLR-Budhigere-T1</v>
          </cell>
          <cell r="AS10465">
            <v>45998.225694444445</v>
          </cell>
        </row>
        <row r="10466">
          <cell r="G10466" t="str">
            <v>07-12-2025</v>
          </cell>
          <cell r="Q10466" t="str">
            <v>BBD-BLR-Budhigere-T1</v>
          </cell>
          <cell r="AS10466">
            <v>45998.222916666666</v>
          </cell>
        </row>
        <row r="10467">
          <cell r="G10467" t="str">
            <v>07-12-2025</v>
          </cell>
          <cell r="Q10467" t="str">
            <v>BBD-BLR-BellahalliRoad-T1</v>
          </cell>
          <cell r="AS10467">
            <v>45998.183333333334</v>
          </cell>
        </row>
        <row r="10468">
          <cell r="G10468" t="str">
            <v>07-12-2025</v>
          </cell>
          <cell r="Q10468" t="str">
            <v>BBD-BLR-Budhigere-T1</v>
          </cell>
          <cell r="AS10468">
            <v>45998.247916666667</v>
          </cell>
        </row>
        <row r="10469">
          <cell r="G10469" t="str">
            <v>07-12-2025</v>
          </cell>
          <cell r="Q10469" t="str">
            <v>BBD-BLR-Budhigere-T1</v>
          </cell>
        </row>
        <row r="10470">
          <cell r="G10470" t="str">
            <v>07-12-2025</v>
          </cell>
          <cell r="Q10470" t="str">
            <v>BBD-BLR-BellahalliRoad-T1</v>
          </cell>
          <cell r="AS10470">
            <v>45998.208333333336</v>
          </cell>
        </row>
        <row r="10471">
          <cell r="G10471" t="str">
            <v>07-12-2025</v>
          </cell>
          <cell r="Q10471" t="str">
            <v>BBD-BLR-Budhigere-T1</v>
          </cell>
          <cell r="AS10471">
            <v>45998.222916666666</v>
          </cell>
        </row>
        <row r="10472">
          <cell r="G10472" t="str">
            <v>07-12-2025</v>
          </cell>
          <cell r="Q10472" t="str">
            <v>BBD-BLR-Attibele-T1</v>
          </cell>
          <cell r="AS10472">
            <v>45998.286805555559</v>
          </cell>
        </row>
        <row r="10473">
          <cell r="G10473" t="str">
            <v>07-12-2025</v>
          </cell>
          <cell r="Q10473" t="str">
            <v>BBD-BLR-Nagondanahalli-T1</v>
          </cell>
          <cell r="AS10473">
            <v>45998.250694444447</v>
          </cell>
        </row>
        <row r="10474">
          <cell r="G10474" t="str">
            <v>07-12-2025</v>
          </cell>
          <cell r="Q10474" t="str">
            <v>BBD-BLR-Budhigere-T1</v>
          </cell>
          <cell r="AS10474">
            <v>45998.220138888886</v>
          </cell>
        </row>
        <row r="10475">
          <cell r="G10475" t="str">
            <v>07-12-2025</v>
          </cell>
          <cell r="Q10475" t="str">
            <v>BBD-BLR-Jalahalli-T1</v>
          </cell>
          <cell r="AS10475">
            <v>45998.320138888892</v>
          </cell>
        </row>
        <row r="10476">
          <cell r="G10476" t="str">
            <v>07-12-2025</v>
          </cell>
          <cell r="Q10476" t="str">
            <v>BBD-BLR-Budhigere-T1</v>
          </cell>
          <cell r="AS10476">
            <v>45998.222916666666</v>
          </cell>
        </row>
        <row r="10477">
          <cell r="G10477" t="str">
            <v>07-12-2025</v>
          </cell>
          <cell r="Q10477" t="str">
            <v>BBD-BLR-Attibele-T1</v>
          </cell>
          <cell r="AS10477">
            <v>45998.265972222223</v>
          </cell>
        </row>
        <row r="10478">
          <cell r="G10478" t="str">
            <v>07-12-2025</v>
          </cell>
          <cell r="Q10478" t="str">
            <v>BBD-BLR-Jakkasandra-T1</v>
          </cell>
          <cell r="AS10478">
            <v>45998.244444444441</v>
          </cell>
        </row>
        <row r="10479">
          <cell r="G10479" t="str">
            <v>07-12-2025</v>
          </cell>
          <cell r="Q10479" t="str">
            <v>BBD-BLR-Budhigere-T1</v>
          </cell>
          <cell r="AS10479">
            <v>45998.220138888886</v>
          </cell>
        </row>
        <row r="10480">
          <cell r="G10480" t="str">
            <v>07-12-2025</v>
          </cell>
          <cell r="Q10480" t="str">
            <v>BBD-BLR-Attibele-T1</v>
          </cell>
          <cell r="AS10480">
            <v>45998.23541666667</v>
          </cell>
        </row>
        <row r="10481">
          <cell r="G10481" t="str">
            <v>07-12-2025</v>
          </cell>
          <cell r="Q10481" t="str">
            <v>BBD-BLR-Budhigere-T1</v>
          </cell>
          <cell r="AS10481">
            <v>45998.245833333334</v>
          </cell>
        </row>
        <row r="10482">
          <cell r="G10482" t="str">
            <v>07-12-2025</v>
          </cell>
          <cell r="Q10482" t="str">
            <v>BBD-BLR-Budhigere-T1</v>
          </cell>
          <cell r="AS10482">
            <v>45998.236805555556</v>
          </cell>
        </row>
        <row r="10483">
          <cell r="G10483" t="str">
            <v>07-12-2025</v>
          </cell>
          <cell r="Q10483" t="str">
            <v>BBD-BLR-Attibele-T1</v>
          </cell>
          <cell r="AS10483">
            <v>45998.23541666667</v>
          </cell>
        </row>
        <row r="10484">
          <cell r="G10484" t="str">
            <v>07-12-2025</v>
          </cell>
          <cell r="Q10484" t="str">
            <v>BBD-BLR-BellahalliRoad-T1</v>
          </cell>
          <cell r="AS10484">
            <v>45998.247916666667</v>
          </cell>
        </row>
        <row r="10485">
          <cell r="G10485" t="str">
            <v>07-12-2025</v>
          </cell>
          <cell r="Q10485" t="str">
            <v>BBD-BLR-HRBR-044-T1</v>
          </cell>
          <cell r="AS10485">
            <v>45998.213888888888</v>
          </cell>
        </row>
        <row r="10486">
          <cell r="G10486" t="str">
            <v>07-12-2025</v>
          </cell>
          <cell r="Q10486" t="str">
            <v>BBD-BLR-Nagondanahalli-T1</v>
          </cell>
          <cell r="AS10486">
            <v>45998.227083333331</v>
          </cell>
        </row>
        <row r="10487">
          <cell r="G10487" t="str">
            <v>07-12-2025</v>
          </cell>
          <cell r="Q10487" t="str">
            <v>BBD-BLR-Kallahalli-T1</v>
          </cell>
          <cell r="AS10487">
            <v>45998.214583333334</v>
          </cell>
        </row>
        <row r="10488">
          <cell r="G10488" t="str">
            <v>07-12-2025</v>
          </cell>
          <cell r="Q10488" t="str">
            <v>BBD-BLR-Nagondanahalli-T1</v>
          </cell>
          <cell r="AS10488">
            <v>45998.2</v>
          </cell>
        </row>
        <row r="10489">
          <cell r="G10489" t="str">
            <v>07-12-2025</v>
          </cell>
          <cell r="Q10489" t="str">
            <v>BBD-BLR-PeenyaPhase3-T1</v>
          </cell>
          <cell r="AS10489">
            <v>45998.26458333333</v>
          </cell>
        </row>
        <row r="10490">
          <cell r="G10490" t="str">
            <v>07-12-2025</v>
          </cell>
          <cell r="Q10490" t="str">
            <v>BBD-BLR-Nagondanahalli-T1</v>
          </cell>
          <cell r="AS10490">
            <v>45998.277777777781</v>
          </cell>
        </row>
        <row r="10491">
          <cell r="G10491" t="str">
            <v>07-12-2025</v>
          </cell>
          <cell r="Q10491" t="str">
            <v>BBD-BLR-PeenyaPhase3-T1</v>
          </cell>
          <cell r="AS10491">
            <v>45998.211805555555</v>
          </cell>
        </row>
        <row r="10492">
          <cell r="G10492" t="str">
            <v>07-12-2025</v>
          </cell>
          <cell r="Q10492" t="str">
            <v>BBD-BLR-Nagondanahalli-T1</v>
          </cell>
          <cell r="AS10492">
            <v>45998.265972222223</v>
          </cell>
        </row>
        <row r="10493">
          <cell r="G10493" t="str">
            <v>07-12-2025</v>
          </cell>
          <cell r="Q10493" t="str">
            <v>BBD-BLR-Budhigere-T1</v>
          </cell>
          <cell r="AS10493">
            <v>45998.245138888888</v>
          </cell>
        </row>
        <row r="10494">
          <cell r="G10494" t="str">
            <v>07-12-2025</v>
          </cell>
          <cell r="Q10494" t="str">
            <v>BBD-BLR-Nagondanahalli-T1</v>
          </cell>
          <cell r="AS10494">
            <v>45998.220138888886</v>
          </cell>
        </row>
        <row r="10495">
          <cell r="G10495" t="str">
            <v>07-12-2025</v>
          </cell>
          <cell r="Q10495" t="str">
            <v>BBD-BLR-Jalahalli-T1</v>
          </cell>
          <cell r="AS10495">
            <v>45998.34097222222</v>
          </cell>
        </row>
        <row r="10496">
          <cell r="G10496" t="str">
            <v>07-12-2025</v>
          </cell>
          <cell r="Q10496" t="str">
            <v>BBD-BLR-Chikkasandra-T1</v>
          </cell>
          <cell r="AS10496">
            <v>45998.203472222223</v>
          </cell>
        </row>
        <row r="10497">
          <cell r="G10497" t="str">
            <v>07-12-2025</v>
          </cell>
          <cell r="Q10497" t="str">
            <v>BBD-BLR-HAL-T1</v>
          </cell>
          <cell r="AS10497">
            <v>45998.211805555555</v>
          </cell>
        </row>
        <row r="10498">
          <cell r="G10498" t="str">
            <v>07-12-2025</v>
          </cell>
          <cell r="Q10498" t="str">
            <v>BBD-BLR-HAL-T1</v>
          </cell>
          <cell r="AS10498">
            <v>45998.222222222219</v>
          </cell>
        </row>
        <row r="10499">
          <cell r="G10499" t="str">
            <v>07-12-2025</v>
          </cell>
          <cell r="Q10499" t="str">
            <v>BBD-BLR-Budhigere-T1</v>
          </cell>
          <cell r="AS10499">
            <v>45998.252083333333</v>
          </cell>
        </row>
        <row r="10500">
          <cell r="G10500" t="str">
            <v>07-12-2025</v>
          </cell>
          <cell r="Q10500" t="str">
            <v>BBD-BLR-Jakkasandra-T1</v>
          </cell>
          <cell r="AS10500">
            <v>45998.229861111111</v>
          </cell>
        </row>
        <row r="10501">
          <cell r="G10501" t="str">
            <v>07-12-2025</v>
          </cell>
          <cell r="Q10501" t="str">
            <v>BBD-BLR-Budhigere-T1</v>
          </cell>
          <cell r="AS10501">
            <v>45998.252083333333</v>
          </cell>
        </row>
        <row r="10502">
          <cell r="G10502" t="str">
            <v>07-12-2025</v>
          </cell>
          <cell r="Q10502" t="str">
            <v>BBD-BLR-HAL-T1</v>
          </cell>
          <cell r="AS10502">
            <v>45998.223611111112</v>
          </cell>
        </row>
        <row r="10503">
          <cell r="G10503" t="str">
            <v>07-12-2025</v>
          </cell>
          <cell r="Q10503" t="str">
            <v>BBD-BLR-Nagondanahalli-T1</v>
          </cell>
          <cell r="AS10503">
            <v>45998.209722222222</v>
          </cell>
        </row>
        <row r="10504">
          <cell r="G10504" t="str">
            <v>07-12-2025</v>
          </cell>
          <cell r="Q10504" t="str">
            <v>BBD-BLR-Jigani-T1</v>
          </cell>
        </row>
        <row r="10505">
          <cell r="G10505" t="str">
            <v>07-12-2025</v>
          </cell>
          <cell r="Q10505" t="str">
            <v>BBD-BLR-Budhigere-T1</v>
          </cell>
          <cell r="AS10505">
            <v>45998.24722222222</v>
          </cell>
        </row>
        <row r="10506">
          <cell r="G10506" t="str">
            <v>07-12-2025</v>
          </cell>
          <cell r="Q10506" t="str">
            <v>BBD-BLR-PeenyaPhase3-T1</v>
          </cell>
          <cell r="AS10506">
            <v>45998.26458333333</v>
          </cell>
        </row>
        <row r="10507">
          <cell r="G10507" t="str">
            <v>07-12-2025</v>
          </cell>
          <cell r="Q10507" t="str">
            <v>BBD-BLR-Nagondanahalli-T1</v>
          </cell>
          <cell r="AS10507">
            <v>45998.195138888892</v>
          </cell>
        </row>
        <row r="10508">
          <cell r="G10508" t="str">
            <v>07-12-2025</v>
          </cell>
          <cell r="Q10508" t="str">
            <v>BBD-BLR-Attibele-T1</v>
          </cell>
          <cell r="AS10508">
            <v>45998.277777777781</v>
          </cell>
        </row>
        <row r="10509">
          <cell r="G10509" t="str">
            <v>07-12-2025</v>
          </cell>
          <cell r="Q10509" t="str">
            <v>BBD-BLR-Chinappalay-T1</v>
          </cell>
          <cell r="AS10509">
            <v>45998.215277777781</v>
          </cell>
        </row>
        <row r="10510">
          <cell r="G10510" t="str">
            <v>07-12-2025</v>
          </cell>
          <cell r="Q10510" t="str">
            <v>BBD-BLR-Jakkasandra-T1</v>
          </cell>
          <cell r="AS10510">
            <v>45998.241666666669</v>
          </cell>
        </row>
        <row r="10511">
          <cell r="G10511" t="str">
            <v>07-12-2025</v>
          </cell>
          <cell r="Q10511" t="str">
            <v>BBD-BLR-Budhigere-T1</v>
          </cell>
          <cell r="AS10511">
            <v>45998.222916666666</v>
          </cell>
        </row>
        <row r="10512">
          <cell r="G10512" t="str">
            <v>07-12-2025</v>
          </cell>
          <cell r="Q10512" t="str">
            <v>BBD-BLR-BellahalliRoad-T1</v>
          </cell>
          <cell r="AS10512">
            <v>45998.20416666667</v>
          </cell>
        </row>
        <row r="10513">
          <cell r="G10513" t="str">
            <v>07-12-2025</v>
          </cell>
          <cell r="Q10513" t="str">
            <v>BBD-BLR-PeenyaPhase3-T1</v>
          </cell>
          <cell r="AS10513">
            <v>45998.238194444442</v>
          </cell>
        </row>
        <row r="10514">
          <cell r="G10514" t="str">
            <v>07-12-2025</v>
          </cell>
          <cell r="Q10514" t="str">
            <v>BBD-BLR-HAL-T1</v>
          </cell>
          <cell r="AS10514">
            <v>45998.211805555555</v>
          </cell>
        </row>
        <row r="10515">
          <cell r="G10515" t="str">
            <v>07-12-2025</v>
          </cell>
          <cell r="Q10515" t="str">
            <v>BBD-BLR-Nagondanahalli-T1</v>
          </cell>
          <cell r="AS10515">
            <v>45998.213888888888</v>
          </cell>
        </row>
        <row r="10516">
          <cell r="G10516" t="str">
            <v>07-12-2025</v>
          </cell>
          <cell r="Q10516" t="str">
            <v>BBD-BLR-Jakkasandra-T1</v>
          </cell>
          <cell r="AS10516">
            <v>45998.240277777775</v>
          </cell>
        </row>
        <row r="10517">
          <cell r="G10517" t="str">
            <v>07-12-2025</v>
          </cell>
          <cell r="Q10517" t="str">
            <v>BBD-BLR-Nagondanahalli-T1</v>
          </cell>
          <cell r="AS10517">
            <v>45998.277777777781</v>
          </cell>
        </row>
        <row r="10518">
          <cell r="G10518" t="str">
            <v>07-12-2025</v>
          </cell>
          <cell r="Q10518" t="str">
            <v>BBD-BLR-HRBR-044-T1</v>
          </cell>
          <cell r="AS10518">
            <v>45998.234722222223</v>
          </cell>
        </row>
        <row r="10519">
          <cell r="G10519" t="str">
            <v>07-12-2025</v>
          </cell>
          <cell r="Q10519" t="str">
            <v>BBD-BLR-Jakkasandra-T1</v>
          </cell>
        </row>
        <row r="10520">
          <cell r="G10520" t="str">
            <v>07-12-2025</v>
          </cell>
          <cell r="Q10520" t="str">
            <v>BBD-BLR-BellahalliRoad-T1</v>
          </cell>
          <cell r="AS10520">
            <v>45998.207638888889</v>
          </cell>
        </row>
        <row r="10521">
          <cell r="G10521" t="str">
            <v>07-12-2025</v>
          </cell>
          <cell r="Q10521" t="str">
            <v>BBD-BLR-Nagondanahalli-T1</v>
          </cell>
          <cell r="AS10521">
            <v>45998.203472222223</v>
          </cell>
        </row>
        <row r="10522">
          <cell r="G10522" t="str">
            <v>07-12-2025</v>
          </cell>
          <cell r="Q10522" t="str">
            <v>BBD-BLR-Jigani-T1</v>
          </cell>
          <cell r="AS10522">
            <v>45998.175000000003</v>
          </cell>
        </row>
        <row r="10523">
          <cell r="G10523" t="str">
            <v>07-12-2025</v>
          </cell>
          <cell r="Q10523" t="str">
            <v>BBD-BLR-Nagondanahalli-T1</v>
          </cell>
          <cell r="AS10523">
            <v>45998.224305555559</v>
          </cell>
        </row>
        <row r="10524">
          <cell r="G10524" t="str">
            <v>07-12-2025</v>
          </cell>
          <cell r="Q10524" t="str">
            <v>BBD-BLR-Budhigere-T1</v>
          </cell>
          <cell r="AS10524">
            <v>45998.270833333336</v>
          </cell>
        </row>
        <row r="10525">
          <cell r="G10525" t="str">
            <v>07-12-2025</v>
          </cell>
          <cell r="Q10525" t="str">
            <v>BBD-BLR-PeenyaPhase3-T1</v>
          </cell>
          <cell r="AS10525">
            <v>45998.231944444444</v>
          </cell>
        </row>
        <row r="10526">
          <cell r="G10526" t="str">
            <v>07-12-2025</v>
          </cell>
          <cell r="Q10526" t="str">
            <v>BBD-BLR-Jakkasandra-T1</v>
          </cell>
          <cell r="AS10526">
            <v>45998.240277777775</v>
          </cell>
        </row>
        <row r="10527">
          <cell r="G10527" t="str">
            <v>07-12-2025</v>
          </cell>
          <cell r="Q10527" t="str">
            <v>BBD-BLR-Nagondanahalli-T1</v>
          </cell>
          <cell r="AS10527">
            <v>45998.222222222219</v>
          </cell>
        </row>
        <row r="10528">
          <cell r="G10528" t="str">
            <v>07-12-2025</v>
          </cell>
          <cell r="Q10528" t="str">
            <v>BBD-BLR-Budhigere-T1</v>
          </cell>
          <cell r="AS10528">
            <v>45998.275000000001</v>
          </cell>
        </row>
        <row r="10529">
          <cell r="G10529" t="str">
            <v>07-12-2025</v>
          </cell>
          <cell r="Q10529" t="str">
            <v>BBD-BLR-Chikkasandra-T1</v>
          </cell>
          <cell r="AS10529">
            <v>45998.209027777775</v>
          </cell>
        </row>
        <row r="10530">
          <cell r="G10530" t="str">
            <v>07-12-2025</v>
          </cell>
          <cell r="Q10530" t="str">
            <v>BBD-BLR-Nagondanahalli-T1</v>
          </cell>
          <cell r="AS10530">
            <v>45998.243055555555</v>
          </cell>
        </row>
        <row r="10531">
          <cell r="G10531" t="str">
            <v>07-12-2025</v>
          </cell>
          <cell r="Q10531" t="str">
            <v>BBD-BLR-Nagondanahalli-T1</v>
          </cell>
          <cell r="AS10531">
            <v>45998.211805555555</v>
          </cell>
        </row>
        <row r="10532">
          <cell r="G10532" t="str">
            <v>07-12-2025</v>
          </cell>
          <cell r="Q10532" t="str">
            <v>BBD-BLR-Nagondanahalli-T1</v>
          </cell>
          <cell r="AS10532">
            <v>45998.277777777781</v>
          </cell>
        </row>
        <row r="10533">
          <cell r="G10533" t="str">
            <v>07-12-2025</v>
          </cell>
          <cell r="Q10533" t="str">
            <v>BBD-BLR-PeenyaPhase3-T1</v>
          </cell>
          <cell r="AS10533">
            <v>45998.26458333333</v>
          </cell>
        </row>
        <row r="10534">
          <cell r="G10534" t="str">
            <v>07-12-2025</v>
          </cell>
          <cell r="Q10534" t="str">
            <v>BBD-BLR-BellahalliRoad-T1</v>
          </cell>
          <cell r="AS10534">
            <v>45998.192361111112</v>
          </cell>
        </row>
        <row r="10535">
          <cell r="G10535" t="str">
            <v>07-12-2025</v>
          </cell>
          <cell r="Q10535" t="str">
            <v>BBD-BLR-Jakkasandra-T1</v>
          </cell>
          <cell r="AS10535">
            <v>45998.220138888886</v>
          </cell>
        </row>
        <row r="10536">
          <cell r="G10536" t="str">
            <v>07-12-2025</v>
          </cell>
          <cell r="Q10536" t="str">
            <v>BBD-BLR-Nagondanahalli-T1</v>
          </cell>
          <cell r="AS10536">
            <v>45998.207638888889</v>
          </cell>
        </row>
        <row r="10537">
          <cell r="G10537" t="str">
            <v>07-12-2025</v>
          </cell>
          <cell r="Q10537" t="str">
            <v>BBD-BLR-Budhigere-T1</v>
          </cell>
          <cell r="AS10537">
            <v>45998.265277777777</v>
          </cell>
        </row>
        <row r="10538">
          <cell r="G10538" t="str">
            <v>07-12-2025</v>
          </cell>
          <cell r="Q10538" t="str">
            <v>BBD-BLR-Nagondanahalli-T1</v>
          </cell>
          <cell r="AS10538">
            <v>45998.224305555559</v>
          </cell>
        </row>
        <row r="10539">
          <cell r="G10539" t="str">
            <v>07-12-2025</v>
          </cell>
          <cell r="Q10539" t="str">
            <v>BBD-BLR-Nagondanahalli-T1</v>
          </cell>
          <cell r="AS10539">
            <v>45998.254166666666</v>
          </cell>
        </row>
        <row r="10540">
          <cell r="G10540" t="str">
            <v>07-12-2025</v>
          </cell>
          <cell r="Q10540" t="str">
            <v>BBD-BLR-Attibele-T1</v>
          </cell>
          <cell r="AS10540">
            <v>45998.267361111109</v>
          </cell>
        </row>
        <row r="10541">
          <cell r="G10541" t="str">
            <v>07-12-2025</v>
          </cell>
          <cell r="Q10541" t="str">
            <v>BBD-BLR-BellahalliRoad-T1</v>
          </cell>
          <cell r="AS10541">
            <v>45998.227083333331</v>
          </cell>
        </row>
        <row r="10542">
          <cell r="G10542" t="str">
            <v>07-12-2025</v>
          </cell>
          <cell r="Q10542" t="str">
            <v>BBD-BLR-Jalahalli-T1</v>
          </cell>
          <cell r="AS10542">
            <v>45998.206250000003</v>
          </cell>
        </row>
        <row r="10543">
          <cell r="G10543" t="str">
            <v>07-12-2025</v>
          </cell>
          <cell r="Q10543" t="str">
            <v>BBD-BLR-Chinappalay-T1</v>
          </cell>
          <cell r="AS10543">
            <v>45998.224305555559</v>
          </cell>
        </row>
        <row r="10544">
          <cell r="G10544" t="str">
            <v>07-12-2025</v>
          </cell>
          <cell r="Q10544" t="str">
            <v>BBD-BLR-Jigani-T1</v>
          </cell>
          <cell r="AS10544">
            <v>45998.204861111109</v>
          </cell>
        </row>
        <row r="10545">
          <cell r="G10545" t="str">
            <v>07-12-2025</v>
          </cell>
          <cell r="Q10545" t="str">
            <v>BBD-BLR-PeenyaPhase3-T1</v>
          </cell>
          <cell r="AS10545">
            <v>45998.231944444444</v>
          </cell>
        </row>
        <row r="10546">
          <cell r="G10546" t="str">
            <v>07-12-2025</v>
          </cell>
          <cell r="Q10546" t="str">
            <v>BBD-BLR-Attibele-T1</v>
          </cell>
          <cell r="AS10546">
            <v>45998.277777777781</v>
          </cell>
        </row>
        <row r="10547">
          <cell r="G10547" t="str">
            <v>07-12-2025</v>
          </cell>
          <cell r="Q10547" t="str">
            <v>BBD-BLR-Nagondanahalli-T1</v>
          </cell>
          <cell r="AS10547">
            <v>45998.243055555555</v>
          </cell>
        </row>
        <row r="10548">
          <cell r="G10548" t="str">
            <v>07-12-2025</v>
          </cell>
          <cell r="Q10548" t="str">
            <v>BBD-BLR-Budhigere-T1</v>
          </cell>
          <cell r="AS10548">
            <v>45998.23333333333</v>
          </cell>
        </row>
        <row r="10549">
          <cell r="G10549" t="str">
            <v>07-12-2025</v>
          </cell>
          <cell r="Q10549" t="str">
            <v>BBD-BLR-BellahalliRoad-T1</v>
          </cell>
          <cell r="AS10549">
            <v>45998.208333333336</v>
          </cell>
        </row>
        <row r="10550">
          <cell r="G10550" t="str">
            <v>07-12-2025</v>
          </cell>
          <cell r="Q10550" t="str">
            <v>BBD-BLR-Devanahalli-T1</v>
          </cell>
          <cell r="AS10550">
            <v>45998.232638888891</v>
          </cell>
        </row>
        <row r="10551">
          <cell r="G10551" t="str">
            <v>07-12-2025</v>
          </cell>
          <cell r="Q10551" t="str">
            <v>BBD-BLR-Devanahalli-T1</v>
          </cell>
          <cell r="AS10551">
            <v>45998.231944444444</v>
          </cell>
        </row>
        <row r="10552">
          <cell r="G10552" t="str">
            <v>07-12-2025</v>
          </cell>
          <cell r="Q10552" t="str">
            <v>BBD-BLR-Budhigere-T1</v>
          </cell>
          <cell r="AS10552">
            <v>45998.245833333334</v>
          </cell>
        </row>
        <row r="10553">
          <cell r="G10553" t="str">
            <v>07-12-2025</v>
          </cell>
          <cell r="Q10553" t="str">
            <v>BBD-BLR-Jigani-T1</v>
          </cell>
        </row>
        <row r="10554">
          <cell r="G10554" t="str">
            <v>07-12-2025</v>
          </cell>
          <cell r="Q10554" t="str">
            <v>BBD-BLR-Jakkasandra-T1</v>
          </cell>
          <cell r="AS10554">
            <v>45998.25277777778</v>
          </cell>
        </row>
        <row r="10555">
          <cell r="G10555" t="str">
            <v>07-12-2025</v>
          </cell>
          <cell r="Q10555" t="str">
            <v>BBD-BLR-Devanahalli-T1</v>
          </cell>
          <cell r="AS10555">
            <v>45998.212500000001</v>
          </cell>
        </row>
        <row r="10556">
          <cell r="G10556" t="str">
            <v>07-12-2025</v>
          </cell>
          <cell r="Q10556" t="str">
            <v>BBD-BLR-Jalahalli-T1</v>
          </cell>
          <cell r="AS10556">
            <v>45998.299305555556</v>
          </cell>
        </row>
        <row r="10557">
          <cell r="G10557" t="str">
            <v>07-12-2025</v>
          </cell>
          <cell r="Q10557" t="str">
            <v>BBD-BLR-Devanahalli-T1</v>
          </cell>
          <cell r="AS10557">
            <v>45998.222916666666</v>
          </cell>
        </row>
        <row r="10558">
          <cell r="G10558" t="str">
            <v>07-12-2025</v>
          </cell>
          <cell r="Q10558" t="str">
            <v>BBD-BLR-Nagondanahalli-T1</v>
          </cell>
          <cell r="AS10558">
            <v>45998.250694444447</v>
          </cell>
        </row>
        <row r="10559">
          <cell r="G10559" t="str">
            <v>07-12-2025</v>
          </cell>
          <cell r="Q10559" t="str">
            <v>BBD-BLR-Nagondanahalli-T1</v>
          </cell>
          <cell r="AS10559">
            <v>45998.188888888886</v>
          </cell>
        </row>
        <row r="10560">
          <cell r="G10560" t="str">
            <v>07-12-2025</v>
          </cell>
          <cell r="Q10560" t="str">
            <v>BBD-BLR-Jigani-T1</v>
          </cell>
          <cell r="AS10560">
            <v>45998.176388888889</v>
          </cell>
        </row>
        <row r="10561">
          <cell r="G10561" t="str">
            <v>07-12-2025</v>
          </cell>
          <cell r="Q10561" t="str">
            <v>BBD-BLR-Jigani-T1</v>
          </cell>
          <cell r="AS10561">
            <v>45998.196527777778</v>
          </cell>
        </row>
        <row r="10562">
          <cell r="G10562" t="str">
            <v>07-12-2025</v>
          </cell>
          <cell r="Q10562" t="str">
            <v>BBD-BLR-Devanahalli-T1</v>
          </cell>
          <cell r="AS10562">
            <v>45998.222916666666</v>
          </cell>
        </row>
        <row r="10563">
          <cell r="G10563" t="str">
            <v>07-12-2025</v>
          </cell>
          <cell r="Q10563" t="str">
            <v>BBD-BLR-Nagondanahalli-T1</v>
          </cell>
          <cell r="AS10563">
            <v>45998.197916666664</v>
          </cell>
        </row>
        <row r="10564">
          <cell r="G10564" t="str">
            <v>07-12-2025</v>
          </cell>
          <cell r="Q10564" t="str">
            <v>BBD-BLR-Devanahalli-T1</v>
          </cell>
          <cell r="AS10564">
            <v>45998.231944444444</v>
          </cell>
        </row>
        <row r="10565">
          <cell r="G10565" t="str">
            <v>07-12-2025</v>
          </cell>
          <cell r="Q10565" t="str">
            <v>BBD-BLR-Budhigere-T1</v>
          </cell>
          <cell r="AS10565">
            <v>45998.234722222223</v>
          </cell>
        </row>
        <row r="10566">
          <cell r="G10566" t="str">
            <v>07-12-2025</v>
          </cell>
          <cell r="Q10566" t="str">
            <v>BBD-BLR-Devanahalli-T1</v>
          </cell>
          <cell r="AS10566">
            <v>45998.222916666666</v>
          </cell>
        </row>
        <row r="10567">
          <cell r="G10567" t="str">
            <v>07-12-2025</v>
          </cell>
          <cell r="Q10567" t="str">
            <v>BBD-BLR-Chikkasandra-T1</v>
          </cell>
          <cell r="AS10567">
            <v>45998.216666666667</v>
          </cell>
        </row>
        <row r="10568">
          <cell r="G10568" t="str">
            <v>07-12-2025</v>
          </cell>
          <cell r="Q10568" t="str">
            <v>BBD-BLR-Devanahalli-T1</v>
          </cell>
          <cell r="AS10568">
            <v>45998.201388888891</v>
          </cell>
        </row>
        <row r="10569">
          <cell r="G10569" t="str">
            <v>07-12-2025</v>
          </cell>
          <cell r="Q10569" t="str">
            <v>BBD-BLR-PeenyaPhase3-T1</v>
          </cell>
          <cell r="AS10569">
            <v>45998.26458333333</v>
          </cell>
        </row>
        <row r="10570">
          <cell r="G10570" t="str">
            <v>07-12-2025</v>
          </cell>
          <cell r="Q10570" t="str">
            <v>BBD-BLR-Jigani-T1</v>
          </cell>
          <cell r="AS10570">
            <v>45998.175694444442</v>
          </cell>
        </row>
        <row r="10571">
          <cell r="G10571" t="str">
            <v>07-12-2025</v>
          </cell>
          <cell r="Q10571" t="str">
            <v>BBD-BLR-Attibele-T1</v>
          </cell>
          <cell r="AS10571">
            <v>45998.277777777781</v>
          </cell>
        </row>
        <row r="10572">
          <cell r="G10572" t="str">
            <v>07-12-2025</v>
          </cell>
          <cell r="Q10572" t="str">
            <v>BBD-BLR-Devanahalli-T1</v>
          </cell>
          <cell r="AS10572">
            <v>45998.232638888891</v>
          </cell>
        </row>
        <row r="10573">
          <cell r="G10573" t="str">
            <v>07-12-2025</v>
          </cell>
          <cell r="Q10573" t="str">
            <v>BBD-BLR-BellahalliRoad-T1</v>
          </cell>
          <cell r="AS10573">
            <v>45998.205555555556</v>
          </cell>
        </row>
        <row r="10574">
          <cell r="G10574" t="str">
            <v>07-12-2025</v>
          </cell>
          <cell r="Q10574" t="str">
            <v>BBD-BLR-Jigani-T1</v>
          </cell>
          <cell r="AS10574">
            <v>45998.206944444442</v>
          </cell>
        </row>
        <row r="10575">
          <cell r="G10575" t="str">
            <v>07-12-2025</v>
          </cell>
          <cell r="Q10575" t="str">
            <v>BBD-BLR-Devanahalli-T1</v>
          </cell>
          <cell r="AS10575">
            <v>45998.232638888891</v>
          </cell>
        </row>
        <row r="10576">
          <cell r="G10576" t="str">
            <v>07-12-2025</v>
          </cell>
          <cell r="Q10576" t="str">
            <v>BBD-BLR-Jigani-T1</v>
          </cell>
          <cell r="AS10576">
            <v>45998.206944444442</v>
          </cell>
        </row>
        <row r="10577">
          <cell r="G10577" t="str">
            <v>07-12-2025</v>
          </cell>
          <cell r="Q10577" t="str">
            <v>BBD-BLR-Jigani-T1</v>
          </cell>
          <cell r="AS10577">
            <v>45998.185416666667</v>
          </cell>
        </row>
        <row r="10578">
          <cell r="G10578" t="str">
            <v>07-12-2025</v>
          </cell>
          <cell r="Q10578" t="str">
            <v>BBD-BLR-Nagondanahalli-T1</v>
          </cell>
          <cell r="AS10578">
            <v>45998.240277777775</v>
          </cell>
        </row>
        <row r="10579">
          <cell r="G10579" t="str">
            <v>07-12-2025</v>
          </cell>
          <cell r="Q10579" t="str">
            <v>BBD-BLR-HRBR-044-T1</v>
          </cell>
          <cell r="AS10579">
            <v>45998.234722222223</v>
          </cell>
        </row>
        <row r="10580">
          <cell r="G10580" t="str">
            <v>07-12-2025</v>
          </cell>
          <cell r="Q10580" t="str">
            <v>BBD-BLR-Jigani-T1</v>
          </cell>
          <cell r="AS10580">
            <v>45998.206944444442</v>
          </cell>
        </row>
        <row r="10581">
          <cell r="G10581" t="str">
            <v>07-12-2025</v>
          </cell>
          <cell r="Q10581" t="str">
            <v>BBD-BLR-Kallahalli-T1</v>
          </cell>
          <cell r="AS10581">
            <v>45998.214583333334</v>
          </cell>
        </row>
        <row r="10582">
          <cell r="G10582" t="str">
            <v>07-12-2025</v>
          </cell>
          <cell r="Q10582" t="str">
            <v>BBD-BLR-Jigani-T1</v>
          </cell>
          <cell r="AS10582">
            <v>45998.206944444442</v>
          </cell>
        </row>
        <row r="10583">
          <cell r="G10583" t="str">
            <v>07-12-2025</v>
          </cell>
          <cell r="Q10583" t="str">
            <v>BBD-BLR-BellahalliRoad-T1</v>
          </cell>
          <cell r="AS10583">
            <v>45998.183333333334</v>
          </cell>
        </row>
        <row r="10584">
          <cell r="G10584" t="str">
            <v>07-12-2025</v>
          </cell>
          <cell r="Q10584" t="str">
            <v>BBD-BLR-PeenyaPhase3-T1</v>
          </cell>
          <cell r="AS10584">
            <v>45998.22152777778</v>
          </cell>
        </row>
        <row r="10585">
          <cell r="G10585" t="str">
            <v>07-12-2025</v>
          </cell>
          <cell r="Q10585" t="str">
            <v>BBD-BLR-Jigani-T1</v>
          </cell>
          <cell r="AS10585">
            <v>45998.206944444442</v>
          </cell>
        </row>
        <row r="10586">
          <cell r="G10586" t="str">
            <v>07-12-2025</v>
          </cell>
          <cell r="Q10586" t="str">
            <v>BBD-BLR-Jakkasandra-T1</v>
          </cell>
          <cell r="AS10586">
            <v>45998.25277777778</v>
          </cell>
        </row>
        <row r="10587">
          <cell r="G10587" t="str">
            <v>07-12-2025</v>
          </cell>
          <cell r="Q10587" t="str">
            <v>BBD-BLR-Jigani-T1</v>
          </cell>
          <cell r="AS10587">
            <v>45998.176388888889</v>
          </cell>
        </row>
        <row r="10588">
          <cell r="G10588" t="str">
            <v>07-12-2025</v>
          </cell>
          <cell r="Q10588" t="str">
            <v>BBD-BLR-PeenyaPhase3-T1</v>
          </cell>
          <cell r="AS10588">
            <v>45998.211805555555</v>
          </cell>
        </row>
        <row r="10589">
          <cell r="G10589" t="str">
            <v>07-12-2025</v>
          </cell>
          <cell r="Q10589" t="str">
            <v>BBD-BLR-Jigani-T1</v>
          </cell>
          <cell r="AS10589">
            <v>45998.206944444442</v>
          </cell>
        </row>
        <row r="10590">
          <cell r="G10590" t="str">
            <v>07-12-2025</v>
          </cell>
          <cell r="Q10590" t="str">
            <v>BBD-BLR-Devanahalli-T1</v>
          </cell>
          <cell r="AS10590">
            <v>45998.190972222219</v>
          </cell>
        </row>
        <row r="10591">
          <cell r="G10591" t="str">
            <v>07-12-2025</v>
          </cell>
          <cell r="Q10591" t="str">
            <v>BBD-BLR-Budhigere-T1</v>
          </cell>
          <cell r="AS10591">
            <v>45998.252083333333</v>
          </cell>
        </row>
        <row r="10592">
          <cell r="G10592" t="str">
            <v>07-12-2025</v>
          </cell>
          <cell r="Q10592" t="str">
            <v>BBD-BLR-Jigani-T1</v>
          </cell>
          <cell r="AS10592">
            <v>45998.212500000001</v>
          </cell>
        </row>
        <row r="10593">
          <cell r="G10593" t="str">
            <v>07-12-2025</v>
          </cell>
          <cell r="Q10593" t="str">
            <v>BBD-BLR-Jigani-T1</v>
          </cell>
          <cell r="AS10593">
            <v>45998.185416666667</v>
          </cell>
        </row>
        <row r="10594">
          <cell r="G10594" t="str">
            <v>07-12-2025</v>
          </cell>
          <cell r="Q10594" t="str">
            <v>BBD-BLR-Nagondanahalli-T1</v>
          </cell>
          <cell r="AS10594">
            <v>45998.206944444442</v>
          </cell>
        </row>
        <row r="10595">
          <cell r="G10595" t="str">
            <v>07-12-2025</v>
          </cell>
          <cell r="Q10595" t="str">
            <v>BBD-BLR-HAL-T1</v>
          </cell>
          <cell r="AS10595">
            <v>45998.2</v>
          </cell>
        </row>
        <row r="10596">
          <cell r="G10596" t="str">
            <v>07-12-2025</v>
          </cell>
          <cell r="Q10596" t="str">
            <v>BBD-BLR-PeenyaPhase3-T1</v>
          </cell>
          <cell r="AS10596">
            <v>45998.211805555555</v>
          </cell>
        </row>
        <row r="10597">
          <cell r="G10597" t="str">
            <v>07-12-2025</v>
          </cell>
          <cell r="Q10597" t="str">
            <v>BBD-BLR-Jigani-T1</v>
          </cell>
          <cell r="AS10597">
            <v>45998.204861111109</v>
          </cell>
        </row>
        <row r="10598">
          <cell r="G10598" t="str">
            <v>07-12-2025</v>
          </cell>
          <cell r="Q10598" t="str">
            <v>BBD-BLR-PeenyaPhase3-T1</v>
          </cell>
          <cell r="AS10598">
            <v>45998.26666666667</v>
          </cell>
        </row>
        <row r="10599">
          <cell r="G10599" t="str">
            <v>07-12-2025</v>
          </cell>
          <cell r="Q10599" t="str">
            <v>BBD-BLR-Jigani-T1</v>
          </cell>
          <cell r="AS10599">
            <v>45998.185416666667</v>
          </cell>
        </row>
        <row r="10600">
          <cell r="G10600" t="str">
            <v>07-12-2025</v>
          </cell>
          <cell r="Q10600" t="str">
            <v>BBD-BLR-PeenyaPhase3-T1</v>
          </cell>
          <cell r="AS10600">
            <v>45998.22152777778</v>
          </cell>
        </row>
        <row r="10601">
          <cell r="G10601" t="str">
            <v>07-12-2025</v>
          </cell>
          <cell r="Q10601" t="str">
            <v>BBD-BLR-Jigani-T1</v>
          </cell>
          <cell r="AS10601">
            <v>45998.185416666667</v>
          </cell>
        </row>
        <row r="10602">
          <cell r="G10602" t="str">
            <v>07-12-2025</v>
          </cell>
          <cell r="Q10602" t="str">
            <v>BBD-BLR-PeenyaPhase3-T1</v>
          </cell>
          <cell r="AS10602">
            <v>45998.211805555555</v>
          </cell>
        </row>
        <row r="10603">
          <cell r="G10603" t="str">
            <v>07-12-2025</v>
          </cell>
          <cell r="Q10603" t="str">
            <v>BBD-BLR-PeenyaPhase3-T1</v>
          </cell>
          <cell r="AS10603">
            <v>45998.210416666669</v>
          </cell>
        </row>
        <row r="10604">
          <cell r="G10604" t="str">
            <v>07-12-2025</v>
          </cell>
          <cell r="Q10604" t="str">
            <v>BBD-BLR-Jigani-T1</v>
          </cell>
          <cell r="AS10604">
            <v>45998.185416666667</v>
          </cell>
        </row>
        <row r="10605">
          <cell r="G10605" t="str">
            <v>07-12-2025</v>
          </cell>
          <cell r="Q10605" t="str">
            <v>BBD-BLR-Budhigere-T1</v>
          </cell>
          <cell r="AS10605">
            <v>45998.230555555558</v>
          </cell>
        </row>
        <row r="10606">
          <cell r="G10606" t="str">
            <v>07-12-2025</v>
          </cell>
          <cell r="Q10606" t="str">
            <v>BBD-BLR-Jigani-T1</v>
          </cell>
          <cell r="AS10606">
            <v>45998.204861111109</v>
          </cell>
        </row>
        <row r="10607">
          <cell r="G10607" t="str">
            <v>07-12-2025</v>
          </cell>
          <cell r="Q10607" t="str">
            <v>BBD-BLR-PeenyaPhase3-T1</v>
          </cell>
          <cell r="AS10607">
            <v>45998.26458333333</v>
          </cell>
        </row>
        <row r="10608">
          <cell r="G10608" t="str">
            <v>07-12-2025</v>
          </cell>
          <cell r="Q10608" t="str">
            <v>BBD-BLR-PeenyaPhase3-T1</v>
          </cell>
          <cell r="AS10608">
            <v>45998.26458333333</v>
          </cell>
        </row>
        <row r="10609">
          <cell r="G10609" t="str">
            <v>07-12-2025</v>
          </cell>
          <cell r="Q10609" t="str">
            <v>BBD-BLR-PeenyaPhase3-T1</v>
          </cell>
          <cell r="AS10609">
            <v>45998.254861111112</v>
          </cell>
        </row>
        <row r="10610">
          <cell r="G10610" t="str">
            <v>07-12-2025</v>
          </cell>
          <cell r="Q10610" t="str">
            <v>BBD-BLR-Jigani-T1</v>
          </cell>
          <cell r="AS10610">
            <v>45998.196527777778</v>
          </cell>
        </row>
        <row r="10611">
          <cell r="G10611" t="str">
            <v>07-12-2025</v>
          </cell>
          <cell r="Q10611" t="str">
            <v>BBD-BLR-PeenyaPhase3-T1</v>
          </cell>
          <cell r="AS10611">
            <v>45998.26458333333</v>
          </cell>
        </row>
        <row r="10612">
          <cell r="G10612" t="str">
            <v>07-12-2025</v>
          </cell>
          <cell r="Q10612" t="str">
            <v>BBD-BLR-Jigani-T1</v>
          </cell>
          <cell r="AS10612">
            <v>45998.196527777778</v>
          </cell>
        </row>
        <row r="10613">
          <cell r="G10613" t="str">
            <v>07-12-2025</v>
          </cell>
          <cell r="Q10613" t="str">
            <v>BBD-BLR-PeenyaPhase3-T1</v>
          </cell>
          <cell r="AS10613">
            <v>45998.231944444444</v>
          </cell>
        </row>
        <row r="10614">
          <cell r="G10614" t="str">
            <v>07-12-2025</v>
          </cell>
          <cell r="Q10614" t="str">
            <v>BBD-BLR-HAL-T1</v>
          </cell>
          <cell r="AS10614">
            <v>45998.2</v>
          </cell>
        </row>
        <row r="10615">
          <cell r="G10615" t="str">
            <v>07-12-2025</v>
          </cell>
          <cell r="Q10615" t="str">
            <v>BBD-BLR-PeenyaPhase3-T1</v>
          </cell>
          <cell r="AS10615">
            <v>45998.22152777778</v>
          </cell>
        </row>
        <row r="10616">
          <cell r="G10616" t="str">
            <v>07-12-2025</v>
          </cell>
          <cell r="Q10616" t="str">
            <v>BBD-BLR-Jigani-T1</v>
          </cell>
          <cell r="AS10616">
            <v>45998.186111111114</v>
          </cell>
        </row>
        <row r="10617">
          <cell r="G10617" t="str">
            <v>07-12-2025</v>
          </cell>
          <cell r="Q10617" t="str">
            <v>BBD-BLR-HAL-T1</v>
          </cell>
          <cell r="AS10617">
            <v>45998.2</v>
          </cell>
        </row>
        <row r="10618">
          <cell r="G10618" t="str">
            <v>07-12-2025</v>
          </cell>
          <cell r="Q10618" t="str">
            <v>BBD-BLR-Nagondanahalli-T1</v>
          </cell>
          <cell r="AS10618">
            <v>45998.211111111108</v>
          </cell>
        </row>
        <row r="10619">
          <cell r="G10619" t="str">
            <v>07-12-2025</v>
          </cell>
          <cell r="Q10619" t="str">
            <v>BBD-BLR-HAL-T1</v>
          </cell>
        </row>
        <row r="10620">
          <cell r="G10620" t="str">
            <v>07-12-2025</v>
          </cell>
          <cell r="Q10620" t="str">
            <v>BBD-BLR-HAL-T1</v>
          </cell>
          <cell r="AS10620">
            <v>45998.2</v>
          </cell>
        </row>
        <row r="10621">
          <cell r="G10621" t="str">
            <v>07-12-2025</v>
          </cell>
          <cell r="Q10621" t="str">
            <v>BBD-BLR-Jigani-T1</v>
          </cell>
          <cell r="AS10621">
            <v>45998.204861111109</v>
          </cell>
        </row>
        <row r="10622">
          <cell r="G10622" t="str">
            <v>07-12-2025</v>
          </cell>
          <cell r="Q10622" t="str">
            <v>BBD-BLR-Attibele-T1</v>
          </cell>
          <cell r="AS10622">
            <v>45998.276388888888</v>
          </cell>
        </row>
        <row r="10623">
          <cell r="G10623" t="str">
            <v>07-12-2025</v>
          </cell>
          <cell r="Q10623" t="str">
            <v>BBD-BLR-Jigani-T1</v>
          </cell>
          <cell r="AS10623">
            <v>45998.195833333331</v>
          </cell>
        </row>
        <row r="10624">
          <cell r="G10624" t="str">
            <v>07-12-2025</v>
          </cell>
          <cell r="Q10624" t="str">
            <v>BBD-BLR-Chinappalay-T1</v>
          </cell>
          <cell r="AS10624">
            <v>45998.195138888892</v>
          </cell>
        </row>
        <row r="10625">
          <cell r="G10625" t="str">
            <v>07-12-2025</v>
          </cell>
          <cell r="Q10625" t="str">
            <v>BBD-BLR-Jigani-T1</v>
          </cell>
          <cell r="AS10625">
            <v>45998.195833333331</v>
          </cell>
        </row>
        <row r="10626">
          <cell r="G10626" t="str">
            <v>07-12-2025</v>
          </cell>
          <cell r="Q10626" t="str">
            <v>BBD-BLR-Devanahalli-T1</v>
          </cell>
          <cell r="AS10626">
            <v>45998.20208333333</v>
          </cell>
        </row>
        <row r="10627">
          <cell r="G10627" t="str">
            <v>07-12-2025</v>
          </cell>
          <cell r="Q10627" t="str">
            <v>BBD-BLR-HAL-T1</v>
          </cell>
          <cell r="AS10627">
            <v>45998.211805555555</v>
          </cell>
        </row>
        <row r="10628">
          <cell r="G10628" t="str">
            <v>07-12-2025</v>
          </cell>
          <cell r="Q10628" t="str">
            <v>BBD-BLR-Chikkasandra-T1</v>
          </cell>
          <cell r="AS10628">
            <v>45998.209027777775</v>
          </cell>
        </row>
        <row r="10629">
          <cell r="G10629" t="str">
            <v>07-12-2025</v>
          </cell>
          <cell r="Q10629" t="str">
            <v>BBD-BLR-Kallahalli-T1</v>
          </cell>
          <cell r="AS10629">
            <v>45998.224999999999</v>
          </cell>
        </row>
        <row r="10630">
          <cell r="G10630" t="str">
            <v>07-12-2025</v>
          </cell>
          <cell r="Q10630" t="str">
            <v>BBD-BLR-Nagondanahalli-T1</v>
          </cell>
          <cell r="AS10630">
            <v>45998.224305555559</v>
          </cell>
        </row>
        <row r="10631">
          <cell r="G10631" t="str">
            <v>07-12-2025</v>
          </cell>
          <cell r="Q10631" t="str">
            <v>BBD-BLR-Kallahalli-T1</v>
          </cell>
          <cell r="AS10631">
            <v>45998.214583333334</v>
          </cell>
        </row>
        <row r="10632">
          <cell r="G10632" t="str">
            <v>07-12-2025</v>
          </cell>
          <cell r="Q10632" t="str">
            <v>BBD-BLR-Kallahalli-T1</v>
          </cell>
        </row>
        <row r="10633">
          <cell r="G10633" t="str">
            <v>07-12-2025</v>
          </cell>
          <cell r="Q10633" t="str">
            <v>BBD-BLR-Nagondanahalli-T1</v>
          </cell>
          <cell r="AS10633">
            <v>45998.224305555559</v>
          </cell>
        </row>
        <row r="10634">
          <cell r="G10634" t="str">
            <v>07-12-2025</v>
          </cell>
          <cell r="Q10634" t="str">
            <v>BBD-BLR-Jigani-T1</v>
          </cell>
          <cell r="AS10634">
            <v>45998.175694444442</v>
          </cell>
        </row>
        <row r="10635">
          <cell r="G10635" t="str">
            <v>07-12-2025</v>
          </cell>
          <cell r="Q10635" t="str">
            <v>BBD-BLR-Nagondanahalli-T1</v>
          </cell>
          <cell r="AS10635">
            <v>45998.224305555559</v>
          </cell>
        </row>
        <row r="10636">
          <cell r="G10636" t="str">
            <v>07-12-2025</v>
          </cell>
          <cell r="Q10636" t="str">
            <v>BBD-BLR-HAL-T1</v>
          </cell>
          <cell r="AS10636">
            <v>45998.2</v>
          </cell>
        </row>
        <row r="10637">
          <cell r="G10637" t="str">
            <v>07-12-2025</v>
          </cell>
          <cell r="Q10637" t="str">
            <v>BBD-BLR-Nagondanahalli-T1</v>
          </cell>
          <cell r="AS10637">
            <v>45998.224305555559</v>
          </cell>
        </row>
        <row r="10638">
          <cell r="G10638" t="str">
            <v>07-12-2025</v>
          </cell>
          <cell r="Q10638" t="str">
            <v>BBD-BLR-HAL-T1</v>
          </cell>
          <cell r="AS10638">
            <v>45998.211805555555</v>
          </cell>
        </row>
        <row r="10639">
          <cell r="G10639" t="str">
            <v>07-12-2025</v>
          </cell>
          <cell r="Q10639" t="str">
            <v>BBD-BLR-Nagondanahalli-T1</v>
          </cell>
          <cell r="AS10639">
            <v>45998.224305555559</v>
          </cell>
        </row>
        <row r="10640">
          <cell r="G10640" t="str">
            <v>07-12-2025</v>
          </cell>
          <cell r="Q10640" t="str">
            <v>BBD-BLR-Jigani-T1</v>
          </cell>
          <cell r="AS10640">
            <v>45998.186111111114</v>
          </cell>
        </row>
        <row r="10641">
          <cell r="G10641" t="str">
            <v>07-12-2025</v>
          </cell>
          <cell r="Q10641" t="str">
            <v>BBD-BLR-Nagondanahalli-T1</v>
          </cell>
          <cell r="AS10641">
            <v>45998.234722222223</v>
          </cell>
        </row>
        <row r="10642">
          <cell r="G10642" t="str">
            <v>07-12-2025</v>
          </cell>
          <cell r="Q10642" t="str">
            <v>BBD-BLR-Jigani-T1</v>
          </cell>
          <cell r="AS10642">
            <v>45998.204861111109</v>
          </cell>
        </row>
        <row r="10643">
          <cell r="G10643" t="str">
            <v>07-12-2025</v>
          </cell>
          <cell r="Q10643" t="str">
            <v>BBD-BLR-Nagondanahalli-T1</v>
          </cell>
          <cell r="AS10643">
            <v>45998.234722222223</v>
          </cell>
        </row>
        <row r="10644">
          <cell r="G10644" t="str">
            <v>07-12-2025</v>
          </cell>
          <cell r="Q10644" t="str">
            <v>BBD-BLR-Jigani-T1</v>
          </cell>
          <cell r="AS10644">
            <v>45998.204861111109</v>
          </cell>
        </row>
        <row r="10645">
          <cell r="G10645" t="str">
            <v>07-12-2025</v>
          </cell>
          <cell r="Q10645" t="str">
            <v>BBD-BLR-Jigani-T1</v>
          </cell>
          <cell r="AS10645">
            <v>45998.204861111109</v>
          </cell>
        </row>
        <row r="10646">
          <cell r="G10646" t="str">
            <v>07-12-2025</v>
          </cell>
          <cell r="Q10646" t="str">
            <v>BBD-BLR-Nagondanahalli-T1</v>
          </cell>
          <cell r="AS10646">
            <v>45998.202777777777</v>
          </cell>
        </row>
        <row r="10647">
          <cell r="G10647" t="str">
            <v>07-12-2025</v>
          </cell>
          <cell r="Q10647" t="str">
            <v>BBD-BLR-Kallahalli-T1</v>
          </cell>
          <cell r="AS10647">
            <v>45998.224999999999</v>
          </cell>
        </row>
        <row r="10648">
          <cell r="G10648" t="str">
            <v>07-12-2025</v>
          </cell>
          <cell r="Q10648" t="str">
            <v>BBD-BLR-Nagondanahalli-T1</v>
          </cell>
          <cell r="AS10648">
            <v>45998.222916666666</v>
          </cell>
        </row>
        <row r="10649">
          <cell r="G10649" t="str">
            <v>07-12-2025</v>
          </cell>
          <cell r="Q10649" t="str">
            <v>BBD-BLR-HAL-T1</v>
          </cell>
          <cell r="AS10649">
            <v>45998.223611111112</v>
          </cell>
        </row>
        <row r="10650">
          <cell r="G10650" t="str">
            <v>07-12-2025</v>
          </cell>
          <cell r="Q10650" t="str">
            <v>BBD-BLR-Nagondanahalli-T1</v>
          </cell>
          <cell r="AS10650">
            <v>45998.202777777777</v>
          </cell>
        </row>
        <row r="10651">
          <cell r="G10651" t="str">
            <v>07-12-2025</v>
          </cell>
          <cell r="Q10651" t="str">
            <v>BBD-BLR-Jigani-T1</v>
          </cell>
          <cell r="AS10651">
            <v>45998.196527777778</v>
          </cell>
        </row>
        <row r="10652">
          <cell r="G10652" t="str">
            <v>07-12-2025</v>
          </cell>
          <cell r="Q10652" t="str">
            <v>BBD-BLR-Nagondanahalli-T1</v>
          </cell>
          <cell r="AS10652">
            <v>45998.213194444441</v>
          </cell>
        </row>
        <row r="10653">
          <cell r="G10653" t="str">
            <v>07-12-2025</v>
          </cell>
          <cell r="Q10653" t="str">
            <v>BBD-BLR-Jigani-T1</v>
          </cell>
          <cell r="AS10653">
            <v>45998.185416666667</v>
          </cell>
        </row>
        <row r="10654">
          <cell r="G10654" t="str">
            <v>07-12-2025</v>
          </cell>
          <cell r="Q10654" t="str">
            <v>BBD-BLR-Jigani-T1</v>
          </cell>
          <cell r="AS10654">
            <v>45998.196527777778</v>
          </cell>
        </row>
        <row r="10655">
          <cell r="G10655" t="str">
            <v>07-12-2025</v>
          </cell>
          <cell r="Q10655" t="str">
            <v>BBD-BLR-Nagondanahalli-T1</v>
          </cell>
          <cell r="AS10655">
            <v>45998.202777777777</v>
          </cell>
        </row>
        <row r="10656">
          <cell r="G10656" t="str">
            <v>07-12-2025</v>
          </cell>
          <cell r="Q10656" t="str">
            <v>BBD-BLR-HAL-T1</v>
          </cell>
          <cell r="AS10656">
            <v>45998.223611111112</v>
          </cell>
        </row>
        <row r="10657">
          <cell r="G10657" t="str">
            <v>07-12-2025</v>
          </cell>
          <cell r="Q10657" t="str">
            <v>BBD-BLR-Nagondanahalli-T1</v>
          </cell>
          <cell r="AS10657">
            <v>45998.222916666666</v>
          </cell>
        </row>
        <row r="10658">
          <cell r="G10658" t="str">
            <v>07-12-2025</v>
          </cell>
          <cell r="Q10658" t="str">
            <v>BBD-BLR-Kallahalli-T1</v>
          </cell>
          <cell r="AS10658">
            <v>45998.214583333334</v>
          </cell>
        </row>
        <row r="10659">
          <cell r="G10659" t="str">
            <v>07-12-2025</v>
          </cell>
          <cell r="Q10659" t="str">
            <v>BBD-BLR-Nagondanahalli-T1</v>
          </cell>
          <cell r="AS10659">
            <v>45998.202777777777</v>
          </cell>
        </row>
        <row r="10660">
          <cell r="G10660" t="str">
            <v>07-12-2025</v>
          </cell>
          <cell r="Q10660" t="str">
            <v>BBD-BLR-HAL-T1</v>
          </cell>
          <cell r="AS10660">
            <v>45998.214583333334</v>
          </cell>
        </row>
        <row r="10661">
          <cell r="G10661" t="str">
            <v>07-12-2025</v>
          </cell>
          <cell r="Q10661" t="str">
            <v>BBD-BLR-Nagondanahalli-T1</v>
          </cell>
          <cell r="AS10661">
            <v>45998.202777777777</v>
          </cell>
        </row>
        <row r="10662">
          <cell r="G10662" t="str">
            <v>07-12-2025</v>
          </cell>
          <cell r="Q10662" t="str">
            <v>BBD-BLR-Budhigere-T1</v>
          </cell>
          <cell r="AS10662">
            <v>45998.234027777777</v>
          </cell>
        </row>
        <row r="10663">
          <cell r="G10663" t="str">
            <v>07-12-2025</v>
          </cell>
          <cell r="Q10663" t="str">
            <v>BBD-BLR-Nagondanahalli-T1</v>
          </cell>
          <cell r="AS10663">
            <v>45998.198611111111</v>
          </cell>
        </row>
        <row r="10664">
          <cell r="G10664" t="str">
            <v>07-12-2025</v>
          </cell>
          <cell r="Q10664" t="str">
            <v>BBD-BLR-Lingarajapu-T1</v>
          </cell>
          <cell r="AS10664">
            <v>45998.326388888891</v>
          </cell>
        </row>
        <row r="10665">
          <cell r="G10665" t="str">
            <v>07-12-2025</v>
          </cell>
          <cell r="Q10665" t="str">
            <v>BBD-BLR-Nagondanahalli-T1</v>
          </cell>
          <cell r="AS10665">
            <v>45998.229166666664</v>
          </cell>
        </row>
        <row r="10666">
          <cell r="G10666" t="str">
            <v>07-12-2025</v>
          </cell>
          <cell r="Q10666" t="str">
            <v>BBD-BLR-HAL-T1</v>
          </cell>
          <cell r="AS10666">
            <v>45998.222222222219</v>
          </cell>
        </row>
        <row r="10667">
          <cell r="G10667" t="str">
            <v>07-12-2025</v>
          </cell>
          <cell r="Q10667" t="str">
            <v>BBD-BLR-Nagondanahalli-T1</v>
          </cell>
          <cell r="AS10667">
            <v>45998.198611111111</v>
          </cell>
        </row>
        <row r="10668">
          <cell r="G10668" t="str">
            <v>07-12-2025</v>
          </cell>
          <cell r="Q10668" t="str">
            <v>BBD-BLR-Budhigere-T1</v>
          </cell>
          <cell r="AS10668">
            <v>45998.236805555556</v>
          </cell>
        </row>
        <row r="10669">
          <cell r="G10669" t="str">
            <v>07-12-2025</v>
          </cell>
          <cell r="Q10669" t="str">
            <v>BBD-BLR-Nagondanahalli-T1</v>
          </cell>
          <cell r="AS10669">
            <v>45998.198611111111</v>
          </cell>
        </row>
        <row r="10670">
          <cell r="G10670" t="str">
            <v>07-12-2025</v>
          </cell>
          <cell r="Q10670" t="str">
            <v>BBD-BLR-Budhigere-T1</v>
          </cell>
          <cell r="AS10670">
            <v>45998.257638888892</v>
          </cell>
        </row>
        <row r="10671">
          <cell r="G10671" t="str">
            <v>07-12-2025</v>
          </cell>
          <cell r="Q10671" t="str">
            <v>BBD-BLR-Nagondanahalli-T1</v>
          </cell>
          <cell r="AS10671">
            <v>45998.229166666664</v>
          </cell>
        </row>
        <row r="10672">
          <cell r="G10672" t="str">
            <v>07-12-2025</v>
          </cell>
          <cell r="Q10672" t="str">
            <v>BBD-BLR-Nagondanahalli-T1</v>
          </cell>
          <cell r="AS10672">
            <v>45998.188888888886</v>
          </cell>
        </row>
        <row r="10673">
          <cell r="G10673" t="str">
            <v>07-12-2025</v>
          </cell>
          <cell r="Q10673" t="str">
            <v>BBD-BLR-Nagondanahalli-T1</v>
          </cell>
          <cell r="AS10673">
            <v>45998.229166666664</v>
          </cell>
        </row>
        <row r="10674">
          <cell r="G10674" t="str">
            <v>07-12-2025</v>
          </cell>
          <cell r="Q10674" t="str">
            <v>BBD-BLR-Jigani-T1</v>
          </cell>
          <cell r="AS10674">
            <v>45998.185416666667</v>
          </cell>
        </row>
        <row r="10675">
          <cell r="G10675" t="str">
            <v>07-12-2025</v>
          </cell>
          <cell r="Q10675" t="str">
            <v>BBD-BLR-Nagondanahalli-T1</v>
          </cell>
          <cell r="AS10675">
            <v>45998.229166666664</v>
          </cell>
        </row>
        <row r="10676">
          <cell r="G10676" t="str">
            <v>07-12-2025</v>
          </cell>
          <cell r="Q10676" t="str">
            <v>BBD-BLR-Nagondanahalli-T1</v>
          </cell>
          <cell r="AS10676">
            <v>45998.209722222222</v>
          </cell>
        </row>
        <row r="10677">
          <cell r="G10677" t="str">
            <v>07-12-2025</v>
          </cell>
          <cell r="Q10677" t="str">
            <v>BBD-BLR-Nagondanahalli-T1</v>
          </cell>
          <cell r="AS10677">
            <v>45998.209722222222</v>
          </cell>
        </row>
        <row r="10678">
          <cell r="G10678" t="str">
            <v>07-12-2025</v>
          </cell>
          <cell r="Q10678" t="str">
            <v>BBD-BLR-Nagondanahalli-T1</v>
          </cell>
          <cell r="AS10678">
            <v>45998.19027777778</v>
          </cell>
        </row>
        <row r="10679">
          <cell r="G10679" t="str">
            <v>07-12-2025</v>
          </cell>
          <cell r="Q10679" t="str">
            <v>BBD-BLR-Nagondanahalli-T1</v>
          </cell>
          <cell r="AS10679">
            <v>45998.202777777777</v>
          </cell>
        </row>
        <row r="10680">
          <cell r="G10680" t="str">
            <v>07-12-2025</v>
          </cell>
          <cell r="Q10680" t="str">
            <v>BBD-BLR-Attibele-T1</v>
          </cell>
          <cell r="AS10680">
            <v>45998.286805555559</v>
          </cell>
        </row>
        <row r="10681">
          <cell r="G10681" t="str">
            <v>07-12-2025</v>
          </cell>
          <cell r="Q10681" t="str">
            <v>BBD-BLR-Nagondanahalli-T1</v>
          </cell>
          <cell r="AS10681">
            <v>45998.236805555556</v>
          </cell>
        </row>
        <row r="10682">
          <cell r="G10682" t="str">
            <v>07-12-2025</v>
          </cell>
          <cell r="Q10682" t="str">
            <v>BBD-BLR-Nagondanahalli-T1</v>
          </cell>
          <cell r="AS10682">
            <v>45998.245138888888</v>
          </cell>
        </row>
        <row r="10683">
          <cell r="G10683" t="str">
            <v>07-12-2025</v>
          </cell>
          <cell r="Q10683" t="str">
            <v>BBD-BLR-Nagondanahalli-T1</v>
          </cell>
          <cell r="AS10683">
            <v>45998.234722222223</v>
          </cell>
        </row>
        <row r="10684">
          <cell r="G10684" t="str">
            <v>07-12-2025</v>
          </cell>
          <cell r="Q10684" t="str">
            <v>BBD-BLR-Chikkasandra-T1</v>
          </cell>
          <cell r="AS10684">
            <v>45998.203472222223</v>
          </cell>
        </row>
        <row r="10685">
          <cell r="G10685" t="str">
            <v>07-12-2025</v>
          </cell>
          <cell r="Q10685" t="str">
            <v>BBD-BLR-Jakkasandra-T1</v>
          </cell>
          <cell r="AS10685">
            <v>45998.244444444441</v>
          </cell>
        </row>
        <row r="10686">
          <cell r="G10686" t="str">
            <v>07-12-2025</v>
          </cell>
          <cell r="Q10686" t="str">
            <v>BBD-BLR-PeenyaPhase3-T1</v>
          </cell>
          <cell r="AS10686">
            <v>45998.254861111112</v>
          </cell>
        </row>
        <row r="10687">
          <cell r="G10687" t="str">
            <v>07-12-2025</v>
          </cell>
          <cell r="Q10687" t="str">
            <v>BBD-BLR-PeenyaPhase3-T1</v>
          </cell>
          <cell r="AS10687">
            <v>45998.254861111112</v>
          </cell>
        </row>
        <row r="10688">
          <cell r="G10688" t="str">
            <v>07-12-2025</v>
          </cell>
          <cell r="Q10688" t="str">
            <v>BBD-BLR-PeenyaPhase3-T1</v>
          </cell>
          <cell r="AS10688">
            <v>45998.254861111112</v>
          </cell>
        </row>
        <row r="10689">
          <cell r="G10689" t="str">
            <v>07-12-2025</v>
          </cell>
          <cell r="Q10689" t="str">
            <v>BBD-BLR-PeenyaPhase3-T1</v>
          </cell>
          <cell r="AS10689">
            <v>45998.211111111108</v>
          </cell>
        </row>
        <row r="10690">
          <cell r="G10690" t="str">
            <v>07-12-2025</v>
          </cell>
          <cell r="Q10690" t="str">
            <v>BBD-BLR-Nagondanahalli-T1</v>
          </cell>
          <cell r="AS10690">
            <v>45998.207638888889</v>
          </cell>
        </row>
        <row r="10691">
          <cell r="G10691" t="str">
            <v>07-12-2025</v>
          </cell>
          <cell r="Q10691" t="str">
            <v>BBD-BLR-Nagondanahalli-T1</v>
          </cell>
          <cell r="AS10691">
            <v>45998.195138888892</v>
          </cell>
        </row>
        <row r="10692">
          <cell r="G10692" t="str">
            <v>07-12-2025</v>
          </cell>
          <cell r="Q10692" t="str">
            <v>BBD-BLR-Nagondanahalli-T1</v>
          </cell>
          <cell r="AS10692">
            <v>45998.207638888889</v>
          </cell>
        </row>
        <row r="10693">
          <cell r="G10693" t="str">
            <v>07-12-2025</v>
          </cell>
          <cell r="Q10693" t="str">
            <v>BBD-BLR-Nagondanahalli-T1</v>
          </cell>
          <cell r="AS10693">
            <v>45998.207638888889</v>
          </cell>
        </row>
        <row r="10694">
          <cell r="G10694" t="str">
            <v>07-12-2025</v>
          </cell>
          <cell r="Q10694" t="str">
            <v>BBD-BLR-Nagondanahalli-T1</v>
          </cell>
          <cell r="AS10694">
            <v>45998.265972222223</v>
          </cell>
        </row>
        <row r="10695">
          <cell r="G10695" t="str">
            <v>07-12-2025</v>
          </cell>
          <cell r="Q10695" t="str">
            <v>BBD-BLR-Nagondanahalli-T1</v>
          </cell>
          <cell r="AS10695">
            <v>45998.255555555559</v>
          </cell>
        </row>
        <row r="10696">
          <cell r="G10696" t="str">
            <v>07-12-2025</v>
          </cell>
          <cell r="Q10696" t="str">
            <v>BBD-BLR-Nagondanahalli-T1</v>
          </cell>
          <cell r="AS10696">
            <v>45998.245138888888</v>
          </cell>
        </row>
        <row r="10697">
          <cell r="G10697" t="str">
            <v>07-12-2025</v>
          </cell>
          <cell r="Q10697" t="str">
            <v>BBD-BLR-Nagondanahalli-T1</v>
          </cell>
          <cell r="AS10697">
            <v>45998.211805555555</v>
          </cell>
        </row>
        <row r="10698">
          <cell r="G10698" t="str">
            <v>07-12-2025</v>
          </cell>
          <cell r="Q10698" t="str">
            <v>BBD-BLR-Nagondanahalli-T1</v>
          </cell>
          <cell r="AS10698">
            <v>45998.227083333331</v>
          </cell>
        </row>
        <row r="10699">
          <cell r="G10699" t="str">
            <v>07-12-2025</v>
          </cell>
          <cell r="Q10699" t="str">
            <v>BBD-BLR-Nagondanahalli-T1</v>
          </cell>
          <cell r="AS10699">
            <v>45998.19027777778</v>
          </cell>
        </row>
        <row r="10700">
          <cell r="G10700" t="str">
            <v>07-12-2025</v>
          </cell>
          <cell r="Q10700" t="str">
            <v>BBD-BLR-Nagondanahalli-T1</v>
          </cell>
          <cell r="AS10700">
            <v>45998.211805555555</v>
          </cell>
        </row>
        <row r="10701">
          <cell r="G10701" t="str">
            <v>07-12-2025</v>
          </cell>
          <cell r="Q10701" t="str">
            <v>BBD-BLR-Nagondanahalli-T1</v>
          </cell>
          <cell r="AS10701">
            <v>45998.227083333331</v>
          </cell>
        </row>
        <row r="10702">
          <cell r="G10702" t="str">
            <v>07-12-2025</v>
          </cell>
          <cell r="Q10702" t="str">
            <v>BBD-BLR-Nagondanahalli-T1</v>
          </cell>
          <cell r="AS10702">
            <v>45998.220833333333</v>
          </cell>
        </row>
        <row r="10703">
          <cell r="G10703" t="str">
            <v>07-12-2025</v>
          </cell>
          <cell r="Q10703" t="str">
            <v>BBD-BLR-Nagondanahalli-T1</v>
          </cell>
          <cell r="AS10703">
            <v>45998.227083333331</v>
          </cell>
        </row>
        <row r="10704">
          <cell r="G10704" t="str">
            <v>07-12-2025</v>
          </cell>
          <cell r="Q10704" t="str">
            <v>BBD-BLR-Nagondanahalli-T1</v>
          </cell>
          <cell r="AS10704">
            <v>45998.209722222222</v>
          </cell>
        </row>
        <row r="10705">
          <cell r="G10705" t="str">
            <v>07-12-2025</v>
          </cell>
          <cell r="Q10705" t="str">
            <v>BBD-BLR-Nagondanahalli-T1</v>
          </cell>
          <cell r="AS10705">
            <v>45998.211805555555</v>
          </cell>
        </row>
        <row r="10706">
          <cell r="G10706" t="str">
            <v>07-12-2025</v>
          </cell>
          <cell r="Q10706" t="str">
            <v>BBD-BLR-Nagondanahalli-T1</v>
          </cell>
          <cell r="AS10706">
            <v>45998.220833333333</v>
          </cell>
        </row>
        <row r="10707">
          <cell r="G10707" t="str">
            <v>07-12-2025</v>
          </cell>
          <cell r="Q10707" t="str">
            <v>BBD-BLR-Nagondanahalli-T1</v>
          </cell>
          <cell r="AS10707">
            <v>45998.207638888889</v>
          </cell>
        </row>
        <row r="10708">
          <cell r="G10708" t="str">
            <v>07-12-2025</v>
          </cell>
          <cell r="Q10708" t="str">
            <v>BBD-BLR-Nagondanahalli-T1</v>
          </cell>
          <cell r="AS10708">
            <v>45998.243055555555</v>
          </cell>
        </row>
        <row r="10709">
          <cell r="G10709" t="str">
            <v>07-12-2025</v>
          </cell>
          <cell r="Q10709" t="str">
            <v>BBD-BLR-Nagondanahalli-T1</v>
          </cell>
          <cell r="AS10709">
            <v>45998.243055555555</v>
          </cell>
        </row>
        <row r="10710">
          <cell r="G10710" t="str">
            <v>07-12-2025</v>
          </cell>
          <cell r="Q10710" t="str">
            <v>BBD-BLR-Nagondanahalli-T1</v>
          </cell>
          <cell r="AS10710">
            <v>45998.254166666666</v>
          </cell>
        </row>
        <row r="10711">
          <cell r="G10711" t="str">
            <v>07-12-2025</v>
          </cell>
          <cell r="Q10711" t="str">
            <v>BBD-BLR-Nagondanahalli-T1</v>
          </cell>
          <cell r="AS10711">
            <v>45998.197222222225</v>
          </cell>
        </row>
        <row r="10712">
          <cell r="G10712" t="str">
            <v>07-12-2025</v>
          </cell>
          <cell r="Q10712" t="str">
            <v>BBD-BLR-Nagondanahalli-T1</v>
          </cell>
          <cell r="AS10712">
            <v>45998.197916666664</v>
          </cell>
        </row>
        <row r="10713">
          <cell r="G10713" t="str">
            <v>07-12-2025</v>
          </cell>
          <cell r="Q10713" t="str">
            <v>BBD-BLR-Nagondanahalli-T1</v>
          </cell>
          <cell r="AS10713">
            <v>45998.186805555553</v>
          </cell>
        </row>
        <row r="10714">
          <cell r="G10714" t="str">
            <v>07-12-2025</v>
          </cell>
          <cell r="Q10714" t="str">
            <v>BBD-BLR-Nagondanahalli-T1</v>
          </cell>
          <cell r="AS10714">
            <v>45998.243055555555</v>
          </cell>
        </row>
        <row r="10715">
          <cell r="G10715" t="str">
            <v>07-12-2025</v>
          </cell>
          <cell r="Q10715" t="str">
            <v>BBD-BLR-Nagondanahalli-T1</v>
          </cell>
          <cell r="AS10715">
            <v>45998.197916666664</v>
          </cell>
        </row>
        <row r="10716">
          <cell r="G10716" t="str">
            <v>07-12-2025</v>
          </cell>
          <cell r="Q10716" t="str">
            <v>BBD-BLR-Nagondanahalli-T1</v>
          </cell>
          <cell r="AS10716">
            <v>45998.254166666666</v>
          </cell>
        </row>
        <row r="10717">
          <cell r="G10717" t="str">
            <v>07-12-2025</v>
          </cell>
          <cell r="Q10717" t="str">
            <v>BBD-BLR-Nagondanahalli-T1</v>
          </cell>
          <cell r="AS10717">
            <v>45998.186805555553</v>
          </cell>
        </row>
        <row r="10718">
          <cell r="G10718" t="str">
            <v>07-12-2025</v>
          </cell>
          <cell r="Q10718" t="str">
            <v>BBD-BLR-Chikkasandra-T1</v>
          </cell>
          <cell r="AS10718">
            <v>45998.224305555559</v>
          </cell>
        </row>
        <row r="10719">
          <cell r="G10719" t="str">
            <v>07-12-2025</v>
          </cell>
          <cell r="Q10719" t="str">
            <v>BBD-BLR-Nagondanahalli-T1</v>
          </cell>
          <cell r="AS10719">
            <v>45998.250694444447</v>
          </cell>
        </row>
        <row r="10720">
          <cell r="G10720" t="str">
            <v>07-12-2025</v>
          </cell>
          <cell r="Q10720" t="str">
            <v>BBD-BLR-Nagondanahalli-T1</v>
          </cell>
          <cell r="AS10720">
            <v>45998.203472222223</v>
          </cell>
        </row>
        <row r="10721">
          <cell r="G10721" t="str">
            <v>07-12-2025</v>
          </cell>
          <cell r="Q10721" t="str">
            <v>BBD-BLR-Nagondanahalli-T1</v>
          </cell>
          <cell r="AS10721">
            <v>45998.250694444447</v>
          </cell>
        </row>
        <row r="10722">
          <cell r="G10722" t="str">
            <v>08-12-2025</v>
          </cell>
          <cell r="Q10722" t="str">
            <v>BBD-BLR-Budhigere-T1</v>
          </cell>
        </row>
        <row r="10723">
          <cell r="G10723" t="str">
            <v>08-12-2025</v>
          </cell>
          <cell r="Q10723" t="str">
            <v>BBD-BLR-Nagondanahalli-T1</v>
          </cell>
          <cell r="AS10723">
            <v>45999.240972222222</v>
          </cell>
        </row>
        <row r="10724">
          <cell r="G10724" t="str">
            <v>08-12-2025</v>
          </cell>
          <cell r="Q10724" t="str">
            <v>BBD-BLR-Chinappalay-T1</v>
          </cell>
          <cell r="AS10724">
            <v>45999.182638888888</v>
          </cell>
        </row>
        <row r="10725">
          <cell r="G10725" t="str">
            <v>08-12-2025</v>
          </cell>
          <cell r="Q10725" t="str">
            <v>BBD-BLR-Chinappalay-T1</v>
          </cell>
        </row>
        <row r="10726">
          <cell r="G10726" t="str">
            <v>08-12-2025</v>
          </cell>
          <cell r="Q10726" t="str">
            <v>BBD-BLR-Nagondanahalli-T1</v>
          </cell>
          <cell r="AS10726">
            <v>45999.188888888886</v>
          </cell>
        </row>
        <row r="10727">
          <cell r="G10727" t="str">
            <v>08-12-2025</v>
          </cell>
          <cell r="Q10727" t="str">
            <v>BBD-BLR-Chikkasandra-T1</v>
          </cell>
          <cell r="AS10727">
            <v>45999.216666666667</v>
          </cell>
        </row>
        <row r="10728">
          <cell r="G10728" t="str">
            <v>08-12-2025</v>
          </cell>
          <cell r="Q10728" t="str">
            <v>BBD-BLR-Jigani-T1</v>
          </cell>
          <cell r="AS10728">
            <v>45999.176388888889</v>
          </cell>
        </row>
        <row r="10729">
          <cell r="G10729" t="str">
            <v>08-12-2025</v>
          </cell>
          <cell r="Q10729" t="str">
            <v>BBD-BLR-Chikkasandra-T1</v>
          </cell>
          <cell r="AS10729">
            <v>45999.193055555559</v>
          </cell>
        </row>
        <row r="10730">
          <cell r="G10730" t="str">
            <v>08-12-2025</v>
          </cell>
          <cell r="Q10730" t="str">
            <v>BBD-BLR-Nagondanahalli-T1</v>
          </cell>
          <cell r="AS10730">
            <v>45999.199305555558</v>
          </cell>
        </row>
        <row r="10731">
          <cell r="G10731" t="str">
            <v>08-12-2025</v>
          </cell>
          <cell r="Q10731" t="str">
            <v>BBD-BLR-Nagondanahalli-T1</v>
          </cell>
          <cell r="AS10731">
            <v>45999.228472222225</v>
          </cell>
        </row>
        <row r="10732">
          <cell r="G10732" t="str">
            <v>08-12-2025</v>
          </cell>
          <cell r="Q10732" t="str">
            <v>BBD-BLR-Nagondanahalli-T1</v>
          </cell>
          <cell r="AS10732">
            <v>45999.20416666667</v>
          </cell>
        </row>
        <row r="10733">
          <cell r="G10733" t="str">
            <v>08-12-2025</v>
          </cell>
          <cell r="Q10733" t="str">
            <v>BBD-BLR-Jigani-T1</v>
          </cell>
          <cell r="AS10733">
            <v>45999.1875</v>
          </cell>
        </row>
        <row r="10734">
          <cell r="G10734" t="str">
            <v>08-12-2025</v>
          </cell>
          <cell r="Q10734" t="str">
            <v>BBD-BLR-Nagondanahalli-T1</v>
          </cell>
          <cell r="AS10734">
            <v>45999.222916666666</v>
          </cell>
        </row>
        <row r="10735">
          <cell r="G10735" t="str">
            <v>08-12-2025</v>
          </cell>
          <cell r="Q10735" t="str">
            <v>BBD-BLR-Budhigere-T1</v>
          </cell>
          <cell r="AS10735">
            <v>45999.229861111111</v>
          </cell>
        </row>
        <row r="10736">
          <cell r="G10736" t="str">
            <v>08-12-2025</v>
          </cell>
          <cell r="Q10736" t="str">
            <v>BBD-BLR-Attibele-T1</v>
          </cell>
          <cell r="AS10736">
            <v>45999.27847222222</v>
          </cell>
        </row>
        <row r="10737">
          <cell r="G10737" t="str">
            <v>08-12-2025</v>
          </cell>
          <cell r="Q10737" t="str">
            <v>BBD-BLR-Jigani-T1</v>
          </cell>
          <cell r="AS10737">
            <v>45999.197222222225</v>
          </cell>
        </row>
        <row r="10738">
          <cell r="G10738" t="str">
            <v>08-12-2025</v>
          </cell>
          <cell r="Q10738" t="str">
            <v>BBD-BLR-Jigani-T1</v>
          </cell>
        </row>
        <row r="10739">
          <cell r="G10739" t="str">
            <v>08-12-2025</v>
          </cell>
          <cell r="Q10739" t="str">
            <v>BBD-BLR-Jigani-T1</v>
          </cell>
          <cell r="AS10739">
            <v>45999.197222222225</v>
          </cell>
        </row>
        <row r="10740">
          <cell r="G10740" t="str">
            <v>08-12-2025</v>
          </cell>
          <cell r="Q10740" t="str">
            <v>BBD-BLR-Jigani-T1</v>
          </cell>
          <cell r="AS10740">
            <v>45999.197222222225</v>
          </cell>
        </row>
        <row r="10741">
          <cell r="G10741" t="str">
            <v>08-12-2025</v>
          </cell>
          <cell r="Q10741" t="str">
            <v>BBD-BLR-Jigani-T1</v>
          </cell>
          <cell r="AS10741">
            <v>45999.197222222225</v>
          </cell>
        </row>
        <row r="10742">
          <cell r="G10742" t="str">
            <v>08-12-2025</v>
          </cell>
          <cell r="Q10742" t="str">
            <v>BBD-BLR-Jigani-T1</v>
          </cell>
          <cell r="AS10742">
            <v>45999.197222222225</v>
          </cell>
        </row>
        <row r="10743">
          <cell r="G10743" t="str">
            <v>08-12-2025</v>
          </cell>
          <cell r="Q10743" t="str">
            <v>BBD-BLR-Nagondanahalli-T1</v>
          </cell>
          <cell r="AS10743">
            <v>45999.199305555558</v>
          </cell>
        </row>
        <row r="10744">
          <cell r="G10744" t="str">
            <v>08-12-2025</v>
          </cell>
          <cell r="Q10744" t="str">
            <v>BBD-BLR-Jigani-T1</v>
          </cell>
          <cell r="AS10744">
            <v>45999.197222222225</v>
          </cell>
        </row>
        <row r="10745">
          <cell r="G10745" t="str">
            <v>08-12-2025</v>
          </cell>
          <cell r="Q10745" t="str">
            <v>BBD-BLR-Nagondanahalli-T1</v>
          </cell>
          <cell r="AS10745">
            <v>45999.21597222222</v>
          </cell>
        </row>
        <row r="10746">
          <cell r="G10746" t="str">
            <v>08-12-2025</v>
          </cell>
          <cell r="Q10746" t="str">
            <v>BBD-BLR-Nagondanahalli-T1</v>
          </cell>
          <cell r="AS10746">
            <v>45999.28125</v>
          </cell>
        </row>
        <row r="10747">
          <cell r="G10747" t="str">
            <v>08-12-2025</v>
          </cell>
          <cell r="Q10747" t="str">
            <v>BBD-BLR-Nagondanahalli-T1</v>
          </cell>
          <cell r="AS10747">
            <v>45999.28125</v>
          </cell>
        </row>
        <row r="10748">
          <cell r="G10748" t="str">
            <v>08-12-2025</v>
          </cell>
          <cell r="Q10748" t="str">
            <v>BBD-BLR-Jakkasandra-T1</v>
          </cell>
          <cell r="AS10748">
            <v>45999.20208333333</v>
          </cell>
        </row>
        <row r="10749">
          <cell r="G10749" t="str">
            <v>08-12-2025</v>
          </cell>
          <cell r="Q10749" t="str">
            <v>BBD-BLR-Nagondanahalli-T1</v>
          </cell>
          <cell r="AS10749">
            <v>45999.232638888891</v>
          </cell>
        </row>
        <row r="10750">
          <cell r="G10750" t="str">
            <v>08-12-2025</v>
          </cell>
          <cell r="Q10750" t="str">
            <v>BBD-BLR-BellahalliRoad-T1</v>
          </cell>
          <cell r="AS10750">
            <v>45999.20208333333</v>
          </cell>
        </row>
        <row r="10751">
          <cell r="G10751" t="str">
            <v>08-12-2025</v>
          </cell>
          <cell r="Q10751" t="str">
            <v>BBD-BLR-Jakkasandra-T1</v>
          </cell>
          <cell r="AS10751">
            <v>45999.28402777778</v>
          </cell>
        </row>
        <row r="10752">
          <cell r="G10752" t="str">
            <v>08-12-2025</v>
          </cell>
          <cell r="Q10752" t="str">
            <v>BBD-BLR-Jakkasandra-T1</v>
          </cell>
          <cell r="AS10752">
            <v>45999.28402777778</v>
          </cell>
        </row>
        <row r="10753">
          <cell r="G10753" t="str">
            <v>08-12-2025</v>
          </cell>
          <cell r="Q10753" t="str">
            <v>BBD-BLR-BellahalliRoad-T1</v>
          </cell>
          <cell r="AS10753">
            <v>45999.294444444444</v>
          </cell>
        </row>
        <row r="10754">
          <cell r="G10754" t="str">
            <v>08-12-2025</v>
          </cell>
          <cell r="Q10754" t="str">
            <v>BBD-BLR-Jakkasandra-T1</v>
          </cell>
          <cell r="AS10754">
            <v>45999.28402777778</v>
          </cell>
        </row>
        <row r="10755">
          <cell r="G10755" t="str">
            <v>08-12-2025</v>
          </cell>
          <cell r="Q10755" t="str">
            <v>BBD-BLR-Jakkasandra-T1</v>
          </cell>
          <cell r="AS10755">
            <v>45999.201388888891</v>
          </cell>
        </row>
        <row r="10756">
          <cell r="G10756" t="str">
            <v>08-12-2025</v>
          </cell>
          <cell r="Q10756" t="str">
            <v>BBD-BLR-Jakkasandra-T1</v>
          </cell>
          <cell r="AS10756">
            <v>45999.20208333333</v>
          </cell>
        </row>
        <row r="10757">
          <cell r="G10757" t="str">
            <v>08-12-2025</v>
          </cell>
          <cell r="Q10757" t="str">
            <v>BBD-BLR-Nagondanahalli-T1</v>
          </cell>
          <cell r="AS10757">
            <v>45999.228472222225</v>
          </cell>
        </row>
        <row r="10758">
          <cell r="G10758" t="str">
            <v>08-12-2025</v>
          </cell>
          <cell r="Q10758" t="str">
            <v>BBD-BLR-Budhigere-T1</v>
          </cell>
          <cell r="AS10758">
            <v>45999.229861111111</v>
          </cell>
        </row>
        <row r="10759">
          <cell r="G10759" t="str">
            <v>08-12-2025</v>
          </cell>
          <cell r="Q10759" t="str">
            <v>BBD-BLR-PeenyaPhase3-T1</v>
          </cell>
          <cell r="AS10759">
            <v>45999.202777777777</v>
          </cell>
        </row>
        <row r="10760">
          <cell r="G10760" t="str">
            <v>08-12-2025</v>
          </cell>
          <cell r="Q10760" t="str">
            <v>BBD-BLR-PeenyaPhase3-T1</v>
          </cell>
          <cell r="AS10760">
            <v>45999.202777777777</v>
          </cell>
        </row>
        <row r="10761">
          <cell r="G10761" t="str">
            <v>08-12-2025</v>
          </cell>
          <cell r="Q10761" t="str">
            <v>BBD-BLR-Nagondanahalli-T1</v>
          </cell>
          <cell r="AS10761">
            <v>45999.23333333333</v>
          </cell>
        </row>
        <row r="10762">
          <cell r="G10762" t="str">
            <v>08-12-2025</v>
          </cell>
          <cell r="Q10762" t="str">
            <v>BBD-BLR-Nagondanahalli-T1</v>
          </cell>
          <cell r="AS10762">
            <v>45999.218055555553</v>
          </cell>
        </row>
        <row r="10763">
          <cell r="G10763" t="str">
            <v>08-12-2025</v>
          </cell>
          <cell r="Q10763" t="str">
            <v>BBD-BLR-PeenyaPhase3-T1</v>
          </cell>
          <cell r="AS10763">
            <v>45999.217361111114</v>
          </cell>
        </row>
        <row r="10764">
          <cell r="G10764" t="str">
            <v>08-12-2025</v>
          </cell>
          <cell r="Q10764" t="str">
            <v>BBD-BLR-Nagondanahalli-T1</v>
          </cell>
          <cell r="AS10764">
            <v>45999.23333333333</v>
          </cell>
        </row>
        <row r="10765">
          <cell r="G10765" t="str">
            <v>08-12-2025</v>
          </cell>
          <cell r="Q10765" t="str">
            <v>BBD-BLR-Nagondanahalli-T1</v>
          </cell>
          <cell r="AS10765">
            <v>45999.23333333333</v>
          </cell>
        </row>
        <row r="10766">
          <cell r="G10766" t="str">
            <v>08-12-2025</v>
          </cell>
          <cell r="Q10766" t="str">
            <v>BBD-BLR-HAL-T1</v>
          </cell>
          <cell r="AS10766">
            <v>45999.219444444447</v>
          </cell>
        </row>
        <row r="10767">
          <cell r="G10767" t="str">
            <v>08-12-2025</v>
          </cell>
          <cell r="Q10767" t="str">
            <v>BBD-BLR-HAL-T1</v>
          </cell>
          <cell r="AS10767">
            <v>45999.21875</v>
          </cell>
        </row>
        <row r="10768">
          <cell r="G10768" t="str">
            <v>08-12-2025</v>
          </cell>
          <cell r="Q10768" t="str">
            <v>BBD-BLR-Chikkasandra-T1</v>
          </cell>
          <cell r="AS10768">
            <v>45999.213194444441</v>
          </cell>
        </row>
        <row r="10769">
          <cell r="G10769" t="str">
            <v>08-12-2025</v>
          </cell>
          <cell r="Q10769" t="str">
            <v>BBD-BLR-Nagondanahalli-T1</v>
          </cell>
          <cell r="AS10769">
            <v>45999.282638888886</v>
          </cell>
        </row>
        <row r="10770">
          <cell r="G10770" t="str">
            <v>08-12-2025</v>
          </cell>
          <cell r="Q10770" t="str">
            <v>BBD-BLR-HAL-T1</v>
          </cell>
          <cell r="AS10770">
            <v>45999.226388888892</v>
          </cell>
        </row>
        <row r="10771">
          <cell r="G10771" t="str">
            <v>08-12-2025</v>
          </cell>
          <cell r="Q10771" t="str">
            <v>BBD-BLR-Nagondanahalli-T1</v>
          </cell>
          <cell r="AS10771">
            <v>45999.270138888889</v>
          </cell>
        </row>
        <row r="10772">
          <cell r="G10772" t="str">
            <v>08-12-2025</v>
          </cell>
          <cell r="Q10772" t="str">
            <v>BBD-BLR-HRBR-044-T1</v>
          </cell>
          <cell r="AS10772">
            <v>45999.207638888889</v>
          </cell>
        </row>
        <row r="10773">
          <cell r="G10773" t="str">
            <v>08-12-2025</v>
          </cell>
          <cell r="Q10773" t="str">
            <v>BBD-BLR-Lingarajapu-T1</v>
          </cell>
          <cell r="AS10773">
            <v>45999.28125</v>
          </cell>
        </row>
        <row r="10774">
          <cell r="G10774" t="str">
            <v>08-12-2025</v>
          </cell>
          <cell r="Q10774" t="str">
            <v>BBD-BLR-Jigani-T1</v>
          </cell>
          <cell r="AS10774">
            <v>45999.211111111108</v>
          </cell>
        </row>
        <row r="10775">
          <cell r="G10775" t="str">
            <v>08-12-2025</v>
          </cell>
          <cell r="Q10775" t="str">
            <v>BBD-BLR-Jigani-T1</v>
          </cell>
          <cell r="AS10775">
            <v>45999.186805555553</v>
          </cell>
        </row>
        <row r="10776">
          <cell r="G10776" t="str">
            <v>08-12-2025</v>
          </cell>
          <cell r="Q10776" t="str">
            <v>BBD-BLR-Jigani-T1</v>
          </cell>
          <cell r="AS10776">
            <v>45999.176388888889</v>
          </cell>
        </row>
        <row r="10777">
          <cell r="G10777" t="str">
            <v>08-12-2025</v>
          </cell>
          <cell r="Q10777" t="str">
            <v>BBD-BLR-Jigani-T1</v>
          </cell>
          <cell r="AS10777">
            <v>45999.197222222225</v>
          </cell>
        </row>
        <row r="10778">
          <cell r="G10778" t="str">
            <v>08-12-2025</v>
          </cell>
          <cell r="Q10778" t="str">
            <v>BBD-BLR-Attibele-T1</v>
          </cell>
        </row>
        <row r="10779">
          <cell r="G10779" t="str">
            <v>08-12-2025</v>
          </cell>
          <cell r="Q10779" t="str">
            <v>BBD-BLR-Chinappalay-T1</v>
          </cell>
        </row>
        <row r="10780">
          <cell r="G10780" t="str">
            <v>08-12-2025</v>
          </cell>
          <cell r="Q10780" t="str">
            <v>BBD-BLR-Budhigere-T1</v>
          </cell>
          <cell r="AS10780">
            <v>45999.231249999997</v>
          </cell>
        </row>
        <row r="10781">
          <cell r="G10781" t="str">
            <v>08-12-2025</v>
          </cell>
          <cell r="Q10781" t="str">
            <v>BBD-BLR-Jigani-T1</v>
          </cell>
          <cell r="AS10781">
            <v>45999.190972222219</v>
          </cell>
        </row>
        <row r="10782">
          <cell r="G10782" t="str">
            <v>08-12-2025</v>
          </cell>
          <cell r="Q10782" t="str">
            <v>BBD-BLR-Attibele-T1</v>
          </cell>
          <cell r="AS10782">
            <v>45999.272222222222</v>
          </cell>
        </row>
        <row r="10783">
          <cell r="G10783" t="str">
            <v>08-12-2025</v>
          </cell>
          <cell r="Q10783" t="str">
            <v>BBD-BLR-Chikkasandra-T1</v>
          </cell>
          <cell r="AS10783">
            <v>45999.21597222222</v>
          </cell>
        </row>
        <row r="10784">
          <cell r="G10784" t="str">
            <v>08-12-2025</v>
          </cell>
          <cell r="Q10784" t="str">
            <v>BBD-BLR-Jigani-T1</v>
          </cell>
          <cell r="AS10784">
            <v>45999.197222222225</v>
          </cell>
        </row>
        <row r="10785">
          <cell r="G10785" t="str">
            <v>08-12-2025</v>
          </cell>
          <cell r="Q10785" t="str">
            <v>BBD-BLR-Chinappalay-T1</v>
          </cell>
          <cell r="AS10785">
            <v>45999.193749999999</v>
          </cell>
        </row>
        <row r="10786">
          <cell r="G10786" t="str">
            <v>08-12-2025</v>
          </cell>
          <cell r="Q10786" t="str">
            <v>BBD-BLR-Chikkasandra-T1</v>
          </cell>
          <cell r="AS10786">
            <v>45999.203472222223</v>
          </cell>
        </row>
        <row r="10787">
          <cell r="G10787" t="str">
            <v>08-12-2025</v>
          </cell>
          <cell r="Q10787" t="str">
            <v>BBD-BLR-BellahalliRoad-T1</v>
          </cell>
          <cell r="AS10787">
            <v>45999.240277777775</v>
          </cell>
        </row>
        <row r="10788">
          <cell r="G10788" t="str">
            <v>08-12-2025</v>
          </cell>
          <cell r="Q10788" t="str">
            <v>BBD-BLR-BellahalliRoad-T1</v>
          </cell>
          <cell r="AS10788">
            <v>45999.191666666666</v>
          </cell>
        </row>
        <row r="10789">
          <cell r="G10789" t="str">
            <v>08-12-2025</v>
          </cell>
          <cell r="Q10789" t="str">
            <v>BBD-BLR-BellahalliRoad-T1</v>
          </cell>
          <cell r="AS10789">
            <v>45999.181250000001</v>
          </cell>
        </row>
        <row r="10790">
          <cell r="G10790" t="str">
            <v>08-12-2025</v>
          </cell>
          <cell r="Q10790" t="str">
            <v>BBD-BLR-BellahalliRoad-T1</v>
          </cell>
          <cell r="AS10790">
            <v>45999.294444444444</v>
          </cell>
        </row>
        <row r="10791">
          <cell r="G10791" t="str">
            <v>08-12-2025</v>
          </cell>
          <cell r="Q10791" t="str">
            <v>BBD-BLR-Budhigere-T1</v>
          </cell>
          <cell r="AS10791">
            <v>45999.265972222223</v>
          </cell>
        </row>
        <row r="10792">
          <cell r="G10792" t="str">
            <v>08-12-2025</v>
          </cell>
          <cell r="Q10792" t="str">
            <v>BBD-BLR-Jakkasandra-T1</v>
          </cell>
          <cell r="AS10792">
            <v>45999.212500000001</v>
          </cell>
        </row>
        <row r="10793">
          <cell r="G10793" t="str">
            <v>08-12-2025</v>
          </cell>
          <cell r="Q10793" t="str">
            <v>BBD-BLR-PeenyaPhase3-T1</v>
          </cell>
          <cell r="AS10793">
            <v>45999.227083333331</v>
          </cell>
        </row>
        <row r="10794">
          <cell r="G10794" t="str">
            <v>08-12-2025</v>
          </cell>
          <cell r="Q10794" t="str">
            <v>BBD-BLR-Jakkasandra-T1</v>
          </cell>
          <cell r="AS10794">
            <v>45999.28402777778</v>
          </cell>
        </row>
        <row r="10795">
          <cell r="G10795" t="str">
            <v>08-12-2025</v>
          </cell>
          <cell r="Q10795" t="str">
            <v>BBD-BLR-HAL-T1</v>
          </cell>
          <cell r="AS10795">
            <v>45999.226388888892</v>
          </cell>
        </row>
        <row r="10796">
          <cell r="G10796" t="str">
            <v>08-12-2025</v>
          </cell>
          <cell r="Q10796" t="str">
            <v>BBD-BLR-Jakkasandra-T1</v>
          </cell>
          <cell r="AS10796">
            <v>45999.289583333331</v>
          </cell>
        </row>
        <row r="10797">
          <cell r="G10797" t="str">
            <v>08-12-2025</v>
          </cell>
          <cell r="Q10797" t="str">
            <v>BBD-BLR-Budhigere-T1</v>
          </cell>
          <cell r="AS10797">
            <v>45999.231249999997</v>
          </cell>
        </row>
        <row r="10798">
          <cell r="G10798" t="str">
            <v>08-12-2025</v>
          </cell>
          <cell r="Q10798" t="str">
            <v>BBD-BLR-Nagondanahalli-T1</v>
          </cell>
          <cell r="AS10798">
            <v>45999.261805555558</v>
          </cell>
        </row>
        <row r="10799">
          <cell r="G10799" t="str">
            <v>08-12-2025</v>
          </cell>
          <cell r="Q10799" t="str">
            <v>BBD-BLR-Attibele-T1</v>
          </cell>
          <cell r="AS10799">
            <v>45999.27847222222</v>
          </cell>
        </row>
        <row r="10800">
          <cell r="G10800" t="str">
            <v>08-12-2025</v>
          </cell>
          <cell r="Q10800" t="str">
            <v>BBD-BLR-Budhigere-T1</v>
          </cell>
          <cell r="AS10800">
            <v>45999.238194444442</v>
          </cell>
        </row>
        <row r="10801">
          <cell r="G10801" t="str">
            <v>08-12-2025</v>
          </cell>
          <cell r="Q10801" t="str">
            <v>BBD-BLR-Attibele-T1</v>
          </cell>
          <cell r="AS10801">
            <v>45999.293055555558</v>
          </cell>
        </row>
        <row r="10802">
          <cell r="G10802" t="str">
            <v>08-12-2025</v>
          </cell>
          <cell r="Q10802" t="str">
            <v>BBD-BLR-Devanahalli-T1</v>
          </cell>
          <cell r="AS10802">
            <v>45999.20208333333</v>
          </cell>
        </row>
        <row r="10803">
          <cell r="G10803" t="str">
            <v>08-12-2025</v>
          </cell>
          <cell r="Q10803" t="str">
            <v>BBD-BLR-Chikkasandra-T1</v>
          </cell>
          <cell r="AS10803">
            <v>45999.213194444441</v>
          </cell>
        </row>
        <row r="10804">
          <cell r="G10804" t="str">
            <v>08-12-2025</v>
          </cell>
          <cell r="Q10804" t="str">
            <v>BBD-BLR-Nagondanahalli-T1</v>
          </cell>
          <cell r="AS10804">
            <v>45999.23333333333</v>
          </cell>
        </row>
        <row r="10805">
          <cell r="G10805" t="str">
            <v>08-12-2025</v>
          </cell>
          <cell r="Q10805" t="str">
            <v>BBD-BLR-Chinappalay-T1</v>
          </cell>
          <cell r="AS10805">
            <v>45999.194444444445</v>
          </cell>
        </row>
        <row r="10806">
          <cell r="G10806" t="str">
            <v>08-12-2025</v>
          </cell>
          <cell r="Q10806" t="str">
            <v>BBD-BLR-Jakkasandra-T1</v>
          </cell>
          <cell r="AS10806">
            <v>45999.289583333331</v>
          </cell>
        </row>
        <row r="10807">
          <cell r="G10807" t="str">
            <v>08-12-2025</v>
          </cell>
          <cell r="Q10807" t="str">
            <v>BBD-BLR-Kallahalli-T1</v>
          </cell>
        </row>
        <row r="10808">
          <cell r="G10808" t="str">
            <v>08-12-2025</v>
          </cell>
          <cell r="Q10808" t="str">
            <v>BBD-BLR-Nagondanahalli-T1</v>
          </cell>
          <cell r="AS10808">
            <v>45999.222916666666</v>
          </cell>
        </row>
        <row r="10809">
          <cell r="G10809" t="str">
            <v>08-12-2025</v>
          </cell>
          <cell r="Q10809" t="str">
            <v>BBD-BLR-Nagondanahalli-T1</v>
          </cell>
          <cell r="AS10809">
            <v>45999.231249999997</v>
          </cell>
        </row>
        <row r="10810">
          <cell r="G10810" t="str">
            <v>08-12-2025</v>
          </cell>
          <cell r="Q10810" t="str">
            <v>BBD-BLR-PeenyaPhase3-T1</v>
          </cell>
          <cell r="AS10810">
            <v>45999.202777777777</v>
          </cell>
        </row>
        <row r="10811">
          <cell r="G10811" t="str">
            <v>08-12-2025</v>
          </cell>
          <cell r="Q10811" t="str">
            <v>BBD-BLR-Nagondanahalli-T1</v>
          </cell>
          <cell r="AS10811">
            <v>45999.220138888886</v>
          </cell>
        </row>
        <row r="10812">
          <cell r="G10812" t="str">
            <v>08-12-2025</v>
          </cell>
          <cell r="Q10812" t="str">
            <v>BBD-BLR-Chikkasandra-T1</v>
          </cell>
          <cell r="AS10812">
            <v>45999.216666666667</v>
          </cell>
        </row>
        <row r="10813">
          <cell r="G10813" t="str">
            <v>08-12-2025</v>
          </cell>
          <cell r="Q10813" t="str">
            <v>BBD-BLR-Nagondanahalli-T1</v>
          </cell>
          <cell r="AS10813">
            <v>45999.188888888886</v>
          </cell>
        </row>
        <row r="10814">
          <cell r="G10814" t="str">
            <v>08-12-2025</v>
          </cell>
          <cell r="Q10814" t="str">
            <v>BBD-BLR-Budhigere-T1</v>
          </cell>
          <cell r="AS10814">
            <v>45999.249305555553</v>
          </cell>
        </row>
        <row r="10815">
          <cell r="G10815" t="str">
            <v>08-12-2025</v>
          </cell>
          <cell r="Q10815" t="str">
            <v>BBD-BLR-BellahalliRoad-T1</v>
          </cell>
          <cell r="AS10815">
            <v>45999.238888888889</v>
          </cell>
        </row>
        <row r="10816">
          <cell r="G10816" t="str">
            <v>08-12-2025</v>
          </cell>
          <cell r="Q10816" t="str">
            <v>BBD-BLR-Chinappalay-T1</v>
          </cell>
          <cell r="AS10816">
            <v>45999.189583333333</v>
          </cell>
        </row>
        <row r="10817">
          <cell r="G10817" t="str">
            <v>08-12-2025</v>
          </cell>
          <cell r="Q10817" t="str">
            <v>BBD-BLR-Jakkasandra-T1</v>
          </cell>
        </row>
        <row r="10818">
          <cell r="G10818" t="str">
            <v>08-12-2025</v>
          </cell>
          <cell r="Q10818" t="str">
            <v>BBD-BLR-Budhigere-T1</v>
          </cell>
          <cell r="AS10818">
            <v>45999.234027777777</v>
          </cell>
        </row>
        <row r="10819">
          <cell r="G10819" t="str">
            <v>08-12-2025</v>
          </cell>
          <cell r="Q10819" t="str">
            <v>BBD-BLR-Budhigere-T1</v>
          </cell>
          <cell r="AS10819">
            <v>45999.237500000003</v>
          </cell>
        </row>
        <row r="10820">
          <cell r="G10820" t="str">
            <v>08-12-2025</v>
          </cell>
          <cell r="Q10820" t="str">
            <v>BBD-BLR-Nagondanahalli-T1</v>
          </cell>
          <cell r="AS10820">
            <v>45999.193749999999</v>
          </cell>
        </row>
        <row r="10821">
          <cell r="G10821" t="str">
            <v>08-12-2025</v>
          </cell>
          <cell r="Q10821" t="str">
            <v>BBD-BLR-Jigani-T1</v>
          </cell>
          <cell r="AS10821">
            <v>45999.211805555555</v>
          </cell>
        </row>
        <row r="10822">
          <cell r="G10822" t="str">
            <v>08-12-2025</v>
          </cell>
          <cell r="Q10822" t="str">
            <v>BBD-BLR-Nagondanahalli-T1</v>
          </cell>
          <cell r="AS10822">
            <v>45999.249305555553</v>
          </cell>
        </row>
        <row r="10823">
          <cell r="G10823" t="str">
            <v>08-12-2025</v>
          </cell>
          <cell r="Q10823" t="str">
            <v>BBD-BLR-Nagondanahalli-T1</v>
          </cell>
          <cell r="AS10823">
            <v>45999.222916666666</v>
          </cell>
        </row>
        <row r="10824">
          <cell r="G10824" t="str">
            <v>08-12-2025</v>
          </cell>
          <cell r="Q10824" t="str">
            <v>BBD-BLR-Nagondanahalli-T1</v>
          </cell>
          <cell r="AS10824">
            <v>45999.293749999997</v>
          </cell>
        </row>
        <row r="10825">
          <cell r="G10825" t="str">
            <v>08-12-2025</v>
          </cell>
          <cell r="Q10825" t="str">
            <v>BBD-BLR-Chikkasandra-T1</v>
          </cell>
          <cell r="AS10825">
            <v>45999.223611111112</v>
          </cell>
        </row>
        <row r="10826">
          <cell r="G10826" t="str">
            <v>08-12-2025</v>
          </cell>
          <cell r="Q10826" t="str">
            <v>BBD-BLR-Chikkasandra-T1</v>
          </cell>
          <cell r="AS10826">
            <v>45999.203472222223</v>
          </cell>
        </row>
        <row r="10827">
          <cell r="G10827" t="str">
            <v>08-12-2025</v>
          </cell>
          <cell r="Q10827" t="str">
            <v>BBD-BLR-Nagondanahalli-T1</v>
          </cell>
          <cell r="AS10827">
            <v>45999.23333333333</v>
          </cell>
        </row>
        <row r="10828">
          <cell r="G10828" t="str">
            <v>08-12-2025</v>
          </cell>
          <cell r="Q10828" t="str">
            <v>BBD-BLR-Chinappalay-T1</v>
          </cell>
          <cell r="AS10828">
            <v>45999.193749999999</v>
          </cell>
        </row>
        <row r="10829">
          <cell r="G10829" t="str">
            <v>08-12-2025</v>
          </cell>
          <cell r="Q10829" t="str">
            <v>BBD-BLR-Jigani-T1</v>
          </cell>
          <cell r="AS10829">
            <v>45999.211805555555</v>
          </cell>
        </row>
        <row r="10830">
          <cell r="G10830" t="str">
            <v>08-12-2025</v>
          </cell>
          <cell r="Q10830" t="str">
            <v>BBD-BLR-PeenyaPhase3-T1</v>
          </cell>
          <cell r="AS10830">
            <v>45999.208333333336</v>
          </cell>
        </row>
        <row r="10831">
          <cell r="G10831" t="str">
            <v>08-12-2025</v>
          </cell>
          <cell r="Q10831" t="str">
            <v>BBD-BLR-PeenyaPhase3-T1</v>
          </cell>
          <cell r="AS10831">
            <v>45999.202777777777</v>
          </cell>
        </row>
        <row r="10832">
          <cell r="G10832" t="str">
            <v>08-12-2025</v>
          </cell>
          <cell r="Q10832" t="str">
            <v>BBD-BLR-Chikkasandra-T1</v>
          </cell>
          <cell r="AS10832">
            <v>45999.216666666667</v>
          </cell>
        </row>
        <row r="10833">
          <cell r="G10833" t="str">
            <v>08-12-2025</v>
          </cell>
          <cell r="Q10833" t="str">
            <v>BBD-BLR-Nagondanahalli-T1</v>
          </cell>
          <cell r="AS10833">
            <v>45999.188888888886</v>
          </cell>
        </row>
        <row r="10834">
          <cell r="G10834" t="str">
            <v>08-12-2025</v>
          </cell>
          <cell r="Q10834" t="str">
            <v>BBD-BLR-Nagondanahalli-T1</v>
          </cell>
          <cell r="AS10834">
            <v>45999.199999999997</v>
          </cell>
        </row>
        <row r="10835">
          <cell r="G10835" t="str">
            <v>08-12-2025</v>
          </cell>
          <cell r="Q10835" t="str">
            <v>BBD-BLR-PeenyaPhase3-T1</v>
          </cell>
          <cell r="AS10835">
            <v>45999.259027777778</v>
          </cell>
        </row>
        <row r="10836">
          <cell r="G10836" t="str">
            <v>08-12-2025</v>
          </cell>
          <cell r="Q10836" t="str">
            <v>BBD-BLR-PeenyaPhase3-T1</v>
          </cell>
          <cell r="AS10836">
            <v>45999.208333333336</v>
          </cell>
        </row>
        <row r="10837">
          <cell r="G10837" t="str">
            <v>08-12-2025</v>
          </cell>
          <cell r="Q10837" t="str">
            <v>BBD-BLR-Chinappalay-T1</v>
          </cell>
          <cell r="AS10837">
            <v>45999.193749999999</v>
          </cell>
        </row>
        <row r="10838">
          <cell r="G10838" t="str">
            <v>08-12-2025</v>
          </cell>
          <cell r="Q10838" t="str">
            <v>BBD-BLR-Jakkasandra-T1</v>
          </cell>
          <cell r="AS10838">
            <v>45999.28402777778</v>
          </cell>
        </row>
        <row r="10839">
          <cell r="G10839" t="str">
            <v>08-12-2025</v>
          </cell>
          <cell r="Q10839" t="str">
            <v>BBD-BLR-Devanahalli-T1</v>
          </cell>
          <cell r="AS10839">
            <v>45999.20208333333</v>
          </cell>
        </row>
        <row r="10840">
          <cell r="G10840" t="str">
            <v>08-12-2025</v>
          </cell>
          <cell r="Q10840" t="str">
            <v>BBD-BLR-BellahalliRoad-T1</v>
          </cell>
          <cell r="AS10840">
            <v>45999.191666666666</v>
          </cell>
        </row>
        <row r="10841">
          <cell r="G10841" t="str">
            <v>08-12-2025</v>
          </cell>
          <cell r="Q10841" t="str">
            <v>BBD-BLR-Nagondanahalli-T1</v>
          </cell>
          <cell r="AS10841">
            <v>45999.199999999997</v>
          </cell>
        </row>
        <row r="10842">
          <cell r="G10842" t="str">
            <v>08-12-2025</v>
          </cell>
          <cell r="Q10842" t="str">
            <v>BBD-BLR-Budhigere-T1</v>
          </cell>
          <cell r="AS10842">
            <v>45999.238194444442</v>
          </cell>
        </row>
        <row r="10843">
          <cell r="G10843" t="str">
            <v>08-12-2025</v>
          </cell>
          <cell r="Q10843" t="str">
            <v>BBD-BLR-Nagondanahalli-T1</v>
          </cell>
          <cell r="AS10843">
            <v>45999.234027777777</v>
          </cell>
        </row>
        <row r="10844">
          <cell r="G10844" t="str">
            <v>08-12-2025</v>
          </cell>
          <cell r="Q10844" t="str">
            <v>BBD-BLR-Attibele-T1</v>
          </cell>
          <cell r="AS10844">
            <v>45999.27847222222</v>
          </cell>
        </row>
        <row r="10845">
          <cell r="G10845" t="str">
            <v>08-12-2025</v>
          </cell>
          <cell r="Q10845" t="str">
            <v>BBD-BLR-Nagondanahalli-T1</v>
          </cell>
          <cell r="AS10845">
            <v>45999.282638888886</v>
          </cell>
        </row>
        <row r="10846">
          <cell r="G10846" t="str">
            <v>08-12-2025</v>
          </cell>
          <cell r="Q10846" t="str">
            <v>BBD-BLR-Nagondanahalli-T1</v>
          </cell>
          <cell r="AS10846">
            <v>45999.199305555558</v>
          </cell>
        </row>
        <row r="10847">
          <cell r="G10847" t="str">
            <v>08-12-2025</v>
          </cell>
          <cell r="Q10847" t="str">
            <v>BBD-BLR-PeenyaPhase3-T1</v>
          </cell>
          <cell r="AS10847">
            <v>45999.227083333331</v>
          </cell>
        </row>
        <row r="10848">
          <cell r="G10848" t="str">
            <v>08-12-2025</v>
          </cell>
          <cell r="Q10848" t="str">
            <v>BBD-BLR-Attibele-T1</v>
          </cell>
          <cell r="AS10848">
            <v>45999.268055555556</v>
          </cell>
        </row>
        <row r="10849">
          <cell r="G10849" t="str">
            <v>08-12-2025</v>
          </cell>
          <cell r="Q10849" t="str">
            <v>BBD-BLR-Nagondanahalli-T1</v>
          </cell>
          <cell r="AS10849">
            <v>45999.20208333333</v>
          </cell>
        </row>
        <row r="10850">
          <cell r="G10850" t="str">
            <v>08-12-2025</v>
          </cell>
          <cell r="Q10850" t="str">
            <v>BBD-BLR-Nagondanahalli-T1</v>
          </cell>
          <cell r="AS10850">
            <v>45999.270138888889</v>
          </cell>
        </row>
        <row r="10851">
          <cell r="G10851" t="str">
            <v>08-12-2025</v>
          </cell>
          <cell r="Q10851" t="str">
            <v>BBD-BLR-Jalahalli-T1</v>
          </cell>
          <cell r="AS10851">
            <v>45999.220833333333</v>
          </cell>
        </row>
        <row r="10852">
          <cell r="G10852" t="str">
            <v>08-12-2025</v>
          </cell>
          <cell r="Q10852" t="str">
            <v>BBD-BLR-Jakkasandra-T1</v>
          </cell>
          <cell r="AS10852">
            <v>45999.212500000001</v>
          </cell>
        </row>
        <row r="10853">
          <cell r="G10853" t="str">
            <v>08-12-2025</v>
          </cell>
          <cell r="Q10853" t="str">
            <v>BBD-BLR-Jakkasandra-T1</v>
          </cell>
          <cell r="AS10853">
            <v>45999.20208333333</v>
          </cell>
        </row>
        <row r="10854">
          <cell r="G10854" t="str">
            <v>08-12-2025</v>
          </cell>
          <cell r="Q10854" t="str">
            <v>BBD-BLR-Nagondanahalli-T1</v>
          </cell>
          <cell r="AS10854">
            <v>45999.218055555553</v>
          </cell>
        </row>
        <row r="10855">
          <cell r="G10855" t="str">
            <v>08-12-2025</v>
          </cell>
          <cell r="Q10855" t="str">
            <v>BBD-BLR-HRBR-044-T1</v>
          </cell>
          <cell r="AS10855">
            <v>45999.197222222225</v>
          </cell>
        </row>
        <row r="10856">
          <cell r="G10856" t="str">
            <v>08-12-2025</v>
          </cell>
          <cell r="Q10856" t="str">
            <v>BBD-BLR-HAL-T1</v>
          </cell>
          <cell r="AS10856">
            <v>45999.23541666667</v>
          </cell>
        </row>
        <row r="10857">
          <cell r="G10857" t="str">
            <v>08-12-2025</v>
          </cell>
          <cell r="Q10857" t="str">
            <v>BBD-BLR-Chikkasandra-T1</v>
          </cell>
          <cell r="AS10857">
            <v>45999.265277777777</v>
          </cell>
        </row>
        <row r="10858">
          <cell r="G10858" t="str">
            <v>08-12-2025</v>
          </cell>
          <cell r="Q10858" t="str">
            <v>BBD-BLR-HAL-T1</v>
          </cell>
          <cell r="AS10858">
            <v>45999.229861111111</v>
          </cell>
        </row>
        <row r="10859">
          <cell r="G10859" t="str">
            <v>08-12-2025</v>
          </cell>
          <cell r="Q10859" t="str">
            <v>BBD-BLR-PeenyaPhase3-T1</v>
          </cell>
          <cell r="AS10859">
            <v>45999.202777777777</v>
          </cell>
        </row>
        <row r="10860">
          <cell r="G10860" t="str">
            <v>08-12-2025</v>
          </cell>
          <cell r="Q10860" t="str">
            <v>BBD-BLR-Lingarajapu-T1</v>
          </cell>
          <cell r="AS10860">
            <v>45999.28125</v>
          </cell>
        </row>
        <row r="10861">
          <cell r="G10861" t="str">
            <v>08-12-2025</v>
          </cell>
          <cell r="Q10861" t="str">
            <v>BBD-BLR-Nagondanahalli-T1</v>
          </cell>
          <cell r="AS10861">
            <v>45999.20416666667</v>
          </cell>
        </row>
        <row r="10862">
          <cell r="G10862" t="str">
            <v>08-12-2025</v>
          </cell>
          <cell r="Q10862" t="str">
            <v>BBD-BLR-Nagondanahalli-T1</v>
          </cell>
          <cell r="AS10862">
            <v>45999.202777777777</v>
          </cell>
        </row>
        <row r="10863">
          <cell r="G10863" t="str">
            <v>08-12-2025</v>
          </cell>
          <cell r="Q10863" t="str">
            <v>BBD-BLR-HAL-T1</v>
          </cell>
          <cell r="AS10863">
            <v>45999.226388888892</v>
          </cell>
        </row>
        <row r="10864">
          <cell r="G10864" t="str">
            <v>08-12-2025</v>
          </cell>
          <cell r="Q10864" t="str">
            <v>BBD-BLR-Jakkasandra-T1</v>
          </cell>
          <cell r="AS10864">
            <v>45999.201388888891</v>
          </cell>
        </row>
        <row r="10865">
          <cell r="G10865" t="str">
            <v>08-12-2025</v>
          </cell>
          <cell r="Q10865" t="str">
            <v>BBD-BLR-HRBR-044-T1</v>
          </cell>
          <cell r="AS10865">
            <v>45999.186805555553</v>
          </cell>
        </row>
        <row r="10866">
          <cell r="G10866" t="str">
            <v>08-12-2025</v>
          </cell>
          <cell r="Q10866" t="str">
            <v>BBD-BLR-Attibele-T1</v>
          </cell>
          <cell r="AS10866">
            <v>45999.293055555558</v>
          </cell>
        </row>
        <row r="10867">
          <cell r="G10867" t="str">
            <v>08-12-2025</v>
          </cell>
          <cell r="Q10867" t="str">
            <v>BBD-BLR-HRBR-044-T1</v>
          </cell>
        </row>
        <row r="10868">
          <cell r="G10868" t="str">
            <v>08-12-2025</v>
          </cell>
          <cell r="Q10868" t="str">
            <v>BBD-BLR-Chikkasandra-T1</v>
          </cell>
          <cell r="AS10868">
            <v>45999.213194444441</v>
          </cell>
        </row>
        <row r="10869">
          <cell r="G10869" t="str">
            <v>08-12-2025</v>
          </cell>
          <cell r="Q10869" t="str">
            <v>BBD-BLR-Budhigere-T1</v>
          </cell>
          <cell r="AS10869">
            <v>45999.241666666669</v>
          </cell>
        </row>
        <row r="10870">
          <cell r="G10870" t="str">
            <v>08-12-2025</v>
          </cell>
          <cell r="Q10870" t="str">
            <v>BBD-BLR-HRBR-044-T1</v>
          </cell>
          <cell r="AS10870">
            <v>45999.228472222225</v>
          </cell>
        </row>
        <row r="10871">
          <cell r="G10871" t="str">
            <v>08-12-2025</v>
          </cell>
          <cell r="Q10871" t="str">
            <v>BBD-BLR-Jakkasandra-T1</v>
          </cell>
          <cell r="AS10871">
            <v>45999.20208333333</v>
          </cell>
        </row>
        <row r="10872">
          <cell r="G10872" t="str">
            <v>08-12-2025</v>
          </cell>
          <cell r="Q10872" t="str">
            <v>BBD-BLR-Jakkasandra-T1</v>
          </cell>
          <cell r="AS10872">
            <v>45999.23333333333</v>
          </cell>
        </row>
        <row r="10873">
          <cell r="G10873" t="str">
            <v>08-12-2025</v>
          </cell>
          <cell r="Q10873" t="str">
            <v>BBD-BLR-Jakkasandra-T1</v>
          </cell>
          <cell r="AS10873">
            <v>45999.289583333331</v>
          </cell>
        </row>
        <row r="10874">
          <cell r="G10874" t="str">
            <v>08-12-2025</v>
          </cell>
          <cell r="Q10874" t="str">
            <v>BBD-BLR-Jalahalli-T1</v>
          </cell>
          <cell r="AS10874">
            <v>45999.220833333333</v>
          </cell>
        </row>
        <row r="10875">
          <cell r="G10875" t="str">
            <v>08-12-2025</v>
          </cell>
          <cell r="Q10875" t="str">
            <v>BBD-BLR-HAL-T1</v>
          </cell>
          <cell r="AS10875">
            <v>45999.204861111109</v>
          </cell>
        </row>
        <row r="10876">
          <cell r="G10876" t="str">
            <v>08-12-2025</v>
          </cell>
          <cell r="Q10876" t="str">
            <v>BBD-BLR-Budhigere-T1</v>
          </cell>
          <cell r="AS10876">
            <v>45999.229861111111</v>
          </cell>
        </row>
        <row r="10877">
          <cell r="G10877" t="str">
            <v>08-12-2025</v>
          </cell>
          <cell r="Q10877" t="str">
            <v>BBD-BLR-Chinappalay-T1</v>
          </cell>
          <cell r="AS10877">
            <v>45999.199999999997</v>
          </cell>
        </row>
        <row r="10878">
          <cell r="G10878" t="str">
            <v>08-12-2025</v>
          </cell>
          <cell r="Q10878" t="str">
            <v>BBD-BLR-Jakkasandra-T1</v>
          </cell>
          <cell r="AS10878">
            <v>45999.20208333333</v>
          </cell>
        </row>
        <row r="10879">
          <cell r="G10879" t="str">
            <v>08-12-2025</v>
          </cell>
          <cell r="Q10879" t="str">
            <v>BBD-BLR-Nagondanahalli-T1</v>
          </cell>
        </row>
        <row r="10880">
          <cell r="G10880" t="str">
            <v>08-12-2025</v>
          </cell>
          <cell r="Q10880" t="str">
            <v>BBD-BLR-Attibele-T1</v>
          </cell>
          <cell r="AS10880">
            <v>45999.236111111109</v>
          </cell>
        </row>
        <row r="10881">
          <cell r="G10881" t="str">
            <v>08-12-2025</v>
          </cell>
          <cell r="Q10881" t="str">
            <v>BBD-BLR-Jalahalli-T1</v>
          </cell>
        </row>
        <row r="10882">
          <cell r="G10882" t="str">
            <v>08-12-2025</v>
          </cell>
          <cell r="Q10882" t="str">
            <v>BBD-BLR-BellahalliRoad-T1</v>
          </cell>
          <cell r="AS10882">
            <v>45999.213194444441</v>
          </cell>
        </row>
        <row r="10883">
          <cell r="G10883" t="str">
            <v>08-12-2025</v>
          </cell>
          <cell r="Q10883" t="str">
            <v>BBD-BLR-Nagondanahalli-T1</v>
          </cell>
          <cell r="AS10883">
            <v>45999.283333333333</v>
          </cell>
        </row>
        <row r="10884">
          <cell r="G10884" t="str">
            <v>08-12-2025</v>
          </cell>
          <cell r="Q10884" t="str">
            <v>BBD-BLR-Nagondanahalli-T1</v>
          </cell>
          <cell r="AS10884">
            <v>45999.220138888886</v>
          </cell>
        </row>
        <row r="10885">
          <cell r="G10885" t="str">
            <v>08-12-2025</v>
          </cell>
          <cell r="Q10885" t="str">
            <v>BBD-BLR-Lingarajapu-T1</v>
          </cell>
          <cell r="AS10885">
            <v>45999.291666666664</v>
          </cell>
        </row>
        <row r="10886">
          <cell r="G10886" t="str">
            <v>08-12-2025</v>
          </cell>
          <cell r="Q10886" t="str">
            <v>BBD-BLR-Nagondanahalli-T1</v>
          </cell>
          <cell r="AS10886">
            <v>45999.23333333333</v>
          </cell>
        </row>
        <row r="10887">
          <cell r="G10887" t="str">
            <v>08-12-2025</v>
          </cell>
          <cell r="Q10887" t="str">
            <v>BBD-BLR-Budhigere-T1</v>
          </cell>
          <cell r="AS10887">
            <v>45999.249305555553</v>
          </cell>
        </row>
        <row r="10888">
          <cell r="G10888" t="str">
            <v>08-12-2025</v>
          </cell>
          <cell r="Q10888" t="str">
            <v>BBD-BLR-HAL-T1</v>
          </cell>
          <cell r="AS10888">
            <v>45999.23541666667</v>
          </cell>
        </row>
        <row r="10889">
          <cell r="G10889" t="str">
            <v>08-12-2025</v>
          </cell>
          <cell r="Q10889" t="str">
            <v>BBD-BLR-HRBR-044-T1</v>
          </cell>
          <cell r="AS10889">
            <v>45999.218055555553</v>
          </cell>
        </row>
        <row r="10890">
          <cell r="G10890" t="str">
            <v>08-12-2025</v>
          </cell>
          <cell r="Q10890" t="str">
            <v>BBD-BLR-Chikkasandra-T1</v>
          </cell>
          <cell r="AS10890">
            <v>45999.223611111112</v>
          </cell>
        </row>
        <row r="10891">
          <cell r="G10891" t="str">
            <v>08-12-2025</v>
          </cell>
          <cell r="Q10891" t="str">
            <v>BBD-BLR-HAL-T1</v>
          </cell>
          <cell r="AS10891">
            <v>45999.215277777781</v>
          </cell>
        </row>
        <row r="10892">
          <cell r="G10892" t="str">
            <v>08-12-2025</v>
          </cell>
          <cell r="Q10892" t="str">
            <v>BBD-BLR-Jakkasandra-T1</v>
          </cell>
          <cell r="AS10892">
            <v>45999.28402777778</v>
          </cell>
        </row>
        <row r="10893">
          <cell r="G10893" t="str">
            <v>08-12-2025</v>
          </cell>
          <cell r="Q10893" t="str">
            <v>BBD-BLR-BellahalliRoad-T1</v>
          </cell>
          <cell r="AS10893">
            <v>45999.224305555559</v>
          </cell>
        </row>
        <row r="10894">
          <cell r="G10894" t="str">
            <v>08-12-2025</v>
          </cell>
          <cell r="Q10894" t="str">
            <v>BBD-BLR-Nagondanahalli-T1</v>
          </cell>
          <cell r="AS10894">
            <v>45999.188888888886</v>
          </cell>
        </row>
        <row r="10895">
          <cell r="G10895" t="str">
            <v>08-12-2025</v>
          </cell>
          <cell r="Q10895" t="str">
            <v>BBD-BLR-Nagondanahalli-T1</v>
          </cell>
          <cell r="AS10895">
            <v>45999.209722222222</v>
          </cell>
        </row>
        <row r="10896">
          <cell r="G10896" t="str">
            <v>08-12-2025</v>
          </cell>
          <cell r="Q10896" t="str">
            <v>BBD-BLR-Jakkasandra-T1</v>
          </cell>
          <cell r="AS10896">
            <v>45999.273611111108</v>
          </cell>
        </row>
        <row r="10897">
          <cell r="G10897" t="str">
            <v>08-12-2025</v>
          </cell>
          <cell r="Q10897" t="str">
            <v>BBD-BLR-Nagondanahalli-T1</v>
          </cell>
          <cell r="AS10897">
            <v>45999.220138888886</v>
          </cell>
        </row>
        <row r="10898">
          <cell r="G10898" t="str">
            <v>08-12-2025</v>
          </cell>
          <cell r="Q10898" t="str">
            <v>BBD-BLR-Budhigere-T1</v>
          </cell>
          <cell r="AS10898">
            <v>45999.241666666669</v>
          </cell>
        </row>
        <row r="10899">
          <cell r="G10899" t="str">
            <v>08-12-2025</v>
          </cell>
          <cell r="Q10899" t="str">
            <v>BBD-BLR-HRBR-044-T1</v>
          </cell>
          <cell r="AS10899">
            <v>45999.218055555553</v>
          </cell>
        </row>
        <row r="10900">
          <cell r="G10900" t="str">
            <v>08-12-2025</v>
          </cell>
          <cell r="Q10900" t="str">
            <v>BBD-BLR-BellahalliRoad-T1</v>
          </cell>
          <cell r="AS10900">
            <v>45999.216666666667</v>
          </cell>
        </row>
        <row r="10901">
          <cell r="G10901" t="str">
            <v>08-12-2025</v>
          </cell>
          <cell r="Q10901" t="str">
            <v>BBD-BLR-Chikkasandra-T1</v>
          </cell>
          <cell r="AS10901">
            <v>45999.214583333334</v>
          </cell>
        </row>
        <row r="10902">
          <cell r="G10902" t="str">
            <v>08-12-2025</v>
          </cell>
          <cell r="Q10902" t="str">
            <v>BBD-BLR-Nagondanahalli-T1</v>
          </cell>
        </row>
        <row r="10903">
          <cell r="G10903" t="str">
            <v>08-12-2025</v>
          </cell>
          <cell r="Q10903" t="str">
            <v>BBD-BLR-PeenyaPhase3-T1</v>
          </cell>
          <cell r="AS10903">
            <v>45999.25</v>
          </cell>
        </row>
        <row r="10904">
          <cell r="G10904" t="str">
            <v>08-12-2025</v>
          </cell>
          <cell r="Q10904" t="str">
            <v>BBD-BLR-PeenyaPhase3-T1</v>
          </cell>
          <cell r="AS10904">
            <v>45999.217361111114</v>
          </cell>
        </row>
        <row r="10905">
          <cell r="G10905" t="str">
            <v>08-12-2025</v>
          </cell>
          <cell r="Q10905" t="str">
            <v>BBD-BLR-Jakkasandra-T1</v>
          </cell>
          <cell r="AS10905">
            <v>45999.28402777778</v>
          </cell>
        </row>
        <row r="10906">
          <cell r="G10906" t="str">
            <v>08-12-2025</v>
          </cell>
          <cell r="Q10906" t="str">
            <v>BBD-BLR-Nagondanahalli-T1</v>
          </cell>
          <cell r="AS10906">
            <v>45999.214583333334</v>
          </cell>
        </row>
        <row r="10907">
          <cell r="G10907" t="str">
            <v>08-12-2025</v>
          </cell>
          <cell r="Q10907" t="str">
            <v>BBD-BLR-Jalahalli-T1</v>
          </cell>
          <cell r="AS10907">
            <v>45999.199305555558</v>
          </cell>
        </row>
        <row r="10908">
          <cell r="G10908" t="str">
            <v>08-12-2025</v>
          </cell>
          <cell r="Q10908" t="str">
            <v>BBD-BLR-Chikkasandra-T1</v>
          </cell>
          <cell r="AS10908">
            <v>45999.202777777777</v>
          </cell>
        </row>
        <row r="10909">
          <cell r="G10909" t="str">
            <v>08-12-2025</v>
          </cell>
          <cell r="Q10909" t="str">
            <v>BBD-BLR-PeenyaPhase3-T1</v>
          </cell>
          <cell r="AS10909">
            <v>45999.218055555553</v>
          </cell>
        </row>
        <row r="10910">
          <cell r="G10910" t="str">
            <v>08-12-2025</v>
          </cell>
          <cell r="Q10910" t="str">
            <v>BBD-BLR-Nagondanahalli-T1</v>
          </cell>
          <cell r="AS10910">
            <v>45999.210416666669</v>
          </cell>
        </row>
        <row r="10911">
          <cell r="G10911" t="str">
            <v>08-12-2025</v>
          </cell>
          <cell r="Q10911" t="str">
            <v>BBD-BLR-HAL-T1</v>
          </cell>
          <cell r="AS10911">
            <v>45999.225694444445</v>
          </cell>
        </row>
        <row r="10912">
          <cell r="G10912" t="str">
            <v>08-12-2025</v>
          </cell>
          <cell r="Q10912" t="str">
            <v>BBD-BLR-Nagondanahalli-T1</v>
          </cell>
          <cell r="AS10912">
            <v>45999.225694444445</v>
          </cell>
        </row>
        <row r="10913">
          <cell r="G10913" t="str">
            <v>08-12-2025</v>
          </cell>
          <cell r="Q10913" t="str">
            <v>BBD-BLR-HAL-T1</v>
          </cell>
          <cell r="AS10913">
            <v>45999.21875</v>
          </cell>
        </row>
        <row r="10914">
          <cell r="G10914" t="str">
            <v>08-12-2025</v>
          </cell>
          <cell r="Q10914" t="str">
            <v>BBD-BLR-Nagondanahalli-T1</v>
          </cell>
          <cell r="AS10914">
            <v>45999.199305555558</v>
          </cell>
        </row>
        <row r="10915">
          <cell r="G10915" t="str">
            <v>08-12-2025</v>
          </cell>
          <cell r="Q10915" t="str">
            <v>BBD-BLR-BensonTown-T1</v>
          </cell>
          <cell r="AS10915">
            <v>45999.265277777777</v>
          </cell>
        </row>
        <row r="10916">
          <cell r="G10916" t="str">
            <v>08-12-2025</v>
          </cell>
          <cell r="Q10916" t="str">
            <v>BBD-BLR-PeenyaPhase3-T1</v>
          </cell>
          <cell r="AS10916">
            <v>45999.25277777778</v>
          </cell>
        </row>
        <row r="10917">
          <cell r="G10917" t="str">
            <v>08-12-2025</v>
          </cell>
          <cell r="Q10917" t="str">
            <v>BBD-BLR-Budhigere-T1</v>
          </cell>
          <cell r="AS10917">
            <v>45999.231249999997</v>
          </cell>
        </row>
        <row r="10918">
          <cell r="G10918" t="str">
            <v>08-12-2025</v>
          </cell>
          <cell r="Q10918" t="str">
            <v>BBD-BLR-Nagondanahalli-T1</v>
          </cell>
          <cell r="AS10918">
            <v>45999.240972222222</v>
          </cell>
        </row>
        <row r="10919">
          <cell r="G10919" t="str">
            <v>08-12-2025</v>
          </cell>
          <cell r="Q10919" t="str">
            <v>BBD-BLR-BellahalliRoad-T1</v>
          </cell>
          <cell r="AS10919">
            <v>45999.177777777775</v>
          </cell>
        </row>
        <row r="10920">
          <cell r="G10920" t="str">
            <v>08-12-2025</v>
          </cell>
          <cell r="Q10920" t="str">
            <v>BBD-BLR-HAL-T1</v>
          </cell>
          <cell r="AS10920">
            <v>45999.225694444445</v>
          </cell>
        </row>
        <row r="10921">
          <cell r="G10921" t="str">
            <v>08-12-2025</v>
          </cell>
          <cell r="Q10921" t="str">
            <v>BBD-BLR-Jakkasandra-T1</v>
          </cell>
          <cell r="AS10921">
            <v>45999.23333333333</v>
          </cell>
        </row>
        <row r="10922">
          <cell r="G10922" t="str">
            <v>08-12-2025</v>
          </cell>
          <cell r="Q10922" t="str">
            <v>BBD-BLR-Nagondanahalli-T1</v>
          </cell>
          <cell r="AS10922">
            <v>45999.293749999997</v>
          </cell>
        </row>
        <row r="10923">
          <cell r="G10923" t="str">
            <v>08-12-2025</v>
          </cell>
          <cell r="Q10923" t="str">
            <v>BBD-BLR-Nagondanahalli-T1</v>
          </cell>
          <cell r="AS10923">
            <v>45999.209722222222</v>
          </cell>
        </row>
        <row r="10924">
          <cell r="G10924" t="str">
            <v>08-12-2025</v>
          </cell>
          <cell r="Q10924" t="str">
            <v>BBD-BLR-Nagondanahalli-T1</v>
          </cell>
          <cell r="AS10924">
            <v>45999.230555555558</v>
          </cell>
        </row>
        <row r="10925">
          <cell r="G10925" t="str">
            <v>08-12-2025</v>
          </cell>
          <cell r="Q10925" t="str">
            <v>BBD-BLR-Budhigere-T1</v>
          </cell>
          <cell r="AS10925">
            <v>45999.252083333333</v>
          </cell>
        </row>
        <row r="10926">
          <cell r="G10926" t="str">
            <v>08-12-2025</v>
          </cell>
          <cell r="Q10926" t="str">
            <v>BBD-BLR-Nagondanahalli-T1</v>
          </cell>
          <cell r="AS10926">
            <v>45999.230555555558</v>
          </cell>
        </row>
        <row r="10927">
          <cell r="G10927" t="str">
            <v>08-12-2025</v>
          </cell>
          <cell r="Q10927" t="str">
            <v>BBD-BLR-Budhigere-T1</v>
          </cell>
          <cell r="AS10927">
            <v>45999.252083333333</v>
          </cell>
        </row>
        <row r="10928">
          <cell r="G10928" t="str">
            <v>08-12-2025</v>
          </cell>
          <cell r="Q10928" t="str">
            <v>BBD-BLR-BellahalliRoad-T1</v>
          </cell>
          <cell r="AS10928">
            <v>45999.224305555559</v>
          </cell>
        </row>
        <row r="10929">
          <cell r="G10929" t="str">
            <v>08-12-2025</v>
          </cell>
          <cell r="Q10929" t="str">
            <v>BBD-BLR-Chinappalay-T1</v>
          </cell>
          <cell r="AS10929">
            <v>45999.211111111108</v>
          </cell>
        </row>
        <row r="10930">
          <cell r="G10930" t="str">
            <v>08-12-2025</v>
          </cell>
          <cell r="Q10930" t="str">
            <v>BBD-BLR-Jalahalli-T1</v>
          </cell>
          <cell r="AS10930">
            <v>45999.210416666669</v>
          </cell>
        </row>
        <row r="10931">
          <cell r="G10931" t="str">
            <v>08-12-2025</v>
          </cell>
          <cell r="Q10931" t="str">
            <v>BBD-BLR-BellahalliRoad-T1</v>
          </cell>
          <cell r="AS10931">
            <v>45999.198611111111</v>
          </cell>
        </row>
        <row r="10932">
          <cell r="G10932" t="str">
            <v>08-12-2025</v>
          </cell>
          <cell r="Q10932" t="str">
            <v>BBD-BLR-Attibele-T1</v>
          </cell>
          <cell r="AS10932">
            <v>45999.293055555558</v>
          </cell>
        </row>
        <row r="10933">
          <cell r="G10933" t="str">
            <v>08-12-2025</v>
          </cell>
          <cell r="Q10933" t="str">
            <v>BBD-BLR-Nagondanahalli-T1</v>
          </cell>
          <cell r="AS10933">
            <v>45999.220138888886</v>
          </cell>
        </row>
        <row r="10934">
          <cell r="G10934" t="str">
            <v>08-12-2025</v>
          </cell>
          <cell r="Q10934" t="str">
            <v>BBD-BLR-PeenyaPhase3-T1</v>
          </cell>
          <cell r="AS10934">
            <v>45999.25</v>
          </cell>
        </row>
        <row r="10935">
          <cell r="G10935" t="str">
            <v>08-12-2025</v>
          </cell>
          <cell r="Q10935" t="str">
            <v>BBD-BLR-Chinappalay-T1</v>
          </cell>
          <cell r="AS10935">
            <v>45999.193055555559</v>
          </cell>
        </row>
        <row r="10936">
          <cell r="G10936" t="str">
            <v>08-12-2025</v>
          </cell>
          <cell r="Q10936" t="str">
            <v>BBD-BLR-Budhigere-T1</v>
          </cell>
          <cell r="AS10936">
            <v>45999.229861111111</v>
          </cell>
        </row>
        <row r="10937">
          <cell r="G10937" t="str">
            <v>08-12-2025</v>
          </cell>
          <cell r="Q10937" t="str">
            <v>BBD-BLR-Budhigere-T1</v>
          </cell>
          <cell r="AS10937">
            <v>45999.229861111111</v>
          </cell>
        </row>
        <row r="10938">
          <cell r="G10938" t="str">
            <v>08-12-2025</v>
          </cell>
          <cell r="Q10938" t="str">
            <v>BBD-BLR-Budhigere-T1</v>
          </cell>
        </row>
        <row r="10939">
          <cell r="G10939" t="str">
            <v>08-12-2025</v>
          </cell>
          <cell r="Q10939" t="str">
            <v>BBD-BLR-PeenyaPhase3-T1</v>
          </cell>
          <cell r="AS10939">
            <v>45999.26666666667</v>
          </cell>
        </row>
        <row r="10940">
          <cell r="G10940" t="str">
            <v>08-12-2025</v>
          </cell>
          <cell r="Q10940" t="str">
            <v>BBD-BLR-BellahalliRoad-T1</v>
          </cell>
          <cell r="AS10940">
            <v>45999.191666666666</v>
          </cell>
        </row>
        <row r="10941">
          <cell r="G10941" t="str">
            <v>08-12-2025</v>
          </cell>
          <cell r="Q10941" t="str">
            <v>BBD-BLR-PeenyaPhase3-T1</v>
          </cell>
          <cell r="AS10941">
            <v>45999.25</v>
          </cell>
        </row>
        <row r="10942">
          <cell r="G10942" t="str">
            <v>08-12-2025</v>
          </cell>
          <cell r="Q10942" t="str">
            <v>BBD-BLR-Nagondanahalli-T1</v>
          </cell>
          <cell r="AS10942">
            <v>45999.23333333333</v>
          </cell>
        </row>
        <row r="10943">
          <cell r="G10943" t="str">
            <v>08-12-2025</v>
          </cell>
          <cell r="Q10943" t="str">
            <v>BBD-BLR-Attibele-T1</v>
          </cell>
          <cell r="AS10943">
            <v>45999.293055555558</v>
          </cell>
        </row>
        <row r="10944">
          <cell r="G10944" t="str">
            <v>08-12-2025</v>
          </cell>
          <cell r="Q10944" t="str">
            <v>BBD-BLR-BellahalliRoad-T1</v>
          </cell>
          <cell r="AS10944">
            <v>45999.20208333333</v>
          </cell>
        </row>
        <row r="10945">
          <cell r="G10945" t="str">
            <v>08-12-2025</v>
          </cell>
          <cell r="Q10945" t="str">
            <v>BBD-BLR-Budhigere-T1</v>
          </cell>
          <cell r="AS10945">
            <v>45999.249305555553</v>
          </cell>
        </row>
        <row r="10946">
          <cell r="G10946" t="str">
            <v>08-12-2025</v>
          </cell>
          <cell r="Q10946" t="str">
            <v>BBD-BLR-Nagondanahalli-T1</v>
          </cell>
          <cell r="AS10946">
            <v>45999.283333333333</v>
          </cell>
        </row>
        <row r="10947">
          <cell r="G10947" t="str">
            <v>08-12-2025</v>
          </cell>
          <cell r="Q10947" t="str">
            <v>BBD-BLR-Nagondanahalli-T1</v>
          </cell>
          <cell r="AS10947">
            <v>45999.23333333333</v>
          </cell>
        </row>
        <row r="10948">
          <cell r="G10948" t="str">
            <v>08-12-2025</v>
          </cell>
          <cell r="Q10948" t="str">
            <v>BBD-BLR-BellahalliRoad-T1</v>
          </cell>
          <cell r="AS10948">
            <v>45999.213194444441</v>
          </cell>
        </row>
        <row r="10949">
          <cell r="G10949" t="str">
            <v>08-12-2025</v>
          </cell>
          <cell r="Q10949" t="str">
            <v>BBD-BLR-Jigani-T1</v>
          </cell>
          <cell r="AS10949">
            <v>45999.197222222225</v>
          </cell>
        </row>
        <row r="10950">
          <cell r="G10950" t="str">
            <v>08-12-2025</v>
          </cell>
          <cell r="Q10950" t="str">
            <v>BBD-BLR-Attibele-T1</v>
          </cell>
          <cell r="AS10950">
            <v>45999.293055555558</v>
          </cell>
        </row>
        <row r="10951">
          <cell r="G10951" t="str">
            <v>08-12-2025</v>
          </cell>
          <cell r="Q10951" t="str">
            <v>BBD-BLR-Nagondanahalli-T1</v>
          </cell>
          <cell r="AS10951">
            <v>45999.238888888889</v>
          </cell>
        </row>
        <row r="10952">
          <cell r="G10952" t="str">
            <v>08-12-2025</v>
          </cell>
          <cell r="Q10952" t="str">
            <v>BBD-BLR-HAL-T1</v>
          </cell>
          <cell r="AS10952">
            <v>45999.215277777781</v>
          </cell>
        </row>
        <row r="10953">
          <cell r="G10953" t="str">
            <v>08-12-2025</v>
          </cell>
          <cell r="Q10953" t="str">
            <v>BBD-BLR-Jakkasandra-T1</v>
          </cell>
        </row>
        <row r="10954">
          <cell r="G10954" t="str">
            <v>08-12-2025</v>
          </cell>
          <cell r="Q10954" t="str">
            <v>BBD-BLR-BellahalliRoad-T1</v>
          </cell>
          <cell r="AS10954">
            <v>45999.181250000001</v>
          </cell>
        </row>
        <row r="10955">
          <cell r="G10955" t="str">
            <v>08-12-2025</v>
          </cell>
          <cell r="Q10955" t="str">
            <v>BBD-BLR-Jalahalli-T1</v>
          </cell>
          <cell r="AS10955">
            <v>45999.199305555558</v>
          </cell>
        </row>
        <row r="10956">
          <cell r="G10956" t="str">
            <v>08-12-2025</v>
          </cell>
          <cell r="Q10956" t="str">
            <v>BBD-BLR-HAL-T1</v>
          </cell>
          <cell r="AS10956">
            <v>45999.215277777781</v>
          </cell>
        </row>
        <row r="10957">
          <cell r="G10957" t="str">
            <v>08-12-2025</v>
          </cell>
          <cell r="Q10957" t="str">
            <v>BBD-BLR-Nagondanahalli-T1</v>
          </cell>
          <cell r="AS10957">
            <v>45999.202777777777</v>
          </cell>
        </row>
        <row r="10958">
          <cell r="G10958" t="str">
            <v>08-12-2025</v>
          </cell>
          <cell r="Q10958" t="str">
            <v>BBD-BLR-Attibele-T1</v>
          </cell>
          <cell r="AS10958">
            <v>45999.272222222222</v>
          </cell>
        </row>
        <row r="10959">
          <cell r="G10959" t="str">
            <v>08-12-2025</v>
          </cell>
          <cell r="Q10959" t="str">
            <v>BBD-BLR-BellahalliRoad-T1</v>
          </cell>
          <cell r="AS10959">
            <v>45999.224305555559</v>
          </cell>
        </row>
        <row r="10960">
          <cell r="G10960" t="str">
            <v>08-12-2025</v>
          </cell>
          <cell r="Q10960" t="str">
            <v>BBD-BLR-PeenyaPhase3-T1</v>
          </cell>
          <cell r="AS10960">
            <v>45999.208333333336</v>
          </cell>
        </row>
        <row r="10961">
          <cell r="G10961" t="str">
            <v>08-12-2025</v>
          </cell>
          <cell r="Q10961" t="str">
            <v>BBD-BLR-Budhigere-T1</v>
          </cell>
          <cell r="AS10961">
            <v>45999.236111111109</v>
          </cell>
        </row>
        <row r="10962">
          <cell r="G10962" t="str">
            <v>08-12-2025</v>
          </cell>
          <cell r="Q10962" t="str">
            <v>BBD-BLR-Jakkasandra-T1</v>
          </cell>
          <cell r="AS10962">
            <v>45999.289583333331</v>
          </cell>
        </row>
        <row r="10963">
          <cell r="G10963" t="str">
            <v>08-12-2025</v>
          </cell>
          <cell r="Q10963" t="str">
            <v>BBD-BLR-Nagondanahalli-T1</v>
          </cell>
          <cell r="AS10963">
            <v>45999.188888888886</v>
          </cell>
        </row>
        <row r="10964">
          <cell r="G10964" t="str">
            <v>08-12-2025</v>
          </cell>
          <cell r="Q10964" t="str">
            <v>BBD-BLR-BellahalliRoad-T1</v>
          </cell>
          <cell r="AS10964">
            <v>45999.191666666666</v>
          </cell>
        </row>
        <row r="10965">
          <cell r="G10965" t="str">
            <v>08-12-2025</v>
          </cell>
          <cell r="Q10965" t="str">
            <v>BBD-BLR-Nagondanahalli-T1</v>
          </cell>
          <cell r="AS10965">
            <v>45999.21597222222</v>
          </cell>
        </row>
        <row r="10966">
          <cell r="G10966" t="str">
            <v>08-12-2025</v>
          </cell>
          <cell r="Q10966" t="str">
            <v>BBD-BLR-Budhigere-T1</v>
          </cell>
          <cell r="AS10966">
            <v>45999.241666666669</v>
          </cell>
        </row>
        <row r="10967">
          <cell r="G10967" t="str">
            <v>08-12-2025</v>
          </cell>
          <cell r="Q10967" t="str">
            <v>BBD-BLR-Attibele-T1</v>
          </cell>
          <cell r="AS10967">
            <v>45999.236111111109</v>
          </cell>
        </row>
        <row r="10968">
          <cell r="G10968" t="str">
            <v>08-12-2025</v>
          </cell>
          <cell r="Q10968" t="str">
            <v>BBD-BLR-BellahalliRoad-T1</v>
          </cell>
          <cell r="AS10968">
            <v>45999.227083333331</v>
          </cell>
        </row>
        <row r="10969">
          <cell r="G10969" t="str">
            <v>08-12-2025</v>
          </cell>
          <cell r="Q10969" t="str">
            <v>BBD-BLR-BellahalliRoad-T1</v>
          </cell>
          <cell r="AS10969">
            <v>45999.191666666666</v>
          </cell>
        </row>
        <row r="10970">
          <cell r="G10970" t="str">
            <v>08-12-2025</v>
          </cell>
          <cell r="Q10970" t="str">
            <v>BBD-BLR-Chikkasandra-T1</v>
          </cell>
          <cell r="AS10970">
            <v>45999.193055555559</v>
          </cell>
        </row>
        <row r="10971">
          <cell r="G10971" t="str">
            <v>08-12-2025</v>
          </cell>
          <cell r="Q10971" t="str">
            <v>BBD-BLR-Nagondanahalli-T1</v>
          </cell>
          <cell r="AS10971">
            <v>45999.239583333336</v>
          </cell>
        </row>
        <row r="10972">
          <cell r="G10972" t="str">
            <v>08-12-2025</v>
          </cell>
          <cell r="Q10972" t="str">
            <v>BBD-BLR-HRBR-044-T1</v>
          </cell>
          <cell r="AS10972">
            <v>45999.197222222225</v>
          </cell>
        </row>
        <row r="10973">
          <cell r="G10973" t="str">
            <v>08-12-2025</v>
          </cell>
          <cell r="Q10973" t="str">
            <v>BBD-BLR-BellahalliRoad-T1</v>
          </cell>
          <cell r="AS10973">
            <v>45999.227083333331</v>
          </cell>
        </row>
        <row r="10974">
          <cell r="G10974" t="str">
            <v>08-12-2025</v>
          </cell>
          <cell r="Q10974" t="str">
            <v>BBD-BLR-PeenyaPhase3-T1</v>
          </cell>
          <cell r="AS10974">
            <v>45999.251388888886</v>
          </cell>
        </row>
        <row r="10975">
          <cell r="G10975" t="str">
            <v>08-12-2025</v>
          </cell>
          <cell r="Q10975" t="str">
            <v>BBD-BLR-Nagondanahalli-T1</v>
          </cell>
          <cell r="AS10975">
            <v>45999.199305555558</v>
          </cell>
        </row>
        <row r="10976">
          <cell r="G10976" t="str">
            <v>08-12-2025</v>
          </cell>
          <cell r="Q10976" t="str">
            <v>BBD-BLR-BellahalliRoad-T1</v>
          </cell>
          <cell r="AS10976">
            <v>45999.227083333331</v>
          </cell>
        </row>
        <row r="10977">
          <cell r="G10977" t="str">
            <v>08-12-2025</v>
          </cell>
          <cell r="Q10977" t="str">
            <v>BBD-BLR-Kallahalli-T1</v>
          </cell>
          <cell r="AS10977">
            <v>45999.206250000003</v>
          </cell>
        </row>
        <row r="10978">
          <cell r="G10978" t="str">
            <v>08-12-2025</v>
          </cell>
          <cell r="Q10978" t="str">
            <v>BBD-BLR-Budhigere-T1</v>
          </cell>
          <cell r="AS10978">
            <v>45999.252083333333</v>
          </cell>
        </row>
        <row r="10979">
          <cell r="G10979" t="str">
            <v>08-12-2025</v>
          </cell>
          <cell r="Q10979" t="str">
            <v>BBD-BLR-HRBR-044-T1</v>
          </cell>
          <cell r="AS10979">
            <v>45999.186111111114</v>
          </cell>
        </row>
        <row r="10980">
          <cell r="G10980" t="str">
            <v>08-12-2025</v>
          </cell>
          <cell r="Q10980" t="str">
            <v>BBD-BLR-Jigani-T1</v>
          </cell>
          <cell r="AS10980">
            <v>45999.190972222219</v>
          </cell>
        </row>
        <row r="10981">
          <cell r="G10981" t="str">
            <v>08-12-2025</v>
          </cell>
          <cell r="Q10981" t="str">
            <v>BBD-BLR-BellahalliRoad-T1</v>
          </cell>
          <cell r="AS10981">
            <v>45999.234722222223</v>
          </cell>
        </row>
        <row r="10982">
          <cell r="G10982" t="str">
            <v>08-12-2025</v>
          </cell>
          <cell r="Q10982" t="str">
            <v>BBD-BLR-PeenyaPhase3-T1</v>
          </cell>
          <cell r="AS10982">
            <v>45999.25277777778</v>
          </cell>
        </row>
        <row r="10983">
          <cell r="G10983" t="str">
            <v>08-12-2025</v>
          </cell>
          <cell r="Q10983" t="str">
            <v>BBD-BLR-Budhigere-T1</v>
          </cell>
          <cell r="AS10983">
            <v>45999.234722222223</v>
          </cell>
        </row>
        <row r="10984">
          <cell r="G10984" t="str">
            <v>08-12-2025</v>
          </cell>
          <cell r="Q10984" t="str">
            <v>BBD-BLR-Nagondanahalli-T1</v>
          </cell>
          <cell r="AS10984">
            <v>45999.23333333333</v>
          </cell>
        </row>
        <row r="10985">
          <cell r="G10985" t="str">
            <v>08-12-2025</v>
          </cell>
          <cell r="Q10985" t="str">
            <v>BBD-BLR-PeenyaPhase3-T1</v>
          </cell>
          <cell r="AS10985">
            <v>45999.196527777778</v>
          </cell>
        </row>
        <row r="10986">
          <cell r="G10986" t="str">
            <v>08-12-2025</v>
          </cell>
          <cell r="Q10986" t="str">
            <v>BBD-BLR-PeenyaPhase3-T1</v>
          </cell>
          <cell r="AS10986">
            <v>45999.217361111114</v>
          </cell>
        </row>
        <row r="10987">
          <cell r="G10987" t="str">
            <v>08-12-2025</v>
          </cell>
          <cell r="Q10987" t="str">
            <v>BBD-BLR-BellahalliRoad-T1</v>
          </cell>
          <cell r="AS10987">
            <v>45999.234722222223</v>
          </cell>
        </row>
        <row r="10988">
          <cell r="G10988" t="str">
            <v>08-12-2025</v>
          </cell>
          <cell r="Q10988" t="str">
            <v>BBD-BLR-Budhigere-T1</v>
          </cell>
          <cell r="AS10988">
            <v>45999.249305555553</v>
          </cell>
        </row>
        <row r="10989">
          <cell r="G10989" t="str">
            <v>08-12-2025</v>
          </cell>
          <cell r="Q10989" t="str">
            <v>BBD-BLR-Chikkasandra-T1</v>
          </cell>
          <cell r="AS10989">
            <v>45999.202777777777</v>
          </cell>
        </row>
        <row r="10990">
          <cell r="G10990" t="str">
            <v>08-12-2025</v>
          </cell>
          <cell r="Q10990" t="str">
            <v>BBD-BLR-Chikkasandra-T1</v>
          </cell>
          <cell r="AS10990">
            <v>45999.214583333334</v>
          </cell>
        </row>
        <row r="10991">
          <cell r="G10991" t="str">
            <v>08-12-2025</v>
          </cell>
          <cell r="Q10991" t="str">
            <v>BBD-BLR-Nagondanahalli-T1</v>
          </cell>
          <cell r="AS10991">
            <v>45999.207638888889</v>
          </cell>
        </row>
        <row r="10992">
          <cell r="G10992" t="str">
            <v>08-12-2025</v>
          </cell>
          <cell r="Q10992" t="str">
            <v>BBD-BLR-Jalahalli-T1</v>
          </cell>
          <cell r="AS10992">
            <v>45999.220833333333</v>
          </cell>
        </row>
        <row r="10993">
          <cell r="G10993" t="str">
            <v>08-12-2025</v>
          </cell>
          <cell r="Q10993" t="str">
            <v>BBD-BLR-BellahalliRoad-T1</v>
          </cell>
          <cell r="AS10993">
            <v>45999.227083333331</v>
          </cell>
        </row>
        <row r="10994">
          <cell r="G10994" t="str">
            <v>08-12-2025</v>
          </cell>
          <cell r="Q10994" t="str">
            <v>BBD-BLR-BellahalliRoad-T1</v>
          </cell>
          <cell r="AS10994">
            <v>45999.238888888889</v>
          </cell>
        </row>
        <row r="10995">
          <cell r="G10995" t="str">
            <v>08-12-2025</v>
          </cell>
          <cell r="Q10995" t="str">
            <v>BBD-BLR-Jigani-T1</v>
          </cell>
          <cell r="AS10995">
            <v>45999.211805555555</v>
          </cell>
        </row>
        <row r="10996">
          <cell r="G10996" t="str">
            <v>08-12-2025</v>
          </cell>
          <cell r="Q10996" t="str">
            <v>BBD-BLR-Chikkasandra-T1</v>
          </cell>
          <cell r="AS10996">
            <v>45999.234027777777</v>
          </cell>
        </row>
        <row r="10997">
          <cell r="G10997" t="str">
            <v>08-12-2025</v>
          </cell>
          <cell r="Q10997" t="str">
            <v>BBD-BLR-BellahalliRoad-T1</v>
          </cell>
          <cell r="AS10997">
            <v>45999.206250000003</v>
          </cell>
        </row>
        <row r="10998">
          <cell r="G10998" t="str">
            <v>08-12-2025</v>
          </cell>
          <cell r="Q10998" t="str">
            <v>BBD-BLR-Chinappalay-T1</v>
          </cell>
          <cell r="AS10998">
            <v>45999.193749999999</v>
          </cell>
        </row>
        <row r="10999">
          <cell r="G10999" t="str">
            <v>08-12-2025</v>
          </cell>
          <cell r="Q10999" t="str">
            <v>BBD-BLR-Jakkasandra-T1</v>
          </cell>
          <cell r="AS10999">
            <v>45999.273611111108</v>
          </cell>
        </row>
        <row r="11000">
          <cell r="G11000" t="str">
            <v>08-12-2025</v>
          </cell>
          <cell r="Q11000" t="str">
            <v>BBD-BLR-HAL-T1</v>
          </cell>
          <cell r="AS11000">
            <v>45999.215277777781</v>
          </cell>
        </row>
        <row r="11001">
          <cell r="G11001" t="str">
            <v>08-12-2025</v>
          </cell>
          <cell r="Q11001" t="str">
            <v>BBD-BLR-HAL-T1</v>
          </cell>
          <cell r="AS11001">
            <v>45999.225694444445</v>
          </cell>
        </row>
        <row r="11002">
          <cell r="G11002" t="str">
            <v>08-12-2025</v>
          </cell>
          <cell r="Q11002" t="str">
            <v>BBD-BLR-BellahalliRoad-T1</v>
          </cell>
          <cell r="AS11002">
            <v>45999.216666666667</v>
          </cell>
        </row>
        <row r="11003">
          <cell r="G11003" t="str">
            <v>08-12-2025</v>
          </cell>
          <cell r="Q11003" t="str">
            <v>BBD-BLR-Budhigere-T1</v>
          </cell>
          <cell r="AS11003">
            <v>45999.237500000003</v>
          </cell>
        </row>
        <row r="11004">
          <cell r="G11004" t="str">
            <v>08-12-2025</v>
          </cell>
          <cell r="Q11004" t="str">
            <v>BBD-BLR-Nagondanahalli-T1</v>
          </cell>
          <cell r="AS11004">
            <v>45999.23333333333</v>
          </cell>
        </row>
        <row r="11005">
          <cell r="G11005" t="str">
            <v>08-12-2025</v>
          </cell>
          <cell r="Q11005" t="str">
            <v>BBD-BLR-Jakkasandra-T1</v>
          </cell>
          <cell r="AS11005">
            <v>45999.242361111108</v>
          </cell>
        </row>
        <row r="11006">
          <cell r="G11006" t="str">
            <v>08-12-2025</v>
          </cell>
          <cell r="Q11006" t="str">
            <v>BBD-BLR-Kallahalli-T1</v>
          </cell>
          <cell r="AS11006">
            <v>45999.206250000003</v>
          </cell>
        </row>
        <row r="11007">
          <cell r="G11007" t="str">
            <v>08-12-2025</v>
          </cell>
          <cell r="Q11007" t="str">
            <v>BBD-BLR-BellahalliRoad-T1</v>
          </cell>
          <cell r="AS11007">
            <v>45999.198611111111</v>
          </cell>
        </row>
        <row r="11008">
          <cell r="G11008" t="str">
            <v>08-12-2025</v>
          </cell>
          <cell r="Q11008" t="str">
            <v>BBD-BLR-Nagondanahalli-T1</v>
          </cell>
          <cell r="AS11008">
            <v>45999.270138888889</v>
          </cell>
        </row>
        <row r="11009">
          <cell r="G11009" t="str">
            <v>08-12-2025</v>
          </cell>
          <cell r="Q11009" t="str">
            <v>BBD-BLR-Jakkasandra-T1</v>
          </cell>
          <cell r="AS11009">
            <v>45999.20208333333</v>
          </cell>
        </row>
        <row r="11010">
          <cell r="G11010" t="str">
            <v>08-12-2025</v>
          </cell>
          <cell r="Q11010" t="str">
            <v>BBD-BLR-HRBR-044-T1</v>
          </cell>
        </row>
        <row r="11011">
          <cell r="G11011" t="str">
            <v>08-12-2025</v>
          </cell>
          <cell r="Q11011" t="str">
            <v>BBD-BLR-BellahalliRoad-T1</v>
          </cell>
          <cell r="AS11011">
            <v>45999.190972222219</v>
          </cell>
        </row>
        <row r="11012">
          <cell r="G11012" t="str">
            <v>08-12-2025</v>
          </cell>
          <cell r="Q11012" t="str">
            <v>BBD-BLR-Budhigere-T1</v>
          </cell>
          <cell r="AS11012">
            <v>45999.252083333333</v>
          </cell>
        </row>
        <row r="11013">
          <cell r="G11013" t="str">
            <v>08-12-2025</v>
          </cell>
          <cell r="Q11013" t="str">
            <v>BBD-BLR-Budhigere-T1</v>
          </cell>
          <cell r="AS11013">
            <v>45999.229861111111</v>
          </cell>
        </row>
        <row r="11014">
          <cell r="G11014" t="str">
            <v>08-12-2025</v>
          </cell>
          <cell r="Q11014" t="str">
            <v>BBD-BLR-BensonTown-T1</v>
          </cell>
          <cell r="AS11014">
            <v>45999.254166666666</v>
          </cell>
        </row>
        <row r="11015">
          <cell r="G11015" t="str">
            <v>08-12-2025</v>
          </cell>
          <cell r="Q11015" t="str">
            <v>BBD-BLR-BellahalliRoad-T1</v>
          </cell>
          <cell r="AS11015">
            <v>45999.227083333331</v>
          </cell>
        </row>
        <row r="11016">
          <cell r="G11016" t="str">
            <v>08-12-2025</v>
          </cell>
          <cell r="Q11016" t="str">
            <v>BBD-BLR-Jalahalli-T1</v>
          </cell>
          <cell r="AS11016">
            <v>45999.220833333333</v>
          </cell>
        </row>
        <row r="11017">
          <cell r="G11017" t="str">
            <v>08-12-2025</v>
          </cell>
          <cell r="Q11017" t="str">
            <v>BBD-BLR-BensonTown-T1</v>
          </cell>
          <cell r="AS11017">
            <v>45999.265277777777</v>
          </cell>
        </row>
        <row r="11018">
          <cell r="G11018" t="str">
            <v>08-12-2025</v>
          </cell>
          <cell r="Q11018" t="str">
            <v>BBD-BLR-BellahalliRoad-T1</v>
          </cell>
          <cell r="AS11018">
            <v>45999.177777777775</v>
          </cell>
        </row>
        <row r="11019">
          <cell r="G11019" t="str">
            <v>08-12-2025</v>
          </cell>
          <cell r="Q11019" t="str">
            <v>BBD-BLR-HAL-T1</v>
          </cell>
          <cell r="AS11019">
            <v>45999.23541666667</v>
          </cell>
        </row>
        <row r="11020">
          <cell r="G11020" t="str">
            <v>08-12-2025</v>
          </cell>
          <cell r="Q11020" t="str">
            <v>BBD-BLR-Jalahalli-T1</v>
          </cell>
          <cell r="AS11020">
            <v>45999.199305555558</v>
          </cell>
        </row>
        <row r="11021">
          <cell r="G11021" t="str">
            <v>08-12-2025</v>
          </cell>
          <cell r="Q11021" t="str">
            <v>BBD-BLR-BellahalliRoad-T1</v>
          </cell>
          <cell r="AS11021">
            <v>45999.193055555559</v>
          </cell>
        </row>
        <row r="11022">
          <cell r="G11022" t="str">
            <v>08-12-2025</v>
          </cell>
          <cell r="Q11022" t="str">
            <v>BBD-BLR-PeenyaPhase3-T1</v>
          </cell>
          <cell r="AS11022">
            <v>45999.227083333331</v>
          </cell>
        </row>
        <row r="11023">
          <cell r="G11023" t="str">
            <v>08-12-2025</v>
          </cell>
          <cell r="Q11023" t="str">
            <v>BBD-BLR-Budhigere-T1</v>
          </cell>
          <cell r="AS11023">
            <v>45999.262499999997</v>
          </cell>
        </row>
        <row r="11024">
          <cell r="G11024" t="str">
            <v>08-12-2025</v>
          </cell>
          <cell r="Q11024" t="str">
            <v>BBD-BLR-Attibele-T1</v>
          </cell>
          <cell r="AS11024">
            <v>45999.282638888886</v>
          </cell>
        </row>
        <row r="11025">
          <cell r="G11025" t="str">
            <v>08-12-2025</v>
          </cell>
          <cell r="Q11025" t="str">
            <v>BBD-BLR-BensonTown-T1</v>
          </cell>
          <cell r="AS11025">
            <v>45999.254166666666</v>
          </cell>
        </row>
        <row r="11026">
          <cell r="G11026" t="str">
            <v>08-12-2025</v>
          </cell>
          <cell r="Q11026" t="str">
            <v>BBD-BLR-Chikkasandra-T1</v>
          </cell>
          <cell r="AS11026">
            <v>45999.213194444441</v>
          </cell>
        </row>
        <row r="11027">
          <cell r="G11027" t="str">
            <v>08-12-2025</v>
          </cell>
          <cell r="Q11027" t="str">
            <v>BBD-BLR-Budhigere-T1</v>
          </cell>
          <cell r="AS11027">
            <v>45999.241666666669</v>
          </cell>
        </row>
        <row r="11028">
          <cell r="G11028" t="str">
            <v>08-12-2025</v>
          </cell>
          <cell r="Q11028" t="str">
            <v>BBD-BLR-Nagondanahalli-T1</v>
          </cell>
          <cell r="AS11028">
            <v>45999.193749999999</v>
          </cell>
        </row>
        <row r="11029">
          <cell r="G11029" t="str">
            <v>08-12-2025</v>
          </cell>
          <cell r="Q11029" t="str">
            <v>BBD-BLR-BensonTown-T1</v>
          </cell>
          <cell r="AS11029">
            <v>45999.26458333333</v>
          </cell>
        </row>
        <row r="11030">
          <cell r="G11030" t="str">
            <v>08-12-2025</v>
          </cell>
          <cell r="Q11030" t="str">
            <v>BBD-BLR-Nagondanahalli-T1</v>
          </cell>
          <cell r="AS11030">
            <v>45999.282638888886</v>
          </cell>
        </row>
        <row r="11031">
          <cell r="G11031" t="str">
            <v>08-12-2025</v>
          </cell>
          <cell r="Q11031" t="str">
            <v>BBD-BLR-Jakkasandra-T1</v>
          </cell>
          <cell r="AS11031">
            <v>45999.211805555555</v>
          </cell>
        </row>
        <row r="11032">
          <cell r="G11032" t="str">
            <v>08-12-2025</v>
          </cell>
          <cell r="Q11032" t="str">
            <v>BBD-BLR-BellahalliRoad-T1</v>
          </cell>
          <cell r="AS11032">
            <v>45999.219444444447</v>
          </cell>
        </row>
        <row r="11033">
          <cell r="G11033" t="str">
            <v>08-12-2025</v>
          </cell>
          <cell r="Q11033" t="str">
            <v>BBD-BLR-Budhigere-T1</v>
          </cell>
          <cell r="AS11033">
            <v>45999.249305555553</v>
          </cell>
        </row>
        <row r="11034">
          <cell r="G11034" t="str">
            <v>08-12-2025</v>
          </cell>
          <cell r="Q11034" t="str">
            <v>BBD-BLR-PeenyaPhase3-T1</v>
          </cell>
          <cell r="AS11034">
            <v>45999.217361111114</v>
          </cell>
        </row>
        <row r="11035">
          <cell r="G11035" t="str">
            <v>08-12-2025</v>
          </cell>
          <cell r="Q11035" t="str">
            <v>BBD-BLR-Chikkasandra-T1</v>
          </cell>
          <cell r="AS11035">
            <v>45999.202777777777</v>
          </cell>
        </row>
        <row r="11036">
          <cell r="G11036" t="str">
            <v>08-12-2025</v>
          </cell>
          <cell r="Q11036" t="str">
            <v>BBD-BLR-BensonTown-T1</v>
          </cell>
          <cell r="AS11036">
            <v>45999.254166666666</v>
          </cell>
        </row>
        <row r="11037">
          <cell r="G11037" t="str">
            <v>08-12-2025</v>
          </cell>
          <cell r="Q11037" t="str">
            <v>BBD-BLR-Budhigere-T1</v>
          </cell>
          <cell r="AS11037">
            <v>45999.265277777777</v>
          </cell>
        </row>
        <row r="11038">
          <cell r="G11038" t="str">
            <v>08-12-2025</v>
          </cell>
          <cell r="Q11038" t="str">
            <v>BBD-BLR-PeenyaPhase3-T1</v>
          </cell>
          <cell r="AS11038">
            <v>45999.216666666667</v>
          </cell>
        </row>
        <row r="11039">
          <cell r="G11039" t="str">
            <v>08-12-2025</v>
          </cell>
          <cell r="Q11039" t="str">
            <v>BBD-BLR-Chinappalay-T1</v>
          </cell>
          <cell r="AS11039">
            <v>45999.199999999997</v>
          </cell>
        </row>
        <row r="11040">
          <cell r="G11040" t="str">
            <v>08-12-2025</v>
          </cell>
          <cell r="Q11040" t="str">
            <v>BBD-BLR-BellahalliRoad-T1</v>
          </cell>
          <cell r="AS11040">
            <v>45999.19027777778</v>
          </cell>
        </row>
        <row r="11041">
          <cell r="G11041" t="str">
            <v>08-12-2025</v>
          </cell>
          <cell r="Q11041" t="str">
            <v>BBD-BLR-Budhigere-T1</v>
          </cell>
          <cell r="AS11041">
            <v>45999.231249999997</v>
          </cell>
        </row>
        <row r="11042">
          <cell r="G11042" t="str">
            <v>08-12-2025</v>
          </cell>
          <cell r="Q11042" t="str">
            <v>BBD-BLR-PeenyaPhase3-T1</v>
          </cell>
          <cell r="AS11042">
            <v>45999.217361111114</v>
          </cell>
        </row>
        <row r="11043">
          <cell r="G11043" t="str">
            <v>08-12-2025</v>
          </cell>
          <cell r="Q11043" t="str">
            <v>BBD-BLR-BensonTown-T1</v>
          </cell>
        </row>
        <row r="11044">
          <cell r="G11044" t="str">
            <v>08-12-2025</v>
          </cell>
          <cell r="Q11044" t="str">
            <v>BBD-BLR-Budhigere-T1</v>
          </cell>
          <cell r="AS11044">
            <v>45999.281944444447</v>
          </cell>
        </row>
        <row r="11045">
          <cell r="G11045" t="str">
            <v>08-12-2025</v>
          </cell>
          <cell r="Q11045" t="str">
            <v>BBD-BLR-PeenyaPhase3-T1</v>
          </cell>
          <cell r="AS11045">
            <v>45999.208333333336</v>
          </cell>
        </row>
        <row r="11046">
          <cell r="G11046" t="str">
            <v>08-12-2025</v>
          </cell>
          <cell r="Q11046" t="str">
            <v>BBD-BLR-BellahalliRoad-T1</v>
          </cell>
          <cell r="AS11046">
            <v>45999.219444444447</v>
          </cell>
        </row>
        <row r="11047">
          <cell r="G11047" t="str">
            <v>08-12-2025</v>
          </cell>
          <cell r="Q11047" t="str">
            <v>BBD-BLR-PeenyaPhase3-T1</v>
          </cell>
          <cell r="AS11047">
            <v>45999.217361111114</v>
          </cell>
        </row>
        <row r="11048">
          <cell r="G11048" t="str">
            <v>08-12-2025</v>
          </cell>
          <cell r="Q11048" t="str">
            <v>BBD-BLR-Jakkasandra-T1</v>
          </cell>
          <cell r="AS11048">
            <v>45999.201388888891</v>
          </cell>
        </row>
        <row r="11049">
          <cell r="G11049" t="str">
            <v>08-12-2025</v>
          </cell>
          <cell r="Q11049" t="str">
            <v>BBD-BLR-BensonTown-T1</v>
          </cell>
          <cell r="AS11049">
            <v>45999.254166666666</v>
          </cell>
        </row>
        <row r="11050">
          <cell r="G11050" t="str">
            <v>08-12-2025</v>
          </cell>
          <cell r="Q11050" t="str">
            <v>BBD-BLR-Budhigere-T1</v>
          </cell>
          <cell r="AS11050">
            <v>45999.241666666669</v>
          </cell>
        </row>
        <row r="11051">
          <cell r="G11051" t="str">
            <v>08-12-2025</v>
          </cell>
          <cell r="Q11051" t="str">
            <v>BBD-BLR-HAL-T1</v>
          </cell>
          <cell r="AS11051">
            <v>45999.204861111109</v>
          </cell>
        </row>
        <row r="11052">
          <cell r="G11052" t="str">
            <v>08-12-2025</v>
          </cell>
          <cell r="Q11052" t="str">
            <v>BBD-BLR-Nagondanahalli-T1</v>
          </cell>
          <cell r="AS11052">
            <v>45999.225694444445</v>
          </cell>
        </row>
        <row r="11053">
          <cell r="G11053" t="str">
            <v>08-12-2025</v>
          </cell>
          <cell r="Q11053" t="str">
            <v>BBD-BLR-BensonTown-T1</v>
          </cell>
        </row>
        <row r="11054">
          <cell r="G11054" t="str">
            <v>08-12-2025</v>
          </cell>
          <cell r="Q11054" t="str">
            <v>BBD-BLR-PeenyaPhase3-T1</v>
          </cell>
          <cell r="AS11054">
            <v>45999.208333333336</v>
          </cell>
        </row>
        <row r="11055">
          <cell r="G11055" t="str">
            <v>08-12-2025</v>
          </cell>
          <cell r="Q11055" t="str">
            <v>BBD-BLR-HAL-T1</v>
          </cell>
          <cell r="AS11055">
            <v>45999.23541666667</v>
          </cell>
        </row>
        <row r="11056">
          <cell r="G11056" t="str">
            <v>08-12-2025</v>
          </cell>
          <cell r="Q11056" t="str">
            <v>BBD-BLR-BensonTown-T1</v>
          </cell>
        </row>
        <row r="11057">
          <cell r="G11057" t="str">
            <v>08-12-2025</v>
          </cell>
          <cell r="Q11057" t="str">
            <v>BBD-BLR-Jakkasandra-T1</v>
          </cell>
          <cell r="AS11057">
            <v>45999.28402777778</v>
          </cell>
        </row>
        <row r="11058">
          <cell r="G11058" t="str">
            <v>08-12-2025</v>
          </cell>
          <cell r="Q11058" t="str">
            <v>BBD-BLR-Budhigere-T1</v>
          </cell>
          <cell r="AS11058">
            <v>45999.243750000001</v>
          </cell>
        </row>
        <row r="11059">
          <cell r="G11059" t="str">
            <v>08-12-2025</v>
          </cell>
          <cell r="Q11059" t="str">
            <v>BBD-BLR-Jalahalli-T1</v>
          </cell>
          <cell r="AS11059">
            <v>45999.256944444445</v>
          </cell>
        </row>
        <row r="11060">
          <cell r="G11060" t="str">
            <v>08-12-2025</v>
          </cell>
          <cell r="Q11060" t="str">
            <v>BBD-BLR-Nagondanahalli-T1</v>
          </cell>
          <cell r="AS11060">
            <v>45999.239583333336</v>
          </cell>
        </row>
        <row r="11061">
          <cell r="G11061" t="str">
            <v>08-12-2025</v>
          </cell>
          <cell r="Q11061" t="str">
            <v>BBD-BLR-BensonTown-T1</v>
          </cell>
          <cell r="AS11061">
            <v>45999.254166666666</v>
          </cell>
        </row>
        <row r="11062">
          <cell r="G11062" t="str">
            <v>08-12-2025</v>
          </cell>
          <cell r="Q11062" t="str">
            <v>BBD-BLR-Nagondanahalli-T1</v>
          </cell>
          <cell r="AS11062">
            <v>45999.199999999997</v>
          </cell>
        </row>
        <row r="11063">
          <cell r="G11063" t="str">
            <v>08-12-2025</v>
          </cell>
          <cell r="Q11063" t="str">
            <v>BBD-BLR-Budhigere-T1</v>
          </cell>
          <cell r="AS11063">
            <v>45999.292361111111</v>
          </cell>
        </row>
        <row r="11064">
          <cell r="G11064" t="str">
            <v>08-12-2025</v>
          </cell>
          <cell r="Q11064" t="str">
            <v>BBD-BLR-BensonTown-T1</v>
          </cell>
          <cell r="AS11064">
            <v>45999.254166666666</v>
          </cell>
        </row>
        <row r="11065">
          <cell r="G11065" t="str">
            <v>08-12-2025</v>
          </cell>
          <cell r="Q11065" t="str">
            <v>BBD-BLR-Nagondanahalli-T1</v>
          </cell>
          <cell r="AS11065">
            <v>45999.207638888889</v>
          </cell>
        </row>
        <row r="11066">
          <cell r="G11066" t="str">
            <v>08-12-2025</v>
          </cell>
          <cell r="Q11066" t="str">
            <v>BBD-BLR-PeenyaPhase3-T1</v>
          </cell>
          <cell r="AS11066">
            <v>45999.202777777777</v>
          </cell>
        </row>
        <row r="11067">
          <cell r="G11067" t="str">
            <v>08-12-2025</v>
          </cell>
          <cell r="Q11067" t="str">
            <v>BBD-BLR-BellahalliRoad-T1</v>
          </cell>
          <cell r="AS11067">
            <v>45999.294444444444</v>
          </cell>
        </row>
        <row r="11068">
          <cell r="G11068" t="str">
            <v>08-12-2025</v>
          </cell>
          <cell r="Q11068" t="str">
            <v>BBD-BLR-PeenyaPhase3-T1</v>
          </cell>
          <cell r="AS11068">
            <v>45999.202777777777</v>
          </cell>
        </row>
        <row r="11069">
          <cell r="G11069" t="str">
            <v>08-12-2025</v>
          </cell>
          <cell r="Q11069" t="str">
            <v>BBD-BLR-Budhigere-T1</v>
          </cell>
          <cell r="AS11069">
            <v>45999.23541666667</v>
          </cell>
        </row>
        <row r="11070">
          <cell r="G11070" t="str">
            <v>08-12-2025</v>
          </cell>
          <cell r="Q11070" t="str">
            <v>BBD-BLR-Budhigere-T1</v>
          </cell>
          <cell r="AS11070">
            <v>45999.229861111111</v>
          </cell>
        </row>
        <row r="11071">
          <cell r="G11071" t="str">
            <v>08-12-2025</v>
          </cell>
          <cell r="Q11071" t="str">
            <v>BBD-BLR-BellahalliRoad-T1</v>
          </cell>
          <cell r="AS11071">
            <v>45999.210416666669</v>
          </cell>
        </row>
        <row r="11072">
          <cell r="G11072" t="str">
            <v>08-12-2025</v>
          </cell>
          <cell r="Q11072" t="str">
            <v>BBD-BLR-BellahalliRoad-T1</v>
          </cell>
          <cell r="AS11072">
            <v>45999.220138888886</v>
          </cell>
        </row>
        <row r="11073">
          <cell r="G11073" t="str">
            <v>08-12-2025</v>
          </cell>
          <cell r="Q11073" t="str">
            <v>BBD-BLR-PeenyaPhase3-T1</v>
          </cell>
          <cell r="AS11073">
            <v>45999.217361111114</v>
          </cell>
        </row>
        <row r="11074">
          <cell r="G11074" t="str">
            <v>08-12-2025</v>
          </cell>
          <cell r="Q11074" t="str">
            <v>BBD-BLR-Nagondanahalli-T1</v>
          </cell>
          <cell r="AS11074">
            <v>45999.205555555556</v>
          </cell>
        </row>
        <row r="11075">
          <cell r="G11075" t="str">
            <v>08-12-2025</v>
          </cell>
          <cell r="Q11075" t="str">
            <v>BBD-BLR-Budhigere-T1</v>
          </cell>
          <cell r="AS11075">
            <v>45999.243750000001</v>
          </cell>
        </row>
        <row r="11076">
          <cell r="G11076" t="str">
            <v>08-12-2025</v>
          </cell>
          <cell r="Q11076" t="str">
            <v>BBD-BLR-Chikkasandra-T1</v>
          </cell>
          <cell r="AS11076">
            <v>45999.203472222223</v>
          </cell>
        </row>
        <row r="11077">
          <cell r="G11077" t="str">
            <v>08-12-2025</v>
          </cell>
          <cell r="Q11077" t="str">
            <v>BBD-BLR-BellahalliRoad-T1</v>
          </cell>
          <cell r="AS11077">
            <v>45999.294444444444</v>
          </cell>
        </row>
        <row r="11078">
          <cell r="G11078" t="str">
            <v>08-12-2025</v>
          </cell>
          <cell r="Q11078" t="str">
            <v>BBD-BLR-Budhigere-T1</v>
          </cell>
          <cell r="AS11078">
            <v>45999.241666666669</v>
          </cell>
        </row>
        <row r="11079">
          <cell r="G11079" t="str">
            <v>08-12-2025</v>
          </cell>
          <cell r="Q11079" t="str">
            <v>BBD-BLR-BellahalliRoad-T1</v>
          </cell>
          <cell r="AS11079">
            <v>45999.213194444441</v>
          </cell>
        </row>
        <row r="11080">
          <cell r="G11080" t="str">
            <v>08-12-2025</v>
          </cell>
          <cell r="Q11080" t="str">
            <v>BBD-BLR-Jakkasandra-T1</v>
          </cell>
        </row>
        <row r="11081">
          <cell r="G11081" t="str">
            <v>08-12-2025</v>
          </cell>
          <cell r="Q11081" t="str">
            <v>BBD-BLR-BellahalliRoad-T1</v>
          </cell>
          <cell r="AS11081">
            <v>45999.19027777778</v>
          </cell>
        </row>
        <row r="11082">
          <cell r="G11082" t="str">
            <v>08-12-2025</v>
          </cell>
          <cell r="Q11082" t="str">
            <v>BBD-BLR-Nagondanahalli-T1</v>
          </cell>
          <cell r="AS11082">
            <v>45999.260416666664</v>
          </cell>
        </row>
        <row r="11083">
          <cell r="G11083" t="str">
            <v>08-12-2025</v>
          </cell>
          <cell r="Q11083" t="str">
            <v>BBD-BLR-HRBR-044-T1</v>
          </cell>
          <cell r="AS11083">
            <v>45999.236805555556</v>
          </cell>
        </row>
        <row r="11084">
          <cell r="G11084" t="str">
            <v>08-12-2025</v>
          </cell>
          <cell r="Q11084" t="str">
            <v>BBD-BLR-BellahalliRoad-T1</v>
          </cell>
          <cell r="AS11084">
            <v>45999.213194444441</v>
          </cell>
        </row>
        <row r="11085">
          <cell r="G11085" t="str">
            <v>08-12-2025</v>
          </cell>
          <cell r="Q11085" t="str">
            <v>BBD-BLR-BellahalliRoad-T1</v>
          </cell>
          <cell r="AS11085">
            <v>45999.190972222219</v>
          </cell>
        </row>
        <row r="11086">
          <cell r="G11086" t="str">
            <v>08-12-2025</v>
          </cell>
          <cell r="Q11086" t="str">
            <v>BBD-BLR-Nagondanahalli-T1</v>
          </cell>
          <cell r="AS11086">
            <v>45999.199305555558</v>
          </cell>
        </row>
        <row r="11087">
          <cell r="G11087" t="str">
            <v>08-12-2025</v>
          </cell>
          <cell r="Q11087" t="str">
            <v>BBD-BLR-Jakkasandra-T1</v>
          </cell>
          <cell r="AS11087">
            <v>45999.20208333333</v>
          </cell>
        </row>
        <row r="11088">
          <cell r="G11088" t="str">
            <v>08-12-2025</v>
          </cell>
          <cell r="Q11088" t="str">
            <v>BBD-BLR-Attibele-T1</v>
          </cell>
          <cell r="AS11088">
            <v>45999.236111111109</v>
          </cell>
        </row>
        <row r="11089">
          <cell r="G11089" t="str">
            <v>08-12-2025</v>
          </cell>
          <cell r="Q11089" t="str">
            <v>BBD-BLR-BellahalliRoad-T1</v>
          </cell>
          <cell r="AS11089">
            <v>45999.198611111111</v>
          </cell>
        </row>
        <row r="11090">
          <cell r="G11090" t="str">
            <v>08-12-2025</v>
          </cell>
          <cell r="Q11090" t="str">
            <v>BBD-BLR-Jakkasandra-T1</v>
          </cell>
          <cell r="AS11090">
            <v>45999.242361111108</v>
          </cell>
        </row>
        <row r="11091">
          <cell r="G11091" t="str">
            <v>08-12-2025</v>
          </cell>
          <cell r="Q11091" t="str">
            <v>BBD-BLR-Nagondanahalli-T1</v>
          </cell>
          <cell r="AS11091">
            <v>45999.188888888886</v>
          </cell>
        </row>
        <row r="11092">
          <cell r="G11092" t="str">
            <v>08-12-2025</v>
          </cell>
          <cell r="Q11092" t="str">
            <v>BBD-BLR-Attibele-T1</v>
          </cell>
          <cell r="AS11092">
            <v>45999.272222222222</v>
          </cell>
        </row>
        <row r="11093">
          <cell r="G11093" t="str">
            <v>08-12-2025</v>
          </cell>
          <cell r="Q11093" t="str">
            <v>BBD-BLR-BellahalliRoad-T1</v>
          </cell>
          <cell r="AS11093">
            <v>45999.193055555559</v>
          </cell>
        </row>
        <row r="11094">
          <cell r="G11094" t="str">
            <v>08-12-2025</v>
          </cell>
          <cell r="Q11094" t="str">
            <v>BBD-BLR-PeenyaPhase3-T1</v>
          </cell>
          <cell r="AS11094">
            <v>45999.25</v>
          </cell>
        </row>
        <row r="11095">
          <cell r="G11095" t="str">
            <v>08-12-2025</v>
          </cell>
          <cell r="Q11095" t="str">
            <v>BBD-BLR-BellahalliRoad-T1</v>
          </cell>
          <cell r="AS11095">
            <v>45999.190972222219</v>
          </cell>
        </row>
        <row r="11096">
          <cell r="G11096" t="str">
            <v>08-12-2025</v>
          </cell>
          <cell r="Q11096" t="str">
            <v>BBD-BLR-Attibele-T1</v>
          </cell>
          <cell r="AS11096">
            <v>45999.268055555556</v>
          </cell>
        </row>
        <row r="11097">
          <cell r="G11097" t="str">
            <v>08-12-2025</v>
          </cell>
          <cell r="Q11097" t="str">
            <v>BBD-BLR-Budhigere-T1</v>
          </cell>
          <cell r="AS11097">
            <v>45999.243750000001</v>
          </cell>
        </row>
        <row r="11098">
          <cell r="G11098" t="str">
            <v>08-12-2025</v>
          </cell>
          <cell r="Q11098" t="str">
            <v>BBD-BLR-Chinappalay-T1</v>
          </cell>
          <cell r="AS11098">
            <v>45999.189583333333</v>
          </cell>
        </row>
        <row r="11099">
          <cell r="G11099" t="str">
            <v>08-12-2025</v>
          </cell>
          <cell r="Q11099" t="str">
            <v>BBD-BLR-BellahalliRoad-T1</v>
          </cell>
          <cell r="AS11099">
            <v>45999.190972222219</v>
          </cell>
        </row>
        <row r="11100">
          <cell r="G11100" t="str">
            <v>08-12-2025</v>
          </cell>
          <cell r="Q11100" t="str">
            <v>BBD-BLR-Nagondanahalli-T1</v>
          </cell>
          <cell r="AS11100">
            <v>45999.23333333333</v>
          </cell>
        </row>
        <row r="11101">
          <cell r="G11101" t="str">
            <v>08-12-2025</v>
          </cell>
          <cell r="Q11101" t="str">
            <v>BBD-BLR-BellahalliRoad-T1</v>
          </cell>
          <cell r="AS11101">
            <v>45999.219444444447</v>
          </cell>
        </row>
        <row r="11102">
          <cell r="G11102" t="str">
            <v>08-12-2025</v>
          </cell>
          <cell r="Q11102" t="str">
            <v>BBD-BLR-Jigani-T1</v>
          </cell>
          <cell r="AS11102">
            <v>45999.197222222225</v>
          </cell>
        </row>
        <row r="11103">
          <cell r="G11103" t="str">
            <v>08-12-2025</v>
          </cell>
          <cell r="Q11103" t="str">
            <v>BBD-BLR-Jigani-T1</v>
          </cell>
          <cell r="AS11103">
            <v>45999.181250000001</v>
          </cell>
        </row>
        <row r="11104">
          <cell r="G11104" t="str">
            <v>08-12-2025</v>
          </cell>
          <cell r="Q11104" t="str">
            <v>BBD-BLR-BellahalliRoad-T1</v>
          </cell>
        </row>
        <row r="11105">
          <cell r="G11105" t="str">
            <v>08-12-2025</v>
          </cell>
          <cell r="Q11105" t="str">
            <v>BBD-BLR-Nagondanahalli-T1</v>
          </cell>
          <cell r="AS11105">
            <v>45999.220138888886</v>
          </cell>
        </row>
        <row r="11106">
          <cell r="G11106" t="str">
            <v>08-12-2025</v>
          </cell>
          <cell r="Q11106" t="str">
            <v>BBD-BLR-BellahalliRoad-T1</v>
          </cell>
          <cell r="AS11106">
            <v>45999.177777777775</v>
          </cell>
        </row>
        <row r="11107">
          <cell r="G11107" t="str">
            <v>08-12-2025</v>
          </cell>
          <cell r="Q11107" t="str">
            <v>BBD-BLR-Attibele-T1</v>
          </cell>
          <cell r="AS11107">
            <v>45999.279166666667</v>
          </cell>
        </row>
        <row r="11108">
          <cell r="G11108" t="str">
            <v>08-12-2025</v>
          </cell>
          <cell r="Q11108" t="str">
            <v>BBD-BLR-Budhigere-T1</v>
          </cell>
          <cell r="AS11108">
            <v>45999.229861111111</v>
          </cell>
        </row>
        <row r="11109">
          <cell r="G11109" t="str">
            <v>08-12-2025</v>
          </cell>
          <cell r="Q11109" t="str">
            <v>BBD-BLR-HAL-T1</v>
          </cell>
          <cell r="AS11109">
            <v>45999.21875</v>
          </cell>
        </row>
        <row r="11110">
          <cell r="G11110" t="str">
            <v>08-12-2025</v>
          </cell>
          <cell r="Q11110" t="str">
            <v>BBD-BLR-Nagondanahalli-T1</v>
          </cell>
          <cell r="AS11110">
            <v>45999.199305555558</v>
          </cell>
        </row>
        <row r="11111">
          <cell r="G11111" t="str">
            <v>08-12-2025</v>
          </cell>
          <cell r="Q11111" t="str">
            <v>BBD-BLR-BellahalliRoad-T1</v>
          </cell>
          <cell r="AS11111">
            <v>45999.177777777775</v>
          </cell>
        </row>
        <row r="11112">
          <cell r="G11112" t="str">
            <v>08-12-2025</v>
          </cell>
          <cell r="Q11112" t="str">
            <v>BBD-BLR-Nagondanahalli-T1</v>
          </cell>
          <cell r="AS11112">
            <v>45999.309027777781</v>
          </cell>
        </row>
        <row r="11113">
          <cell r="G11113" t="str">
            <v>08-12-2025</v>
          </cell>
          <cell r="Q11113" t="str">
            <v>BBD-BLR-Budhigere-T1</v>
          </cell>
          <cell r="AS11113">
            <v>45999.234722222223</v>
          </cell>
        </row>
        <row r="11114">
          <cell r="G11114" t="str">
            <v>08-12-2025</v>
          </cell>
          <cell r="Q11114" t="str">
            <v>BBD-BLR-Nagondanahalli-T1</v>
          </cell>
          <cell r="AS11114">
            <v>45999.222916666666</v>
          </cell>
        </row>
        <row r="11115">
          <cell r="G11115" t="str">
            <v>08-12-2025</v>
          </cell>
          <cell r="Q11115" t="str">
            <v>BBD-BLR-HAL-T1</v>
          </cell>
          <cell r="AS11115">
            <v>45999.225694444445</v>
          </cell>
        </row>
        <row r="11116">
          <cell r="G11116" t="str">
            <v>08-12-2025</v>
          </cell>
          <cell r="Q11116" t="str">
            <v>BBD-BLR-Lingarajapu-T1</v>
          </cell>
          <cell r="AS11116">
            <v>45999.30972222222</v>
          </cell>
        </row>
        <row r="11117">
          <cell r="G11117" t="str">
            <v>08-12-2025</v>
          </cell>
          <cell r="Q11117" t="str">
            <v>BBD-BLR-Nagondanahalli-T1</v>
          </cell>
          <cell r="AS11117">
            <v>45999.309027777781</v>
          </cell>
        </row>
        <row r="11118">
          <cell r="G11118" t="str">
            <v>08-12-2025</v>
          </cell>
          <cell r="Q11118" t="str">
            <v>BBD-BLR-Chikkasandra-T1</v>
          </cell>
          <cell r="AS11118">
            <v>45999.214583333334</v>
          </cell>
        </row>
        <row r="11119">
          <cell r="G11119" t="str">
            <v>08-12-2025</v>
          </cell>
          <cell r="Q11119" t="str">
            <v>BBD-BLR-HAL-T1</v>
          </cell>
          <cell r="AS11119">
            <v>45999.226388888892</v>
          </cell>
        </row>
        <row r="11120">
          <cell r="G11120" t="str">
            <v>08-12-2025</v>
          </cell>
          <cell r="Q11120" t="str">
            <v>BBD-BLR-Chikkasandra-T1</v>
          </cell>
          <cell r="AS11120">
            <v>45999.214583333334</v>
          </cell>
        </row>
        <row r="11121">
          <cell r="G11121" t="str">
            <v>08-12-2025</v>
          </cell>
          <cell r="Q11121" t="str">
            <v>BBD-BLR-Nagondanahalli-T1</v>
          </cell>
          <cell r="AS11121">
            <v>45999.228472222225</v>
          </cell>
        </row>
        <row r="11122">
          <cell r="G11122" t="str">
            <v>08-12-2025</v>
          </cell>
          <cell r="Q11122" t="str">
            <v>BBD-BLR-HAL-T1</v>
          </cell>
          <cell r="AS11122">
            <v>45999.23541666667</v>
          </cell>
        </row>
        <row r="11123">
          <cell r="G11123" t="str">
            <v>08-12-2025</v>
          </cell>
          <cell r="Q11123" t="str">
            <v>BBD-BLR-Budhigere-T1</v>
          </cell>
          <cell r="AS11123">
            <v>45999.234722222223</v>
          </cell>
        </row>
        <row r="11124">
          <cell r="G11124" t="str">
            <v>08-12-2025</v>
          </cell>
          <cell r="Q11124" t="str">
            <v>BBD-BLR-Nagondanahalli-T1</v>
          </cell>
          <cell r="AS11124">
            <v>45999.228472222225</v>
          </cell>
        </row>
        <row r="11125">
          <cell r="G11125" t="str">
            <v>08-12-2025</v>
          </cell>
          <cell r="Q11125" t="str">
            <v>BBD-BLR-Jalahalli-T1</v>
          </cell>
          <cell r="AS11125">
            <v>45999.178472222222</v>
          </cell>
        </row>
        <row r="11126">
          <cell r="G11126" t="str">
            <v>08-12-2025</v>
          </cell>
          <cell r="Q11126" t="str">
            <v>BBD-BLR-HAL-T1</v>
          </cell>
          <cell r="AS11126">
            <v>45999.256944444445</v>
          </cell>
        </row>
        <row r="11127">
          <cell r="G11127" t="str">
            <v>08-12-2025</v>
          </cell>
          <cell r="Q11127" t="str">
            <v>BBD-BLR-Nagondanahalli-T1</v>
          </cell>
          <cell r="AS11127">
            <v>45999.20208333333</v>
          </cell>
        </row>
        <row r="11128">
          <cell r="G11128" t="str">
            <v>08-12-2025</v>
          </cell>
          <cell r="Q11128" t="str">
            <v>BBD-BLR-Nagondanahalli-T1</v>
          </cell>
          <cell r="AS11128">
            <v>45999.238888888889</v>
          </cell>
        </row>
        <row r="11129">
          <cell r="G11129" t="str">
            <v>08-12-2025</v>
          </cell>
          <cell r="Q11129" t="str">
            <v>BBD-BLR-Budhigere-T1</v>
          </cell>
          <cell r="AS11129">
            <v>45999.241666666669</v>
          </cell>
        </row>
        <row r="11130">
          <cell r="G11130" t="str">
            <v>08-12-2025</v>
          </cell>
          <cell r="Q11130" t="str">
            <v>BBD-BLR-Chikkasandra-T1</v>
          </cell>
          <cell r="AS11130">
            <v>45999.193055555559</v>
          </cell>
        </row>
        <row r="11131">
          <cell r="G11131" t="str">
            <v>08-12-2025</v>
          </cell>
          <cell r="Q11131" t="str">
            <v>BBD-BLR-Jigani-T1</v>
          </cell>
          <cell r="AS11131">
            <v>45999.201388888891</v>
          </cell>
        </row>
        <row r="11132">
          <cell r="G11132" t="str">
            <v>08-12-2025</v>
          </cell>
          <cell r="Q11132" t="str">
            <v>BBD-BLR-Nagondanahalli-T1</v>
          </cell>
          <cell r="AS11132">
            <v>45999.228472222225</v>
          </cell>
        </row>
        <row r="11133">
          <cell r="G11133" t="str">
            <v>08-12-2025</v>
          </cell>
          <cell r="Q11133" t="str">
            <v>BBD-BLR-Chikkasandra-T1</v>
          </cell>
          <cell r="AS11133">
            <v>45999.193055555559</v>
          </cell>
        </row>
        <row r="11134">
          <cell r="G11134" t="str">
            <v>08-12-2025</v>
          </cell>
          <cell r="Q11134" t="str">
            <v>BBD-BLR-Jalahalli-T1</v>
          </cell>
          <cell r="AS11134">
            <v>45999.199305555558</v>
          </cell>
        </row>
        <row r="11135">
          <cell r="G11135" t="str">
            <v>08-12-2025</v>
          </cell>
          <cell r="Q11135" t="str">
            <v>BBD-BLR-Nagondanahalli-T1</v>
          </cell>
          <cell r="AS11135">
            <v>45999.228472222225</v>
          </cell>
        </row>
        <row r="11136">
          <cell r="G11136" t="str">
            <v>08-12-2025</v>
          </cell>
          <cell r="Q11136" t="str">
            <v>BBD-BLR-Chikkasandra-T1</v>
          </cell>
          <cell r="AS11136">
            <v>45999.193055555559</v>
          </cell>
        </row>
        <row r="11137">
          <cell r="G11137" t="str">
            <v>08-12-2025</v>
          </cell>
          <cell r="Q11137" t="str">
            <v>BBD-BLR-Jigani-T1</v>
          </cell>
          <cell r="AS11137">
            <v>45999.197222222225</v>
          </cell>
        </row>
        <row r="11138">
          <cell r="G11138" t="str">
            <v>08-12-2025</v>
          </cell>
          <cell r="Q11138" t="str">
            <v>BBD-BLR-Jalahalli-T1</v>
          </cell>
          <cell r="AS11138">
            <v>45999.265277777777</v>
          </cell>
        </row>
        <row r="11139">
          <cell r="G11139" t="str">
            <v>08-12-2025</v>
          </cell>
          <cell r="Q11139" t="str">
            <v>BBD-BLR-Nagondanahalli-T1</v>
          </cell>
          <cell r="AS11139">
            <v>45999.222916666666</v>
          </cell>
        </row>
        <row r="11140">
          <cell r="G11140" t="str">
            <v>08-12-2025</v>
          </cell>
          <cell r="Q11140" t="str">
            <v>BBD-BLR-Nagondanahalli-T1</v>
          </cell>
          <cell r="AS11140">
            <v>45999.201388888891</v>
          </cell>
        </row>
        <row r="11141">
          <cell r="G11141" t="str">
            <v>08-12-2025</v>
          </cell>
          <cell r="Q11141" t="str">
            <v>BBD-BLR-Nagondanahalli-T1</v>
          </cell>
          <cell r="AS11141">
            <v>45999.218055555553</v>
          </cell>
        </row>
        <row r="11142">
          <cell r="G11142" t="str">
            <v>08-12-2025</v>
          </cell>
          <cell r="Q11142" t="str">
            <v>BBD-BLR-Jalahalli-T1</v>
          </cell>
          <cell r="AS11142">
            <v>45999.256249999999</v>
          </cell>
        </row>
        <row r="11143">
          <cell r="G11143" t="str">
            <v>08-12-2025</v>
          </cell>
          <cell r="Q11143" t="str">
            <v>BBD-BLR-Nagondanahalli-T1</v>
          </cell>
          <cell r="AS11143">
            <v>45999.228472222225</v>
          </cell>
        </row>
        <row r="11144">
          <cell r="G11144" t="str">
            <v>08-12-2025</v>
          </cell>
          <cell r="Q11144" t="str">
            <v>BBD-BLR-Jigani-T1</v>
          </cell>
          <cell r="AS11144">
            <v>45999.186805555553</v>
          </cell>
        </row>
        <row r="11145">
          <cell r="G11145" t="str">
            <v>08-12-2025</v>
          </cell>
          <cell r="Q11145" t="str">
            <v>BBD-BLR-Attibele-T1</v>
          </cell>
          <cell r="AS11145">
            <v>45999.293055555558</v>
          </cell>
        </row>
        <row r="11146">
          <cell r="G11146" t="str">
            <v>08-12-2025</v>
          </cell>
          <cell r="Q11146" t="str">
            <v>BBD-BLR-Chikkasandra-T1</v>
          </cell>
          <cell r="AS11146">
            <v>45999.254861111112</v>
          </cell>
        </row>
        <row r="11147">
          <cell r="G11147" t="str">
            <v>08-12-2025</v>
          </cell>
          <cell r="Q11147" t="str">
            <v>BBD-BLR-Budhigere-T1</v>
          </cell>
          <cell r="AS11147">
            <v>45999.25277777778</v>
          </cell>
        </row>
        <row r="11148">
          <cell r="G11148" t="str">
            <v>08-12-2025</v>
          </cell>
          <cell r="Q11148" t="str">
            <v>BBD-BLR-Nagondanahalli-T1</v>
          </cell>
          <cell r="AS11148">
            <v>45999.272222222222</v>
          </cell>
        </row>
        <row r="11149">
          <cell r="G11149" t="str">
            <v>08-12-2025</v>
          </cell>
          <cell r="Q11149" t="str">
            <v>BBD-BLR-PeenyaPhase3-T1</v>
          </cell>
          <cell r="AS11149">
            <v>45999.216666666667</v>
          </cell>
        </row>
        <row r="11150">
          <cell r="G11150" t="str">
            <v>08-12-2025</v>
          </cell>
          <cell r="Q11150" t="str">
            <v>BBD-BLR-Jalahalli-T1</v>
          </cell>
          <cell r="AS11150">
            <v>45999.256249999999</v>
          </cell>
        </row>
        <row r="11151">
          <cell r="G11151" t="str">
            <v>08-12-2025</v>
          </cell>
          <cell r="Q11151" t="str">
            <v>BBD-BLR-PeenyaPhase3-T1</v>
          </cell>
          <cell r="AS11151">
            <v>45999.252083333333</v>
          </cell>
        </row>
        <row r="11152">
          <cell r="G11152" t="str">
            <v>08-12-2025</v>
          </cell>
          <cell r="Q11152" t="str">
            <v>BBD-BLR-Nagondanahalli-T1</v>
          </cell>
          <cell r="AS11152">
            <v>45999.23333333333</v>
          </cell>
        </row>
        <row r="11153">
          <cell r="G11153" t="str">
            <v>08-12-2025</v>
          </cell>
          <cell r="Q11153" t="str">
            <v>BBD-BLR-Chikkasandra-T1</v>
          </cell>
          <cell r="AS11153">
            <v>45999.223611111112</v>
          </cell>
        </row>
        <row r="11154">
          <cell r="G11154" t="str">
            <v>08-12-2025</v>
          </cell>
          <cell r="Q11154" t="str">
            <v>BBD-BLR-HRBR-044-T1</v>
          </cell>
          <cell r="AS11154">
            <v>45999.236805555556</v>
          </cell>
        </row>
        <row r="11155">
          <cell r="G11155" t="str">
            <v>08-12-2025</v>
          </cell>
          <cell r="Q11155" t="str">
            <v>BBD-BLR-HRBR-044-T1</v>
          </cell>
          <cell r="AS11155">
            <v>45999.218055555553</v>
          </cell>
        </row>
        <row r="11156">
          <cell r="G11156" t="str">
            <v>08-12-2025</v>
          </cell>
          <cell r="Q11156" t="str">
            <v>BBD-BLR-Jakkasandra-T1</v>
          </cell>
          <cell r="AS11156">
            <v>45999.289583333331</v>
          </cell>
        </row>
        <row r="11157">
          <cell r="G11157" t="str">
            <v>08-12-2025</v>
          </cell>
          <cell r="Q11157" t="str">
            <v>BBD-BLR-HRBR-044-T1</v>
          </cell>
          <cell r="AS11157">
            <v>45999.236805555556</v>
          </cell>
        </row>
        <row r="11158">
          <cell r="G11158" t="str">
            <v>08-12-2025</v>
          </cell>
          <cell r="Q11158" t="str">
            <v>BBD-BLR-Jakkasandra-T1</v>
          </cell>
          <cell r="AS11158">
            <v>45999.20208333333</v>
          </cell>
        </row>
        <row r="11159">
          <cell r="G11159" t="str">
            <v>08-12-2025</v>
          </cell>
          <cell r="Q11159" t="str">
            <v>BBD-BLR-Chinappalay-T1</v>
          </cell>
          <cell r="AS11159">
            <v>45999.182638888888</v>
          </cell>
        </row>
        <row r="11160">
          <cell r="G11160" t="str">
            <v>08-12-2025</v>
          </cell>
          <cell r="Q11160" t="str">
            <v>BBD-BLR-Chikkasandra-T1</v>
          </cell>
          <cell r="AS11160">
            <v>45999.21597222222</v>
          </cell>
        </row>
        <row r="11161">
          <cell r="G11161" t="str">
            <v>08-12-2025</v>
          </cell>
          <cell r="Q11161" t="str">
            <v>BBD-BLR-Jalahalli-T1</v>
          </cell>
          <cell r="AS11161">
            <v>45999.256944444445</v>
          </cell>
        </row>
        <row r="11162">
          <cell r="G11162" t="str">
            <v>08-12-2025</v>
          </cell>
          <cell r="Q11162" t="str">
            <v>BBD-BLR-PeenyaPhase3-T1</v>
          </cell>
          <cell r="AS11162">
            <v>45999.218055555553</v>
          </cell>
        </row>
        <row r="11163">
          <cell r="G11163" t="str">
            <v>08-12-2025</v>
          </cell>
          <cell r="Q11163" t="str">
            <v>BBD-BLR-Jigani-T1</v>
          </cell>
          <cell r="AS11163">
            <v>45999.212500000001</v>
          </cell>
        </row>
        <row r="11164">
          <cell r="G11164" t="str">
            <v>08-12-2025</v>
          </cell>
          <cell r="Q11164" t="str">
            <v>BBD-BLR-Chinappalay-T1</v>
          </cell>
          <cell r="AS11164">
            <v>45999.182638888888</v>
          </cell>
        </row>
        <row r="11165">
          <cell r="G11165" t="str">
            <v>08-12-2025</v>
          </cell>
          <cell r="Q11165" t="str">
            <v>BBD-BLR-Nagondanahalli-T1</v>
          </cell>
          <cell r="AS11165">
            <v>45999.224999999999</v>
          </cell>
        </row>
        <row r="11166">
          <cell r="G11166" t="str">
            <v>08-12-2025</v>
          </cell>
          <cell r="Q11166" t="str">
            <v>BBD-BLR-Budhigere-T1</v>
          </cell>
          <cell r="AS11166">
            <v>45999.272222222222</v>
          </cell>
        </row>
        <row r="11167">
          <cell r="G11167" t="str">
            <v>08-12-2025</v>
          </cell>
          <cell r="Q11167" t="str">
            <v>BBD-BLR-HRBR-044-T1</v>
          </cell>
          <cell r="AS11167">
            <v>45999.207638888889</v>
          </cell>
        </row>
        <row r="11168">
          <cell r="G11168" t="str">
            <v>08-12-2025</v>
          </cell>
          <cell r="Q11168" t="str">
            <v>BBD-BLR-HRBR-044-T1</v>
          </cell>
          <cell r="AS11168">
            <v>45999.236805555556</v>
          </cell>
        </row>
        <row r="11169">
          <cell r="G11169" t="str">
            <v>08-12-2025</v>
          </cell>
          <cell r="Q11169" t="str">
            <v>BBD-BLR-Jalahalli-T1</v>
          </cell>
          <cell r="AS11169">
            <v>45999.257638888892</v>
          </cell>
        </row>
        <row r="11170">
          <cell r="G11170" t="str">
            <v>08-12-2025</v>
          </cell>
          <cell r="Q11170" t="str">
            <v>BBD-BLR-Jigani-T1</v>
          </cell>
          <cell r="AS11170">
            <v>45999.181250000001</v>
          </cell>
        </row>
        <row r="11171">
          <cell r="G11171" t="str">
            <v>08-12-2025</v>
          </cell>
          <cell r="Q11171" t="str">
            <v>BBD-BLR-Jigani-T1</v>
          </cell>
          <cell r="AS11171">
            <v>45999.211805555555</v>
          </cell>
        </row>
        <row r="11172">
          <cell r="G11172" t="str">
            <v>08-12-2025</v>
          </cell>
          <cell r="Q11172" t="str">
            <v>BBD-BLR-Jigani-T1</v>
          </cell>
        </row>
        <row r="11173">
          <cell r="G11173" t="str">
            <v>08-12-2025</v>
          </cell>
          <cell r="Q11173" t="str">
            <v>BBD-BLR-Chikkasandra-T1</v>
          </cell>
          <cell r="AS11173">
            <v>45999.317361111112</v>
          </cell>
        </row>
        <row r="11174">
          <cell r="G11174" t="str">
            <v>08-12-2025</v>
          </cell>
          <cell r="Q11174" t="str">
            <v>BBD-BLR-Budhigere-T1</v>
          </cell>
          <cell r="AS11174">
            <v>45999.236111111109</v>
          </cell>
        </row>
        <row r="11175">
          <cell r="G11175" t="str">
            <v>08-12-2025</v>
          </cell>
          <cell r="Q11175" t="str">
            <v>BBD-BLR-Chinappalay-T1</v>
          </cell>
          <cell r="AS11175">
            <v>45999.199999999997</v>
          </cell>
        </row>
        <row r="11176">
          <cell r="G11176" t="str">
            <v>08-12-2025</v>
          </cell>
          <cell r="Q11176" t="str">
            <v>BBD-BLR-HAL-T1</v>
          </cell>
          <cell r="AS11176">
            <v>45999.229861111111</v>
          </cell>
        </row>
        <row r="11177">
          <cell r="G11177" t="str">
            <v>08-12-2025</v>
          </cell>
          <cell r="Q11177" t="str">
            <v>BBD-BLR-Budhigere-T1</v>
          </cell>
          <cell r="AS11177">
            <v>45999.247916666667</v>
          </cell>
        </row>
        <row r="11178">
          <cell r="G11178" t="str">
            <v>08-12-2025</v>
          </cell>
          <cell r="Q11178" t="str">
            <v>BBD-BLR-Budhigere-T1</v>
          </cell>
          <cell r="AS11178">
            <v>45999.231249999997</v>
          </cell>
        </row>
        <row r="11179">
          <cell r="G11179" t="str">
            <v>08-12-2025</v>
          </cell>
          <cell r="Q11179" t="str">
            <v>BBD-BLR-Devanahalli-T1</v>
          </cell>
        </row>
        <row r="11180">
          <cell r="G11180" t="str">
            <v>08-12-2025</v>
          </cell>
          <cell r="Q11180" t="str">
            <v>BBD-BLR-Jigani-T1</v>
          </cell>
          <cell r="AS11180">
            <v>45999.211805555555</v>
          </cell>
        </row>
        <row r="11181">
          <cell r="G11181" t="str">
            <v>08-12-2025</v>
          </cell>
          <cell r="Q11181" t="str">
            <v>BBD-BLR-Jigani-T1</v>
          </cell>
          <cell r="AS11181">
            <v>45999.211805555555</v>
          </cell>
        </row>
        <row r="11182">
          <cell r="G11182" t="str">
            <v>08-12-2025</v>
          </cell>
          <cell r="Q11182" t="str">
            <v>BBD-BLR-Kallahalli-T1</v>
          </cell>
          <cell r="AS11182">
            <v>45999.206250000003</v>
          </cell>
        </row>
        <row r="11183">
          <cell r="G11183" t="str">
            <v>08-12-2025</v>
          </cell>
          <cell r="Q11183" t="str">
            <v>BBD-BLR-BellahalliRoad-T1</v>
          </cell>
          <cell r="AS11183">
            <v>45999.190972222219</v>
          </cell>
        </row>
        <row r="11184">
          <cell r="G11184" t="str">
            <v>08-12-2025</v>
          </cell>
          <cell r="Q11184" t="str">
            <v>BBD-BLR-Budhigere-T1</v>
          </cell>
        </row>
        <row r="11185">
          <cell r="G11185" t="str">
            <v>08-12-2025</v>
          </cell>
          <cell r="Q11185" t="str">
            <v>BBD-BLR-Budhigere-T1</v>
          </cell>
          <cell r="AS11185">
            <v>45999.262499999997</v>
          </cell>
        </row>
        <row r="11186">
          <cell r="G11186" t="str">
            <v>08-12-2025</v>
          </cell>
          <cell r="Q11186" t="str">
            <v>BBD-BLR-Chinappalay-T1</v>
          </cell>
          <cell r="AS11186">
            <v>45999.189583333333</v>
          </cell>
        </row>
        <row r="11187">
          <cell r="G11187" t="str">
            <v>08-12-2025</v>
          </cell>
          <cell r="Q11187" t="str">
            <v>BBD-BLR-HAL-T1</v>
          </cell>
          <cell r="AS11187">
            <v>45999.229861111111</v>
          </cell>
        </row>
        <row r="11188">
          <cell r="G11188" t="str">
            <v>08-12-2025</v>
          </cell>
          <cell r="Q11188" t="str">
            <v>BBD-BLR-HRBR-044-T1</v>
          </cell>
          <cell r="AS11188">
            <v>45999.176388888889</v>
          </cell>
        </row>
        <row r="11189">
          <cell r="G11189" t="str">
            <v>08-12-2025</v>
          </cell>
          <cell r="Q11189" t="str">
            <v>BBD-BLR-Budhigere-T1</v>
          </cell>
          <cell r="AS11189">
            <v>45999.231249999997</v>
          </cell>
        </row>
        <row r="11190">
          <cell r="G11190" t="str">
            <v>08-12-2025</v>
          </cell>
          <cell r="Q11190" t="str">
            <v>BBD-BLR-HAL-T1</v>
          </cell>
          <cell r="AS11190">
            <v>45999.256944444445</v>
          </cell>
        </row>
        <row r="11191">
          <cell r="G11191" t="str">
            <v>08-12-2025</v>
          </cell>
          <cell r="Q11191" t="str">
            <v>BBD-BLR-Chinappalay-T1</v>
          </cell>
          <cell r="AS11191">
            <v>45999.194444444445</v>
          </cell>
        </row>
        <row r="11192">
          <cell r="G11192" t="str">
            <v>08-12-2025</v>
          </cell>
          <cell r="Q11192" t="str">
            <v>BBD-BLR-Nagondanahalli-T1</v>
          </cell>
          <cell r="AS11192">
            <v>45999.220138888886</v>
          </cell>
        </row>
        <row r="11193">
          <cell r="G11193" t="str">
            <v>08-12-2025</v>
          </cell>
          <cell r="Q11193" t="str">
            <v>BBD-BLR-HAL-T1</v>
          </cell>
          <cell r="AS11193">
            <v>45999.225694444445</v>
          </cell>
        </row>
        <row r="11194">
          <cell r="G11194" t="str">
            <v>08-12-2025</v>
          </cell>
          <cell r="Q11194" t="str">
            <v>BBD-BLR-Chinappalay-T1</v>
          </cell>
          <cell r="AS11194">
            <v>45999.193749999999</v>
          </cell>
        </row>
        <row r="11195">
          <cell r="G11195" t="str">
            <v>08-12-2025</v>
          </cell>
          <cell r="Q11195" t="str">
            <v>BBD-BLR-Chikkasandra-T1</v>
          </cell>
          <cell r="AS11195">
            <v>45999.202777777777</v>
          </cell>
        </row>
        <row r="11196">
          <cell r="G11196" t="str">
            <v>08-12-2025</v>
          </cell>
          <cell r="Q11196" t="str">
            <v>BBD-BLR-Jakkasandra-T1</v>
          </cell>
          <cell r="AS11196">
            <v>45999.201388888891</v>
          </cell>
        </row>
        <row r="11197">
          <cell r="G11197" t="str">
            <v>08-12-2025</v>
          </cell>
          <cell r="Q11197" t="str">
            <v>BBD-BLR-Attibele-T1</v>
          </cell>
          <cell r="AS11197">
            <v>45999.27847222222</v>
          </cell>
        </row>
        <row r="11198">
          <cell r="G11198" t="str">
            <v>08-12-2025</v>
          </cell>
          <cell r="Q11198" t="str">
            <v>BBD-BLR-Kallahalli-T1</v>
          </cell>
          <cell r="AS11198">
            <v>45999.259027777778</v>
          </cell>
        </row>
        <row r="11199">
          <cell r="G11199" t="str">
            <v>08-12-2025</v>
          </cell>
          <cell r="Q11199" t="str">
            <v>BBD-BLR-BellahalliRoad-T1</v>
          </cell>
          <cell r="AS11199">
            <v>45999.216666666667</v>
          </cell>
        </row>
        <row r="11200">
          <cell r="G11200" t="str">
            <v>08-12-2025</v>
          </cell>
          <cell r="Q11200" t="str">
            <v>BBD-BLR-Chinappalay-T1</v>
          </cell>
          <cell r="AS11200">
            <v>45999.182638888888</v>
          </cell>
        </row>
        <row r="11201">
          <cell r="G11201" t="str">
            <v>08-12-2025</v>
          </cell>
          <cell r="Q11201" t="str">
            <v>BBD-BLR-BellahalliRoad-T1</v>
          </cell>
          <cell r="AS11201">
            <v>45999.234722222223</v>
          </cell>
        </row>
        <row r="11202">
          <cell r="G11202" t="str">
            <v>08-12-2025</v>
          </cell>
          <cell r="Q11202" t="str">
            <v>BBD-BLR-Budhigere-T1</v>
          </cell>
          <cell r="AS11202">
            <v>45999.236111111109</v>
          </cell>
        </row>
        <row r="11203">
          <cell r="G11203" t="str">
            <v>08-12-2025</v>
          </cell>
          <cell r="Q11203" t="str">
            <v>BBD-BLR-Jigani-T1</v>
          </cell>
          <cell r="AS11203">
            <v>45999.197222222225</v>
          </cell>
        </row>
        <row r="11204">
          <cell r="G11204" t="str">
            <v>08-12-2025</v>
          </cell>
          <cell r="Q11204" t="str">
            <v>BBD-BLR-Kallahalli-T1</v>
          </cell>
          <cell r="AS11204">
            <v>45999.259027777778</v>
          </cell>
        </row>
        <row r="11205">
          <cell r="G11205" t="str">
            <v>08-12-2025</v>
          </cell>
          <cell r="Q11205" t="str">
            <v>BBD-BLR-HRBR-044-T1</v>
          </cell>
          <cell r="AS11205">
            <v>45999.197222222225</v>
          </cell>
        </row>
        <row r="11206">
          <cell r="G11206" t="str">
            <v>08-12-2025</v>
          </cell>
          <cell r="Q11206" t="str">
            <v>BBD-BLR-Nagondanahalli-T1</v>
          </cell>
          <cell r="AS11206">
            <v>45999.218055555553</v>
          </cell>
        </row>
        <row r="11207">
          <cell r="G11207" t="str">
            <v>08-12-2025</v>
          </cell>
          <cell r="Q11207" t="str">
            <v>BBD-BLR-Kallahalli-T1</v>
          </cell>
          <cell r="AS11207">
            <v>45999.261805555558</v>
          </cell>
        </row>
        <row r="11208">
          <cell r="G11208" t="str">
            <v>08-12-2025</v>
          </cell>
          <cell r="Q11208" t="str">
            <v>BBD-BLR-Jakkasandra-T1</v>
          </cell>
          <cell r="AS11208">
            <v>45999.273611111108</v>
          </cell>
        </row>
        <row r="11209">
          <cell r="G11209" t="str">
            <v>08-12-2025</v>
          </cell>
          <cell r="Q11209" t="str">
            <v>BBD-BLR-Nagondanahalli-T1</v>
          </cell>
          <cell r="AS11209">
            <v>45999.283333333333</v>
          </cell>
        </row>
        <row r="11210">
          <cell r="G11210" t="str">
            <v>08-12-2025</v>
          </cell>
          <cell r="Q11210" t="str">
            <v>BBD-BLR-Kallahalli-T1</v>
          </cell>
          <cell r="AS11210">
            <v>45999.261805555558</v>
          </cell>
        </row>
        <row r="11211">
          <cell r="G11211" t="str">
            <v>08-12-2025</v>
          </cell>
          <cell r="Q11211" t="str">
            <v>BBD-BLR-Chinappalay-T1</v>
          </cell>
          <cell r="AS11211">
            <v>45999.189583333333</v>
          </cell>
        </row>
        <row r="11212">
          <cell r="G11212" t="str">
            <v>08-12-2025</v>
          </cell>
          <cell r="Q11212" t="str">
            <v>BBD-BLR-Chinappalay-T1</v>
          </cell>
          <cell r="AS11212">
            <v>45999.189583333333</v>
          </cell>
        </row>
        <row r="11213">
          <cell r="G11213" t="str">
            <v>08-12-2025</v>
          </cell>
          <cell r="Q11213" t="str">
            <v>BBD-BLR-Nagondanahalli-T1</v>
          </cell>
          <cell r="AS11213">
            <v>45999.212500000001</v>
          </cell>
        </row>
        <row r="11214">
          <cell r="G11214" t="str">
            <v>08-12-2025</v>
          </cell>
          <cell r="Q11214" t="str">
            <v>BBD-BLR-HAL-T1</v>
          </cell>
          <cell r="AS11214">
            <v>45999.21875</v>
          </cell>
        </row>
        <row r="11215">
          <cell r="G11215" t="str">
            <v>08-12-2025</v>
          </cell>
          <cell r="Q11215" t="str">
            <v>BBD-BLR-Chinappalay-T1</v>
          </cell>
          <cell r="AS11215">
            <v>45999.182638888888</v>
          </cell>
        </row>
        <row r="11216">
          <cell r="G11216" t="str">
            <v>08-12-2025</v>
          </cell>
          <cell r="Q11216" t="str">
            <v>BBD-BLR-Attibele-T1</v>
          </cell>
          <cell r="AS11216">
            <v>45999.293055555558</v>
          </cell>
        </row>
        <row r="11217">
          <cell r="G11217" t="str">
            <v>08-12-2025</v>
          </cell>
          <cell r="Q11217" t="str">
            <v>BBD-BLR-Jalahalli-T1</v>
          </cell>
          <cell r="AS11217">
            <v>45999.199305555558</v>
          </cell>
        </row>
        <row r="11218">
          <cell r="G11218" t="str">
            <v>08-12-2025</v>
          </cell>
          <cell r="Q11218" t="str">
            <v>BBD-BLR-Nagondanahalli-T1</v>
          </cell>
          <cell r="AS11218">
            <v>45999.20416666667</v>
          </cell>
        </row>
        <row r="11219">
          <cell r="G11219" t="str">
            <v>08-12-2025</v>
          </cell>
          <cell r="Q11219" t="str">
            <v>BBD-BLR-HAL-T1</v>
          </cell>
          <cell r="AS11219">
            <v>45999.23541666667</v>
          </cell>
        </row>
        <row r="11220">
          <cell r="G11220" t="str">
            <v>08-12-2025</v>
          </cell>
          <cell r="Q11220" t="str">
            <v>BBD-BLR-BellahalliRoad-T1</v>
          </cell>
          <cell r="AS11220">
            <v>45999.206250000003</v>
          </cell>
        </row>
        <row r="11221">
          <cell r="G11221" t="str">
            <v>08-12-2025</v>
          </cell>
          <cell r="Q11221" t="str">
            <v>BBD-BLR-Devanahalli-T1</v>
          </cell>
          <cell r="AS11221">
            <v>45999.190972222219</v>
          </cell>
        </row>
        <row r="11222">
          <cell r="G11222" t="str">
            <v>08-12-2025</v>
          </cell>
          <cell r="Q11222" t="str">
            <v>BBD-BLR-Chinappalay-T1</v>
          </cell>
          <cell r="AS11222">
            <v>45999.189583333333</v>
          </cell>
        </row>
        <row r="11223">
          <cell r="G11223" t="str">
            <v>08-12-2025</v>
          </cell>
          <cell r="Q11223" t="str">
            <v>BBD-BLR-HAL-T1</v>
          </cell>
          <cell r="AS11223">
            <v>45999.21875</v>
          </cell>
        </row>
        <row r="11224">
          <cell r="G11224" t="str">
            <v>08-12-2025</v>
          </cell>
          <cell r="Q11224" t="str">
            <v>BBD-BLR-PeenyaPhase3-T1</v>
          </cell>
          <cell r="AS11224">
            <v>45999.217361111114</v>
          </cell>
        </row>
        <row r="11225">
          <cell r="G11225" t="str">
            <v>08-12-2025</v>
          </cell>
          <cell r="Q11225" t="str">
            <v>BBD-BLR-Nagondanahalli-T1</v>
          </cell>
          <cell r="AS11225">
            <v>45999.23333333333</v>
          </cell>
        </row>
        <row r="11226">
          <cell r="G11226" t="str">
            <v>08-12-2025</v>
          </cell>
          <cell r="Q11226" t="str">
            <v>BBD-BLR-Chinappalay-T1</v>
          </cell>
          <cell r="AS11226">
            <v>45999.193055555559</v>
          </cell>
        </row>
        <row r="11227">
          <cell r="G11227" t="str">
            <v>08-12-2025</v>
          </cell>
          <cell r="Q11227" t="str">
            <v>BBD-BLR-HAL-T1</v>
          </cell>
          <cell r="AS11227">
            <v>45999.23541666667</v>
          </cell>
        </row>
        <row r="11228">
          <cell r="G11228" t="str">
            <v>08-12-2025</v>
          </cell>
          <cell r="Q11228" t="str">
            <v>BBD-BLR-Nagondanahalli-T1</v>
          </cell>
          <cell r="AS11228">
            <v>45999.28125</v>
          </cell>
        </row>
        <row r="11229">
          <cell r="G11229" t="str">
            <v>08-12-2025</v>
          </cell>
          <cell r="Q11229" t="str">
            <v>BBD-BLR-Chikkasandra-T1</v>
          </cell>
          <cell r="AS11229">
            <v>45999.216666666667</v>
          </cell>
        </row>
        <row r="11230">
          <cell r="G11230" t="str">
            <v>08-12-2025</v>
          </cell>
          <cell r="Q11230" t="str">
            <v>BBD-BLR-Budhigere-T1</v>
          </cell>
          <cell r="AS11230">
            <v>45999.292361111111</v>
          </cell>
        </row>
        <row r="11231">
          <cell r="G11231" t="str">
            <v>08-12-2025</v>
          </cell>
          <cell r="Q11231" t="str">
            <v>BBD-BLR-Attibele-T1</v>
          </cell>
          <cell r="AS11231">
            <v>45999.293055555558</v>
          </cell>
        </row>
        <row r="11232">
          <cell r="G11232" t="str">
            <v>08-12-2025</v>
          </cell>
          <cell r="Q11232" t="str">
            <v>BBD-BLR-HRBR-044-T1</v>
          </cell>
          <cell r="AS11232">
            <v>45999.208333333336</v>
          </cell>
        </row>
        <row r="11233">
          <cell r="G11233" t="str">
            <v>08-12-2025</v>
          </cell>
          <cell r="Q11233" t="str">
            <v>BBD-BLR-Kallahalli-T1</v>
          </cell>
          <cell r="AS11233">
            <v>45999.227083333331</v>
          </cell>
        </row>
        <row r="11234">
          <cell r="G11234" t="str">
            <v>08-12-2025</v>
          </cell>
          <cell r="Q11234" t="str">
            <v>BBD-BLR-Jakkasandra-T1</v>
          </cell>
          <cell r="AS11234">
            <v>45999.289583333331</v>
          </cell>
        </row>
        <row r="11235">
          <cell r="G11235" t="str">
            <v>08-12-2025</v>
          </cell>
          <cell r="Q11235" t="str">
            <v>BBD-BLR-Chinappalay-T1</v>
          </cell>
          <cell r="AS11235">
            <v>45999.199999999997</v>
          </cell>
        </row>
        <row r="11236">
          <cell r="G11236" t="str">
            <v>08-12-2025</v>
          </cell>
          <cell r="Q11236" t="str">
            <v>BBD-BLR-HRBR-044-T1</v>
          </cell>
          <cell r="AS11236">
            <v>45999.208333333336</v>
          </cell>
        </row>
        <row r="11237">
          <cell r="G11237" t="str">
            <v>08-12-2025</v>
          </cell>
          <cell r="Q11237" t="str">
            <v>BBD-BLR-HAL-T1</v>
          </cell>
          <cell r="AS11237">
            <v>45999.21875</v>
          </cell>
        </row>
        <row r="11238">
          <cell r="G11238" t="str">
            <v>08-12-2025</v>
          </cell>
          <cell r="Q11238" t="str">
            <v>BBD-BLR-PeenyaPhase3-T1</v>
          </cell>
          <cell r="AS11238">
            <v>45999.218055555553</v>
          </cell>
        </row>
        <row r="11239">
          <cell r="G11239" t="str">
            <v>08-12-2025</v>
          </cell>
          <cell r="Q11239" t="str">
            <v>BBD-BLR-Nagondanahalli-T1</v>
          </cell>
          <cell r="AS11239">
            <v>45999.270138888889</v>
          </cell>
        </row>
        <row r="11240">
          <cell r="G11240" t="str">
            <v>08-12-2025</v>
          </cell>
          <cell r="Q11240" t="str">
            <v>BBD-BLR-Kallahalli-T1</v>
          </cell>
          <cell r="AS11240">
            <v>45999.216666666667</v>
          </cell>
        </row>
        <row r="11241">
          <cell r="G11241" t="str">
            <v>08-12-2025</v>
          </cell>
          <cell r="Q11241" t="str">
            <v>BBD-BLR-Chinappalay-T1</v>
          </cell>
          <cell r="AS11241">
            <v>45999.210416666669</v>
          </cell>
        </row>
        <row r="11242">
          <cell r="G11242" t="str">
            <v>08-12-2025</v>
          </cell>
          <cell r="Q11242" t="str">
            <v>BBD-BLR-Devanahalli-T1</v>
          </cell>
        </row>
        <row r="11243">
          <cell r="G11243" t="str">
            <v>08-12-2025</v>
          </cell>
          <cell r="Q11243" t="str">
            <v>BBD-BLR-HRBR-044-T1</v>
          </cell>
          <cell r="AS11243">
            <v>45999.186805555553</v>
          </cell>
        </row>
        <row r="11244">
          <cell r="G11244" t="str">
            <v>08-12-2025</v>
          </cell>
          <cell r="Q11244" t="str">
            <v>BBD-BLR-HRBR-044-T1</v>
          </cell>
          <cell r="AS11244">
            <v>45999.228472222225</v>
          </cell>
        </row>
        <row r="11245">
          <cell r="G11245" t="str">
            <v>08-12-2025</v>
          </cell>
          <cell r="Q11245" t="str">
            <v>BBD-BLR-Budhigere-T1</v>
          </cell>
          <cell r="AS11245">
            <v>45999.271527777775</v>
          </cell>
        </row>
        <row r="11246">
          <cell r="G11246" t="str">
            <v>08-12-2025</v>
          </cell>
          <cell r="Q11246" t="str">
            <v>BBD-BLR-HRBR-044-T1</v>
          </cell>
        </row>
        <row r="11247">
          <cell r="G11247" t="str">
            <v>08-12-2025</v>
          </cell>
          <cell r="Q11247" t="str">
            <v>BBD-BLR-Jigani-T1</v>
          </cell>
        </row>
        <row r="11248">
          <cell r="G11248" t="str">
            <v>08-12-2025</v>
          </cell>
          <cell r="Q11248" t="str">
            <v>BBD-BLR-Chikkasandra-T1</v>
          </cell>
          <cell r="AS11248">
            <v>45999.202777777777</v>
          </cell>
        </row>
        <row r="11249">
          <cell r="G11249" t="str">
            <v>08-12-2025</v>
          </cell>
          <cell r="Q11249" t="str">
            <v>BBD-BLR-Lingarajapu-T1</v>
          </cell>
          <cell r="AS11249">
            <v>45999.291666666664</v>
          </cell>
        </row>
        <row r="11250">
          <cell r="G11250" t="str">
            <v>08-12-2025</v>
          </cell>
          <cell r="Q11250" t="str">
            <v>BBD-BLR-Jakkasandra-T1</v>
          </cell>
          <cell r="AS11250">
            <v>45999.289583333331</v>
          </cell>
        </row>
        <row r="11251">
          <cell r="G11251" t="str">
            <v>08-12-2025</v>
          </cell>
          <cell r="Q11251" t="str">
            <v>BBD-BLR-Nagondanahalli-T1</v>
          </cell>
          <cell r="AS11251">
            <v>45999.214583333334</v>
          </cell>
        </row>
        <row r="11252">
          <cell r="G11252" t="str">
            <v>08-12-2025</v>
          </cell>
          <cell r="Q11252" t="str">
            <v>BBD-BLR-HRBR-044-T1</v>
          </cell>
          <cell r="AS11252">
            <v>45999.207638888889</v>
          </cell>
        </row>
        <row r="11253">
          <cell r="G11253" t="str">
            <v>08-12-2025</v>
          </cell>
          <cell r="Q11253" t="str">
            <v>BBD-BLR-Devanahalli-T1</v>
          </cell>
        </row>
        <row r="11254">
          <cell r="G11254" t="str">
            <v>08-12-2025</v>
          </cell>
          <cell r="Q11254" t="str">
            <v>BBD-BLR-Lingarajapu-T1</v>
          </cell>
          <cell r="AS11254">
            <v>45999.291666666664</v>
          </cell>
        </row>
        <row r="11255">
          <cell r="G11255" t="str">
            <v>08-12-2025</v>
          </cell>
          <cell r="Q11255" t="str">
            <v>BBD-BLR-Nagondanahalli-T1</v>
          </cell>
          <cell r="AS11255">
            <v>45999.28125</v>
          </cell>
        </row>
        <row r="11256">
          <cell r="G11256" t="str">
            <v>08-12-2025</v>
          </cell>
          <cell r="Q11256" t="str">
            <v>BBD-BLR-Nagondanahalli-T1</v>
          </cell>
          <cell r="AS11256">
            <v>45999.239583333336</v>
          </cell>
        </row>
        <row r="11257">
          <cell r="G11257" t="str">
            <v>08-12-2025</v>
          </cell>
          <cell r="Q11257" t="str">
            <v>BBD-BLR-Jigani-T1</v>
          </cell>
          <cell r="AS11257">
            <v>45999.1875</v>
          </cell>
        </row>
        <row r="11258">
          <cell r="G11258" t="str">
            <v>08-12-2025</v>
          </cell>
          <cell r="Q11258" t="str">
            <v>BBD-BLR-Nagondanahalli-T1</v>
          </cell>
          <cell r="AS11258">
            <v>45999.270138888889</v>
          </cell>
        </row>
        <row r="11259">
          <cell r="G11259" t="str">
            <v>08-12-2025</v>
          </cell>
          <cell r="Q11259" t="str">
            <v>BBD-BLR-Nagondanahalli-T1</v>
          </cell>
          <cell r="AS11259">
            <v>45999.249305555553</v>
          </cell>
        </row>
        <row r="11260">
          <cell r="G11260" t="str">
            <v>08-12-2025</v>
          </cell>
          <cell r="Q11260" t="str">
            <v>BBD-BLR-HRBR-044-T1</v>
          </cell>
          <cell r="AS11260">
            <v>45999.186805555553</v>
          </cell>
        </row>
        <row r="11261">
          <cell r="G11261" t="str">
            <v>08-12-2025</v>
          </cell>
          <cell r="Q11261" t="str">
            <v>BBD-BLR-Jigani-T1</v>
          </cell>
          <cell r="AS11261">
            <v>45999.186805555553</v>
          </cell>
        </row>
        <row r="11262">
          <cell r="G11262" t="str">
            <v>08-12-2025</v>
          </cell>
          <cell r="Q11262" t="str">
            <v>BBD-BLR-Chinappalay-T1</v>
          </cell>
          <cell r="AS11262">
            <v>45999.222916666666</v>
          </cell>
        </row>
        <row r="11263">
          <cell r="G11263" t="str">
            <v>08-12-2025</v>
          </cell>
          <cell r="Q11263" t="str">
            <v>BBD-BLR-BellahalliRoad-T1</v>
          </cell>
          <cell r="AS11263">
            <v>45999.234722222223</v>
          </cell>
        </row>
        <row r="11264">
          <cell r="G11264" t="str">
            <v>08-12-2025</v>
          </cell>
          <cell r="Q11264" t="str">
            <v>BBD-BLR-Lingarajapu-T1</v>
          </cell>
          <cell r="AS11264">
            <v>45999.28125</v>
          </cell>
        </row>
        <row r="11265">
          <cell r="G11265" t="str">
            <v>08-12-2025</v>
          </cell>
          <cell r="Q11265" t="str">
            <v>BBD-BLR-Jakkasandra-T1</v>
          </cell>
          <cell r="AS11265">
            <v>45999.201388888891</v>
          </cell>
        </row>
        <row r="11266">
          <cell r="G11266" t="str">
            <v>08-12-2025</v>
          </cell>
          <cell r="Q11266" t="str">
            <v>BBD-BLR-Nagondanahalli-T1</v>
          </cell>
          <cell r="AS11266">
            <v>45999.21597222222</v>
          </cell>
        </row>
        <row r="11267">
          <cell r="G11267" t="str">
            <v>08-12-2025</v>
          </cell>
          <cell r="Q11267" t="str">
            <v>BBD-BLR-Jigani-T1</v>
          </cell>
          <cell r="AS11267">
            <v>45999.199999999997</v>
          </cell>
        </row>
        <row r="11268">
          <cell r="G11268" t="str">
            <v>08-12-2025</v>
          </cell>
          <cell r="Q11268" t="str">
            <v>BBD-BLR-Jakkasandra-T1</v>
          </cell>
          <cell r="AS11268">
            <v>45999.201388888891</v>
          </cell>
        </row>
        <row r="11269">
          <cell r="G11269" t="str">
            <v>08-12-2025</v>
          </cell>
          <cell r="Q11269" t="str">
            <v>BBD-BLR-Jigani-T1</v>
          </cell>
          <cell r="AS11269">
            <v>45999.176388888889</v>
          </cell>
        </row>
        <row r="11270">
          <cell r="G11270" t="str">
            <v>08-12-2025</v>
          </cell>
          <cell r="Q11270" t="str">
            <v>BBD-BLR-Jigani-T1</v>
          </cell>
          <cell r="AS11270">
            <v>45999.186805555553</v>
          </cell>
        </row>
        <row r="11271">
          <cell r="G11271" t="str">
            <v>08-12-2025</v>
          </cell>
          <cell r="Q11271" t="str">
            <v>BBD-BLR-Nagondanahalli-T1</v>
          </cell>
          <cell r="AS11271">
            <v>45999.198611111111</v>
          </cell>
        </row>
        <row r="11272">
          <cell r="G11272" t="str">
            <v>08-12-2025</v>
          </cell>
          <cell r="Q11272" t="str">
            <v>BBD-BLR-Jakkasandra-T1</v>
          </cell>
          <cell r="AS11272">
            <v>45999.211805555555</v>
          </cell>
        </row>
        <row r="11273">
          <cell r="G11273" t="str">
            <v>08-12-2025</v>
          </cell>
          <cell r="Q11273" t="str">
            <v>BBD-BLR-Chinappalay-T1</v>
          </cell>
          <cell r="AS11273">
            <v>45999.211111111108</v>
          </cell>
        </row>
        <row r="11274">
          <cell r="G11274" t="str">
            <v>08-12-2025</v>
          </cell>
          <cell r="Q11274" t="str">
            <v>BBD-BLR-PeenyaPhase3-T1</v>
          </cell>
          <cell r="AS11274">
            <v>45999.227083333331</v>
          </cell>
        </row>
        <row r="11275">
          <cell r="G11275" t="str">
            <v>08-12-2025</v>
          </cell>
          <cell r="Q11275" t="str">
            <v>BBD-BLR-Jigani-T1</v>
          </cell>
          <cell r="AS11275">
            <v>45999.197222222225</v>
          </cell>
        </row>
        <row r="11276">
          <cell r="G11276" t="str">
            <v>08-12-2025</v>
          </cell>
          <cell r="Q11276" t="str">
            <v>BBD-BLR-PeenyaPhase3-T1</v>
          </cell>
          <cell r="AS11276">
            <v>45999.252083333333</v>
          </cell>
        </row>
        <row r="11277">
          <cell r="G11277" t="str">
            <v>08-12-2025</v>
          </cell>
          <cell r="Q11277" t="str">
            <v>BBD-BLR-HAL-T1</v>
          </cell>
        </row>
        <row r="11278">
          <cell r="G11278" t="str">
            <v>08-12-2025</v>
          </cell>
          <cell r="Q11278" t="str">
            <v>BBD-BLR-Jakkasandra-T1</v>
          </cell>
          <cell r="AS11278">
            <v>45999.212500000001</v>
          </cell>
        </row>
        <row r="11279">
          <cell r="G11279" t="str">
            <v>08-12-2025</v>
          </cell>
          <cell r="Q11279" t="str">
            <v>BBD-BLR-Jigani-T1</v>
          </cell>
          <cell r="AS11279">
            <v>45999.197222222225</v>
          </cell>
        </row>
        <row r="11280">
          <cell r="G11280" t="str">
            <v>08-12-2025</v>
          </cell>
          <cell r="Q11280" t="str">
            <v>BBD-BLR-Budhigere-T1</v>
          </cell>
          <cell r="AS11280">
            <v>45999.292361111111</v>
          </cell>
        </row>
        <row r="11281">
          <cell r="G11281" t="str">
            <v>08-12-2025</v>
          </cell>
          <cell r="Q11281" t="str">
            <v>BBD-BLR-Chikkasandra-T1</v>
          </cell>
          <cell r="AS11281">
            <v>45999.21597222222</v>
          </cell>
        </row>
        <row r="11282">
          <cell r="G11282" t="str">
            <v>08-12-2025</v>
          </cell>
          <cell r="Q11282" t="str">
            <v>BBD-BLR-Nagondanahalli-T1</v>
          </cell>
          <cell r="AS11282">
            <v>45999.227083333331</v>
          </cell>
        </row>
        <row r="11283">
          <cell r="G11283" t="str">
            <v>08-12-2025</v>
          </cell>
          <cell r="Q11283" t="str">
            <v>BBD-BLR-Devanahalli-T1</v>
          </cell>
        </row>
        <row r="11284">
          <cell r="G11284" t="str">
            <v>08-12-2025</v>
          </cell>
          <cell r="Q11284" t="str">
            <v>BBD-BLR-Devanahalli-T1</v>
          </cell>
          <cell r="AS11284">
            <v>45999.20208333333</v>
          </cell>
        </row>
        <row r="11285">
          <cell r="G11285" t="str">
            <v>08-12-2025</v>
          </cell>
          <cell r="Q11285" t="str">
            <v>BBD-BLR-Jakkasandra-T1</v>
          </cell>
          <cell r="AS11285">
            <v>45999.201388888891</v>
          </cell>
        </row>
        <row r="11286">
          <cell r="G11286" t="str">
            <v>08-12-2025</v>
          </cell>
          <cell r="Q11286" t="str">
            <v>BBD-BLR-Chikkasandra-T1</v>
          </cell>
          <cell r="AS11286">
            <v>45999.265277777777</v>
          </cell>
        </row>
        <row r="11287">
          <cell r="G11287" t="str">
            <v>08-12-2025</v>
          </cell>
          <cell r="Q11287" t="str">
            <v>BBD-BLR-Devanahalli-T1</v>
          </cell>
        </row>
        <row r="11288">
          <cell r="G11288" t="str">
            <v>08-12-2025</v>
          </cell>
          <cell r="Q11288" t="str">
            <v>BBD-BLR-Jakkasandra-T1</v>
          </cell>
          <cell r="AS11288">
            <v>45999.273611111108</v>
          </cell>
        </row>
        <row r="11289">
          <cell r="G11289" t="str">
            <v>08-12-2025</v>
          </cell>
          <cell r="Q11289" t="str">
            <v>BBD-BLR-PeenyaPhase3-T1</v>
          </cell>
          <cell r="AS11289">
            <v>45999.249305555553</v>
          </cell>
        </row>
        <row r="11290">
          <cell r="G11290" t="str">
            <v>08-12-2025</v>
          </cell>
          <cell r="Q11290" t="str">
            <v>BBD-BLR-Attibele-T1</v>
          </cell>
          <cell r="AS11290">
            <v>45999.282638888886</v>
          </cell>
        </row>
        <row r="11291">
          <cell r="G11291" t="str">
            <v>08-12-2025</v>
          </cell>
          <cell r="Q11291" t="str">
            <v>BBD-BLR-Budhigere-T1</v>
          </cell>
          <cell r="AS11291">
            <v>45999.236111111109</v>
          </cell>
        </row>
        <row r="11292">
          <cell r="G11292" t="str">
            <v>08-12-2025</v>
          </cell>
          <cell r="Q11292" t="str">
            <v>BBD-BLR-Jakkasandra-T1</v>
          </cell>
          <cell r="AS11292">
            <v>45999.273611111108</v>
          </cell>
        </row>
        <row r="11293">
          <cell r="G11293" t="str">
            <v>08-12-2025</v>
          </cell>
          <cell r="Q11293" t="str">
            <v>BBD-BLR-Chikkasandra-T1</v>
          </cell>
          <cell r="AS11293">
            <v>45999.202777777777</v>
          </cell>
        </row>
        <row r="11294">
          <cell r="G11294" t="str">
            <v>08-12-2025</v>
          </cell>
          <cell r="Q11294" t="str">
            <v>BBD-BLR-Devanahalli-T1</v>
          </cell>
          <cell r="AS11294">
            <v>45999.201388888891</v>
          </cell>
        </row>
        <row r="11295">
          <cell r="G11295" t="str">
            <v>08-12-2025</v>
          </cell>
          <cell r="Q11295" t="str">
            <v>BBD-BLR-Nagondanahalli-T1</v>
          </cell>
          <cell r="AS11295">
            <v>45999.198611111111</v>
          </cell>
        </row>
        <row r="11296">
          <cell r="G11296" t="str">
            <v>08-12-2025</v>
          </cell>
          <cell r="Q11296" t="str">
            <v>BBD-BLR-Budhigere-T1</v>
          </cell>
          <cell r="AS11296">
            <v>45999.249305555553</v>
          </cell>
        </row>
        <row r="11297">
          <cell r="G11297" t="str">
            <v>08-12-2025</v>
          </cell>
          <cell r="Q11297" t="str">
            <v>BBD-BLR-Jigani-T1</v>
          </cell>
          <cell r="AS11297">
            <v>45999.197222222225</v>
          </cell>
        </row>
        <row r="11298">
          <cell r="G11298" t="str">
            <v>08-12-2025</v>
          </cell>
          <cell r="Q11298" t="str">
            <v>BBD-BLR-Jakkasandra-T1</v>
          </cell>
          <cell r="AS11298">
            <v>45999.25277777778</v>
          </cell>
        </row>
        <row r="11299">
          <cell r="G11299" t="str">
            <v>08-12-2025</v>
          </cell>
          <cell r="Q11299" t="str">
            <v>BBD-BLR-BellahalliRoad-T1</v>
          </cell>
          <cell r="AS11299">
            <v>45999.240277777775</v>
          </cell>
        </row>
        <row r="11300">
          <cell r="G11300" t="str">
            <v>08-12-2025</v>
          </cell>
          <cell r="Q11300" t="str">
            <v>BBD-BLR-Nagondanahalli-T1</v>
          </cell>
          <cell r="AS11300">
            <v>45999.23333333333</v>
          </cell>
        </row>
        <row r="11301">
          <cell r="G11301" t="str">
            <v>08-12-2025</v>
          </cell>
          <cell r="Q11301" t="str">
            <v>BBD-BLR-Devanahalli-T1</v>
          </cell>
          <cell r="AS11301">
            <v>45999.20208333333</v>
          </cell>
        </row>
        <row r="11302">
          <cell r="G11302" t="str">
            <v>08-12-2025</v>
          </cell>
          <cell r="Q11302" t="str">
            <v>BBD-BLR-Jakkasandra-T1</v>
          </cell>
          <cell r="AS11302">
            <v>45999.28402777778</v>
          </cell>
        </row>
        <row r="11303">
          <cell r="G11303" t="str">
            <v>08-12-2025</v>
          </cell>
          <cell r="Q11303" t="str">
            <v>BBD-BLR-Budhigere-T1</v>
          </cell>
          <cell r="AS11303">
            <v>45999.292361111111</v>
          </cell>
        </row>
        <row r="11304">
          <cell r="G11304" t="str">
            <v>08-12-2025</v>
          </cell>
          <cell r="Q11304" t="str">
            <v>BBD-BLR-Jigani-T1</v>
          </cell>
          <cell r="AS11304">
            <v>45999.197222222225</v>
          </cell>
        </row>
        <row r="11305">
          <cell r="G11305" t="str">
            <v>08-12-2025</v>
          </cell>
          <cell r="Q11305" t="str">
            <v>BBD-BLR-Devanahalli-T1</v>
          </cell>
        </row>
        <row r="11306">
          <cell r="G11306" t="str">
            <v>08-12-2025</v>
          </cell>
          <cell r="Q11306" t="str">
            <v>BBD-BLR-Jalahalli-T1</v>
          </cell>
          <cell r="AS11306">
            <v>45999.220833333333</v>
          </cell>
        </row>
        <row r="11307">
          <cell r="G11307" t="str">
            <v>08-12-2025</v>
          </cell>
          <cell r="Q11307" t="str">
            <v>BBD-BLR-Jakkasandra-T1</v>
          </cell>
          <cell r="AS11307">
            <v>45999.201388888891</v>
          </cell>
        </row>
        <row r="11308">
          <cell r="G11308" t="str">
            <v>08-12-2025</v>
          </cell>
          <cell r="Q11308" t="str">
            <v>BBD-BLR-Nagondanahalli-T1</v>
          </cell>
          <cell r="AS11308">
            <v>45999.220138888886</v>
          </cell>
        </row>
        <row r="11309">
          <cell r="G11309" t="str">
            <v>08-12-2025</v>
          </cell>
          <cell r="Q11309" t="str">
            <v>BBD-BLR-Jigani-T1</v>
          </cell>
          <cell r="AS11309">
            <v>45999.197222222225</v>
          </cell>
        </row>
        <row r="11310">
          <cell r="G11310" t="str">
            <v>08-12-2025</v>
          </cell>
          <cell r="Q11310" t="str">
            <v>BBD-BLR-Devanahalli-T1</v>
          </cell>
        </row>
        <row r="11311">
          <cell r="G11311" t="str">
            <v>08-12-2025</v>
          </cell>
          <cell r="Q11311" t="str">
            <v>BBD-BLR-Jalahalli-T1</v>
          </cell>
          <cell r="AS11311">
            <v>45999.220833333333</v>
          </cell>
        </row>
        <row r="11312">
          <cell r="G11312" t="str">
            <v>08-12-2025</v>
          </cell>
          <cell r="Q11312" t="str">
            <v>BBD-BLR-Nagondanahalli-T1</v>
          </cell>
          <cell r="AS11312">
            <v>45999.201388888891</v>
          </cell>
        </row>
        <row r="11313">
          <cell r="G11313" t="str">
            <v>08-12-2025</v>
          </cell>
          <cell r="Q11313" t="str">
            <v>BBD-BLR-Devanahalli-T1</v>
          </cell>
        </row>
        <row r="11314">
          <cell r="G11314" t="str">
            <v>08-12-2025</v>
          </cell>
          <cell r="Q11314" t="str">
            <v>BBD-BLR-Chikkasandra-T1</v>
          </cell>
          <cell r="AS11314">
            <v>45999.223611111112</v>
          </cell>
        </row>
        <row r="11315">
          <cell r="G11315" t="str">
            <v>08-12-2025</v>
          </cell>
          <cell r="Q11315" t="str">
            <v>BBD-BLR-Kallahalli-T1</v>
          </cell>
          <cell r="AS11315">
            <v>45999.205555555556</v>
          </cell>
        </row>
        <row r="11316">
          <cell r="G11316" t="str">
            <v>08-12-2025</v>
          </cell>
          <cell r="Q11316" t="str">
            <v>BBD-BLR-Devanahalli-T1</v>
          </cell>
        </row>
        <row r="11317">
          <cell r="G11317" t="str">
            <v>08-12-2025</v>
          </cell>
          <cell r="Q11317" t="str">
            <v>BBD-BLR-Nagondanahalli-T1</v>
          </cell>
          <cell r="AS11317">
            <v>45999.293749999997</v>
          </cell>
        </row>
        <row r="11318">
          <cell r="G11318" t="str">
            <v>08-12-2025</v>
          </cell>
          <cell r="Q11318" t="str">
            <v>BBD-BLR-Jigani-T1</v>
          </cell>
          <cell r="AS11318">
            <v>45999.199999999997</v>
          </cell>
        </row>
        <row r="11319">
          <cell r="G11319" t="str">
            <v>08-12-2025</v>
          </cell>
          <cell r="Q11319" t="str">
            <v>BBD-BLR-Jalahalli-T1</v>
          </cell>
          <cell r="AS11319">
            <v>45999.220833333333</v>
          </cell>
        </row>
        <row r="11320">
          <cell r="G11320" t="str">
            <v>08-12-2025</v>
          </cell>
          <cell r="Q11320" t="str">
            <v>BBD-BLR-Nagondanahalli-T1</v>
          </cell>
          <cell r="AS11320">
            <v>45999.197222222225</v>
          </cell>
        </row>
        <row r="11321">
          <cell r="G11321" t="str">
            <v>08-12-2025</v>
          </cell>
          <cell r="Q11321" t="str">
            <v>BBD-BLR-Devanahalli-T1</v>
          </cell>
        </row>
        <row r="11322">
          <cell r="G11322" t="str">
            <v>08-12-2025</v>
          </cell>
          <cell r="Q11322" t="str">
            <v>BBD-BLR-Nagondanahalli-T1</v>
          </cell>
          <cell r="AS11322">
            <v>45999.222916666666</v>
          </cell>
        </row>
        <row r="11323">
          <cell r="G11323" t="str">
            <v>08-12-2025</v>
          </cell>
          <cell r="Q11323" t="str">
            <v>BBD-BLR-HAL-T1</v>
          </cell>
          <cell r="AS11323">
            <v>45999.204861111109</v>
          </cell>
        </row>
        <row r="11324">
          <cell r="G11324" t="str">
            <v>08-12-2025</v>
          </cell>
          <cell r="Q11324" t="str">
            <v>BBD-BLR-Jalahalli-T1</v>
          </cell>
          <cell r="AS11324">
            <v>45999.220833333333</v>
          </cell>
        </row>
        <row r="11325">
          <cell r="G11325" t="str">
            <v>08-12-2025</v>
          </cell>
          <cell r="Q11325" t="str">
            <v>BBD-BLR-Nagondanahalli-T1</v>
          </cell>
          <cell r="AS11325">
            <v>45999.222916666666</v>
          </cell>
        </row>
        <row r="11326">
          <cell r="G11326" t="str">
            <v>08-12-2025</v>
          </cell>
          <cell r="Q11326" t="str">
            <v>BBD-BLR-Attibele-T1</v>
          </cell>
          <cell r="AS11326">
            <v>45999.279166666667</v>
          </cell>
        </row>
        <row r="11327">
          <cell r="G11327" t="str">
            <v>08-12-2025</v>
          </cell>
          <cell r="Q11327" t="str">
            <v>BBD-BLR-Jigani-T1</v>
          </cell>
          <cell r="AS11327">
            <v>45999.176388888889</v>
          </cell>
        </row>
        <row r="11328">
          <cell r="G11328" t="str">
            <v>08-12-2025</v>
          </cell>
          <cell r="Q11328" t="str">
            <v>BBD-BLR-Jigani-T1</v>
          </cell>
          <cell r="AS11328">
            <v>45999.181250000001</v>
          </cell>
        </row>
        <row r="11329">
          <cell r="G11329" t="str">
            <v>08-12-2025</v>
          </cell>
          <cell r="Q11329" t="str">
            <v>BBD-BLR-Nagondanahalli-T1</v>
          </cell>
          <cell r="AS11329">
            <v>45999.220138888886</v>
          </cell>
        </row>
        <row r="11330">
          <cell r="G11330" t="str">
            <v>08-12-2025</v>
          </cell>
          <cell r="Q11330" t="str">
            <v>BBD-BLR-Jalahalli-T1</v>
          </cell>
          <cell r="AS11330">
            <v>45999.210416666669</v>
          </cell>
        </row>
        <row r="11331">
          <cell r="G11331" t="str">
            <v>08-12-2025</v>
          </cell>
          <cell r="Q11331" t="str">
            <v>BBD-BLR-Budhigere-T1</v>
          </cell>
          <cell r="AS11331">
            <v>45999.247916666667</v>
          </cell>
        </row>
        <row r="11332">
          <cell r="G11332" t="str">
            <v>08-12-2025</v>
          </cell>
          <cell r="Q11332" t="str">
            <v>BBD-BLR-Jigani-T1</v>
          </cell>
          <cell r="AS11332">
            <v>45999.216666666667</v>
          </cell>
        </row>
        <row r="11333">
          <cell r="G11333" t="str">
            <v>08-12-2025</v>
          </cell>
          <cell r="Q11333" t="str">
            <v>BBD-BLR-Nagondanahalli-T1</v>
          </cell>
          <cell r="AS11333">
            <v>45999.198611111111</v>
          </cell>
        </row>
        <row r="11334">
          <cell r="G11334" t="str">
            <v>08-12-2025</v>
          </cell>
          <cell r="Q11334" t="str">
            <v>BBD-BLR-Devanahalli-T1</v>
          </cell>
        </row>
        <row r="11335">
          <cell r="G11335" t="str">
            <v>08-12-2025</v>
          </cell>
          <cell r="Q11335" t="str">
            <v>BBD-BLR-Jalahalli-T1</v>
          </cell>
          <cell r="AS11335">
            <v>45999.209722222222</v>
          </cell>
        </row>
        <row r="11336">
          <cell r="G11336" t="str">
            <v>08-12-2025</v>
          </cell>
          <cell r="Q11336" t="str">
            <v>BBD-BLR-Nagondanahalli-T1</v>
          </cell>
          <cell r="AS11336">
            <v>45999.270138888889</v>
          </cell>
        </row>
        <row r="11337">
          <cell r="G11337" t="str">
            <v>08-12-2025</v>
          </cell>
          <cell r="Q11337" t="str">
            <v>BBD-BLR-Devanahalli-T1</v>
          </cell>
        </row>
        <row r="11338">
          <cell r="G11338" t="str">
            <v>08-12-2025</v>
          </cell>
          <cell r="Q11338" t="str">
            <v>BBD-BLR-Nagondanahalli-T1</v>
          </cell>
          <cell r="AS11338">
            <v>45999.272222222222</v>
          </cell>
        </row>
        <row r="11339">
          <cell r="G11339" t="str">
            <v>08-12-2025</v>
          </cell>
          <cell r="Q11339" t="str">
            <v>BBD-BLR-Jalahalli-T1</v>
          </cell>
          <cell r="AS11339">
            <v>45999.199305555558</v>
          </cell>
        </row>
        <row r="11340">
          <cell r="G11340" t="str">
            <v>08-12-2025</v>
          </cell>
          <cell r="Q11340" t="str">
            <v>BBD-BLR-Budhigere-T1</v>
          </cell>
          <cell r="AS11340">
            <v>45999.272222222222</v>
          </cell>
        </row>
        <row r="11341">
          <cell r="G11341" t="str">
            <v>08-12-2025</v>
          </cell>
          <cell r="Q11341" t="str">
            <v>BBD-BLR-Nagondanahalli-T1</v>
          </cell>
          <cell r="AS11341">
            <v>45999.188888888886</v>
          </cell>
        </row>
        <row r="11342">
          <cell r="G11342" t="str">
            <v>08-12-2025</v>
          </cell>
          <cell r="Q11342" t="str">
            <v>BBD-BLR-Devanahalli-T1</v>
          </cell>
          <cell r="AS11342">
            <v>45999.20208333333</v>
          </cell>
        </row>
        <row r="11343">
          <cell r="G11343" t="str">
            <v>08-12-2025</v>
          </cell>
          <cell r="Q11343" t="str">
            <v>BBD-BLR-Attibele-T1</v>
          </cell>
          <cell r="AS11343">
            <v>45999.246527777781</v>
          </cell>
        </row>
        <row r="11344">
          <cell r="G11344" t="str">
            <v>08-12-2025</v>
          </cell>
          <cell r="Q11344" t="str">
            <v>BBD-BLR-Jalahalli-T1</v>
          </cell>
          <cell r="AS11344">
            <v>45999.199305555558</v>
          </cell>
        </row>
        <row r="11345">
          <cell r="G11345" t="str">
            <v>08-12-2025</v>
          </cell>
          <cell r="Q11345" t="str">
            <v>BBD-BLR-Chikkasandra-T1</v>
          </cell>
          <cell r="AS11345">
            <v>45999.213194444441</v>
          </cell>
        </row>
        <row r="11346">
          <cell r="G11346" t="str">
            <v>08-12-2025</v>
          </cell>
          <cell r="Q11346" t="str">
            <v>BBD-BLR-Budhigere-T1</v>
          </cell>
          <cell r="AS11346">
            <v>45999.243750000001</v>
          </cell>
        </row>
        <row r="11347">
          <cell r="G11347" t="str">
            <v>08-12-2025</v>
          </cell>
          <cell r="Q11347" t="str">
            <v>BBD-BLR-Devanahalli-T1</v>
          </cell>
          <cell r="AS11347">
            <v>45999.190972222219</v>
          </cell>
        </row>
        <row r="11348">
          <cell r="G11348" t="str">
            <v>08-12-2025</v>
          </cell>
          <cell r="Q11348" t="str">
            <v>BBD-BLR-Devanahalli-T1</v>
          </cell>
        </row>
        <row r="11349">
          <cell r="G11349" t="str">
            <v>08-12-2025</v>
          </cell>
          <cell r="Q11349" t="str">
            <v>BBD-BLR-Jalahalli-T1</v>
          </cell>
          <cell r="AS11349">
            <v>45999.210416666669</v>
          </cell>
        </row>
        <row r="11350">
          <cell r="G11350" t="str">
            <v>08-12-2025</v>
          </cell>
          <cell r="Q11350" t="str">
            <v>BBD-BLR-Attibele-T1</v>
          </cell>
          <cell r="AS11350">
            <v>45999.293055555558</v>
          </cell>
        </row>
        <row r="11351">
          <cell r="G11351" t="str">
            <v>08-12-2025</v>
          </cell>
          <cell r="Q11351" t="str">
            <v>BBD-BLR-Chinappalay-T1</v>
          </cell>
          <cell r="AS11351">
            <v>45999.193749999999</v>
          </cell>
        </row>
        <row r="11352">
          <cell r="G11352" t="str">
            <v>08-12-2025</v>
          </cell>
          <cell r="Q11352" t="str">
            <v>BBD-BLR-Nagondanahalli-T1</v>
          </cell>
          <cell r="AS11352">
            <v>45999.222916666666</v>
          </cell>
        </row>
        <row r="11353">
          <cell r="G11353" t="str">
            <v>08-12-2025</v>
          </cell>
          <cell r="Q11353" t="str">
            <v>BBD-BLR-Devanahalli-T1</v>
          </cell>
        </row>
        <row r="11354">
          <cell r="G11354" t="str">
            <v>08-12-2025</v>
          </cell>
          <cell r="Q11354" t="str">
            <v>BBD-BLR-Chikkasandra-T1</v>
          </cell>
          <cell r="AS11354">
            <v>45999.217361111114</v>
          </cell>
        </row>
        <row r="11355">
          <cell r="G11355" t="str">
            <v>08-12-2025</v>
          </cell>
          <cell r="Q11355" t="str">
            <v>BBD-BLR-Attibele-T1</v>
          </cell>
          <cell r="AS11355">
            <v>45999.27847222222</v>
          </cell>
        </row>
        <row r="11356">
          <cell r="G11356" t="str">
            <v>08-12-2025</v>
          </cell>
          <cell r="Q11356" t="str">
            <v>BBD-BLR-Jalahalli-T1</v>
          </cell>
          <cell r="AS11356">
            <v>45999.199305555558</v>
          </cell>
        </row>
        <row r="11357">
          <cell r="G11357" t="str">
            <v>08-12-2025</v>
          </cell>
          <cell r="Q11357" t="str">
            <v>BBD-BLR-PeenyaPhase3-T1</v>
          </cell>
          <cell r="AS11357">
            <v>45999.267361111109</v>
          </cell>
        </row>
        <row r="11358">
          <cell r="G11358" t="str">
            <v>08-12-2025</v>
          </cell>
          <cell r="Q11358" t="str">
            <v>BBD-BLR-Attibele-T1</v>
          </cell>
          <cell r="AS11358">
            <v>45999.293055555558</v>
          </cell>
        </row>
        <row r="11359">
          <cell r="G11359" t="str">
            <v>08-12-2025</v>
          </cell>
          <cell r="Q11359" t="str">
            <v>BBD-BLR-Budhigere-T1</v>
          </cell>
          <cell r="AS11359">
            <v>45999.241666666669</v>
          </cell>
        </row>
        <row r="11360">
          <cell r="G11360" t="str">
            <v>08-12-2025</v>
          </cell>
          <cell r="Q11360" t="str">
            <v>BBD-BLR-Devanahalli-T1</v>
          </cell>
        </row>
        <row r="11361">
          <cell r="G11361" t="str">
            <v>08-12-2025</v>
          </cell>
          <cell r="Q11361" t="str">
            <v>BBD-BLR-Jalahalli-T1</v>
          </cell>
          <cell r="AS11361">
            <v>45999.199305555558</v>
          </cell>
        </row>
        <row r="11362">
          <cell r="G11362" t="str">
            <v>08-12-2025</v>
          </cell>
          <cell r="Q11362" t="str">
            <v>BBD-BLR-Nagondanahalli-T1</v>
          </cell>
          <cell r="AS11362">
            <v>45999.228472222225</v>
          </cell>
        </row>
        <row r="11363">
          <cell r="G11363" t="str">
            <v>08-12-2025</v>
          </cell>
          <cell r="Q11363" t="str">
            <v>BBD-BLR-Devanahalli-T1</v>
          </cell>
          <cell r="AS11363">
            <v>45999.20208333333</v>
          </cell>
        </row>
        <row r="11364">
          <cell r="G11364" t="str">
            <v>08-12-2025</v>
          </cell>
          <cell r="Q11364" t="str">
            <v>BBD-BLR-Chinappalay-T1</v>
          </cell>
          <cell r="AS11364">
            <v>45999.182638888888</v>
          </cell>
        </row>
        <row r="11365">
          <cell r="G11365" t="str">
            <v>08-12-2025</v>
          </cell>
          <cell r="Q11365" t="str">
            <v>BBD-BLR-Jalahalli-T1</v>
          </cell>
          <cell r="AS11365">
            <v>45999.178472222222</v>
          </cell>
        </row>
        <row r="11366">
          <cell r="G11366" t="str">
            <v>08-12-2025</v>
          </cell>
          <cell r="Q11366" t="str">
            <v>BBD-BLR-Attibele-T1</v>
          </cell>
          <cell r="AS11366">
            <v>45999.268055555556</v>
          </cell>
        </row>
        <row r="11367">
          <cell r="G11367" t="str">
            <v>08-12-2025</v>
          </cell>
          <cell r="Q11367" t="str">
            <v>BBD-BLR-BellahalliRoad-T1</v>
          </cell>
          <cell r="AS11367">
            <v>45999.216666666667</v>
          </cell>
        </row>
        <row r="11368">
          <cell r="G11368" t="str">
            <v>08-12-2025</v>
          </cell>
          <cell r="Q11368" t="str">
            <v>BBD-BLR-Jalahalli-T1</v>
          </cell>
          <cell r="AS11368">
            <v>45999.178472222222</v>
          </cell>
        </row>
        <row r="11369">
          <cell r="G11369" t="str">
            <v>08-12-2025</v>
          </cell>
          <cell r="Q11369" t="str">
            <v>BBD-BLR-Jakkasandra-T1</v>
          </cell>
          <cell r="AS11369">
            <v>45999.25277777778</v>
          </cell>
        </row>
        <row r="11370">
          <cell r="G11370" t="str">
            <v>08-12-2025</v>
          </cell>
          <cell r="Q11370" t="str">
            <v>BBD-BLR-Attibele-T1</v>
          </cell>
          <cell r="AS11370">
            <v>45999.268055555556</v>
          </cell>
        </row>
        <row r="11371">
          <cell r="G11371" t="str">
            <v>08-12-2025</v>
          </cell>
          <cell r="Q11371" t="str">
            <v>BBD-BLR-Jalahalli-T1</v>
          </cell>
          <cell r="AS11371">
            <v>45999.178472222222</v>
          </cell>
        </row>
        <row r="11372">
          <cell r="G11372" t="str">
            <v>08-12-2025</v>
          </cell>
          <cell r="Q11372" t="str">
            <v>BBD-BLR-Devanahalli-T1</v>
          </cell>
        </row>
        <row r="11373">
          <cell r="G11373" t="str">
            <v>08-12-2025</v>
          </cell>
          <cell r="Q11373" t="str">
            <v>BBD-BLR-Jigani-T1</v>
          </cell>
          <cell r="AS11373">
            <v>45999.201388888891</v>
          </cell>
        </row>
        <row r="11374">
          <cell r="G11374" t="str">
            <v>08-12-2025</v>
          </cell>
          <cell r="Q11374" t="str">
            <v>BBD-BLR-Budhigere-T1</v>
          </cell>
          <cell r="AS11374">
            <v>45999.241666666669</v>
          </cell>
        </row>
        <row r="11375">
          <cell r="G11375" t="str">
            <v>08-12-2025</v>
          </cell>
          <cell r="Q11375" t="str">
            <v>BBD-BLR-Attibele-T1</v>
          </cell>
          <cell r="AS11375">
            <v>45999.282638888886</v>
          </cell>
        </row>
        <row r="11376">
          <cell r="G11376" t="str">
            <v>08-12-2025</v>
          </cell>
          <cell r="Q11376" t="str">
            <v>BBD-BLR-Jalahalli-T1</v>
          </cell>
          <cell r="AS11376">
            <v>45999.275694444441</v>
          </cell>
        </row>
        <row r="11377">
          <cell r="G11377" t="str">
            <v>08-12-2025</v>
          </cell>
          <cell r="Q11377" t="str">
            <v>BBD-BLR-Nagondanahalli-T1</v>
          </cell>
          <cell r="AS11377">
            <v>45999.226388888892</v>
          </cell>
        </row>
        <row r="11378">
          <cell r="G11378" t="str">
            <v>08-12-2025</v>
          </cell>
          <cell r="Q11378" t="str">
            <v>BBD-BLR-PeenyaPhase3-T1</v>
          </cell>
          <cell r="AS11378">
            <v>45999.25277777778</v>
          </cell>
        </row>
        <row r="11379">
          <cell r="G11379" t="str">
            <v>08-12-2025</v>
          </cell>
          <cell r="Q11379" t="str">
            <v>BBD-BLR-Devanahalli-T1</v>
          </cell>
        </row>
        <row r="11380">
          <cell r="G11380" t="str">
            <v>08-12-2025</v>
          </cell>
          <cell r="Q11380" t="str">
            <v>BBD-BLR-Attibele-T1</v>
          </cell>
          <cell r="AS11380">
            <v>45999.282638888886</v>
          </cell>
        </row>
        <row r="11381">
          <cell r="G11381" t="str">
            <v>08-12-2025</v>
          </cell>
          <cell r="Q11381" t="str">
            <v>BBD-BLR-Jalahalli-T1</v>
          </cell>
          <cell r="AS11381">
            <v>45999.275694444441</v>
          </cell>
        </row>
        <row r="11382">
          <cell r="G11382" t="str">
            <v>08-12-2025</v>
          </cell>
          <cell r="Q11382" t="str">
            <v>BBD-BLR-Jakkasandra-T1</v>
          </cell>
          <cell r="AS11382">
            <v>45999.20208333333</v>
          </cell>
        </row>
        <row r="11383">
          <cell r="G11383" t="str">
            <v>08-12-2025</v>
          </cell>
          <cell r="Q11383" t="str">
            <v>BBD-BLR-Chikkasandra-T1</v>
          </cell>
          <cell r="AS11383">
            <v>45999.327777777777</v>
          </cell>
        </row>
        <row r="11384">
          <cell r="G11384" t="str">
            <v>08-12-2025</v>
          </cell>
          <cell r="Q11384" t="str">
            <v>BBD-BLR-Attibele-T1</v>
          </cell>
          <cell r="AS11384">
            <v>45999.279166666667</v>
          </cell>
        </row>
        <row r="11385">
          <cell r="G11385" t="str">
            <v>08-12-2025</v>
          </cell>
          <cell r="Q11385" t="str">
            <v>BBD-BLR-Jigani-T1</v>
          </cell>
          <cell r="AS11385">
            <v>45999.197222222225</v>
          </cell>
        </row>
        <row r="11386">
          <cell r="G11386" t="str">
            <v>08-12-2025</v>
          </cell>
          <cell r="Q11386" t="str">
            <v>BBD-BLR-Jalahalli-T1</v>
          </cell>
          <cell r="AS11386">
            <v>45999.188888888886</v>
          </cell>
        </row>
        <row r="11387">
          <cell r="G11387" t="str">
            <v>08-12-2025</v>
          </cell>
          <cell r="Q11387" t="str">
            <v>BBD-BLR-Nagondanahalli-T1</v>
          </cell>
          <cell r="AS11387">
            <v>45999.198611111111</v>
          </cell>
        </row>
        <row r="11388">
          <cell r="G11388" t="str">
            <v>08-12-2025</v>
          </cell>
          <cell r="Q11388" t="str">
            <v>BBD-BLR-Lingarajapu-T1</v>
          </cell>
          <cell r="AS11388">
            <v>45999.28125</v>
          </cell>
        </row>
        <row r="11389">
          <cell r="G11389" t="str">
            <v>08-12-2025</v>
          </cell>
          <cell r="Q11389" t="str">
            <v>BBD-BLR-Devanahalli-T1</v>
          </cell>
        </row>
        <row r="11390">
          <cell r="G11390" t="str">
            <v>08-12-2025</v>
          </cell>
          <cell r="Q11390" t="str">
            <v>BBD-BLR-Jakkasandra-T1</v>
          </cell>
          <cell r="AS11390">
            <v>45999.242361111108</v>
          </cell>
        </row>
        <row r="11391">
          <cell r="G11391" t="str">
            <v>08-12-2025</v>
          </cell>
          <cell r="Q11391" t="str">
            <v>BBD-BLR-Attibele-T1</v>
          </cell>
          <cell r="AS11391">
            <v>45999.268055555556</v>
          </cell>
        </row>
        <row r="11392">
          <cell r="G11392" t="str">
            <v>08-12-2025</v>
          </cell>
          <cell r="Q11392" t="str">
            <v>BBD-BLR-Budhigere-T1</v>
          </cell>
          <cell r="AS11392">
            <v>45999.252083333333</v>
          </cell>
        </row>
        <row r="11393">
          <cell r="G11393" t="str">
            <v>08-12-2025</v>
          </cell>
          <cell r="Q11393" t="str">
            <v>BBD-BLR-Devanahalli-T1</v>
          </cell>
        </row>
        <row r="11394">
          <cell r="G11394" t="str">
            <v>08-12-2025</v>
          </cell>
          <cell r="Q11394" t="str">
            <v>BBD-BLR-Attibele-T1</v>
          </cell>
          <cell r="AS11394">
            <v>45999.272222222222</v>
          </cell>
        </row>
        <row r="11395">
          <cell r="G11395" t="str">
            <v>08-12-2025</v>
          </cell>
          <cell r="Q11395" t="str">
            <v>BBD-BLR-Kallahalli-T1</v>
          </cell>
          <cell r="AS11395">
            <v>45999.216666666667</v>
          </cell>
        </row>
        <row r="11396">
          <cell r="G11396" t="str">
            <v>08-12-2025</v>
          </cell>
          <cell r="Q11396" t="str">
            <v>BBD-BLR-BellahalliRoad-T1</v>
          </cell>
          <cell r="AS11396">
            <v>45999.224305555559</v>
          </cell>
        </row>
        <row r="11397">
          <cell r="G11397" t="str">
            <v>08-12-2025</v>
          </cell>
          <cell r="Q11397" t="str">
            <v>BBD-BLR-Devanahalli-T1</v>
          </cell>
        </row>
        <row r="11398">
          <cell r="G11398" t="str">
            <v>08-12-2025</v>
          </cell>
          <cell r="Q11398" t="str">
            <v>BBD-BLR-Attibele-T1</v>
          </cell>
          <cell r="AS11398">
            <v>45999.246527777781</v>
          </cell>
        </row>
        <row r="11399">
          <cell r="G11399" t="str">
            <v>08-12-2025</v>
          </cell>
          <cell r="Q11399" t="str">
            <v>BBD-BLR-BellahalliRoad-T1</v>
          </cell>
          <cell r="AS11399">
            <v>45999.224305555559</v>
          </cell>
        </row>
        <row r="11400">
          <cell r="G11400" t="str">
            <v>08-12-2025</v>
          </cell>
          <cell r="Q11400" t="str">
            <v>BBD-BLR-Kallahalli-T1</v>
          </cell>
          <cell r="AS11400">
            <v>45999.216666666667</v>
          </cell>
        </row>
        <row r="11401">
          <cell r="G11401" t="str">
            <v>08-12-2025</v>
          </cell>
          <cell r="Q11401" t="str">
            <v>BBD-BLR-Nagondanahalli-T1</v>
          </cell>
          <cell r="AS11401">
            <v>45999.20208333333</v>
          </cell>
        </row>
        <row r="11402">
          <cell r="G11402" t="str">
            <v>08-12-2025</v>
          </cell>
          <cell r="Q11402" t="str">
            <v>BBD-BLR-Jigani-T1</v>
          </cell>
          <cell r="AS11402">
            <v>45999.1875</v>
          </cell>
        </row>
        <row r="11403">
          <cell r="G11403" t="str">
            <v>08-12-2025</v>
          </cell>
          <cell r="Q11403" t="str">
            <v>BBD-BLR-Jakkasandra-T1</v>
          </cell>
          <cell r="AS11403">
            <v>45999.201388888891</v>
          </cell>
        </row>
        <row r="11404">
          <cell r="G11404" t="str">
            <v>08-12-2025</v>
          </cell>
          <cell r="Q11404" t="str">
            <v>BBD-BLR-Attibele-T1</v>
          </cell>
          <cell r="AS11404">
            <v>45999.246527777781</v>
          </cell>
        </row>
        <row r="11405">
          <cell r="G11405" t="str">
            <v>08-12-2025</v>
          </cell>
          <cell r="Q11405" t="str">
            <v>BBD-BLR-Nagondanahalli-T1</v>
          </cell>
          <cell r="AS11405">
            <v>45999.21597222222</v>
          </cell>
        </row>
        <row r="11406">
          <cell r="G11406" t="str">
            <v>08-12-2025</v>
          </cell>
          <cell r="Q11406" t="str">
            <v>BBD-BLR-Devanahalli-T1</v>
          </cell>
        </row>
        <row r="11407">
          <cell r="G11407" t="str">
            <v>08-12-2025</v>
          </cell>
          <cell r="Q11407" t="str">
            <v>BBD-BLR-Attibele-T1</v>
          </cell>
          <cell r="AS11407">
            <v>45999.246527777781</v>
          </cell>
        </row>
        <row r="11408">
          <cell r="G11408" t="str">
            <v>08-12-2025</v>
          </cell>
          <cell r="Q11408" t="str">
            <v>BBD-BLR-Jakkasandra-T1</v>
          </cell>
          <cell r="AS11408">
            <v>45999.242361111108</v>
          </cell>
        </row>
        <row r="11409">
          <cell r="G11409" t="str">
            <v>08-12-2025</v>
          </cell>
          <cell r="Q11409" t="str">
            <v>BBD-BLR-Nagondanahalli-T1</v>
          </cell>
          <cell r="AS11409">
            <v>45999.230555555558</v>
          </cell>
        </row>
        <row r="11410">
          <cell r="G11410" t="str">
            <v>08-12-2025</v>
          </cell>
          <cell r="Q11410" t="str">
            <v>BBD-BLR-Jigani-T1</v>
          </cell>
          <cell r="AS11410">
            <v>45999.1875</v>
          </cell>
        </row>
        <row r="11411">
          <cell r="G11411" t="str">
            <v>08-12-2025</v>
          </cell>
          <cell r="Q11411" t="str">
            <v>BBD-BLR-Jigani-T1</v>
          </cell>
          <cell r="AS11411">
            <v>45999.197222222225</v>
          </cell>
        </row>
        <row r="11412">
          <cell r="G11412" t="str">
            <v>08-12-2025</v>
          </cell>
          <cell r="Q11412" t="str">
            <v>BBD-BLR-Chikkasandra-T1</v>
          </cell>
          <cell r="AS11412">
            <v>45999.265277777777</v>
          </cell>
        </row>
        <row r="11413">
          <cell r="G11413" t="str">
            <v>08-12-2025</v>
          </cell>
          <cell r="Q11413" t="str">
            <v>BBD-BLR-Jakkasandra-T1</v>
          </cell>
          <cell r="AS11413">
            <v>45999.23333333333</v>
          </cell>
        </row>
        <row r="11414">
          <cell r="G11414" t="str">
            <v>08-12-2025</v>
          </cell>
          <cell r="Q11414" t="str">
            <v>BBD-BLR-Budhigere-T1</v>
          </cell>
          <cell r="AS11414">
            <v>45999.271527777775</v>
          </cell>
        </row>
        <row r="11415">
          <cell r="G11415" t="str">
            <v>08-12-2025</v>
          </cell>
          <cell r="Q11415" t="str">
            <v>BBD-BLR-Devanahalli-T1</v>
          </cell>
        </row>
        <row r="11416">
          <cell r="G11416" t="str">
            <v>08-12-2025</v>
          </cell>
          <cell r="Q11416" t="str">
            <v>BBD-BLR-PeenyaPhase3-T1</v>
          </cell>
          <cell r="AS11416">
            <v>45999.26666666667</v>
          </cell>
        </row>
        <row r="11417">
          <cell r="G11417" t="str">
            <v>08-12-2025</v>
          </cell>
          <cell r="Q11417" t="str">
            <v>BBD-BLR-Chikkasandra-T1</v>
          </cell>
          <cell r="AS11417">
            <v>45999.193055555559</v>
          </cell>
        </row>
        <row r="11418">
          <cell r="G11418" t="str">
            <v>08-12-2025</v>
          </cell>
          <cell r="Q11418" t="str">
            <v>BBD-BLR-PeenyaPhase3-T1</v>
          </cell>
          <cell r="AS11418">
            <v>45999.217361111114</v>
          </cell>
        </row>
        <row r="11419">
          <cell r="G11419" t="str">
            <v>08-12-2025</v>
          </cell>
          <cell r="Q11419" t="str">
            <v>BBD-BLR-Chikkasandra-T1</v>
          </cell>
          <cell r="AS11419">
            <v>45999.265277777777</v>
          </cell>
        </row>
        <row r="11420">
          <cell r="G11420" t="str">
            <v>08-12-2025</v>
          </cell>
          <cell r="Q11420" t="str">
            <v>BBD-BLR-Nagondanahalli-T1</v>
          </cell>
          <cell r="AS11420">
            <v>45999.21597222222</v>
          </cell>
        </row>
        <row r="11421">
          <cell r="G11421" t="str">
            <v>08-12-2025</v>
          </cell>
          <cell r="Q11421" t="str">
            <v>BBD-BLR-Chikkasandra-T1</v>
          </cell>
          <cell r="AS11421">
            <v>45999.265277777777</v>
          </cell>
        </row>
        <row r="11422">
          <cell r="G11422" t="str">
            <v>08-12-2025</v>
          </cell>
          <cell r="Q11422" t="str">
            <v>BBD-BLR-Budhigere-T1</v>
          </cell>
          <cell r="AS11422">
            <v>45999.231249999997</v>
          </cell>
        </row>
        <row r="11423">
          <cell r="G11423" t="str">
            <v>08-12-2025</v>
          </cell>
          <cell r="Q11423" t="str">
            <v>BBD-BLR-Nagondanahalli-T1</v>
          </cell>
          <cell r="AS11423">
            <v>45999.24722222222</v>
          </cell>
        </row>
        <row r="11424">
          <cell r="G11424" t="str">
            <v>08-12-2025</v>
          </cell>
          <cell r="Q11424" t="str">
            <v>BBD-BLR-PeenyaPhase3-T1</v>
          </cell>
          <cell r="AS11424">
            <v>45999.227083333331</v>
          </cell>
        </row>
        <row r="11425">
          <cell r="G11425" t="str">
            <v>08-12-2025</v>
          </cell>
          <cell r="Q11425" t="str">
            <v>BBD-BLR-Chikkasandra-T1</v>
          </cell>
          <cell r="AS11425">
            <v>45999.327777777777</v>
          </cell>
        </row>
        <row r="11426">
          <cell r="G11426" t="str">
            <v>08-12-2025</v>
          </cell>
          <cell r="Q11426" t="str">
            <v>BBD-BLR-BellahalliRoad-T1</v>
          </cell>
          <cell r="AS11426">
            <v>45999.191666666666</v>
          </cell>
        </row>
        <row r="11427">
          <cell r="G11427" t="str">
            <v>08-12-2025</v>
          </cell>
          <cell r="Q11427" t="str">
            <v>BBD-BLR-BellahalliRoad-T1</v>
          </cell>
          <cell r="AS11427">
            <v>45999.224305555559</v>
          </cell>
        </row>
        <row r="11428">
          <cell r="G11428" t="str">
            <v>08-12-2025</v>
          </cell>
          <cell r="Q11428" t="str">
            <v>BBD-BLR-Nagondanahalli-T1</v>
          </cell>
          <cell r="AS11428">
            <v>45999.24722222222</v>
          </cell>
        </row>
        <row r="11429">
          <cell r="G11429" t="str">
            <v>08-12-2025</v>
          </cell>
          <cell r="Q11429" t="str">
            <v>BBD-BLR-PeenyaPhase3-T1</v>
          </cell>
          <cell r="AS11429">
            <v>45999.267361111109</v>
          </cell>
        </row>
        <row r="11430">
          <cell r="G11430" t="str">
            <v>08-12-2025</v>
          </cell>
          <cell r="Q11430" t="str">
            <v>BBD-BLR-HAL-T1</v>
          </cell>
          <cell r="AS11430">
            <v>45999.225694444445</v>
          </cell>
        </row>
        <row r="11431">
          <cell r="G11431" t="str">
            <v>08-12-2025</v>
          </cell>
          <cell r="Q11431" t="str">
            <v>BBD-BLR-Attibele-T1</v>
          </cell>
          <cell r="AS11431">
            <v>45999.268055555556</v>
          </cell>
        </row>
        <row r="11432">
          <cell r="G11432" t="str">
            <v>08-12-2025</v>
          </cell>
          <cell r="Q11432" t="str">
            <v>BBD-BLR-Chikkasandra-T1</v>
          </cell>
          <cell r="AS11432">
            <v>45999.193055555559</v>
          </cell>
        </row>
        <row r="11433">
          <cell r="G11433" t="str">
            <v>08-12-2025</v>
          </cell>
          <cell r="Q11433" t="str">
            <v>BBD-BLR-PeenyaPhase3-T1</v>
          </cell>
          <cell r="AS11433">
            <v>45999.26458333333</v>
          </cell>
        </row>
        <row r="11434">
          <cell r="G11434" t="str">
            <v>08-12-2025</v>
          </cell>
          <cell r="Q11434" t="str">
            <v>BBD-BLR-HRBR-044-T1</v>
          </cell>
          <cell r="AS11434">
            <v>45999.218055555553</v>
          </cell>
        </row>
        <row r="11435">
          <cell r="G11435" t="str">
            <v>08-12-2025</v>
          </cell>
          <cell r="Q11435" t="str">
            <v>BBD-BLR-PeenyaPhase3-T1</v>
          </cell>
          <cell r="AS11435">
            <v>45999.26666666667</v>
          </cell>
        </row>
        <row r="11436">
          <cell r="G11436" t="str">
            <v>08-12-2025</v>
          </cell>
          <cell r="Q11436" t="str">
            <v>BBD-BLR-Nagondanahalli-T1</v>
          </cell>
          <cell r="AS11436">
            <v>45999.24722222222</v>
          </cell>
        </row>
        <row r="11437">
          <cell r="G11437" t="str">
            <v>08-12-2025</v>
          </cell>
          <cell r="Q11437" t="str">
            <v>BBD-BLR-Budhigere-T1</v>
          </cell>
          <cell r="AS11437">
            <v>45999.281944444447</v>
          </cell>
        </row>
        <row r="11438">
          <cell r="G11438" t="str">
            <v>08-12-2025</v>
          </cell>
          <cell r="Q11438" t="str">
            <v>BBD-BLR-Budhigere-T1</v>
          </cell>
          <cell r="AS11438">
            <v>45999.281944444447</v>
          </cell>
        </row>
        <row r="11439">
          <cell r="G11439" t="str">
            <v>08-12-2025</v>
          </cell>
          <cell r="Q11439" t="str">
            <v>BBD-BLR-PeenyaPhase3-T1</v>
          </cell>
          <cell r="AS11439">
            <v>45999.26666666667</v>
          </cell>
        </row>
        <row r="11440">
          <cell r="G11440" t="str">
            <v>08-12-2025</v>
          </cell>
          <cell r="Q11440" t="str">
            <v>BBD-BLR-PeenyaPhase3-T1</v>
          </cell>
          <cell r="AS11440">
            <v>45999.26666666667</v>
          </cell>
        </row>
        <row r="11441">
          <cell r="G11441" t="str">
            <v>08-12-2025</v>
          </cell>
          <cell r="Q11441" t="str">
            <v>BBD-BLR-PeenyaPhase3-T1</v>
          </cell>
          <cell r="AS11441">
            <v>45999.26458333333</v>
          </cell>
        </row>
        <row r="11442">
          <cell r="G11442" t="str">
            <v>08-12-2025</v>
          </cell>
          <cell r="Q11442" t="str">
            <v>BBD-BLR-Nagondanahalli-T1</v>
          </cell>
          <cell r="AS11442">
            <v>45999.24722222222</v>
          </cell>
        </row>
        <row r="11443">
          <cell r="G11443" t="str">
            <v>08-12-2025</v>
          </cell>
          <cell r="Q11443" t="str">
            <v>BBD-BLR-HRBR-044-T1</v>
          </cell>
          <cell r="AS11443">
            <v>45999.186111111114</v>
          </cell>
        </row>
        <row r="11444">
          <cell r="G11444" t="str">
            <v>08-12-2025</v>
          </cell>
          <cell r="Q11444" t="str">
            <v>BBD-BLR-Nagondanahalli-T1</v>
          </cell>
          <cell r="AS11444">
            <v>45999.20416666667</v>
          </cell>
        </row>
        <row r="11445">
          <cell r="G11445" t="str">
            <v>08-12-2025</v>
          </cell>
          <cell r="Q11445" t="str">
            <v>BBD-BLR-Nagondanahalli-T1</v>
          </cell>
          <cell r="AS11445">
            <v>45999.28125</v>
          </cell>
        </row>
        <row r="11446">
          <cell r="G11446" t="str">
            <v>08-12-2025</v>
          </cell>
          <cell r="Q11446" t="str">
            <v>BBD-BLR-PeenyaPhase3-T1</v>
          </cell>
          <cell r="AS11446">
            <v>45999.26458333333</v>
          </cell>
        </row>
        <row r="11447">
          <cell r="G11447" t="str">
            <v>08-12-2025</v>
          </cell>
          <cell r="Q11447" t="str">
            <v>BBD-BLR-BellahalliRoad-T1</v>
          </cell>
          <cell r="AS11447">
            <v>45999.294444444444</v>
          </cell>
        </row>
        <row r="11448">
          <cell r="G11448" t="str">
            <v>08-12-2025</v>
          </cell>
          <cell r="Q11448" t="str">
            <v>BBD-BLR-BellahalliRoad-T1</v>
          </cell>
        </row>
        <row r="11449">
          <cell r="G11449" t="str">
            <v>08-12-2025</v>
          </cell>
          <cell r="Q11449" t="str">
            <v>BBD-BLR-PeenyaPhase3-T1</v>
          </cell>
          <cell r="AS11449">
            <v>45999.26458333333</v>
          </cell>
        </row>
        <row r="11450">
          <cell r="G11450" t="str">
            <v>08-12-2025</v>
          </cell>
          <cell r="Q11450" t="str">
            <v>BBD-BLR-Nagondanahalli-T1</v>
          </cell>
          <cell r="AS11450">
            <v>45999.24722222222</v>
          </cell>
        </row>
        <row r="11451">
          <cell r="G11451" t="str">
            <v>08-12-2025</v>
          </cell>
          <cell r="Q11451" t="str">
            <v>BBD-BLR-Nagondanahalli-T1</v>
          </cell>
          <cell r="AS11451">
            <v>45999.272222222222</v>
          </cell>
        </row>
        <row r="11452">
          <cell r="G11452" t="str">
            <v>08-12-2025</v>
          </cell>
          <cell r="Q11452" t="str">
            <v>BBD-BLR-PeenyaPhase3-T1</v>
          </cell>
          <cell r="AS11452">
            <v>45999.26458333333</v>
          </cell>
        </row>
        <row r="11453">
          <cell r="G11453" t="str">
            <v>08-12-2025</v>
          </cell>
          <cell r="Q11453" t="str">
            <v>BBD-BLR-BellahalliRoad-T1</v>
          </cell>
          <cell r="AS11453">
            <v>45999.224305555559</v>
          </cell>
        </row>
        <row r="11454">
          <cell r="G11454" t="str">
            <v>08-12-2025</v>
          </cell>
          <cell r="Q11454" t="str">
            <v>BBD-BLR-BellahalliRoad-T1</v>
          </cell>
          <cell r="AS11454">
            <v>45999.20208333333</v>
          </cell>
        </row>
        <row r="11455">
          <cell r="G11455" t="str">
            <v>08-12-2025</v>
          </cell>
          <cell r="Q11455" t="str">
            <v>BBD-BLR-PeenyaPhase3-T1</v>
          </cell>
          <cell r="AS11455">
            <v>45999.26458333333</v>
          </cell>
        </row>
        <row r="11456">
          <cell r="G11456" t="str">
            <v>08-12-2025</v>
          </cell>
          <cell r="Q11456" t="str">
            <v>BBD-BLR-Nagondanahalli-T1</v>
          </cell>
          <cell r="AS11456">
            <v>45999.188888888886</v>
          </cell>
        </row>
        <row r="11457">
          <cell r="G11457" t="str">
            <v>08-12-2025</v>
          </cell>
          <cell r="Q11457" t="str">
            <v>BBD-BLR-Jigani-T1</v>
          </cell>
          <cell r="AS11457">
            <v>45999.176388888889</v>
          </cell>
        </row>
        <row r="11458">
          <cell r="G11458" t="str">
            <v>08-12-2025</v>
          </cell>
          <cell r="Q11458" t="str">
            <v>BBD-BLR-Nagondanahalli-T1</v>
          </cell>
          <cell r="AS11458">
            <v>45999.228472222225</v>
          </cell>
        </row>
        <row r="11459">
          <cell r="G11459" t="str">
            <v>08-12-2025</v>
          </cell>
          <cell r="Q11459" t="str">
            <v>BBD-BLR-PeenyaPhase3-T1</v>
          </cell>
          <cell r="AS11459">
            <v>45999.217361111114</v>
          </cell>
        </row>
        <row r="11460">
          <cell r="G11460" t="str">
            <v>08-12-2025</v>
          </cell>
          <cell r="Q11460" t="str">
            <v>BBD-BLR-PeenyaPhase3-T1</v>
          </cell>
          <cell r="AS11460">
            <v>45999.26458333333</v>
          </cell>
        </row>
        <row r="11461">
          <cell r="G11461" t="str">
            <v>08-12-2025</v>
          </cell>
          <cell r="Q11461" t="str">
            <v>BBD-BLR-Nagondanahalli-T1</v>
          </cell>
          <cell r="AS11461">
            <v>45999.188888888886</v>
          </cell>
        </row>
        <row r="11462">
          <cell r="G11462" t="str">
            <v>08-12-2025</v>
          </cell>
          <cell r="Q11462" t="str">
            <v>BBD-BLR-PeenyaPhase3-T1</v>
          </cell>
          <cell r="AS11462">
            <v>45999.26458333333</v>
          </cell>
        </row>
        <row r="11463">
          <cell r="G11463" t="str">
            <v>08-12-2025</v>
          </cell>
          <cell r="Q11463" t="str">
            <v>BBD-BLR-Devanahalli-T1</v>
          </cell>
          <cell r="AS11463">
            <v>45999.201388888891</v>
          </cell>
        </row>
        <row r="11464">
          <cell r="G11464" t="str">
            <v>08-12-2025</v>
          </cell>
          <cell r="Q11464" t="str">
            <v>BBD-BLR-Chikkasandra-T1</v>
          </cell>
          <cell r="AS11464">
            <v>45999.202777777777</v>
          </cell>
        </row>
        <row r="11465">
          <cell r="G11465" t="str">
            <v>08-12-2025</v>
          </cell>
          <cell r="Q11465" t="str">
            <v>BBD-BLR-Nagondanahalli-T1</v>
          </cell>
          <cell r="AS11465">
            <v>45999.197222222225</v>
          </cell>
        </row>
        <row r="11466">
          <cell r="G11466" t="str">
            <v>08-12-2025</v>
          </cell>
          <cell r="Q11466" t="str">
            <v>BBD-BLR-Budhigere-T1</v>
          </cell>
          <cell r="AS11466">
            <v>45999.229861111111</v>
          </cell>
        </row>
        <row r="11467">
          <cell r="G11467" t="str">
            <v>08-12-2025</v>
          </cell>
          <cell r="Q11467" t="str">
            <v>BBD-BLR-Budhigere-T1</v>
          </cell>
          <cell r="AS11467">
            <v>45999.243750000001</v>
          </cell>
        </row>
        <row r="11468">
          <cell r="G11468" t="str">
            <v>08-12-2025</v>
          </cell>
          <cell r="Q11468" t="str">
            <v>BBD-BLR-Budhigere-T1</v>
          </cell>
          <cell r="AS11468">
            <v>45999.231249999997</v>
          </cell>
        </row>
        <row r="11469">
          <cell r="G11469" t="str">
            <v>08-12-2025</v>
          </cell>
          <cell r="Q11469" t="str">
            <v>BBD-BLR-BellahalliRoad-T1</v>
          </cell>
          <cell r="AS11469">
            <v>45999.206250000003</v>
          </cell>
        </row>
        <row r="11470">
          <cell r="G11470" t="str">
            <v>08-12-2025</v>
          </cell>
          <cell r="Q11470" t="str">
            <v>BBD-BLR-Chikkasandra-T1</v>
          </cell>
          <cell r="AS11470">
            <v>45999.213194444441</v>
          </cell>
        </row>
        <row r="11471">
          <cell r="G11471" t="str">
            <v>08-12-2025</v>
          </cell>
          <cell r="Q11471" t="str">
            <v>BBD-BLR-Nagondanahalli-T1</v>
          </cell>
          <cell r="AS11471">
            <v>45999.207638888889</v>
          </cell>
        </row>
        <row r="11472">
          <cell r="G11472" t="str">
            <v>08-12-2025</v>
          </cell>
          <cell r="Q11472" t="str">
            <v>BBD-BLR-Kallahalli-T1</v>
          </cell>
          <cell r="AS11472">
            <v>45999.205555555556</v>
          </cell>
        </row>
        <row r="11473">
          <cell r="G11473" t="str">
            <v>08-12-2025</v>
          </cell>
          <cell r="Q11473" t="str">
            <v>BBD-BLR-Nagondanahalli-T1</v>
          </cell>
          <cell r="AS11473">
            <v>45999.224999999999</v>
          </cell>
        </row>
        <row r="11474">
          <cell r="G11474" t="str">
            <v>08-12-2025</v>
          </cell>
          <cell r="Q11474" t="str">
            <v>BBD-BLR-PeenyaPhase3-T1</v>
          </cell>
        </row>
        <row r="11475">
          <cell r="G11475" t="str">
            <v>08-12-2025</v>
          </cell>
          <cell r="Q11475" t="str">
            <v>BBD-BLR-PeenyaPhase3-T1</v>
          </cell>
          <cell r="AS11475">
            <v>45999.25</v>
          </cell>
        </row>
        <row r="11476">
          <cell r="G11476" t="str">
            <v>08-12-2025</v>
          </cell>
          <cell r="Q11476" t="str">
            <v>BBD-BLR-Nagondanahalli-T1</v>
          </cell>
          <cell r="AS11476">
            <v>45999.207638888889</v>
          </cell>
        </row>
        <row r="11477">
          <cell r="G11477" t="str">
            <v>08-12-2025</v>
          </cell>
          <cell r="Q11477" t="str">
            <v>BBD-BLR-Chikkasandra-T1</v>
          </cell>
          <cell r="AS11477">
            <v>45999.193055555559</v>
          </cell>
        </row>
        <row r="11478">
          <cell r="G11478" t="str">
            <v>08-12-2025</v>
          </cell>
          <cell r="Q11478" t="str">
            <v>BBD-BLR-Budhigere-T1</v>
          </cell>
          <cell r="AS11478">
            <v>45999.272222222222</v>
          </cell>
        </row>
        <row r="11479">
          <cell r="G11479" t="str">
            <v>08-12-2025</v>
          </cell>
          <cell r="Q11479" t="str">
            <v>BBD-BLR-Nagondanahalli-T1</v>
          </cell>
          <cell r="AS11479">
            <v>45999.214583333334</v>
          </cell>
        </row>
        <row r="11480">
          <cell r="G11480" t="str">
            <v>08-12-2025</v>
          </cell>
          <cell r="Q11480" t="str">
            <v>BBD-BLR-BellahalliRoad-T1</v>
          </cell>
          <cell r="AS11480">
            <v>45999.191666666666</v>
          </cell>
        </row>
        <row r="11481">
          <cell r="G11481" t="str">
            <v>08-12-2025</v>
          </cell>
          <cell r="Q11481" t="str">
            <v>BBD-BLR-Nagondanahalli-T1</v>
          </cell>
          <cell r="AS11481">
            <v>45999.207638888889</v>
          </cell>
        </row>
        <row r="11482">
          <cell r="G11482" t="str">
            <v>08-12-2025</v>
          </cell>
          <cell r="Q11482" t="str">
            <v>BBD-BLR-Chinappalay-T1</v>
          </cell>
          <cell r="AS11482">
            <v>45999.193749999999</v>
          </cell>
        </row>
        <row r="11483">
          <cell r="G11483" t="str">
            <v>08-12-2025</v>
          </cell>
          <cell r="Q11483" t="str">
            <v>BBD-BLR-Chikkasandra-T1</v>
          </cell>
          <cell r="AS11483">
            <v>45999.202777777777</v>
          </cell>
        </row>
        <row r="11484">
          <cell r="G11484" t="str">
            <v>08-12-2025</v>
          </cell>
          <cell r="Q11484" t="str">
            <v>BBD-BLR-Chikkasandra-T1</v>
          </cell>
          <cell r="AS11484">
            <v>45999.192361111112</v>
          </cell>
        </row>
        <row r="11485">
          <cell r="G11485" t="str">
            <v>08-12-2025</v>
          </cell>
          <cell r="Q11485" t="str">
            <v>BBD-BLR-Nagondanahalli-T1</v>
          </cell>
          <cell r="AS11485">
            <v>45999.226388888892</v>
          </cell>
        </row>
        <row r="11486">
          <cell r="G11486" t="str">
            <v>08-12-2025</v>
          </cell>
          <cell r="Q11486" t="str">
            <v>BBD-BLR-HRBR-044-T1</v>
          </cell>
        </row>
        <row r="11487">
          <cell r="G11487" t="str">
            <v>08-12-2025</v>
          </cell>
          <cell r="Q11487" t="str">
            <v>BBD-BLR-Nagondanahalli-T1</v>
          </cell>
          <cell r="AS11487">
            <v>45999.207638888889</v>
          </cell>
        </row>
        <row r="11488">
          <cell r="G11488" t="str">
            <v>08-12-2025</v>
          </cell>
          <cell r="Q11488" t="str">
            <v>BBD-BLR-Chikkasandra-T1</v>
          </cell>
          <cell r="AS11488">
            <v>45999.223611111112</v>
          </cell>
        </row>
        <row r="11489">
          <cell r="G11489" t="str">
            <v>08-12-2025</v>
          </cell>
          <cell r="Q11489" t="str">
            <v>BBD-BLR-Nagondanahalli-T1</v>
          </cell>
          <cell r="AS11489">
            <v>45999.21597222222</v>
          </cell>
        </row>
        <row r="11490">
          <cell r="G11490" t="str">
            <v>08-12-2025</v>
          </cell>
          <cell r="Q11490" t="str">
            <v>BBD-BLR-PeenyaPhase3-T1</v>
          </cell>
          <cell r="AS11490">
            <v>45999.25277777778</v>
          </cell>
        </row>
        <row r="11491">
          <cell r="G11491" t="str">
            <v>08-12-2025</v>
          </cell>
          <cell r="Q11491" t="str">
            <v>BBD-BLR-Nagondanahalli-T1</v>
          </cell>
          <cell r="AS11491">
            <v>45999.218055555553</v>
          </cell>
        </row>
        <row r="11492">
          <cell r="G11492" t="str">
            <v>08-12-2025</v>
          </cell>
          <cell r="Q11492" t="str">
            <v>BBD-BLR-Chikkasandra-T1</v>
          </cell>
          <cell r="AS11492">
            <v>45999.213194444441</v>
          </cell>
        </row>
        <row r="11493">
          <cell r="G11493" t="str">
            <v>08-12-2025</v>
          </cell>
          <cell r="Q11493" t="str">
            <v>BBD-BLR-Chinappalay-T1</v>
          </cell>
          <cell r="AS11493">
            <v>45999.211111111108</v>
          </cell>
        </row>
        <row r="11494">
          <cell r="G11494" t="str">
            <v>08-12-2025</v>
          </cell>
          <cell r="Q11494" t="str">
            <v>BBD-BLR-PeenyaPhase3-T1</v>
          </cell>
          <cell r="AS11494">
            <v>45999.25</v>
          </cell>
        </row>
        <row r="11495">
          <cell r="G11495" t="str">
            <v>08-12-2025</v>
          </cell>
          <cell r="Q11495" t="str">
            <v>BBD-BLR-Nagondanahalli-T1</v>
          </cell>
          <cell r="AS11495">
            <v>45999.28125</v>
          </cell>
        </row>
        <row r="11496">
          <cell r="G11496" t="str">
            <v>08-12-2025</v>
          </cell>
          <cell r="Q11496" t="str">
            <v>BBD-BLR-Nagondanahalli-T1</v>
          </cell>
          <cell r="AS11496">
            <v>45999.207638888889</v>
          </cell>
        </row>
        <row r="11497">
          <cell r="G11497" t="str">
            <v>08-12-2025</v>
          </cell>
          <cell r="Q11497" t="str">
            <v>BBD-BLR-Kallahalli-T1</v>
          </cell>
          <cell r="AS11497">
            <v>45999.206250000003</v>
          </cell>
        </row>
        <row r="11498">
          <cell r="G11498" t="str">
            <v>08-12-2025</v>
          </cell>
          <cell r="Q11498" t="str">
            <v>BBD-BLR-BellahalliRoad-T1</v>
          </cell>
          <cell r="AS11498">
            <v>45999.177777777775</v>
          </cell>
        </row>
        <row r="11499">
          <cell r="G11499" t="str">
            <v>08-12-2025</v>
          </cell>
          <cell r="Q11499" t="str">
            <v>BBD-BLR-Chikkasandra-T1</v>
          </cell>
          <cell r="AS11499">
            <v>45999.213194444441</v>
          </cell>
        </row>
        <row r="11500">
          <cell r="G11500" t="str">
            <v>08-12-2025</v>
          </cell>
          <cell r="Q11500" t="str">
            <v>BBD-BLR-Nagondanahalli-T1</v>
          </cell>
          <cell r="AS11500">
            <v>45999.207638888889</v>
          </cell>
        </row>
        <row r="11501">
          <cell r="G11501" t="str">
            <v>08-12-2025</v>
          </cell>
          <cell r="Q11501" t="str">
            <v>BBD-BLR-Nagondanahalli-T1</v>
          </cell>
          <cell r="AS11501">
            <v>45999.214583333334</v>
          </cell>
        </row>
        <row r="11502">
          <cell r="G11502" t="str">
            <v>08-12-2025</v>
          </cell>
          <cell r="Q11502" t="str">
            <v>BBD-BLR-Budhigere-T1</v>
          </cell>
          <cell r="AS11502">
            <v>45999.231249999997</v>
          </cell>
        </row>
        <row r="11503">
          <cell r="G11503" t="str">
            <v>08-12-2025</v>
          </cell>
          <cell r="Q11503" t="str">
            <v>BBD-BLR-PeenyaPhase3-T1</v>
          </cell>
          <cell r="AS11503">
            <v>45999.196527777778</v>
          </cell>
        </row>
        <row r="11504">
          <cell r="G11504" t="str">
            <v>08-12-2025</v>
          </cell>
          <cell r="Q11504" t="str">
            <v>BBD-BLR-Nagondanahalli-T1</v>
          </cell>
          <cell r="AS11504">
            <v>45999.197222222225</v>
          </cell>
        </row>
        <row r="11505">
          <cell r="G11505" t="str">
            <v>08-12-2025</v>
          </cell>
          <cell r="Q11505" t="str">
            <v>BBD-BLR-Jakkasandra-T1</v>
          </cell>
          <cell r="AS11505">
            <v>45999.273611111108</v>
          </cell>
        </row>
        <row r="11506">
          <cell r="G11506" t="str">
            <v>08-12-2025</v>
          </cell>
          <cell r="Q11506" t="str">
            <v>BBD-BLR-Budhigere-T1</v>
          </cell>
          <cell r="AS11506">
            <v>45999.26666666667</v>
          </cell>
        </row>
        <row r="11507">
          <cell r="G11507" t="str">
            <v>08-12-2025</v>
          </cell>
          <cell r="Q11507" t="str">
            <v>BBD-BLR-Chikkasandra-T1</v>
          </cell>
          <cell r="AS11507">
            <v>45999.213194444441</v>
          </cell>
        </row>
        <row r="11508">
          <cell r="G11508" t="str">
            <v>08-12-2025</v>
          </cell>
          <cell r="Q11508" t="str">
            <v>BBD-BLR-Nagondanahalli-T1</v>
          </cell>
          <cell r="AS11508">
            <v>45999.21597222222</v>
          </cell>
        </row>
        <row r="11509">
          <cell r="G11509" t="str">
            <v>08-12-2025</v>
          </cell>
          <cell r="Q11509" t="str">
            <v>BBD-BLR-Budhigere-T1</v>
          </cell>
          <cell r="AS11509">
            <v>45999.262499999997</v>
          </cell>
        </row>
        <row r="11510">
          <cell r="G11510" t="str">
            <v>08-12-2025</v>
          </cell>
          <cell r="Q11510" t="str">
            <v>BBD-BLR-Attibele-T1</v>
          </cell>
          <cell r="AS11510">
            <v>45999.27847222222</v>
          </cell>
        </row>
        <row r="11511">
          <cell r="G11511" t="str">
            <v>08-12-2025</v>
          </cell>
          <cell r="Q11511" t="str">
            <v>BBD-BLR-Attibele-T1</v>
          </cell>
          <cell r="AS11511">
            <v>45999.268055555556</v>
          </cell>
        </row>
        <row r="11512">
          <cell r="G11512" t="str">
            <v>08-12-2025</v>
          </cell>
          <cell r="Q11512" t="str">
            <v>BBD-BLR-Chikkasandra-T1</v>
          </cell>
          <cell r="AS11512">
            <v>45999.202777777777</v>
          </cell>
        </row>
        <row r="11513">
          <cell r="G11513" t="str">
            <v>08-12-2025</v>
          </cell>
          <cell r="Q11513" t="str">
            <v>BBD-BLR-Kallahalli-T1</v>
          </cell>
          <cell r="AS11513">
            <v>45999.217361111114</v>
          </cell>
        </row>
        <row r="11514">
          <cell r="G11514" t="str">
            <v>08-12-2025</v>
          </cell>
          <cell r="Q11514" t="str">
            <v>BBD-BLR-Nagondanahalli-T1</v>
          </cell>
          <cell r="AS11514">
            <v>45999.28125</v>
          </cell>
        </row>
        <row r="11515">
          <cell r="G11515" t="str">
            <v>08-12-2025</v>
          </cell>
          <cell r="Q11515" t="str">
            <v>BBD-BLR-Nagondanahalli-T1</v>
          </cell>
          <cell r="AS11515">
            <v>45999.205555555556</v>
          </cell>
        </row>
        <row r="11516">
          <cell r="G11516" t="str">
            <v>08-12-2025</v>
          </cell>
          <cell r="Q11516" t="str">
            <v>BBD-BLR-Attibele-T1</v>
          </cell>
          <cell r="AS11516">
            <v>45999.268055555556</v>
          </cell>
        </row>
        <row r="11517">
          <cell r="G11517" t="str">
            <v>08-12-2025</v>
          </cell>
          <cell r="Q11517" t="str">
            <v>BBD-BLR-Chikkasandra-T1</v>
          </cell>
          <cell r="AS11517">
            <v>45999.202777777777</v>
          </cell>
        </row>
        <row r="11518">
          <cell r="G11518" t="str">
            <v>08-12-2025</v>
          </cell>
          <cell r="Q11518" t="str">
            <v>BBD-BLR-Nagondanahalli-T1</v>
          </cell>
          <cell r="AS11518">
            <v>45999.282638888886</v>
          </cell>
        </row>
        <row r="11519">
          <cell r="G11519" t="str">
            <v>08-12-2025</v>
          </cell>
          <cell r="Q11519" t="str">
            <v>BBD-BLR-HRBR-044-T1</v>
          </cell>
          <cell r="AS11519">
            <v>45999.207638888889</v>
          </cell>
        </row>
        <row r="11520">
          <cell r="G11520" t="str">
            <v>08-12-2025</v>
          </cell>
          <cell r="Q11520" t="str">
            <v>BBD-BLR-Budhigere-T1</v>
          </cell>
          <cell r="AS11520">
            <v>45999.292361111111</v>
          </cell>
        </row>
        <row r="11521">
          <cell r="G11521" t="str">
            <v>08-12-2025</v>
          </cell>
          <cell r="Q11521" t="str">
            <v>BBD-BLR-Chikkasandra-T1</v>
          </cell>
          <cell r="AS11521">
            <v>45999.193055555559</v>
          </cell>
        </row>
        <row r="11522">
          <cell r="G11522" t="str">
            <v>08-12-2025</v>
          </cell>
          <cell r="Q11522" t="str">
            <v>BBD-BLR-Attibele-T1</v>
          </cell>
          <cell r="AS11522">
            <v>45999.268055555556</v>
          </cell>
        </row>
        <row r="11523">
          <cell r="G11523" t="str">
            <v>08-12-2025</v>
          </cell>
          <cell r="Q11523" t="str">
            <v>BBD-BLR-Nagondanahalli-T1</v>
          </cell>
          <cell r="AS11523">
            <v>45999.23333333333</v>
          </cell>
        </row>
        <row r="11524">
          <cell r="G11524" t="str">
            <v>08-12-2025</v>
          </cell>
          <cell r="Q11524" t="str">
            <v>BBD-BLR-Jalahalli-T1</v>
          </cell>
          <cell r="AS11524">
            <v>45999.210416666669</v>
          </cell>
        </row>
        <row r="11525">
          <cell r="G11525" t="str">
            <v>08-12-2025</v>
          </cell>
          <cell r="Q11525" t="str">
            <v>BBD-BLR-Nagondanahalli-T1</v>
          </cell>
          <cell r="AS11525">
            <v>45999.228472222225</v>
          </cell>
        </row>
        <row r="11526">
          <cell r="G11526" t="str">
            <v>08-12-2025</v>
          </cell>
          <cell r="Q11526" t="str">
            <v>BBD-BLR-Chikkasandra-T1</v>
          </cell>
          <cell r="AS11526">
            <v>45999.193055555559</v>
          </cell>
        </row>
        <row r="11527">
          <cell r="G11527" t="str">
            <v>08-12-2025</v>
          </cell>
          <cell r="Q11527" t="str">
            <v>BBD-BLR-Nagondanahalli-T1</v>
          </cell>
          <cell r="AS11527">
            <v>45999.222916666666</v>
          </cell>
        </row>
        <row r="11528">
          <cell r="G11528" t="str">
            <v>08-12-2025</v>
          </cell>
          <cell r="Q11528" t="str">
            <v>BBD-BLR-Jigani-T1</v>
          </cell>
          <cell r="AS11528">
            <v>45999.186805555553</v>
          </cell>
        </row>
        <row r="11529">
          <cell r="G11529" t="str">
            <v>08-12-2025</v>
          </cell>
          <cell r="Q11529" t="str">
            <v>BBD-BLR-Chikkasandra-T1</v>
          </cell>
          <cell r="AS11529">
            <v>45999.213194444441</v>
          </cell>
        </row>
        <row r="11530">
          <cell r="G11530" t="str">
            <v>08-12-2025</v>
          </cell>
          <cell r="Q11530" t="str">
            <v>BBD-BLR-Nagondanahalli-T1</v>
          </cell>
          <cell r="AS11530">
            <v>45999.249305555553</v>
          </cell>
        </row>
        <row r="11531">
          <cell r="G11531" t="str">
            <v>08-12-2025</v>
          </cell>
          <cell r="Q11531" t="str">
            <v>BBD-BLR-Chikkasandra-T1</v>
          </cell>
          <cell r="AS11531">
            <v>45999.213194444441</v>
          </cell>
        </row>
        <row r="11532">
          <cell r="G11532" t="str">
            <v>08-12-2025</v>
          </cell>
          <cell r="Q11532" t="str">
            <v>BBD-BLR-Nagondanahalli-T1</v>
          </cell>
          <cell r="AS11532">
            <v>45999.23333333333</v>
          </cell>
        </row>
        <row r="11533">
          <cell r="G11533" t="str">
            <v>08-12-2025</v>
          </cell>
          <cell r="Q11533" t="str">
            <v>BBD-BLR-Budhigere-T1</v>
          </cell>
          <cell r="AS11533">
            <v>45999.282638888886</v>
          </cell>
        </row>
        <row r="11534">
          <cell r="G11534" t="str">
            <v>08-12-2025</v>
          </cell>
          <cell r="Q11534" t="str">
            <v>BBD-BLR-Chikkasandra-T1</v>
          </cell>
          <cell r="AS11534">
            <v>45999.213194444441</v>
          </cell>
        </row>
        <row r="11535">
          <cell r="G11535" t="str">
            <v>08-12-2025</v>
          </cell>
          <cell r="Q11535" t="str">
            <v>BBD-BLR-Nagondanahalli-T1</v>
          </cell>
          <cell r="AS11535">
            <v>45999.234027777777</v>
          </cell>
        </row>
        <row r="11536">
          <cell r="G11536" t="str">
            <v>08-12-2025</v>
          </cell>
          <cell r="Q11536" t="str">
            <v>BBD-BLR-Chikkasandra-T1</v>
          </cell>
          <cell r="AS11536">
            <v>45999.203472222223</v>
          </cell>
        </row>
        <row r="11537">
          <cell r="G11537" t="str">
            <v>08-12-2025</v>
          </cell>
          <cell r="Q11537" t="str">
            <v>BBD-BLR-Nagondanahalli-T1</v>
          </cell>
          <cell r="AS11537">
            <v>45999.222916666666</v>
          </cell>
        </row>
        <row r="11538">
          <cell r="G11538" t="str">
            <v>08-12-2025</v>
          </cell>
          <cell r="Q11538" t="str">
            <v>BBD-BLR-Nagondanahalli-T1</v>
          </cell>
          <cell r="AS11538">
            <v>45999.214583333334</v>
          </cell>
        </row>
        <row r="11539">
          <cell r="G11539" t="str">
            <v>08-12-2025</v>
          </cell>
          <cell r="Q11539" t="str">
            <v>BBD-BLR-Chikkasandra-T1</v>
          </cell>
          <cell r="AS11539">
            <v>45999.213194444441</v>
          </cell>
        </row>
        <row r="11540">
          <cell r="G11540" t="str">
            <v>08-12-2025</v>
          </cell>
          <cell r="Q11540" t="str">
            <v>BBD-BLR-Jalahalli-T1</v>
          </cell>
          <cell r="AS11540">
            <v>45999.265277777777</v>
          </cell>
        </row>
        <row r="11541">
          <cell r="G11541" t="str">
            <v>08-12-2025</v>
          </cell>
          <cell r="Q11541" t="str">
            <v>BBD-BLR-Chikkasandra-T1</v>
          </cell>
          <cell r="AS11541">
            <v>45999.203472222223</v>
          </cell>
        </row>
        <row r="11542">
          <cell r="G11542" t="str">
            <v>08-12-2025</v>
          </cell>
          <cell r="Q11542" t="str">
            <v>BBD-BLR-Nagondanahalli-T1</v>
          </cell>
          <cell r="AS11542">
            <v>45999.222916666666</v>
          </cell>
        </row>
        <row r="11543">
          <cell r="G11543" t="str">
            <v>08-12-2025</v>
          </cell>
          <cell r="Q11543" t="str">
            <v>BBD-BLR-Nagondanahalli-T1</v>
          </cell>
          <cell r="AS11543">
            <v>45999.23333333333</v>
          </cell>
        </row>
        <row r="11544">
          <cell r="G11544" t="str">
            <v>08-12-2025</v>
          </cell>
          <cell r="Q11544" t="str">
            <v>BBD-BLR-Chikkasandra-T1</v>
          </cell>
          <cell r="AS11544">
            <v>45999.193055555559</v>
          </cell>
        </row>
        <row r="11545">
          <cell r="G11545" t="str">
            <v>08-12-2025</v>
          </cell>
          <cell r="Q11545" t="str">
            <v>BBD-BLR-Budhigere-T1</v>
          </cell>
          <cell r="AS11545">
            <v>45999.25277777778</v>
          </cell>
        </row>
        <row r="11546">
          <cell r="G11546" t="str">
            <v>08-12-2025</v>
          </cell>
          <cell r="Q11546" t="str">
            <v>BBD-BLR-Chikkasandra-T1</v>
          </cell>
          <cell r="AS11546">
            <v>45999.223611111112</v>
          </cell>
        </row>
        <row r="11547">
          <cell r="G11547" t="str">
            <v>08-12-2025</v>
          </cell>
          <cell r="Q11547" t="str">
            <v>BBD-BLR-Chikkasandra-T1</v>
          </cell>
          <cell r="AS11547">
            <v>45999.213194444441</v>
          </cell>
        </row>
        <row r="11548">
          <cell r="G11548" t="str">
            <v>08-12-2025</v>
          </cell>
          <cell r="Q11548" t="str">
            <v>BBD-BLR-Jakkasandra-T1</v>
          </cell>
          <cell r="AS11548">
            <v>45999.201388888891</v>
          </cell>
        </row>
        <row r="11549">
          <cell r="G11549" t="str">
            <v>08-12-2025</v>
          </cell>
          <cell r="Q11549" t="str">
            <v>BBD-BLR-Nagondanahalli-T1</v>
          </cell>
          <cell r="AS11549">
            <v>45999.207638888889</v>
          </cell>
        </row>
        <row r="11550">
          <cell r="G11550" t="str">
            <v>08-12-2025</v>
          </cell>
          <cell r="Q11550" t="str">
            <v>BBD-BLR-Chikkasandra-T1</v>
          </cell>
          <cell r="AS11550">
            <v>45999.202777777777</v>
          </cell>
        </row>
        <row r="11551">
          <cell r="G11551" t="str">
            <v>08-12-2025</v>
          </cell>
          <cell r="Q11551" t="str">
            <v>BBD-BLR-Nagondanahalli-T1</v>
          </cell>
          <cell r="AS11551">
            <v>45999.199305555558</v>
          </cell>
        </row>
        <row r="11552">
          <cell r="G11552" t="str">
            <v>08-12-2025</v>
          </cell>
          <cell r="Q11552" t="str">
            <v>BBD-BLR-Chikkasandra-T1</v>
          </cell>
          <cell r="AS11552">
            <v>45999.223611111112</v>
          </cell>
        </row>
        <row r="11553">
          <cell r="G11553" t="str">
            <v>08-12-2025</v>
          </cell>
          <cell r="Q11553" t="str">
            <v>BBD-BLR-Nagondanahalli-T1</v>
          </cell>
          <cell r="AS11553">
            <v>45999.228472222225</v>
          </cell>
        </row>
        <row r="11554">
          <cell r="G11554" t="str">
            <v>08-12-2025</v>
          </cell>
          <cell r="Q11554" t="str">
            <v>BBD-BLR-BellahalliRoad-T1</v>
          </cell>
          <cell r="AS11554">
            <v>45999.20208333333</v>
          </cell>
        </row>
        <row r="11555">
          <cell r="G11555" t="str">
            <v>08-12-2025</v>
          </cell>
          <cell r="Q11555" t="str">
            <v>BBD-BLR-Chikkasandra-T1</v>
          </cell>
          <cell r="AS11555">
            <v>45999.193055555559</v>
          </cell>
        </row>
        <row r="11556">
          <cell r="G11556" t="str">
            <v>08-12-2025</v>
          </cell>
          <cell r="Q11556" t="str">
            <v>BBD-BLR-Budhigere-T1</v>
          </cell>
          <cell r="AS11556">
            <v>45999.281944444447</v>
          </cell>
        </row>
        <row r="11557">
          <cell r="G11557" t="str">
            <v>08-12-2025</v>
          </cell>
          <cell r="Q11557" t="str">
            <v>BBD-BLR-Chikkasandra-T1</v>
          </cell>
          <cell r="AS11557">
            <v>45999.203472222223</v>
          </cell>
        </row>
        <row r="11558">
          <cell r="G11558" t="str">
            <v>08-12-2025</v>
          </cell>
          <cell r="Q11558" t="str">
            <v>BBD-BLR-Chikkasandra-T1</v>
          </cell>
        </row>
        <row r="11559">
          <cell r="G11559" t="str">
            <v>08-12-2025</v>
          </cell>
          <cell r="Q11559" t="str">
            <v>BBD-BLR-Attibele-T1</v>
          </cell>
          <cell r="AS11559">
            <v>45999.272222222222</v>
          </cell>
        </row>
        <row r="11560">
          <cell r="G11560" t="str">
            <v>08-12-2025</v>
          </cell>
          <cell r="Q11560" t="str">
            <v>BBD-BLR-Nagondanahalli-T1</v>
          </cell>
          <cell r="AS11560">
            <v>45999.24722222222</v>
          </cell>
        </row>
        <row r="11561">
          <cell r="G11561" t="str">
            <v>08-12-2025</v>
          </cell>
          <cell r="Q11561" t="str">
            <v>BBD-BLR-HAL-T1</v>
          </cell>
          <cell r="AS11561">
            <v>45999.225694444445</v>
          </cell>
        </row>
        <row r="11562">
          <cell r="G11562" t="str">
            <v>08-12-2025</v>
          </cell>
          <cell r="Q11562" t="str">
            <v>BBD-BLR-Chikkasandra-T1</v>
          </cell>
          <cell r="AS11562">
            <v>45999.193055555559</v>
          </cell>
        </row>
        <row r="11563">
          <cell r="G11563" t="str">
            <v>08-12-2025</v>
          </cell>
          <cell r="Q11563" t="str">
            <v>BBD-BLR-Chikkasandra-T1</v>
          </cell>
          <cell r="AS11563">
            <v>45999.21597222222</v>
          </cell>
        </row>
        <row r="11564">
          <cell r="G11564" t="str">
            <v>08-12-2025</v>
          </cell>
          <cell r="Q11564" t="str">
            <v>BBD-BLR-Chikkasandra-T1</v>
          </cell>
          <cell r="AS11564">
            <v>45999.229861111111</v>
          </cell>
        </row>
        <row r="11565">
          <cell r="G11565" t="str">
            <v>08-12-2025</v>
          </cell>
          <cell r="Q11565" t="str">
            <v>BBD-BLR-Nagondanahalli-T1</v>
          </cell>
          <cell r="AS11565">
            <v>45999.228472222225</v>
          </cell>
        </row>
        <row r="11566">
          <cell r="G11566" t="str">
            <v>08-12-2025</v>
          </cell>
          <cell r="Q11566" t="str">
            <v>BBD-BLR-Chikkasandra-T1</v>
          </cell>
          <cell r="AS11566">
            <v>45999.317361111112</v>
          </cell>
        </row>
        <row r="11567">
          <cell r="G11567" t="str">
            <v>08-12-2025</v>
          </cell>
          <cell r="Q11567" t="str">
            <v>BBD-BLR-Chikkasandra-T1</v>
          </cell>
          <cell r="AS11567">
            <v>45999.216666666667</v>
          </cell>
        </row>
        <row r="11568">
          <cell r="G11568" t="str">
            <v>08-12-2025</v>
          </cell>
          <cell r="Q11568" t="str">
            <v>BBD-BLR-PeenyaPhase3-T1</v>
          </cell>
          <cell r="AS11568">
            <v>45999.252083333333</v>
          </cell>
        </row>
        <row r="11569">
          <cell r="G11569" t="str">
            <v>08-12-2025</v>
          </cell>
          <cell r="Q11569" t="str">
            <v>BBD-BLR-Chikkasandra-T1</v>
          </cell>
          <cell r="AS11569">
            <v>45999.223611111112</v>
          </cell>
        </row>
        <row r="11570">
          <cell r="G11570" t="str">
            <v>08-12-2025</v>
          </cell>
          <cell r="Q11570" t="str">
            <v>BBD-BLR-Chikkasandra-T1</v>
          </cell>
          <cell r="AS11570">
            <v>45999.203472222223</v>
          </cell>
        </row>
        <row r="11571">
          <cell r="G11571" t="str">
            <v>08-12-2025</v>
          </cell>
          <cell r="Q11571" t="str">
            <v>BBD-BLR-Chikkasandra-T1</v>
          </cell>
          <cell r="AS11571">
            <v>45999.317361111112</v>
          </cell>
        </row>
        <row r="11572">
          <cell r="G11572" t="str">
            <v>08-12-2025</v>
          </cell>
          <cell r="Q11572" t="str">
            <v>BBD-BLR-PeenyaPhase3-T1</v>
          </cell>
          <cell r="AS11572">
            <v>45999.252083333333</v>
          </cell>
        </row>
        <row r="11573">
          <cell r="G11573" t="str">
            <v>08-12-2025</v>
          </cell>
          <cell r="Q11573" t="str">
            <v>BBD-BLR-Chikkasandra-T1</v>
          </cell>
          <cell r="AS11573">
            <v>45999.213194444441</v>
          </cell>
        </row>
        <row r="11574">
          <cell r="G11574" t="str">
            <v>08-12-2025</v>
          </cell>
          <cell r="Q11574" t="str">
            <v>BBD-BLR-PeenyaPhase3-T1</v>
          </cell>
          <cell r="AS11574">
            <v>45999.251388888886</v>
          </cell>
        </row>
        <row r="11575">
          <cell r="G11575" t="str">
            <v>08-12-2025</v>
          </cell>
          <cell r="Q11575" t="str">
            <v>BBD-BLR-PeenyaPhase3-T1</v>
          </cell>
          <cell r="AS11575">
            <v>45999.252083333333</v>
          </cell>
        </row>
        <row r="11576">
          <cell r="G11576" t="str">
            <v>08-12-2025</v>
          </cell>
          <cell r="Q11576" t="str">
            <v>BBD-BLR-Chikkasandra-T1</v>
          </cell>
          <cell r="AS11576">
            <v>45999.192361111112</v>
          </cell>
        </row>
        <row r="11577">
          <cell r="G11577" t="str">
            <v>08-12-2025</v>
          </cell>
          <cell r="Q11577" t="str">
            <v>BBD-BLR-PeenyaPhase3-T1</v>
          </cell>
          <cell r="AS11577">
            <v>45999.200694444444</v>
          </cell>
        </row>
        <row r="11578">
          <cell r="G11578" t="str">
            <v>08-12-2025</v>
          </cell>
          <cell r="Q11578" t="str">
            <v>BBD-BLR-Kallahalli-T1</v>
          </cell>
          <cell r="AS11578">
            <v>45999.261805555558</v>
          </cell>
        </row>
        <row r="11579">
          <cell r="G11579" t="str">
            <v>08-12-2025</v>
          </cell>
          <cell r="Q11579" t="str">
            <v>BBD-BLR-PeenyaPhase3-T1</v>
          </cell>
          <cell r="AS11579">
            <v>45999.200694444444</v>
          </cell>
        </row>
        <row r="11580">
          <cell r="G11580" t="str">
            <v>08-12-2025</v>
          </cell>
          <cell r="Q11580" t="str">
            <v>BBD-BLR-Chikkasandra-T1</v>
          </cell>
          <cell r="AS11580">
            <v>45999.265277777777</v>
          </cell>
        </row>
        <row r="11581">
          <cell r="G11581" t="str">
            <v>08-12-2025</v>
          </cell>
          <cell r="Q11581" t="str">
            <v>BBD-BLR-Chikkasandra-T1</v>
          </cell>
          <cell r="AS11581">
            <v>45999.20416666667</v>
          </cell>
        </row>
        <row r="11582">
          <cell r="G11582" t="str">
            <v>08-12-2025</v>
          </cell>
          <cell r="Q11582" t="str">
            <v>BBD-BLR-HAL-T1</v>
          </cell>
          <cell r="AS11582">
            <v>45999.23541666667</v>
          </cell>
        </row>
        <row r="11583">
          <cell r="G11583" t="str">
            <v>08-12-2025</v>
          </cell>
          <cell r="Q11583" t="str">
            <v>BBD-BLR-Nagondanahalli-T1</v>
          </cell>
          <cell r="AS11583">
            <v>45999.193749999999</v>
          </cell>
        </row>
        <row r="11584">
          <cell r="G11584" t="str">
            <v>08-12-2025</v>
          </cell>
          <cell r="Q11584" t="str">
            <v>BBD-BLR-Jalahalli-T1</v>
          </cell>
          <cell r="AS11584">
            <v>45999.265277777777</v>
          </cell>
        </row>
        <row r="11585">
          <cell r="G11585" t="str">
            <v>08-12-2025</v>
          </cell>
          <cell r="Q11585" t="str">
            <v>BBD-BLR-Nagondanahalli-T1</v>
          </cell>
          <cell r="AS11585">
            <v>45999.188888888886</v>
          </cell>
        </row>
        <row r="11586">
          <cell r="G11586" t="str">
            <v>08-12-2025</v>
          </cell>
          <cell r="Q11586" t="str">
            <v>BBD-BLR-HAL-T1</v>
          </cell>
          <cell r="AS11586">
            <v>45999.215277777781</v>
          </cell>
        </row>
        <row r="11587">
          <cell r="G11587" t="str">
            <v>08-12-2025</v>
          </cell>
          <cell r="Q11587" t="str">
            <v>BBD-BLR-Attibele-T1</v>
          </cell>
          <cell r="AS11587">
            <v>45999.257638888892</v>
          </cell>
        </row>
        <row r="11588">
          <cell r="G11588" t="str">
            <v>08-12-2025</v>
          </cell>
          <cell r="Q11588" t="str">
            <v>BBD-BLR-PeenyaPhase3-T1</v>
          </cell>
          <cell r="AS11588">
            <v>45999.257638888892</v>
          </cell>
        </row>
        <row r="11589">
          <cell r="G11589" t="str">
            <v>08-12-2025</v>
          </cell>
          <cell r="Q11589" t="str">
            <v>BBD-BLR-BellahalliRoad-T1</v>
          </cell>
          <cell r="AS11589">
            <v>45999.227083333331</v>
          </cell>
        </row>
        <row r="11590">
          <cell r="G11590" t="str">
            <v>08-12-2025</v>
          </cell>
          <cell r="Q11590" t="str">
            <v>BBD-BLR-Nagondanahalli-T1</v>
          </cell>
          <cell r="AS11590">
            <v>45999.222222222219</v>
          </cell>
        </row>
        <row r="11591">
          <cell r="G11591" t="str">
            <v>08-12-2025</v>
          </cell>
          <cell r="Q11591" t="str">
            <v>BBD-BLR-Nagondanahalli-T1</v>
          </cell>
          <cell r="AS11591">
            <v>45999.23333333333</v>
          </cell>
        </row>
        <row r="11592">
          <cell r="G11592" t="str">
            <v>08-12-2025</v>
          </cell>
          <cell r="Q11592" t="str">
            <v>BBD-BLR-BellahalliRoad-T1</v>
          </cell>
          <cell r="AS11592">
            <v>45999.227083333331</v>
          </cell>
        </row>
        <row r="11593">
          <cell r="G11593" t="str">
            <v>08-12-2025</v>
          </cell>
          <cell r="Q11593" t="str">
            <v>BBD-BLR-Chikkasandra-T1</v>
          </cell>
          <cell r="AS11593">
            <v>45999.203472222223</v>
          </cell>
        </row>
        <row r="11594">
          <cell r="G11594" t="str">
            <v>08-12-2025</v>
          </cell>
          <cell r="Q11594" t="str">
            <v>BBD-BLR-Nagondanahalli-T1</v>
          </cell>
          <cell r="AS11594">
            <v>45999.210416666669</v>
          </cell>
        </row>
        <row r="11595">
          <cell r="G11595" t="str">
            <v>08-12-2025</v>
          </cell>
          <cell r="Q11595" t="str">
            <v>BBD-BLR-Devanahalli-T1</v>
          </cell>
          <cell r="AS11595">
            <v>45999.20208333333</v>
          </cell>
        </row>
        <row r="11596">
          <cell r="G11596" t="str">
            <v>08-12-2025</v>
          </cell>
          <cell r="Q11596" t="str">
            <v>BBD-BLR-Nagondanahalli-T1</v>
          </cell>
          <cell r="AS11596">
            <v>45999.220138888886</v>
          </cell>
        </row>
        <row r="11597">
          <cell r="G11597" t="str">
            <v>08-12-2025</v>
          </cell>
          <cell r="Q11597" t="str">
            <v>BBD-BLR-Nagondanahalli-T1</v>
          </cell>
          <cell r="AS11597">
            <v>45999.293749999997</v>
          </cell>
        </row>
        <row r="11598">
          <cell r="G11598" t="str">
            <v>08-12-2025</v>
          </cell>
          <cell r="Q11598" t="str">
            <v>BBD-BLR-Chikkasandra-T1</v>
          </cell>
        </row>
        <row r="11599">
          <cell r="G11599" t="str">
            <v>08-12-2025</v>
          </cell>
          <cell r="Q11599" t="str">
            <v>BBD-BLR-BellahalliRoad-T1</v>
          </cell>
          <cell r="AS11599">
            <v>45999.191666666666</v>
          </cell>
        </row>
        <row r="11600">
          <cell r="G11600" t="str">
            <v>08-12-2025</v>
          </cell>
          <cell r="Q11600" t="str">
            <v>BBD-BLR-BellahalliRoad-T1</v>
          </cell>
        </row>
        <row r="11601">
          <cell r="G11601" t="str">
            <v>08-12-2025</v>
          </cell>
          <cell r="Q11601" t="str">
            <v>BBD-BLR-Chikkasandra-T1</v>
          </cell>
        </row>
        <row r="11602">
          <cell r="G11602" t="str">
            <v>08-12-2025</v>
          </cell>
          <cell r="Q11602" t="str">
            <v>BBD-BLR-Chinappalay-T1</v>
          </cell>
          <cell r="AS11602">
            <v>45999.193749999999</v>
          </cell>
        </row>
        <row r="11603">
          <cell r="G11603" t="str">
            <v>08-12-2025</v>
          </cell>
          <cell r="Q11603" t="str">
            <v>BBD-BLR-Nagondanahalli-T1</v>
          </cell>
          <cell r="AS11603">
            <v>45999.272222222222</v>
          </cell>
        </row>
        <row r="11604">
          <cell r="G11604" t="str">
            <v>08-12-2025</v>
          </cell>
          <cell r="Q11604" t="str">
            <v>BBD-BLR-BellahalliRoad-T1</v>
          </cell>
          <cell r="AS11604">
            <v>45999.20208333333</v>
          </cell>
        </row>
        <row r="11605">
          <cell r="G11605" t="str">
            <v>08-12-2025</v>
          </cell>
          <cell r="Q11605" t="str">
            <v>BBD-BLR-PeenyaPhase3-T1</v>
          </cell>
          <cell r="AS11605">
            <v>45999.217361111114</v>
          </cell>
        </row>
        <row r="11606">
          <cell r="G11606" t="str">
            <v>08-12-2025</v>
          </cell>
          <cell r="Q11606" t="str">
            <v>BBD-BLR-Jigani-T1</v>
          </cell>
          <cell r="AS11606">
            <v>45999.176388888889</v>
          </cell>
        </row>
        <row r="11607">
          <cell r="G11607" t="str">
            <v>08-12-2025</v>
          </cell>
          <cell r="Q11607" t="str">
            <v>BBD-BLR-Chikkasandra-T1</v>
          </cell>
          <cell r="AS11607">
            <v>45999.216666666667</v>
          </cell>
        </row>
        <row r="11608">
          <cell r="G11608" t="str">
            <v>08-12-2025</v>
          </cell>
          <cell r="Q11608" t="str">
            <v>BBD-BLR-Nagondanahalli-T1</v>
          </cell>
          <cell r="AS11608">
            <v>45999.261805555558</v>
          </cell>
        </row>
        <row r="11609">
          <cell r="G11609" t="str">
            <v>08-12-2025</v>
          </cell>
          <cell r="Q11609" t="str">
            <v>BBD-BLR-PeenyaPhase3-T1</v>
          </cell>
          <cell r="AS11609">
            <v>45999.217361111114</v>
          </cell>
        </row>
        <row r="11610">
          <cell r="G11610" t="str">
            <v>08-12-2025</v>
          </cell>
          <cell r="Q11610" t="str">
            <v>BBD-BLR-BellahalliRoad-T1</v>
          </cell>
          <cell r="AS11610">
            <v>45999.213194444441</v>
          </cell>
        </row>
        <row r="11611">
          <cell r="G11611" t="str">
            <v>08-12-2025</v>
          </cell>
          <cell r="Q11611" t="str">
            <v>BBD-BLR-Nagondanahalli-T1</v>
          </cell>
          <cell r="AS11611">
            <v>45999.193749999999</v>
          </cell>
        </row>
        <row r="11612">
          <cell r="G11612" t="str">
            <v>08-12-2025</v>
          </cell>
          <cell r="Q11612" t="str">
            <v>BBD-BLR-PeenyaPhase3-T1</v>
          </cell>
          <cell r="AS11612">
            <v>45999.252083333333</v>
          </cell>
        </row>
        <row r="11613">
          <cell r="G11613" t="str">
            <v>08-12-2025</v>
          </cell>
          <cell r="Q11613" t="str">
            <v>BBD-BLR-Chikkasandra-T1</v>
          </cell>
          <cell r="AS11613">
            <v>45999.203472222223</v>
          </cell>
        </row>
        <row r="11614">
          <cell r="G11614" t="str">
            <v>08-12-2025</v>
          </cell>
          <cell r="Q11614" t="str">
            <v>BBD-BLR-BellahalliRoad-T1</v>
          </cell>
          <cell r="AS11614">
            <v>45999.224305555559</v>
          </cell>
        </row>
        <row r="11615">
          <cell r="G11615" t="str">
            <v>08-12-2025</v>
          </cell>
          <cell r="Q11615" t="str">
            <v>BBD-BLR-Nagondanahalli-T1</v>
          </cell>
          <cell r="AS11615">
            <v>45999.212500000001</v>
          </cell>
        </row>
        <row r="11616">
          <cell r="G11616" t="str">
            <v>08-12-2025</v>
          </cell>
          <cell r="Q11616" t="str">
            <v>BBD-BLR-PeenyaPhase3-T1</v>
          </cell>
          <cell r="AS11616">
            <v>45999.25</v>
          </cell>
        </row>
        <row r="11617">
          <cell r="G11617" t="str">
            <v>08-12-2025</v>
          </cell>
          <cell r="Q11617" t="str">
            <v>BBD-BLR-BellahalliRoad-T1</v>
          </cell>
          <cell r="AS11617">
            <v>45999.216666666667</v>
          </cell>
        </row>
        <row r="11618">
          <cell r="G11618" t="str">
            <v>08-12-2025</v>
          </cell>
          <cell r="Q11618" t="str">
            <v>BBD-BLR-PeenyaPhase3-T1</v>
          </cell>
          <cell r="AS11618">
            <v>45999.251388888886</v>
          </cell>
        </row>
        <row r="11619">
          <cell r="G11619" t="str">
            <v>08-12-2025</v>
          </cell>
          <cell r="Q11619" t="str">
            <v>BBD-BLR-BellahalliRoad-T1</v>
          </cell>
          <cell r="AS11619">
            <v>45999.191666666666</v>
          </cell>
        </row>
        <row r="11620">
          <cell r="G11620" t="str">
            <v>08-12-2025</v>
          </cell>
          <cell r="Q11620" t="str">
            <v>BBD-BLR-Budhigere-T1</v>
          </cell>
          <cell r="AS11620">
            <v>45999.247916666667</v>
          </cell>
        </row>
        <row r="11621">
          <cell r="G11621" t="str">
            <v>08-12-2025</v>
          </cell>
          <cell r="Q11621" t="str">
            <v>BBD-BLR-Nagondanahalli-T1</v>
          </cell>
          <cell r="AS11621">
            <v>45999.283333333333</v>
          </cell>
        </row>
        <row r="11622">
          <cell r="G11622" t="str">
            <v>08-12-2025</v>
          </cell>
          <cell r="Q11622" t="str">
            <v>BBD-BLR-BellahalliRoad-T1</v>
          </cell>
          <cell r="AS11622">
            <v>45999.198611111111</v>
          </cell>
        </row>
        <row r="11623">
          <cell r="G11623" t="str">
            <v>08-12-2025</v>
          </cell>
          <cell r="Q11623" t="str">
            <v>BBD-BLR-Chikkasandra-T1</v>
          </cell>
          <cell r="AS11623">
            <v>45999.223611111112</v>
          </cell>
        </row>
        <row r="11624">
          <cell r="G11624" t="str">
            <v>08-12-2025</v>
          </cell>
          <cell r="Q11624" t="str">
            <v>BBD-BLR-BellahalliRoad-T1</v>
          </cell>
          <cell r="AS11624">
            <v>45999.191666666666</v>
          </cell>
        </row>
        <row r="11625">
          <cell r="G11625" t="str">
            <v>08-12-2025</v>
          </cell>
          <cell r="Q11625" t="str">
            <v>BBD-BLR-Kallahalli-T1</v>
          </cell>
          <cell r="AS11625">
            <v>45999.216666666667</v>
          </cell>
        </row>
        <row r="11626">
          <cell r="G11626" t="str">
            <v>08-12-2025</v>
          </cell>
          <cell r="Q11626" t="str">
            <v>BBD-BLR-Nagondanahalli-T1</v>
          </cell>
          <cell r="AS11626">
            <v>45999.212500000001</v>
          </cell>
        </row>
        <row r="11627">
          <cell r="G11627" t="str">
            <v>08-12-2025</v>
          </cell>
          <cell r="Q11627" t="str">
            <v>BBD-BLR-Chinappalay-T1</v>
          </cell>
          <cell r="AS11627">
            <v>45999.193749999999</v>
          </cell>
        </row>
        <row r="11628">
          <cell r="G11628" t="str">
            <v>08-12-2025</v>
          </cell>
          <cell r="Q11628" t="str">
            <v>BBD-BLR-PeenyaPhase3-T1</v>
          </cell>
          <cell r="AS11628">
            <v>45999.25277777778</v>
          </cell>
        </row>
        <row r="11629">
          <cell r="G11629" t="str">
            <v>08-12-2025</v>
          </cell>
          <cell r="Q11629" t="str">
            <v>BBD-BLR-PeenyaPhase3-T1</v>
          </cell>
          <cell r="AS11629">
            <v>45999.25</v>
          </cell>
        </row>
        <row r="11630">
          <cell r="G11630" t="str">
            <v>08-12-2025</v>
          </cell>
          <cell r="Q11630" t="str">
            <v>BBD-BLR-BellahalliRoad-T1</v>
          </cell>
          <cell r="AS11630">
            <v>45999.224305555559</v>
          </cell>
        </row>
        <row r="11631">
          <cell r="G11631" t="str">
            <v>08-12-2025</v>
          </cell>
          <cell r="Q11631" t="str">
            <v>BBD-BLR-Budhigere-T1</v>
          </cell>
          <cell r="AS11631">
            <v>45999.243750000001</v>
          </cell>
        </row>
        <row r="11632">
          <cell r="G11632" t="str">
            <v>08-12-2025</v>
          </cell>
          <cell r="Q11632" t="str">
            <v>BBD-BLR-Nagondanahalli-T1</v>
          </cell>
          <cell r="AS11632">
            <v>45999.212500000001</v>
          </cell>
        </row>
        <row r="11633">
          <cell r="G11633" t="str">
            <v>08-12-2025</v>
          </cell>
          <cell r="Q11633" t="str">
            <v>BBD-BLR-Jigani-T1</v>
          </cell>
          <cell r="AS11633">
            <v>45999.201388888891</v>
          </cell>
        </row>
        <row r="11634">
          <cell r="G11634" t="str">
            <v>08-12-2025</v>
          </cell>
          <cell r="Q11634" t="str">
            <v>BBD-BLR-BellahalliRoad-T1</v>
          </cell>
          <cell r="AS11634">
            <v>45999.224305555559</v>
          </cell>
        </row>
        <row r="11635">
          <cell r="G11635" t="str">
            <v>08-12-2025</v>
          </cell>
          <cell r="Q11635" t="str">
            <v>BBD-BLR-BellahalliRoad-T1</v>
          </cell>
          <cell r="AS11635">
            <v>45999.181250000001</v>
          </cell>
        </row>
        <row r="11636">
          <cell r="G11636" t="str">
            <v>08-12-2025</v>
          </cell>
          <cell r="Q11636" t="str">
            <v>BBD-BLR-Nagondanahalli-T1</v>
          </cell>
          <cell r="AS11636">
            <v>45999.283333333333</v>
          </cell>
        </row>
        <row r="11637">
          <cell r="G11637" t="str">
            <v>08-12-2025</v>
          </cell>
          <cell r="Q11637" t="str">
            <v>BBD-BLR-Nagondanahalli-T1</v>
          </cell>
          <cell r="AS11637">
            <v>45999.220138888886</v>
          </cell>
        </row>
        <row r="11638">
          <cell r="G11638" t="str">
            <v>08-12-2025</v>
          </cell>
          <cell r="Q11638" t="str">
            <v>BBD-BLR-BellahalliRoad-T1</v>
          </cell>
          <cell r="AS11638">
            <v>45999.20208333333</v>
          </cell>
        </row>
        <row r="11639">
          <cell r="G11639" t="str">
            <v>08-12-2025</v>
          </cell>
          <cell r="Q11639" t="str">
            <v>BBD-BLR-Budhigere-T1</v>
          </cell>
          <cell r="AS11639">
            <v>45999.241666666669</v>
          </cell>
        </row>
        <row r="11640">
          <cell r="G11640" t="str">
            <v>08-12-2025</v>
          </cell>
          <cell r="Q11640" t="str">
            <v>BBD-BLR-Budhigere-T1</v>
          </cell>
          <cell r="AS11640">
            <v>45999.265277777777</v>
          </cell>
        </row>
        <row r="11641">
          <cell r="G11641" t="str">
            <v>08-12-2025</v>
          </cell>
          <cell r="Q11641" t="str">
            <v>BBD-BLR-Nagondanahalli-T1</v>
          </cell>
          <cell r="AS11641">
            <v>45999.283333333333</v>
          </cell>
        </row>
        <row r="11642">
          <cell r="G11642" t="str">
            <v>08-12-2025</v>
          </cell>
          <cell r="Q11642" t="str">
            <v>BBD-BLR-BellahalliRoad-T1</v>
          </cell>
          <cell r="AS11642">
            <v>45999.229861111111</v>
          </cell>
        </row>
        <row r="11643">
          <cell r="G11643" t="str">
            <v>08-12-2025</v>
          </cell>
          <cell r="Q11643" t="str">
            <v>BBD-BLR-PeenyaPhase3-T1</v>
          </cell>
          <cell r="AS11643">
            <v>45999.25</v>
          </cell>
        </row>
        <row r="11644">
          <cell r="G11644" t="str">
            <v>08-12-2025</v>
          </cell>
          <cell r="Q11644" t="str">
            <v>BBD-BLR-Chikkasandra-T1</v>
          </cell>
          <cell r="AS11644">
            <v>45999.193055555559</v>
          </cell>
        </row>
        <row r="11645">
          <cell r="G11645" t="str">
            <v>08-12-2025</v>
          </cell>
          <cell r="Q11645" t="str">
            <v>BBD-BLR-Chinappalay-T1</v>
          </cell>
          <cell r="AS11645">
            <v>45999.193749999999</v>
          </cell>
        </row>
        <row r="11646">
          <cell r="G11646" t="str">
            <v>08-12-2025</v>
          </cell>
          <cell r="Q11646" t="str">
            <v>BBD-BLR-Nagondanahalli-T1</v>
          </cell>
          <cell r="AS11646">
            <v>45999.28125</v>
          </cell>
        </row>
        <row r="11647">
          <cell r="G11647" t="str">
            <v>08-12-2025</v>
          </cell>
          <cell r="Q11647" t="str">
            <v>BBD-BLR-BellahalliRoad-T1</v>
          </cell>
          <cell r="AS11647">
            <v>45999.191666666666</v>
          </cell>
        </row>
        <row r="11648">
          <cell r="G11648" t="str">
            <v>08-12-2025</v>
          </cell>
          <cell r="Q11648" t="str">
            <v>BBD-BLR-PeenyaPhase3-T1</v>
          </cell>
          <cell r="AS11648">
            <v>45999.25</v>
          </cell>
        </row>
        <row r="11649">
          <cell r="G11649" t="str">
            <v>08-12-2025</v>
          </cell>
          <cell r="Q11649" t="str">
            <v>BBD-BLR-Jakkasandra-T1</v>
          </cell>
          <cell r="AS11649">
            <v>45999.201388888891</v>
          </cell>
        </row>
        <row r="11650">
          <cell r="G11650" t="str">
            <v>08-12-2025</v>
          </cell>
          <cell r="Q11650" t="str">
            <v>BBD-BLR-Chinappalay-T1</v>
          </cell>
          <cell r="AS11650">
            <v>45999.199999999997</v>
          </cell>
        </row>
        <row r="11651">
          <cell r="G11651" t="str">
            <v>08-12-2025</v>
          </cell>
          <cell r="Q11651" t="str">
            <v>BBD-BLR-Nagondanahalli-T1</v>
          </cell>
          <cell r="AS11651">
            <v>45999.212500000001</v>
          </cell>
        </row>
        <row r="11652">
          <cell r="G11652" t="str">
            <v>08-12-2025</v>
          </cell>
          <cell r="Q11652" t="str">
            <v>BBD-BLR-PeenyaPhase3-T1</v>
          </cell>
          <cell r="AS11652">
            <v>45999.25</v>
          </cell>
        </row>
        <row r="11653">
          <cell r="G11653" t="str">
            <v>08-12-2025</v>
          </cell>
          <cell r="Q11653" t="str">
            <v>BBD-BLR-Nagondanahalli-T1</v>
          </cell>
          <cell r="AS11653">
            <v>45999.240972222222</v>
          </cell>
        </row>
        <row r="11654">
          <cell r="G11654" t="str">
            <v>08-12-2025</v>
          </cell>
          <cell r="Q11654" t="str">
            <v>BBD-BLR-Nagondanahalli-T1</v>
          </cell>
          <cell r="AS11654">
            <v>45999.24722222222</v>
          </cell>
        </row>
        <row r="11655">
          <cell r="G11655" t="str">
            <v>08-12-2025</v>
          </cell>
          <cell r="Q11655" t="str">
            <v>BBD-BLR-Nagondanahalli-T1</v>
          </cell>
          <cell r="AS11655">
            <v>45999.212500000001</v>
          </cell>
        </row>
        <row r="11656">
          <cell r="G11656" t="str">
            <v>08-12-2025</v>
          </cell>
          <cell r="Q11656" t="str">
            <v>BBD-BLR-BellahalliRoad-T1</v>
          </cell>
          <cell r="AS11656">
            <v>45999.181250000001</v>
          </cell>
        </row>
        <row r="11657">
          <cell r="G11657" t="str">
            <v>08-12-2025</v>
          </cell>
          <cell r="Q11657" t="str">
            <v>BBD-BLR-PeenyaPhase3-T1</v>
          </cell>
          <cell r="AS11657">
            <v>45999.249305555553</v>
          </cell>
        </row>
        <row r="11658">
          <cell r="G11658" t="str">
            <v>08-12-2025</v>
          </cell>
          <cell r="Q11658" t="str">
            <v>BBD-BLR-Nagondanahalli-T1</v>
          </cell>
          <cell r="AS11658">
            <v>45999.188888888886</v>
          </cell>
        </row>
        <row r="11659">
          <cell r="G11659" t="str">
            <v>08-12-2025</v>
          </cell>
          <cell r="Q11659" t="str">
            <v>BBD-BLR-Nagondanahalli-T1</v>
          </cell>
          <cell r="AS11659">
            <v>45999.209722222222</v>
          </cell>
        </row>
        <row r="11660">
          <cell r="G11660" t="str">
            <v>08-12-2025</v>
          </cell>
          <cell r="Q11660" t="str">
            <v>BBD-BLR-HRBR-044-T1</v>
          </cell>
          <cell r="AS11660">
            <v>45999.228472222225</v>
          </cell>
        </row>
        <row r="11661">
          <cell r="G11661" t="str">
            <v>08-12-2025</v>
          </cell>
          <cell r="Q11661" t="str">
            <v>BBD-BLR-PeenyaPhase3-T1</v>
          </cell>
          <cell r="AS11661">
            <v>45999.227083333331</v>
          </cell>
        </row>
        <row r="11662">
          <cell r="G11662" t="str">
            <v>08-12-2025</v>
          </cell>
          <cell r="Q11662" t="str">
            <v>BBD-BLR-Budhigere-T1</v>
          </cell>
          <cell r="AS11662">
            <v>45999.231249999997</v>
          </cell>
        </row>
        <row r="11663">
          <cell r="G11663" t="str">
            <v>08-12-2025</v>
          </cell>
          <cell r="Q11663" t="str">
            <v>BBD-BLR-BellahalliRoad-T1</v>
          </cell>
        </row>
        <row r="11664">
          <cell r="G11664" t="str">
            <v>08-12-2025</v>
          </cell>
          <cell r="Q11664" t="str">
            <v>BBD-BLR-BellahalliRoad-T1</v>
          </cell>
          <cell r="AS11664">
            <v>45999.224305555559</v>
          </cell>
        </row>
        <row r="11665">
          <cell r="G11665" t="str">
            <v>08-12-2025</v>
          </cell>
          <cell r="Q11665" t="str">
            <v>BBD-BLR-Nagondanahalli-T1</v>
          </cell>
          <cell r="AS11665">
            <v>45999.232638888891</v>
          </cell>
        </row>
        <row r="11666">
          <cell r="G11666" t="str">
            <v>08-12-2025</v>
          </cell>
          <cell r="Q11666" t="str">
            <v>BBD-BLR-Budhigere-T1</v>
          </cell>
          <cell r="AS11666">
            <v>45999.247916666667</v>
          </cell>
        </row>
        <row r="11667">
          <cell r="G11667" t="str">
            <v>08-12-2025</v>
          </cell>
          <cell r="Q11667" t="str">
            <v>BBD-BLR-Nagondanahalli-T1</v>
          </cell>
          <cell r="AS11667">
            <v>45999.199305555558</v>
          </cell>
        </row>
        <row r="11668">
          <cell r="G11668" t="str">
            <v>08-12-2025</v>
          </cell>
          <cell r="Q11668" t="str">
            <v>BBD-BLR-BellahalliRoad-T1</v>
          </cell>
          <cell r="AS11668">
            <v>45999.229861111111</v>
          </cell>
        </row>
        <row r="11669">
          <cell r="G11669" t="str">
            <v>08-12-2025</v>
          </cell>
          <cell r="Q11669" t="str">
            <v>BBD-BLR-Attibele-T1</v>
          </cell>
          <cell r="AS11669">
            <v>45999.257638888892</v>
          </cell>
        </row>
        <row r="11670">
          <cell r="G11670" t="str">
            <v>08-12-2025</v>
          </cell>
          <cell r="Q11670" t="str">
            <v>BBD-BLR-Nagondanahalli-T1</v>
          </cell>
          <cell r="AS11670">
            <v>45999.214583333334</v>
          </cell>
        </row>
        <row r="11671">
          <cell r="G11671" t="str">
            <v>08-12-2025</v>
          </cell>
          <cell r="Q11671" t="str">
            <v>BBD-BLR-Nagondanahalli-T1</v>
          </cell>
        </row>
        <row r="11672">
          <cell r="G11672" t="str">
            <v>08-12-2025</v>
          </cell>
          <cell r="Q11672" t="str">
            <v>BBD-BLR-Jigani-T1</v>
          </cell>
          <cell r="AS11672">
            <v>45999.181250000001</v>
          </cell>
        </row>
        <row r="11673">
          <cell r="G11673" t="str">
            <v>08-12-2025</v>
          </cell>
          <cell r="Q11673" t="str">
            <v>BBD-BLR-Nagondanahalli-T1</v>
          </cell>
          <cell r="AS11673">
            <v>45999.209027777775</v>
          </cell>
        </row>
        <row r="11674">
          <cell r="G11674" t="str">
            <v>08-12-2025</v>
          </cell>
          <cell r="Q11674" t="str">
            <v>BBD-BLR-BellahalliRoad-T1</v>
          </cell>
          <cell r="AS11674">
            <v>45999.191666666666</v>
          </cell>
        </row>
        <row r="11675">
          <cell r="G11675" t="str">
            <v>08-12-2025</v>
          </cell>
          <cell r="Q11675" t="str">
            <v>BBD-BLR-Jalahalli-T1</v>
          </cell>
          <cell r="AS11675">
            <v>45999.275694444441</v>
          </cell>
        </row>
        <row r="11676">
          <cell r="G11676" t="str">
            <v>08-12-2025</v>
          </cell>
          <cell r="Q11676" t="str">
            <v>BBD-BLR-BellahalliRoad-T1</v>
          </cell>
          <cell r="AS11676">
            <v>45999.191666666666</v>
          </cell>
        </row>
        <row r="11677">
          <cell r="G11677" t="str">
            <v>08-12-2025</v>
          </cell>
          <cell r="Q11677" t="str">
            <v>BBD-BLR-Nagondanahalli-T1</v>
          </cell>
          <cell r="AS11677">
            <v>45999.23333333333</v>
          </cell>
        </row>
        <row r="11678">
          <cell r="G11678" t="str">
            <v>08-12-2025</v>
          </cell>
          <cell r="Q11678" t="str">
            <v>BBD-BLR-Attibele-T1</v>
          </cell>
          <cell r="AS11678">
            <v>45999.27847222222</v>
          </cell>
        </row>
        <row r="11679">
          <cell r="G11679" t="str">
            <v>08-12-2025</v>
          </cell>
          <cell r="Q11679" t="str">
            <v>BBD-BLR-BellahalliRoad-T1</v>
          </cell>
          <cell r="AS11679">
            <v>45999.191666666666</v>
          </cell>
        </row>
        <row r="11680">
          <cell r="G11680" t="str">
            <v>08-12-2025</v>
          </cell>
          <cell r="Q11680" t="str">
            <v>BBD-BLR-BellahalliRoad-T1</v>
          </cell>
          <cell r="AS11680">
            <v>45999.216666666667</v>
          </cell>
        </row>
        <row r="11681">
          <cell r="G11681" t="str">
            <v>08-12-2025</v>
          </cell>
          <cell r="Q11681" t="str">
            <v>BBD-BLR-Jigani-T1</v>
          </cell>
          <cell r="AS11681">
            <v>45999.181250000001</v>
          </cell>
        </row>
        <row r="11682">
          <cell r="G11682" t="str">
            <v>08-12-2025</v>
          </cell>
          <cell r="Q11682" t="str">
            <v>BBD-BLR-BellahalliRoad-T1</v>
          </cell>
          <cell r="AS11682">
            <v>45999.191666666666</v>
          </cell>
        </row>
        <row r="11683">
          <cell r="G11683" t="str">
            <v>08-12-2025</v>
          </cell>
          <cell r="Q11683" t="str">
            <v>BBD-BLR-HAL-T1</v>
          </cell>
          <cell r="AS11683">
            <v>45999.215277777781</v>
          </cell>
        </row>
        <row r="11684">
          <cell r="G11684" t="str">
            <v>08-12-2025</v>
          </cell>
          <cell r="Q11684" t="str">
            <v>BBD-BLR-HAL-T1</v>
          </cell>
          <cell r="AS11684">
            <v>45999.204861111109</v>
          </cell>
        </row>
        <row r="11685">
          <cell r="G11685" t="str">
            <v>08-12-2025</v>
          </cell>
          <cell r="Q11685" t="str">
            <v>BBD-BLR-Nagondanahalli-T1</v>
          </cell>
          <cell r="AS11685">
            <v>45999.222916666666</v>
          </cell>
        </row>
        <row r="11686">
          <cell r="G11686" t="str">
            <v>08-12-2025</v>
          </cell>
          <cell r="Q11686" t="str">
            <v>BBD-BLR-Attibele-T1</v>
          </cell>
          <cell r="AS11686">
            <v>45999.279166666667</v>
          </cell>
        </row>
        <row r="11687">
          <cell r="G11687" t="str">
            <v>08-12-2025</v>
          </cell>
          <cell r="Q11687" t="str">
            <v>BBD-BLR-HAL-T1</v>
          </cell>
          <cell r="AS11687">
            <v>45999.21875</v>
          </cell>
        </row>
        <row r="11688">
          <cell r="G11688" t="str">
            <v>08-12-2025</v>
          </cell>
          <cell r="Q11688" t="str">
            <v>BBD-BLR-Kallahalli-T1</v>
          </cell>
          <cell r="AS11688">
            <v>45999.217361111114</v>
          </cell>
        </row>
        <row r="11689">
          <cell r="G11689" t="str">
            <v>08-12-2025</v>
          </cell>
          <cell r="Q11689" t="str">
            <v>BBD-BLR-BellahalliRoad-T1</v>
          </cell>
          <cell r="AS11689">
            <v>45999.224305555559</v>
          </cell>
        </row>
        <row r="11690">
          <cell r="G11690" t="str">
            <v>08-12-2025</v>
          </cell>
          <cell r="Q11690" t="str">
            <v>BBD-BLR-Budhigere-T1</v>
          </cell>
          <cell r="AS11690">
            <v>45999.281944444447</v>
          </cell>
        </row>
        <row r="11691">
          <cell r="G11691" t="str">
            <v>08-12-2025</v>
          </cell>
          <cell r="Q11691" t="str">
            <v>BBD-BLR-Nagondanahalli-T1</v>
          </cell>
          <cell r="AS11691">
            <v>45999.220138888886</v>
          </cell>
        </row>
        <row r="11692">
          <cell r="G11692" t="str">
            <v>08-12-2025</v>
          </cell>
          <cell r="Q11692" t="str">
            <v>BBD-BLR-Nagondanahalli-T1</v>
          </cell>
          <cell r="AS11692">
            <v>45999.201388888891</v>
          </cell>
        </row>
        <row r="11693">
          <cell r="G11693" t="str">
            <v>08-12-2025</v>
          </cell>
          <cell r="Q11693" t="str">
            <v>BBD-BLR-Budhigere-T1</v>
          </cell>
          <cell r="AS11693">
            <v>45999.229861111111</v>
          </cell>
        </row>
        <row r="11694">
          <cell r="G11694" t="str">
            <v>08-12-2025</v>
          </cell>
          <cell r="Q11694" t="str">
            <v>BBD-BLR-Budhigere-T1</v>
          </cell>
          <cell r="AS11694">
            <v>45999.229861111111</v>
          </cell>
        </row>
        <row r="11695">
          <cell r="G11695" t="str">
            <v>08-12-2025</v>
          </cell>
          <cell r="Q11695" t="str">
            <v>BBD-BLR-BellahalliRoad-T1</v>
          </cell>
          <cell r="AS11695">
            <v>45999.20208333333</v>
          </cell>
        </row>
        <row r="11696">
          <cell r="G11696" t="str">
            <v>08-12-2025</v>
          </cell>
          <cell r="Q11696" t="str">
            <v>BBD-BLR-Chinappalay-T1</v>
          </cell>
          <cell r="AS11696">
            <v>45999.189583333333</v>
          </cell>
        </row>
        <row r="11697">
          <cell r="G11697" t="str">
            <v>08-12-2025</v>
          </cell>
          <cell r="Q11697" t="str">
            <v>BBD-BLR-Nagondanahalli-T1</v>
          </cell>
          <cell r="AS11697">
            <v>45999.224999999999</v>
          </cell>
        </row>
        <row r="11698">
          <cell r="G11698" t="str">
            <v>08-12-2025</v>
          </cell>
          <cell r="Q11698" t="str">
            <v>BBD-BLR-Chikkasandra-T1</v>
          </cell>
          <cell r="AS11698">
            <v>45999.216666666667</v>
          </cell>
        </row>
        <row r="11699">
          <cell r="G11699" t="str">
            <v>08-12-2025</v>
          </cell>
          <cell r="Q11699" t="str">
            <v>BBD-BLR-Jigani-T1</v>
          </cell>
          <cell r="AS11699">
            <v>45999.211805555555</v>
          </cell>
        </row>
        <row r="11700">
          <cell r="G11700" t="str">
            <v>08-12-2025</v>
          </cell>
          <cell r="Q11700" t="str">
            <v>BBD-BLR-BellahalliRoad-T1</v>
          </cell>
          <cell r="AS11700">
            <v>45999.20208333333</v>
          </cell>
        </row>
        <row r="11701">
          <cell r="G11701" t="str">
            <v>08-12-2025</v>
          </cell>
          <cell r="Q11701" t="str">
            <v>BBD-BLR-HRBR-044-T1</v>
          </cell>
          <cell r="AS11701">
            <v>45999.176388888889</v>
          </cell>
        </row>
        <row r="11702">
          <cell r="G11702" t="str">
            <v>08-12-2025</v>
          </cell>
          <cell r="Q11702" t="str">
            <v>BBD-BLR-Jalahalli-T1</v>
          </cell>
        </row>
        <row r="11703">
          <cell r="G11703" t="str">
            <v>08-12-2025</v>
          </cell>
          <cell r="Q11703" t="str">
            <v>BBD-BLR-Nagondanahalli-T1</v>
          </cell>
          <cell r="AS11703">
            <v>45999.222916666666</v>
          </cell>
        </row>
        <row r="11704">
          <cell r="G11704" t="str">
            <v>08-12-2025</v>
          </cell>
          <cell r="Q11704" t="str">
            <v>BBD-BLR-Budhigere-T1</v>
          </cell>
          <cell r="AS11704">
            <v>45999.231249999997</v>
          </cell>
        </row>
        <row r="11705">
          <cell r="G11705" t="str">
            <v>08-12-2025</v>
          </cell>
          <cell r="Q11705" t="str">
            <v>BBD-BLR-BellahalliRoad-T1</v>
          </cell>
          <cell r="AS11705">
            <v>45999.224305555559</v>
          </cell>
        </row>
        <row r="11706">
          <cell r="G11706" t="str">
            <v>08-12-2025</v>
          </cell>
          <cell r="Q11706" t="str">
            <v>BBD-BLR-Jakkasandra-T1</v>
          </cell>
          <cell r="AS11706">
            <v>45999.20208333333</v>
          </cell>
        </row>
        <row r="11707">
          <cell r="G11707" t="str">
            <v>08-12-2025</v>
          </cell>
          <cell r="Q11707" t="str">
            <v>BBD-BLR-Nagondanahalli-T1</v>
          </cell>
          <cell r="AS11707">
            <v>45999.214583333334</v>
          </cell>
        </row>
        <row r="11708">
          <cell r="G11708" t="str">
            <v>08-12-2025</v>
          </cell>
          <cell r="Q11708" t="str">
            <v>BBD-BLR-BellahalliRoad-T1</v>
          </cell>
          <cell r="AS11708">
            <v>45999.206250000003</v>
          </cell>
        </row>
        <row r="11709">
          <cell r="G11709" t="str">
            <v>08-12-2025</v>
          </cell>
          <cell r="Q11709" t="str">
            <v>BBD-BLR-Nagondanahalli-T1</v>
          </cell>
          <cell r="AS11709">
            <v>45999.234027777777</v>
          </cell>
        </row>
        <row r="11710">
          <cell r="G11710" t="str">
            <v>08-12-2025</v>
          </cell>
          <cell r="Q11710" t="str">
            <v>BBD-BLR-HAL-T1</v>
          </cell>
          <cell r="AS11710">
            <v>45999.215277777781</v>
          </cell>
        </row>
        <row r="11711">
          <cell r="G11711" t="str">
            <v>08-12-2025</v>
          </cell>
          <cell r="Q11711" t="str">
            <v>BBD-BLR-Nagondanahalli-T1</v>
          </cell>
          <cell r="AS11711">
            <v>45999.220138888886</v>
          </cell>
        </row>
        <row r="11712">
          <cell r="G11712" t="str">
            <v>08-12-2025</v>
          </cell>
          <cell r="Q11712" t="str">
            <v>BBD-BLR-HAL-T1</v>
          </cell>
          <cell r="AS11712">
            <v>45999.219444444447</v>
          </cell>
        </row>
        <row r="11713">
          <cell r="G11713" t="str">
            <v>08-12-2025</v>
          </cell>
          <cell r="Q11713" t="str">
            <v>BBD-BLR-Nagondanahalli-T1</v>
          </cell>
          <cell r="AS11713">
            <v>45999.188888888886</v>
          </cell>
        </row>
        <row r="11714">
          <cell r="G11714" t="str">
            <v>08-12-2025</v>
          </cell>
          <cell r="Q11714" t="str">
            <v>BBD-BLR-Nagondanahalli-T1</v>
          </cell>
          <cell r="AS11714">
            <v>45999.24722222222</v>
          </cell>
        </row>
        <row r="11715">
          <cell r="G11715" t="str">
            <v>08-12-2025</v>
          </cell>
          <cell r="Q11715" t="str">
            <v>BBD-BLR-Nagondanahalli-T1</v>
          </cell>
          <cell r="AS11715">
            <v>45999.21597222222</v>
          </cell>
        </row>
        <row r="11716">
          <cell r="G11716" t="str">
            <v>08-12-2025</v>
          </cell>
          <cell r="Q11716" t="str">
            <v>BBD-BLR-Nagondanahalli-T1</v>
          </cell>
          <cell r="AS11716">
            <v>45999.226388888892</v>
          </cell>
        </row>
        <row r="11717">
          <cell r="G11717" t="str">
            <v>08-12-2025</v>
          </cell>
          <cell r="Q11717" t="str">
            <v>BBD-BLR-Nagondanahalli-T1</v>
          </cell>
          <cell r="AS11717">
            <v>45999.193749999999</v>
          </cell>
        </row>
        <row r="11718">
          <cell r="G11718" t="str">
            <v>08-12-2025</v>
          </cell>
          <cell r="Q11718" t="str">
            <v>BBD-BLR-Nagondanahalli-T1</v>
          </cell>
          <cell r="AS11718">
            <v>45999.210416666669</v>
          </cell>
        </row>
        <row r="11719">
          <cell r="G11719" t="str">
            <v>08-12-2025</v>
          </cell>
          <cell r="Q11719" t="str">
            <v>BBD-BLR-Budhigere-T1</v>
          </cell>
          <cell r="AS11719">
            <v>45999.247916666667</v>
          </cell>
        </row>
        <row r="11720">
          <cell r="G11720" t="str">
            <v>08-12-2025</v>
          </cell>
          <cell r="Q11720" t="str">
            <v>BBD-BLR-Jalahalli-T1</v>
          </cell>
          <cell r="AS11720">
            <v>45999.231249999997</v>
          </cell>
        </row>
        <row r="11721">
          <cell r="G11721" t="str">
            <v>08-12-2025</v>
          </cell>
          <cell r="Q11721" t="str">
            <v>BBD-BLR-Chinappalay-T1</v>
          </cell>
          <cell r="AS11721">
            <v>45999.182638888888</v>
          </cell>
        </row>
        <row r="11722">
          <cell r="G11722" t="str">
            <v>08-12-2025</v>
          </cell>
          <cell r="Q11722" t="str">
            <v>BBD-BLR-Nagondanahalli-T1</v>
          </cell>
          <cell r="AS11722">
            <v>45999.205555555556</v>
          </cell>
        </row>
        <row r="11723">
          <cell r="G11723" t="str">
            <v>08-12-2025</v>
          </cell>
          <cell r="Q11723" t="str">
            <v>BBD-BLR-Nagondanahalli-T1</v>
          </cell>
          <cell r="AS11723">
            <v>45999.212500000001</v>
          </cell>
        </row>
        <row r="11724">
          <cell r="G11724" t="str">
            <v>08-12-2025</v>
          </cell>
          <cell r="Q11724" t="str">
            <v>BBD-BLR-Chinappalay-T1</v>
          </cell>
          <cell r="AS11724">
            <v>45999.193749999999</v>
          </cell>
        </row>
        <row r="11725">
          <cell r="G11725" t="str">
            <v>08-12-2025</v>
          </cell>
          <cell r="Q11725" t="str">
            <v>BBD-BLR-Nagondanahalli-T1</v>
          </cell>
          <cell r="AS11725">
            <v>45999.240972222222</v>
          </cell>
        </row>
        <row r="11726">
          <cell r="G11726" t="str">
            <v>08-12-2025</v>
          </cell>
          <cell r="Q11726" t="str">
            <v>BBD-BLR-Jigani-T1</v>
          </cell>
          <cell r="AS11726">
            <v>45999.201388888891</v>
          </cell>
        </row>
        <row r="11727">
          <cell r="G11727" t="str">
            <v>08-12-2025</v>
          </cell>
          <cell r="Q11727" t="str">
            <v>BBD-BLR-Jalahalli-T1</v>
          </cell>
          <cell r="AS11727">
            <v>45999.231249999997</v>
          </cell>
        </row>
        <row r="11728">
          <cell r="G11728" t="str">
            <v>08-12-2025</v>
          </cell>
          <cell r="Q11728" t="str">
            <v>BBD-BLR-Budhigere-T1</v>
          </cell>
          <cell r="AS11728">
            <v>45999.241666666669</v>
          </cell>
        </row>
        <row r="11729">
          <cell r="G11729" t="str">
            <v>08-12-2025</v>
          </cell>
          <cell r="Q11729" t="str">
            <v>BBD-BLR-Nagondanahalli-T1</v>
          </cell>
          <cell r="AS11729">
            <v>45999.228472222225</v>
          </cell>
        </row>
        <row r="11730">
          <cell r="G11730" t="str">
            <v>08-12-2025</v>
          </cell>
          <cell r="Q11730" t="str">
            <v>BBD-BLR-Attibele-T1</v>
          </cell>
          <cell r="AS11730">
            <v>45999.293055555558</v>
          </cell>
        </row>
        <row r="11731">
          <cell r="G11731" t="str">
            <v>08-12-2025</v>
          </cell>
          <cell r="Q11731" t="str">
            <v>BBD-BLR-Nagondanahalli-T1</v>
          </cell>
          <cell r="AS11731">
            <v>45999.188888888886</v>
          </cell>
        </row>
        <row r="11732">
          <cell r="G11732" t="str">
            <v>08-12-2025</v>
          </cell>
          <cell r="Q11732" t="str">
            <v>BBD-BLR-Nagondanahalli-T1</v>
          </cell>
          <cell r="AS11732">
            <v>45999.234027777777</v>
          </cell>
        </row>
        <row r="11733">
          <cell r="G11733" t="str">
            <v>08-12-2025</v>
          </cell>
          <cell r="Q11733" t="str">
            <v>BBD-BLR-Jigani-T1</v>
          </cell>
          <cell r="AS11733">
            <v>45999.215277777781</v>
          </cell>
        </row>
        <row r="11734">
          <cell r="G11734" t="str">
            <v>08-12-2025</v>
          </cell>
          <cell r="Q11734" t="str">
            <v>BBD-BLR-Chikkasandra-T1</v>
          </cell>
          <cell r="AS11734">
            <v>45999.202777777777</v>
          </cell>
        </row>
        <row r="11735">
          <cell r="G11735" t="str">
            <v>08-12-2025</v>
          </cell>
          <cell r="Q11735" t="str">
            <v>BBD-BLR-Jalahalli-T1</v>
          </cell>
          <cell r="AS11735">
            <v>45999.244444444441</v>
          </cell>
        </row>
        <row r="11736">
          <cell r="G11736" t="str">
            <v>08-12-2025</v>
          </cell>
          <cell r="Q11736" t="str">
            <v>BBD-BLR-Nagondanahalli-T1</v>
          </cell>
          <cell r="AS11736">
            <v>45999.20416666667</v>
          </cell>
        </row>
        <row r="11737">
          <cell r="G11737" t="str">
            <v>08-12-2025</v>
          </cell>
          <cell r="Q11737" t="str">
            <v>BBD-BLR-HRBR-044-T1</v>
          </cell>
          <cell r="AS11737">
            <v>45999.197222222225</v>
          </cell>
        </row>
        <row r="11738">
          <cell r="G11738" t="str">
            <v>08-12-2025</v>
          </cell>
          <cell r="Q11738" t="str">
            <v>BBD-BLR-Budhigere-T1</v>
          </cell>
          <cell r="AS11738">
            <v>45999.231249999997</v>
          </cell>
        </row>
        <row r="11739">
          <cell r="G11739" t="str">
            <v>08-12-2025</v>
          </cell>
          <cell r="Q11739" t="str">
            <v>BBD-BLR-Chikkasandra-T1</v>
          </cell>
          <cell r="AS11739">
            <v>45999.213194444441</v>
          </cell>
        </row>
        <row r="11740">
          <cell r="G11740" t="str">
            <v>08-12-2025</v>
          </cell>
          <cell r="Q11740" t="str">
            <v>BBD-BLR-Chinappalay-T1</v>
          </cell>
          <cell r="AS11740">
            <v>45999.199999999997</v>
          </cell>
        </row>
        <row r="11741">
          <cell r="G11741" t="str">
            <v>08-12-2025</v>
          </cell>
          <cell r="Q11741" t="str">
            <v>BBD-BLR-Kallahalli-T1</v>
          </cell>
          <cell r="AS11741">
            <v>45999.217361111114</v>
          </cell>
        </row>
        <row r="11742">
          <cell r="G11742" t="str">
            <v>08-12-2025</v>
          </cell>
          <cell r="Q11742" t="str">
            <v>BBD-BLR-Jalahalli-T1</v>
          </cell>
          <cell r="AS11742">
            <v>45999.199305555558</v>
          </cell>
        </row>
        <row r="11743">
          <cell r="G11743" t="str">
            <v>08-12-2025</v>
          </cell>
          <cell r="Q11743" t="str">
            <v>BBD-BLR-Chinappalay-T1</v>
          </cell>
          <cell r="AS11743">
            <v>45999.182638888888</v>
          </cell>
        </row>
        <row r="11744">
          <cell r="G11744" t="str">
            <v>08-12-2025</v>
          </cell>
          <cell r="Q11744" t="str">
            <v>BBD-BLR-BellahalliRoad-T1</v>
          </cell>
          <cell r="AS11744">
            <v>45999.227083333331</v>
          </cell>
        </row>
        <row r="11745">
          <cell r="G11745" t="str">
            <v>08-12-2025</v>
          </cell>
          <cell r="Q11745" t="str">
            <v>BBD-BLR-Jakkasandra-T1</v>
          </cell>
          <cell r="AS11745">
            <v>45999.20208333333</v>
          </cell>
        </row>
        <row r="11746">
          <cell r="G11746" t="str">
            <v>08-12-2025</v>
          </cell>
          <cell r="Q11746" t="str">
            <v>BBD-BLR-Chikkasandra-T1</v>
          </cell>
          <cell r="AS11746">
            <v>45999.193055555559</v>
          </cell>
        </row>
        <row r="11747">
          <cell r="G11747" t="str">
            <v>08-12-2025</v>
          </cell>
          <cell r="Q11747" t="str">
            <v>BBD-BLR-Budhigere-T1</v>
          </cell>
          <cell r="AS11747">
            <v>45999.237500000003</v>
          </cell>
        </row>
        <row r="11748">
          <cell r="G11748" t="str">
            <v>08-12-2025</v>
          </cell>
          <cell r="Q11748" t="str">
            <v>BBD-BLR-Attibele-T1</v>
          </cell>
          <cell r="AS11748">
            <v>45999.272222222222</v>
          </cell>
        </row>
        <row r="11749">
          <cell r="G11749" t="str">
            <v>08-12-2025</v>
          </cell>
          <cell r="Q11749" t="str">
            <v>BBD-BLR-PeenyaPhase3-T1</v>
          </cell>
          <cell r="AS11749">
            <v>45999.25277777778</v>
          </cell>
        </row>
        <row r="11750">
          <cell r="G11750" t="str">
            <v>08-12-2025</v>
          </cell>
          <cell r="Q11750" t="str">
            <v>BBD-BLR-PeenyaPhase3-T1</v>
          </cell>
          <cell r="AS11750">
            <v>45999.25</v>
          </cell>
        </row>
        <row r="11751">
          <cell r="G11751" t="str">
            <v>08-12-2025</v>
          </cell>
          <cell r="Q11751" t="str">
            <v>BBD-BLR-Budhigere-T1</v>
          </cell>
          <cell r="AS11751">
            <v>45999.231249999997</v>
          </cell>
        </row>
        <row r="11752">
          <cell r="G11752" t="str">
            <v>08-12-2025</v>
          </cell>
          <cell r="Q11752" t="str">
            <v>BBD-BLR-Nagondanahalli-T1</v>
          </cell>
          <cell r="AS11752">
            <v>45999.210416666669</v>
          </cell>
        </row>
        <row r="11753">
          <cell r="G11753" t="str">
            <v>08-12-2025</v>
          </cell>
          <cell r="Q11753" t="str">
            <v>BBD-BLR-Attibele-T1</v>
          </cell>
          <cell r="AS11753">
            <v>45999.279166666667</v>
          </cell>
        </row>
        <row r="11754">
          <cell r="G11754" t="str">
            <v>08-12-2025</v>
          </cell>
          <cell r="Q11754" t="str">
            <v>BBD-BLR-Jalahalli-T1</v>
          </cell>
        </row>
        <row r="11755">
          <cell r="G11755" t="str">
            <v>08-12-2025</v>
          </cell>
          <cell r="Q11755" t="str">
            <v>BBD-BLR-Jalahalli-T1</v>
          </cell>
          <cell r="AS11755">
            <v>45999.234027777777</v>
          </cell>
        </row>
        <row r="11756">
          <cell r="G11756" t="str">
            <v>08-12-2025</v>
          </cell>
          <cell r="Q11756" t="str">
            <v>BBD-BLR-Jakkasandra-T1</v>
          </cell>
          <cell r="AS11756">
            <v>45999.212500000001</v>
          </cell>
        </row>
        <row r="11757">
          <cell r="G11757" t="str">
            <v>08-12-2025</v>
          </cell>
          <cell r="Q11757" t="str">
            <v>BBD-BLR-BellahalliRoad-T1</v>
          </cell>
          <cell r="AS11757">
            <v>45999.229861111111</v>
          </cell>
        </row>
        <row r="11758">
          <cell r="G11758" t="str">
            <v>08-12-2025</v>
          </cell>
          <cell r="Q11758" t="str">
            <v>BBD-BLR-BellahalliRoad-T1</v>
          </cell>
          <cell r="AS11758">
            <v>45999.177777777775</v>
          </cell>
        </row>
        <row r="11759">
          <cell r="G11759" t="str">
            <v>08-12-2025</v>
          </cell>
          <cell r="Q11759" t="str">
            <v>BBD-BLR-Jakkasandra-T1</v>
          </cell>
          <cell r="AS11759">
            <v>45999.201388888891</v>
          </cell>
        </row>
        <row r="11760">
          <cell r="G11760" t="str">
            <v>08-12-2025</v>
          </cell>
          <cell r="Q11760" t="str">
            <v>BBD-BLR-BellahalliRoad-T1</v>
          </cell>
          <cell r="AS11760">
            <v>45999.213194444441</v>
          </cell>
        </row>
        <row r="11761">
          <cell r="G11761" t="str">
            <v>08-12-2025</v>
          </cell>
          <cell r="Q11761" t="str">
            <v>BBD-BLR-Budhigere-T1</v>
          </cell>
          <cell r="AS11761">
            <v>45999.238194444442</v>
          </cell>
        </row>
        <row r="11762">
          <cell r="G11762" t="str">
            <v>08-12-2025</v>
          </cell>
          <cell r="Q11762" t="str">
            <v>BBD-BLR-Chinappalay-T1</v>
          </cell>
          <cell r="AS11762">
            <v>45999.182638888888</v>
          </cell>
        </row>
        <row r="11763">
          <cell r="G11763" t="str">
            <v>08-12-2025</v>
          </cell>
          <cell r="Q11763" t="str">
            <v>BBD-BLR-BellahalliRoad-T1</v>
          </cell>
          <cell r="AS11763">
            <v>45999.294444444444</v>
          </cell>
        </row>
        <row r="11764">
          <cell r="G11764" t="str">
            <v>08-12-2025</v>
          </cell>
          <cell r="Q11764" t="str">
            <v>BBD-BLR-Attibele-T1</v>
          </cell>
          <cell r="AS11764">
            <v>45999.272222222222</v>
          </cell>
        </row>
        <row r="11765">
          <cell r="G11765" t="str">
            <v>08-12-2025</v>
          </cell>
          <cell r="Q11765" t="str">
            <v>BBD-BLR-Kallahalli-T1</v>
          </cell>
          <cell r="AS11765">
            <v>45999.206250000003</v>
          </cell>
        </row>
        <row r="11766">
          <cell r="G11766" t="str">
            <v>08-12-2025</v>
          </cell>
          <cell r="Q11766" t="str">
            <v>BBD-BLR-BellahalliRoad-T1</v>
          </cell>
          <cell r="AS11766">
            <v>45999.181250000001</v>
          </cell>
        </row>
        <row r="11767">
          <cell r="G11767" t="str">
            <v>08-12-2025</v>
          </cell>
          <cell r="Q11767" t="str">
            <v>BBD-BLR-Jigani-T1</v>
          </cell>
          <cell r="AS11767">
            <v>45999.1875</v>
          </cell>
        </row>
        <row r="11768">
          <cell r="G11768" t="str">
            <v>08-12-2025</v>
          </cell>
          <cell r="Q11768" t="str">
            <v>BBD-BLR-HRBR-044-T1</v>
          </cell>
          <cell r="AS11768">
            <v>45999.184027777781</v>
          </cell>
        </row>
        <row r="11769">
          <cell r="G11769" t="str">
            <v>08-12-2025</v>
          </cell>
          <cell r="Q11769" t="str">
            <v>BBD-BLR-Nagondanahalli-T1</v>
          </cell>
          <cell r="AS11769">
            <v>45999.188888888886</v>
          </cell>
        </row>
        <row r="11770">
          <cell r="G11770" t="str">
            <v>08-12-2025</v>
          </cell>
          <cell r="Q11770" t="str">
            <v>BBD-BLR-HRBR-044-T1</v>
          </cell>
        </row>
        <row r="11771">
          <cell r="G11771" t="str">
            <v>08-12-2025</v>
          </cell>
          <cell r="Q11771" t="str">
            <v>BBD-BLR-Chikkasandra-T1</v>
          </cell>
          <cell r="AS11771">
            <v>45999.214583333334</v>
          </cell>
        </row>
        <row r="11772">
          <cell r="G11772" t="str">
            <v>08-12-2025</v>
          </cell>
          <cell r="Q11772" t="str">
            <v>BBD-BLR-Nagondanahalli-T1</v>
          </cell>
          <cell r="AS11772">
            <v>45999.199999999997</v>
          </cell>
        </row>
        <row r="11773">
          <cell r="G11773" t="str">
            <v>08-12-2025</v>
          </cell>
          <cell r="Q11773" t="str">
            <v>BBD-BLR-Budhigere-T1</v>
          </cell>
          <cell r="AS11773">
            <v>45999.229861111111</v>
          </cell>
        </row>
        <row r="11774">
          <cell r="G11774" t="str">
            <v>08-12-2025</v>
          </cell>
          <cell r="Q11774" t="str">
            <v>BBD-BLR-Jigani-T1</v>
          </cell>
          <cell r="AS11774">
            <v>45999.190972222219</v>
          </cell>
        </row>
        <row r="11775">
          <cell r="G11775" t="str">
            <v>08-12-2025</v>
          </cell>
          <cell r="Q11775" t="str">
            <v>BBD-BLR-BellahalliRoad-T1</v>
          </cell>
          <cell r="AS11775">
            <v>45999.206250000003</v>
          </cell>
        </row>
        <row r="11776">
          <cell r="G11776" t="str">
            <v>08-12-2025</v>
          </cell>
          <cell r="Q11776" t="str">
            <v>BBD-BLR-Budhigere-T1</v>
          </cell>
          <cell r="AS11776">
            <v>45999.281944444447</v>
          </cell>
        </row>
        <row r="11777">
          <cell r="G11777" t="str">
            <v>08-12-2025</v>
          </cell>
          <cell r="Q11777" t="str">
            <v>BBD-BLR-Kallahalli-T1</v>
          </cell>
          <cell r="AS11777">
            <v>45999.206250000003</v>
          </cell>
        </row>
        <row r="11778">
          <cell r="G11778" t="str">
            <v>08-12-2025</v>
          </cell>
          <cell r="Q11778" t="str">
            <v>BBD-BLR-Jakkasandra-T1</v>
          </cell>
          <cell r="AS11778">
            <v>45999.201388888891</v>
          </cell>
        </row>
        <row r="11779">
          <cell r="G11779" t="str">
            <v>08-12-2025</v>
          </cell>
          <cell r="Q11779" t="str">
            <v>BBD-BLR-BellahalliRoad-T1</v>
          </cell>
        </row>
        <row r="11780">
          <cell r="G11780" t="str">
            <v>08-12-2025</v>
          </cell>
          <cell r="Q11780" t="str">
            <v>BBD-BLR-Nagondanahalli-T1</v>
          </cell>
          <cell r="AS11780">
            <v>45999.270833333336</v>
          </cell>
        </row>
        <row r="11781">
          <cell r="G11781" t="str">
            <v>08-12-2025</v>
          </cell>
          <cell r="Q11781" t="str">
            <v>BBD-BLR-Attibele-T1</v>
          </cell>
          <cell r="AS11781">
            <v>45999.268055555556</v>
          </cell>
        </row>
        <row r="11782">
          <cell r="G11782" t="str">
            <v>08-12-2025</v>
          </cell>
          <cell r="Q11782" t="str">
            <v>BBD-BLR-Nagondanahalli-T1</v>
          </cell>
          <cell r="AS11782">
            <v>45999.199305555558</v>
          </cell>
        </row>
        <row r="11783">
          <cell r="G11783" t="str">
            <v>08-12-2025</v>
          </cell>
          <cell r="Q11783" t="str">
            <v>BBD-BLR-Jalahalli-T1</v>
          </cell>
          <cell r="AS11783">
            <v>45999.256944444445</v>
          </cell>
        </row>
        <row r="11784">
          <cell r="G11784" t="str">
            <v>08-12-2025</v>
          </cell>
          <cell r="Q11784" t="str">
            <v>BBD-BLR-BellahalliRoad-T1</v>
          </cell>
          <cell r="AS11784">
            <v>45999.206250000003</v>
          </cell>
        </row>
        <row r="11785">
          <cell r="G11785" t="str">
            <v>08-12-2025</v>
          </cell>
          <cell r="Q11785" t="str">
            <v>BBD-BLR-Nagondanahalli-T1</v>
          </cell>
          <cell r="AS11785">
            <v>45999.220138888886</v>
          </cell>
        </row>
        <row r="11786">
          <cell r="G11786" t="str">
            <v>08-12-2025</v>
          </cell>
          <cell r="Q11786" t="str">
            <v>BBD-BLR-Nagondanahalli-T1</v>
          </cell>
          <cell r="AS11786">
            <v>45999.199305555558</v>
          </cell>
        </row>
        <row r="11787">
          <cell r="G11787" t="str">
            <v>08-12-2025</v>
          </cell>
          <cell r="Q11787" t="str">
            <v>BBD-BLR-PeenyaPhase3-T1</v>
          </cell>
          <cell r="AS11787">
            <v>45999.249305555553</v>
          </cell>
        </row>
        <row r="11788">
          <cell r="G11788" t="str">
            <v>08-12-2025</v>
          </cell>
          <cell r="Q11788" t="str">
            <v>BBD-BLR-Budhigere-T1</v>
          </cell>
          <cell r="AS11788">
            <v>45999.262499999997</v>
          </cell>
        </row>
        <row r="11789">
          <cell r="G11789" t="str">
            <v>08-12-2025</v>
          </cell>
          <cell r="Q11789" t="str">
            <v>BBD-BLR-Chinappalay-T1</v>
          </cell>
          <cell r="AS11789">
            <v>45999.199999999997</v>
          </cell>
        </row>
        <row r="11790">
          <cell r="G11790" t="str">
            <v>08-12-2025</v>
          </cell>
          <cell r="Q11790" t="str">
            <v>BBD-BLR-Nagondanahalli-T1</v>
          </cell>
          <cell r="AS11790">
            <v>45999.199999999997</v>
          </cell>
        </row>
        <row r="11791">
          <cell r="G11791" t="str">
            <v>08-12-2025</v>
          </cell>
          <cell r="Q11791" t="str">
            <v>BBD-BLR-Jakkasandra-T1</v>
          </cell>
          <cell r="AS11791">
            <v>45999.212500000001</v>
          </cell>
        </row>
        <row r="11792">
          <cell r="G11792" t="str">
            <v>08-12-2025</v>
          </cell>
          <cell r="Q11792" t="str">
            <v>BBD-BLR-HRBR-044-T1</v>
          </cell>
          <cell r="AS11792">
            <v>45999.186111111114</v>
          </cell>
        </row>
        <row r="11793">
          <cell r="G11793" t="str">
            <v>08-12-2025</v>
          </cell>
          <cell r="Q11793" t="str">
            <v>BBD-BLR-Nagondanahalli-T1</v>
          </cell>
          <cell r="AS11793">
            <v>45999.199999999997</v>
          </cell>
        </row>
        <row r="11794">
          <cell r="G11794" t="str">
            <v>08-12-2025</v>
          </cell>
          <cell r="Q11794" t="str">
            <v>BBD-BLR-Nagondanahalli-T1</v>
          </cell>
          <cell r="AS11794">
            <v>45999.201388888891</v>
          </cell>
        </row>
        <row r="11795">
          <cell r="G11795" t="str">
            <v>08-12-2025</v>
          </cell>
          <cell r="Q11795" t="str">
            <v>BBD-BLR-PeenyaPhase3-T1</v>
          </cell>
          <cell r="AS11795">
            <v>45999.249305555553</v>
          </cell>
        </row>
        <row r="11796">
          <cell r="G11796" t="str">
            <v>08-12-2025</v>
          </cell>
          <cell r="Q11796" t="str">
            <v>BBD-BLR-Chikkasandra-T1</v>
          </cell>
          <cell r="AS11796">
            <v>45999.216666666667</v>
          </cell>
        </row>
        <row r="11797">
          <cell r="G11797" t="str">
            <v>08-12-2025</v>
          </cell>
          <cell r="Q11797" t="str">
            <v>BBD-BLR-PeenyaPhase3-T1</v>
          </cell>
          <cell r="AS11797">
            <v>45999.208333333336</v>
          </cell>
        </row>
        <row r="11798">
          <cell r="G11798" t="str">
            <v>08-12-2025</v>
          </cell>
          <cell r="Q11798" t="str">
            <v>BBD-BLR-Attibele-T1</v>
          </cell>
          <cell r="AS11798">
            <v>45999.27847222222</v>
          </cell>
        </row>
        <row r="11799">
          <cell r="G11799" t="str">
            <v>08-12-2025</v>
          </cell>
          <cell r="Q11799" t="str">
            <v>BBD-BLR-Jalahalli-T1</v>
          </cell>
          <cell r="AS11799">
            <v>45999.256944444445</v>
          </cell>
        </row>
        <row r="11800">
          <cell r="G11800" t="str">
            <v>08-12-2025</v>
          </cell>
          <cell r="Q11800" t="str">
            <v>BBD-BLR-Budhigere-T1</v>
          </cell>
          <cell r="AS11800">
            <v>45999.293055555558</v>
          </cell>
        </row>
        <row r="11801">
          <cell r="G11801" t="str">
            <v>08-12-2025</v>
          </cell>
          <cell r="Q11801" t="str">
            <v>BBD-BLR-Budhigere-T1</v>
          </cell>
          <cell r="AS11801">
            <v>45999.236111111109</v>
          </cell>
        </row>
        <row r="11802">
          <cell r="G11802" t="str">
            <v>08-12-2025</v>
          </cell>
          <cell r="Q11802" t="str">
            <v>BBD-BLR-Budhigere-T1</v>
          </cell>
          <cell r="AS11802">
            <v>45999.272222222222</v>
          </cell>
        </row>
        <row r="11803">
          <cell r="G11803" t="str">
            <v>08-12-2025</v>
          </cell>
          <cell r="Q11803" t="str">
            <v>BBD-BLR-Nagondanahalli-T1</v>
          </cell>
          <cell r="AS11803">
            <v>45999.207638888889</v>
          </cell>
        </row>
        <row r="11804">
          <cell r="G11804" t="str">
            <v>08-12-2025</v>
          </cell>
          <cell r="Q11804" t="str">
            <v>BBD-BLR-PeenyaPhase3-T1</v>
          </cell>
          <cell r="AS11804">
            <v>45999.252083333333</v>
          </cell>
        </row>
        <row r="11805">
          <cell r="G11805" t="str">
            <v>08-12-2025</v>
          </cell>
          <cell r="Q11805" t="str">
            <v>BBD-BLR-Budhigere-T1</v>
          </cell>
          <cell r="AS11805">
            <v>45999.292361111111</v>
          </cell>
        </row>
        <row r="11806">
          <cell r="G11806" t="str">
            <v>08-12-2025</v>
          </cell>
          <cell r="Q11806" t="str">
            <v>BBD-BLR-BellahalliRoad-T1</v>
          </cell>
          <cell r="AS11806">
            <v>45999.191666666666</v>
          </cell>
        </row>
        <row r="11807">
          <cell r="G11807" t="str">
            <v>08-12-2025</v>
          </cell>
          <cell r="Q11807" t="str">
            <v>BBD-BLR-Jigani-T1</v>
          </cell>
          <cell r="AS11807">
            <v>45999.216666666667</v>
          </cell>
        </row>
        <row r="11808">
          <cell r="G11808" t="str">
            <v>08-12-2025</v>
          </cell>
          <cell r="Q11808" t="str">
            <v>BBD-BLR-Budhigere-T1</v>
          </cell>
          <cell r="AS11808">
            <v>45999.238194444442</v>
          </cell>
        </row>
        <row r="11809">
          <cell r="G11809" t="str">
            <v>08-12-2025</v>
          </cell>
          <cell r="Q11809" t="str">
            <v>BBD-BLR-Chikkasandra-T1</v>
          </cell>
          <cell r="AS11809">
            <v>45999.193055555559</v>
          </cell>
        </row>
        <row r="11810">
          <cell r="G11810" t="str">
            <v>08-12-2025</v>
          </cell>
          <cell r="Q11810" t="str">
            <v>BBD-BLR-Budhigere-T1</v>
          </cell>
          <cell r="AS11810">
            <v>45999.234722222223</v>
          </cell>
        </row>
        <row r="11811">
          <cell r="G11811" t="str">
            <v>08-12-2025</v>
          </cell>
          <cell r="Q11811" t="str">
            <v>BBD-BLR-Nagondanahalli-T1</v>
          </cell>
          <cell r="AS11811">
            <v>45999.220138888886</v>
          </cell>
        </row>
        <row r="11812">
          <cell r="G11812" t="str">
            <v>08-12-2025</v>
          </cell>
          <cell r="Q11812" t="str">
            <v>BBD-BLR-Budhigere-T1</v>
          </cell>
          <cell r="AS11812">
            <v>45999.236111111109</v>
          </cell>
        </row>
        <row r="11813">
          <cell r="G11813" t="str">
            <v>08-12-2025</v>
          </cell>
          <cell r="Q11813" t="str">
            <v>BBD-BLR-Budhigere-T1</v>
          </cell>
          <cell r="AS11813">
            <v>45999.23333333333</v>
          </cell>
        </row>
        <row r="11814">
          <cell r="G11814" t="str">
            <v>08-12-2025</v>
          </cell>
          <cell r="Q11814" t="str">
            <v>BBD-BLR-Jigani-T1</v>
          </cell>
          <cell r="AS11814">
            <v>45999.190972222219</v>
          </cell>
        </row>
        <row r="11815">
          <cell r="G11815" t="str">
            <v>08-12-2025</v>
          </cell>
          <cell r="Q11815" t="str">
            <v>BBD-BLR-Budhigere-T1</v>
          </cell>
          <cell r="AS11815">
            <v>45999.293055555558</v>
          </cell>
        </row>
        <row r="11816">
          <cell r="G11816" t="str">
            <v>08-12-2025</v>
          </cell>
          <cell r="Q11816" t="str">
            <v>BBD-BLR-PeenyaPhase3-T1</v>
          </cell>
          <cell r="AS11816">
            <v>45999.208333333336</v>
          </cell>
        </row>
        <row r="11817">
          <cell r="G11817" t="str">
            <v>08-12-2025</v>
          </cell>
          <cell r="Q11817" t="str">
            <v>BBD-BLR-Budhigere-T1</v>
          </cell>
          <cell r="AS11817">
            <v>45999.252083333333</v>
          </cell>
        </row>
        <row r="11818">
          <cell r="G11818" t="str">
            <v>08-12-2025</v>
          </cell>
          <cell r="Q11818" t="str">
            <v>BBD-BLR-PeenyaPhase3-T1</v>
          </cell>
          <cell r="AS11818">
            <v>45999.208333333336</v>
          </cell>
        </row>
        <row r="11819">
          <cell r="G11819" t="str">
            <v>08-12-2025</v>
          </cell>
          <cell r="Q11819" t="str">
            <v>BBD-BLR-Budhigere-T1</v>
          </cell>
          <cell r="AS11819">
            <v>45999.249305555553</v>
          </cell>
        </row>
        <row r="11820">
          <cell r="G11820" t="str">
            <v>08-12-2025</v>
          </cell>
          <cell r="Q11820" t="str">
            <v>BBD-BLR-Nagondanahalli-T1</v>
          </cell>
          <cell r="AS11820">
            <v>45999.210416666669</v>
          </cell>
        </row>
        <row r="11821">
          <cell r="G11821" t="str">
            <v>08-12-2025</v>
          </cell>
          <cell r="Q11821" t="str">
            <v>BBD-BLR-PeenyaPhase3-T1</v>
          </cell>
          <cell r="AS11821">
            <v>45999.208333333336</v>
          </cell>
        </row>
        <row r="11822">
          <cell r="G11822" t="str">
            <v>08-12-2025</v>
          </cell>
          <cell r="Q11822" t="str">
            <v>BBD-BLR-PeenyaPhase3-T1</v>
          </cell>
          <cell r="AS11822">
            <v>45999.218055555553</v>
          </cell>
        </row>
        <row r="11823">
          <cell r="G11823" t="str">
            <v>08-12-2025</v>
          </cell>
          <cell r="Q11823" t="str">
            <v>BBD-BLR-Budhigere-T1</v>
          </cell>
          <cell r="AS11823">
            <v>45999.234722222223</v>
          </cell>
        </row>
        <row r="11824">
          <cell r="G11824" t="str">
            <v>08-12-2025</v>
          </cell>
          <cell r="Q11824" t="str">
            <v>BBD-BLR-Nagondanahalli-T1</v>
          </cell>
          <cell r="AS11824">
            <v>45999.249305555553</v>
          </cell>
        </row>
        <row r="11825">
          <cell r="G11825" t="str">
            <v>08-12-2025</v>
          </cell>
          <cell r="Q11825" t="str">
            <v>BBD-BLR-PeenyaPhase3-T1</v>
          </cell>
          <cell r="AS11825">
            <v>45999.256944444445</v>
          </cell>
        </row>
        <row r="11826">
          <cell r="G11826" t="str">
            <v>08-12-2025</v>
          </cell>
          <cell r="Q11826" t="str">
            <v>BBD-BLR-Budhigere-T1</v>
          </cell>
          <cell r="AS11826">
            <v>45999.249305555553</v>
          </cell>
        </row>
        <row r="11827">
          <cell r="G11827" t="str">
            <v>08-12-2025</v>
          </cell>
          <cell r="Q11827" t="str">
            <v>BBD-BLR-Jalahalli-T1</v>
          </cell>
          <cell r="AS11827">
            <v>45999.255555555559</v>
          </cell>
        </row>
        <row r="11828">
          <cell r="G11828" t="str">
            <v>08-12-2025</v>
          </cell>
          <cell r="Q11828" t="str">
            <v>BBD-BLR-PeenyaPhase3-T1</v>
          </cell>
          <cell r="AS11828">
            <v>45999.208333333336</v>
          </cell>
        </row>
        <row r="11829">
          <cell r="G11829" t="str">
            <v>08-12-2025</v>
          </cell>
          <cell r="Q11829" t="str">
            <v>BBD-BLR-PeenyaPhase3-T1</v>
          </cell>
          <cell r="AS11829">
            <v>45999.218055555553</v>
          </cell>
        </row>
        <row r="11830">
          <cell r="G11830" t="str">
            <v>08-12-2025</v>
          </cell>
          <cell r="Q11830" t="str">
            <v>BBD-BLR-Budhigere-T1</v>
          </cell>
          <cell r="AS11830">
            <v>45999.236111111109</v>
          </cell>
        </row>
        <row r="11831">
          <cell r="G11831" t="str">
            <v>08-12-2025</v>
          </cell>
          <cell r="Q11831" t="str">
            <v>BBD-BLR-PeenyaPhase3-T1</v>
          </cell>
          <cell r="AS11831">
            <v>45999.208333333336</v>
          </cell>
        </row>
        <row r="11832">
          <cell r="G11832" t="str">
            <v>08-12-2025</v>
          </cell>
          <cell r="Q11832" t="str">
            <v>BBD-BLR-Chinappalay-T1</v>
          </cell>
          <cell r="AS11832">
            <v>45999.181944444441</v>
          </cell>
        </row>
        <row r="11833">
          <cell r="G11833" t="str">
            <v>08-12-2025</v>
          </cell>
          <cell r="Q11833" t="str">
            <v>BBD-BLR-Nagondanahalli-T1</v>
          </cell>
          <cell r="AS11833">
            <v>45999.21597222222</v>
          </cell>
        </row>
        <row r="11834">
          <cell r="G11834" t="str">
            <v>08-12-2025</v>
          </cell>
          <cell r="Q11834" t="str">
            <v>BBD-BLR-PeenyaPhase3-T1</v>
          </cell>
          <cell r="AS11834">
            <v>45999.202777777777</v>
          </cell>
        </row>
        <row r="11835">
          <cell r="G11835" t="str">
            <v>08-12-2025</v>
          </cell>
          <cell r="Q11835" t="str">
            <v>BBD-BLR-Nagondanahalli-T1</v>
          </cell>
          <cell r="AS11835">
            <v>45999.209722222222</v>
          </cell>
        </row>
        <row r="11836">
          <cell r="G11836" t="str">
            <v>08-12-2025</v>
          </cell>
          <cell r="Q11836" t="str">
            <v>BBD-BLR-Budhigere-T1</v>
          </cell>
          <cell r="AS11836">
            <v>45999.293055555558</v>
          </cell>
        </row>
        <row r="11837">
          <cell r="G11837" t="str">
            <v>08-12-2025</v>
          </cell>
          <cell r="Q11837" t="str">
            <v>BBD-BLR-Nagondanahalli-T1</v>
          </cell>
          <cell r="AS11837">
            <v>45999.220138888886</v>
          </cell>
        </row>
        <row r="11838">
          <cell r="G11838" t="str">
            <v>08-12-2025</v>
          </cell>
          <cell r="Q11838" t="str">
            <v>BBD-BLR-PeenyaPhase3-T1</v>
          </cell>
          <cell r="AS11838">
            <v>45999.202777777777</v>
          </cell>
        </row>
        <row r="11839">
          <cell r="G11839" t="str">
            <v>08-12-2025</v>
          </cell>
          <cell r="Q11839" t="str">
            <v>BBD-BLR-Budhigere-T1</v>
          </cell>
          <cell r="AS11839">
            <v>45999.229861111111</v>
          </cell>
        </row>
        <row r="11840">
          <cell r="G11840" t="str">
            <v>08-12-2025</v>
          </cell>
          <cell r="Q11840" t="str">
            <v>BBD-BLR-Budhigere-T1</v>
          </cell>
          <cell r="AS11840">
            <v>45999.243750000001</v>
          </cell>
        </row>
        <row r="11841">
          <cell r="G11841" t="str">
            <v>08-12-2025</v>
          </cell>
          <cell r="Q11841" t="str">
            <v>BBD-BLR-PeenyaPhase3-T1</v>
          </cell>
          <cell r="AS11841">
            <v>45999.202777777777</v>
          </cell>
        </row>
        <row r="11842">
          <cell r="G11842" t="str">
            <v>08-12-2025</v>
          </cell>
          <cell r="Q11842" t="str">
            <v>BBD-BLR-Chikkasandra-T1</v>
          </cell>
          <cell r="AS11842">
            <v>45999.193055555559</v>
          </cell>
        </row>
        <row r="11843">
          <cell r="G11843" t="str">
            <v>08-12-2025</v>
          </cell>
          <cell r="Q11843" t="str">
            <v>BBD-BLR-Nagondanahalli-T1</v>
          </cell>
          <cell r="AS11843">
            <v>45999.220138888886</v>
          </cell>
        </row>
        <row r="11844">
          <cell r="G11844" t="str">
            <v>08-12-2025</v>
          </cell>
          <cell r="Q11844" t="str">
            <v>BBD-BLR-Budhigere-T1</v>
          </cell>
          <cell r="AS11844">
            <v>45999.292361111111</v>
          </cell>
        </row>
        <row r="11845">
          <cell r="G11845" t="str">
            <v>08-12-2025</v>
          </cell>
          <cell r="Q11845" t="str">
            <v>BBD-BLR-Jalahalli-T1</v>
          </cell>
          <cell r="AS11845">
            <v>45999.220833333333</v>
          </cell>
        </row>
        <row r="11846">
          <cell r="G11846" t="str">
            <v>08-12-2025</v>
          </cell>
          <cell r="Q11846" t="str">
            <v>BBD-BLR-Budhigere-T1</v>
          </cell>
          <cell r="AS11846">
            <v>45999.229861111111</v>
          </cell>
        </row>
        <row r="11847">
          <cell r="G11847" t="str">
            <v>08-12-2025</v>
          </cell>
          <cell r="Q11847" t="str">
            <v>BBD-BLR-Jakkasandra-T1</v>
          </cell>
          <cell r="AS11847">
            <v>45999.28402777778</v>
          </cell>
        </row>
        <row r="11848">
          <cell r="G11848" t="str">
            <v>08-12-2025</v>
          </cell>
          <cell r="Q11848" t="str">
            <v>BBD-BLR-BellahalliRoad-T1</v>
          </cell>
          <cell r="AS11848">
            <v>45999.191666666666</v>
          </cell>
        </row>
        <row r="11849">
          <cell r="G11849" t="str">
            <v>08-12-2025</v>
          </cell>
          <cell r="Q11849" t="str">
            <v>BBD-BLR-Budhigere-T1</v>
          </cell>
          <cell r="AS11849">
            <v>45999.23333333333</v>
          </cell>
        </row>
        <row r="11850">
          <cell r="G11850" t="str">
            <v>08-12-2025</v>
          </cell>
          <cell r="Q11850" t="str">
            <v>BBD-BLR-Budhigere-T1</v>
          </cell>
          <cell r="AS11850">
            <v>45999.272222222222</v>
          </cell>
        </row>
        <row r="11851">
          <cell r="G11851" t="str">
            <v>08-12-2025</v>
          </cell>
          <cell r="Q11851" t="str">
            <v>BBD-BLR-PeenyaPhase3-T1</v>
          </cell>
          <cell r="AS11851">
            <v>45999.256944444445</v>
          </cell>
        </row>
        <row r="11852">
          <cell r="G11852" t="str">
            <v>08-12-2025</v>
          </cell>
          <cell r="Q11852" t="str">
            <v>BBD-BLR-Nagondanahalli-T1</v>
          </cell>
          <cell r="AS11852">
            <v>45999.24722222222</v>
          </cell>
        </row>
        <row r="11853">
          <cell r="G11853" t="str">
            <v>08-12-2025</v>
          </cell>
          <cell r="Q11853" t="str">
            <v>BBD-BLR-PeenyaPhase3-T1</v>
          </cell>
          <cell r="AS11853">
            <v>45999.25277777778</v>
          </cell>
        </row>
        <row r="11854">
          <cell r="G11854" t="str">
            <v>08-12-2025</v>
          </cell>
          <cell r="Q11854" t="str">
            <v>BBD-BLR-Budhigere-T1</v>
          </cell>
          <cell r="AS11854">
            <v>45999.238194444442</v>
          </cell>
        </row>
        <row r="11855">
          <cell r="G11855" t="str">
            <v>08-12-2025</v>
          </cell>
          <cell r="Q11855" t="str">
            <v>BBD-BLR-BellahalliRoad-T1</v>
          </cell>
          <cell r="AS11855">
            <v>45999.224305555559</v>
          </cell>
        </row>
        <row r="11856">
          <cell r="G11856" t="str">
            <v>08-12-2025</v>
          </cell>
          <cell r="Q11856" t="str">
            <v>BBD-BLR-PeenyaPhase3-T1</v>
          </cell>
          <cell r="AS11856">
            <v>45999.25277777778</v>
          </cell>
        </row>
        <row r="11857">
          <cell r="G11857" t="str">
            <v>08-12-2025</v>
          </cell>
          <cell r="Q11857" t="str">
            <v>BBD-BLR-Budhigere-T1</v>
          </cell>
          <cell r="AS11857">
            <v>45999.262499999997</v>
          </cell>
        </row>
        <row r="11858">
          <cell r="G11858" t="str">
            <v>08-12-2025</v>
          </cell>
          <cell r="Q11858" t="str">
            <v>BBD-BLR-BellahalliRoad-T1</v>
          </cell>
          <cell r="AS11858">
            <v>45999.238888888889</v>
          </cell>
        </row>
        <row r="11859">
          <cell r="G11859" t="str">
            <v>08-12-2025</v>
          </cell>
          <cell r="Q11859" t="str">
            <v>BBD-BLR-Budhigere-T1</v>
          </cell>
          <cell r="AS11859">
            <v>45999.24722222222</v>
          </cell>
        </row>
        <row r="11860">
          <cell r="G11860" t="str">
            <v>08-12-2025</v>
          </cell>
          <cell r="Q11860" t="str">
            <v>BBD-BLR-PeenyaPhase3-T1</v>
          </cell>
          <cell r="AS11860">
            <v>45999.252083333333</v>
          </cell>
        </row>
        <row r="11861">
          <cell r="G11861" t="str">
            <v>08-12-2025</v>
          </cell>
          <cell r="Q11861" t="str">
            <v>BBD-BLR-Jalahalli-T1</v>
          </cell>
          <cell r="AS11861">
            <v>45999.275694444441</v>
          </cell>
        </row>
        <row r="11862">
          <cell r="G11862" t="str">
            <v>08-12-2025</v>
          </cell>
          <cell r="Q11862" t="str">
            <v>BBD-BLR-Budhigere-T1</v>
          </cell>
          <cell r="AS11862">
            <v>45999.247916666667</v>
          </cell>
        </row>
        <row r="11863">
          <cell r="G11863" t="str">
            <v>08-12-2025</v>
          </cell>
          <cell r="Q11863" t="str">
            <v>BBD-BLR-Jakkasandra-T1</v>
          </cell>
          <cell r="AS11863">
            <v>45999.232638888891</v>
          </cell>
        </row>
        <row r="11864">
          <cell r="G11864" t="str">
            <v>08-12-2025</v>
          </cell>
          <cell r="Q11864" t="str">
            <v>BBD-BLR-Budhigere-T1</v>
          </cell>
          <cell r="AS11864">
            <v>45999.247916666667</v>
          </cell>
        </row>
        <row r="11865">
          <cell r="G11865" t="str">
            <v>08-12-2025</v>
          </cell>
          <cell r="Q11865" t="str">
            <v>BBD-BLR-PeenyaPhase3-T1</v>
          </cell>
          <cell r="AS11865">
            <v>45999.25277777778</v>
          </cell>
        </row>
        <row r="11866">
          <cell r="G11866" t="str">
            <v>08-12-2025</v>
          </cell>
          <cell r="Q11866" t="str">
            <v>BBD-BLR-Attibele-T1</v>
          </cell>
          <cell r="AS11866">
            <v>45999.272222222222</v>
          </cell>
        </row>
        <row r="11867">
          <cell r="G11867" t="str">
            <v>08-12-2025</v>
          </cell>
          <cell r="Q11867" t="str">
            <v>BBD-BLR-PeenyaPhase3-T1</v>
          </cell>
          <cell r="AS11867">
            <v>45999.26458333333</v>
          </cell>
        </row>
        <row r="11868">
          <cell r="G11868" t="str">
            <v>08-12-2025</v>
          </cell>
          <cell r="Q11868" t="str">
            <v>BBD-BLR-Nagondanahalli-T1</v>
          </cell>
          <cell r="AS11868">
            <v>45999.212500000001</v>
          </cell>
        </row>
        <row r="11869">
          <cell r="G11869" t="str">
            <v>08-12-2025</v>
          </cell>
          <cell r="Q11869" t="str">
            <v>BBD-BLR-Budhigere-T1</v>
          </cell>
          <cell r="AS11869">
            <v>45999.24722222222</v>
          </cell>
        </row>
        <row r="11870">
          <cell r="G11870" t="str">
            <v>08-12-2025</v>
          </cell>
          <cell r="Q11870" t="str">
            <v>BBD-BLR-Attibele-T1</v>
          </cell>
          <cell r="AS11870">
            <v>45999.268055555556</v>
          </cell>
        </row>
        <row r="11871">
          <cell r="G11871" t="str">
            <v>08-12-2025</v>
          </cell>
          <cell r="Q11871" t="str">
            <v>BBD-BLR-Jigani-T1</v>
          </cell>
          <cell r="AS11871">
            <v>45999.197222222225</v>
          </cell>
        </row>
        <row r="11872">
          <cell r="G11872" t="str">
            <v>08-12-2025</v>
          </cell>
          <cell r="Q11872" t="str">
            <v>BBD-BLR-Budhigere-T1</v>
          </cell>
          <cell r="AS11872">
            <v>45999.229861111111</v>
          </cell>
        </row>
        <row r="11873">
          <cell r="G11873" t="str">
            <v>08-12-2025</v>
          </cell>
          <cell r="Q11873" t="str">
            <v>BBD-BLR-Jigani-T1</v>
          </cell>
          <cell r="AS11873">
            <v>45999.212500000001</v>
          </cell>
        </row>
        <row r="11874">
          <cell r="G11874" t="str">
            <v>08-12-2025</v>
          </cell>
          <cell r="Q11874" t="str">
            <v>BBD-BLR-Nagondanahalli-T1</v>
          </cell>
          <cell r="AS11874">
            <v>45999.230555555558</v>
          </cell>
        </row>
        <row r="11875">
          <cell r="G11875" t="str">
            <v>08-12-2025</v>
          </cell>
          <cell r="Q11875" t="str">
            <v>BBD-BLR-Jigani-T1</v>
          </cell>
          <cell r="AS11875">
            <v>45999.181250000001</v>
          </cell>
        </row>
        <row r="11876">
          <cell r="G11876" t="str">
            <v>08-12-2025</v>
          </cell>
          <cell r="Q11876" t="str">
            <v>BBD-BLR-Jigani-T1</v>
          </cell>
          <cell r="AS11876">
            <v>45999.201388888891</v>
          </cell>
        </row>
        <row r="11877">
          <cell r="G11877" t="str">
            <v>08-12-2025</v>
          </cell>
          <cell r="Q11877" t="str">
            <v>BBD-BLR-Budhigere-T1</v>
          </cell>
          <cell r="AS11877">
            <v>45999.231249999997</v>
          </cell>
        </row>
        <row r="11878">
          <cell r="G11878" t="str">
            <v>08-12-2025</v>
          </cell>
          <cell r="Q11878" t="str">
            <v>BBD-BLR-Kallahalli-T1</v>
          </cell>
          <cell r="AS11878">
            <v>45999.205555555556</v>
          </cell>
        </row>
        <row r="11879">
          <cell r="G11879" t="str">
            <v>08-12-2025</v>
          </cell>
          <cell r="Q11879" t="str">
            <v>BBD-BLR-Budhigere-T1</v>
          </cell>
          <cell r="AS11879">
            <v>45999.262499999997</v>
          </cell>
        </row>
        <row r="11880">
          <cell r="G11880" t="str">
            <v>08-12-2025</v>
          </cell>
          <cell r="Q11880" t="str">
            <v>BBD-BLR-Jigani-T1</v>
          </cell>
          <cell r="AS11880">
            <v>45999.212500000001</v>
          </cell>
        </row>
        <row r="11881">
          <cell r="G11881" t="str">
            <v>08-12-2025</v>
          </cell>
          <cell r="Q11881" t="str">
            <v>BBD-BLR-Chikkasandra-T1</v>
          </cell>
          <cell r="AS11881">
            <v>45999.202777777777</v>
          </cell>
        </row>
        <row r="11882">
          <cell r="G11882" t="str">
            <v>08-12-2025</v>
          </cell>
          <cell r="Q11882" t="str">
            <v>BBD-BLR-Budhigere-T1</v>
          </cell>
          <cell r="AS11882">
            <v>45999.229861111111</v>
          </cell>
        </row>
        <row r="11883">
          <cell r="G11883" t="str">
            <v>08-12-2025</v>
          </cell>
          <cell r="Q11883" t="str">
            <v>BBD-BLR-Jigani-T1</v>
          </cell>
          <cell r="AS11883">
            <v>45999.201388888891</v>
          </cell>
        </row>
        <row r="11884">
          <cell r="G11884" t="str">
            <v>08-12-2025</v>
          </cell>
          <cell r="Q11884" t="str">
            <v>BBD-BLR-Chinappalay-T1</v>
          </cell>
          <cell r="AS11884">
            <v>45999.182638888888</v>
          </cell>
        </row>
        <row r="11885">
          <cell r="G11885" t="str">
            <v>08-12-2025</v>
          </cell>
          <cell r="Q11885" t="str">
            <v>BBD-BLR-Budhigere-T1</v>
          </cell>
          <cell r="AS11885">
            <v>45999.238194444442</v>
          </cell>
        </row>
        <row r="11886">
          <cell r="G11886" t="str">
            <v>08-12-2025</v>
          </cell>
          <cell r="Q11886" t="str">
            <v>BBD-BLR-Jigani-T1</v>
          </cell>
          <cell r="AS11886">
            <v>45999.190972222219</v>
          </cell>
        </row>
        <row r="11887">
          <cell r="G11887" t="str">
            <v>08-12-2025</v>
          </cell>
          <cell r="Q11887" t="str">
            <v>BBD-BLR-Budhigere-T1</v>
          </cell>
          <cell r="AS11887">
            <v>45999.281944444447</v>
          </cell>
        </row>
        <row r="11888">
          <cell r="G11888" t="str">
            <v>08-12-2025</v>
          </cell>
          <cell r="Q11888" t="str">
            <v>BBD-BLR-Nagondanahalli-T1</v>
          </cell>
          <cell r="AS11888">
            <v>45999.236805555556</v>
          </cell>
        </row>
        <row r="11889">
          <cell r="G11889" t="str">
            <v>08-12-2025</v>
          </cell>
          <cell r="Q11889" t="str">
            <v>BBD-BLR-Budhigere-T1</v>
          </cell>
          <cell r="AS11889">
            <v>45999.281944444447</v>
          </cell>
        </row>
        <row r="11890">
          <cell r="G11890" t="str">
            <v>08-12-2025</v>
          </cell>
          <cell r="Q11890" t="str">
            <v>BBD-BLR-Jigani-T1</v>
          </cell>
          <cell r="AS11890">
            <v>45999.215277777781</v>
          </cell>
        </row>
        <row r="11891">
          <cell r="G11891" t="str">
            <v>08-12-2025</v>
          </cell>
          <cell r="Q11891" t="str">
            <v>BBD-BLR-Budhigere-T1</v>
          </cell>
          <cell r="AS11891">
            <v>45999.229861111111</v>
          </cell>
        </row>
        <row r="11892">
          <cell r="G11892" t="str">
            <v>08-12-2025</v>
          </cell>
          <cell r="Q11892" t="str">
            <v>BBD-BLR-Jigani-T1</v>
          </cell>
          <cell r="AS11892">
            <v>45999.176388888889</v>
          </cell>
        </row>
        <row r="11893">
          <cell r="G11893" t="str">
            <v>08-12-2025</v>
          </cell>
          <cell r="Q11893" t="str">
            <v>BBD-BLR-Nagondanahalli-T1</v>
          </cell>
          <cell r="AS11893">
            <v>45999.20208333333</v>
          </cell>
        </row>
        <row r="11894">
          <cell r="G11894" t="str">
            <v>08-12-2025</v>
          </cell>
          <cell r="Q11894" t="str">
            <v>BBD-BLR-Budhigere-T1</v>
          </cell>
          <cell r="AS11894">
            <v>45999.281944444447</v>
          </cell>
        </row>
        <row r="11895">
          <cell r="G11895" t="str">
            <v>08-12-2025</v>
          </cell>
          <cell r="Q11895" t="str">
            <v>BBD-BLR-HAL-T1</v>
          </cell>
          <cell r="AS11895">
            <v>45999.215277777781</v>
          </cell>
        </row>
        <row r="11896">
          <cell r="G11896" t="str">
            <v>08-12-2025</v>
          </cell>
          <cell r="Q11896" t="str">
            <v>BBD-BLR-HAL-T1</v>
          </cell>
          <cell r="AS11896">
            <v>45999.229861111111</v>
          </cell>
        </row>
        <row r="11897">
          <cell r="G11897" t="str">
            <v>08-12-2025</v>
          </cell>
          <cell r="Q11897" t="str">
            <v>BBD-BLR-Budhigere-T1</v>
          </cell>
          <cell r="AS11897">
            <v>45999.234722222223</v>
          </cell>
        </row>
        <row r="11898">
          <cell r="G11898" t="str">
            <v>08-12-2025</v>
          </cell>
          <cell r="Q11898" t="str">
            <v>BBD-BLR-Nagondanahalli-T1</v>
          </cell>
          <cell r="AS11898">
            <v>45999.220138888886</v>
          </cell>
        </row>
        <row r="11899">
          <cell r="G11899" t="str">
            <v>08-12-2025</v>
          </cell>
          <cell r="Q11899" t="str">
            <v>BBD-BLR-Jigani-T1</v>
          </cell>
          <cell r="AS11899">
            <v>45999.216666666667</v>
          </cell>
        </row>
        <row r="11900">
          <cell r="G11900" t="str">
            <v>08-12-2025</v>
          </cell>
          <cell r="Q11900" t="str">
            <v>BBD-BLR-Nagondanahalli-T1</v>
          </cell>
          <cell r="AS11900">
            <v>45999.226388888892</v>
          </cell>
        </row>
        <row r="11901">
          <cell r="G11901" t="str">
            <v>08-12-2025</v>
          </cell>
          <cell r="Q11901" t="str">
            <v>BBD-BLR-Budhigere-T1</v>
          </cell>
          <cell r="AS11901">
            <v>45999.254861111112</v>
          </cell>
        </row>
        <row r="11902">
          <cell r="G11902" t="str">
            <v>08-12-2025</v>
          </cell>
          <cell r="Q11902" t="str">
            <v>BBD-BLR-Nagondanahalli-T1</v>
          </cell>
          <cell r="AS11902">
            <v>45999.249305555553</v>
          </cell>
        </row>
        <row r="11903">
          <cell r="G11903" t="str">
            <v>08-12-2025</v>
          </cell>
          <cell r="Q11903" t="str">
            <v>BBD-BLR-HAL-T1</v>
          </cell>
          <cell r="AS11903">
            <v>45999.215277777781</v>
          </cell>
        </row>
        <row r="11904">
          <cell r="G11904" t="str">
            <v>08-12-2025</v>
          </cell>
          <cell r="Q11904" t="str">
            <v>BBD-BLR-Chikkasandra-T1</v>
          </cell>
          <cell r="AS11904">
            <v>45999.229861111111</v>
          </cell>
        </row>
        <row r="11905">
          <cell r="G11905" t="str">
            <v>08-12-2025</v>
          </cell>
          <cell r="Q11905" t="str">
            <v>BBD-BLR-Budhigere-T1</v>
          </cell>
          <cell r="AS11905">
            <v>45999.241666666669</v>
          </cell>
        </row>
        <row r="11906">
          <cell r="G11906" t="str">
            <v>08-12-2025</v>
          </cell>
          <cell r="Q11906" t="str">
            <v>BBD-BLR-Budhigere-T1</v>
          </cell>
          <cell r="AS11906">
            <v>45999.25277777778</v>
          </cell>
        </row>
        <row r="11907">
          <cell r="G11907" t="str">
            <v>08-12-2025</v>
          </cell>
          <cell r="Q11907" t="str">
            <v>BBD-BLR-HAL-T1</v>
          </cell>
          <cell r="AS11907">
            <v>45999.215277777781</v>
          </cell>
        </row>
        <row r="11908">
          <cell r="G11908" t="str">
            <v>08-12-2025</v>
          </cell>
          <cell r="Q11908" t="str">
            <v>BBD-BLR-Budhigere-T1</v>
          </cell>
          <cell r="AS11908">
            <v>45999.231249999997</v>
          </cell>
        </row>
        <row r="11909">
          <cell r="G11909" t="str">
            <v>08-12-2025</v>
          </cell>
          <cell r="Q11909" t="str">
            <v>BBD-BLR-Jalahalli-T1</v>
          </cell>
          <cell r="AS11909">
            <v>45999.231249999997</v>
          </cell>
        </row>
        <row r="11910">
          <cell r="G11910" t="str">
            <v>08-12-2025</v>
          </cell>
          <cell r="Q11910" t="str">
            <v>BBD-BLR-Budhigere-T1</v>
          </cell>
          <cell r="AS11910">
            <v>45999.241666666669</v>
          </cell>
        </row>
        <row r="11911">
          <cell r="G11911" t="str">
            <v>08-12-2025</v>
          </cell>
          <cell r="Q11911" t="str">
            <v>BBD-BLR-Lingarajapu-T1</v>
          </cell>
          <cell r="AS11911">
            <v>45999.291666666664</v>
          </cell>
        </row>
        <row r="11912">
          <cell r="G11912" t="str">
            <v>08-12-2025</v>
          </cell>
          <cell r="Q11912" t="str">
            <v>BBD-BLR-Jigani-T1</v>
          </cell>
          <cell r="AS11912">
            <v>45999.211111111108</v>
          </cell>
        </row>
        <row r="11913">
          <cell r="G11913" t="str">
            <v>08-12-2025</v>
          </cell>
          <cell r="Q11913" t="str">
            <v>BBD-BLR-BellahalliRoad-T1</v>
          </cell>
          <cell r="AS11913">
            <v>45999.193055555559</v>
          </cell>
        </row>
        <row r="11914">
          <cell r="G11914" t="str">
            <v>08-12-2025</v>
          </cell>
          <cell r="Q11914" t="str">
            <v>BBD-BLR-Budhigere-T1</v>
          </cell>
          <cell r="AS11914">
            <v>45999.229861111111</v>
          </cell>
        </row>
        <row r="11915">
          <cell r="G11915" t="str">
            <v>08-12-2025</v>
          </cell>
          <cell r="Q11915" t="str">
            <v>BBD-BLR-Jigani-T1</v>
          </cell>
          <cell r="AS11915">
            <v>45999.215277777781</v>
          </cell>
        </row>
        <row r="11916">
          <cell r="G11916" t="str">
            <v>08-12-2025</v>
          </cell>
          <cell r="Q11916" t="str">
            <v>BBD-BLR-Jalahalli-T1</v>
          </cell>
        </row>
        <row r="11917">
          <cell r="G11917" t="str">
            <v>08-12-2025</v>
          </cell>
          <cell r="Q11917" t="str">
            <v>BBD-BLR-Budhigere-T1</v>
          </cell>
          <cell r="AS11917">
            <v>45999.231249999997</v>
          </cell>
        </row>
        <row r="11918">
          <cell r="G11918" t="str">
            <v>08-12-2025</v>
          </cell>
          <cell r="Q11918" t="str">
            <v>BBD-BLR-Budhigere-T1</v>
          </cell>
          <cell r="AS11918">
            <v>45999.241666666669</v>
          </cell>
        </row>
        <row r="11919">
          <cell r="G11919" t="str">
            <v>08-12-2025</v>
          </cell>
          <cell r="Q11919" t="str">
            <v>BBD-BLR-PeenyaPhase3-T1</v>
          </cell>
          <cell r="AS11919">
            <v>45999.26458333333</v>
          </cell>
        </row>
        <row r="11920">
          <cell r="G11920" t="str">
            <v>08-12-2025</v>
          </cell>
          <cell r="Q11920" t="str">
            <v>BBD-BLR-HAL-T1</v>
          </cell>
          <cell r="AS11920">
            <v>45999.21597222222</v>
          </cell>
        </row>
        <row r="11921">
          <cell r="G11921" t="str">
            <v>08-12-2025</v>
          </cell>
          <cell r="Q11921" t="str">
            <v>BBD-BLR-Budhigere-T1</v>
          </cell>
          <cell r="AS11921">
            <v>45999.234722222223</v>
          </cell>
        </row>
        <row r="11922">
          <cell r="G11922" t="str">
            <v>08-12-2025</v>
          </cell>
          <cell r="Q11922" t="str">
            <v>BBD-BLR-Chikkasandra-T1</v>
          </cell>
          <cell r="AS11922">
            <v>45999.182638888888</v>
          </cell>
        </row>
        <row r="11923">
          <cell r="G11923" t="str">
            <v>08-12-2025</v>
          </cell>
          <cell r="Q11923" t="str">
            <v>BBD-BLR-Chinappalay-T1</v>
          </cell>
          <cell r="AS11923">
            <v>45999.193749999999</v>
          </cell>
        </row>
        <row r="11924">
          <cell r="G11924" t="str">
            <v>08-12-2025</v>
          </cell>
          <cell r="Q11924" t="str">
            <v>BBD-BLR-Kallahalli-T1</v>
          </cell>
          <cell r="AS11924">
            <v>45999.205555555556</v>
          </cell>
        </row>
        <row r="11925">
          <cell r="G11925" t="str">
            <v>08-12-2025</v>
          </cell>
          <cell r="Q11925" t="str">
            <v>BBD-BLR-Budhigere-T1</v>
          </cell>
          <cell r="AS11925">
            <v>45999.241666666669</v>
          </cell>
        </row>
        <row r="11926">
          <cell r="G11926" t="str">
            <v>08-12-2025</v>
          </cell>
          <cell r="Q11926" t="str">
            <v>BBD-BLR-Nagondanahalli-T1</v>
          </cell>
          <cell r="AS11926">
            <v>45999.201388888891</v>
          </cell>
        </row>
        <row r="11927">
          <cell r="G11927" t="str">
            <v>08-12-2025</v>
          </cell>
          <cell r="Q11927" t="str">
            <v>BBD-BLR-HAL-T1</v>
          </cell>
          <cell r="AS11927">
            <v>45999.256944444445</v>
          </cell>
        </row>
        <row r="11928">
          <cell r="G11928" t="str">
            <v>08-12-2025</v>
          </cell>
          <cell r="Q11928" t="str">
            <v>BBD-BLR-Budhigere-T1</v>
          </cell>
          <cell r="AS11928">
            <v>45999.252083333333</v>
          </cell>
        </row>
        <row r="11929">
          <cell r="G11929" t="str">
            <v>08-12-2025</v>
          </cell>
          <cell r="Q11929" t="str">
            <v>BBD-BLR-Kallahalli-T1</v>
          </cell>
          <cell r="AS11929">
            <v>45999.206250000003</v>
          </cell>
        </row>
        <row r="11930">
          <cell r="G11930" t="str">
            <v>08-12-2025</v>
          </cell>
          <cell r="Q11930" t="str">
            <v>BBD-BLR-Nagondanahalli-T1</v>
          </cell>
          <cell r="AS11930">
            <v>45999.249305555553</v>
          </cell>
        </row>
        <row r="11931">
          <cell r="G11931" t="str">
            <v>08-12-2025</v>
          </cell>
          <cell r="Q11931" t="str">
            <v>BBD-BLR-Attibele-T1</v>
          </cell>
          <cell r="AS11931">
            <v>45999.294444444444</v>
          </cell>
        </row>
        <row r="11932">
          <cell r="G11932" t="str">
            <v>08-12-2025</v>
          </cell>
          <cell r="Q11932" t="str">
            <v>BBD-BLR-Budhigere-T1</v>
          </cell>
          <cell r="AS11932">
            <v>45999.229861111111</v>
          </cell>
        </row>
        <row r="11933">
          <cell r="G11933" t="str">
            <v>08-12-2025</v>
          </cell>
          <cell r="Q11933" t="str">
            <v>BBD-BLR-Kallahalli-T1</v>
          </cell>
        </row>
        <row r="11934">
          <cell r="G11934" t="str">
            <v>08-12-2025</v>
          </cell>
          <cell r="Q11934" t="str">
            <v>BBD-BLR-Nagondanahalli-T1</v>
          </cell>
          <cell r="AS11934">
            <v>45999.293749999997</v>
          </cell>
        </row>
        <row r="11935">
          <cell r="G11935" t="str">
            <v>08-12-2025</v>
          </cell>
          <cell r="Q11935" t="str">
            <v>BBD-BLR-Budhigere-T1</v>
          </cell>
          <cell r="AS11935">
            <v>45999.229861111111</v>
          </cell>
        </row>
        <row r="11936">
          <cell r="G11936" t="str">
            <v>08-12-2025</v>
          </cell>
          <cell r="Q11936" t="str">
            <v>BBD-BLR-Jigani-T1</v>
          </cell>
          <cell r="AS11936">
            <v>45999.211805555555</v>
          </cell>
        </row>
        <row r="11937">
          <cell r="G11937" t="str">
            <v>08-12-2025</v>
          </cell>
          <cell r="Q11937" t="str">
            <v>BBD-BLR-Jigani-T1</v>
          </cell>
          <cell r="AS11937">
            <v>45999.211805555555</v>
          </cell>
        </row>
        <row r="11938">
          <cell r="G11938" t="str">
            <v>08-12-2025</v>
          </cell>
          <cell r="Q11938" t="str">
            <v>BBD-BLR-Budhigere-T1</v>
          </cell>
          <cell r="AS11938">
            <v>45999.237500000003</v>
          </cell>
        </row>
        <row r="11939">
          <cell r="G11939" t="str">
            <v>08-12-2025</v>
          </cell>
          <cell r="Q11939" t="str">
            <v>BBD-BLR-Budhigere-T1</v>
          </cell>
          <cell r="AS11939">
            <v>45999.231249999997</v>
          </cell>
        </row>
        <row r="11940">
          <cell r="G11940" t="str">
            <v>08-12-2025</v>
          </cell>
          <cell r="Q11940" t="str">
            <v>BBD-BLR-HAL-T1</v>
          </cell>
          <cell r="AS11940">
            <v>45999.215277777781</v>
          </cell>
        </row>
        <row r="11941">
          <cell r="G11941" t="str">
            <v>08-12-2025</v>
          </cell>
          <cell r="Q11941" t="str">
            <v>BBD-BLR-Budhigere-T1</v>
          </cell>
          <cell r="AS11941">
            <v>45999.252083333333</v>
          </cell>
        </row>
        <row r="11942">
          <cell r="G11942" t="str">
            <v>08-12-2025</v>
          </cell>
          <cell r="Q11942" t="str">
            <v>BBD-BLR-HAL-T1</v>
          </cell>
          <cell r="AS11942">
            <v>45999.225694444445</v>
          </cell>
        </row>
        <row r="11943">
          <cell r="G11943" t="str">
            <v>08-12-2025</v>
          </cell>
          <cell r="Q11943" t="str">
            <v>BBD-BLR-Budhigere-T1</v>
          </cell>
          <cell r="AS11943">
            <v>45999.231249999997</v>
          </cell>
        </row>
        <row r="11944">
          <cell r="G11944" t="str">
            <v>08-12-2025</v>
          </cell>
          <cell r="Q11944" t="str">
            <v>BBD-BLR-Budhigere-T1</v>
          </cell>
          <cell r="AS11944">
            <v>45999.23541666667</v>
          </cell>
        </row>
        <row r="11945">
          <cell r="G11945" t="str">
            <v>08-12-2025</v>
          </cell>
          <cell r="Q11945" t="str">
            <v>BBD-BLR-HAL-T1</v>
          </cell>
          <cell r="AS11945">
            <v>45999.23541666667</v>
          </cell>
        </row>
        <row r="11946">
          <cell r="G11946" t="str">
            <v>08-12-2025</v>
          </cell>
          <cell r="Q11946" t="str">
            <v>BBD-BLR-HAL-T1</v>
          </cell>
          <cell r="AS11946">
            <v>45999.21597222222</v>
          </cell>
        </row>
        <row r="11947">
          <cell r="G11947" t="str">
            <v>08-12-2025</v>
          </cell>
          <cell r="Q11947" t="str">
            <v>BBD-BLR-Nagondanahalli-T1</v>
          </cell>
          <cell r="AS11947">
            <v>45999.199305555558</v>
          </cell>
        </row>
        <row r="11948">
          <cell r="G11948" t="str">
            <v>08-12-2025</v>
          </cell>
          <cell r="Q11948" t="str">
            <v>BBD-BLR-Budhigere-T1</v>
          </cell>
          <cell r="AS11948">
            <v>45999.25277777778</v>
          </cell>
        </row>
        <row r="11949">
          <cell r="G11949" t="str">
            <v>08-12-2025</v>
          </cell>
          <cell r="Q11949" t="str">
            <v>BBD-BLR-Budhigere-T1</v>
          </cell>
          <cell r="AS11949">
            <v>45999.229861111111</v>
          </cell>
        </row>
        <row r="11950">
          <cell r="G11950" t="str">
            <v>08-12-2025</v>
          </cell>
          <cell r="Q11950" t="str">
            <v>BBD-BLR-Jigani-T1</v>
          </cell>
          <cell r="AS11950">
            <v>45999.201388888891</v>
          </cell>
        </row>
        <row r="11951">
          <cell r="G11951" t="str">
            <v>08-12-2025</v>
          </cell>
          <cell r="Q11951" t="str">
            <v>BBD-BLR-Nagondanahalli-T1</v>
          </cell>
          <cell r="AS11951">
            <v>45999.214583333334</v>
          </cell>
        </row>
        <row r="11952">
          <cell r="G11952" t="str">
            <v>08-12-2025</v>
          </cell>
          <cell r="Q11952" t="str">
            <v>BBD-BLR-Budhigere-T1</v>
          </cell>
          <cell r="AS11952">
            <v>45999.241666666669</v>
          </cell>
        </row>
        <row r="11953">
          <cell r="G11953" t="str">
            <v>08-12-2025</v>
          </cell>
          <cell r="Q11953" t="str">
            <v>BBD-BLR-BensonTown-T1</v>
          </cell>
          <cell r="AS11953">
            <v>45999.275000000001</v>
          </cell>
        </row>
        <row r="11954">
          <cell r="G11954" t="str">
            <v>08-12-2025</v>
          </cell>
          <cell r="Q11954" t="str">
            <v>BBD-BLR-HAL-T1</v>
          </cell>
        </row>
        <row r="11955">
          <cell r="G11955" t="str">
            <v>08-12-2025</v>
          </cell>
          <cell r="Q11955" t="str">
            <v>BBD-BLR-Nagondanahalli-T1</v>
          </cell>
          <cell r="AS11955">
            <v>45999.193749999999</v>
          </cell>
        </row>
        <row r="11956">
          <cell r="G11956" t="str">
            <v>08-12-2025</v>
          </cell>
          <cell r="Q11956" t="str">
            <v>BBD-BLR-Budhigere-T1</v>
          </cell>
          <cell r="AS11956">
            <v>45999.241666666669</v>
          </cell>
        </row>
        <row r="11957">
          <cell r="G11957" t="str">
            <v>08-12-2025</v>
          </cell>
          <cell r="Q11957" t="str">
            <v>BBD-BLR-Budhigere-T1</v>
          </cell>
          <cell r="AS11957">
            <v>45999.26666666667</v>
          </cell>
        </row>
        <row r="11958">
          <cell r="G11958" t="str">
            <v>08-12-2025</v>
          </cell>
          <cell r="Q11958" t="str">
            <v>BBD-BLR-Budhigere-T1</v>
          </cell>
          <cell r="AS11958">
            <v>45999.231249999997</v>
          </cell>
        </row>
        <row r="11959">
          <cell r="G11959" t="str">
            <v>08-12-2025</v>
          </cell>
          <cell r="Q11959" t="str">
            <v>BBD-BLR-Jigani-T1</v>
          </cell>
          <cell r="AS11959">
            <v>45999.201388888891</v>
          </cell>
        </row>
        <row r="11960">
          <cell r="G11960" t="str">
            <v>08-12-2025</v>
          </cell>
          <cell r="Q11960" t="str">
            <v>BBD-BLR-HRBR-044-T1</v>
          </cell>
          <cell r="AS11960">
            <v>45999.197222222225</v>
          </cell>
        </row>
        <row r="11961">
          <cell r="G11961" t="str">
            <v>08-12-2025</v>
          </cell>
          <cell r="Q11961" t="str">
            <v>BBD-BLR-Budhigere-T1</v>
          </cell>
          <cell r="AS11961">
            <v>45999.262499999997</v>
          </cell>
        </row>
        <row r="11962">
          <cell r="G11962" t="str">
            <v>08-12-2025</v>
          </cell>
          <cell r="Q11962" t="str">
            <v>BBD-BLR-Chikkasandra-T1</v>
          </cell>
          <cell r="AS11962">
            <v>45999.192361111112</v>
          </cell>
        </row>
        <row r="11963">
          <cell r="G11963" t="str">
            <v>08-12-2025</v>
          </cell>
          <cell r="Q11963" t="str">
            <v>BBD-BLR-Nagondanahalli-T1</v>
          </cell>
          <cell r="AS11963">
            <v>45999.239583333336</v>
          </cell>
        </row>
        <row r="11964">
          <cell r="G11964" t="str">
            <v>08-12-2025</v>
          </cell>
          <cell r="Q11964" t="str">
            <v>BBD-BLR-Budhigere-T1</v>
          </cell>
          <cell r="AS11964">
            <v>45999.252083333333</v>
          </cell>
        </row>
        <row r="11965">
          <cell r="G11965" t="str">
            <v>08-12-2025</v>
          </cell>
          <cell r="Q11965" t="str">
            <v>BBD-BLR-Budhigere-T1</v>
          </cell>
          <cell r="AS11965">
            <v>45999.281944444447</v>
          </cell>
        </row>
        <row r="11966">
          <cell r="G11966" t="str">
            <v>08-12-2025</v>
          </cell>
          <cell r="Q11966" t="str">
            <v>BBD-BLR-BensonTown-T1</v>
          </cell>
          <cell r="AS11966">
            <v>45999.277083333334</v>
          </cell>
        </row>
        <row r="11967">
          <cell r="G11967" t="str">
            <v>08-12-2025</v>
          </cell>
          <cell r="Q11967" t="str">
            <v>BBD-BLR-Budhigere-T1</v>
          </cell>
          <cell r="AS11967">
            <v>45999.229861111111</v>
          </cell>
        </row>
        <row r="11968">
          <cell r="G11968" t="str">
            <v>08-12-2025</v>
          </cell>
          <cell r="Q11968" t="str">
            <v>BBD-BLR-Budhigere-T1</v>
          </cell>
          <cell r="AS11968">
            <v>45999.23333333333</v>
          </cell>
        </row>
        <row r="11969">
          <cell r="G11969" t="str">
            <v>08-12-2025</v>
          </cell>
          <cell r="Q11969" t="str">
            <v>BBD-BLR-Budhigere-T1</v>
          </cell>
          <cell r="AS11969">
            <v>45999.241666666669</v>
          </cell>
        </row>
        <row r="11970">
          <cell r="G11970" t="str">
            <v>08-12-2025</v>
          </cell>
          <cell r="Q11970" t="str">
            <v>BBD-BLR-Budhigere-T1</v>
          </cell>
          <cell r="AS11970">
            <v>45999.234722222223</v>
          </cell>
        </row>
        <row r="11971">
          <cell r="G11971" t="str">
            <v>08-12-2025</v>
          </cell>
          <cell r="Q11971" t="str">
            <v>BBD-BLR-Nagondanahalli-T1</v>
          </cell>
          <cell r="AS11971">
            <v>45999.293055555558</v>
          </cell>
        </row>
        <row r="11972">
          <cell r="G11972" t="str">
            <v>08-12-2025</v>
          </cell>
          <cell r="Q11972" t="str">
            <v>BBD-BLR-Nagondanahalli-T1</v>
          </cell>
          <cell r="AS11972">
            <v>45999.205555555556</v>
          </cell>
        </row>
        <row r="11973">
          <cell r="G11973" t="str">
            <v>08-12-2025</v>
          </cell>
          <cell r="Q11973" t="str">
            <v>BBD-BLR-Budhigere-T1</v>
          </cell>
          <cell r="AS11973">
            <v>45999.229861111111</v>
          </cell>
        </row>
        <row r="11974">
          <cell r="G11974" t="str">
            <v>08-12-2025</v>
          </cell>
          <cell r="Q11974" t="str">
            <v>BBD-BLR-Nagondanahalli-T1</v>
          </cell>
          <cell r="AS11974">
            <v>45999.293749999997</v>
          </cell>
        </row>
        <row r="11975">
          <cell r="G11975" t="str">
            <v>08-12-2025</v>
          </cell>
          <cell r="Q11975" t="str">
            <v>BBD-BLR-Nagondanahalli-T1</v>
          </cell>
          <cell r="AS11975">
            <v>45999.201388888891</v>
          </cell>
        </row>
        <row r="11976">
          <cell r="G11976" t="str">
            <v>08-12-2025</v>
          </cell>
          <cell r="Q11976" t="str">
            <v>BBD-BLR-Budhigere-T1</v>
          </cell>
          <cell r="AS11976">
            <v>45999.262499999997</v>
          </cell>
        </row>
        <row r="11977">
          <cell r="G11977" t="str">
            <v>08-12-2025</v>
          </cell>
          <cell r="Q11977" t="str">
            <v>BBD-BLR-Attibele-T1</v>
          </cell>
          <cell r="AS11977">
            <v>45999.268055555556</v>
          </cell>
        </row>
        <row r="11978">
          <cell r="G11978" t="str">
            <v>08-12-2025</v>
          </cell>
          <cell r="Q11978" t="str">
            <v>BBD-BLR-Nagondanahalli-T1</v>
          </cell>
          <cell r="AS11978">
            <v>45999.21597222222</v>
          </cell>
        </row>
        <row r="11979">
          <cell r="G11979" t="str">
            <v>08-12-2025</v>
          </cell>
          <cell r="Q11979" t="str">
            <v>BBD-BLR-Budhigere-T1</v>
          </cell>
          <cell r="AS11979">
            <v>45999.271527777775</v>
          </cell>
        </row>
        <row r="11980">
          <cell r="G11980" t="str">
            <v>08-12-2025</v>
          </cell>
          <cell r="Q11980" t="str">
            <v>BBD-BLR-Nagondanahalli-T1</v>
          </cell>
          <cell r="AS11980">
            <v>45999.23333333333</v>
          </cell>
        </row>
        <row r="11981">
          <cell r="G11981" t="str">
            <v>08-12-2025</v>
          </cell>
          <cell r="Q11981" t="str">
            <v>BBD-BLR-Chinappalay-T1</v>
          </cell>
          <cell r="AS11981">
            <v>45999.189583333333</v>
          </cell>
        </row>
        <row r="11982">
          <cell r="G11982" t="str">
            <v>08-12-2025</v>
          </cell>
          <cell r="Q11982" t="str">
            <v>BBD-BLR-Budhigere-T1</v>
          </cell>
          <cell r="AS11982">
            <v>45999.271527777775</v>
          </cell>
        </row>
        <row r="11983">
          <cell r="G11983" t="str">
            <v>08-12-2025</v>
          </cell>
          <cell r="Q11983" t="str">
            <v>BBD-BLR-Nagondanahalli-T1</v>
          </cell>
          <cell r="AS11983">
            <v>45999.20208333333</v>
          </cell>
        </row>
        <row r="11984">
          <cell r="G11984" t="str">
            <v>08-12-2025</v>
          </cell>
          <cell r="Q11984" t="str">
            <v>BBD-BLR-Budhigere-T1</v>
          </cell>
          <cell r="AS11984">
            <v>45999.231249999997</v>
          </cell>
        </row>
        <row r="11985">
          <cell r="G11985" t="str">
            <v>08-12-2025</v>
          </cell>
          <cell r="Q11985" t="str">
            <v>BBD-BLR-Jigani-T1</v>
          </cell>
          <cell r="AS11985">
            <v>45999.197222222225</v>
          </cell>
        </row>
        <row r="11986">
          <cell r="G11986" t="str">
            <v>08-12-2025</v>
          </cell>
          <cell r="Q11986" t="str">
            <v>BBD-BLR-Nagondanahalli-T1</v>
          </cell>
          <cell r="AS11986">
            <v>45999.199305555558</v>
          </cell>
        </row>
        <row r="11987">
          <cell r="G11987" t="str">
            <v>08-12-2025</v>
          </cell>
          <cell r="Q11987" t="str">
            <v>BBD-BLR-Budhigere-T1</v>
          </cell>
          <cell r="AS11987">
            <v>45999.262499999997</v>
          </cell>
        </row>
        <row r="11988">
          <cell r="G11988" t="str">
            <v>08-12-2025</v>
          </cell>
          <cell r="Q11988" t="str">
            <v>BBD-BLR-Chikkasandra-T1</v>
          </cell>
          <cell r="AS11988">
            <v>45999.192361111112</v>
          </cell>
        </row>
        <row r="11989">
          <cell r="G11989" t="str">
            <v>08-12-2025</v>
          </cell>
          <cell r="Q11989" t="str">
            <v>BBD-BLR-Nagondanahalli-T1</v>
          </cell>
          <cell r="AS11989">
            <v>45999.236805555556</v>
          </cell>
        </row>
        <row r="11990">
          <cell r="G11990" t="str">
            <v>08-12-2025</v>
          </cell>
          <cell r="Q11990" t="str">
            <v>BBD-BLR-Jigani-T1</v>
          </cell>
          <cell r="AS11990">
            <v>45999.186805555553</v>
          </cell>
        </row>
        <row r="11991">
          <cell r="G11991" t="str">
            <v>08-12-2025</v>
          </cell>
          <cell r="Q11991" t="str">
            <v>BBD-BLR-Chikkasandra-T1</v>
          </cell>
          <cell r="AS11991">
            <v>45999.317361111112</v>
          </cell>
        </row>
        <row r="11992">
          <cell r="G11992" t="str">
            <v>08-12-2025</v>
          </cell>
          <cell r="Q11992" t="str">
            <v>BBD-BLR-Budhigere-T1</v>
          </cell>
          <cell r="AS11992">
            <v>45999.265972222223</v>
          </cell>
        </row>
        <row r="11993">
          <cell r="G11993" t="str">
            <v>08-12-2025</v>
          </cell>
          <cell r="Q11993" t="str">
            <v>BBD-BLR-BellahalliRoad-T1</v>
          </cell>
          <cell r="AS11993">
            <v>45999.219444444447</v>
          </cell>
        </row>
        <row r="11994">
          <cell r="G11994" t="str">
            <v>08-12-2025</v>
          </cell>
          <cell r="Q11994" t="str">
            <v>BBD-BLR-Budhigere-T1</v>
          </cell>
          <cell r="AS11994">
            <v>45999.229861111111</v>
          </cell>
        </row>
        <row r="11995">
          <cell r="G11995" t="str">
            <v>08-12-2025</v>
          </cell>
          <cell r="Q11995" t="str">
            <v>BBD-BLR-Budhigere-T1</v>
          </cell>
          <cell r="AS11995">
            <v>45999.241666666669</v>
          </cell>
        </row>
        <row r="11996">
          <cell r="G11996" t="str">
            <v>08-12-2025</v>
          </cell>
          <cell r="Q11996" t="str">
            <v>BBD-BLR-Chinappalay-T1</v>
          </cell>
          <cell r="AS11996">
            <v>45999.182638888888</v>
          </cell>
        </row>
        <row r="11997">
          <cell r="G11997" t="str">
            <v>08-12-2025</v>
          </cell>
          <cell r="Q11997" t="str">
            <v>BBD-BLR-Nagondanahalli-T1</v>
          </cell>
          <cell r="AS11997">
            <v>45999.199999999997</v>
          </cell>
        </row>
        <row r="11998">
          <cell r="G11998" t="str">
            <v>08-12-2025</v>
          </cell>
          <cell r="Q11998" t="str">
            <v>BBD-BLR-Attibele-T1</v>
          </cell>
          <cell r="AS11998">
            <v>45999.293055555558</v>
          </cell>
        </row>
        <row r="11999">
          <cell r="G11999" t="str">
            <v>08-12-2025</v>
          </cell>
          <cell r="Q11999" t="str">
            <v>BBD-BLR-Budhigere-T1</v>
          </cell>
          <cell r="AS11999">
            <v>45999.271527777775</v>
          </cell>
        </row>
        <row r="12000">
          <cell r="G12000" t="str">
            <v>08-12-2025</v>
          </cell>
          <cell r="Q12000" t="str">
            <v>BBD-BLR-Nagondanahalli-T1</v>
          </cell>
          <cell r="AS12000">
            <v>45999.199999999997</v>
          </cell>
        </row>
        <row r="12001">
          <cell r="G12001" t="str">
            <v>08-12-2025</v>
          </cell>
          <cell r="Q12001" t="str">
            <v>BBD-BLR-HAL-T1</v>
          </cell>
          <cell r="AS12001">
            <v>45999.256944444445</v>
          </cell>
        </row>
        <row r="12002">
          <cell r="G12002" t="str">
            <v>08-12-2025</v>
          </cell>
          <cell r="Q12002" t="str">
            <v>BBD-BLR-Nagondanahalli-T1</v>
          </cell>
          <cell r="AS12002">
            <v>45999.199999999997</v>
          </cell>
        </row>
        <row r="12003">
          <cell r="G12003" t="str">
            <v>08-12-2025</v>
          </cell>
          <cell r="Q12003" t="str">
            <v>BBD-BLR-Nagondanahalli-T1</v>
          </cell>
          <cell r="AS12003">
            <v>45999.20416666667</v>
          </cell>
        </row>
        <row r="12004">
          <cell r="G12004" t="str">
            <v>08-12-2025</v>
          </cell>
          <cell r="Q12004" t="str">
            <v>BBD-BLR-Nagondanahalli-T1</v>
          </cell>
          <cell r="AS12004">
            <v>45999.212500000001</v>
          </cell>
        </row>
        <row r="12005">
          <cell r="G12005" t="str">
            <v>08-12-2025</v>
          </cell>
          <cell r="Q12005" t="str">
            <v>BBD-BLR-Nagondanahalli-T1</v>
          </cell>
          <cell r="AS12005">
            <v>45999.214583333334</v>
          </cell>
        </row>
        <row r="12006">
          <cell r="G12006" t="str">
            <v>08-12-2025</v>
          </cell>
          <cell r="Q12006" t="str">
            <v>BBD-BLR-Nagondanahalli-T1</v>
          </cell>
          <cell r="AS12006">
            <v>45999.20416666667</v>
          </cell>
        </row>
        <row r="12007">
          <cell r="G12007" t="str">
            <v>08-12-2025</v>
          </cell>
          <cell r="Q12007" t="str">
            <v>BBD-BLR-PeenyaPhase3-T1</v>
          </cell>
          <cell r="AS12007">
            <v>45999.217361111114</v>
          </cell>
        </row>
        <row r="12008">
          <cell r="G12008" t="str">
            <v>08-12-2025</v>
          </cell>
          <cell r="Q12008" t="str">
            <v>BBD-BLR-Nagondanahalli-T1</v>
          </cell>
          <cell r="AS12008">
            <v>45999.214583333334</v>
          </cell>
        </row>
        <row r="12009">
          <cell r="G12009" t="str">
            <v>08-12-2025</v>
          </cell>
          <cell r="Q12009" t="str">
            <v>BBD-BLR-BellahalliRoad-T1</v>
          </cell>
          <cell r="AS12009">
            <v>45999.234722222223</v>
          </cell>
        </row>
        <row r="12010">
          <cell r="G12010" t="str">
            <v>08-12-2025</v>
          </cell>
          <cell r="Q12010" t="str">
            <v>BBD-BLR-Nagondanahalli-T1</v>
          </cell>
          <cell r="AS12010">
            <v>45999.24722222222</v>
          </cell>
        </row>
        <row r="12011">
          <cell r="G12011" t="str">
            <v>08-12-2025</v>
          </cell>
          <cell r="Q12011" t="str">
            <v>BBD-BLR-Nagondanahalli-T1</v>
          </cell>
          <cell r="AS12011">
            <v>45999.218055555553</v>
          </cell>
        </row>
        <row r="12012">
          <cell r="G12012" t="str">
            <v>08-12-2025</v>
          </cell>
          <cell r="Q12012" t="str">
            <v>BBD-BLR-BellahalliRoad-T1</v>
          </cell>
          <cell r="AS12012">
            <v>45999.213194444441</v>
          </cell>
        </row>
        <row r="12013">
          <cell r="G12013" t="str">
            <v>08-12-2025</v>
          </cell>
          <cell r="Q12013" t="str">
            <v>BBD-BLR-Nagondanahalli-T1</v>
          </cell>
          <cell r="AS12013">
            <v>45999.218055555553</v>
          </cell>
        </row>
        <row r="12014">
          <cell r="G12014" t="str">
            <v>08-12-2025</v>
          </cell>
          <cell r="Q12014" t="str">
            <v>BBD-BLR-Nagondanahalli-T1</v>
          </cell>
          <cell r="AS12014">
            <v>45999.293749999997</v>
          </cell>
        </row>
        <row r="12015">
          <cell r="G12015" t="str">
            <v>08-12-2025</v>
          </cell>
          <cell r="Q12015" t="str">
            <v>BBD-BLR-BellahalliRoad-T1</v>
          </cell>
          <cell r="AS12015">
            <v>45999.238888888889</v>
          </cell>
        </row>
        <row r="12016">
          <cell r="G12016" t="str">
            <v>08-12-2025</v>
          </cell>
          <cell r="Q12016" t="str">
            <v>BBD-BLR-Nagondanahalli-T1</v>
          </cell>
          <cell r="AS12016">
            <v>45999.230555555558</v>
          </cell>
        </row>
        <row r="12017">
          <cell r="G12017" t="str">
            <v>08-12-2025</v>
          </cell>
          <cell r="Q12017" t="str">
            <v>BBD-BLR-HAL-T1</v>
          </cell>
          <cell r="AS12017">
            <v>45999.215277777781</v>
          </cell>
        </row>
        <row r="12018">
          <cell r="G12018" t="str">
            <v>08-12-2025</v>
          </cell>
          <cell r="Q12018" t="str">
            <v>BBD-BLR-Jigani-T1</v>
          </cell>
          <cell r="AS12018">
            <v>45999.199999999997</v>
          </cell>
        </row>
        <row r="12019">
          <cell r="G12019" t="str">
            <v>08-12-2025</v>
          </cell>
          <cell r="Q12019" t="str">
            <v>BBD-BLR-Budhigere-T1</v>
          </cell>
          <cell r="AS12019">
            <v>45999.262499999997</v>
          </cell>
        </row>
        <row r="12020">
          <cell r="G12020" t="str">
            <v>08-12-2025</v>
          </cell>
          <cell r="Q12020" t="str">
            <v>BBD-BLR-Attibele-T1</v>
          </cell>
          <cell r="AS12020">
            <v>45999.293055555558</v>
          </cell>
        </row>
        <row r="12021">
          <cell r="G12021" t="str">
            <v>08-12-2025</v>
          </cell>
          <cell r="Q12021" t="str">
            <v>BBD-BLR-Budhigere-T1</v>
          </cell>
          <cell r="AS12021">
            <v>45999.231249999997</v>
          </cell>
        </row>
        <row r="12022">
          <cell r="G12022" t="str">
            <v>08-12-2025</v>
          </cell>
          <cell r="Q12022" t="str">
            <v>BBD-BLR-Chikkasandra-T1</v>
          </cell>
          <cell r="AS12022">
            <v>45999.21597222222</v>
          </cell>
        </row>
        <row r="12023">
          <cell r="G12023" t="str">
            <v>08-12-2025</v>
          </cell>
          <cell r="Q12023" t="str">
            <v>BBD-BLR-Attibele-T1</v>
          </cell>
          <cell r="AS12023">
            <v>45999.236111111109</v>
          </cell>
        </row>
        <row r="12024">
          <cell r="G12024" t="str">
            <v>08-12-2025</v>
          </cell>
          <cell r="Q12024" t="str">
            <v>BBD-BLR-BellahalliRoad-T1</v>
          </cell>
          <cell r="AS12024">
            <v>45999.177777777775</v>
          </cell>
        </row>
        <row r="12025">
          <cell r="G12025" t="str">
            <v>08-12-2025</v>
          </cell>
          <cell r="Q12025" t="str">
            <v>BBD-BLR-Jakkasandra-T1</v>
          </cell>
          <cell r="AS12025">
            <v>45999.273611111108</v>
          </cell>
        </row>
        <row r="12026">
          <cell r="G12026" t="str">
            <v>08-12-2025</v>
          </cell>
          <cell r="Q12026" t="str">
            <v>BBD-BLR-Jalahalli-T1</v>
          </cell>
          <cell r="AS12026">
            <v>45999.231249999997</v>
          </cell>
        </row>
        <row r="12027">
          <cell r="G12027" t="str">
            <v>08-12-2025</v>
          </cell>
          <cell r="Q12027" t="str">
            <v>BBD-BLR-BellahalliRoad-T1</v>
          </cell>
          <cell r="AS12027">
            <v>45999.191666666666</v>
          </cell>
        </row>
        <row r="12028">
          <cell r="G12028" t="str">
            <v>08-12-2025</v>
          </cell>
          <cell r="Q12028" t="str">
            <v>BBD-BLR-Chikkasandra-T1</v>
          </cell>
          <cell r="AS12028">
            <v>45999.214583333334</v>
          </cell>
        </row>
        <row r="12029">
          <cell r="G12029" t="str">
            <v>08-12-2025</v>
          </cell>
          <cell r="Q12029" t="str">
            <v>BBD-BLR-PeenyaPhase3-T1</v>
          </cell>
          <cell r="AS12029">
            <v>45999.25</v>
          </cell>
        </row>
        <row r="12030">
          <cell r="G12030" t="str">
            <v>08-12-2025</v>
          </cell>
          <cell r="Q12030" t="str">
            <v>BBD-BLR-BellahalliRoad-T1</v>
          </cell>
          <cell r="AS12030">
            <v>45999.220138888886</v>
          </cell>
        </row>
        <row r="12031">
          <cell r="G12031" t="str">
            <v>08-12-2025</v>
          </cell>
          <cell r="Q12031" t="str">
            <v>BBD-BLR-Chikkasandra-T1</v>
          </cell>
          <cell r="AS12031">
            <v>45999.203472222223</v>
          </cell>
        </row>
        <row r="12032">
          <cell r="G12032" t="str">
            <v>08-12-2025</v>
          </cell>
          <cell r="Q12032" t="str">
            <v>BBD-BLR-HRBR-044-T1</v>
          </cell>
          <cell r="AS12032">
            <v>45999.197222222225</v>
          </cell>
        </row>
        <row r="12033">
          <cell r="G12033" t="str">
            <v>08-12-2025</v>
          </cell>
          <cell r="Q12033" t="str">
            <v>BBD-BLR-Chinappalay-T1</v>
          </cell>
          <cell r="AS12033">
            <v>45999.182638888888</v>
          </cell>
        </row>
        <row r="12034">
          <cell r="G12034" t="str">
            <v>08-12-2025</v>
          </cell>
          <cell r="Q12034" t="str">
            <v>BBD-BLR-PeenyaPhase3-T1</v>
          </cell>
          <cell r="AS12034">
            <v>45999.256944444445</v>
          </cell>
        </row>
        <row r="12035">
          <cell r="G12035" t="str">
            <v>08-12-2025</v>
          </cell>
          <cell r="Q12035" t="str">
            <v>BBD-BLR-Attibele-T1</v>
          </cell>
          <cell r="AS12035">
            <v>45999.246527777781</v>
          </cell>
        </row>
        <row r="12036">
          <cell r="G12036" t="str">
            <v>08-12-2025</v>
          </cell>
          <cell r="Q12036" t="str">
            <v>BBD-BLR-Budhigere-T1</v>
          </cell>
          <cell r="AS12036">
            <v>45999.241666666669</v>
          </cell>
        </row>
        <row r="12037">
          <cell r="G12037" t="str">
            <v>08-12-2025</v>
          </cell>
          <cell r="Q12037" t="str">
            <v>BBD-BLR-Nagondanahalli-T1</v>
          </cell>
          <cell r="AS12037">
            <v>45999.198611111111</v>
          </cell>
        </row>
        <row r="12038">
          <cell r="G12038" t="str">
            <v>08-12-2025</v>
          </cell>
          <cell r="Q12038" t="str">
            <v>BBD-BLR-Chinappalay-T1</v>
          </cell>
        </row>
        <row r="12039">
          <cell r="G12039" t="str">
            <v>08-12-2025</v>
          </cell>
          <cell r="Q12039" t="str">
            <v>BBD-BLR-PeenyaPhase3-T1</v>
          </cell>
          <cell r="AS12039">
            <v>45999.218055555553</v>
          </cell>
        </row>
        <row r="12040">
          <cell r="G12040" t="str">
            <v>08-12-2025</v>
          </cell>
          <cell r="Q12040" t="str">
            <v>BBD-BLR-Chinappalay-T1</v>
          </cell>
          <cell r="AS12040">
            <v>45999.193749999999</v>
          </cell>
        </row>
        <row r="12041">
          <cell r="G12041" t="str">
            <v>08-12-2025</v>
          </cell>
          <cell r="Q12041" t="str">
            <v>BBD-BLR-Nagondanahalli-T1</v>
          </cell>
          <cell r="AS12041">
            <v>45999.272222222222</v>
          </cell>
        </row>
        <row r="12042">
          <cell r="G12042" t="str">
            <v>08-12-2025</v>
          </cell>
          <cell r="Q12042" t="str">
            <v>BBD-BLR-Jakkasandra-T1</v>
          </cell>
          <cell r="AS12042">
            <v>45999.273611111108</v>
          </cell>
        </row>
        <row r="12043">
          <cell r="G12043" t="str">
            <v>08-12-2025</v>
          </cell>
          <cell r="Q12043" t="str">
            <v>BBD-BLR-Attibele-T1</v>
          </cell>
          <cell r="AS12043">
            <v>45999.246527777781</v>
          </cell>
        </row>
        <row r="12044">
          <cell r="G12044" t="str">
            <v>08-12-2025</v>
          </cell>
          <cell r="Q12044" t="str">
            <v>BBD-BLR-Chinappalay-T1</v>
          </cell>
          <cell r="AS12044">
            <v>45999.211111111108</v>
          </cell>
        </row>
        <row r="12045">
          <cell r="G12045" t="str">
            <v>08-12-2025</v>
          </cell>
          <cell r="Q12045" t="str">
            <v>BBD-BLR-PeenyaPhase3-T1</v>
          </cell>
          <cell r="AS12045">
            <v>45999.208333333336</v>
          </cell>
        </row>
        <row r="12046">
          <cell r="G12046" t="str">
            <v>08-12-2025</v>
          </cell>
          <cell r="Q12046" t="str">
            <v>BBD-BLR-Nagondanahalli-T1</v>
          </cell>
          <cell r="AS12046">
            <v>45999.28125</v>
          </cell>
        </row>
        <row r="12047">
          <cell r="G12047" t="str">
            <v>08-12-2025</v>
          </cell>
          <cell r="Q12047" t="str">
            <v>BBD-BLR-Jigani-T1</v>
          </cell>
          <cell r="AS12047">
            <v>45999.178472222222</v>
          </cell>
        </row>
        <row r="12048">
          <cell r="G12048" t="str">
            <v>08-12-2025</v>
          </cell>
          <cell r="Q12048" t="str">
            <v>BBD-BLR-BellahalliRoad-T1</v>
          </cell>
          <cell r="AS12048">
            <v>45999.206250000003</v>
          </cell>
        </row>
        <row r="12049">
          <cell r="G12049" t="str">
            <v>08-12-2025</v>
          </cell>
          <cell r="Q12049" t="str">
            <v>BBD-BLR-Budhigere-T1</v>
          </cell>
          <cell r="AS12049">
            <v>45999.272222222222</v>
          </cell>
        </row>
        <row r="12050">
          <cell r="G12050" t="str">
            <v>08-12-2025</v>
          </cell>
          <cell r="Q12050" t="str">
            <v>BBD-BLR-Budhigere-T1</v>
          </cell>
          <cell r="AS12050">
            <v>45999.271527777775</v>
          </cell>
        </row>
        <row r="12051">
          <cell r="G12051" t="str">
            <v>08-12-2025</v>
          </cell>
          <cell r="Q12051" t="str">
            <v>BBD-BLR-Chikkasandra-T1</v>
          </cell>
          <cell r="AS12051">
            <v>45999.193055555559</v>
          </cell>
        </row>
        <row r="12052">
          <cell r="G12052" t="str">
            <v>08-12-2025</v>
          </cell>
          <cell r="Q12052" t="str">
            <v>BBD-BLR-Chikkasandra-T1</v>
          </cell>
          <cell r="AS12052">
            <v>45999.254861111112</v>
          </cell>
        </row>
        <row r="12053">
          <cell r="G12053" t="str">
            <v>08-12-2025</v>
          </cell>
          <cell r="Q12053" t="str">
            <v>BBD-BLR-Attibele-T1</v>
          </cell>
          <cell r="AS12053">
            <v>45999.283333333333</v>
          </cell>
        </row>
        <row r="12054">
          <cell r="G12054" t="str">
            <v>08-12-2025</v>
          </cell>
          <cell r="Q12054" t="str">
            <v>BBD-BLR-Jigani-T1</v>
          </cell>
          <cell r="AS12054">
            <v>45999.176388888889</v>
          </cell>
        </row>
        <row r="12055">
          <cell r="G12055" t="str">
            <v>08-12-2025</v>
          </cell>
          <cell r="Q12055" t="str">
            <v>BBD-BLR-BellahalliRoad-T1</v>
          </cell>
          <cell r="AS12055">
            <v>45999.20208333333</v>
          </cell>
        </row>
        <row r="12056">
          <cell r="G12056" t="str">
            <v>08-12-2025</v>
          </cell>
          <cell r="Q12056" t="str">
            <v>BBD-BLR-Nagondanahalli-T1</v>
          </cell>
          <cell r="AS12056">
            <v>45999.197222222225</v>
          </cell>
        </row>
        <row r="12057">
          <cell r="G12057" t="str">
            <v>08-12-2025</v>
          </cell>
          <cell r="Q12057" t="str">
            <v>BBD-BLR-Jalahalli-T1</v>
          </cell>
          <cell r="AS12057">
            <v>45999.220833333333</v>
          </cell>
        </row>
        <row r="12058">
          <cell r="G12058" t="str">
            <v>08-12-2025</v>
          </cell>
          <cell r="Q12058" t="str">
            <v>BBD-BLR-Attibele-T1</v>
          </cell>
          <cell r="AS12058">
            <v>45999.236111111109</v>
          </cell>
        </row>
        <row r="12059">
          <cell r="G12059" t="str">
            <v>08-12-2025</v>
          </cell>
          <cell r="Q12059" t="str">
            <v>BBD-BLR-Jakkasandra-T1</v>
          </cell>
          <cell r="AS12059">
            <v>45999.232638888891</v>
          </cell>
        </row>
        <row r="12060">
          <cell r="G12060" t="str">
            <v>08-12-2025</v>
          </cell>
          <cell r="Q12060" t="str">
            <v>BBD-BLR-Jalahalli-T1</v>
          </cell>
          <cell r="AS12060">
            <v>45999.220833333333</v>
          </cell>
        </row>
        <row r="12061">
          <cell r="G12061" t="str">
            <v>08-12-2025</v>
          </cell>
          <cell r="Q12061" t="str">
            <v>BBD-BLR-Nagondanahalli-T1</v>
          </cell>
          <cell r="AS12061">
            <v>45999.232638888891</v>
          </cell>
        </row>
        <row r="12062">
          <cell r="G12062" t="str">
            <v>08-12-2025</v>
          </cell>
          <cell r="Q12062" t="str">
            <v>BBD-BLR-Nagondanahalli-T1</v>
          </cell>
          <cell r="AS12062">
            <v>45999.283333333333</v>
          </cell>
        </row>
        <row r="12063">
          <cell r="G12063" t="str">
            <v>08-12-2025</v>
          </cell>
          <cell r="Q12063" t="str">
            <v>BBD-BLR-Budhigere-T1</v>
          </cell>
          <cell r="AS12063">
            <v>45999.249305555553</v>
          </cell>
        </row>
        <row r="12064">
          <cell r="G12064" t="str">
            <v>08-12-2025</v>
          </cell>
          <cell r="Q12064" t="str">
            <v>BBD-BLR-HRBR-044-T1</v>
          </cell>
          <cell r="AS12064">
            <v>45999.197222222225</v>
          </cell>
        </row>
        <row r="12065">
          <cell r="G12065" t="str">
            <v>08-12-2025</v>
          </cell>
          <cell r="Q12065" t="str">
            <v>BBD-BLR-Nagondanahalli-T1</v>
          </cell>
          <cell r="AS12065">
            <v>45999.272222222222</v>
          </cell>
        </row>
        <row r="12066">
          <cell r="G12066" t="str">
            <v>08-12-2025</v>
          </cell>
          <cell r="Q12066" t="str">
            <v>BBD-BLR-Devanahalli-T1</v>
          </cell>
        </row>
        <row r="12067">
          <cell r="G12067" t="str">
            <v>08-12-2025</v>
          </cell>
          <cell r="Q12067" t="str">
            <v>BBD-BLR-Nagondanahalli-T1</v>
          </cell>
          <cell r="AS12067">
            <v>45999.209722222222</v>
          </cell>
        </row>
        <row r="12068">
          <cell r="G12068" t="str">
            <v>08-12-2025</v>
          </cell>
          <cell r="Q12068" t="str">
            <v>BBD-BLR-Nagondanahalli-T1</v>
          </cell>
          <cell r="AS12068">
            <v>45999.230555555558</v>
          </cell>
        </row>
        <row r="12069">
          <cell r="G12069" t="str">
            <v>08-12-2025</v>
          </cell>
          <cell r="Q12069" t="str">
            <v>BBD-BLR-Nagondanahalli-T1</v>
          </cell>
          <cell r="AS12069">
            <v>45999.21597222222</v>
          </cell>
        </row>
        <row r="12070">
          <cell r="G12070" t="str">
            <v>08-12-2025</v>
          </cell>
          <cell r="Q12070" t="str">
            <v>BBD-BLR-Nagondanahalli-T1</v>
          </cell>
          <cell r="AS12070">
            <v>45999.272222222222</v>
          </cell>
        </row>
        <row r="12071">
          <cell r="G12071" t="str">
            <v>08-12-2025</v>
          </cell>
          <cell r="Q12071" t="str">
            <v>BBD-BLR-Jigani-T1</v>
          </cell>
          <cell r="AS12071">
            <v>45999.190972222219</v>
          </cell>
        </row>
        <row r="12072">
          <cell r="G12072" t="str">
            <v>08-12-2025</v>
          </cell>
          <cell r="Q12072" t="str">
            <v>BBD-BLR-Nagondanahalli-T1</v>
          </cell>
          <cell r="AS12072">
            <v>45999.293055555558</v>
          </cell>
        </row>
        <row r="12073">
          <cell r="G12073" t="str">
            <v>08-12-2025</v>
          </cell>
          <cell r="Q12073" t="str">
            <v>BBD-BLR-Chikkasandra-T1</v>
          </cell>
          <cell r="AS12073">
            <v>45999.317361111112</v>
          </cell>
        </row>
        <row r="12074">
          <cell r="G12074" t="str">
            <v>08-12-2025</v>
          </cell>
          <cell r="Q12074" t="str">
            <v>BBD-BLR-Jakkasandra-T1</v>
          </cell>
          <cell r="AS12074">
            <v>45999.28402777778</v>
          </cell>
        </row>
        <row r="12075">
          <cell r="G12075" t="str">
            <v>08-12-2025</v>
          </cell>
          <cell r="Q12075" t="str">
            <v>BBD-BLR-HAL-T1</v>
          </cell>
          <cell r="AS12075">
            <v>45999.21597222222</v>
          </cell>
        </row>
        <row r="12076">
          <cell r="G12076" t="str">
            <v>08-12-2025</v>
          </cell>
          <cell r="Q12076" t="str">
            <v>BBD-BLR-Kallahalli-T1</v>
          </cell>
          <cell r="AS12076">
            <v>45999.217361111114</v>
          </cell>
        </row>
        <row r="12077">
          <cell r="G12077" t="str">
            <v>08-12-2025</v>
          </cell>
          <cell r="Q12077" t="str">
            <v>BBD-BLR-Budhigere-T1</v>
          </cell>
          <cell r="AS12077">
            <v>45999.262499999997</v>
          </cell>
        </row>
        <row r="12078">
          <cell r="G12078" t="str">
            <v>08-12-2025</v>
          </cell>
          <cell r="Q12078" t="str">
            <v>BBD-BLR-Jigani-T1</v>
          </cell>
          <cell r="AS12078">
            <v>45999.186805555553</v>
          </cell>
        </row>
        <row r="12079">
          <cell r="G12079" t="str">
            <v>08-12-2025</v>
          </cell>
          <cell r="Q12079" t="str">
            <v>BBD-BLR-Chinappalay-T1</v>
          </cell>
          <cell r="AS12079">
            <v>45999.182638888888</v>
          </cell>
        </row>
        <row r="12080">
          <cell r="G12080" t="str">
            <v>08-12-2025</v>
          </cell>
          <cell r="Q12080" t="str">
            <v>BBD-BLR-Jakkasandra-T1</v>
          </cell>
          <cell r="AS12080">
            <v>45999.20208333333</v>
          </cell>
        </row>
        <row r="12081">
          <cell r="G12081" t="str">
            <v>08-12-2025</v>
          </cell>
          <cell r="Q12081" t="str">
            <v>BBD-BLR-Jigani-T1</v>
          </cell>
          <cell r="AS12081">
            <v>45999.180555555555</v>
          </cell>
        </row>
        <row r="12082">
          <cell r="G12082" t="str">
            <v>08-12-2025</v>
          </cell>
          <cell r="Q12082" t="str">
            <v>BBD-BLR-Chikkasandra-T1</v>
          </cell>
          <cell r="AS12082">
            <v>45999.193055555559</v>
          </cell>
        </row>
        <row r="12083">
          <cell r="G12083" t="str">
            <v>08-12-2025</v>
          </cell>
          <cell r="Q12083" t="str">
            <v>BBD-BLR-Budhigere-T1</v>
          </cell>
          <cell r="AS12083">
            <v>45999.237500000003</v>
          </cell>
        </row>
        <row r="12084">
          <cell r="G12084" t="str">
            <v>08-12-2025</v>
          </cell>
          <cell r="Q12084" t="str">
            <v>BBD-BLR-Budhigere-T1</v>
          </cell>
          <cell r="AS12084">
            <v>45999.241666666669</v>
          </cell>
        </row>
        <row r="12085">
          <cell r="G12085" t="str">
            <v>08-12-2025</v>
          </cell>
          <cell r="Q12085" t="str">
            <v>BBD-BLR-BellahalliRoad-T1</v>
          </cell>
          <cell r="AS12085">
            <v>45999.208333333336</v>
          </cell>
        </row>
        <row r="12086">
          <cell r="G12086" t="str">
            <v>08-12-2025</v>
          </cell>
          <cell r="Q12086" t="str">
            <v>BBD-BLR-Nagondanahalli-T1</v>
          </cell>
          <cell r="AS12086">
            <v>45999.212500000001</v>
          </cell>
        </row>
        <row r="12087">
          <cell r="G12087" t="str">
            <v>08-12-2025</v>
          </cell>
          <cell r="Q12087" t="str">
            <v>BBD-BLR-Nagondanahalli-T1</v>
          </cell>
          <cell r="AS12087">
            <v>45999.209722222222</v>
          </cell>
        </row>
        <row r="12088">
          <cell r="G12088" t="str">
            <v>08-12-2025</v>
          </cell>
          <cell r="Q12088" t="str">
            <v>BBD-BLR-Nagondanahalli-T1</v>
          </cell>
          <cell r="AS12088">
            <v>45999.28125</v>
          </cell>
        </row>
        <row r="12089">
          <cell r="G12089" t="str">
            <v>08-12-2025</v>
          </cell>
          <cell r="Q12089" t="str">
            <v>BBD-BLR-Nagondanahalli-T1</v>
          </cell>
          <cell r="AS12089">
            <v>45999.293055555558</v>
          </cell>
        </row>
        <row r="12090">
          <cell r="G12090" t="str">
            <v>08-12-2025</v>
          </cell>
          <cell r="Q12090" t="str">
            <v>BBD-BLR-Nagondanahalli-T1</v>
          </cell>
          <cell r="AS12090">
            <v>45999.214583333334</v>
          </cell>
        </row>
        <row r="12091">
          <cell r="G12091" t="str">
            <v>08-12-2025</v>
          </cell>
          <cell r="Q12091" t="str">
            <v>BBD-BLR-Nagondanahalli-T1</v>
          </cell>
          <cell r="AS12091">
            <v>45999.199999999997</v>
          </cell>
        </row>
        <row r="12092">
          <cell r="G12092" t="str">
            <v>08-12-2025</v>
          </cell>
          <cell r="Q12092" t="str">
            <v>BBD-BLR-Jakkasandra-T1</v>
          </cell>
          <cell r="AS12092">
            <v>45999.242361111108</v>
          </cell>
        </row>
        <row r="12093">
          <cell r="G12093" t="str">
            <v>08-12-2025</v>
          </cell>
          <cell r="Q12093" t="str">
            <v>BBD-BLR-Nagondanahalli-T1</v>
          </cell>
          <cell r="AS12093">
            <v>45999.188888888886</v>
          </cell>
        </row>
        <row r="12094">
          <cell r="G12094" t="str">
            <v>08-12-2025</v>
          </cell>
          <cell r="Q12094" t="str">
            <v>BBD-BLR-Budhigere-T1</v>
          </cell>
          <cell r="AS12094">
            <v>45999.236111111109</v>
          </cell>
        </row>
        <row r="12095">
          <cell r="G12095" t="str">
            <v>08-12-2025</v>
          </cell>
          <cell r="Q12095" t="str">
            <v>BBD-BLR-Attibele-T1</v>
          </cell>
          <cell r="AS12095">
            <v>45999.268055555556</v>
          </cell>
        </row>
        <row r="12096">
          <cell r="G12096" t="str">
            <v>08-12-2025</v>
          </cell>
          <cell r="Q12096" t="str">
            <v>BBD-BLR-HAL-T1</v>
          </cell>
          <cell r="AS12096">
            <v>45999.226388888892</v>
          </cell>
        </row>
        <row r="12097">
          <cell r="G12097" t="str">
            <v>08-12-2025</v>
          </cell>
          <cell r="Q12097" t="str">
            <v>BBD-BLR-BellahalliRoad-T1</v>
          </cell>
          <cell r="AS12097">
            <v>45999.211111111108</v>
          </cell>
        </row>
        <row r="12098">
          <cell r="G12098" t="str">
            <v>08-12-2025</v>
          </cell>
          <cell r="Q12098" t="str">
            <v>BBD-BLR-Budhigere-T1</v>
          </cell>
          <cell r="AS12098">
            <v>45999.281944444447</v>
          </cell>
        </row>
        <row r="12099">
          <cell r="G12099" t="str">
            <v>08-12-2025</v>
          </cell>
          <cell r="Q12099" t="str">
            <v>BBD-BLR-Chinappalay-T1</v>
          </cell>
          <cell r="AS12099">
            <v>45999.182638888888</v>
          </cell>
        </row>
        <row r="12100">
          <cell r="G12100" t="str">
            <v>08-12-2025</v>
          </cell>
          <cell r="Q12100" t="str">
            <v>BBD-BLR-BellahalliRoad-T1</v>
          </cell>
          <cell r="AS12100">
            <v>45999.177777777775</v>
          </cell>
        </row>
        <row r="12101">
          <cell r="G12101" t="str">
            <v>08-12-2025</v>
          </cell>
          <cell r="Q12101" t="str">
            <v>BBD-BLR-Budhigere-T1</v>
          </cell>
          <cell r="AS12101">
            <v>45999.241666666669</v>
          </cell>
        </row>
        <row r="12102">
          <cell r="G12102" t="str">
            <v>08-12-2025</v>
          </cell>
          <cell r="Q12102" t="str">
            <v>BBD-BLR-BellahalliRoad-T1</v>
          </cell>
          <cell r="AS12102">
            <v>45999.227083333331</v>
          </cell>
        </row>
        <row r="12103">
          <cell r="G12103" t="str">
            <v>08-12-2025</v>
          </cell>
          <cell r="Q12103" t="str">
            <v>BBD-BLR-Jakkasandra-T1</v>
          </cell>
          <cell r="AS12103">
            <v>45999.289583333331</v>
          </cell>
        </row>
        <row r="12104">
          <cell r="G12104" t="str">
            <v>08-12-2025</v>
          </cell>
          <cell r="Q12104" t="str">
            <v>BBD-BLR-Attibele-T1</v>
          </cell>
          <cell r="AS12104">
            <v>45999.293055555558</v>
          </cell>
        </row>
        <row r="12105">
          <cell r="G12105" t="str">
            <v>08-12-2025</v>
          </cell>
          <cell r="Q12105" t="str">
            <v>BBD-BLR-Nagondanahalli-T1</v>
          </cell>
          <cell r="AS12105">
            <v>45999.236805555556</v>
          </cell>
        </row>
        <row r="12106">
          <cell r="G12106" t="str">
            <v>08-12-2025</v>
          </cell>
          <cell r="Q12106" t="str">
            <v>BBD-BLR-Chinappalay-T1</v>
          </cell>
          <cell r="AS12106">
            <v>45999.199999999997</v>
          </cell>
        </row>
        <row r="12107">
          <cell r="G12107" t="str">
            <v>08-12-2025</v>
          </cell>
          <cell r="Q12107" t="str">
            <v>BBD-BLR-Jalahalli-T1</v>
          </cell>
          <cell r="AS12107">
            <v>45999.231249999997</v>
          </cell>
        </row>
        <row r="12108">
          <cell r="G12108" t="str">
            <v>08-12-2025</v>
          </cell>
          <cell r="Q12108" t="str">
            <v>BBD-BLR-Kallahalli-T1</v>
          </cell>
          <cell r="AS12108">
            <v>45999.205555555556</v>
          </cell>
        </row>
        <row r="12109">
          <cell r="G12109" t="str">
            <v>08-12-2025</v>
          </cell>
          <cell r="Q12109" t="str">
            <v>BBD-BLR-PeenyaPhase3-T1</v>
          </cell>
          <cell r="AS12109">
            <v>45999.202777777777</v>
          </cell>
        </row>
        <row r="12110">
          <cell r="G12110" t="str">
            <v>08-12-2025</v>
          </cell>
          <cell r="Q12110" t="str">
            <v>BBD-BLR-Budhigere-T1</v>
          </cell>
          <cell r="AS12110">
            <v>45999.237500000003</v>
          </cell>
        </row>
        <row r="12111">
          <cell r="G12111" t="str">
            <v>08-12-2025</v>
          </cell>
          <cell r="Q12111" t="str">
            <v>BBD-BLR-BellahalliRoad-T1</v>
          </cell>
          <cell r="AS12111">
            <v>45999.209027777775</v>
          </cell>
        </row>
        <row r="12112">
          <cell r="G12112" t="str">
            <v>08-12-2025</v>
          </cell>
          <cell r="Q12112" t="str">
            <v>BBD-BLR-Nagondanahalli-T1</v>
          </cell>
          <cell r="AS12112">
            <v>45999.239583333336</v>
          </cell>
        </row>
        <row r="12113">
          <cell r="G12113" t="str">
            <v>08-12-2025</v>
          </cell>
          <cell r="Q12113" t="str">
            <v>BBD-BLR-BellahalliRoad-T1</v>
          </cell>
          <cell r="AS12113">
            <v>45999.206250000003</v>
          </cell>
        </row>
        <row r="12114">
          <cell r="G12114" t="str">
            <v>08-12-2025</v>
          </cell>
          <cell r="Q12114" t="str">
            <v>BBD-BLR-Nagondanahalli-T1</v>
          </cell>
          <cell r="AS12114">
            <v>45999.283333333333</v>
          </cell>
        </row>
        <row r="12115">
          <cell r="G12115" t="str">
            <v>08-12-2025</v>
          </cell>
          <cell r="Q12115" t="str">
            <v>BBD-BLR-Jakkasandra-T1</v>
          </cell>
          <cell r="AS12115">
            <v>45999.242361111108</v>
          </cell>
        </row>
        <row r="12116">
          <cell r="G12116" t="str">
            <v>08-12-2025</v>
          </cell>
          <cell r="Q12116" t="str">
            <v>BBD-BLR-Nagondanahalli-T1</v>
          </cell>
          <cell r="AS12116">
            <v>45999.209722222222</v>
          </cell>
        </row>
        <row r="12117">
          <cell r="G12117" t="str">
            <v>08-12-2025</v>
          </cell>
          <cell r="Q12117" t="str">
            <v>BBD-BLR-BellahalliRoad-T1</v>
          </cell>
          <cell r="AS12117">
            <v>45999.220138888886</v>
          </cell>
        </row>
        <row r="12118">
          <cell r="G12118" t="str">
            <v>08-12-2025</v>
          </cell>
          <cell r="Q12118" t="str">
            <v>BBD-BLR-Nagondanahalli-T1</v>
          </cell>
          <cell r="AS12118">
            <v>45999.260416666664</v>
          </cell>
        </row>
        <row r="12119">
          <cell r="G12119" t="str">
            <v>08-12-2025</v>
          </cell>
          <cell r="Q12119" t="str">
            <v>BBD-BLR-BellahalliRoad-T1</v>
          </cell>
          <cell r="AS12119">
            <v>45999.206250000003</v>
          </cell>
        </row>
        <row r="12120">
          <cell r="G12120" t="str">
            <v>08-12-2025</v>
          </cell>
          <cell r="Q12120" t="str">
            <v>BBD-BLR-Chinappalay-T1</v>
          </cell>
          <cell r="AS12120">
            <v>45999.182638888888</v>
          </cell>
        </row>
        <row r="12121">
          <cell r="G12121" t="str">
            <v>08-12-2025</v>
          </cell>
          <cell r="Q12121" t="str">
            <v>BBD-BLR-PeenyaPhase3-T1</v>
          </cell>
          <cell r="AS12121">
            <v>45999.202777777777</v>
          </cell>
        </row>
        <row r="12122">
          <cell r="G12122" t="str">
            <v>08-12-2025</v>
          </cell>
          <cell r="Q12122" t="str">
            <v>BBD-BLR-Nagondanahalli-T1</v>
          </cell>
          <cell r="AS12122">
            <v>45999.293749999997</v>
          </cell>
        </row>
        <row r="12123">
          <cell r="G12123" t="str">
            <v>08-12-2025</v>
          </cell>
          <cell r="Q12123" t="str">
            <v>BBD-BLR-HAL-T1</v>
          </cell>
          <cell r="AS12123">
            <v>45999.229861111111</v>
          </cell>
        </row>
        <row r="12124">
          <cell r="G12124" t="str">
            <v>08-12-2025</v>
          </cell>
          <cell r="Q12124" t="str">
            <v>BBD-BLR-BellahalliRoad-T1</v>
          </cell>
          <cell r="AS12124">
            <v>45999.193055555559</v>
          </cell>
        </row>
        <row r="12125">
          <cell r="G12125" t="str">
            <v>08-12-2025</v>
          </cell>
          <cell r="Q12125" t="str">
            <v>BBD-BLR-Nagondanahalli-T1</v>
          </cell>
          <cell r="AS12125">
            <v>45999.239583333336</v>
          </cell>
        </row>
        <row r="12126">
          <cell r="G12126" t="str">
            <v>08-12-2025</v>
          </cell>
          <cell r="Q12126" t="str">
            <v>BBD-BLR-HAL-T1</v>
          </cell>
        </row>
        <row r="12127">
          <cell r="G12127" t="str">
            <v>08-12-2025</v>
          </cell>
          <cell r="Q12127" t="str">
            <v>BBD-BLR-HAL-T1</v>
          </cell>
          <cell r="AS12127">
            <v>45999.215277777781</v>
          </cell>
        </row>
        <row r="12128">
          <cell r="G12128" t="str">
            <v>08-12-2025</v>
          </cell>
          <cell r="Q12128" t="str">
            <v>BBD-BLR-HRBR-044-T1</v>
          </cell>
          <cell r="AS12128">
            <v>45999.186111111114</v>
          </cell>
        </row>
        <row r="12129">
          <cell r="G12129" t="str">
            <v>08-12-2025</v>
          </cell>
          <cell r="Q12129" t="str">
            <v>BBD-BLR-Budhigere-T1</v>
          </cell>
          <cell r="AS12129">
            <v>45999.249305555553</v>
          </cell>
        </row>
        <row r="12130">
          <cell r="G12130" t="str">
            <v>08-12-2025</v>
          </cell>
          <cell r="Q12130" t="str">
            <v>BBD-BLR-PeenyaPhase3-T1</v>
          </cell>
          <cell r="AS12130">
            <v>45999.202777777777</v>
          </cell>
        </row>
        <row r="12131">
          <cell r="G12131" t="str">
            <v>08-12-2025</v>
          </cell>
          <cell r="Q12131" t="str">
            <v>BBD-BLR-HRBR-044-T1</v>
          </cell>
          <cell r="AS12131">
            <v>45999.208333333336</v>
          </cell>
        </row>
        <row r="12132">
          <cell r="G12132" t="str">
            <v>08-12-2025</v>
          </cell>
          <cell r="Q12132" t="str">
            <v>BBD-BLR-Kallahalli-T1</v>
          </cell>
          <cell r="AS12132">
            <v>45999.261805555558</v>
          </cell>
        </row>
        <row r="12133">
          <cell r="G12133" t="str">
            <v>08-12-2025</v>
          </cell>
          <cell r="Q12133" t="str">
            <v>BBD-BLR-HAL-T1</v>
          </cell>
          <cell r="AS12133">
            <v>45999.229861111111</v>
          </cell>
        </row>
        <row r="12134">
          <cell r="G12134" t="str">
            <v>08-12-2025</v>
          </cell>
          <cell r="Q12134" t="str">
            <v>BBD-BLR-Budhigere-T1</v>
          </cell>
          <cell r="AS12134">
            <v>45999.265277777777</v>
          </cell>
        </row>
        <row r="12135">
          <cell r="G12135" t="str">
            <v>08-12-2025</v>
          </cell>
          <cell r="Q12135" t="str">
            <v>BBD-BLR-Jigani-T1</v>
          </cell>
          <cell r="AS12135">
            <v>45999.216666666667</v>
          </cell>
        </row>
        <row r="12136">
          <cell r="G12136" t="str">
            <v>08-12-2025</v>
          </cell>
          <cell r="Q12136" t="str">
            <v>BBD-BLR-Budhigere-T1</v>
          </cell>
          <cell r="AS12136">
            <v>45999.236111111109</v>
          </cell>
        </row>
        <row r="12137">
          <cell r="G12137" t="str">
            <v>08-12-2025</v>
          </cell>
          <cell r="Q12137" t="str">
            <v>BBD-BLR-Jalahalli-T1</v>
          </cell>
        </row>
        <row r="12138">
          <cell r="G12138" t="str">
            <v>08-12-2025</v>
          </cell>
          <cell r="Q12138" t="str">
            <v>BBD-BLR-Chikkasandra-T1</v>
          </cell>
          <cell r="AS12138">
            <v>45999.317361111112</v>
          </cell>
        </row>
        <row r="12139">
          <cell r="G12139" t="str">
            <v>08-12-2025</v>
          </cell>
          <cell r="Q12139" t="str">
            <v>BBD-BLR-PeenyaPhase3-T1</v>
          </cell>
          <cell r="AS12139">
            <v>45999.25277777778</v>
          </cell>
        </row>
        <row r="12140">
          <cell r="G12140" t="str">
            <v>08-12-2025</v>
          </cell>
          <cell r="Q12140" t="str">
            <v>BBD-BLR-Nagondanahalli-T1</v>
          </cell>
          <cell r="AS12140">
            <v>45999.293749999997</v>
          </cell>
        </row>
        <row r="12141">
          <cell r="G12141" t="str">
            <v>08-12-2025</v>
          </cell>
          <cell r="Q12141" t="str">
            <v>BBD-BLR-Attibele-T1</v>
          </cell>
          <cell r="AS12141">
            <v>45999.246527777781</v>
          </cell>
        </row>
        <row r="12142">
          <cell r="G12142" t="str">
            <v>08-12-2025</v>
          </cell>
          <cell r="Q12142" t="str">
            <v>BBD-BLR-BellahalliRoad-T1</v>
          </cell>
          <cell r="AS12142">
            <v>45999.240277777775</v>
          </cell>
        </row>
        <row r="12143">
          <cell r="G12143" t="str">
            <v>08-12-2025</v>
          </cell>
          <cell r="Q12143" t="str">
            <v>BBD-BLR-Jalahalli-T1</v>
          </cell>
          <cell r="AS12143">
            <v>45999.231249999997</v>
          </cell>
        </row>
        <row r="12144">
          <cell r="G12144" t="str">
            <v>08-12-2025</v>
          </cell>
          <cell r="Q12144" t="str">
            <v>BBD-BLR-BellahalliRoad-T1</v>
          </cell>
          <cell r="AS12144">
            <v>45999.224305555559</v>
          </cell>
        </row>
        <row r="12145">
          <cell r="G12145" t="str">
            <v>08-12-2025</v>
          </cell>
          <cell r="Q12145" t="str">
            <v>BBD-BLR-Jalahalli-T1</v>
          </cell>
          <cell r="AS12145">
            <v>45999.234027777777</v>
          </cell>
        </row>
        <row r="12146">
          <cell r="G12146" t="str">
            <v>08-12-2025</v>
          </cell>
          <cell r="Q12146" t="str">
            <v>BBD-BLR-Jigani-T1</v>
          </cell>
          <cell r="AS12146">
            <v>45999.216666666667</v>
          </cell>
        </row>
        <row r="12147">
          <cell r="G12147" t="str">
            <v>08-12-2025</v>
          </cell>
          <cell r="Q12147" t="str">
            <v>BBD-BLR-HRBR-044-T1</v>
          </cell>
          <cell r="AS12147">
            <v>45999.186111111114</v>
          </cell>
        </row>
        <row r="12148">
          <cell r="G12148" t="str">
            <v>08-12-2025</v>
          </cell>
          <cell r="Q12148" t="str">
            <v>BBD-BLR-HRBR-044-T1</v>
          </cell>
          <cell r="AS12148">
            <v>45999.236805555556</v>
          </cell>
        </row>
        <row r="12149">
          <cell r="G12149" t="str">
            <v>08-12-2025</v>
          </cell>
          <cell r="Q12149" t="str">
            <v>BBD-BLR-Chinappalay-T1</v>
          </cell>
          <cell r="AS12149">
            <v>45999.193749999999</v>
          </cell>
        </row>
        <row r="12150">
          <cell r="G12150" t="str">
            <v>08-12-2025</v>
          </cell>
          <cell r="Q12150" t="str">
            <v>BBD-BLR-Jalahalli-T1</v>
          </cell>
        </row>
        <row r="12151">
          <cell r="G12151" t="str">
            <v>08-12-2025</v>
          </cell>
          <cell r="Q12151" t="str">
            <v>BBD-BLR-Jalahalli-T1</v>
          </cell>
          <cell r="AS12151">
            <v>45999.230555555558</v>
          </cell>
        </row>
        <row r="12152">
          <cell r="G12152" t="str">
            <v>08-12-2025</v>
          </cell>
          <cell r="Q12152" t="str">
            <v>BBD-BLR-Jalahalli-T1</v>
          </cell>
          <cell r="AS12152">
            <v>45999.234027777777</v>
          </cell>
        </row>
        <row r="12153">
          <cell r="G12153" t="str">
            <v>08-12-2025</v>
          </cell>
          <cell r="Q12153" t="str">
            <v>BBD-BLR-Jalahalli-T1</v>
          </cell>
          <cell r="AS12153">
            <v>45999.234027777777</v>
          </cell>
        </row>
        <row r="12154">
          <cell r="G12154" t="str">
            <v>08-12-2025</v>
          </cell>
          <cell r="Q12154" t="str">
            <v>BBD-BLR-Chinappalay-T1</v>
          </cell>
          <cell r="AS12154">
            <v>45999.182638888888</v>
          </cell>
        </row>
        <row r="12155">
          <cell r="G12155" t="str">
            <v>08-12-2025</v>
          </cell>
          <cell r="Q12155" t="str">
            <v>BBD-BLR-Jalahalli-T1</v>
          </cell>
          <cell r="AS12155">
            <v>45999.234027777777</v>
          </cell>
        </row>
        <row r="12156">
          <cell r="G12156" t="str">
            <v>08-12-2025</v>
          </cell>
          <cell r="Q12156" t="str">
            <v>BBD-BLR-HRBR-044-T1</v>
          </cell>
          <cell r="AS12156">
            <v>45999.186805555553</v>
          </cell>
        </row>
        <row r="12157">
          <cell r="G12157" t="str">
            <v>08-12-2025</v>
          </cell>
          <cell r="Q12157" t="str">
            <v>BBD-BLR-Jalahalli-T1</v>
          </cell>
          <cell r="AS12157">
            <v>45999.231249999997</v>
          </cell>
        </row>
        <row r="12158">
          <cell r="G12158" t="str">
            <v>08-12-2025</v>
          </cell>
          <cell r="Q12158" t="str">
            <v>BBD-BLR-HRBR-044-T1</v>
          </cell>
        </row>
        <row r="12159">
          <cell r="G12159" t="str">
            <v>08-12-2025</v>
          </cell>
          <cell r="Q12159" t="str">
            <v>BBD-BLR-Chinappalay-T1</v>
          </cell>
          <cell r="AS12159">
            <v>45999.189583333333</v>
          </cell>
        </row>
        <row r="12160">
          <cell r="G12160" t="str">
            <v>08-12-2025</v>
          </cell>
          <cell r="Q12160" t="str">
            <v>BBD-BLR-Chinappalay-T1</v>
          </cell>
          <cell r="AS12160">
            <v>45999.182638888888</v>
          </cell>
        </row>
        <row r="12161">
          <cell r="G12161" t="str">
            <v>08-12-2025</v>
          </cell>
          <cell r="Q12161" t="str">
            <v>BBD-BLR-HRBR-044-T1</v>
          </cell>
          <cell r="AS12161">
            <v>45999.218055555553</v>
          </cell>
        </row>
        <row r="12162">
          <cell r="G12162" t="str">
            <v>08-12-2025</v>
          </cell>
          <cell r="Q12162" t="str">
            <v>BBD-BLR-Jigani-T1</v>
          </cell>
          <cell r="AS12162">
            <v>45999.181250000001</v>
          </cell>
        </row>
        <row r="12163">
          <cell r="G12163" t="str">
            <v>08-12-2025</v>
          </cell>
          <cell r="Q12163" t="str">
            <v>BBD-BLR-Chinappalay-T1</v>
          </cell>
          <cell r="AS12163">
            <v>45999.182638888888</v>
          </cell>
        </row>
        <row r="12164">
          <cell r="G12164" t="str">
            <v>08-12-2025</v>
          </cell>
          <cell r="Q12164" t="str">
            <v>BBD-BLR-Chinappalay-T1</v>
          </cell>
          <cell r="AS12164">
            <v>45999.193749999999</v>
          </cell>
        </row>
        <row r="12165">
          <cell r="G12165" t="str">
            <v>08-12-2025</v>
          </cell>
          <cell r="Q12165" t="str">
            <v>BBD-BLR-Chinappalay-T1</v>
          </cell>
          <cell r="AS12165">
            <v>45999.182638888888</v>
          </cell>
        </row>
        <row r="12166">
          <cell r="G12166" t="str">
            <v>08-12-2025</v>
          </cell>
          <cell r="Q12166" t="str">
            <v>BBD-BLR-Jigani-T1</v>
          </cell>
          <cell r="AS12166">
            <v>45999.212500000001</v>
          </cell>
        </row>
        <row r="12167">
          <cell r="G12167" t="str">
            <v>08-12-2025</v>
          </cell>
          <cell r="Q12167" t="str">
            <v>BBD-BLR-Jigani-T1</v>
          </cell>
          <cell r="AS12167">
            <v>45999.190972222219</v>
          </cell>
        </row>
        <row r="12168">
          <cell r="G12168" t="str">
            <v>08-12-2025</v>
          </cell>
          <cell r="Q12168" t="str">
            <v>BBD-BLR-HRBR-044-T1</v>
          </cell>
          <cell r="AS12168">
            <v>45999.218055555553</v>
          </cell>
        </row>
        <row r="12169">
          <cell r="G12169" t="str">
            <v>08-12-2025</v>
          </cell>
          <cell r="Q12169" t="str">
            <v>BBD-BLR-Nagondanahalli-T1</v>
          </cell>
          <cell r="AS12169">
            <v>45999.209722222222</v>
          </cell>
        </row>
        <row r="12170">
          <cell r="G12170" t="str">
            <v>08-12-2025</v>
          </cell>
          <cell r="Q12170" t="str">
            <v>BBD-BLR-Nagondanahalli-T1</v>
          </cell>
          <cell r="AS12170">
            <v>45999.232638888891</v>
          </cell>
        </row>
        <row r="12171">
          <cell r="G12171" t="str">
            <v>08-12-2025</v>
          </cell>
          <cell r="Q12171" t="str">
            <v>BBD-BLR-Nagondanahalli-T1</v>
          </cell>
          <cell r="AS12171">
            <v>45999.238888888889</v>
          </cell>
        </row>
        <row r="12172">
          <cell r="G12172" t="str">
            <v>08-12-2025</v>
          </cell>
          <cell r="Q12172" t="str">
            <v>BBD-BLR-Chikkasandra-T1</v>
          </cell>
          <cell r="AS12172">
            <v>45999.265277777777</v>
          </cell>
        </row>
        <row r="12173">
          <cell r="G12173" t="str">
            <v>08-12-2025</v>
          </cell>
          <cell r="Q12173" t="str">
            <v>BBD-BLR-Nagondanahalli-T1</v>
          </cell>
          <cell r="AS12173">
            <v>45999.236805555556</v>
          </cell>
        </row>
        <row r="12174">
          <cell r="G12174" t="str">
            <v>08-12-2025</v>
          </cell>
          <cell r="Q12174" t="str">
            <v>BBD-BLR-Nagondanahalli-T1</v>
          </cell>
          <cell r="AS12174">
            <v>45999.236805555556</v>
          </cell>
        </row>
        <row r="12175">
          <cell r="G12175" t="str">
            <v>08-12-2025</v>
          </cell>
          <cell r="Q12175" t="str">
            <v>BBD-BLR-Nagondanahalli-T1</v>
          </cell>
          <cell r="AS12175">
            <v>45999.236805555556</v>
          </cell>
        </row>
        <row r="12176">
          <cell r="G12176" t="str">
            <v>09-12-2025</v>
          </cell>
          <cell r="Q12176" t="str">
            <v>BBD-BLR-Chinappalay-T1</v>
          </cell>
        </row>
        <row r="12177">
          <cell r="G12177" t="str">
            <v>09-12-2025</v>
          </cell>
          <cell r="Q12177" t="str">
            <v>BBD-BLR-Attibele-T1</v>
          </cell>
        </row>
        <row r="12178">
          <cell r="G12178" t="str">
            <v>09-12-2025</v>
          </cell>
          <cell r="Q12178" t="str">
            <v>BBD-BLR-Jakkasandra-T1</v>
          </cell>
        </row>
        <row r="12179">
          <cell r="G12179" t="str">
            <v>09-12-2025</v>
          </cell>
          <cell r="Q12179" t="str">
            <v>BBD-BLR-Nagondanahalli-T1</v>
          </cell>
          <cell r="AS12179">
            <v>46000.217361111114</v>
          </cell>
        </row>
        <row r="12180">
          <cell r="G12180" t="str">
            <v>09-12-2025</v>
          </cell>
          <cell r="Q12180" t="str">
            <v>BBD-BLR-Nagondanahalli-T1</v>
          </cell>
          <cell r="AS12180">
            <v>46000.1875</v>
          </cell>
        </row>
        <row r="12181">
          <cell r="G12181" t="str">
            <v>09-12-2025</v>
          </cell>
          <cell r="Q12181" t="str">
            <v>BBD-BLR-Jakkasandra-T1</v>
          </cell>
          <cell r="AS12181">
            <v>46000.206944444442</v>
          </cell>
        </row>
        <row r="12182">
          <cell r="G12182" t="str">
            <v>09-12-2025</v>
          </cell>
          <cell r="Q12182" t="str">
            <v>BBD-BLR-Nagondanahalli-T1</v>
          </cell>
          <cell r="AS12182">
            <v>46000.217361111114</v>
          </cell>
        </row>
        <row r="12183">
          <cell r="G12183" t="str">
            <v>09-12-2025</v>
          </cell>
          <cell r="Q12183" t="str">
            <v>BBD-BLR-Jigani-T1</v>
          </cell>
          <cell r="AS12183">
            <v>46000.195138888892</v>
          </cell>
        </row>
        <row r="12184">
          <cell r="G12184" t="str">
            <v>09-12-2025</v>
          </cell>
          <cell r="Q12184" t="str">
            <v>BBD-BLR-Jigani-T1</v>
          </cell>
          <cell r="AS12184">
            <v>46000.195138888892</v>
          </cell>
        </row>
        <row r="12185">
          <cell r="G12185" t="str">
            <v>09-12-2025</v>
          </cell>
          <cell r="Q12185" t="str">
            <v>BBD-BLR-Chinappalay-T1</v>
          </cell>
          <cell r="AS12185">
            <v>46000.224999999999</v>
          </cell>
        </row>
        <row r="12186">
          <cell r="G12186" t="str">
            <v>09-12-2025</v>
          </cell>
          <cell r="Q12186" t="str">
            <v>BBD-BLR-PeenyaPhase3-T1</v>
          </cell>
          <cell r="AS12186">
            <v>46000.213194444441</v>
          </cell>
        </row>
        <row r="12187">
          <cell r="G12187" t="str">
            <v>09-12-2025</v>
          </cell>
          <cell r="Q12187" t="str">
            <v>BBD-BLR-Nagondanahalli-T1</v>
          </cell>
        </row>
        <row r="12188">
          <cell r="G12188" t="str">
            <v>09-12-2025</v>
          </cell>
          <cell r="Q12188" t="str">
            <v>BBD-BLR-Devanahalli-T1</v>
          </cell>
          <cell r="AS12188">
            <v>46000.185416666667</v>
          </cell>
        </row>
        <row r="12189">
          <cell r="G12189" t="str">
            <v>09-12-2025</v>
          </cell>
          <cell r="Q12189" t="str">
            <v>BBD-BLR-BensonTown-T1</v>
          </cell>
          <cell r="AS12189">
            <v>46000.307638888888</v>
          </cell>
        </row>
        <row r="12190">
          <cell r="G12190" t="str">
            <v>09-12-2025</v>
          </cell>
          <cell r="Q12190" t="str">
            <v>BBD-BLR-BensonTown-T1</v>
          </cell>
          <cell r="AS12190">
            <v>46000.307638888888</v>
          </cell>
        </row>
        <row r="12191">
          <cell r="G12191" t="str">
            <v>09-12-2025</v>
          </cell>
          <cell r="Q12191" t="str">
            <v>BBD-BLR-BensonTown-T1</v>
          </cell>
          <cell r="AS12191">
            <v>46000.307638888888</v>
          </cell>
        </row>
        <row r="12192">
          <cell r="G12192" t="str">
            <v>09-12-2025</v>
          </cell>
          <cell r="Q12192" t="str">
            <v>BBD-BLR-Nagondanahalli-T1</v>
          </cell>
          <cell r="AS12192">
            <v>46000.205555555556</v>
          </cell>
        </row>
        <row r="12193">
          <cell r="G12193" t="str">
            <v>09-12-2025</v>
          </cell>
          <cell r="Q12193" t="str">
            <v>BBD-BLR-Budhigere-T1</v>
          </cell>
          <cell r="AS12193">
            <v>46000.206250000003</v>
          </cell>
        </row>
        <row r="12194">
          <cell r="G12194" t="str">
            <v>09-12-2025</v>
          </cell>
          <cell r="Q12194" t="str">
            <v>BBD-BLR-Jigani-T1</v>
          </cell>
          <cell r="AS12194">
            <v>46000.195138888892</v>
          </cell>
        </row>
        <row r="12195">
          <cell r="G12195" t="str">
            <v>09-12-2025</v>
          </cell>
          <cell r="Q12195" t="str">
            <v>BBD-BLR-BellahalliRoad-T1</v>
          </cell>
          <cell r="AS12195">
            <v>46000.208333333336</v>
          </cell>
        </row>
        <row r="12196">
          <cell r="G12196" t="str">
            <v>09-12-2025</v>
          </cell>
          <cell r="Q12196" t="str">
            <v>BBD-BLR-Nagondanahalli-T1</v>
          </cell>
          <cell r="AS12196">
            <v>46000.189583333333</v>
          </cell>
        </row>
        <row r="12197">
          <cell r="G12197" t="str">
            <v>09-12-2025</v>
          </cell>
          <cell r="Q12197" t="str">
            <v>BBD-BLR-Budhigere-T1</v>
          </cell>
          <cell r="AS12197">
            <v>46000.236111111109</v>
          </cell>
        </row>
        <row r="12198">
          <cell r="G12198" t="str">
            <v>09-12-2025</v>
          </cell>
          <cell r="Q12198" t="str">
            <v>BBD-BLR-Jigani-T1</v>
          </cell>
          <cell r="AS12198">
            <v>46000.1875</v>
          </cell>
        </row>
        <row r="12199">
          <cell r="G12199" t="str">
            <v>09-12-2025</v>
          </cell>
          <cell r="Q12199" t="str">
            <v>BBD-BLR-Nagondanahalli-T1</v>
          </cell>
          <cell r="AS12199">
            <v>46000.20208333333</v>
          </cell>
        </row>
        <row r="12200">
          <cell r="G12200" t="str">
            <v>09-12-2025</v>
          </cell>
          <cell r="Q12200" t="str">
            <v>BBD-BLR-PeenyaPhase3-T1</v>
          </cell>
          <cell r="AS12200">
            <v>46000.213194444441</v>
          </cell>
        </row>
        <row r="12201">
          <cell r="G12201" t="str">
            <v>09-12-2025</v>
          </cell>
          <cell r="Q12201" t="str">
            <v>BBD-BLR-BellahalliRoad-T1</v>
          </cell>
          <cell r="AS12201">
            <v>46000.1875</v>
          </cell>
        </row>
        <row r="12202">
          <cell r="G12202" t="str">
            <v>09-12-2025</v>
          </cell>
          <cell r="Q12202" t="str">
            <v>BBD-BLR-Chinappalay-T1</v>
          </cell>
          <cell r="AS12202">
            <v>46000.226388888892</v>
          </cell>
        </row>
        <row r="12203">
          <cell r="G12203" t="str">
            <v>09-12-2025</v>
          </cell>
          <cell r="Q12203" t="str">
            <v>BBD-BLR-Chikkasandra-T1</v>
          </cell>
          <cell r="AS12203">
            <v>46000.18472222222</v>
          </cell>
        </row>
        <row r="12204">
          <cell r="G12204" t="str">
            <v>09-12-2025</v>
          </cell>
          <cell r="Q12204" t="str">
            <v>BBD-BLR-Nagondanahalli-T1</v>
          </cell>
          <cell r="AS12204">
            <v>46000.2</v>
          </cell>
        </row>
        <row r="12205">
          <cell r="G12205" t="str">
            <v>09-12-2025</v>
          </cell>
          <cell r="Q12205" t="str">
            <v>BBD-BLR-PeenyaPhase3-T1</v>
          </cell>
        </row>
        <row r="12206">
          <cell r="G12206" t="str">
            <v>09-12-2025</v>
          </cell>
          <cell r="Q12206" t="str">
            <v>BBD-BLR-Attibele-T1</v>
          </cell>
          <cell r="AS12206">
            <v>46000.240277777775</v>
          </cell>
        </row>
        <row r="12207">
          <cell r="G12207" t="str">
            <v>09-12-2025</v>
          </cell>
          <cell r="Q12207" t="str">
            <v>BBD-BLR-Chikkasandra-T1</v>
          </cell>
          <cell r="AS12207">
            <v>46000.30972222222</v>
          </cell>
        </row>
        <row r="12208">
          <cell r="G12208" t="str">
            <v>09-12-2025</v>
          </cell>
          <cell r="Q12208" t="str">
            <v>BBD-BLR-Jigani-T1</v>
          </cell>
          <cell r="AS12208">
            <v>46000.195138888892</v>
          </cell>
        </row>
        <row r="12209">
          <cell r="G12209" t="str">
            <v>09-12-2025</v>
          </cell>
          <cell r="Q12209" t="str">
            <v>BBD-BLR-Jalahalli-T1</v>
          </cell>
          <cell r="AS12209">
            <v>46000.209722222222</v>
          </cell>
        </row>
        <row r="12210">
          <cell r="G12210" t="str">
            <v>09-12-2025</v>
          </cell>
          <cell r="Q12210" t="str">
            <v>BBD-BLR-Chinappalay-T1</v>
          </cell>
          <cell r="AS12210">
            <v>46000.215277777781</v>
          </cell>
        </row>
        <row r="12211">
          <cell r="G12211" t="str">
            <v>09-12-2025</v>
          </cell>
          <cell r="Q12211" t="str">
            <v>BBD-BLR-PeenyaPhase3-T1</v>
          </cell>
          <cell r="AS12211">
            <v>46000.238888888889</v>
          </cell>
        </row>
        <row r="12212">
          <cell r="G12212" t="str">
            <v>09-12-2025</v>
          </cell>
          <cell r="Q12212" t="str">
            <v>BBD-BLR-Nagondanahalli-T1</v>
          </cell>
          <cell r="AS12212">
            <v>46000.1875</v>
          </cell>
        </row>
        <row r="12213">
          <cell r="G12213" t="str">
            <v>09-12-2025</v>
          </cell>
          <cell r="Q12213" t="str">
            <v>BBD-BLR-Nagondanahalli-T1</v>
          </cell>
          <cell r="AS12213">
            <v>46000.206944444442</v>
          </cell>
        </row>
        <row r="12214">
          <cell r="G12214" t="str">
            <v>09-12-2025</v>
          </cell>
          <cell r="Q12214" t="str">
            <v>BBD-BLR-Budhigere-T1</v>
          </cell>
        </row>
        <row r="12215">
          <cell r="G12215" t="str">
            <v>09-12-2025</v>
          </cell>
          <cell r="Q12215" t="str">
            <v>BBD-BLR-BensonTown-T1</v>
          </cell>
          <cell r="AS12215">
            <v>46000.286805555559</v>
          </cell>
        </row>
        <row r="12216">
          <cell r="G12216" t="str">
            <v>09-12-2025</v>
          </cell>
          <cell r="Q12216" t="str">
            <v>BBD-BLR-HAL-T1</v>
          </cell>
          <cell r="AS12216">
            <v>46000.215277777781</v>
          </cell>
        </row>
        <row r="12217">
          <cell r="G12217" t="str">
            <v>09-12-2025</v>
          </cell>
          <cell r="Q12217" t="str">
            <v>BBD-BLR-Nagondanahalli-T1</v>
          </cell>
          <cell r="AS12217">
            <v>46000.197916666664</v>
          </cell>
        </row>
        <row r="12218">
          <cell r="G12218" t="str">
            <v>09-12-2025</v>
          </cell>
          <cell r="Q12218" t="str">
            <v>BBD-BLR-Budhigere-T1</v>
          </cell>
          <cell r="AS12218">
            <v>46000.230555555558</v>
          </cell>
        </row>
        <row r="12219">
          <cell r="G12219" t="str">
            <v>09-12-2025</v>
          </cell>
          <cell r="Q12219" t="str">
            <v>BBD-BLR-HAL-T1</v>
          </cell>
          <cell r="AS12219">
            <v>46000.215277777781</v>
          </cell>
        </row>
        <row r="12220">
          <cell r="G12220" t="str">
            <v>09-12-2025</v>
          </cell>
          <cell r="Q12220" t="str">
            <v>BBD-BLR-Nagondanahalli-T1</v>
          </cell>
          <cell r="AS12220">
            <v>46000.2</v>
          </cell>
        </row>
        <row r="12221">
          <cell r="G12221" t="str">
            <v>09-12-2025</v>
          </cell>
          <cell r="Q12221" t="str">
            <v>BBD-BLR-BellahalliRoad-T1</v>
          </cell>
          <cell r="AS12221">
            <v>46000.211111111108</v>
          </cell>
        </row>
        <row r="12222">
          <cell r="G12222" t="str">
            <v>09-12-2025</v>
          </cell>
          <cell r="Q12222" t="str">
            <v>BBD-BLR-PeenyaPhase3-T1</v>
          </cell>
          <cell r="AS12222">
            <v>46000.220833333333</v>
          </cell>
        </row>
        <row r="12223">
          <cell r="G12223" t="str">
            <v>09-12-2025</v>
          </cell>
          <cell r="Q12223" t="str">
            <v>BBD-BLR-Jakkasandra-T1</v>
          </cell>
          <cell r="AS12223">
            <v>46000.230555555558</v>
          </cell>
        </row>
        <row r="12224">
          <cell r="G12224" t="str">
            <v>09-12-2025</v>
          </cell>
          <cell r="Q12224" t="str">
            <v>BBD-BLR-HAL-T1</v>
          </cell>
          <cell r="AS12224">
            <v>46000.211111111108</v>
          </cell>
        </row>
        <row r="12225">
          <cell r="G12225" t="str">
            <v>09-12-2025</v>
          </cell>
          <cell r="Q12225" t="str">
            <v>BBD-BLR-Nagondanahalli-T1</v>
          </cell>
          <cell r="AS12225">
            <v>46000.214583333334</v>
          </cell>
        </row>
        <row r="12226">
          <cell r="G12226" t="str">
            <v>09-12-2025</v>
          </cell>
          <cell r="Q12226" t="str">
            <v>BBD-BLR-Jalahalli-T1</v>
          </cell>
          <cell r="AS12226">
            <v>46000.242361111108</v>
          </cell>
        </row>
        <row r="12227">
          <cell r="G12227" t="str">
            <v>09-12-2025</v>
          </cell>
          <cell r="Q12227" t="str">
            <v>BBD-BLR-Nagondanahalli-T1</v>
          </cell>
          <cell r="AS12227">
            <v>46000.261111111111</v>
          </cell>
        </row>
        <row r="12228">
          <cell r="G12228" t="str">
            <v>09-12-2025</v>
          </cell>
          <cell r="Q12228" t="str">
            <v>BBD-BLR-HAL-T1</v>
          </cell>
          <cell r="AS12228">
            <v>46000.215277777781</v>
          </cell>
        </row>
        <row r="12229">
          <cell r="G12229" t="str">
            <v>09-12-2025</v>
          </cell>
          <cell r="Q12229" t="str">
            <v>BBD-BLR-Nagondanahalli-T1</v>
          </cell>
          <cell r="AS12229">
            <v>46000.25277777778</v>
          </cell>
        </row>
        <row r="12230">
          <cell r="G12230" t="str">
            <v>09-12-2025</v>
          </cell>
          <cell r="Q12230" t="str">
            <v>BBD-BLR-HAL-T1</v>
          </cell>
        </row>
        <row r="12231">
          <cell r="G12231" t="str">
            <v>09-12-2025</v>
          </cell>
          <cell r="Q12231" t="str">
            <v>BBD-BLR-HAL-T1</v>
          </cell>
          <cell r="AS12231">
            <v>46000.215277777781</v>
          </cell>
        </row>
        <row r="12232">
          <cell r="G12232" t="str">
            <v>09-12-2025</v>
          </cell>
          <cell r="Q12232" t="str">
            <v>BBD-BLR-BellahalliRoad-T1</v>
          </cell>
          <cell r="AS12232">
            <v>46000.1875</v>
          </cell>
        </row>
        <row r="12233">
          <cell r="G12233" t="str">
            <v>09-12-2025</v>
          </cell>
          <cell r="Q12233" t="str">
            <v>BBD-BLR-Jigani-T1</v>
          </cell>
          <cell r="AS12233">
            <v>46000.199305555558</v>
          </cell>
        </row>
        <row r="12234">
          <cell r="G12234" t="str">
            <v>09-12-2025</v>
          </cell>
          <cell r="Q12234" t="str">
            <v>BBD-BLR-Attibele-T1</v>
          </cell>
          <cell r="AS12234">
            <v>46000.289583333331</v>
          </cell>
        </row>
        <row r="12235">
          <cell r="G12235" t="str">
            <v>09-12-2025</v>
          </cell>
          <cell r="Q12235" t="str">
            <v>BBD-BLR-Chikkasandra-T1</v>
          </cell>
          <cell r="AS12235">
            <v>46000.205555555556</v>
          </cell>
        </row>
        <row r="12236">
          <cell r="G12236" t="str">
            <v>09-12-2025</v>
          </cell>
          <cell r="Q12236" t="str">
            <v>BBD-BLR-Chikkasandra-T1</v>
          </cell>
          <cell r="AS12236">
            <v>46000.254861111112</v>
          </cell>
        </row>
        <row r="12237">
          <cell r="G12237" t="str">
            <v>09-12-2025</v>
          </cell>
          <cell r="Q12237" t="str">
            <v>BBD-BLR-BellahalliRoad-T1</v>
          </cell>
          <cell r="AS12237">
            <v>46000.258333333331</v>
          </cell>
        </row>
        <row r="12238">
          <cell r="G12238" t="str">
            <v>09-12-2025</v>
          </cell>
          <cell r="Q12238" t="str">
            <v>BBD-BLR-PeenyaPhase3-T1</v>
          </cell>
          <cell r="AS12238">
            <v>46000.212500000001</v>
          </cell>
        </row>
        <row r="12239">
          <cell r="G12239" t="str">
            <v>09-12-2025</v>
          </cell>
          <cell r="Q12239" t="str">
            <v>BBD-BLR-Nagondanahalli-T1</v>
          </cell>
          <cell r="AS12239">
            <v>46000.198611111111</v>
          </cell>
        </row>
        <row r="12240">
          <cell r="G12240" t="str">
            <v>09-12-2025</v>
          </cell>
          <cell r="Q12240" t="str">
            <v>BBD-BLR-Nagondanahalli-T1</v>
          </cell>
        </row>
        <row r="12241">
          <cell r="G12241" t="str">
            <v>09-12-2025</v>
          </cell>
          <cell r="Q12241" t="str">
            <v>BBD-BLR-Jakkasandra-T1</v>
          </cell>
        </row>
        <row r="12242">
          <cell r="G12242" t="str">
            <v>09-12-2025</v>
          </cell>
          <cell r="Q12242" t="str">
            <v>BBD-BLR-Jakkasandra-T1</v>
          </cell>
          <cell r="AS12242">
            <v>46000.3</v>
          </cell>
        </row>
        <row r="12243">
          <cell r="G12243" t="str">
            <v>09-12-2025</v>
          </cell>
          <cell r="Q12243" t="str">
            <v>BBD-BLR-PeenyaPhase3-T1</v>
          </cell>
          <cell r="AS12243">
            <v>46000.228472222225</v>
          </cell>
        </row>
        <row r="12244">
          <cell r="G12244" t="str">
            <v>09-12-2025</v>
          </cell>
          <cell r="Q12244" t="str">
            <v>BBD-BLR-Jakkasandra-T1</v>
          </cell>
          <cell r="AS12244">
            <v>46000.206944444442</v>
          </cell>
        </row>
        <row r="12245">
          <cell r="G12245" t="str">
            <v>09-12-2025</v>
          </cell>
          <cell r="Q12245" t="str">
            <v>BBD-BLR-Jigani-T1</v>
          </cell>
          <cell r="AS12245">
            <v>46000.198611111111</v>
          </cell>
        </row>
        <row r="12246">
          <cell r="G12246" t="str">
            <v>09-12-2025</v>
          </cell>
          <cell r="Q12246" t="str">
            <v>BBD-BLR-Jigani-T1</v>
          </cell>
          <cell r="AS12246">
            <v>46000.20416666667</v>
          </cell>
        </row>
        <row r="12247">
          <cell r="G12247" t="str">
            <v>09-12-2025</v>
          </cell>
          <cell r="Q12247" t="str">
            <v>BBD-BLR-Jigani-T1</v>
          </cell>
          <cell r="AS12247">
            <v>46000.184027777781</v>
          </cell>
        </row>
        <row r="12248">
          <cell r="G12248" t="str">
            <v>09-12-2025</v>
          </cell>
          <cell r="Q12248" t="str">
            <v>BBD-BLR-Chinappalay-T1</v>
          </cell>
          <cell r="AS12248">
            <v>46000.198611111111</v>
          </cell>
        </row>
        <row r="12249">
          <cell r="G12249" t="str">
            <v>09-12-2025</v>
          </cell>
          <cell r="Q12249" t="str">
            <v>BBD-BLR-Jigani-T1</v>
          </cell>
          <cell r="AS12249">
            <v>46000.18472222222</v>
          </cell>
        </row>
        <row r="12250">
          <cell r="G12250" t="str">
            <v>09-12-2025</v>
          </cell>
          <cell r="Q12250" t="str">
            <v>BBD-BLR-Jigani-T1</v>
          </cell>
          <cell r="AS12250">
            <v>46000.193749999999</v>
          </cell>
        </row>
        <row r="12251">
          <cell r="G12251" t="str">
            <v>09-12-2025</v>
          </cell>
          <cell r="Q12251" t="str">
            <v>BBD-BLR-BellahalliRoad-T1</v>
          </cell>
          <cell r="AS12251">
            <v>46000.237500000003</v>
          </cell>
        </row>
        <row r="12252">
          <cell r="G12252" t="str">
            <v>09-12-2025</v>
          </cell>
          <cell r="Q12252" t="str">
            <v>BBD-BLR-Devanahalli-T1</v>
          </cell>
        </row>
        <row r="12253">
          <cell r="G12253" t="str">
            <v>09-12-2025</v>
          </cell>
          <cell r="Q12253" t="str">
            <v>BBD-BLR-BellahalliRoad-T1</v>
          </cell>
          <cell r="AS12253">
            <v>46000.208333333336</v>
          </cell>
        </row>
        <row r="12254">
          <cell r="G12254" t="str">
            <v>09-12-2025</v>
          </cell>
          <cell r="Q12254" t="str">
            <v>BBD-BLR-Chikkasandra-T1</v>
          </cell>
          <cell r="AS12254">
            <v>46000.254861111112</v>
          </cell>
        </row>
        <row r="12255">
          <cell r="G12255" t="str">
            <v>09-12-2025</v>
          </cell>
          <cell r="Q12255" t="str">
            <v>BBD-BLR-Jalahalli-T1</v>
          </cell>
          <cell r="AS12255">
            <v>46000.242361111108</v>
          </cell>
        </row>
        <row r="12256">
          <cell r="G12256" t="str">
            <v>09-12-2025</v>
          </cell>
          <cell r="Q12256" t="str">
            <v>BBD-BLR-HRBR-044-T1</v>
          </cell>
          <cell r="AS12256">
            <v>46000.202777777777</v>
          </cell>
        </row>
        <row r="12257">
          <cell r="G12257" t="str">
            <v>09-12-2025</v>
          </cell>
          <cell r="Q12257" t="str">
            <v>BBD-BLR-Nagondanahalli-T1</v>
          </cell>
          <cell r="AS12257">
            <v>46000.222916666666</v>
          </cell>
        </row>
        <row r="12258">
          <cell r="G12258" t="str">
            <v>09-12-2025</v>
          </cell>
          <cell r="Q12258" t="str">
            <v>BBD-BLR-Nagondanahalli-T1</v>
          </cell>
          <cell r="AS12258">
            <v>46000.217361111114</v>
          </cell>
        </row>
        <row r="12259">
          <cell r="G12259" t="str">
            <v>09-12-2025</v>
          </cell>
          <cell r="Q12259" t="str">
            <v>BBD-BLR-Jigani-T1</v>
          </cell>
          <cell r="AS12259">
            <v>46000.200694444444</v>
          </cell>
        </row>
        <row r="12260">
          <cell r="G12260" t="str">
            <v>09-12-2025</v>
          </cell>
          <cell r="Q12260" t="str">
            <v>BBD-BLR-HAL-T1</v>
          </cell>
          <cell r="AS12260">
            <v>46000.204861111109</v>
          </cell>
        </row>
        <row r="12261">
          <cell r="G12261" t="str">
            <v>09-12-2025</v>
          </cell>
          <cell r="Q12261" t="str">
            <v>BBD-BLR-Attibele-T1</v>
          </cell>
          <cell r="AS12261">
            <v>46000.240277777775</v>
          </cell>
        </row>
        <row r="12262">
          <cell r="G12262" t="str">
            <v>09-12-2025</v>
          </cell>
          <cell r="Q12262" t="str">
            <v>BBD-BLR-Chinappalay-T1</v>
          </cell>
          <cell r="AS12262">
            <v>46000.215277777781</v>
          </cell>
        </row>
        <row r="12263">
          <cell r="G12263" t="str">
            <v>09-12-2025</v>
          </cell>
          <cell r="Q12263" t="str">
            <v>BBD-BLR-Nagondanahalli-T1</v>
          </cell>
          <cell r="AS12263">
            <v>46000.25</v>
          </cell>
        </row>
        <row r="12264">
          <cell r="G12264" t="str">
            <v>09-12-2025</v>
          </cell>
          <cell r="Q12264" t="str">
            <v>BBD-BLR-PeenyaPhase3-T1</v>
          </cell>
          <cell r="AS12264">
            <v>46000.207638888889</v>
          </cell>
        </row>
        <row r="12265">
          <cell r="G12265" t="str">
            <v>09-12-2025</v>
          </cell>
          <cell r="Q12265" t="str">
            <v>BBD-BLR-Jakkasandra-T1</v>
          </cell>
          <cell r="AS12265">
            <v>46000.196527777778</v>
          </cell>
        </row>
        <row r="12266">
          <cell r="G12266" t="str">
            <v>09-12-2025</v>
          </cell>
          <cell r="Q12266" t="str">
            <v>BBD-BLR-Nagondanahalli-T1</v>
          </cell>
          <cell r="AS12266">
            <v>46000.189583333333</v>
          </cell>
        </row>
        <row r="12267">
          <cell r="G12267" t="str">
            <v>09-12-2025</v>
          </cell>
          <cell r="Q12267" t="str">
            <v>BBD-BLR-PeenyaPhase3-T1</v>
          </cell>
          <cell r="AS12267">
            <v>46000.245833333334</v>
          </cell>
        </row>
        <row r="12268">
          <cell r="G12268" t="str">
            <v>09-12-2025</v>
          </cell>
          <cell r="Q12268" t="str">
            <v>BBD-BLR-HRBR-044-T1</v>
          </cell>
          <cell r="AS12268">
            <v>46000.202777777777</v>
          </cell>
        </row>
        <row r="12269">
          <cell r="G12269" t="str">
            <v>09-12-2025</v>
          </cell>
          <cell r="Q12269" t="str">
            <v>BBD-BLR-Jakkasandra-T1</v>
          </cell>
          <cell r="AS12269">
            <v>46000.290277777778</v>
          </cell>
        </row>
        <row r="12270">
          <cell r="G12270" t="str">
            <v>09-12-2025</v>
          </cell>
          <cell r="Q12270" t="str">
            <v>BBD-BLR-Nagondanahalli-T1</v>
          </cell>
          <cell r="AS12270">
            <v>46000.185416666667</v>
          </cell>
        </row>
        <row r="12271">
          <cell r="G12271" t="str">
            <v>09-12-2025</v>
          </cell>
          <cell r="Q12271" t="str">
            <v>BBD-BLR-Attibele-T1</v>
          </cell>
          <cell r="AS12271">
            <v>46000.240277777775</v>
          </cell>
        </row>
        <row r="12272">
          <cell r="G12272" t="str">
            <v>09-12-2025</v>
          </cell>
          <cell r="Q12272" t="str">
            <v>BBD-BLR-BellahalliRoad-T1</v>
          </cell>
          <cell r="AS12272">
            <v>46000.237500000003</v>
          </cell>
        </row>
        <row r="12273">
          <cell r="G12273" t="str">
            <v>09-12-2025</v>
          </cell>
          <cell r="Q12273" t="str">
            <v>BBD-BLR-BellahalliRoad-T1</v>
          </cell>
          <cell r="AS12273">
            <v>46000.21597222222</v>
          </cell>
        </row>
        <row r="12274">
          <cell r="G12274" t="str">
            <v>09-12-2025</v>
          </cell>
          <cell r="Q12274" t="str">
            <v>BBD-BLR-Jakkasandra-T1</v>
          </cell>
          <cell r="AS12274">
            <v>46000.3</v>
          </cell>
        </row>
        <row r="12275">
          <cell r="G12275" t="str">
            <v>09-12-2025</v>
          </cell>
          <cell r="Q12275" t="str">
            <v>BBD-BLR-HRBR-044-T1</v>
          </cell>
          <cell r="AS12275">
            <v>46000.203472222223</v>
          </cell>
        </row>
        <row r="12276">
          <cell r="G12276" t="str">
            <v>09-12-2025</v>
          </cell>
          <cell r="Q12276" t="str">
            <v>BBD-BLR-Budhigere-T1</v>
          </cell>
          <cell r="AS12276">
            <v>46000.229861111111</v>
          </cell>
        </row>
        <row r="12277">
          <cell r="G12277" t="str">
            <v>09-12-2025</v>
          </cell>
          <cell r="Q12277" t="str">
            <v>BBD-BLR-HAL-T1</v>
          </cell>
          <cell r="AS12277">
            <v>46000.211111111108</v>
          </cell>
        </row>
        <row r="12278">
          <cell r="G12278" t="str">
            <v>09-12-2025</v>
          </cell>
          <cell r="Q12278" t="str">
            <v>BBD-BLR-Chinappalay-T1</v>
          </cell>
          <cell r="AS12278">
            <v>46000.226388888892</v>
          </cell>
        </row>
        <row r="12279">
          <cell r="G12279" t="str">
            <v>09-12-2025</v>
          </cell>
          <cell r="Q12279" t="str">
            <v>BBD-BLR-Nagondanahalli-T1</v>
          </cell>
          <cell r="AS12279">
            <v>46000.20208333333</v>
          </cell>
        </row>
        <row r="12280">
          <cell r="G12280" t="str">
            <v>09-12-2025</v>
          </cell>
          <cell r="Q12280" t="str">
            <v>BBD-BLR-Chinappalay-T1</v>
          </cell>
          <cell r="AS12280">
            <v>46000.225694444445</v>
          </cell>
        </row>
        <row r="12281">
          <cell r="G12281" t="str">
            <v>09-12-2025</v>
          </cell>
          <cell r="Q12281" t="str">
            <v>BBD-BLR-Nagondanahalli-T1</v>
          </cell>
          <cell r="AS12281">
            <v>46000.238194444442</v>
          </cell>
        </row>
        <row r="12282">
          <cell r="G12282" t="str">
            <v>09-12-2025</v>
          </cell>
          <cell r="Q12282" t="str">
            <v>BBD-BLR-Jakkasandra-T1</v>
          </cell>
          <cell r="AS12282">
            <v>46000.271527777775</v>
          </cell>
        </row>
        <row r="12283">
          <cell r="G12283" t="str">
            <v>09-12-2025</v>
          </cell>
          <cell r="Q12283" t="str">
            <v>BBD-BLR-Nagondanahalli-T1</v>
          </cell>
          <cell r="AS12283">
            <v>46000.259722222225</v>
          </cell>
        </row>
        <row r="12284">
          <cell r="G12284" t="str">
            <v>09-12-2025</v>
          </cell>
          <cell r="Q12284" t="str">
            <v>BBD-BLR-Attibele-T1</v>
          </cell>
          <cell r="AS12284">
            <v>46000.261111111111</v>
          </cell>
        </row>
        <row r="12285">
          <cell r="G12285" t="str">
            <v>09-12-2025</v>
          </cell>
          <cell r="Q12285" t="str">
            <v>BBD-BLR-Jigani-T1</v>
          </cell>
          <cell r="AS12285">
            <v>46000.20416666667</v>
          </cell>
        </row>
        <row r="12286">
          <cell r="G12286" t="str">
            <v>09-12-2025</v>
          </cell>
          <cell r="Q12286" t="str">
            <v>BBD-BLR-Nagondanahalli-T1</v>
          </cell>
        </row>
        <row r="12287">
          <cell r="G12287" t="str">
            <v>09-12-2025</v>
          </cell>
          <cell r="Q12287" t="str">
            <v>BBD-BLR-Nagondanahalli-T1</v>
          </cell>
          <cell r="AS12287">
            <v>46000.220833333333</v>
          </cell>
        </row>
        <row r="12288">
          <cell r="G12288" t="str">
            <v>09-12-2025</v>
          </cell>
          <cell r="Q12288" t="str">
            <v>BBD-BLR-Budhigere-T1</v>
          </cell>
        </row>
        <row r="12289">
          <cell r="G12289" t="str">
            <v>09-12-2025</v>
          </cell>
          <cell r="Q12289" t="str">
            <v>BBD-BLR-Budhigere-T1</v>
          </cell>
          <cell r="AS12289">
            <v>46000.196527777778</v>
          </cell>
        </row>
        <row r="12290">
          <cell r="G12290" t="str">
            <v>09-12-2025</v>
          </cell>
          <cell r="Q12290" t="str">
            <v>BBD-BLR-PeenyaPhase3-T1</v>
          </cell>
          <cell r="AS12290">
            <v>46000.275694444441</v>
          </cell>
        </row>
        <row r="12291">
          <cell r="G12291" t="str">
            <v>09-12-2025</v>
          </cell>
          <cell r="Q12291" t="str">
            <v>BBD-BLR-Attibele-T1</v>
          </cell>
          <cell r="AS12291">
            <v>46000.250694444447</v>
          </cell>
        </row>
        <row r="12292">
          <cell r="G12292" t="str">
            <v>09-12-2025</v>
          </cell>
          <cell r="Q12292" t="str">
            <v>BBD-BLR-Attibele-T1</v>
          </cell>
          <cell r="AS12292">
            <v>46000.289583333331</v>
          </cell>
        </row>
        <row r="12293">
          <cell r="G12293" t="str">
            <v>09-12-2025</v>
          </cell>
          <cell r="Q12293" t="str">
            <v>BBD-BLR-HAL-T1</v>
          </cell>
          <cell r="AS12293">
            <v>46000.215277777781</v>
          </cell>
        </row>
        <row r="12294">
          <cell r="G12294" t="str">
            <v>09-12-2025</v>
          </cell>
          <cell r="Q12294" t="str">
            <v>BBD-BLR-Nagondanahalli-T1</v>
          </cell>
          <cell r="AS12294">
            <v>46000.286111111112</v>
          </cell>
        </row>
        <row r="12295">
          <cell r="G12295" t="str">
            <v>09-12-2025</v>
          </cell>
          <cell r="Q12295" t="str">
            <v>BBD-BLR-Budhigere-T1</v>
          </cell>
          <cell r="AS12295">
            <v>46000.230555555558</v>
          </cell>
        </row>
        <row r="12296">
          <cell r="G12296" t="str">
            <v>09-12-2025</v>
          </cell>
          <cell r="Q12296" t="str">
            <v>BBD-BLR-Nagondanahalli-T1</v>
          </cell>
          <cell r="AS12296">
            <v>46000.238194444442</v>
          </cell>
        </row>
        <row r="12297">
          <cell r="G12297" t="str">
            <v>09-12-2025</v>
          </cell>
          <cell r="Q12297" t="str">
            <v>BBD-BLR-Nagondanahalli-T1</v>
          </cell>
          <cell r="AS12297">
            <v>46000.195833333331</v>
          </cell>
        </row>
        <row r="12298">
          <cell r="G12298" t="str">
            <v>09-12-2025</v>
          </cell>
          <cell r="Q12298" t="str">
            <v>BBD-BLR-Jalahalli-T1</v>
          </cell>
          <cell r="AS12298">
            <v>46000.242361111108</v>
          </cell>
        </row>
        <row r="12299">
          <cell r="G12299" t="str">
            <v>09-12-2025</v>
          </cell>
          <cell r="Q12299" t="str">
            <v>BBD-BLR-Jalahalli-T1</v>
          </cell>
          <cell r="AS12299">
            <v>46000.209722222222</v>
          </cell>
        </row>
        <row r="12300">
          <cell r="G12300" t="str">
            <v>09-12-2025</v>
          </cell>
          <cell r="Q12300" t="str">
            <v>BBD-BLR-Nagondanahalli-T1</v>
          </cell>
          <cell r="AS12300">
            <v>46000.193749999999</v>
          </cell>
        </row>
        <row r="12301">
          <cell r="G12301" t="str">
            <v>09-12-2025</v>
          </cell>
          <cell r="Q12301" t="str">
            <v>BBD-BLR-PeenyaPhase3-T1</v>
          </cell>
          <cell r="AS12301">
            <v>46000.213194444441</v>
          </cell>
        </row>
        <row r="12302">
          <cell r="G12302" t="str">
            <v>09-12-2025</v>
          </cell>
          <cell r="Q12302" t="str">
            <v>BBD-BLR-Chikkasandra-T1</v>
          </cell>
          <cell r="AS12302">
            <v>46000.222916666666</v>
          </cell>
        </row>
        <row r="12303">
          <cell r="G12303" t="str">
            <v>09-12-2025</v>
          </cell>
          <cell r="Q12303" t="str">
            <v>BBD-BLR-Nagondanahalli-T1</v>
          </cell>
          <cell r="AS12303">
            <v>46000.25277777778</v>
          </cell>
        </row>
        <row r="12304">
          <cell r="G12304" t="str">
            <v>09-12-2025</v>
          </cell>
          <cell r="Q12304" t="str">
            <v>BBD-BLR-Budhigere-T1</v>
          </cell>
          <cell r="AS12304">
            <v>46000.206944444442</v>
          </cell>
        </row>
        <row r="12305">
          <cell r="G12305" t="str">
            <v>09-12-2025</v>
          </cell>
          <cell r="Q12305" t="str">
            <v>BBD-BLR-Nagondanahalli-T1</v>
          </cell>
          <cell r="AS12305">
            <v>46000.259722222225</v>
          </cell>
        </row>
        <row r="12306">
          <cell r="G12306" t="str">
            <v>09-12-2025</v>
          </cell>
          <cell r="Q12306" t="str">
            <v>BBD-BLR-Chikkasandra-T1</v>
          </cell>
          <cell r="AS12306">
            <v>46000.206250000003</v>
          </cell>
        </row>
        <row r="12307">
          <cell r="G12307" t="str">
            <v>09-12-2025</v>
          </cell>
          <cell r="Q12307" t="str">
            <v>BBD-BLR-Nagondanahalli-T1</v>
          </cell>
          <cell r="AS12307">
            <v>46000.259722222225</v>
          </cell>
        </row>
        <row r="12308">
          <cell r="G12308" t="str">
            <v>09-12-2025</v>
          </cell>
          <cell r="Q12308" t="str">
            <v>BBD-BLR-PeenyaPhase3-T1</v>
          </cell>
          <cell r="AS12308">
            <v>46000.21875</v>
          </cell>
        </row>
        <row r="12309">
          <cell r="G12309" t="str">
            <v>09-12-2025</v>
          </cell>
          <cell r="Q12309" t="str">
            <v>BBD-BLR-Budhigere-T1</v>
          </cell>
          <cell r="AS12309">
            <v>46000.227777777778</v>
          </cell>
        </row>
        <row r="12310">
          <cell r="G12310" t="str">
            <v>09-12-2025</v>
          </cell>
          <cell r="Q12310" t="str">
            <v>BBD-BLR-Kallahalli-T1</v>
          </cell>
          <cell r="AS12310">
            <v>46000.26666666667</v>
          </cell>
        </row>
        <row r="12311">
          <cell r="G12311" t="str">
            <v>09-12-2025</v>
          </cell>
          <cell r="Q12311" t="str">
            <v>BBD-BLR-Budhigere-T1</v>
          </cell>
          <cell r="AS12311">
            <v>46000.257638888892</v>
          </cell>
        </row>
        <row r="12312">
          <cell r="G12312" t="str">
            <v>09-12-2025</v>
          </cell>
          <cell r="Q12312" t="str">
            <v>BBD-BLR-Budhigere-T1</v>
          </cell>
          <cell r="AS12312">
            <v>46000.253472222219</v>
          </cell>
        </row>
        <row r="12313">
          <cell r="G12313" t="str">
            <v>09-12-2025</v>
          </cell>
          <cell r="Q12313" t="str">
            <v>BBD-BLR-Jalahalli-T1</v>
          </cell>
          <cell r="AS12313">
            <v>46000.2</v>
          </cell>
        </row>
        <row r="12314">
          <cell r="G12314" t="str">
            <v>09-12-2025</v>
          </cell>
          <cell r="Q12314" t="str">
            <v>BBD-BLR-Budhigere-T1</v>
          </cell>
          <cell r="AS12314">
            <v>46000.257638888892</v>
          </cell>
        </row>
        <row r="12315">
          <cell r="G12315" t="str">
            <v>09-12-2025</v>
          </cell>
          <cell r="Q12315" t="str">
            <v>BBD-BLR-Budhigere-T1</v>
          </cell>
          <cell r="AS12315">
            <v>46000.240277777775</v>
          </cell>
        </row>
        <row r="12316">
          <cell r="G12316" t="str">
            <v>09-12-2025</v>
          </cell>
          <cell r="Q12316" t="str">
            <v>BBD-BLR-BellahalliRoad-T1</v>
          </cell>
          <cell r="AS12316">
            <v>46000.21875</v>
          </cell>
        </row>
        <row r="12317">
          <cell r="G12317" t="str">
            <v>09-12-2025</v>
          </cell>
          <cell r="Q12317" t="str">
            <v>BBD-BLR-Budhigere-T1</v>
          </cell>
          <cell r="AS12317">
            <v>46000.220138888886</v>
          </cell>
        </row>
        <row r="12318">
          <cell r="G12318" t="str">
            <v>09-12-2025</v>
          </cell>
          <cell r="Q12318" t="str">
            <v>BBD-BLR-Nagondanahalli-T1</v>
          </cell>
          <cell r="AS12318">
            <v>46000.20208333333</v>
          </cell>
        </row>
        <row r="12319">
          <cell r="G12319" t="str">
            <v>09-12-2025</v>
          </cell>
          <cell r="Q12319" t="str">
            <v>BBD-BLR-BellahalliRoad-T1</v>
          </cell>
          <cell r="AS12319">
            <v>46000.197916666664</v>
          </cell>
        </row>
        <row r="12320">
          <cell r="G12320" t="str">
            <v>09-12-2025</v>
          </cell>
          <cell r="Q12320" t="str">
            <v>BBD-BLR-Jakkasandra-T1</v>
          </cell>
          <cell r="AS12320">
            <v>46000.290277777778</v>
          </cell>
        </row>
        <row r="12321">
          <cell r="G12321" t="str">
            <v>09-12-2025</v>
          </cell>
          <cell r="Q12321" t="str">
            <v>BBD-BLR-BellahalliRoad-T1</v>
          </cell>
          <cell r="AS12321">
            <v>46000.208333333336</v>
          </cell>
        </row>
        <row r="12322">
          <cell r="G12322" t="str">
            <v>09-12-2025</v>
          </cell>
          <cell r="Q12322" t="str">
            <v>BBD-BLR-Budhigere-T1</v>
          </cell>
          <cell r="AS12322">
            <v>46000.229861111111</v>
          </cell>
        </row>
        <row r="12323">
          <cell r="G12323" t="str">
            <v>09-12-2025</v>
          </cell>
          <cell r="Q12323" t="str">
            <v>BBD-BLR-Budhigere-T1</v>
          </cell>
          <cell r="AS12323">
            <v>46000.196527777778</v>
          </cell>
        </row>
        <row r="12324">
          <cell r="G12324" t="str">
            <v>09-12-2025</v>
          </cell>
          <cell r="Q12324" t="str">
            <v>BBD-BLR-BellahalliRoad-T1</v>
          </cell>
          <cell r="AS12324">
            <v>46000.21875</v>
          </cell>
        </row>
        <row r="12325">
          <cell r="G12325" t="str">
            <v>09-12-2025</v>
          </cell>
          <cell r="Q12325" t="str">
            <v>BBD-BLR-Nagondanahalli-T1</v>
          </cell>
          <cell r="AS12325">
            <v>46000.240972222222</v>
          </cell>
        </row>
        <row r="12326">
          <cell r="G12326" t="str">
            <v>09-12-2025</v>
          </cell>
          <cell r="Q12326" t="str">
            <v>BBD-BLR-BellahalliRoad-T1</v>
          </cell>
          <cell r="AS12326">
            <v>46000.197916666664</v>
          </cell>
        </row>
        <row r="12327">
          <cell r="G12327" t="str">
            <v>09-12-2025</v>
          </cell>
          <cell r="Q12327" t="str">
            <v>BBD-BLR-Jalahalli-T1</v>
          </cell>
          <cell r="AS12327">
            <v>46000.273611111108</v>
          </cell>
        </row>
        <row r="12328">
          <cell r="G12328" t="str">
            <v>09-12-2025</v>
          </cell>
          <cell r="Q12328" t="str">
            <v>BBD-BLR-Budhigere-T1</v>
          </cell>
          <cell r="AS12328">
            <v>46000.220138888886</v>
          </cell>
        </row>
        <row r="12329">
          <cell r="G12329" t="str">
            <v>09-12-2025</v>
          </cell>
          <cell r="Q12329" t="str">
            <v>BBD-BLR-BellahalliRoad-T1</v>
          </cell>
          <cell r="AS12329">
            <v>46000.197916666664</v>
          </cell>
        </row>
        <row r="12330">
          <cell r="G12330" t="str">
            <v>09-12-2025</v>
          </cell>
          <cell r="Q12330" t="str">
            <v>BBD-BLR-Jigani-T1</v>
          </cell>
          <cell r="AS12330">
            <v>46000.177083333336</v>
          </cell>
        </row>
        <row r="12331">
          <cell r="G12331" t="str">
            <v>09-12-2025</v>
          </cell>
          <cell r="Q12331" t="str">
            <v>BBD-BLR-PeenyaPhase3-T1</v>
          </cell>
          <cell r="AS12331">
            <v>46000.229166666664</v>
          </cell>
        </row>
        <row r="12332">
          <cell r="G12332" t="str">
            <v>09-12-2025</v>
          </cell>
          <cell r="Q12332" t="str">
            <v>BBD-BLR-BellahalliRoad-T1</v>
          </cell>
          <cell r="AS12332">
            <v>46000.193749999999</v>
          </cell>
        </row>
        <row r="12333">
          <cell r="G12333" t="str">
            <v>09-12-2025</v>
          </cell>
          <cell r="Q12333" t="str">
            <v>BBD-BLR-Budhigere-T1</v>
          </cell>
          <cell r="AS12333">
            <v>46000.219444444447</v>
          </cell>
        </row>
        <row r="12334">
          <cell r="G12334" t="str">
            <v>09-12-2025</v>
          </cell>
          <cell r="Q12334" t="str">
            <v>BBD-BLR-Kallahalli-T1</v>
          </cell>
          <cell r="AS12334">
            <v>46000.26666666667</v>
          </cell>
        </row>
        <row r="12335">
          <cell r="G12335" t="str">
            <v>09-12-2025</v>
          </cell>
          <cell r="Q12335" t="str">
            <v>BBD-BLR-BellahalliRoad-T1</v>
          </cell>
          <cell r="AS12335">
            <v>46000.207638888889</v>
          </cell>
        </row>
        <row r="12336">
          <cell r="G12336" t="str">
            <v>09-12-2025</v>
          </cell>
          <cell r="Q12336" t="str">
            <v>BBD-BLR-Jalahalli-T1</v>
          </cell>
          <cell r="AS12336">
            <v>46000.263194444444</v>
          </cell>
        </row>
        <row r="12337">
          <cell r="G12337" t="str">
            <v>09-12-2025</v>
          </cell>
          <cell r="Q12337" t="str">
            <v>BBD-BLR-BensonTown-T1</v>
          </cell>
          <cell r="AS12337">
            <v>46000.275694444441</v>
          </cell>
        </row>
        <row r="12338">
          <cell r="G12338" t="str">
            <v>09-12-2025</v>
          </cell>
          <cell r="Q12338" t="str">
            <v>BBD-BLR-Nagondanahalli-T1</v>
          </cell>
          <cell r="AS12338">
            <v>46000.234027777777</v>
          </cell>
        </row>
        <row r="12339">
          <cell r="G12339" t="str">
            <v>09-12-2025</v>
          </cell>
          <cell r="Q12339" t="str">
            <v>BBD-BLR-PeenyaPhase3-T1</v>
          </cell>
          <cell r="AS12339">
            <v>46000.207638888889</v>
          </cell>
        </row>
        <row r="12340">
          <cell r="G12340" t="str">
            <v>09-12-2025</v>
          </cell>
          <cell r="Q12340" t="str">
            <v>BBD-BLR-BellahalliRoad-T1</v>
          </cell>
          <cell r="AS12340">
            <v>46000.237500000003</v>
          </cell>
        </row>
        <row r="12341">
          <cell r="G12341" t="str">
            <v>09-12-2025</v>
          </cell>
          <cell r="Q12341" t="str">
            <v>BBD-BLR-Attibele-T1</v>
          </cell>
          <cell r="AS12341">
            <v>46000.3</v>
          </cell>
        </row>
        <row r="12342">
          <cell r="G12342" t="str">
            <v>09-12-2025</v>
          </cell>
          <cell r="Q12342" t="str">
            <v>BBD-BLR-Budhigere-T1</v>
          </cell>
          <cell r="AS12342">
            <v>46000.232638888891</v>
          </cell>
        </row>
        <row r="12343">
          <cell r="G12343" t="str">
            <v>09-12-2025</v>
          </cell>
          <cell r="Q12343" t="str">
            <v>BBD-BLR-BellahalliRoad-T1</v>
          </cell>
          <cell r="AS12343">
            <v>46000.1875</v>
          </cell>
        </row>
        <row r="12344">
          <cell r="G12344" t="str">
            <v>09-12-2025</v>
          </cell>
          <cell r="Q12344" t="str">
            <v>BBD-BLR-HRBR-044-T1</v>
          </cell>
          <cell r="AS12344">
            <v>46000.217361111114</v>
          </cell>
        </row>
        <row r="12345">
          <cell r="G12345" t="str">
            <v>09-12-2025</v>
          </cell>
          <cell r="Q12345" t="str">
            <v>BBD-BLR-Nagondanahalli-T1</v>
          </cell>
          <cell r="AS12345">
            <v>46000.20208333333</v>
          </cell>
        </row>
        <row r="12346">
          <cell r="G12346" t="str">
            <v>09-12-2025</v>
          </cell>
          <cell r="Q12346" t="str">
            <v>BBD-BLR-BellahalliRoad-T1</v>
          </cell>
          <cell r="AS12346">
            <v>46000.1875</v>
          </cell>
        </row>
        <row r="12347">
          <cell r="G12347" t="str">
            <v>09-12-2025</v>
          </cell>
          <cell r="Q12347" t="str">
            <v>BBD-BLR-Attibele-T1</v>
          </cell>
          <cell r="AS12347">
            <v>46000.279166666667</v>
          </cell>
        </row>
        <row r="12348">
          <cell r="G12348" t="str">
            <v>09-12-2025</v>
          </cell>
          <cell r="Q12348" t="str">
            <v>BBD-BLR-Chikkasandra-T1</v>
          </cell>
          <cell r="AS12348">
            <v>46000.309027777781</v>
          </cell>
        </row>
        <row r="12349">
          <cell r="G12349" t="str">
            <v>09-12-2025</v>
          </cell>
          <cell r="Q12349" t="str">
            <v>BBD-BLR-Chinappalay-T1</v>
          </cell>
          <cell r="AS12349">
            <v>46000.184027777781</v>
          </cell>
        </row>
        <row r="12350">
          <cell r="G12350" t="str">
            <v>09-12-2025</v>
          </cell>
          <cell r="Q12350" t="str">
            <v>BBD-BLR-BellahalliRoad-T1</v>
          </cell>
          <cell r="AS12350">
            <v>46000.21875</v>
          </cell>
        </row>
        <row r="12351">
          <cell r="G12351" t="str">
            <v>09-12-2025</v>
          </cell>
          <cell r="Q12351" t="str">
            <v>BBD-BLR-Nagondanahalli-T1</v>
          </cell>
          <cell r="AS12351">
            <v>46000.261111111111</v>
          </cell>
        </row>
        <row r="12352">
          <cell r="G12352" t="str">
            <v>09-12-2025</v>
          </cell>
          <cell r="Q12352" t="str">
            <v>BBD-BLR-Chinappalay-T1</v>
          </cell>
          <cell r="AS12352">
            <v>46000.194444444445</v>
          </cell>
        </row>
        <row r="12353">
          <cell r="G12353" t="str">
            <v>09-12-2025</v>
          </cell>
          <cell r="Q12353" t="str">
            <v>BBD-BLR-BellahalliRoad-T1</v>
          </cell>
          <cell r="AS12353">
            <v>46000.237500000003</v>
          </cell>
        </row>
        <row r="12354">
          <cell r="G12354" t="str">
            <v>09-12-2025</v>
          </cell>
          <cell r="Q12354" t="str">
            <v>BBD-BLR-Jalahalli-T1</v>
          </cell>
          <cell r="AS12354">
            <v>46000.273611111108</v>
          </cell>
        </row>
        <row r="12355">
          <cell r="G12355" t="str">
            <v>09-12-2025</v>
          </cell>
          <cell r="Q12355" t="str">
            <v>BBD-BLR-Jalahalli-T1</v>
          </cell>
          <cell r="AS12355">
            <v>46000.273611111108</v>
          </cell>
        </row>
        <row r="12356">
          <cell r="G12356" t="str">
            <v>09-12-2025</v>
          </cell>
          <cell r="Q12356" t="str">
            <v>BBD-BLR-BellahalliRoad-T1</v>
          </cell>
          <cell r="AS12356">
            <v>46000.1875</v>
          </cell>
        </row>
        <row r="12357">
          <cell r="G12357" t="str">
            <v>09-12-2025</v>
          </cell>
          <cell r="Q12357" t="str">
            <v>BBD-BLR-BellahalliRoad-T1</v>
          </cell>
          <cell r="AS12357">
            <v>46000.204861111109</v>
          </cell>
        </row>
        <row r="12358">
          <cell r="G12358" t="str">
            <v>09-12-2025</v>
          </cell>
          <cell r="Q12358" t="str">
            <v>BBD-BLR-PeenyaPhase3-T1</v>
          </cell>
          <cell r="AS12358">
            <v>46000.225694444445</v>
          </cell>
        </row>
        <row r="12359">
          <cell r="G12359" t="str">
            <v>09-12-2025</v>
          </cell>
          <cell r="Q12359" t="str">
            <v>BBD-BLR-BellahalliRoad-T1</v>
          </cell>
          <cell r="AS12359">
            <v>46000.197916666664</v>
          </cell>
        </row>
        <row r="12360">
          <cell r="G12360" t="str">
            <v>09-12-2025</v>
          </cell>
          <cell r="Q12360" t="str">
            <v>BBD-BLR-Attibele-T1</v>
          </cell>
          <cell r="AS12360">
            <v>46000.3</v>
          </cell>
        </row>
        <row r="12361">
          <cell r="G12361" t="str">
            <v>09-12-2025</v>
          </cell>
          <cell r="Q12361" t="str">
            <v>BBD-BLR-PeenyaPhase3-T1</v>
          </cell>
          <cell r="AS12361">
            <v>46000.255555555559</v>
          </cell>
        </row>
        <row r="12362">
          <cell r="G12362" t="str">
            <v>09-12-2025</v>
          </cell>
          <cell r="Q12362" t="str">
            <v>BBD-BLR-Budhigere-T1</v>
          </cell>
          <cell r="AS12362">
            <v>46000.195833333331</v>
          </cell>
        </row>
        <row r="12363">
          <cell r="G12363" t="str">
            <v>09-12-2025</v>
          </cell>
          <cell r="Q12363" t="str">
            <v>BBD-BLR-BellahalliRoad-T1</v>
          </cell>
          <cell r="AS12363">
            <v>46000.197916666664</v>
          </cell>
        </row>
        <row r="12364">
          <cell r="G12364" t="str">
            <v>09-12-2025</v>
          </cell>
          <cell r="Q12364" t="str">
            <v>BBD-BLR-Chikkasandra-T1</v>
          </cell>
          <cell r="AS12364">
            <v>46000.216666666667</v>
          </cell>
        </row>
        <row r="12365">
          <cell r="G12365" t="str">
            <v>09-12-2025</v>
          </cell>
          <cell r="Q12365" t="str">
            <v>BBD-BLR-Attibele-T1</v>
          </cell>
          <cell r="AS12365">
            <v>46000.250694444447</v>
          </cell>
        </row>
        <row r="12366">
          <cell r="G12366" t="str">
            <v>09-12-2025</v>
          </cell>
          <cell r="Q12366" t="str">
            <v>BBD-BLR-PeenyaPhase3-T1</v>
          </cell>
          <cell r="AS12366">
            <v>46000.228472222225</v>
          </cell>
        </row>
        <row r="12367">
          <cell r="G12367" t="str">
            <v>09-12-2025</v>
          </cell>
          <cell r="Q12367" t="str">
            <v>BBD-BLR-BellahalliRoad-T1</v>
          </cell>
          <cell r="AS12367">
            <v>46000.197916666664</v>
          </cell>
        </row>
        <row r="12368">
          <cell r="G12368" t="str">
            <v>09-12-2025</v>
          </cell>
          <cell r="Q12368" t="str">
            <v>BBD-BLR-BellahalliRoad-T1</v>
          </cell>
          <cell r="AS12368">
            <v>46000.208333333336</v>
          </cell>
        </row>
        <row r="12369">
          <cell r="G12369" t="str">
            <v>09-12-2025</v>
          </cell>
          <cell r="Q12369" t="str">
            <v>BBD-BLR-Nagondanahalli-T1</v>
          </cell>
          <cell r="AS12369">
            <v>46000.20208333333</v>
          </cell>
        </row>
        <row r="12370">
          <cell r="G12370" t="str">
            <v>09-12-2025</v>
          </cell>
          <cell r="Q12370" t="str">
            <v>BBD-BLR-Attibele-T1</v>
          </cell>
          <cell r="AS12370">
            <v>46000.289583333331</v>
          </cell>
        </row>
        <row r="12371">
          <cell r="G12371" t="str">
            <v>09-12-2025</v>
          </cell>
          <cell r="Q12371" t="str">
            <v>BBD-BLR-Budhigere-T1</v>
          </cell>
          <cell r="AS12371">
            <v>46000.196527777778</v>
          </cell>
        </row>
        <row r="12372">
          <cell r="G12372" t="str">
            <v>09-12-2025</v>
          </cell>
          <cell r="Q12372" t="str">
            <v>BBD-BLR-BellahalliRoad-T1</v>
          </cell>
          <cell r="AS12372">
            <v>46000.204861111109</v>
          </cell>
        </row>
        <row r="12373">
          <cell r="G12373" t="str">
            <v>09-12-2025</v>
          </cell>
          <cell r="Q12373" t="str">
            <v>BBD-BLR-Nagondanahalli-T1</v>
          </cell>
          <cell r="AS12373">
            <v>46000.272916666669</v>
          </cell>
        </row>
        <row r="12374">
          <cell r="G12374" t="str">
            <v>09-12-2025</v>
          </cell>
          <cell r="Q12374" t="str">
            <v>BBD-BLR-Devanahalli-T1</v>
          </cell>
          <cell r="AS12374">
            <v>46000.196527777778</v>
          </cell>
        </row>
        <row r="12375">
          <cell r="G12375" t="str">
            <v>09-12-2025</v>
          </cell>
          <cell r="Q12375" t="str">
            <v>BBD-BLR-BellahalliRoad-T1</v>
          </cell>
          <cell r="AS12375">
            <v>46000.21875</v>
          </cell>
        </row>
        <row r="12376">
          <cell r="G12376" t="str">
            <v>09-12-2025</v>
          </cell>
          <cell r="Q12376" t="str">
            <v>BBD-BLR-PeenyaPhase3-T1</v>
          </cell>
          <cell r="AS12376">
            <v>46000.238888888889</v>
          </cell>
        </row>
        <row r="12377">
          <cell r="G12377" t="str">
            <v>09-12-2025</v>
          </cell>
          <cell r="Q12377" t="str">
            <v>BBD-BLR-Nagondanahalli-T1</v>
          </cell>
          <cell r="AS12377">
            <v>46000.212500000001</v>
          </cell>
        </row>
        <row r="12378">
          <cell r="G12378" t="str">
            <v>09-12-2025</v>
          </cell>
          <cell r="Q12378" t="str">
            <v>BBD-BLR-BellahalliRoad-T1</v>
          </cell>
          <cell r="AS12378">
            <v>46000.21597222222</v>
          </cell>
        </row>
        <row r="12379">
          <cell r="G12379" t="str">
            <v>09-12-2025</v>
          </cell>
          <cell r="Q12379" t="str">
            <v>BBD-BLR-BellahalliRoad-T1</v>
          </cell>
          <cell r="AS12379">
            <v>46000.177777777775</v>
          </cell>
        </row>
        <row r="12380">
          <cell r="G12380" t="str">
            <v>09-12-2025</v>
          </cell>
          <cell r="Q12380" t="str">
            <v>BBD-BLR-Devanahalli-T1</v>
          </cell>
          <cell r="AS12380">
            <v>46000.206250000003</v>
          </cell>
        </row>
        <row r="12381">
          <cell r="G12381" t="str">
            <v>09-12-2025</v>
          </cell>
          <cell r="Q12381" t="str">
            <v>BBD-BLR-Budhigere-T1</v>
          </cell>
          <cell r="AS12381">
            <v>46000.229861111111</v>
          </cell>
        </row>
        <row r="12382">
          <cell r="G12382" t="str">
            <v>09-12-2025</v>
          </cell>
          <cell r="Q12382" t="str">
            <v>BBD-BLR-PeenyaPhase3-T1</v>
          </cell>
          <cell r="AS12382">
            <v>46000.252083333333</v>
          </cell>
        </row>
        <row r="12383">
          <cell r="G12383" t="str">
            <v>09-12-2025</v>
          </cell>
          <cell r="Q12383" t="str">
            <v>BBD-BLR-Nagondanahalli-T1</v>
          </cell>
          <cell r="AS12383">
            <v>46000.212500000001</v>
          </cell>
        </row>
        <row r="12384">
          <cell r="G12384" t="str">
            <v>09-12-2025</v>
          </cell>
          <cell r="Q12384" t="str">
            <v>BBD-BLR-Budhigere-T1</v>
          </cell>
          <cell r="AS12384">
            <v>46000.240277777775</v>
          </cell>
        </row>
        <row r="12385">
          <cell r="G12385" t="str">
            <v>09-12-2025</v>
          </cell>
          <cell r="Q12385" t="str">
            <v>BBD-BLR-Nagondanahalli-T1</v>
          </cell>
          <cell r="AS12385">
            <v>46000.20208333333</v>
          </cell>
        </row>
        <row r="12386">
          <cell r="G12386" t="str">
            <v>09-12-2025</v>
          </cell>
          <cell r="Q12386" t="str">
            <v>BBD-BLR-Attibele-T1</v>
          </cell>
          <cell r="AS12386">
            <v>46000.289583333331</v>
          </cell>
        </row>
        <row r="12387">
          <cell r="G12387" t="str">
            <v>09-12-2025</v>
          </cell>
          <cell r="Q12387" t="str">
            <v>BBD-BLR-Nagondanahalli-T1</v>
          </cell>
          <cell r="AS12387">
            <v>46000.209027777775</v>
          </cell>
        </row>
        <row r="12388">
          <cell r="G12388" t="str">
            <v>09-12-2025</v>
          </cell>
          <cell r="Q12388" t="str">
            <v>BBD-BLR-Budhigere-T1</v>
          </cell>
          <cell r="AS12388">
            <v>46000.230555555558</v>
          </cell>
        </row>
        <row r="12389">
          <cell r="G12389" t="str">
            <v>09-12-2025</v>
          </cell>
          <cell r="Q12389" t="str">
            <v>BBD-BLR-Jakkasandra-T1</v>
          </cell>
          <cell r="AS12389">
            <v>46000.206250000003</v>
          </cell>
        </row>
        <row r="12390">
          <cell r="G12390" t="str">
            <v>09-12-2025</v>
          </cell>
          <cell r="Q12390" t="str">
            <v>BBD-BLR-Jakkasandra-T1</v>
          </cell>
          <cell r="AS12390">
            <v>46000.206944444442</v>
          </cell>
        </row>
        <row r="12391">
          <cell r="G12391" t="str">
            <v>09-12-2025</v>
          </cell>
          <cell r="Q12391" t="str">
            <v>BBD-BLR-Jakkasandra-T1</v>
          </cell>
          <cell r="AS12391">
            <v>46000.290277777778</v>
          </cell>
        </row>
        <row r="12392">
          <cell r="G12392" t="str">
            <v>09-12-2025</v>
          </cell>
          <cell r="Q12392" t="str">
            <v>BBD-BLR-Chikkasandra-T1</v>
          </cell>
          <cell r="AS12392">
            <v>46000.216666666667</v>
          </cell>
        </row>
        <row r="12393">
          <cell r="G12393" t="str">
            <v>09-12-2025</v>
          </cell>
          <cell r="Q12393" t="str">
            <v>BBD-BLR-Nagondanahalli-T1</v>
          </cell>
          <cell r="AS12393">
            <v>46000.1875</v>
          </cell>
        </row>
        <row r="12394">
          <cell r="G12394" t="str">
            <v>09-12-2025</v>
          </cell>
          <cell r="Q12394" t="str">
            <v>BBD-BLR-Nagondanahalli-T1</v>
          </cell>
          <cell r="AS12394">
            <v>46000.246527777781</v>
          </cell>
        </row>
        <row r="12395">
          <cell r="G12395" t="str">
            <v>09-12-2025</v>
          </cell>
          <cell r="Q12395" t="str">
            <v>BBD-BLR-Budhigere-T1</v>
          </cell>
          <cell r="AS12395">
            <v>46000.236111111109</v>
          </cell>
        </row>
        <row r="12396">
          <cell r="G12396" t="str">
            <v>09-12-2025</v>
          </cell>
          <cell r="Q12396" t="str">
            <v>BBD-BLR-Nagondanahalli-T1</v>
          </cell>
          <cell r="AS12396">
            <v>46000.20416666667</v>
          </cell>
        </row>
        <row r="12397">
          <cell r="G12397" t="str">
            <v>09-12-2025</v>
          </cell>
          <cell r="Q12397" t="str">
            <v>BBD-BLR-PeenyaPhase3-T1</v>
          </cell>
          <cell r="AS12397">
            <v>46000.275694444441</v>
          </cell>
        </row>
        <row r="12398">
          <cell r="G12398" t="str">
            <v>09-12-2025</v>
          </cell>
          <cell r="Q12398" t="str">
            <v>BBD-BLR-Jigani-T1</v>
          </cell>
          <cell r="AS12398">
            <v>46000.183333333334</v>
          </cell>
        </row>
        <row r="12399">
          <cell r="G12399" t="str">
            <v>09-12-2025</v>
          </cell>
          <cell r="Q12399" t="str">
            <v>BBD-BLR-Nagondanahalli-T1</v>
          </cell>
          <cell r="AS12399">
            <v>46000.20208333333</v>
          </cell>
        </row>
        <row r="12400">
          <cell r="G12400" t="str">
            <v>09-12-2025</v>
          </cell>
          <cell r="Q12400" t="str">
            <v>BBD-BLR-BellahalliRoad-T1</v>
          </cell>
          <cell r="AS12400">
            <v>46000.177777777775</v>
          </cell>
        </row>
        <row r="12401">
          <cell r="G12401" t="str">
            <v>09-12-2025</v>
          </cell>
          <cell r="Q12401" t="str">
            <v>BBD-BLR-Budhigere-T1</v>
          </cell>
          <cell r="AS12401">
            <v>46000.253472222219</v>
          </cell>
        </row>
        <row r="12402">
          <cell r="G12402" t="str">
            <v>09-12-2025</v>
          </cell>
          <cell r="Q12402" t="str">
            <v>BBD-BLR-Chinappalay-T1</v>
          </cell>
          <cell r="AS12402">
            <v>46000.1875</v>
          </cell>
        </row>
        <row r="12403">
          <cell r="G12403" t="str">
            <v>09-12-2025</v>
          </cell>
          <cell r="Q12403" t="str">
            <v>BBD-BLR-Nagondanahalli-T1</v>
          </cell>
          <cell r="AS12403">
            <v>46000.224305555559</v>
          </cell>
        </row>
        <row r="12404">
          <cell r="G12404" t="str">
            <v>09-12-2025</v>
          </cell>
          <cell r="Q12404" t="str">
            <v>BBD-BLR-Nagondanahalli-T1</v>
          </cell>
          <cell r="AS12404">
            <v>46000.225694444445</v>
          </cell>
        </row>
        <row r="12405">
          <cell r="G12405" t="str">
            <v>09-12-2025</v>
          </cell>
          <cell r="Q12405" t="str">
            <v>BBD-BLR-BellahalliRoad-T1</v>
          </cell>
          <cell r="AS12405">
            <v>46000.231944444444</v>
          </cell>
        </row>
        <row r="12406">
          <cell r="G12406" t="str">
            <v>09-12-2025</v>
          </cell>
          <cell r="Q12406" t="str">
            <v>BBD-BLR-Chinappalay-T1</v>
          </cell>
          <cell r="AS12406">
            <v>46000.215277777781</v>
          </cell>
        </row>
        <row r="12407">
          <cell r="G12407" t="str">
            <v>09-12-2025</v>
          </cell>
          <cell r="Q12407" t="str">
            <v>BBD-BLR-Nagondanahalli-T1</v>
          </cell>
          <cell r="AS12407">
            <v>46000.214583333334</v>
          </cell>
        </row>
        <row r="12408">
          <cell r="G12408" t="str">
            <v>09-12-2025</v>
          </cell>
          <cell r="Q12408" t="str">
            <v>BBD-BLR-BellahalliRoad-T1</v>
          </cell>
          <cell r="AS12408">
            <v>46000.211111111108</v>
          </cell>
        </row>
        <row r="12409">
          <cell r="G12409" t="str">
            <v>09-12-2025</v>
          </cell>
          <cell r="Q12409" t="str">
            <v>BBD-BLR-Nagondanahalli-T1</v>
          </cell>
          <cell r="AS12409">
            <v>46000.2</v>
          </cell>
        </row>
        <row r="12410">
          <cell r="G12410" t="str">
            <v>09-12-2025</v>
          </cell>
          <cell r="Q12410" t="str">
            <v>BBD-BLR-Nagondanahalli-T1</v>
          </cell>
          <cell r="AS12410">
            <v>46000.209027777775</v>
          </cell>
        </row>
        <row r="12411">
          <cell r="G12411" t="str">
            <v>09-12-2025</v>
          </cell>
          <cell r="Q12411" t="str">
            <v>BBD-BLR-Chinappalay-T1</v>
          </cell>
          <cell r="AS12411">
            <v>46000.226388888892</v>
          </cell>
        </row>
        <row r="12412">
          <cell r="G12412" t="str">
            <v>09-12-2025</v>
          </cell>
          <cell r="Q12412" t="str">
            <v>BBD-BLR-Jakkasandra-T1</v>
          </cell>
          <cell r="AS12412">
            <v>46000.240277777775</v>
          </cell>
        </row>
        <row r="12413">
          <cell r="G12413" t="str">
            <v>09-12-2025</v>
          </cell>
          <cell r="Q12413" t="str">
            <v>BBD-BLR-Attibele-T1</v>
          </cell>
          <cell r="AS12413">
            <v>46000.310416666667</v>
          </cell>
        </row>
        <row r="12414">
          <cell r="G12414" t="str">
            <v>09-12-2025</v>
          </cell>
          <cell r="Q12414" t="str">
            <v>BBD-BLR-Nagondanahalli-T1</v>
          </cell>
          <cell r="AS12414">
            <v>46000.210416666669</v>
          </cell>
        </row>
        <row r="12415">
          <cell r="G12415" t="str">
            <v>09-12-2025</v>
          </cell>
          <cell r="Q12415" t="str">
            <v>BBD-BLR-Budhigere-T1</v>
          </cell>
          <cell r="AS12415">
            <v>46000.232638888891</v>
          </cell>
        </row>
        <row r="12416">
          <cell r="G12416" t="str">
            <v>09-12-2025</v>
          </cell>
          <cell r="Q12416" t="str">
            <v>BBD-BLR-PeenyaPhase3-T1</v>
          </cell>
          <cell r="AS12416">
            <v>46000.245138888888</v>
          </cell>
        </row>
        <row r="12417">
          <cell r="G12417" t="str">
            <v>09-12-2025</v>
          </cell>
          <cell r="Q12417" t="str">
            <v>BBD-BLR-Chikkasandra-T1</v>
          </cell>
          <cell r="AS12417">
            <v>46000.20208333333</v>
          </cell>
        </row>
        <row r="12418">
          <cell r="G12418" t="str">
            <v>09-12-2025</v>
          </cell>
          <cell r="Q12418" t="str">
            <v>BBD-BLR-Nagondanahalli-T1</v>
          </cell>
          <cell r="AS12418">
            <v>46000.190972222219</v>
          </cell>
        </row>
        <row r="12419">
          <cell r="G12419" t="str">
            <v>09-12-2025</v>
          </cell>
          <cell r="Q12419" t="str">
            <v>BBD-BLR-Nagondanahalli-T1</v>
          </cell>
          <cell r="AS12419">
            <v>46000.24722222222</v>
          </cell>
        </row>
        <row r="12420">
          <cell r="G12420" t="str">
            <v>09-12-2025</v>
          </cell>
          <cell r="Q12420" t="str">
            <v>BBD-BLR-Jigani-T1</v>
          </cell>
          <cell r="AS12420">
            <v>46000.183333333334</v>
          </cell>
        </row>
        <row r="12421">
          <cell r="G12421" t="str">
            <v>09-12-2025</v>
          </cell>
          <cell r="Q12421" t="str">
            <v>BBD-BLR-Jalahalli-T1</v>
          </cell>
          <cell r="AS12421">
            <v>46000.28402777778</v>
          </cell>
        </row>
        <row r="12422">
          <cell r="G12422" t="str">
            <v>09-12-2025</v>
          </cell>
          <cell r="Q12422" t="str">
            <v>BBD-BLR-Nagondanahalli-T1</v>
          </cell>
          <cell r="AS12422">
            <v>46000.20208333333</v>
          </cell>
        </row>
        <row r="12423">
          <cell r="G12423" t="str">
            <v>09-12-2025</v>
          </cell>
          <cell r="Q12423" t="str">
            <v>BBD-BLR-BellahalliRoad-T1</v>
          </cell>
          <cell r="AS12423">
            <v>46000.186805555553</v>
          </cell>
        </row>
        <row r="12424">
          <cell r="G12424" t="str">
            <v>09-12-2025</v>
          </cell>
          <cell r="Q12424" t="str">
            <v>BBD-BLR-Nagondanahalli-T1</v>
          </cell>
          <cell r="AS12424">
            <v>46000.236111111109</v>
          </cell>
        </row>
        <row r="12425">
          <cell r="G12425" t="str">
            <v>09-12-2025</v>
          </cell>
          <cell r="Q12425" t="str">
            <v>BBD-BLR-Jigani-T1</v>
          </cell>
          <cell r="AS12425">
            <v>46000.209027777775</v>
          </cell>
        </row>
        <row r="12426">
          <cell r="G12426" t="str">
            <v>09-12-2025</v>
          </cell>
          <cell r="Q12426" t="str">
            <v>BBD-BLR-Chikkasandra-T1</v>
          </cell>
          <cell r="AS12426">
            <v>46000.188194444447</v>
          </cell>
        </row>
        <row r="12427">
          <cell r="G12427" t="str">
            <v>09-12-2025</v>
          </cell>
          <cell r="Q12427" t="str">
            <v>BBD-BLR-Nagondanahalli-T1</v>
          </cell>
          <cell r="AS12427">
            <v>46000.229861111111</v>
          </cell>
        </row>
        <row r="12428">
          <cell r="G12428" t="str">
            <v>09-12-2025</v>
          </cell>
          <cell r="Q12428" t="str">
            <v>BBD-BLR-Attibele-T1</v>
          </cell>
          <cell r="AS12428">
            <v>46000.3</v>
          </cell>
        </row>
        <row r="12429">
          <cell r="G12429" t="str">
            <v>09-12-2025</v>
          </cell>
          <cell r="Q12429" t="str">
            <v>BBD-BLR-BellahalliRoad-T1</v>
          </cell>
          <cell r="AS12429">
            <v>46000.237500000003</v>
          </cell>
        </row>
        <row r="12430">
          <cell r="G12430" t="str">
            <v>09-12-2025</v>
          </cell>
          <cell r="Q12430" t="str">
            <v>BBD-BLR-Jakkasandra-T1</v>
          </cell>
          <cell r="AS12430">
            <v>46000.240277777775</v>
          </cell>
        </row>
        <row r="12431">
          <cell r="G12431" t="str">
            <v>09-12-2025</v>
          </cell>
          <cell r="Q12431" t="str">
            <v>BBD-BLR-Attibele-T1</v>
          </cell>
          <cell r="AS12431">
            <v>46000.250694444447</v>
          </cell>
        </row>
        <row r="12432">
          <cell r="G12432" t="str">
            <v>09-12-2025</v>
          </cell>
          <cell r="Q12432" t="str">
            <v>BBD-BLR-Budhigere-T1</v>
          </cell>
          <cell r="AS12432">
            <v>46000.232638888891</v>
          </cell>
        </row>
        <row r="12433">
          <cell r="G12433" t="str">
            <v>09-12-2025</v>
          </cell>
          <cell r="Q12433" t="str">
            <v>BBD-BLR-Budhigere-T1</v>
          </cell>
          <cell r="AS12433">
            <v>46000.227777777778</v>
          </cell>
        </row>
        <row r="12434">
          <cell r="G12434" t="str">
            <v>09-12-2025</v>
          </cell>
          <cell r="Q12434" t="str">
            <v>BBD-BLR-PeenyaPhase3-T1</v>
          </cell>
          <cell r="AS12434">
            <v>46000.252083333333</v>
          </cell>
        </row>
        <row r="12435">
          <cell r="G12435" t="str">
            <v>09-12-2025</v>
          </cell>
          <cell r="Q12435" t="str">
            <v>BBD-BLR-Budhigere-T1</v>
          </cell>
          <cell r="AS12435">
            <v>46000.262499999997</v>
          </cell>
        </row>
        <row r="12436">
          <cell r="G12436" t="str">
            <v>09-12-2025</v>
          </cell>
          <cell r="Q12436" t="str">
            <v>BBD-BLR-Nagondanahalli-T1</v>
          </cell>
          <cell r="AS12436">
            <v>46000.220833333333</v>
          </cell>
        </row>
        <row r="12437">
          <cell r="G12437" t="str">
            <v>09-12-2025</v>
          </cell>
          <cell r="Q12437" t="str">
            <v>BBD-BLR-Devanahalli-T1</v>
          </cell>
          <cell r="AS12437">
            <v>46000.210416666669</v>
          </cell>
        </row>
        <row r="12438">
          <cell r="G12438" t="str">
            <v>09-12-2025</v>
          </cell>
          <cell r="Q12438" t="str">
            <v>BBD-BLR-Nagondanahalli-T1</v>
          </cell>
          <cell r="AS12438">
            <v>46000.193749999999</v>
          </cell>
        </row>
        <row r="12439">
          <cell r="G12439" t="str">
            <v>09-12-2025</v>
          </cell>
          <cell r="Q12439" t="str">
            <v>BBD-BLR-HRBR-044-T1</v>
          </cell>
          <cell r="AS12439">
            <v>46000.203472222223</v>
          </cell>
        </row>
        <row r="12440">
          <cell r="G12440" t="str">
            <v>09-12-2025</v>
          </cell>
          <cell r="Q12440" t="str">
            <v>BBD-BLR-Chinappalay-T1</v>
          </cell>
          <cell r="AS12440">
            <v>46000.224999999999</v>
          </cell>
        </row>
        <row r="12441">
          <cell r="G12441" t="str">
            <v>09-12-2025</v>
          </cell>
          <cell r="Q12441" t="str">
            <v>BBD-BLR-Budhigere-T1</v>
          </cell>
          <cell r="AS12441">
            <v>46000.243750000001</v>
          </cell>
        </row>
        <row r="12442">
          <cell r="G12442" t="str">
            <v>09-12-2025</v>
          </cell>
          <cell r="Q12442" t="str">
            <v>BBD-BLR-Budhigere-T1</v>
          </cell>
          <cell r="AS12442">
            <v>46000.219444444447</v>
          </cell>
        </row>
        <row r="12443">
          <cell r="G12443" t="str">
            <v>09-12-2025</v>
          </cell>
          <cell r="Q12443" t="str">
            <v>BBD-BLR-Jakkasandra-T1</v>
          </cell>
          <cell r="AS12443">
            <v>46000.3</v>
          </cell>
        </row>
        <row r="12444">
          <cell r="G12444" t="str">
            <v>09-12-2025</v>
          </cell>
          <cell r="Q12444" t="str">
            <v>BBD-BLR-Devanahalli-T1</v>
          </cell>
          <cell r="AS12444">
            <v>46000.196527777778</v>
          </cell>
        </row>
        <row r="12445">
          <cell r="G12445" t="str">
            <v>09-12-2025</v>
          </cell>
          <cell r="Q12445" t="str">
            <v>BBD-BLR-Jakkasandra-T1</v>
          </cell>
          <cell r="AS12445">
            <v>46000.3</v>
          </cell>
        </row>
        <row r="12446">
          <cell r="G12446" t="str">
            <v>09-12-2025</v>
          </cell>
          <cell r="Q12446" t="str">
            <v>BBD-BLR-Nagondanahalli-T1</v>
          </cell>
          <cell r="AS12446">
            <v>46000.206944444442</v>
          </cell>
        </row>
        <row r="12447">
          <cell r="G12447" t="str">
            <v>09-12-2025</v>
          </cell>
          <cell r="Q12447" t="str">
            <v>BBD-BLR-BellahalliRoad-T1</v>
          </cell>
          <cell r="AS12447">
            <v>46000.200694444444</v>
          </cell>
        </row>
        <row r="12448">
          <cell r="G12448" t="str">
            <v>09-12-2025</v>
          </cell>
          <cell r="Q12448" t="str">
            <v>BBD-BLR-HRBR-044-T1</v>
          </cell>
          <cell r="AS12448">
            <v>46000.203472222223</v>
          </cell>
        </row>
        <row r="12449">
          <cell r="G12449" t="str">
            <v>09-12-2025</v>
          </cell>
          <cell r="Q12449" t="str">
            <v>BBD-BLR-Budhigere-T1</v>
          </cell>
          <cell r="AS12449">
            <v>46000.240277777775</v>
          </cell>
        </row>
        <row r="12450">
          <cell r="G12450" t="str">
            <v>09-12-2025</v>
          </cell>
          <cell r="Q12450" t="str">
            <v>BBD-BLR-HAL-T1</v>
          </cell>
          <cell r="AS12450">
            <v>46000.211111111108</v>
          </cell>
        </row>
        <row r="12451">
          <cell r="G12451" t="str">
            <v>09-12-2025</v>
          </cell>
          <cell r="Q12451" t="str">
            <v>BBD-BLR-Nagondanahalli-T1</v>
          </cell>
          <cell r="AS12451">
            <v>46000.259722222225</v>
          </cell>
        </row>
        <row r="12452">
          <cell r="G12452" t="str">
            <v>09-12-2025</v>
          </cell>
          <cell r="Q12452" t="str">
            <v>BBD-BLR-HAL-T1</v>
          </cell>
          <cell r="AS12452">
            <v>46000.220138888886</v>
          </cell>
        </row>
        <row r="12453">
          <cell r="G12453" t="str">
            <v>09-12-2025</v>
          </cell>
          <cell r="Q12453" t="str">
            <v>BBD-BLR-HRBR-044-T1</v>
          </cell>
          <cell r="AS12453">
            <v>46000.203472222223</v>
          </cell>
        </row>
        <row r="12454">
          <cell r="G12454" t="str">
            <v>09-12-2025</v>
          </cell>
          <cell r="Q12454" t="str">
            <v>BBD-BLR-Nagondanahalli-T1</v>
          </cell>
          <cell r="AS12454">
            <v>46000.20208333333</v>
          </cell>
        </row>
        <row r="12455">
          <cell r="G12455" t="str">
            <v>09-12-2025</v>
          </cell>
          <cell r="Q12455" t="str">
            <v>BBD-BLR-Lingarajapu-T1</v>
          </cell>
          <cell r="AS12455">
            <v>46000.228472222225</v>
          </cell>
        </row>
        <row r="12456">
          <cell r="G12456" t="str">
            <v>09-12-2025</v>
          </cell>
          <cell r="Q12456" t="str">
            <v>BBD-BLR-Jalahalli-T1</v>
          </cell>
        </row>
        <row r="12457">
          <cell r="G12457" t="str">
            <v>09-12-2025</v>
          </cell>
          <cell r="Q12457" t="str">
            <v>BBD-BLR-HRBR-044-T1</v>
          </cell>
          <cell r="AS12457">
            <v>46000.259722222225</v>
          </cell>
        </row>
        <row r="12458">
          <cell r="G12458" t="str">
            <v>09-12-2025</v>
          </cell>
          <cell r="Q12458" t="str">
            <v>BBD-BLR-Chikkasandra-T1</v>
          </cell>
          <cell r="AS12458">
            <v>46000.216666666667</v>
          </cell>
        </row>
        <row r="12459">
          <cell r="G12459" t="str">
            <v>09-12-2025</v>
          </cell>
          <cell r="Q12459" t="str">
            <v>BBD-BLR-Jigani-T1</v>
          </cell>
          <cell r="AS12459">
            <v>46000.198611111111</v>
          </cell>
        </row>
        <row r="12460">
          <cell r="G12460" t="str">
            <v>09-12-2025</v>
          </cell>
          <cell r="Q12460" t="str">
            <v>BBD-BLR-Nagondanahalli-T1</v>
          </cell>
          <cell r="AS12460">
            <v>46000.214583333334</v>
          </cell>
        </row>
        <row r="12461">
          <cell r="G12461" t="str">
            <v>09-12-2025</v>
          </cell>
          <cell r="Q12461" t="str">
            <v>BBD-BLR-Nagondanahalli-T1</v>
          </cell>
          <cell r="AS12461">
            <v>46000.25277777778</v>
          </cell>
        </row>
        <row r="12462">
          <cell r="G12462" t="str">
            <v>09-12-2025</v>
          </cell>
          <cell r="Q12462" t="str">
            <v>BBD-BLR-BellahalliRoad-T1</v>
          </cell>
          <cell r="AS12462">
            <v>46000.247916666667</v>
          </cell>
        </row>
        <row r="12463">
          <cell r="G12463" t="str">
            <v>09-12-2025</v>
          </cell>
          <cell r="Q12463" t="str">
            <v>BBD-BLR-Chinappalay-T1</v>
          </cell>
          <cell r="AS12463">
            <v>46000.197916666664</v>
          </cell>
        </row>
        <row r="12464">
          <cell r="G12464" t="str">
            <v>09-12-2025</v>
          </cell>
          <cell r="Q12464" t="str">
            <v>BBD-BLR-Jalahalli-T1</v>
          </cell>
          <cell r="AS12464">
            <v>46000.188888888886</v>
          </cell>
        </row>
        <row r="12465">
          <cell r="G12465" t="str">
            <v>09-12-2025</v>
          </cell>
          <cell r="Q12465" t="str">
            <v>BBD-BLR-Jakkasandra-T1</v>
          </cell>
          <cell r="AS12465">
            <v>46000.230555555558</v>
          </cell>
        </row>
        <row r="12466">
          <cell r="G12466" t="str">
            <v>09-12-2025</v>
          </cell>
          <cell r="Q12466" t="str">
            <v>BBD-BLR-Attibele-T1</v>
          </cell>
          <cell r="AS12466">
            <v>46000.279166666667</v>
          </cell>
        </row>
        <row r="12467">
          <cell r="G12467" t="str">
            <v>09-12-2025</v>
          </cell>
          <cell r="Q12467" t="str">
            <v>BBD-BLR-Jakkasandra-T1</v>
          </cell>
          <cell r="AS12467">
            <v>46000.271527777775</v>
          </cell>
        </row>
        <row r="12468">
          <cell r="G12468" t="str">
            <v>09-12-2025</v>
          </cell>
          <cell r="Q12468" t="str">
            <v>BBD-BLR-Jalahalli-T1</v>
          </cell>
        </row>
        <row r="12469">
          <cell r="G12469" t="str">
            <v>09-12-2025</v>
          </cell>
          <cell r="Q12469" t="str">
            <v>BBD-BLR-Budhigere-T1</v>
          </cell>
          <cell r="AS12469">
            <v>46000.219444444447</v>
          </cell>
        </row>
        <row r="12470">
          <cell r="G12470" t="str">
            <v>09-12-2025</v>
          </cell>
          <cell r="Q12470" t="str">
            <v>BBD-BLR-BellahalliRoad-T1</v>
          </cell>
          <cell r="AS12470">
            <v>46000.21597222222</v>
          </cell>
        </row>
        <row r="12471">
          <cell r="G12471" t="str">
            <v>09-12-2025</v>
          </cell>
          <cell r="Q12471" t="str">
            <v>BBD-BLR-Attibele-T1</v>
          </cell>
          <cell r="AS12471">
            <v>46000.250694444447</v>
          </cell>
        </row>
        <row r="12472">
          <cell r="G12472" t="str">
            <v>09-12-2025</v>
          </cell>
          <cell r="Q12472" t="str">
            <v>BBD-BLR-Nagondanahalli-T1</v>
          </cell>
          <cell r="AS12472">
            <v>46000.214583333334</v>
          </cell>
        </row>
        <row r="12473">
          <cell r="G12473" t="str">
            <v>09-12-2025</v>
          </cell>
          <cell r="Q12473" t="str">
            <v>BBD-BLR-Jalahalli-T1</v>
          </cell>
          <cell r="AS12473">
            <v>46000.25277777778</v>
          </cell>
        </row>
        <row r="12474">
          <cell r="G12474" t="str">
            <v>09-12-2025</v>
          </cell>
          <cell r="Q12474" t="str">
            <v>BBD-BLR-Jigani-T1</v>
          </cell>
          <cell r="AS12474">
            <v>46000.20416666667</v>
          </cell>
        </row>
        <row r="12475">
          <cell r="G12475" t="str">
            <v>09-12-2025</v>
          </cell>
          <cell r="Q12475" t="str">
            <v>BBD-BLR-Chikkasandra-T1</v>
          </cell>
          <cell r="AS12475">
            <v>46000.202777777777</v>
          </cell>
        </row>
        <row r="12476">
          <cell r="G12476" t="str">
            <v>09-12-2025</v>
          </cell>
          <cell r="Q12476" t="str">
            <v>BBD-BLR-Chikkasandra-T1</v>
          </cell>
          <cell r="AS12476">
            <v>46000.211805555555</v>
          </cell>
        </row>
        <row r="12477">
          <cell r="G12477" t="str">
            <v>09-12-2025</v>
          </cell>
          <cell r="Q12477" t="str">
            <v>BBD-BLR-Chikkasandra-T1</v>
          </cell>
          <cell r="AS12477">
            <v>46000.198611111111</v>
          </cell>
        </row>
        <row r="12478">
          <cell r="G12478" t="str">
            <v>09-12-2025</v>
          </cell>
          <cell r="Q12478" t="str">
            <v>BBD-BLR-Jalahalli-T1</v>
          </cell>
          <cell r="AS12478">
            <v>46000.220833333333</v>
          </cell>
        </row>
        <row r="12479">
          <cell r="G12479" t="str">
            <v>09-12-2025</v>
          </cell>
          <cell r="Q12479" t="str">
            <v>BBD-BLR-Jalahalli-T1</v>
          </cell>
          <cell r="AS12479">
            <v>46000.273611111108</v>
          </cell>
        </row>
        <row r="12480">
          <cell r="G12480" t="str">
            <v>09-12-2025</v>
          </cell>
          <cell r="Q12480" t="str">
            <v>BBD-BLR-Jakkasandra-T1</v>
          </cell>
        </row>
        <row r="12481">
          <cell r="G12481" t="str">
            <v>09-12-2025</v>
          </cell>
          <cell r="Q12481" t="str">
            <v>BBD-BLR-HRBR-044-T1</v>
          </cell>
          <cell r="AS12481">
            <v>46000.249305555553</v>
          </cell>
        </row>
        <row r="12482">
          <cell r="G12482" t="str">
            <v>09-12-2025</v>
          </cell>
          <cell r="Q12482" t="str">
            <v>BBD-BLR-PeenyaPhase3-T1</v>
          </cell>
          <cell r="AS12482">
            <v>46000.275694444441</v>
          </cell>
        </row>
        <row r="12483">
          <cell r="G12483" t="str">
            <v>09-12-2025</v>
          </cell>
          <cell r="Q12483" t="str">
            <v>BBD-BLR-Jalahalli-T1</v>
          </cell>
          <cell r="AS12483">
            <v>46000.273611111108</v>
          </cell>
        </row>
        <row r="12484">
          <cell r="G12484" t="str">
            <v>09-12-2025</v>
          </cell>
          <cell r="Q12484" t="str">
            <v>BBD-BLR-BellahalliRoad-T1</v>
          </cell>
          <cell r="AS12484">
            <v>46000.258333333331</v>
          </cell>
        </row>
        <row r="12485">
          <cell r="G12485" t="str">
            <v>09-12-2025</v>
          </cell>
          <cell r="Q12485" t="str">
            <v>BBD-BLR-BellahalliRoad-T1</v>
          </cell>
          <cell r="AS12485">
            <v>46000.21875</v>
          </cell>
        </row>
        <row r="12486">
          <cell r="G12486" t="str">
            <v>09-12-2025</v>
          </cell>
          <cell r="Q12486" t="str">
            <v>BBD-BLR-Attibele-T1</v>
          </cell>
          <cell r="AS12486">
            <v>46000.261111111111</v>
          </cell>
        </row>
        <row r="12487">
          <cell r="G12487" t="str">
            <v>09-12-2025</v>
          </cell>
          <cell r="Q12487" t="str">
            <v>BBD-BLR-Kallahalli-T1</v>
          </cell>
          <cell r="AS12487">
            <v>46000.216666666667</v>
          </cell>
        </row>
        <row r="12488">
          <cell r="G12488" t="str">
            <v>09-12-2025</v>
          </cell>
          <cell r="Q12488" t="str">
            <v>BBD-BLR-Jakkasandra-T1</v>
          </cell>
          <cell r="AS12488">
            <v>46000.230555555558</v>
          </cell>
        </row>
        <row r="12489">
          <cell r="G12489" t="str">
            <v>09-12-2025</v>
          </cell>
          <cell r="Q12489" t="str">
            <v>BBD-BLR-Chinappalay-T1</v>
          </cell>
          <cell r="AS12489">
            <v>46000.226388888892</v>
          </cell>
        </row>
        <row r="12490">
          <cell r="G12490" t="str">
            <v>09-12-2025</v>
          </cell>
          <cell r="Q12490" t="str">
            <v>BBD-BLR-Attibele-T1</v>
          </cell>
          <cell r="AS12490">
            <v>46000.3</v>
          </cell>
        </row>
        <row r="12491">
          <cell r="G12491" t="str">
            <v>09-12-2025</v>
          </cell>
          <cell r="Q12491" t="str">
            <v>BBD-BLR-Jigani-T1</v>
          </cell>
          <cell r="AS12491">
            <v>46000.193749999999</v>
          </cell>
        </row>
        <row r="12492">
          <cell r="G12492" t="str">
            <v>09-12-2025</v>
          </cell>
          <cell r="Q12492" t="str">
            <v>BBD-BLR-Budhigere-T1</v>
          </cell>
          <cell r="AS12492">
            <v>46000.230555555558</v>
          </cell>
        </row>
        <row r="12493">
          <cell r="G12493" t="str">
            <v>09-12-2025</v>
          </cell>
          <cell r="Q12493" t="str">
            <v>BBD-BLR-BellahalliRoad-T1</v>
          </cell>
          <cell r="AS12493">
            <v>46000.177777777775</v>
          </cell>
        </row>
        <row r="12494">
          <cell r="G12494" t="str">
            <v>09-12-2025</v>
          </cell>
          <cell r="Q12494" t="str">
            <v>BBD-BLR-HAL-T1</v>
          </cell>
          <cell r="AS12494">
            <v>46000.194444444445</v>
          </cell>
        </row>
        <row r="12495">
          <cell r="G12495" t="str">
            <v>09-12-2025</v>
          </cell>
          <cell r="Q12495" t="str">
            <v>BBD-BLR-Budhigere-T1</v>
          </cell>
          <cell r="AS12495">
            <v>46000.232638888891</v>
          </cell>
        </row>
        <row r="12496">
          <cell r="G12496" t="str">
            <v>09-12-2025</v>
          </cell>
          <cell r="Q12496" t="str">
            <v>BBD-BLR-Jalahalli-T1</v>
          </cell>
          <cell r="AS12496">
            <v>46000.273611111108</v>
          </cell>
        </row>
        <row r="12497">
          <cell r="G12497" t="str">
            <v>09-12-2025</v>
          </cell>
          <cell r="Q12497" t="str">
            <v>BBD-BLR-Attibele-T1</v>
          </cell>
          <cell r="AS12497">
            <v>46000.289583333331</v>
          </cell>
        </row>
        <row r="12498">
          <cell r="G12498" t="str">
            <v>09-12-2025</v>
          </cell>
          <cell r="Q12498" t="str">
            <v>BBD-BLR-Budhigere-T1</v>
          </cell>
          <cell r="AS12498">
            <v>46000.232638888891</v>
          </cell>
        </row>
        <row r="12499">
          <cell r="G12499" t="str">
            <v>09-12-2025</v>
          </cell>
          <cell r="Q12499" t="str">
            <v>BBD-BLR-Budhigere-T1</v>
          </cell>
          <cell r="AS12499">
            <v>46000.236111111109</v>
          </cell>
        </row>
        <row r="12500">
          <cell r="G12500" t="str">
            <v>09-12-2025</v>
          </cell>
          <cell r="Q12500" t="str">
            <v>BBD-BLR-Jigani-T1</v>
          </cell>
          <cell r="AS12500">
            <v>46000.183333333334</v>
          </cell>
        </row>
        <row r="12501">
          <cell r="G12501" t="str">
            <v>09-12-2025</v>
          </cell>
          <cell r="Q12501" t="str">
            <v>BBD-BLR-HRBR-044-T1</v>
          </cell>
          <cell r="AS12501">
            <v>46000.206944444442</v>
          </cell>
        </row>
        <row r="12502">
          <cell r="G12502" t="str">
            <v>09-12-2025</v>
          </cell>
          <cell r="Q12502" t="str">
            <v>BBD-BLR-Attibele-T1</v>
          </cell>
          <cell r="AS12502">
            <v>46000.229861111111</v>
          </cell>
        </row>
        <row r="12503">
          <cell r="G12503" t="str">
            <v>09-12-2025</v>
          </cell>
          <cell r="Q12503" t="str">
            <v>BBD-BLR-Jalahalli-T1</v>
          </cell>
          <cell r="AS12503">
            <v>46000.242361111108</v>
          </cell>
        </row>
        <row r="12504">
          <cell r="G12504" t="str">
            <v>09-12-2025</v>
          </cell>
          <cell r="Q12504" t="str">
            <v>BBD-BLR-Nagondanahalli-T1</v>
          </cell>
          <cell r="AS12504">
            <v>46000.238194444442</v>
          </cell>
        </row>
        <row r="12505">
          <cell r="G12505" t="str">
            <v>09-12-2025</v>
          </cell>
          <cell r="Q12505" t="str">
            <v>BBD-BLR-Kallahalli-T1</v>
          </cell>
          <cell r="AS12505">
            <v>46000.227083333331</v>
          </cell>
        </row>
        <row r="12506">
          <cell r="G12506" t="str">
            <v>09-12-2025</v>
          </cell>
          <cell r="Q12506" t="str">
            <v>BBD-BLR-Attibele-T1</v>
          </cell>
          <cell r="AS12506">
            <v>46000.279166666667</v>
          </cell>
        </row>
        <row r="12507">
          <cell r="G12507" t="str">
            <v>09-12-2025</v>
          </cell>
          <cell r="Q12507" t="str">
            <v>BBD-BLR-Jalahalli-T1</v>
          </cell>
          <cell r="AS12507">
            <v>46000.263194444444</v>
          </cell>
        </row>
        <row r="12508">
          <cell r="G12508" t="str">
            <v>09-12-2025</v>
          </cell>
          <cell r="Q12508" t="str">
            <v>BBD-BLR-HRBR-044-T1</v>
          </cell>
          <cell r="AS12508">
            <v>46000.248611111114</v>
          </cell>
        </row>
        <row r="12509">
          <cell r="G12509" t="str">
            <v>09-12-2025</v>
          </cell>
          <cell r="Q12509" t="str">
            <v>BBD-BLR-Nagondanahalli-T1</v>
          </cell>
          <cell r="AS12509">
            <v>46000.209027777775</v>
          </cell>
        </row>
        <row r="12510">
          <cell r="G12510" t="str">
            <v>09-12-2025</v>
          </cell>
          <cell r="Q12510" t="str">
            <v>BBD-BLR-Budhigere-T1</v>
          </cell>
          <cell r="AS12510">
            <v>46000.206944444442</v>
          </cell>
        </row>
        <row r="12511">
          <cell r="G12511" t="str">
            <v>09-12-2025</v>
          </cell>
          <cell r="Q12511" t="str">
            <v>BBD-BLR-Attibele-T1</v>
          </cell>
          <cell r="AS12511">
            <v>46000.310416666667</v>
          </cell>
        </row>
        <row r="12512">
          <cell r="G12512" t="str">
            <v>09-12-2025</v>
          </cell>
          <cell r="Q12512" t="str">
            <v>BBD-BLR-HRBR-044-T1</v>
          </cell>
          <cell r="AS12512">
            <v>46000.248611111114</v>
          </cell>
        </row>
        <row r="12513">
          <cell r="G12513" t="str">
            <v>09-12-2025</v>
          </cell>
          <cell r="Q12513" t="str">
            <v>BBD-BLR-Attibele-T1</v>
          </cell>
          <cell r="AS12513">
            <v>46000.3</v>
          </cell>
        </row>
        <row r="12514">
          <cell r="G12514" t="str">
            <v>09-12-2025</v>
          </cell>
          <cell r="Q12514" t="str">
            <v>BBD-BLR-Jalahalli-T1</v>
          </cell>
          <cell r="AS12514">
            <v>46000.220833333333</v>
          </cell>
        </row>
        <row r="12515">
          <cell r="G12515" t="str">
            <v>09-12-2025</v>
          </cell>
          <cell r="Q12515" t="str">
            <v>BBD-BLR-Jakkasandra-T1</v>
          </cell>
          <cell r="AS12515">
            <v>46000.290277777778</v>
          </cell>
        </row>
        <row r="12516">
          <cell r="G12516" t="str">
            <v>09-12-2025</v>
          </cell>
          <cell r="Q12516" t="str">
            <v>BBD-BLR-Chinappalay-T1</v>
          </cell>
          <cell r="AS12516">
            <v>46000.198611111111</v>
          </cell>
        </row>
        <row r="12517">
          <cell r="G12517" t="str">
            <v>09-12-2025</v>
          </cell>
          <cell r="Q12517" t="str">
            <v>BBD-BLR-BellahalliRoad-T1</v>
          </cell>
          <cell r="AS12517">
            <v>46000.237500000003</v>
          </cell>
        </row>
        <row r="12518">
          <cell r="G12518" t="str">
            <v>09-12-2025</v>
          </cell>
          <cell r="Q12518" t="str">
            <v>BBD-BLR-Jigani-T1</v>
          </cell>
          <cell r="AS12518">
            <v>46000.195138888892</v>
          </cell>
        </row>
        <row r="12519">
          <cell r="G12519" t="str">
            <v>09-12-2025</v>
          </cell>
          <cell r="Q12519" t="str">
            <v>BBD-BLR-Jigani-T1</v>
          </cell>
          <cell r="AS12519">
            <v>46000.183333333334</v>
          </cell>
        </row>
        <row r="12520">
          <cell r="G12520" t="str">
            <v>09-12-2025</v>
          </cell>
          <cell r="Q12520" t="str">
            <v>BBD-BLR-Chinappalay-T1</v>
          </cell>
          <cell r="AS12520">
            <v>46000.224999999999</v>
          </cell>
        </row>
        <row r="12521">
          <cell r="G12521" t="str">
            <v>09-12-2025</v>
          </cell>
          <cell r="Q12521" t="str">
            <v>BBD-BLR-Jalahalli-T1</v>
          </cell>
        </row>
        <row r="12522">
          <cell r="G12522" t="str">
            <v>09-12-2025</v>
          </cell>
          <cell r="Q12522" t="str">
            <v>BBD-BLR-PeenyaPhase3-T1</v>
          </cell>
          <cell r="AS12522">
            <v>46000.234722222223</v>
          </cell>
        </row>
        <row r="12523">
          <cell r="G12523" t="str">
            <v>09-12-2025</v>
          </cell>
          <cell r="Q12523" t="str">
            <v>BBD-BLR-Nagondanahalli-T1</v>
          </cell>
          <cell r="AS12523">
            <v>46000.20208333333</v>
          </cell>
        </row>
        <row r="12524">
          <cell r="G12524" t="str">
            <v>09-12-2025</v>
          </cell>
          <cell r="Q12524" t="str">
            <v>BBD-BLR-Jakkasandra-T1</v>
          </cell>
          <cell r="AS12524">
            <v>46000.3</v>
          </cell>
        </row>
        <row r="12525">
          <cell r="G12525" t="str">
            <v>09-12-2025</v>
          </cell>
          <cell r="Q12525" t="str">
            <v>BBD-BLR-HAL-T1</v>
          </cell>
          <cell r="AS12525">
            <v>46000.20208333333</v>
          </cell>
        </row>
        <row r="12526">
          <cell r="G12526" t="str">
            <v>09-12-2025</v>
          </cell>
          <cell r="Q12526" t="str">
            <v>BBD-BLR-Nagondanahalli-T1</v>
          </cell>
          <cell r="AS12526">
            <v>46000.190972222219</v>
          </cell>
        </row>
        <row r="12527">
          <cell r="G12527" t="str">
            <v>09-12-2025</v>
          </cell>
          <cell r="Q12527" t="str">
            <v>BBD-BLR-HRBR-044-T1</v>
          </cell>
          <cell r="AS12527">
            <v>46000.238194444442</v>
          </cell>
        </row>
        <row r="12528">
          <cell r="G12528" t="str">
            <v>09-12-2025</v>
          </cell>
          <cell r="Q12528" t="str">
            <v>BBD-BLR-Jakkasandra-T1</v>
          </cell>
          <cell r="AS12528">
            <v>46000.271527777775</v>
          </cell>
        </row>
        <row r="12529">
          <cell r="G12529" t="str">
            <v>09-12-2025</v>
          </cell>
          <cell r="Q12529" t="str">
            <v>BBD-BLR-PeenyaPhase3-T1</v>
          </cell>
          <cell r="AS12529">
            <v>46000.225694444445</v>
          </cell>
        </row>
        <row r="12530">
          <cell r="G12530" t="str">
            <v>09-12-2025</v>
          </cell>
          <cell r="Q12530" t="str">
            <v>BBD-BLR-Budhigere-T1</v>
          </cell>
          <cell r="AS12530">
            <v>46000.265972222223</v>
          </cell>
        </row>
        <row r="12531">
          <cell r="G12531" t="str">
            <v>09-12-2025</v>
          </cell>
          <cell r="Q12531" t="str">
            <v>BBD-BLR-Jalahalli-T1</v>
          </cell>
          <cell r="AS12531">
            <v>46000.2</v>
          </cell>
        </row>
        <row r="12532">
          <cell r="G12532" t="str">
            <v>09-12-2025</v>
          </cell>
          <cell r="Q12532" t="str">
            <v>BBD-BLR-BellahalliRoad-T1</v>
          </cell>
          <cell r="AS12532">
            <v>46000.21875</v>
          </cell>
        </row>
        <row r="12533">
          <cell r="G12533" t="str">
            <v>09-12-2025</v>
          </cell>
          <cell r="Q12533" t="str">
            <v>BBD-BLR-Jigani-T1</v>
          </cell>
          <cell r="AS12533">
            <v>46000.209027777775</v>
          </cell>
        </row>
        <row r="12534">
          <cell r="G12534" t="str">
            <v>09-12-2025</v>
          </cell>
          <cell r="Q12534" t="str">
            <v>BBD-BLR-PeenyaPhase3-T1</v>
          </cell>
          <cell r="AS12534">
            <v>46000.275694444441</v>
          </cell>
        </row>
        <row r="12535">
          <cell r="G12535" t="str">
            <v>09-12-2025</v>
          </cell>
          <cell r="Q12535" t="str">
            <v>BBD-BLR-Budhigere-T1</v>
          </cell>
          <cell r="AS12535">
            <v>46000.232638888891</v>
          </cell>
        </row>
        <row r="12536">
          <cell r="G12536" t="str">
            <v>09-12-2025</v>
          </cell>
          <cell r="Q12536" t="str">
            <v>BBD-BLR-HAL-T1</v>
          </cell>
          <cell r="AS12536">
            <v>46000.215277777781</v>
          </cell>
        </row>
        <row r="12537">
          <cell r="G12537" t="str">
            <v>09-12-2025</v>
          </cell>
          <cell r="Q12537" t="str">
            <v>BBD-BLR-Nagondanahalli-T1</v>
          </cell>
          <cell r="AS12537">
            <v>46000.20208333333</v>
          </cell>
        </row>
        <row r="12538">
          <cell r="G12538" t="str">
            <v>09-12-2025</v>
          </cell>
          <cell r="Q12538" t="str">
            <v>BBD-BLR-Budhigere-T1</v>
          </cell>
          <cell r="AS12538">
            <v>46000.240277777775</v>
          </cell>
        </row>
        <row r="12539">
          <cell r="G12539" t="str">
            <v>09-12-2025</v>
          </cell>
          <cell r="Q12539" t="str">
            <v>BBD-BLR-PeenyaPhase3-T1</v>
          </cell>
          <cell r="AS12539">
            <v>46000.21875</v>
          </cell>
        </row>
        <row r="12540">
          <cell r="G12540" t="str">
            <v>09-12-2025</v>
          </cell>
          <cell r="Q12540" t="str">
            <v>BBD-BLR-Chinappalay-T1</v>
          </cell>
          <cell r="AS12540">
            <v>46000.215277777781</v>
          </cell>
        </row>
        <row r="12541">
          <cell r="G12541" t="str">
            <v>09-12-2025</v>
          </cell>
          <cell r="Q12541" t="str">
            <v>BBD-BLR-Budhigere-T1</v>
          </cell>
          <cell r="AS12541">
            <v>46000.265972222223</v>
          </cell>
        </row>
        <row r="12542">
          <cell r="G12542" t="str">
            <v>09-12-2025</v>
          </cell>
          <cell r="Q12542" t="str">
            <v>BBD-BLR-HAL-T1</v>
          </cell>
          <cell r="AS12542">
            <v>46000.20208333333</v>
          </cell>
        </row>
        <row r="12543">
          <cell r="G12543" t="str">
            <v>09-12-2025</v>
          </cell>
          <cell r="Q12543" t="str">
            <v>BBD-BLR-Jigani-T1</v>
          </cell>
          <cell r="AS12543">
            <v>46000.1875</v>
          </cell>
        </row>
        <row r="12544">
          <cell r="G12544" t="str">
            <v>09-12-2025</v>
          </cell>
          <cell r="Q12544" t="str">
            <v>BBD-BLR-Jakkasandra-T1</v>
          </cell>
          <cell r="AS12544">
            <v>46000.230555555558</v>
          </cell>
        </row>
        <row r="12545">
          <cell r="G12545" t="str">
            <v>09-12-2025</v>
          </cell>
          <cell r="Q12545" t="str">
            <v>BBD-BLR-Nagondanahalli-T1</v>
          </cell>
          <cell r="AS12545">
            <v>46000.212500000001</v>
          </cell>
        </row>
        <row r="12546">
          <cell r="G12546" t="str">
            <v>09-12-2025</v>
          </cell>
          <cell r="Q12546" t="str">
            <v>BBD-BLR-Chinappalay-T1</v>
          </cell>
          <cell r="AS12546">
            <v>46000.226388888892</v>
          </cell>
        </row>
        <row r="12547">
          <cell r="G12547" t="str">
            <v>09-12-2025</v>
          </cell>
          <cell r="Q12547" t="str">
            <v>BBD-BLR-Nagondanahalli-T1</v>
          </cell>
          <cell r="AS12547">
            <v>46000.210416666669</v>
          </cell>
        </row>
        <row r="12548">
          <cell r="G12548" t="str">
            <v>09-12-2025</v>
          </cell>
          <cell r="Q12548" t="str">
            <v>BBD-BLR-Budhigere-T1</v>
          </cell>
          <cell r="AS12548">
            <v>46000.229861111111</v>
          </cell>
        </row>
        <row r="12549">
          <cell r="G12549" t="str">
            <v>09-12-2025</v>
          </cell>
          <cell r="Q12549" t="str">
            <v>BBD-BLR-BellahalliRoad-T1</v>
          </cell>
          <cell r="AS12549">
            <v>46000.208333333336</v>
          </cell>
        </row>
        <row r="12550">
          <cell r="G12550" t="str">
            <v>09-12-2025</v>
          </cell>
          <cell r="Q12550" t="str">
            <v>BBD-BLR-HAL-T1</v>
          </cell>
          <cell r="AS12550">
            <v>46000.215277777781</v>
          </cell>
        </row>
        <row r="12551">
          <cell r="G12551" t="str">
            <v>09-12-2025</v>
          </cell>
          <cell r="Q12551" t="str">
            <v>BBD-BLR-Chinappalay-T1</v>
          </cell>
          <cell r="AS12551">
            <v>46000.224999999999</v>
          </cell>
        </row>
        <row r="12552">
          <cell r="G12552" t="str">
            <v>09-12-2025</v>
          </cell>
          <cell r="Q12552" t="str">
            <v>BBD-BLR-Nagondanahalli-T1</v>
          </cell>
          <cell r="AS12552">
            <v>46000.220833333333</v>
          </cell>
        </row>
        <row r="12553">
          <cell r="G12553" t="str">
            <v>09-12-2025</v>
          </cell>
          <cell r="Q12553" t="str">
            <v>BBD-BLR-Jigani-T1</v>
          </cell>
          <cell r="AS12553">
            <v>46000.1875</v>
          </cell>
        </row>
        <row r="12554">
          <cell r="G12554" t="str">
            <v>09-12-2025</v>
          </cell>
          <cell r="Q12554" t="str">
            <v>BBD-BLR-Attibele-T1</v>
          </cell>
          <cell r="AS12554">
            <v>46000.229861111111</v>
          </cell>
        </row>
        <row r="12555">
          <cell r="G12555" t="str">
            <v>09-12-2025</v>
          </cell>
          <cell r="Q12555" t="str">
            <v>BBD-BLR-Jakkasandra-T1</v>
          </cell>
          <cell r="AS12555">
            <v>46000.271527777775</v>
          </cell>
        </row>
        <row r="12556">
          <cell r="G12556" t="str">
            <v>09-12-2025</v>
          </cell>
          <cell r="Q12556" t="str">
            <v>BBD-BLR-Nagondanahalli-T1</v>
          </cell>
          <cell r="AS12556">
            <v>46000.20208333333</v>
          </cell>
        </row>
        <row r="12557">
          <cell r="G12557" t="str">
            <v>09-12-2025</v>
          </cell>
          <cell r="Q12557" t="str">
            <v>BBD-BLR-BellahalliRoad-T1</v>
          </cell>
          <cell r="AS12557">
            <v>46000.258333333331</v>
          </cell>
        </row>
        <row r="12558">
          <cell r="G12558" t="str">
            <v>09-12-2025</v>
          </cell>
          <cell r="Q12558" t="str">
            <v>BBD-BLR-Chikkasandra-T1</v>
          </cell>
          <cell r="AS12558">
            <v>46000.18472222222</v>
          </cell>
        </row>
        <row r="12559">
          <cell r="G12559" t="str">
            <v>09-12-2025</v>
          </cell>
          <cell r="Q12559" t="str">
            <v>BBD-BLR-Attibele-T1</v>
          </cell>
          <cell r="AS12559">
            <v>46000.268750000003</v>
          </cell>
        </row>
        <row r="12560">
          <cell r="G12560" t="str">
            <v>09-12-2025</v>
          </cell>
          <cell r="Q12560" t="str">
            <v>BBD-BLR-Jigani-T1</v>
          </cell>
          <cell r="AS12560">
            <v>46000.193749999999</v>
          </cell>
        </row>
        <row r="12561">
          <cell r="G12561" t="str">
            <v>09-12-2025</v>
          </cell>
          <cell r="Q12561" t="str">
            <v>BBD-BLR-Jalahalli-T1</v>
          </cell>
          <cell r="AS12561">
            <v>46000.209722222222</v>
          </cell>
        </row>
        <row r="12562">
          <cell r="G12562" t="str">
            <v>09-12-2025</v>
          </cell>
          <cell r="Q12562" t="str">
            <v>BBD-BLR-BellahalliRoad-T1</v>
          </cell>
          <cell r="AS12562">
            <v>46000.188194444447</v>
          </cell>
        </row>
        <row r="12563">
          <cell r="G12563" t="str">
            <v>09-12-2025</v>
          </cell>
          <cell r="Q12563" t="str">
            <v>BBD-BLR-HAL-T1</v>
          </cell>
          <cell r="AS12563">
            <v>46000.215277777781</v>
          </cell>
        </row>
        <row r="12564">
          <cell r="G12564" t="str">
            <v>09-12-2025</v>
          </cell>
          <cell r="Q12564" t="str">
            <v>BBD-BLR-Budhigere-T1</v>
          </cell>
          <cell r="AS12564">
            <v>46000.236111111109</v>
          </cell>
        </row>
        <row r="12565">
          <cell r="G12565" t="str">
            <v>09-12-2025</v>
          </cell>
          <cell r="Q12565" t="str">
            <v>BBD-BLR-HAL-T1</v>
          </cell>
          <cell r="AS12565">
            <v>46000.204861111109</v>
          </cell>
        </row>
        <row r="12566">
          <cell r="G12566" t="str">
            <v>09-12-2025</v>
          </cell>
          <cell r="Q12566" t="str">
            <v>BBD-BLR-HRBR-044-T1</v>
          </cell>
          <cell r="AS12566">
            <v>46000.238194444442</v>
          </cell>
        </row>
        <row r="12567">
          <cell r="G12567" t="str">
            <v>09-12-2025</v>
          </cell>
          <cell r="Q12567" t="str">
            <v>BBD-BLR-BellahalliRoad-T1</v>
          </cell>
          <cell r="AS12567">
            <v>46000.269444444442</v>
          </cell>
        </row>
        <row r="12568">
          <cell r="G12568" t="str">
            <v>09-12-2025</v>
          </cell>
          <cell r="Q12568" t="str">
            <v>BBD-BLR-Chikkasandra-T1</v>
          </cell>
          <cell r="AS12568">
            <v>46000.205555555556</v>
          </cell>
        </row>
        <row r="12569">
          <cell r="G12569" t="str">
            <v>09-12-2025</v>
          </cell>
          <cell r="Q12569" t="str">
            <v>BBD-BLR-PeenyaPhase3-T1</v>
          </cell>
          <cell r="AS12569">
            <v>46000.273611111108</v>
          </cell>
        </row>
        <row r="12570">
          <cell r="G12570" t="str">
            <v>09-12-2025</v>
          </cell>
          <cell r="Q12570" t="str">
            <v>BBD-BLR-BensonTown-T1</v>
          </cell>
          <cell r="AS12570">
            <v>46000.286111111112</v>
          </cell>
        </row>
        <row r="12571">
          <cell r="G12571" t="str">
            <v>09-12-2025</v>
          </cell>
          <cell r="Q12571" t="str">
            <v>BBD-BLR-Budhigere-T1</v>
          </cell>
          <cell r="AS12571">
            <v>46000.230555555558</v>
          </cell>
        </row>
        <row r="12572">
          <cell r="G12572" t="str">
            <v>09-12-2025</v>
          </cell>
          <cell r="Q12572" t="str">
            <v>BBD-BLR-Devanahalli-T1</v>
          </cell>
          <cell r="AS12572">
            <v>46000.206250000003</v>
          </cell>
        </row>
        <row r="12573">
          <cell r="G12573" t="str">
            <v>09-12-2025</v>
          </cell>
          <cell r="Q12573" t="str">
            <v>BBD-BLR-Attibele-T1</v>
          </cell>
          <cell r="AS12573">
            <v>46000.240277777775</v>
          </cell>
        </row>
        <row r="12574">
          <cell r="G12574" t="str">
            <v>09-12-2025</v>
          </cell>
          <cell r="Q12574" t="str">
            <v>BBD-BLR-Budhigere-T1</v>
          </cell>
          <cell r="AS12574">
            <v>46000.196527777778</v>
          </cell>
        </row>
        <row r="12575">
          <cell r="G12575" t="str">
            <v>09-12-2025</v>
          </cell>
          <cell r="Q12575" t="str">
            <v>BBD-BLR-HAL-T1</v>
          </cell>
          <cell r="AS12575">
            <v>46000.215277777781</v>
          </cell>
        </row>
        <row r="12576">
          <cell r="G12576" t="str">
            <v>09-12-2025</v>
          </cell>
          <cell r="Q12576" t="str">
            <v>BBD-BLR-Nagondanahalli-T1</v>
          </cell>
          <cell r="AS12576">
            <v>46000.189583333333</v>
          </cell>
        </row>
        <row r="12577">
          <cell r="G12577" t="str">
            <v>09-12-2025</v>
          </cell>
          <cell r="Q12577" t="str">
            <v>BBD-BLR-Chinappalay-T1</v>
          </cell>
          <cell r="AS12577">
            <v>46000.197916666664</v>
          </cell>
        </row>
        <row r="12578">
          <cell r="G12578" t="str">
            <v>09-12-2025</v>
          </cell>
          <cell r="Q12578" t="str">
            <v>BBD-BLR-Budhigere-T1</v>
          </cell>
          <cell r="AS12578">
            <v>46000.253472222219</v>
          </cell>
        </row>
        <row r="12579">
          <cell r="G12579" t="str">
            <v>09-12-2025</v>
          </cell>
          <cell r="Q12579" t="str">
            <v>BBD-BLR-Nagondanahalli-T1</v>
          </cell>
          <cell r="AS12579">
            <v>46000.190972222219</v>
          </cell>
        </row>
        <row r="12580">
          <cell r="G12580" t="str">
            <v>09-12-2025</v>
          </cell>
          <cell r="Q12580" t="str">
            <v>BBD-BLR-Jigani-T1</v>
          </cell>
          <cell r="AS12580">
            <v>46000.18472222222</v>
          </cell>
        </row>
        <row r="12581">
          <cell r="G12581" t="str">
            <v>09-12-2025</v>
          </cell>
          <cell r="Q12581" t="str">
            <v>BBD-BLR-Budhigere-T1</v>
          </cell>
          <cell r="AS12581">
            <v>46000.230555555558</v>
          </cell>
        </row>
        <row r="12582">
          <cell r="G12582" t="str">
            <v>09-12-2025</v>
          </cell>
          <cell r="Q12582" t="str">
            <v>BBD-BLR-HAL-T1</v>
          </cell>
          <cell r="AS12582">
            <v>46000.211111111108</v>
          </cell>
        </row>
        <row r="12583">
          <cell r="G12583" t="str">
            <v>09-12-2025</v>
          </cell>
          <cell r="Q12583" t="str">
            <v>BBD-BLR-PeenyaPhase3-T1</v>
          </cell>
          <cell r="AS12583">
            <v>46000.245138888888</v>
          </cell>
        </row>
        <row r="12584">
          <cell r="G12584" t="str">
            <v>09-12-2025</v>
          </cell>
          <cell r="Q12584" t="str">
            <v>BBD-BLR-Nagondanahalli-T1</v>
          </cell>
          <cell r="AS12584">
            <v>46000.220138888886</v>
          </cell>
        </row>
        <row r="12585">
          <cell r="G12585" t="str">
            <v>09-12-2025</v>
          </cell>
          <cell r="Q12585" t="str">
            <v>BBD-BLR-Chikkasandra-T1</v>
          </cell>
          <cell r="AS12585">
            <v>46000.195138888892</v>
          </cell>
        </row>
        <row r="12586">
          <cell r="G12586" t="str">
            <v>09-12-2025</v>
          </cell>
          <cell r="Q12586" t="str">
            <v>BBD-BLR-Jalahalli-T1</v>
          </cell>
          <cell r="AS12586">
            <v>46000.220833333333</v>
          </cell>
        </row>
        <row r="12587">
          <cell r="G12587" t="str">
            <v>09-12-2025</v>
          </cell>
          <cell r="Q12587" t="str">
            <v>BBD-BLR-Nagondanahalli-T1</v>
          </cell>
          <cell r="AS12587">
            <v>46000.20208333333</v>
          </cell>
        </row>
        <row r="12588">
          <cell r="G12588" t="str">
            <v>09-12-2025</v>
          </cell>
          <cell r="Q12588" t="str">
            <v>BBD-BLR-Nagondanahalli-T1</v>
          </cell>
          <cell r="AS12588">
            <v>46000.189583333333</v>
          </cell>
        </row>
        <row r="12589">
          <cell r="G12589" t="str">
            <v>09-12-2025</v>
          </cell>
          <cell r="Q12589" t="str">
            <v>BBD-BLR-Jakkasandra-T1</v>
          </cell>
          <cell r="AS12589">
            <v>46000.230555555558</v>
          </cell>
        </row>
        <row r="12590">
          <cell r="G12590" t="str">
            <v>09-12-2025</v>
          </cell>
          <cell r="Q12590" t="str">
            <v>BBD-BLR-Budhigere-T1</v>
          </cell>
          <cell r="AS12590">
            <v>46000.265972222223</v>
          </cell>
        </row>
        <row r="12591">
          <cell r="G12591" t="str">
            <v>09-12-2025</v>
          </cell>
          <cell r="Q12591" t="str">
            <v>BBD-BLR-Budhigere-T1</v>
          </cell>
          <cell r="AS12591">
            <v>46000.229861111111</v>
          </cell>
        </row>
        <row r="12592">
          <cell r="G12592" t="str">
            <v>09-12-2025</v>
          </cell>
          <cell r="Q12592" t="str">
            <v>BBD-BLR-PeenyaPhase3-T1</v>
          </cell>
          <cell r="AS12592">
            <v>46000.255555555559</v>
          </cell>
        </row>
        <row r="12593">
          <cell r="G12593" t="str">
            <v>09-12-2025</v>
          </cell>
          <cell r="Q12593" t="str">
            <v>BBD-BLR-BellahalliRoad-T1</v>
          </cell>
          <cell r="AS12593">
            <v>46000.247916666667</v>
          </cell>
        </row>
        <row r="12594">
          <cell r="G12594" t="str">
            <v>09-12-2025</v>
          </cell>
          <cell r="Q12594" t="str">
            <v>BBD-BLR-PeenyaPhase3-T1</v>
          </cell>
          <cell r="AS12594">
            <v>46000.220833333333</v>
          </cell>
        </row>
        <row r="12595">
          <cell r="G12595" t="str">
            <v>09-12-2025</v>
          </cell>
          <cell r="Q12595" t="str">
            <v>BBD-BLR-Nagondanahalli-T1</v>
          </cell>
          <cell r="AS12595">
            <v>46000.205555555556</v>
          </cell>
        </row>
        <row r="12596">
          <cell r="G12596" t="str">
            <v>09-12-2025</v>
          </cell>
          <cell r="Q12596" t="str">
            <v>BBD-BLR-Budhigere-T1</v>
          </cell>
        </row>
        <row r="12597">
          <cell r="G12597" t="str">
            <v>09-12-2025</v>
          </cell>
          <cell r="Q12597" t="str">
            <v>BBD-BLR-Nagondanahalli-T1</v>
          </cell>
          <cell r="AS12597">
            <v>46000.20208333333</v>
          </cell>
        </row>
        <row r="12598">
          <cell r="G12598" t="str">
            <v>09-12-2025</v>
          </cell>
          <cell r="Q12598" t="str">
            <v>BBD-BLR-PeenyaPhase3-T1</v>
          </cell>
          <cell r="AS12598">
            <v>46000.21875</v>
          </cell>
        </row>
        <row r="12599">
          <cell r="G12599" t="str">
            <v>09-12-2025</v>
          </cell>
          <cell r="Q12599" t="str">
            <v>BBD-BLR-Nagondanahalli-T1</v>
          </cell>
          <cell r="AS12599">
            <v>46000.229166666664</v>
          </cell>
        </row>
        <row r="12600">
          <cell r="G12600" t="str">
            <v>09-12-2025</v>
          </cell>
          <cell r="Q12600" t="str">
            <v>BBD-BLR-Nagondanahalli-T1</v>
          </cell>
          <cell r="AS12600">
            <v>46000.214583333334</v>
          </cell>
        </row>
        <row r="12601">
          <cell r="G12601" t="str">
            <v>09-12-2025</v>
          </cell>
          <cell r="Q12601" t="str">
            <v>BBD-BLR-Budhigere-T1</v>
          </cell>
        </row>
        <row r="12602">
          <cell r="G12602" t="str">
            <v>09-12-2025</v>
          </cell>
          <cell r="Q12602" t="str">
            <v>BBD-BLR-Chinappalay-T1</v>
          </cell>
          <cell r="AS12602">
            <v>46000.198611111111</v>
          </cell>
        </row>
        <row r="12603">
          <cell r="G12603" t="str">
            <v>09-12-2025</v>
          </cell>
          <cell r="Q12603" t="str">
            <v>BBD-BLR-Budhigere-T1</v>
          </cell>
          <cell r="AS12603">
            <v>46000.229861111111</v>
          </cell>
        </row>
        <row r="12604">
          <cell r="G12604" t="str">
            <v>09-12-2025</v>
          </cell>
          <cell r="Q12604" t="str">
            <v>BBD-BLR-Budhigere-T1</v>
          </cell>
          <cell r="AS12604">
            <v>46000.232638888891</v>
          </cell>
        </row>
        <row r="12605">
          <cell r="G12605" t="str">
            <v>09-12-2025</v>
          </cell>
          <cell r="Q12605" t="str">
            <v>BBD-BLR-Nagondanahalli-T1</v>
          </cell>
          <cell r="AS12605">
            <v>46000.272916666669</v>
          </cell>
        </row>
        <row r="12606">
          <cell r="G12606" t="str">
            <v>09-12-2025</v>
          </cell>
          <cell r="Q12606" t="str">
            <v>BBD-BLR-Nagondanahalli-T1</v>
          </cell>
          <cell r="AS12606">
            <v>46000.217361111114</v>
          </cell>
        </row>
        <row r="12607">
          <cell r="G12607" t="str">
            <v>09-12-2025</v>
          </cell>
          <cell r="Q12607" t="str">
            <v>BBD-BLR-Chikkasandra-T1</v>
          </cell>
          <cell r="AS12607">
            <v>46000.198611111111</v>
          </cell>
        </row>
        <row r="12608">
          <cell r="G12608" t="str">
            <v>09-12-2025</v>
          </cell>
          <cell r="Q12608" t="str">
            <v>BBD-BLR-Attibele-T1</v>
          </cell>
          <cell r="AS12608">
            <v>46000.250694444447</v>
          </cell>
        </row>
        <row r="12609">
          <cell r="G12609" t="str">
            <v>09-12-2025</v>
          </cell>
          <cell r="Q12609" t="str">
            <v>BBD-BLR-PeenyaPhase3-T1</v>
          </cell>
          <cell r="AS12609">
            <v>46000.239583333336</v>
          </cell>
        </row>
        <row r="12610">
          <cell r="G12610" t="str">
            <v>09-12-2025</v>
          </cell>
          <cell r="Q12610" t="str">
            <v>BBD-BLR-Jigani-T1</v>
          </cell>
          <cell r="AS12610">
            <v>46000.194444444445</v>
          </cell>
        </row>
        <row r="12611">
          <cell r="G12611" t="str">
            <v>09-12-2025</v>
          </cell>
          <cell r="Q12611" t="str">
            <v>BBD-BLR-Budhigere-T1</v>
          </cell>
          <cell r="AS12611">
            <v>46000.230555555558</v>
          </cell>
        </row>
        <row r="12612">
          <cell r="G12612" t="str">
            <v>09-12-2025</v>
          </cell>
          <cell r="Q12612" t="str">
            <v>BBD-BLR-Chikkasandra-T1</v>
          </cell>
          <cell r="AS12612">
            <v>46000.216666666667</v>
          </cell>
        </row>
        <row r="12613">
          <cell r="G12613" t="str">
            <v>09-12-2025</v>
          </cell>
          <cell r="Q12613" t="str">
            <v>BBD-BLR-Chikkasandra-T1</v>
          </cell>
          <cell r="AS12613">
            <v>46000.309027777781</v>
          </cell>
        </row>
        <row r="12614">
          <cell r="G12614" t="str">
            <v>09-12-2025</v>
          </cell>
          <cell r="Q12614" t="str">
            <v>BBD-BLR-Jalahalli-T1</v>
          </cell>
          <cell r="AS12614">
            <v>46000.220833333333</v>
          </cell>
        </row>
        <row r="12615">
          <cell r="G12615" t="str">
            <v>09-12-2025</v>
          </cell>
          <cell r="Q12615" t="str">
            <v>BBD-BLR-Chinappalay-T1</v>
          </cell>
          <cell r="AS12615">
            <v>46000.197916666664</v>
          </cell>
        </row>
        <row r="12616">
          <cell r="G12616" t="str">
            <v>09-12-2025</v>
          </cell>
          <cell r="Q12616" t="str">
            <v>BBD-BLR-Jigani-T1</v>
          </cell>
          <cell r="AS12616">
            <v>46000.193749999999</v>
          </cell>
        </row>
        <row r="12617">
          <cell r="G12617" t="str">
            <v>09-12-2025</v>
          </cell>
          <cell r="Q12617" t="str">
            <v>BBD-BLR-BellahalliRoad-T1</v>
          </cell>
          <cell r="AS12617">
            <v>46000.231944444444</v>
          </cell>
        </row>
        <row r="12618">
          <cell r="G12618" t="str">
            <v>09-12-2025</v>
          </cell>
          <cell r="Q12618" t="str">
            <v>BBD-BLR-Chinappalay-T1</v>
          </cell>
          <cell r="AS12618">
            <v>46000.203472222223</v>
          </cell>
        </row>
        <row r="12619">
          <cell r="G12619" t="str">
            <v>09-12-2025</v>
          </cell>
          <cell r="Q12619" t="str">
            <v>BBD-BLR-Attibele-T1</v>
          </cell>
          <cell r="AS12619">
            <v>46000.229861111111</v>
          </cell>
        </row>
        <row r="12620">
          <cell r="G12620" t="str">
            <v>09-12-2025</v>
          </cell>
          <cell r="Q12620" t="str">
            <v>BBD-BLR-Budhigere-T1</v>
          </cell>
          <cell r="AS12620">
            <v>46000.23333333333</v>
          </cell>
        </row>
        <row r="12621">
          <cell r="G12621" t="str">
            <v>09-12-2025</v>
          </cell>
          <cell r="Q12621" t="str">
            <v>BBD-BLR-Nagondanahalli-T1</v>
          </cell>
          <cell r="AS12621">
            <v>46000.28402777778</v>
          </cell>
        </row>
        <row r="12622">
          <cell r="G12622" t="str">
            <v>09-12-2025</v>
          </cell>
          <cell r="Q12622" t="str">
            <v>BBD-BLR-HAL-T1</v>
          </cell>
          <cell r="AS12622">
            <v>46000.220138888886</v>
          </cell>
        </row>
        <row r="12623">
          <cell r="G12623" t="str">
            <v>09-12-2025</v>
          </cell>
          <cell r="Q12623" t="str">
            <v>BBD-BLR-Nagondanahalli-T1</v>
          </cell>
          <cell r="AS12623">
            <v>46000.25277777778</v>
          </cell>
        </row>
        <row r="12624">
          <cell r="G12624" t="str">
            <v>09-12-2025</v>
          </cell>
          <cell r="Q12624" t="str">
            <v>BBD-BLR-Jakkasandra-T1</v>
          </cell>
          <cell r="AS12624">
            <v>46000.210416666669</v>
          </cell>
        </row>
        <row r="12625">
          <cell r="G12625" t="str">
            <v>09-12-2025</v>
          </cell>
          <cell r="Q12625" t="str">
            <v>BBD-BLR-Budhigere-T1</v>
          </cell>
          <cell r="AS12625">
            <v>46000.195833333331</v>
          </cell>
        </row>
        <row r="12626">
          <cell r="G12626" t="str">
            <v>09-12-2025</v>
          </cell>
          <cell r="Q12626" t="str">
            <v>BBD-BLR-Nagondanahalli-T1</v>
          </cell>
          <cell r="AS12626">
            <v>46000.185416666667</v>
          </cell>
        </row>
        <row r="12627">
          <cell r="G12627" t="str">
            <v>09-12-2025</v>
          </cell>
          <cell r="Q12627" t="str">
            <v>BBD-BLR-Nagondanahalli-T1</v>
          </cell>
          <cell r="AS12627">
            <v>46000.2</v>
          </cell>
        </row>
        <row r="12628">
          <cell r="G12628" t="str">
            <v>09-12-2025</v>
          </cell>
          <cell r="Q12628" t="str">
            <v>BBD-BLR-Attibele-T1</v>
          </cell>
        </row>
        <row r="12629">
          <cell r="G12629" t="str">
            <v>09-12-2025</v>
          </cell>
          <cell r="Q12629" t="str">
            <v>BBD-BLR-BellahalliRoad-T1</v>
          </cell>
          <cell r="AS12629">
            <v>46000.258333333331</v>
          </cell>
        </row>
        <row r="12630">
          <cell r="G12630" t="str">
            <v>09-12-2025</v>
          </cell>
          <cell r="Q12630" t="str">
            <v>BBD-BLR-Nagondanahalli-T1</v>
          </cell>
          <cell r="AS12630">
            <v>46000.185416666667</v>
          </cell>
        </row>
        <row r="12631">
          <cell r="G12631" t="str">
            <v>09-12-2025</v>
          </cell>
          <cell r="Q12631" t="str">
            <v>BBD-BLR-Nagondanahalli-T1</v>
          </cell>
          <cell r="AS12631">
            <v>46000.189583333333</v>
          </cell>
        </row>
        <row r="12632">
          <cell r="G12632" t="str">
            <v>09-12-2025</v>
          </cell>
          <cell r="Q12632" t="str">
            <v>BBD-BLR-Attibele-T1</v>
          </cell>
          <cell r="AS12632">
            <v>46000.289583333331</v>
          </cell>
        </row>
        <row r="12633">
          <cell r="G12633" t="str">
            <v>09-12-2025</v>
          </cell>
          <cell r="Q12633" t="str">
            <v>BBD-BLR-Chinappalay-T1</v>
          </cell>
          <cell r="AS12633">
            <v>46000.226388888892</v>
          </cell>
        </row>
        <row r="12634">
          <cell r="G12634" t="str">
            <v>09-12-2025</v>
          </cell>
          <cell r="Q12634" t="str">
            <v>BBD-BLR-Jigani-T1</v>
          </cell>
          <cell r="AS12634">
            <v>46000.198611111111</v>
          </cell>
        </row>
        <row r="12635">
          <cell r="G12635" t="str">
            <v>09-12-2025</v>
          </cell>
          <cell r="Q12635" t="str">
            <v>BBD-BLR-Nagondanahalli-T1</v>
          </cell>
          <cell r="AS12635">
            <v>46000.225694444445</v>
          </cell>
        </row>
        <row r="12636">
          <cell r="G12636" t="str">
            <v>09-12-2025</v>
          </cell>
          <cell r="Q12636" t="str">
            <v>BBD-BLR-Budhigere-T1</v>
          </cell>
          <cell r="AS12636">
            <v>46000.219444444447</v>
          </cell>
        </row>
        <row r="12637">
          <cell r="G12637" t="str">
            <v>09-12-2025</v>
          </cell>
          <cell r="Q12637" t="str">
            <v>BBD-BLR-HRBR-044-T1</v>
          </cell>
          <cell r="AS12637">
            <v>46000.217361111114</v>
          </cell>
        </row>
        <row r="12638">
          <cell r="G12638" t="str">
            <v>09-12-2025</v>
          </cell>
          <cell r="Q12638" t="str">
            <v>BBD-BLR-Jakkasandra-T1</v>
          </cell>
          <cell r="AS12638">
            <v>46000.230555555558</v>
          </cell>
        </row>
        <row r="12639">
          <cell r="G12639" t="str">
            <v>09-12-2025</v>
          </cell>
          <cell r="Q12639" t="str">
            <v>BBD-BLR-PeenyaPhase3-T1</v>
          </cell>
          <cell r="AS12639">
            <v>46000.224305555559</v>
          </cell>
        </row>
        <row r="12640">
          <cell r="G12640" t="str">
            <v>09-12-2025</v>
          </cell>
          <cell r="Q12640" t="str">
            <v>BBD-BLR-BellahalliRoad-T1</v>
          </cell>
          <cell r="AS12640">
            <v>46000.204861111109</v>
          </cell>
        </row>
        <row r="12641">
          <cell r="G12641" t="str">
            <v>09-12-2025</v>
          </cell>
          <cell r="Q12641" t="str">
            <v>BBD-BLR-Nagondanahalli-T1</v>
          </cell>
          <cell r="AS12641">
            <v>46000.223611111112</v>
          </cell>
        </row>
        <row r="12642">
          <cell r="G12642" t="str">
            <v>09-12-2025</v>
          </cell>
          <cell r="Q12642" t="str">
            <v>BBD-BLR-Kallahalli-T1</v>
          </cell>
        </row>
        <row r="12643">
          <cell r="G12643" t="str">
            <v>09-12-2025</v>
          </cell>
          <cell r="Q12643" t="str">
            <v>BBD-BLR-BellahalliRoad-T1</v>
          </cell>
          <cell r="AS12643">
            <v>46000.197916666664</v>
          </cell>
        </row>
        <row r="12644">
          <cell r="G12644" t="str">
            <v>09-12-2025</v>
          </cell>
          <cell r="Q12644" t="str">
            <v>BBD-BLR-Nagondanahalli-T1</v>
          </cell>
          <cell r="AS12644">
            <v>46000.229166666664</v>
          </cell>
        </row>
        <row r="12645">
          <cell r="G12645" t="str">
            <v>09-12-2025</v>
          </cell>
          <cell r="Q12645" t="str">
            <v>BBD-BLR-BellahalliRoad-T1</v>
          </cell>
          <cell r="AS12645">
            <v>46000.227083333331</v>
          </cell>
        </row>
        <row r="12646">
          <cell r="G12646" t="str">
            <v>09-12-2025</v>
          </cell>
          <cell r="Q12646" t="str">
            <v>BBD-BLR-HAL-T1</v>
          </cell>
          <cell r="AS12646">
            <v>46000.204861111109</v>
          </cell>
        </row>
        <row r="12647">
          <cell r="G12647" t="str">
            <v>09-12-2025</v>
          </cell>
          <cell r="Q12647" t="str">
            <v>BBD-BLR-PeenyaPhase3-T1</v>
          </cell>
          <cell r="AS12647">
            <v>46000.275694444441</v>
          </cell>
        </row>
        <row r="12648">
          <cell r="G12648" t="str">
            <v>09-12-2025</v>
          </cell>
          <cell r="Q12648" t="str">
            <v>BBD-BLR-Nagondanahalli-T1</v>
          </cell>
          <cell r="AS12648">
            <v>46000.225694444445</v>
          </cell>
        </row>
        <row r="12649">
          <cell r="G12649" t="str">
            <v>09-12-2025</v>
          </cell>
          <cell r="Q12649" t="str">
            <v>BBD-BLR-Nagondanahalli-T1</v>
          </cell>
          <cell r="AS12649">
            <v>46000.210416666669</v>
          </cell>
        </row>
        <row r="12650">
          <cell r="G12650" t="str">
            <v>09-12-2025</v>
          </cell>
          <cell r="Q12650" t="str">
            <v>BBD-BLR-Nagondanahalli-T1</v>
          </cell>
          <cell r="AS12650">
            <v>46000.283333333333</v>
          </cell>
        </row>
        <row r="12651">
          <cell r="G12651" t="str">
            <v>09-12-2025</v>
          </cell>
          <cell r="Q12651" t="str">
            <v>BBD-BLR-PeenyaPhase3-T1</v>
          </cell>
          <cell r="AS12651">
            <v>46000.252083333333</v>
          </cell>
        </row>
        <row r="12652">
          <cell r="G12652" t="str">
            <v>09-12-2025</v>
          </cell>
          <cell r="Q12652" t="str">
            <v>BBD-BLR-Jakkasandra-T1</v>
          </cell>
          <cell r="AS12652">
            <v>46000.230555555558</v>
          </cell>
        </row>
        <row r="12653">
          <cell r="G12653" t="str">
            <v>09-12-2025</v>
          </cell>
          <cell r="Q12653" t="str">
            <v>BBD-BLR-HRBR-044-T1</v>
          </cell>
          <cell r="AS12653">
            <v>46000.203472222223</v>
          </cell>
        </row>
        <row r="12654">
          <cell r="G12654" t="str">
            <v>09-12-2025</v>
          </cell>
          <cell r="Q12654" t="str">
            <v>BBD-BLR-Jalahalli-T1</v>
          </cell>
          <cell r="AS12654">
            <v>46000.242361111108</v>
          </cell>
        </row>
        <row r="12655">
          <cell r="G12655" t="str">
            <v>09-12-2025</v>
          </cell>
          <cell r="Q12655" t="str">
            <v>BBD-BLR-BellahalliRoad-T1</v>
          </cell>
          <cell r="AS12655">
            <v>46000.197916666664</v>
          </cell>
        </row>
        <row r="12656">
          <cell r="G12656" t="str">
            <v>09-12-2025</v>
          </cell>
          <cell r="Q12656" t="str">
            <v>BBD-BLR-Attibele-T1</v>
          </cell>
          <cell r="AS12656">
            <v>46000.240277777775</v>
          </cell>
        </row>
        <row r="12657">
          <cell r="G12657" t="str">
            <v>09-12-2025</v>
          </cell>
          <cell r="Q12657" t="str">
            <v>BBD-BLR-Chikkasandra-T1</v>
          </cell>
          <cell r="AS12657">
            <v>46000.244444444441</v>
          </cell>
        </row>
        <row r="12658">
          <cell r="G12658" t="str">
            <v>09-12-2025</v>
          </cell>
          <cell r="Q12658" t="str">
            <v>BBD-BLR-Kallahalli-T1</v>
          </cell>
          <cell r="AS12658">
            <v>46000.216666666667</v>
          </cell>
        </row>
        <row r="12659">
          <cell r="G12659" t="str">
            <v>09-12-2025</v>
          </cell>
          <cell r="Q12659" t="str">
            <v>BBD-BLR-HRBR-044-T1</v>
          </cell>
          <cell r="AS12659">
            <v>46000.238194444442</v>
          </cell>
        </row>
        <row r="12660">
          <cell r="G12660" t="str">
            <v>09-12-2025</v>
          </cell>
          <cell r="Q12660" t="str">
            <v>BBD-BLR-BellahalliRoad-T1</v>
          </cell>
          <cell r="AS12660">
            <v>46000.231944444444</v>
          </cell>
        </row>
        <row r="12661">
          <cell r="G12661" t="str">
            <v>09-12-2025</v>
          </cell>
          <cell r="Q12661" t="str">
            <v>BBD-BLR-BellahalliRoad-T1</v>
          </cell>
          <cell r="AS12661">
            <v>46000.247916666667</v>
          </cell>
        </row>
        <row r="12662">
          <cell r="G12662" t="str">
            <v>09-12-2025</v>
          </cell>
          <cell r="Q12662" t="str">
            <v>BBD-BLR-Jakkasandra-T1</v>
          </cell>
          <cell r="AS12662">
            <v>46000.240277777775</v>
          </cell>
        </row>
        <row r="12663">
          <cell r="G12663" t="str">
            <v>09-12-2025</v>
          </cell>
          <cell r="Q12663" t="str">
            <v>BBD-BLR-Chinappalay-T1</v>
          </cell>
          <cell r="AS12663">
            <v>46000.224999999999</v>
          </cell>
        </row>
        <row r="12664">
          <cell r="G12664" t="str">
            <v>09-12-2025</v>
          </cell>
          <cell r="Q12664" t="str">
            <v>BBD-BLR-Jigani-T1</v>
          </cell>
          <cell r="AS12664">
            <v>46000.20416666667</v>
          </cell>
        </row>
        <row r="12665">
          <cell r="G12665" t="str">
            <v>09-12-2025</v>
          </cell>
          <cell r="Q12665" t="str">
            <v>BBD-BLR-PeenyaPhase3-T1</v>
          </cell>
          <cell r="AS12665">
            <v>46000.228472222225</v>
          </cell>
        </row>
        <row r="12666">
          <cell r="G12666" t="str">
            <v>09-12-2025</v>
          </cell>
          <cell r="Q12666" t="str">
            <v>BBD-BLR-Budhigere-T1</v>
          </cell>
          <cell r="AS12666">
            <v>46000.262499999997</v>
          </cell>
        </row>
        <row r="12667">
          <cell r="G12667" t="str">
            <v>09-12-2025</v>
          </cell>
          <cell r="Q12667" t="str">
            <v>BBD-BLR-HRBR-044-T1</v>
          </cell>
          <cell r="AS12667">
            <v>46000.227777777778</v>
          </cell>
        </row>
        <row r="12668">
          <cell r="G12668" t="str">
            <v>09-12-2025</v>
          </cell>
          <cell r="Q12668" t="str">
            <v>BBD-BLR-Jakkasandra-T1</v>
          </cell>
          <cell r="AS12668">
            <v>46000.271527777775</v>
          </cell>
        </row>
        <row r="12669">
          <cell r="G12669" t="str">
            <v>09-12-2025</v>
          </cell>
          <cell r="Q12669" t="str">
            <v>BBD-BLR-Nagondanahalli-T1</v>
          </cell>
          <cell r="AS12669">
            <v>46000.1875</v>
          </cell>
        </row>
        <row r="12670">
          <cell r="G12670" t="str">
            <v>09-12-2025</v>
          </cell>
          <cell r="Q12670" t="str">
            <v>BBD-BLR-Jakkasandra-T1</v>
          </cell>
          <cell r="AS12670">
            <v>46000.290277777778</v>
          </cell>
        </row>
        <row r="12671">
          <cell r="G12671" t="str">
            <v>09-12-2025</v>
          </cell>
          <cell r="Q12671" t="str">
            <v>BBD-BLR-Jigani-T1</v>
          </cell>
          <cell r="AS12671">
            <v>46000.198611111111</v>
          </cell>
        </row>
        <row r="12672">
          <cell r="G12672" t="str">
            <v>09-12-2025</v>
          </cell>
          <cell r="Q12672" t="str">
            <v>BBD-BLR-Chinappalay-T1</v>
          </cell>
          <cell r="AS12672">
            <v>46000.198611111111</v>
          </cell>
        </row>
        <row r="12673">
          <cell r="G12673" t="str">
            <v>09-12-2025</v>
          </cell>
          <cell r="Q12673" t="str">
            <v>BBD-BLR-Nagondanahalli-T1</v>
          </cell>
          <cell r="AS12673">
            <v>46000.231249999997</v>
          </cell>
        </row>
        <row r="12674">
          <cell r="G12674" t="str">
            <v>09-12-2025</v>
          </cell>
          <cell r="Q12674" t="str">
            <v>BBD-BLR-Nagondanahalli-T1</v>
          </cell>
          <cell r="AS12674">
            <v>46000.212500000001</v>
          </cell>
        </row>
        <row r="12675">
          <cell r="G12675" t="str">
            <v>09-12-2025</v>
          </cell>
          <cell r="Q12675" t="str">
            <v>BBD-BLR-Chikkasandra-T1</v>
          </cell>
          <cell r="AS12675">
            <v>46000.30972222222</v>
          </cell>
        </row>
        <row r="12676">
          <cell r="G12676" t="str">
            <v>09-12-2025</v>
          </cell>
          <cell r="Q12676" t="str">
            <v>BBD-BLR-HRBR-044-T1</v>
          </cell>
          <cell r="AS12676">
            <v>46000.206944444442</v>
          </cell>
        </row>
        <row r="12677">
          <cell r="G12677" t="str">
            <v>09-12-2025</v>
          </cell>
          <cell r="Q12677" t="str">
            <v>BBD-BLR-Chinappalay-T1</v>
          </cell>
          <cell r="AS12677">
            <v>46000.203472222223</v>
          </cell>
        </row>
        <row r="12678">
          <cell r="G12678" t="str">
            <v>09-12-2025</v>
          </cell>
          <cell r="Q12678" t="str">
            <v>BBD-BLR-PeenyaPhase3-T1</v>
          </cell>
          <cell r="AS12678">
            <v>46000.207638888889</v>
          </cell>
        </row>
        <row r="12679">
          <cell r="G12679" t="str">
            <v>09-12-2025</v>
          </cell>
          <cell r="Q12679" t="str">
            <v>BBD-BLR-BellahalliRoad-T1</v>
          </cell>
          <cell r="AS12679">
            <v>46000.247916666667</v>
          </cell>
        </row>
        <row r="12680">
          <cell r="G12680" t="str">
            <v>09-12-2025</v>
          </cell>
          <cell r="Q12680" t="str">
            <v>BBD-BLR-Nagondanahalli-T1</v>
          </cell>
          <cell r="AS12680">
            <v>46000.2</v>
          </cell>
        </row>
        <row r="12681">
          <cell r="G12681" t="str">
            <v>09-12-2025</v>
          </cell>
          <cell r="Q12681" t="str">
            <v>BBD-BLR-Jigani-T1</v>
          </cell>
          <cell r="AS12681">
            <v>46000.198611111111</v>
          </cell>
        </row>
        <row r="12682">
          <cell r="G12682" t="str">
            <v>09-12-2025</v>
          </cell>
          <cell r="Q12682" t="str">
            <v>BBD-BLR-Nagondanahalli-T1</v>
          </cell>
          <cell r="AS12682">
            <v>46000.224305555559</v>
          </cell>
        </row>
        <row r="12683">
          <cell r="G12683" t="str">
            <v>09-12-2025</v>
          </cell>
          <cell r="Q12683" t="str">
            <v>BBD-BLR-Nagondanahalli-T1</v>
          </cell>
          <cell r="AS12683">
            <v>46000.28402777778</v>
          </cell>
        </row>
        <row r="12684">
          <cell r="G12684" t="str">
            <v>09-12-2025</v>
          </cell>
          <cell r="Q12684" t="str">
            <v>BBD-BLR-Nagondanahalli-T1</v>
          </cell>
          <cell r="AS12684">
            <v>46000.229166666664</v>
          </cell>
        </row>
        <row r="12685">
          <cell r="G12685" t="str">
            <v>09-12-2025</v>
          </cell>
          <cell r="Q12685" t="str">
            <v>BBD-BLR-Nagondanahalli-T1</v>
          </cell>
          <cell r="AS12685">
            <v>46000.220833333333</v>
          </cell>
        </row>
        <row r="12686">
          <cell r="G12686" t="str">
            <v>09-12-2025</v>
          </cell>
          <cell r="Q12686" t="str">
            <v>BBD-BLR-Chinappalay-T1</v>
          </cell>
          <cell r="AS12686">
            <v>46000.198611111111</v>
          </cell>
        </row>
        <row r="12687">
          <cell r="G12687" t="str">
            <v>09-12-2025</v>
          </cell>
          <cell r="Q12687" t="str">
            <v>BBD-BLR-Chinappalay-T1</v>
          </cell>
          <cell r="AS12687">
            <v>46000.198611111111</v>
          </cell>
        </row>
        <row r="12688">
          <cell r="G12688" t="str">
            <v>09-12-2025</v>
          </cell>
          <cell r="Q12688" t="str">
            <v>BBD-BLR-Budhigere-T1</v>
          </cell>
          <cell r="AS12688">
            <v>46000.262499999997</v>
          </cell>
        </row>
        <row r="12689">
          <cell r="G12689" t="str">
            <v>09-12-2025</v>
          </cell>
          <cell r="Q12689" t="str">
            <v>BBD-BLR-Nagondanahalli-T1</v>
          </cell>
          <cell r="AS12689">
            <v>46000.238194444442</v>
          </cell>
        </row>
        <row r="12690">
          <cell r="G12690" t="str">
            <v>09-12-2025</v>
          </cell>
          <cell r="Q12690" t="str">
            <v>BBD-BLR-Nagondanahalli-T1</v>
          </cell>
          <cell r="AS12690">
            <v>46000.189583333333</v>
          </cell>
        </row>
        <row r="12691">
          <cell r="G12691" t="str">
            <v>09-12-2025</v>
          </cell>
          <cell r="Q12691" t="str">
            <v>BBD-BLR-Nagondanahalli-T1</v>
          </cell>
          <cell r="AS12691">
            <v>46000.20208333333</v>
          </cell>
        </row>
        <row r="12692">
          <cell r="G12692" t="str">
            <v>09-12-2025</v>
          </cell>
          <cell r="Q12692" t="str">
            <v>BBD-BLR-Chinappalay-T1</v>
          </cell>
          <cell r="AS12692">
            <v>46000.198611111111</v>
          </cell>
        </row>
        <row r="12693">
          <cell r="G12693" t="str">
            <v>09-12-2025</v>
          </cell>
          <cell r="Q12693" t="str">
            <v>BBD-BLR-Nagondanahalli-T1</v>
          </cell>
          <cell r="AS12693">
            <v>46000.205555555556</v>
          </cell>
        </row>
        <row r="12694">
          <cell r="G12694" t="str">
            <v>09-12-2025</v>
          </cell>
          <cell r="Q12694" t="str">
            <v>BBD-BLR-Budhigere-T1</v>
          </cell>
          <cell r="AS12694">
            <v>46000.229861111111</v>
          </cell>
        </row>
        <row r="12695">
          <cell r="G12695" t="str">
            <v>09-12-2025</v>
          </cell>
          <cell r="Q12695" t="str">
            <v>BBD-BLR-Chinappalay-T1</v>
          </cell>
          <cell r="AS12695">
            <v>46000.225694444445</v>
          </cell>
        </row>
        <row r="12696">
          <cell r="G12696" t="str">
            <v>09-12-2025</v>
          </cell>
          <cell r="Q12696" t="str">
            <v>BBD-BLR-Chinappalay-T1</v>
          </cell>
          <cell r="AS12696">
            <v>46000.197916666664</v>
          </cell>
        </row>
        <row r="12697">
          <cell r="G12697" t="str">
            <v>09-12-2025</v>
          </cell>
          <cell r="Q12697" t="str">
            <v>BBD-BLR-Chinappalay-T1</v>
          </cell>
          <cell r="AS12697">
            <v>46000.215277777781</v>
          </cell>
        </row>
        <row r="12698">
          <cell r="G12698" t="str">
            <v>09-12-2025</v>
          </cell>
          <cell r="Q12698" t="str">
            <v>BBD-BLR-Attibele-T1</v>
          </cell>
          <cell r="AS12698">
            <v>46000.311805555553</v>
          </cell>
        </row>
        <row r="12699">
          <cell r="G12699" t="str">
            <v>09-12-2025</v>
          </cell>
          <cell r="Q12699" t="str">
            <v>BBD-BLR-Budhigere-T1</v>
          </cell>
          <cell r="AS12699">
            <v>46000.253472222219</v>
          </cell>
        </row>
        <row r="12700">
          <cell r="G12700" t="str">
            <v>09-12-2025</v>
          </cell>
          <cell r="Q12700" t="str">
            <v>BBD-BLR-Attibele-T1</v>
          </cell>
          <cell r="AS12700">
            <v>46000.268750000003</v>
          </cell>
        </row>
        <row r="12701">
          <cell r="G12701" t="str">
            <v>09-12-2025</v>
          </cell>
          <cell r="Q12701" t="str">
            <v>BBD-BLR-Nagondanahalli-T1</v>
          </cell>
          <cell r="AS12701">
            <v>46000.234027777777</v>
          </cell>
        </row>
        <row r="12702">
          <cell r="G12702" t="str">
            <v>09-12-2025</v>
          </cell>
          <cell r="Q12702" t="str">
            <v>BBD-BLR-Budhigere-T1</v>
          </cell>
          <cell r="AS12702">
            <v>46000.232638888891</v>
          </cell>
        </row>
        <row r="12703">
          <cell r="G12703" t="str">
            <v>09-12-2025</v>
          </cell>
          <cell r="Q12703" t="str">
            <v>BBD-BLR-Chikkasandra-T1</v>
          </cell>
          <cell r="AS12703">
            <v>46000.254861111112</v>
          </cell>
        </row>
        <row r="12704">
          <cell r="G12704" t="str">
            <v>09-12-2025</v>
          </cell>
          <cell r="Q12704" t="str">
            <v>BBD-BLR-Budhigere-T1</v>
          </cell>
          <cell r="AS12704">
            <v>46000.195833333331</v>
          </cell>
        </row>
        <row r="12705">
          <cell r="G12705" t="str">
            <v>09-12-2025</v>
          </cell>
          <cell r="Q12705" t="str">
            <v>BBD-BLR-HRBR-044-T1</v>
          </cell>
          <cell r="AS12705">
            <v>46000.217361111114</v>
          </cell>
        </row>
        <row r="12706">
          <cell r="G12706" t="str">
            <v>09-12-2025</v>
          </cell>
          <cell r="Q12706" t="str">
            <v>BBD-BLR-Nagondanahalli-T1</v>
          </cell>
          <cell r="AS12706">
            <v>46000.240972222222</v>
          </cell>
        </row>
        <row r="12707">
          <cell r="G12707" t="str">
            <v>09-12-2025</v>
          </cell>
          <cell r="Q12707" t="str">
            <v>BBD-BLR-Budhigere-T1</v>
          </cell>
          <cell r="AS12707">
            <v>46000.23333333333</v>
          </cell>
        </row>
        <row r="12708">
          <cell r="G12708" t="str">
            <v>09-12-2025</v>
          </cell>
          <cell r="Q12708" t="str">
            <v>BBD-BLR-BellahalliRoad-T1</v>
          </cell>
          <cell r="AS12708">
            <v>46000.197916666664</v>
          </cell>
        </row>
        <row r="12709">
          <cell r="G12709" t="str">
            <v>09-12-2025</v>
          </cell>
          <cell r="Q12709" t="str">
            <v>BBD-BLR-Attibele-T1</v>
          </cell>
          <cell r="AS12709">
            <v>46000.261805555558</v>
          </cell>
        </row>
        <row r="12710">
          <cell r="G12710" t="str">
            <v>09-12-2025</v>
          </cell>
          <cell r="Q12710" t="str">
            <v>BBD-BLR-Chinappalay-T1</v>
          </cell>
          <cell r="AS12710">
            <v>46000.203472222223</v>
          </cell>
        </row>
        <row r="12711">
          <cell r="G12711" t="str">
            <v>09-12-2025</v>
          </cell>
          <cell r="Q12711" t="str">
            <v>BBD-BLR-Jigani-T1</v>
          </cell>
          <cell r="AS12711">
            <v>46000.199305555558</v>
          </cell>
        </row>
        <row r="12712">
          <cell r="G12712" t="str">
            <v>09-12-2025</v>
          </cell>
          <cell r="Q12712" t="str">
            <v>BBD-BLR-Budhigere-T1</v>
          </cell>
          <cell r="AS12712">
            <v>46000.253472222219</v>
          </cell>
        </row>
        <row r="12713">
          <cell r="G12713" t="str">
            <v>09-12-2025</v>
          </cell>
          <cell r="Q12713" t="str">
            <v>BBD-BLR-Budhigere-T1</v>
          </cell>
          <cell r="AS12713">
            <v>46000.265972222223</v>
          </cell>
        </row>
        <row r="12714">
          <cell r="G12714" t="str">
            <v>09-12-2025</v>
          </cell>
          <cell r="Q12714" t="str">
            <v>BBD-BLR-BellahalliRoad-T1</v>
          </cell>
          <cell r="AS12714">
            <v>46000.247916666667</v>
          </cell>
        </row>
        <row r="12715">
          <cell r="G12715" t="str">
            <v>09-12-2025</v>
          </cell>
          <cell r="Q12715" t="str">
            <v>BBD-BLR-Chinappalay-T1</v>
          </cell>
          <cell r="AS12715">
            <v>46000.215277777781</v>
          </cell>
        </row>
        <row r="12716">
          <cell r="G12716" t="str">
            <v>09-12-2025</v>
          </cell>
          <cell r="Q12716" t="str">
            <v>BBD-BLR-HRBR-044-T1</v>
          </cell>
          <cell r="AS12716">
            <v>46000.217361111114</v>
          </cell>
        </row>
        <row r="12717">
          <cell r="G12717" t="str">
            <v>09-12-2025</v>
          </cell>
          <cell r="Q12717" t="str">
            <v>BBD-BLR-Budhigere-T1</v>
          </cell>
          <cell r="AS12717">
            <v>46000.23333333333</v>
          </cell>
        </row>
        <row r="12718">
          <cell r="G12718" t="str">
            <v>09-12-2025</v>
          </cell>
          <cell r="Q12718" t="str">
            <v>BBD-BLR-Nagondanahalli-T1</v>
          </cell>
          <cell r="AS12718">
            <v>46000.236111111109</v>
          </cell>
        </row>
        <row r="12719">
          <cell r="G12719" t="str">
            <v>09-12-2025</v>
          </cell>
          <cell r="Q12719" t="str">
            <v>BBD-BLR-Chikkasandra-T1</v>
          </cell>
          <cell r="AS12719">
            <v>46000.198611111111</v>
          </cell>
        </row>
        <row r="12720">
          <cell r="G12720" t="str">
            <v>09-12-2025</v>
          </cell>
          <cell r="Q12720" t="str">
            <v>BBD-BLR-Budhigere-T1</v>
          </cell>
          <cell r="AS12720">
            <v>46000.265972222223</v>
          </cell>
        </row>
        <row r="12721">
          <cell r="G12721" t="str">
            <v>09-12-2025</v>
          </cell>
          <cell r="Q12721" t="str">
            <v>BBD-BLR-Chinappalay-T1</v>
          </cell>
          <cell r="AS12721">
            <v>46000.1875</v>
          </cell>
        </row>
        <row r="12722">
          <cell r="G12722" t="str">
            <v>09-12-2025</v>
          </cell>
          <cell r="Q12722" t="str">
            <v>BBD-BLR-Budhigere-T1</v>
          </cell>
          <cell r="AS12722">
            <v>46000.230555555558</v>
          </cell>
        </row>
        <row r="12723">
          <cell r="G12723" t="str">
            <v>09-12-2025</v>
          </cell>
          <cell r="Q12723" t="str">
            <v>BBD-BLR-Budhigere-T1</v>
          </cell>
          <cell r="AS12723">
            <v>46000.232638888891</v>
          </cell>
        </row>
        <row r="12724">
          <cell r="G12724" t="str">
            <v>09-12-2025</v>
          </cell>
          <cell r="Q12724" t="str">
            <v>BBD-BLR-Budhigere-T1</v>
          </cell>
          <cell r="AS12724">
            <v>46000.232638888891</v>
          </cell>
        </row>
        <row r="12725">
          <cell r="G12725" t="str">
            <v>09-12-2025</v>
          </cell>
          <cell r="Q12725" t="str">
            <v>BBD-BLR-Chinappalay-T1</v>
          </cell>
          <cell r="AS12725">
            <v>46000.198611111111</v>
          </cell>
        </row>
        <row r="12726">
          <cell r="G12726" t="str">
            <v>09-12-2025</v>
          </cell>
          <cell r="Q12726" t="str">
            <v>BBD-BLR-Nagondanahalli-T1</v>
          </cell>
          <cell r="AS12726">
            <v>46000.185416666667</v>
          </cell>
        </row>
        <row r="12727">
          <cell r="G12727" t="str">
            <v>09-12-2025</v>
          </cell>
          <cell r="Q12727" t="str">
            <v>BBD-BLR-Nagondanahalli-T1</v>
          </cell>
          <cell r="AS12727">
            <v>46000.176388888889</v>
          </cell>
        </row>
        <row r="12728">
          <cell r="G12728" t="str">
            <v>09-12-2025</v>
          </cell>
          <cell r="Q12728" t="str">
            <v>BBD-BLR-Budhigere-T1</v>
          </cell>
          <cell r="AS12728">
            <v>46000.257638888892</v>
          </cell>
        </row>
        <row r="12729">
          <cell r="G12729" t="str">
            <v>09-12-2025</v>
          </cell>
          <cell r="Q12729" t="str">
            <v>BBD-BLR-Nagondanahalli-T1</v>
          </cell>
          <cell r="AS12729">
            <v>46000.240972222222</v>
          </cell>
        </row>
        <row r="12730">
          <cell r="G12730" t="str">
            <v>09-12-2025</v>
          </cell>
          <cell r="Q12730" t="str">
            <v>BBD-BLR-Chinappalay-T1</v>
          </cell>
          <cell r="AS12730">
            <v>46000.226388888892</v>
          </cell>
        </row>
        <row r="12731">
          <cell r="G12731" t="str">
            <v>09-12-2025</v>
          </cell>
          <cell r="Q12731" t="str">
            <v>BBD-BLR-Nagondanahalli-T1</v>
          </cell>
          <cell r="AS12731">
            <v>46000.20208333333</v>
          </cell>
        </row>
        <row r="12732">
          <cell r="G12732" t="str">
            <v>09-12-2025</v>
          </cell>
          <cell r="Q12732" t="str">
            <v>BBD-BLR-PeenyaPhase3-T1</v>
          </cell>
          <cell r="AS12732">
            <v>46000.245138888888</v>
          </cell>
        </row>
        <row r="12733">
          <cell r="G12733" t="str">
            <v>09-12-2025</v>
          </cell>
          <cell r="Q12733" t="str">
            <v>BBD-BLR-Budhigere-T1</v>
          </cell>
          <cell r="AS12733">
            <v>46000.222222222219</v>
          </cell>
        </row>
        <row r="12734">
          <cell r="G12734" t="str">
            <v>09-12-2025</v>
          </cell>
          <cell r="Q12734" t="str">
            <v>BBD-BLR-HRBR-044-T1</v>
          </cell>
          <cell r="AS12734">
            <v>46000.238194444442</v>
          </cell>
        </row>
        <row r="12735">
          <cell r="G12735" t="str">
            <v>09-12-2025</v>
          </cell>
          <cell r="Q12735" t="str">
            <v>BBD-BLR-PeenyaPhase3-T1</v>
          </cell>
          <cell r="AS12735">
            <v>46000.245833333334</v>
          </cell>
        </row>
        <row r="12736">
          <cell r="G12736" t="str">
            <v>09-12-2025</v>
          </cell>
          <cell r="Q12736" t="str">
            <v>BBD-BLR-Jalahalli-T1</v>
          </cell>
          <cell r="AS12736">
            <v>46000.242361111108</v>
          </cell>
        </row>
        <row r="12737">
          <cell r="G12737" t="str">
            <v>09-12-2025</v>
          </cell>
          <cell r="Q12737" t="str">
            <v>BBD-BLR-Budhigere-T1</v>
          </cell>
          <cell r="AS12737">
            <v>46000.253472222219</v>
          </cell>
        </row>
        <row r="12738">
          <cell r="G12738" t="str">
            <v>09-12-2025</v>
          </cell>
          <cell r="Q12738" t="str">
            <v>BBD-BLR-HRBR-044-T1</v>
          </cell>
          <cell r="AS12738">
            <v>46000.238194444442</v>
          </cell>
        </row>
        <row r="12739">
          <cell r="G12739" t="str">
            <v>09-12-2025</v>
          </cell>
          <cell r="Q12739" t="str">
            <v>BBD-BLR-Nagondanahalli-T1</v>
          </cell>
          <cell r="AS12739">
            <v>46000.20208333333</v>
          </cell>
        </row>
        <row r="12740">
          <cell r="G12740" t="str">
            <v>09-12-2025</v>
          </cell>
          <cell r="Q12740" t="str">
            <v>BBD-BLR-Nagondanahalli-T1</v>
          </cell>
          <cell r="AS12740">
            <v>46000.20208333333</v>
          </cell>
        </row>
        <row r="12741">
          <cell r="G12741" t="str">
            <v>09-12-2025</v>
          </cell>
          <cell r="Q12741" t="str">
            <v>BBD-BLR-Chinappalay-T1</v>
          </cell>
          <cell r="AS12741">
            <v>46000.204861111109</v>
          </cell>
        </row>
        <row r="12742">
          <cell r="G12742" t="str">
            <v>09-12-2025</v>
          </cell>
          <cell r="Q12742" t="str">
            <v>BBD-BLR-Budhigere-T1</v>
          </cell>
          <cell r="AS12742">
            <v>46000.243750000001</v>
          </cell>
        </row>
        <row r="12743">
          <cell r="G12743" t="str">
            <v>09-12-2025</v>
          </cell>
          <cell r="Q12743" t="str">
            <v>BBD-BLR-Jalahalli-T1</v>
          </cell>
          <cell r="AS12743">
            <v>46000.188888888886</v>
          </cell>
        </row>
        <row r="12744">
          <cell r="G12744" t="str">
            <v>09-12-2025</v>
          </cell>
          <cell r="Q12744" t="str">
            <v>BBD-BLR-Chikkasandra-T1</v>
          </cell>
          <cell r="AS12744">
            <v>46000.199305555558</v>
          </cell>
        </row>
        <row r="12745">
          <cell r="G12745" t="str">
            <v>09-12-2025</v>
          </cell>
          <cell r="Q12745" t="str">
            <v>BBD-BLR-Kallahalli-T1</v>
          </cell>
          <cell r="AS12745">
            <v>46000.216666666667</v>
          </cell>
        </row>
        <row r="12746">
          <cell r="G12746" t="str">
            <v>09-12-2025</v>
          </cell>
          <cell r="Q12746" t="str">
            <v>BBD-BLR-Budhigere-T1</v>
          </cell>
          <cell r="AS12746">
            <v>46000.23333333333</v>
          </cell>
        </row>
        <row r="12747">
          <cell r="G12747" t="str">
            <v>09-12-2025</v>
          </cell>
          <cell r="Q12747" t="str">
            <v>BBD-BLR-Jigani-T1</v>
          </cell>
          <cell r="AS12747">
            <v>46000.18472222222</v>
          </cell>
        </row>
        <row r="12748">
          <cell r="G12748" t="str">
            <v>09-12-2025</v>
          </cell>
          <cell r="Q12748" t="str">
            <v>BBD-BLR-Jakkasandra-T1</v>
          </cell>
          <cell r="AS12748">
            <v>46000.3</v>
          </cell>
        </row>
        <row r="12749">
          <cell r="G12749" t="str">
            <v>09-12-2025</v>
          </cell>
          <cell r="Q12749" t="str">
            <v>BBD-BLR-BellahalliRoad-T1</v>
          </cell>
          <cell r="AS12749">
            <v>46000.197916666664</v>
          </cell>
        </row>
        <row r="12750">
          <cell r="G12750" t="str">
            <v>09-12-2025</v>
          </cell>
          <cell r="Q12750" t="str">
            <v>BBD-BLR-Budhigere-T1</v>
          </cell>
          <cell r="AS12750">
            <v>46000.232638888891</v>
          </cell>
        </row>
        <row r="12751">
          <cell r="G12751" t="str">
            <v>09-12-2025</v>
          </cell>
          <cell r="Q12751" t="str">
            <v>BBD-BLR-HRBR-044-T1</v>
          </cell>
          <cell r="AS12751">
            <v>46000.238194444442</v>
          </cell>
        </row>
        <row r="12752">
          <cell r="G12752" t="str">
            <v>09-12-2025</v>
          </cell>
          <cell r="Q12752" t="str">
            <v>BBD-BLR-Budhigere-T1</v>
          </cell>
          <cell r="AS12752">
            <v>46000.243750000001</v>
          </cell>
        </row>
        <row r="12753">
          <cell r="G12753" t="str">
            <v>09-12-2025</v>
          </cell>
          <cell r="Q12753" t="str">
            <v>BBD-BLR-Nagondanahalli-T1</v>
          </cell>
          <cell r="AS12753">
            <v>46000.21875</v>
          </cell>
        </row>
        <row r="12754">
          <cell r="G12754" t="str">
            <v>09-12-2025</v>
          </cell>
          <cell r="Q12754" t="str">
            <v>BBD-BLR-Chinappalay-T1</v>
          </cell>
          <cell r="AS12754">
            <v>46000.225694444445</v>
          </cell>
        </row>
        <row r="12755">
          <cell r="G12755" t="str">
            <v>09-12-2025</v>
          </cell>
          <cell r="Q12755" t="str">
            <v>BBD-BLR-Budhigere-T1</v>
          </cell>
          <cell r="AS12755">
            <v>46000.232638888891</v>
          </cell>
        </row>
        <row r="12756">
          <cell r="G12756" t="str">
            <v>09-12-2025</v>
          </cell>
          <cell r="Q12756" t="str">
            <v>BBD-BLR-Nagondanahalli-T1</v>
          </cell>
          <cell r="AS12756">
            <v>46000.20208333333</v>
          </cell>
        </row>
        <row r="12757">
          <cell r="G12757" t="str">
            <v>09-12-2025</v>
          </cell>
          <cell r="Q12757" t="str">
            <v>BBD-BLR-Jigani-T1</v>
          </cell>
          <cell r="AS12757">
            <v>46000.183333333334</v>
          </cell>
        </row>
        <row r="12758">
          <cell r="G12758" t="str">
            <v>09-12-2025</v>
          </cell>
          <cell r="Q12758" t="str">
            <v>BBD-BLR-Budhigere-T1</v>
          </cell>
          <cell r="AS12758">
            <v>46000.206944444442</v>
          </cell>
        </row>
        <row r="12759">
          <cell r="G12759" t="str">
            <v>09-12-2025</v>
          </cell>
          <cell r="Q12759" t="str">
            <v>BBD-BLR-Attibele-T1</v>
          </cell>
          <cell r="AS12759">
            <v>46000.229861111111</v>
          </cell>
        </row>
        <row r="12760">
          <cell r="G12760" t="str">
            <v>09-12-2025</v>
          </cell>
          <cell r="Q12760" t="str">
            <v>BBD-BLR-Jigani-T1</v>
          </cell>
          <cell r="AS12760">
            <v>46000.20416666667</v>
          </cell>
        </row>
        <row r="12761">
          <cell r="G12761" t="str">
            <v>09-12-2025</v>
          </cell>
          <cell r="Q12761" t="str">
            <v>BBD-BLR-Chinappalay-T1</v>
          </cell>
          <cell r="AS12761">
            <v>46000.184027777781</v>
          </cell>
        </row>
        <row r="12762">
          <cell r="G12762" t="str">
            <v>09-12-2025</v>
          </cell>
          <cell r="Q12762" t="str">
            <v>BBD-BLR-Budhigere-T1</v>
          </cell>
          <cell r="AS12762">
            <v>46000.209722222222</v>
          </cell>
        </row>
        <row r="12763">
          <cell r="G12763" t="str">
            <v>09-12-2025</v>
          </cell>
          <cell r="Q12763" t="str">
            <v>BBD-BLR-Attibele-T1</v>
          </cell>
          <cell r="AS12763">
            <v>46000.240277777775</v>
          </cell>
        </row>
        <row r="12764">
          <cell r="G12764" t="str">
            <v>09-12-2025</v>
          </cell>
          <cell r="Q12764" t="str">
            <v>BBD-BLR-Chikkasandra-T1</v>
          </cell>
          <cell r="AS12764">
            <v>46000.206250000003</v>
          </cell>
        </row>
        <row r="12765">
          <cell r="G12765" t="str">
            <v>09-12-2025</v>
          </cell>
          <cell r="Q12765" t="str">
            <v>BBD-BLR-Chinappalay-T1</v>
          </cell>
          <cell r="AS12765">
            <v>46000.184027777781</v>
          </cell>
        </row>
        <row r="12766">
          <cell r="G12766" t="str">
            <v>09-12-2025</v>
          </cell>
          <cell r="Q12766" t="str">
            <v>BBD-BLR-Budhigere-T1</v>
          </cell>
          <cell r="AS12766">
            <v>46000.229861111111</v>
          </cell>
        </row>
        <row r="12767">
          <cell r="G12767" t="str">
            <v>09-12-2025</v>
          </cell>
          <cell r="Q12767" t="str">
            <v>BBD-BLR-Budhigere-T1</v>
          </cell>
          <cell r="AS12767">
            <v>46000.230555555558</v>
          </cell>
        </row>
        <row r="12768">
          <cell r="G12768" t="str">
            <v>09-12-2025</v>
          </cell>
          <cell r="Q12768" t="str">
            <v>BBD-BLR-Jigani-T1</v>
          </cell>
          <cell r="AS12768">
            <v>46000.209027777775</v>
          </cell>
        </row>
        <row r="12769">
          <cell r="G12769" t="str">
            <v>09-12-2025</v>
          </cell>
          <cell r="Q12769" t="str">
            <v>BBD-BLR-Chinappalay-T1</v>
          </cell>
          <cell r="AS12769">
            <v>46000.194444444445</v>
          </cell>
        </row>
        <row r="12770">
          <cell r="G12770" t="str">
            <v>09-12-2025</v>
          </cell>
          <cell r="Q12770" t="str">
            <v>BBD-BLR-Nagondanahalli-T1</v>
          </cell>
          <cell r="AS12770">
            <v>46000.193749999999</v>
          </cell>
        </row>
        <row r="12771">
          <cell r="G12771" t="str">
            <v>09-12-2025</v>
          </cell>
          <cell r="Q12771" t="str">
            <v>BBD-BLR-Chinappalay-T1</v>
          </cell>
          <cell r="AS12771">
            <v>46000.194444444445</v>
          </cell>
        </row>
        <row r="12772">
          <cell r="G12772" t="str">
            <v>09-12-2025</v>
          </cell>
          <cell r="Q12772" t="str">
            <v>BBD-BLR-Budhigere-T1</v>
          </cell>
          <cell r="AS12772">
            <v>46000.262499999997</v>
          </cell>
        </row>
        <row r="12773">
          <cell r="G12773" t="str">
            <v>09-12-2025</v>
          </cell>
          <cell r="Q12773" t="str">
            <v>BBD-BLR-Nagondanahalli-T1</v>
          </cell>
          <cell r="AS12773">
            <v>46000.24722222222</v>
          </cell>
        </row>
        <row r="12774">
          <cell r="G12774" t="str">
            <v>09-12-2025</v>
          </cell>
          <cell r="Q12774" t="str">
            <v>BBD-BLR-Chikkasandra-T1</v>
          </cell>
          <cell r="AS12774">
            <v>46000.205555555556</v>
          </cell>
        </row>
        <row r="12775">
          <cell r="G12775" t="str">
            <v>09-12-2025</v>
          </cell>
          <cell r="Q12775" t="str">
            <v>BBD-BLR-Jigani-T1</v>
          </cell>
          <cell r="AS12775">
            <v>46000.183333333334</v>
          </cell>
        </row>
        <row r="12776">
          <cell r="G12776" t="str">
            <v>09-12-2025</v>
          </cell>
          <cell r="Q12776" t="str">
            <v>BBD-BLR-Chinappalay-T1</v>
          </cell>
          <cell r="AS12776">
            <v>46000.203472222223</v>
          </cell>
        </row>
        <row r="12777">
          <cell r="G12777" t="str">
            <v>09-12-2025</v>
          </cell>
          <cell r="Q12777" t="str">
            <v>BBD-BLR-Budhigere-T1</v>
          </cell>
          <cell r="AS12777">
            <v>46000.240277777775</v>
          </cell>
        </row>
        <row r="12778">
          <cell r="G12778" t="str">
            <v>09-12-2025</v>
          </cell>
          <cell r="Q12778" t="str">
            <v>BBD-BLR-HAL-T1</v>
          </cell>
          <cell r="AS12778">
            <v>46000.204861111109</v>
          </cell>
        </row>
        <row r="12779">
          <cell r="G12779" t="str">
            <v>09-12-2025</v>
          </cell>
          <cell r="Q12779" t="str">
            <v>BBD-BLR-HRBR-044-T1</v>
          </cell>
          <cell r="AS12779">
            <v>46000.238194444442</v>
          </cell>
        </row>
        <row r="12780">
          <cell r="G12780" t="str">
            <v>09-12-2025</v>
          </cell>
          <cell r="Q12780" t="str">
            <v>BBD-BLR-Jigani-T1</v>
          </cell>
          <cell r="AS12780">
            <v>46000.195138888892</v>
          </cell>
        </row>
        <row r="12781">
          <cell r="G12781" t="str">
            <v>09-12-2025</v>
          </cell>
          <cell r="Q12781" t="str">
            <v>BBD-BLR-Budhigere-T1</v>
          </cell>
          <cell r="AS12781">
            <v>46000.196527777778</v>
          </cell>
        </row>
        <row r="12782">
          <cell r="G12782" t="str">
            <v>09-12-2025</v>
          </cell>
          <cell r="Q12782" t="str">
            <v>BBD-BLR-Budhigere-T1</v>
          </cell>
          <cell r="AS12782">
            <v>46000.196527777778</v>
          </cell>
        </row>
        <row r="12783">
          <cell r="G12783" t="str">
            <v>09-12-2025</v>
          </cell>
          <cell r="Q12783" t="str">
            <v>BBD-BLR-Nagondanahalli-T1</v>
          </cell>
          <cell r="AS12783">
            <v>46000.238194444442</v>
          </cell>
        </row>
        <row r="12784">
          <cell r="G12784" t="str">
            <v>09-12-2025</v>
          </cell>
          <cell r="Q12784" t="str">
            <v>BBD-BLR-Chinappalay-T1</v>
          </cell>
          <cell r="AS12784">
            <v>46000.215277777781</v>
          </cell>
        </row>
        <row r="12785">
          <cell r="G12785" t="str">
            <v>09-12-2025</v>
          </cell>
          <cell r="Q12785" t="str">
            <v>BBD-BLR-Nagondanahalli-T1</v>
          </cell>
          <cell r="AS12785">
            <v>46000.259722222225</v>
          </cell>
        </row>
        <row r="12786">
          <cell r="G12786" t="str">
            <v>09-12-2025</v>
          </cell>
          <cell r="Q12786" t="str">
            <v>BBD-BLR-Devanahalli-T1</v>
          </cell>
          <cell r="AS12786">
            <v>46000.206250000003</v>
          </cell>
        </row>
        <row r="12787">
          <cell r="G12787" t="str">
            <v>09-12-2025</v>
          </cell>
          <cell r="Q12787" t="str">
            <v>BBD-BLR-Nagondanahalli-T1</v>
          </cell>
          <cell r="AS12787">
            <v>46000.20416666667</v>
          </cell>
        </row>
        <row r="12788">
          <cell r="G12788" t="str">
            <v>09-12-2025</v>
          </cell>
          <cell r="Q12788" t="str">
            <v>BBD-BLR-Budhigere-T1</v>
          </cell>
          <cell r="AS12788">
            <v>46000.262499999997</v>
          </cell>
        </row>
        <row r="12789">
          <cell r="G12789" t="str">
            <v>09-12-2025</v>
          </cell>
          <cell r="Q12789" t="str">
            <v>BBD-BLR-Jalahalli-T1</v>
          </cell>
          <cell r="AS12789">
            <v>46000.25277777778</v>
          </cell>
        </row>
        <row r="12790">
          <cell r="G12790" t="str">
            <v>09-12-2025</v>
          </cell>
          <cell r="Q12790" t="str">
            <v>BBD-BLR-Jigani-T1</v>
          </cell>
          <cell r="AS12790">
            <v>46000.193749999999</v>
          </cell>
        </row>
        <row r="12791">
          <cell r="G12791" t="str">
            <v>09-12-2025</v>
          </cell>
          <cell r="Q12791" t="str">
            <v>BBD-BLR-Budhigere-T1</v>
          </cell>
          <cell r="AS12791">
            <v>46000.196527777778</v>
          </cell>
        </row>
        <row r="12792">
          <cell r="G12792" t="str">
            <v>09-12-2025</v>
          </cell>
          <cell r="Q12792" t="str">
            <v>BBD-BLR-PeenyaPhase3-T1</v>
          </cell>
          <cell r="AS12792">
            <v>46000.245138888888</v>
          </cell>
        </row>
        <row r="12793">
          <cell r="G12793" t="str">
            <v>09-12-2025</v>
          </cell>
          <cell r="Q12793" t="str">
            <v>BBD-BLR-Devanahalli-T1</v>
          </cell>
          <cell r="AS12793">
            <v>46000.185416666667</v>
          </cell>
        </row>
        <row r="12794">
          <cell r="G12794" t="str">
            <v>09-12-2025</v>
          </cell>
          <cell r="Q12794" t="str">
            <v>BBD-BLR-Nagondanahalli-T1</v>
          </cell>
          <cell r="AS12794">
            <v>46000.210416666669</v>
          </cell>
        </row>
        <row r="12795">
          <cell r="G12795" t="str">
            <v>09-12-2025</v>
          </cell>
          <cell r="Q12795" t="str">
            <v>BBD-BLR-Nagondanahalli-T1</v>
          </cell>
          <cell r="AS12795">
            <v>46000.224305555559</v>
          </cell>
        </row>
        <row r="12796">
          <cell r="G12796" t="str">
            <v>09-12-2025</v>
          </cell>
          <cell r="Q12796" t="str">
            <v>BBD-BLR-Budhigere-T1</v>
          </cell>
          <cell r="AS12796">
            <v>46000.219444444447</v>
          </cell>
        </row>
        <row r="12797">
          <cell r="G12797" t="str">
            <v>09-12-2025</v>
          </cell>
          <cell r="Q12797" t="str">
            <v>BBD-BLR-Budhigere-T1</v>
          </cell>
          <cell r="AS12797">
            <v>46000.253472222219</v>
          </cell>
        </row>
        <row r="12798">
          <cell r="G12798" t="str">
            <v>09-12-2025</v>
          </cell>
          <cell r="Q12798" t="str">
            <v>BBD-BLR-Nagondanahalli-T1</v>
          </cell>
          <cell r="AS12798">
            <v>46000.229861111111</v>
          </cell>
        </row>
        <row r="12799">
          <cell r="G12799" t="str">
            <v>09-12-2025</v>
          </cell>
          <cell r="Q12799" t="str">
            <v>BBD-BLR-Devanahalli-T1</v>
          </cell>
          <cell r="AS12799">
            <v>46000.195833333331</v>
          </cell>
        </row>
        <row r="12800">
          <cell r="G12800" t="str">
            <v>09-12-2025</v>
          </cell>
          <cell r="Q12800" t="str">
            <v>BBD-BLR-Nagondanahalli-T1</v>
          </cell>
          <cell r="AS12800">
            <v>46000.215277777781</v>
          </cell>
        </row>
        <row r="12801">
          <cell r="G12801" t="str">
            <v>09-12-2025</v>
          </cell>
          <cell r="Q12801" t="str">
            <v>BBD-BLR-Budhigere-T1</v>
          </cell>
          <cell r="AS12801">
            <v>46000.265972222223</v>
          </cell>
        </row>
        <row r="12802">
          <cell r="G12802" t="str">
            <v>09-12-2025</v>
          </cell>
          <cell r="Q12802" t="str">
            <v>BBD-BLR-Jigani-T1</v>
          </cell>
          <cell r="AS12802">
            <v>46000.195138888892</v>
          </cell>
        </row>
        <row r="12803">
          <cell r="G12803" t="str">
            <v>09-12-2025</v>
          </cell>
          <cell r="Q12803" t="str">
            <v>BBD-BLR-Budhigere-T1</v>
          </cell>
          <cell r="AS12803">
            <v>46000.240277777775</v>
          </cell>
        </row>
        <row r="12804">
          <cell r="G12804" t="str">
            <v>09-12-2025</v>
          </cell>
          <cell r="Q12804" t="str">
            <v>BBD-BLR-Lingarajapu-T1</v>
          </cell>
          <cell r="AS12804">
            <v>46000.228472222225</v>
          </cell>
        </row>
        <row r="12805">
          <cell r="G12805" t="str">
            <v>09-12-2025</v>
          </cell>
          <cell r="Q12805" t="str">
            <v>BBD-BLR-Budhigere-T1</v>
          </cell>
          <cell r="AS12805">
            <v>46000.240277777775</v>
          </cell>
        </row>
        <row r="12806">
          <cell r="G12806" t="str">
            <v>09-12-2025</v>
          </cell>
          <cell r="Q12806" t="str">
            <v>BBD-BLR-Nagondanahalli-T1</v>
          </cell>
          <cell r="AS12806">
            <v>46000.209027777775</v>
          </cell>
        </row>
        <row r="12807">
          <cell r="G12807" t="str">
            <v>09-12-2025</v>
          </cell>
          <cell r="Q12807" t="str">
            <v>BBD-BLR-HAL-T1</v>
          </cell>
          <cell r="AS12807">
            <v>46000.194444444445</v>
          </cell>
        </row>
        <row r="12808">
          <cell r="G12808" t="str">
            <v>09-12-2025</v>
          </cell>
          <cell r="Q12808" t="str">
            <v>BBD-BLR-Devanahalli-T1</v>
          </cell>
          <cell r="AS12808">
            <v>46000.196527777778</v>
          </cell>
        </row>
        <row r="12809">
          <cell r="G12809" t="str">
            <v>09-12-2025</v>
          </cell>
          <cell r="Q12809" t="str">
            <v>BBD-BLR-Budhigere-T1</v>
          </cell>
          <cell r="AS12809">
            <v>46000.229861111111</v>
          </cell>
        </row>
        <row r="12810">
          <cell r="G12810" t="str">
            <v>09-12-2025</v>
          </cell>
          <cell r="Q12810" t="str">
            <v>BBD-BLR-Budhigere-T1</v>
          </cell>
          <cell r="AS12810">
            <v>46000.232638888891</v>
          </cell>
        </row>
        <row r="12811">
          <cell r="G12811" t="str">
            <v>09-12-2025</v>
          </cell>
          <cell r="Q12811" t="str">
            <v>BBD-BLR-Lingarajapu-T1</v>
          </cell>
        </row>
        <row r="12812">
          <cell r="G12812" t="str">
            <v>09-12-2025</v>
          </cell>
          <cell r="Q12812" t="str">
            <v>BBD-BLR-HAL-T1</v>
          </cell>
          <cell r="AS12812">
            <v>46000.194444444445</v>
          </cell>
        </row>
        <row r="12813">
          <cell r="G12813" t="str">
            <v>09-12-2025</v>
          </cell>
          <cell r="Q12813" t="str">
            <v>BBD-BLR-Devanahalli-T1</v>
          </cell>
          <cell r="AS12813">
            <v>46000.206250000003</v>
          </cell>
        </row>
        <row r="12814">
          <cell r="G12814" t="str">
            <v>09-12-2025</v>
          </cell>
          <cell r="Q12814" t="str">
            <v>BBD-BLR-Budhigere-T1</v>
          </cell>
          <cell r="AS12814">
            <v>46000.229861111111</v>
          </cell>
        </row>
        <row r="12815">
          <cell r="G12815" t="str">
            <v>09-12-2025</v>
          </cell>
          <cell r="Q12815" t="str">
            <v>BBD-BLR-BellahalliRoad-T1</v>
          </cell>
          <cell r="AS12815">
            <v>46000.22152777778</v>
          </cell>
        </row>
        <row r="12816">
          <cell r="G12816" t="str">
            <v>09-12-2025</v>
          </cell>
          <cell r="Q12816" t="str">
            <v>BBD-BLR-Budhigere-T1</v>
          </cell>
          <cell r="AS12816">
            <v>46000.262499999997</v>
          </cell>
        </row>
        <row r="12817">
          <cell r="G12817" t="str">
            <v>09-12-2025</v>
          </cell>
          <cell r="Q12817" t="str">
            <v>BBD-BLR-Budhigere-T1</v>
          </cell>
          <cell r="AS12817">
            <v>46000.219444444447</v>
          </cell>
        </row>
        <row r="12818">
          <cell r="G12818" t="str">
            <v>09-12-2025</v>
          </cell>
          <cell r="Q12818" t="str">
            <v>BBD-BLR-Attibele-T1</v>
          </cell>
          <cell r="AS12818">
            <v>46000.250694444447</v>
          </cell>
        </row>
        <row r="12819">
          <cell r="G12819" t="str">
            <v>09-12-2025</v>
          </cell>
          <cell r="Q12819" t="str">
            <v>BBD-BLR-BellahalliRoad-T1</v>
          </cell>
          <cell r="AS12819">
            <v>46000.188194444447</v>
          </cell>
        </row>
        <row r="12820">
          <cell r="G12820" t="str">
            <v>09-12-2025</v>
          </cell>
          <cell r="Q12820" t="str">
            <v>BBD-BLR-Devanahalli-T1</v>
          </cell>
          <cell r="AS12820">
            <v>46000.185416666667</v>
          </cell>
        </row>
        <row r="12821">
          <cell r="G12821" t="str">
            <v>09-12-2025</v>
          </cell>
          <cell r="Q12821" t="str">
            <v>BBD-BLR-Budhigere-T1</v>
          </cell>
          <cell r="AS12821">
            <v>46000.262499999997</v>
          </cell>
        </row>
        <row r="12822">
          <cell r="G12822" t="str">
            <v>09-12-2025</v>
          </cell>
          <cell r="Q12822" t="str">
            <v>BBD-BLR-Chikkasandra-T1</v>
          </cell>
          <cell r="AS12822">
            <v>46000.188194444447</v>
          </cell>
        </row>
        <row r="12823">
          <cell r="G12823" t="str">
            <v>09-12-2025</v>
          </cell>
          <cell r="Q12823" t="str">
            <v>BBD-BLR-Attibele-T1</v>
          </cell>
          <cell r="AS12823">
            <v>46000.268750000003</v>
          </cell>
        </row>
        <row r="12824">
          <cell r="G12824" t="str">
            <v>09-12-2025</v>
          </cell>
          <cell r="Q12824" t="str">
            <v>BBD-BLR-Budhigere-T1</v>
          </cell>
          <cell r="AS12824">
            <v>46000.265972222223</v>
          </cell>
        </row>
        <row r="12825">
          <cell r="G12825" t="str">
            <v>09-12-2025</v>
          </cell>
          <cell r="Q12825" t="str">
            <v>BBD-BLR-Devanahalli-T1</v>
          </cell>
          <cell r="AS12825">
            <v>46000.196527777778</v>
          </cell>
        </row>
        <row r="12826">
          <cell r="G12826" t="str">
            <v>09-12-2025</v>
          </cell>
          <cell r="Q12826" t="str">
            <v>BBD-BLR-Nagondanahalli-T1</v>
          </cell>
          <cell r="AS12826">
            <v>46000.238194444442</v>
          </cell>
        </row>
        <row r="12827">
          <cell r="G12827" t="str">
            <v>09-12-2025</v>
          </cell>
          <cell r="Q12827" t="str">
            <v>BBD-BLR-HAL-T1</v>
          </cell>
          <cell r="AS12827">
            <v>46000.220138888886</v>
          </cell>
        </row>
        <row r="12828">
          <cell r="G12828" t="str">
            <v>09-12-2025</v>
          </cell>
          <cell r="Q12828" t="str">
            <v>BBD-BLR-PeenyaPhase3-T1</v>
          </cell>
          <cell r="AS12828">
            <v>46000.228472222225</v>
          </cell>
        </row>
        <row r="12829">
          <cell r="G12829" t="str">
            <v>09-12-2025</v>
          </cell>
          <cell r="Q12829" t="str">
            <v>BBD-BLR-Budhigere-T1</v>
          </cell>
          <cell r="AS12829">
            <v>46000.245138888888</v>
          </cell>
        </row>
        <row r="12830">
          <cell r="G12830" t="str">
            <v>09-12-2025</v>
          </cell>
          <cell r="Q12830" t="str">
            <v>BBD-BLR-Nagondanahalli-T1</v>
          </cell>
          <cell r="AS12830">
            <v>46000.189583333333</v>
          </cell>
        </row>
        <row r="12831">
          <cell r="G12831" t="str">
            <v>09-12-2025</v>
          </cell>
          <cell r="Q12831" t="str">
            <v>BBD-BLR-Devanahalli-T1</v>
          </cell>
          <cell r="AS12831">
            <v>46000.196527777778</v>
          </cell>
        </row>
        <row r="12832">
          <cell r="G12832" t="str">
            <v>09-12-2025</v>
          </cell>
          <cell r="Q12832" t="str">
            <v>BBD-BLR-Nagondanahalli-T1</v>
          </cell>
          <cell r="AS12832">
            <v>46000.20208333333</v>
          </cell>
        </row>
        <row r="12833">
          <cell r="G12833" t="str">
            <v>09-12-2025</v>
          </cell>
          <cell r="Q12833" t="str">
            <v>BBD-BLR-Nagondanahalli-T1</v>
          </cell>
          <cell r="AS12833">
            <v>46000.238194444442</v>
          </cell>
        </row>
        <row r="12834">
          <cell r="G12834" t="str">
            <v>09-12-2025</v>
          </cell>
          <cell r="Q12834" t="str">
            <v>BBD-BLR-Budhigere-T1</v>
          </cell>
          <cell r="AS12834">
            <v>46000.229861111111</v>
          </cell>
        </row>
        <row r="12835">
          <cell r="G12835" t="str">
            <v>09-12-2025</v>
          </cell>
          <cell r="Q12835" t="str">
            <v>BBD-BLR-Nagondanahalli-T1</v>
          </cell>
          <cell r="AS12835">
            <v>46000.205555555556</v>
          </cell>
        </row>
        <row r="12836">
          <cell r="G12836" t="str">
            <v>09-12-2025</v>
          </cell>
          <cell r="Q12836" t="str">
            <v>BBD-BLR-Jigani-T1</v>
          </cell>
          <cell r="AS12836">
            <v>46000.18472222222</v>
          </cell>
        </row>
        <row r="12837">
          <cell r="G12837" t="str">
            <v>09-12-2025</v>
          </cell>
          <cell r="Q12837" t="str">
            <v>BBD-BLR-BellahalliRoad-T1</v>
          </cell>
          <cell r="AS12837">
            <v>46000.247916666667</v>
          </cell>
        </row>
        <row r="12838">
          <cell r="G12838" t="str">
            <v>09-12-2025</v>
          </cell>
          <cell r="Q12838" t="str">
            <v>BBD-BLR-Budhigere-T1</v>
          </cell>
          <cell r="AS12838">
            <v>46000.230555555558</v>
          </cell>
        </row>
        <row r="12839">
          <cell r="G12839" t="str">
            <v>09-12-2025</v>
          </cell>
          <cell r="Q12839" t="str">
            <v>BBD-BLR-Budhigere-T1</v>
          </cell>
          <cell r="AS12839">
            <v>46000.230555555558</v>
          </cell>
        </row>
        <row r="12840">
          <cell r="G12840" t="str">
            <v>09-12-2025</v>
          </cell>
          <cell r="Q12840" t="str">
            <v>BBD-BLR-Nagondanahalli-T1</v>
          </cell>
          <cell r="AS12840">
            <v>46000.229861111111</v>
          </cell>
        </row>
        <row r="12841">
          <cell r="G12841" t="str">
            <v>09-12-2025</v>
          </cell>
          <cell r="Q12841" t="str">
            <v>BBD-BLR-Nagondanahalli-T1</v>
          </cell>
          <cell r="AS12841">
            <v>46000.201388888891</v>
          </cell>
        </row>
        <row r="12842">
          <cell r="G12842" t="str">
            <v>09-12-2025</v>
          </cell>
          <cell r="Q12842" t="str">
            <v>BBD-BLR-Jigani-T1</v>
          </cell>
          <cell r="AS12842">
            <v>46000.18472222222</v>
          </cell>
        </row>
        <row r="12843">
          <cell r="G12843" t="str">
            <v>09-12-2025</v>
          </cell>
          <cell r="Q12843" t="str">
            <v>BBD-BLR-HAL-T1</v>
          </cell>
          <cell r="AS12843">
            <v>46000.215277777781</v>
          </cell>
        </row>
        <row r="12844">
          <cell r="G12844" t="str">
            <v>09-12-2025</v>
          </cell>
          <cell r="Q12844" t="str">
            <v>BBD-BLR-Budhigere-T1</v>
          </cell>
          <cell r="AS12844">
            <v>46000.262499999997</v>
          </cell>
        </row>
        <row r="12845">
          <cell r="G12845" t="str">
            <v>09-12-2025</v>
          </cell>
          <cell r="Q12845" t="str">
            <v>BBD-BLR-Nagondanahalli-T1</v>
          </cell>
          <cell r="AS12845">
            <v>46000.209027777775</v>
          </cell>
        </row>
        <row r="12846">
          <cell r="G12846" t="str">
            <v>09-12-2025</v>
          </cell>
          <cell r="Q12846" t="str">
            <v>BBD-BLR-BellahalliRoad-T1</v>
          </cell>
          <cell r="AS12846">
            <v>46000.231944444444</v>
          </cell>
        </row>
        <row r="12847">
          <cell r="G12847" t="str">
            <v>09-12-2025</v>
          </cell>
          <cell r="Q12847" t="str">
            <v>BBD-BLR-Devanahalli-T1</v>
          </cell>
          <cell r="AS12847">
            <v>46000.186111111114</v>
          </cell>
        </row>
        <row r="12848">
          <cell r="G12848" t="str">
            <v>09-12-2025</v>
          </cell>
          <cell r="Q12848" t="str">
            <v>BBD-BLR-Budhigere-T1</v>
          </cell>
          <cell r="AS12848">
            <v>46000.232638888891</v>
          </cell>
        </row>
        <row r="12849">
          <cell r="G12849" t="str">
            <v>09-12-2025</v>
          </cell>
          <cell r="Q12849" t="str">
            <v>BBD-BLR-Budhigere-T1</v>
          </cell>
          <cell r="AS12849">
            <v>46000.206944444442</v>
          </cell>
        </row>
        <row r="12850">
          <cell r="G12850" t="str">
            <v>09-12-2025</v>
          </cell>
          <cell r="Q12850" t="str">
            <v>BBD-BLR-Budhigere-T1</v>
          </cell>
          <cell r="AS12850">
            <v>46000.262499999997</v>
          </cell>
        </row>
        <row r="12851">
          <cell r="G12851" t="str">
            <v>09-12-2025</v>
          </cell>
          <cell r="Q12851" t="str">
            <v>BBD-BLR-HAL-T1</v>
          </cell>
          <cell r="AS12851">
            <v>46000.211111111108</v>
          </cell>
        </row>
        <row r="12852">
          <cell r="G12852" t="str">
            <v>09-12-2025</v>
          </cell>
          <cell r="Q12852" t="str">
            <v>BBD-BLR-Devanahalli-T1</v>
          </cell>
        </row>
        <row r="12853">
          <cell r="G12853" t="str">
            <v>09-12-2025</v>
          </cell>
          <cell r="Q12853" t="str">
            <v>BBD-BLR-BensonTown-T1</v>
          </cell>
          <cell r="AS12853">
            <v>46000.307638888888</v>
          </cell>
        </row>
        <row r="12854">
          <cell r="G12854" t="str">
            <v>09-12-2025</v>
          </cell>
          <cell r="Q12854" t="str">
            <v>BBD-BLR-HAL-T1</v>
          </cell>
          <cell r="AS12854">
            <v>46000.194444444445</v>
          </cell>
        </row>
        <row r="12855">
          <cell r="G12855" t="str">
            <v>09-12-2025</v>
          </cell>
          <cell r="Q12855" t="str">
            <v>BBD-BLR-Budhigere-T1</v>
          </cell>
          <cell r="AS12855">
            <v>46000.253472222219</v>
          </cell>
        </row>
        <row r="12856">
          <cell r="G12856" t="str">
            <v>09-12-2025</v>
          </cell>
          <cell r="Q12856" t="str">
            <v>BBD-BLR-Budhigere-T1</v>
          </cell>
          <cell r="AS12856">
            <v>46000.206944444442</v>
          </cell>
        </row>
        <row r="12857">
          <cell r="G12857" t="str">
            <v>09-12-2025</v>
          </cell>
          <cell r="Q12857" t="str">
            <v>BBD-BLR-Devanahalli-T1</v>
          </cell>
          <cell r="AS12857">
            <v>46000.186111111114</v>
          </cell>
        </row>
        <row r="12858">
          <cell r="G12858" t="str">
            <v>09-12-2025</v>
          </cell>
          <cell r="Q12858" t="str">
            <v>BBD-BLR-HAL-T1</v>
          </cell>
          <cell r="AS12858">
            <v>46000.204861111109</v>
          </cell>
        </row>
        <row r="12859">
          <cell r="G12859" t="str">
            <v>09-12-2025</v>
          </cell>
          <cell r="Q12859" t="str">
            <v>BBD-BLR-Budhigere-T1</v>
          </cell>
          <cell r="AS12859">
            <v>46000.240277777775</v>
          </cell>
        </row>
        <row r="12860">
          <cell r="G12860" t="str">
            <v>09-12-2025</v>
          </cell>
          <cell r="Q12860" t="str">
            <v>BBD-BLR-Budhigere-T1</v>
          </cell>
          <cell r="AS12860">
            <v>46000.219444444447</v>
          </cell>
        </row>
        <row r="12861">
          <cell r="G12861" t="str">
            <v>09-12-2025</v>
          </cell>
          <cell r="Q12861" t="str">
            <v>BBD-BLR-Nagondanahalli-T1</v>
          </cell>
          <cell r="AS12861">
            <v>46000.222916666666</v>
          </cell>
        </row>
        <row r="12862">
          <cell r="G12862" t="str">
            <v>09-12-2025</v>
          </cell>
          <cell r="Q12862" t="str">
            <v>BBD-BLR-Budhigere-T1</v>
          </cell>
          <cell r="AS12862">
            <v>46000.243055555555</v>
          </cell>
        </row>
        <row r="12863">
          <cell r="G12863" t="str">
            <v>09-12-2025</v>
          </cell>
          <cell r="Q12863" t="str">
            <v>BBD-BLR-Devanahalli-T1</v>
          </cell>
          <cell r="AS12863">
            <v>46000.195833333331</v>
          </cell>
        </row>
        <row r="12864">
          <cell r="G12864" t="str">
            <v>09-12-2025</v>
          </cell>
          <cell r="Q12864" t="str">
            <v>BBD-BLR-HRBR-044-T1</v>
          </cell>
          <cell r="AS12864">
            <v>46000.217361111114</v>
          </cell>
        </row>
        <row r="12865">
          <cell r="G12865" t="str">
            <v>09-12-2025</v>
          </cell>
          <cell r="Q12865" t="str">
            <v>BBD-BLR-Budhigere-T1</v>
          </cell>
          <cell r="AS12865">
            <v>46000.209722222222</v>
          </cell>
        </row>
        <row r="12866">
          <cell r="G12866" t="str">
            <v>09-12-2025</v>
          </cell>
          <cell r="Q12866" t="str">
            <v>BBD-BLR-Nagondanahalli-T1</v>
          </cell>
          <cell r="AS12866">
            <v>46000.225694444445</v>
          </cell>
        </row>
        <row r="12867">
          <cell r="G12867" t="str">
            <v>09-12-2025</v>
          </cell>
          <cell r="Q12867" t="str">
            <v>BBD-BLR-HAL-T1</v>
          </cell>
          <cell r="AS12867">
            <v>46000.211111111108</v>
          </cell>
        </row>
        <row r="12868">
          <cell r="G12868" t="str">
            <v>09-12-2025</v>
          </cell>
          <cell r="Q12868" t="str">
            <v>BBD-BLR-Jigani-T1</v>
          </cell>
          <cell r="AS12868">
            <v>46000.195138888892</v>
          </cell>
        </row>
        <row r="12869">
          <cell r="G12869" t="str">
            <v>09-12-2025</v>
          </cell>
          <cell r="Q12869" t="str">
            <v>BBD-BLR-Nagondanahalli-T1</v>
          </cell>
          <cell r="AS12869">
            <v>46000.189583333333</v>
          </cell>
        </row>
        <row r="12870">
          <cell r="G12870" t="str">
            <v>09-12-2025</v>
          </cell>
          <cell r="Q12870" t="str">
            <v>BBD-BLR-Nagondanahalli-T1</v>
          </cell>
          <cell r="AS12870">
            <v>46000.20208333333</v>
          </cell>
        </row>
        <row r="12871">
          <cell r="G12871" t="str">
            <v>09-12-2025</v>
          </cell>
          <cell r="Q12871" t="str">
            <v>BBD-BLR-Budhigere-T1</v>
          </cell>
          <cell r="AS12871">
            <v>46000.240277777775</v>
          </cell>
        </row>
        <row r="12872">
          <cell r="G12872" t="str">
            <v>09-12-2025</v>
          </cell>
          <cell r="Q12872" t="str">
            <v>BBD-BLR-Jigani-T1</v>
          </cell>
          <cell r="AS12872">
            <v>46000.1875</v>
          </cell>
        </row>
        <row r="12873">
          <cell r="G12873" t="str">
            <v>09-12-2025</v>
          </cell>
          <cell r="Q12873" t="str">
            <v>BBD-BLR-Devanahalli-T1</v>
          </cell>
          <cell r="AS12873">
            <v>46000.206250000003</v>
          </cell>
        </row>
        <row r="12874">
          <cell r="G12874" t="str">
            <v>09-12-2025</v>
          </cell>
          <cell r="Q12874" t="str">
            <v>BBD-BLR-Budhigere-T1</v>
          </cell>
          <cell r="AS12874">
            <v>46000.232638888891</v>
          </cell>
        </row>
        <row r="12875">
          <cell r="G12875" t="str">
            <v>09-12-2025</v>
          </cell>
          <cell r="Q12875" t="str">
            <v>BBD-BLR-Budhigere-T1</v>
          </cell>
          <cell r="AS12875">
            <v>46000.220138888886</v>
          </cell>
        </row>
        <row r="12876">
          <cell r="G12876" t="str">
            <v>09-12-2025</v>
          </cell>
          <cell r="Q12876" t="str">
            <v>BBD-BLR-BensonTown-T1</v>
          </cell>
          <cell r="AS12876">
            <v>46000.307638888888</v>
          </cell>
        </row>
        <row r="12877">
          <cell r="G12877" t="str">
            <v>09-12-2025</v>
          </cell>
          <cell r="Q12877" t="str">
            <v>BBD-BLR-PeenyaPhase3-T1</v>
          </cell>
          <cell r="AS12877">
            <v>46000.275694444441</v>
          </cell>
        </row>
        <row r="12878">
          <cell r="G12878" t="str">
            <v>09-12-2025</v>
          </cell>
          <cell r="Q12878" t="str">
            <v>BBD-BLR-Nagondanahalli-T1</v>
          </cell>
          <cell r="AS12878">
            <v>46000.219444444447</v>
          </cell>
        </row>
        <row r="12879">
          <cell r="G12879" t="str">
            <v>09-12-2025</v>
          </cell>
          <cell r="Q12879" t="str">
            <v>BBD-BLR-Devanahalli-T1</v>
          </cell>
          <cell r="AS12879">
            <v>46000.196527777778</v>
          </cell>
        </row>
        <row r="12880">
          <cell r="G12880" t="str">
            <v>09-12-2025</v>
          </cell>
          <cell r="Q12880" t="str">
            <v>BBD-BLR-Budhigere-T1</v>
          </cell>
          <cell r="AS12880">
            <v>46000.219444444447</v>
          </cell>
        </row>
        <row r="12881">
          <cell r="G12881" t="str">
            <v>09-12-2025</v>
          </cell>
          <cell r="Q12881" t="str">
            <v>BBD-BLR-BellahalliRoad-T1</v>
          </cell>
          <cell r="AS12881">
            <v>46000.197916666664</v>
          </cell>
        </row>
        <row r="12882">
          <cell r="G12882" t="str">
            <v>09-12-2025</v>
          </cell>
          <cell r="Q12882" t="str">
            <v>BBD-BLR-Nagondanahalli-T1</v>
          </cell>
          <cell r="AS12882">
            <v>46000.209027777775</v>
          </cell>
        </row>
        <row r="12883">
          <cell r="G12883" t="str">
            <v>09-12-2025</v>
          </cell>
          <cell r="Q12883" t="str">
            <v>BBD-BLR-Budhigere-T1</v>
          </cell>
          <cell r="AS12883">
            <v>46000.253472222219</v>
          </cell>
        </row>
        <row r="12884">
          <cell r="G12884" t="str">
            <v>09-12-2025</v>
          </cell>
          <cell r="Q12884" t="str">
            <v>BBD-BLR-Budhigere-T1</v>
          </cell>
          <cell r="AS12884">
            <v>46000.236111111109</v>
          </cell>
        </row>
        <row r="12885">
          <cell r="G12885" t="str">
            <v>09-12-2025</v>
          </cell>
          <cell r="Q12885" t="str">
            <v>BBD-BLR-Devanahalli-T1</v>
          </cell>
          <cell r="AS12885">
            <v>46000.206250000003</v>
          </cell>
        </row>
        <row r="12886">
          <cell r="G12886" t="str">
            <v>09-12-2025</v>
          </cell>
          <cell r="Q12886" t="str">
            <v>BBD-BLR-BellahalliRoad-T1</v>
          </cell>
          <cell r="AS12886">
            <v>46000.197222222225</v>
          </cell>
        </row>
        <row r="12887">
          <cell r="G12887" t="str">
            <v>09-12-2025</v>
          </cell>
          <cell r="Q12887" t="str">
            <v>BBD-BLR-Budhigere-T1</v>
          </cell>
          <cell r="AS12887">
            <v>46000.230555555558</v>
          </cell>
        </row>
        <row r="12888">
          <cell r="G12888" t="str">
            <v>09-12-2025</v>
          </cell>
          <cell r="Q12888" t="str">
            <v>BBD-BLR-Nagondanahalli-T1</v>
          </cell>
          <cell r="AS12888">
            <v>46000.25277777778</v>
          </cell>
        </row>
        <row r="12889">
          <cell r="G12889" t="str">
            <v>09-12-2025</v>
          </cell>
          <cell r="Q12889" t="str">
            <v>BBD-BLR-Nagondanahalli-T1</v>
          </cell>
          <cell r="AS12889">
            <v>46000.20208333333</v>
          </cell>
        </row>
        <row r="12890">
          <cell r="G12890" t="str">
            <v>09-12-2025</v>
          </cell>
          <cell r="Q12890" t="str">
            <v>BBD-BLR-Jigani-T1</v>
          </cell>
          <cell r="AS12890">
            <v>46000.195138888892</v>
          </cell>
        </row>
        <row r="12891">
          <cell r="G12891" t="str">
            <v>09-12-2025</v>
          </cell>
          <cell r="Q12891" t="str">
            <v>BBD-BLR-BellahalliRoad-T1</v>
          </cell>
          <cell r="AS12891">
            <v>46000.208333333336</v>
          </cell>
        </row>
        <row r="12892">
          <cell r="G12892" t="str">
            <v>09-12-2025</v>
          </cell>
          <cell r="Q12892" t="str">
            <v>BBD-BLR-Attibele-T1</v>
          </cell>
          <cell r="AS12892">
            <v>46000.240277777775</v>
          </cell>
        </row>
        <row r="12893">
          <cell r="G12893" t="str">
            <v>09-12-2025</v>
          </cell>
          <cell r="Q12893" t="str">
            <v>BBD-BLR-Budhigere-T1</v>
          </cell>
          <cell r="AS12893">
            <v>46000.206944444442</v>
          </cell>
        </row>
        <row r="12894">
          <cell r="G12894" t="str">
            <v>09-12-2025</v>
          </cell>
          <cell r="Q12894" t="str">
            <v>BBD-BLR-Nagondanahalli-T1</v>
          </cell>
          <cell r="AS12894">
            <v>46000.212500000001</v>
          </cell>
        </row>
        <row r="12895">
          <cell r="G12895" t="str">
            <v>09-12-2025</v>
          </cell>
          <cell r="Q12895" t="str">
            <v>BBD-BLR-Devanahalli-T1</v>
          </cell>
          <cell r="AS12895">
            <v>46000.206250000003</v>
          </cell>
        </row>
        <row r="12896">
          <cell r="G12896" t="str">
            <v>09-12-2025</v>
          </cell>
          <cell r="Q12896" t="str">
            <v>BBD-BLR-PeenyaPhase3-T1</v>
          </cell>
          <cell r="AS12896">
            <v>46000.21875</v>
          </cell>
        </row>
        <row r="12897">
          <cell r="G12897" t="str">
            <v>09-12-2025</v>
          </cell>
          <cell r="Q12897" t="str">
            <v>BBD-BLR-Budhigere-T1</v>
          </cell>
          <cell r="AS12897">
            <v>46000.240277777775</v>
          </cell>
        </row>
        <row r="12898">
          <cell r="G12898" t="str">
            <v>09-12-2025</v>
          </cell>
          <cell r="Q12898" t="str">
            <v>BBD-BLR-Devanahalli-T1</v>
          </cell>
          <cell r="AS12898">
            <v>46000.206250000003</v>
          </cell>
        </row>
        <row r="12899">
          <cell r="G12899" t="str">
            <v>09-12-2025</v>
          </cell>
          <cell r="Q12899" t="str">
            <v>BBD-BLR-BellahalliRoad-T1</v>
          </cell>
          <cell r="AS12899">
            <v>46000.186805555553</v>
          </cell>
        </row>
        <row r="12900">
          <cell r="G12900" t="str">
            <v>09-12-2025</v>
          </cell>
          <cell r="Q12900" t="str">
            <v>BBD-BLR-Nagondanahalli-T1</v>
          </cell>
          <cell r="AS12900">
            <v>46000.220833333333</v>
          </cell>
        </row>
        <row r="12901">
          <cell r="G12901" t="str">
            <v>09-12-2025</v>
          </cell>
          <cell r="Q12901" t="str">
            <v>BBD-BLR-Devanahalli-T1</v>
          </cell>
          <cell r="AS12901">
            <v>46000.185416666667</v>
          </cell>
        </row>
        <row r="12902">
          <cell r="G12902" t="str">
            <v>09-12-2025</v>
          </cell>
          <cell r="Q12902" t="str">
            <v>BBD-BLR-Nagondanahalli-T1</v>
          </cell>
          <cell r="AS12902">
            <v>46000.20208333333</v>
          </cell>
        </row>
        <row r="12903">
          <cell r="G12903" t="str">
            <v>09-12-2025</v>
          </cell>
          <cell r="Q12903" t="str">
            <v>BBD-BLR-Budhigere-T1</v>
          </cell>
          <cell r="AS12903">
            <v>46000.262499999997</v>
          </cell>
        </row>
        <row r="12904">
          <cell r="G12904" t="str">
            <v>09-12-2025</v>
          </cell>
          <cell r="Q12904" t="str">
            <v>BBD-BLR-Nagondanahalli-T1</v>
          </cell>
          <cell r="AS12904">
            <v>46000.20416666667</v>
          </cell>
        </row>
        <row r="12905">
          <cell r="G12905" t="str">
            <v>09-12-2025</v>
          </cell>
          <cell r="Q12905" t="str">
            <v>BBD-BLR-Devanahalli-T1</v>
          </cell>
          <cell r="AS12905">
            <v>46000.209722222222</v>
          </cell>
        </row>
        <row r="12906">
          <cell r="G12906" t="str">
            <v>09-12-2025</v>
          </cell>
          <cell r="Q12906" t="str">
            <v>BBD-BLR-BellahalliRoad-T1</v>
          </cell>
          <cell r="AS12906">
            <v>46000.21875</v>
          </cell>
        </row>
        <row r="12907">
          <cell r="G12907" t="str">
            <v>09-12-2025</v>
          </cell>
          <cell r="Q12907" t="str">
            <v>BBD-BLR-Nagondanahalli-T1</v>
          </cell>
          <cell r="AS12907">
            <v>46000.246527777781</v>
          </cell>
        </row>
        <row r="12908">
          <cell r="G12908" t="str">
            <v>09-12-2025</v>
          </cell>
          <cell r="Q12908" t="str">
            <v>BBD-BLR-Budhigere-T1</v>
          </cell>
          <cell r="AS12908">
            <v>46000.236111111109</v>
          </cell>
        </row>
        <row r="12909">
          <cell r="G12909" t="str">
            <v>09-12-2025</v>
          </cell>
          <cell r="Q12909" t="str">
            <v>BBD-BLR-Budhigere-T1</v>
          </cell>
          <cell r="AS12909">
            <v>46000.230555555558</v>
          </cell>
        </row>
        <row r="12910">
          <cell r="G12910" t="str">
            <v>09-12-2025</v>
          </cell>
          <cell r="Q12910" t="str">
            <v>BBD-BLR-Jigani-T1</v>
          </cell>
          <cell r="AS12910">
            <v>46000.195138888892</v>
          </cell>
        </row>
        <row r="12911">
          <cell r="G12911" t="str">
            <v>09-12-2025</v>
          </cell>
          <cell r="Q12911" t="str">
            <v>BBD-BLR-Budhigere-T1</v>
          </cell>
          <cell r="AS12911">
            <v>46000.220138888886</v>
          </cell>
        </row>
        <row r="12912">
          <cell r="G12912" t="str">
            <v>09-12-2025</v>
          </cell>
          <cell r="Q12912" t="str">
            <v>BBD-BLR-BellahalliRoad-T1</v>
          </cell>
          <cell r="AS12912">
            <v>46000.197916666664</v>
          </cell>
        </row>
        <row r="12913">
          <cell r="G12913" t="str">
            <v>09-12-2025</v>
          </cell>
          <cell r="Q12913" t="str">
            <v>BBD-BLR-HRBR-044-T1</v>
          </cell>
          <cell r="AS12913">
            <v>46000.203472222223</v>
          </cell>
        </row>
        <row r="12914">
          <cell r="G12914" t="str">
            <v>09-12-2025</v>
          </cell>
          <cell r="Q12914" t="str">
            <v>BBD-BLR-Jigani-T1</v>
          </cell>
          <cell r="AS12914">
            <v>46000.193749999999</v>
          </cell>
        </row>
        <row r="12915">
          <cell r="G12915" t="str">
            <v>09-12-2025</v>
          </cell>
          <cell r="Q12915" t="str">
            <v>BBD-BLR-Budhigere-T1</v>
          </cell>
          <cell r="AS12915">
            <v>46000.186111111114</v>
          </cell>
        </row>
        <row r="12916">
          <cell r="G12916" t="str">
            <v>09-12-2025</v>
          </cell>
          <cell r="Q12916" t="str">
            <v>BBD-BLR-Devanahalli-T1</v>
          </cell>
          <cell r="AS12916">
            <v>46000.209722222222</v>
          </cell>
        </row>
        <row r="12917">
          <cell r="G12917" t="str">
            <v>09-12-2025</v>
          </cell>
          <cell r="Q12917" t="str">
            <v>BBD-BLR-BellahalliRoad-T1</v>
          </cell>
          <cell r="AS12917">
            <v>46000.210416666669</v>
          </cell>
        </row>
        <row r="12918">
          <cell r="G12918" t="str">
            <v>09-12-2025</v>
          </cell>
          <cell r="Q12918" t="str">
            <v>BBD-BLR-Budhigere-T1</v>
          </cell>
          <cell r="AS12918">
            <v>46000.265972222223</v>
          </cell>
        </row>
        <row r="12919">
          <cell r="G12919" t="str">
            <v>09-12-2025</v>
          </cell>
          <cell r="Q12919" t="str">
            <v>BBD-BLR-Nagondanahalli-T1</v>
          </cell>
          <cell r="AS12919">
            <v>46000.212500000001</v>
          </cell>
        </row>
        <row r="12920">
          <cell r="G12920" t="str">
            <v>09-12-2025</v>
          </cell>
          <cell r="Q12920" t="str">
            <v>BBD-BLR-Jigani-T1</v>
          </cell>
        </row>
        <row r="12921">
          <cell r="G12921" t="str">
            <v>09-12-2025</v>
          </cell>
          <cell r="Q12921" t="str">
            <v>BBD-BLR-Budhigere-T1</v>
          </cell>
          <cell r="AS12921">
            <v>46000.195833333331</v>
          </cell>
        </row>
        <row r="12922">
          <cell r="G12922" t="str">
            <v>09-12-2025</v>
          </cell>
          <cell r="Q12922" t="str">
            <v>BBD-BLR-PeenyaPhase3-T1</v>
          </cell>
          <cell r="AS12922">
            <v>46000.246527777781</v>
          </cell>
        </row>
        <row r="12923">
          <cell r="G12923" t="str">
            <v>09-12-2025</v>
          </cell>
          <cell r="Q12923" t="str">
            <v>BBD-BLR-Budhigere-T1</v>
          </cell>
          <cell r="AS12923">
            <v>46000.262499999997</v>
          </cell>
        </row>
        <row r="12924">
          <cell r="G12924" t="str">
            <v>09-12-2025</v>
          </cell>
          <cell r="Q12924" t="str">
            <v>BBD-BLR-Jigani-T1</v>
          </cell>
          <cell r="AS12924">
            <v>46000.194444444445</v>
          </cell>
        </row>
        <row r="12925">
          <cell r="G12925" t="str">
            <v>09-12-2025</v>
          </cell>
          <cell r="Q12925" t="str">
            <v>BBD-BLR-Nagondanahalli-T1</v>
          </cell>
          <cell r="AS12925">
            <v>46000.224305555559</v>
          </cell>
        </row>
        <row r="12926">
          <cell r="G12926" t="str">
            <v>09-12-2025</v>
          </cell>
          <cell r="Q12926" t="str">
            <v>BBD-BLR-BellahalliRoad-T1</v>
          </cell>
          <cell r="AS12926">
            <v>46000.208333333336</v>
          </cell>
        </row>
        <row r="12927">
          <cell r="G12927" t="str">
            <v>09-12-2025</v>
          </cell>
          <cell r="Q12927" t="str">
            <v>BBD-BLR-BellahalliRoad-T1</v>
          </cell>
          <cell r="AS12927">
            <v>46000.210416666669</v>
          </cell>
        </row>
        <row r="12928">
          <cell r="G12928" t="str">
            <v>09-12-2025</v>
          </cell>
          <cell r="Q12928" t="str">
            <v>BBD-BLR-Devanahalli-T1</v>
          </cell>
          <cell r="AS12928">
            <v>46000.206250000003</v>
          </cell>
        </row>
        <row r="12929">
          <cell r="G12929" t="str">
            <v>09-12-2025</v>
          </cell>
          <cell r="Q12929" t="str">
            <v>BBD-BLR-Budhigere-T1</v>
          </cell>
          <cell r="AS12929">
            <v>46000.220138888886</v>
          </cell>
        </row>
        <row r="12930">
          <cell r="G12930" t="str">
            <v>09-12-2025</v>
          </cell>
          <cell r="Q12930" t="str">
            <v>BBD-BLR-BellahalliRoad-T1</v>
          </cell>
          <cell r="AS12930">
            <v>46000.269444444442</v>
          </cell>
        </row>
        <row r="12931">
          <cell r="G12931" t="str">
            <v>09-12-2025</v>
          </cell>
          <cell r="Q12931" t="str">
            <v>BBD-BLR-Budhigere-T1</v>
          </cell>
          <cell r="AS12931">
            <v>46000.240277777775</v>
          </cell>
        </row>
        <row r="12932">
          <cell r="G12932" t="str">
            <v>09-12-2025</v>
          </cell>
          <cell r="Q12932" t="str">
            <v>BBD-BLR-Jigani-T1</v>
          </cell>
          <cell r="AS12932">
            <v>46000.195138888892</v>
          </cell>
        </row>
        <row r="12933">
          <cell r="G12933" t="str">
            <v>09-12-2025</v>
          </cell>
          <cell r="Q12933" t="str">
            <v>BBD-BLR-Chinappalay-T1</v>
          </cell>
          <cell r="AS12933">
            <v>46000.197916666664</v>
          </cell>
        </row>
        <row r="12934">
          <cell r="G12934" t="str">
            <v>09-12-2025</v>
          </cell>
          <cell r="Q12934" t="str">
            <v>BBD-BLR-Jigani-T1</v>
          </cell>
          <cell r="AS12934">
            <v>46000.195138888892</v>
          </cell>
        </row>
        <row r="12935">
          <cell r="G12935" t="str">
            <v>09-12-2025</v>
          </cell>
          <cell r="Q12935" t="str">
            <v>BBD-BLR-BellahalliRoad-T1</v>
          </cell>
          <cell r="AS12935">
            <v>46000.204861111109</v>
          </cell>
        </row>
        <row r="12936">
          <cell r="G12936" t="str">
            <v>09-12-2025</v>
          </cell>
          <cell r="Q12936" t="str">
            <v>BBD-BLR-Budhigere-T1</v>
          </cell>
          <cell r="AS12936">
            <v>46000.262499999997</v>
          </cell>
        </row>
        <row r="12937">
          <cell r="G12937" t="str">
            <v>09-12-2025</v>
          </cell>
          <cell r="Q12937" t="str">
            <v>BBD-BLR-Attibele-T1</v>
          </cell>
          <cell r="AS12937">
            <v>46000.261111111111</v>
          </cell>
        </row>
        <row r="12938">
          <cell r="G12938" t="str">
            <v>09-12-2025</v>
          </cell>
          <cell r="Q12938" t="str">
            <v>BBD-BLR-Jigani-T1</v>
          </cell>
          <cell r="AS12938">
            <v>46000.195138888892</v>
          </cell>
        </row>
        <row r="12939">
          <cell r="G12939" t="str">
            <v>09-12-2025</v>
          </cell>
          <cell r="Q12939" t="str">
            <v>BBD-BLR-Nagondanahalli-T1</v>
          </cell>
          <cell r="AS12939">
            <v>46000.24722222222</v>
          </cell>
        </row>
        <row r="12940">
          <cell r="G12940" t="str">
            <v>09-12-2025</v>
          </cell>
          <cell r="Q12940" t="str">
            <v>BBD-BLR-HAL-T1</v>
          </cell>
          <cell r="AS12940">
            <v>46000.220138888886</v>
          </cell>
        </row>
        <row r="12941">
          <cell r="G12941" t="str">
            <v>09-12-2025</v>
          </cell>
          <cell r="Q12941" t="str">
            <v>BBD-BLR-Nagondanahalli-T1</v>
          </cell>
          <cell r="AS12941">
            <v>46000.238194444442</v>
          </cell>
        </row>
        <row r="12942">
          <cell r="G12942" t="str">
            <v>09-12-2025</v>
          </cell>
          <cell r="Q12942" t="str">
            <v>BBD-BLR-BellahalliRoad-T1</v>
          </cell>
          <cell r="AS12942">
            <v>46000.215277777781</v>
          </cell>
        </row>
        <row r="12943">
          <cell r="G12943" t="str">
            <v>09-12-2025</v>
          </cell>
          <cell r="Q12943" t="str">
            <v>BBD-BLR-Nagondanahalli-T1</v>
          </cell>
          <cell r="AS12943">
            <v>46000.25277777778</v>
          </cell>
        </row>
        <row r="12944">
          <cell r="G12944" t="str">
            <v>09-12-2025</v>
          </cell>
          <cell r="Q12944" t="str">
            <v>BBD-BLR-Nagondanahalli-T1</v>
          </cell>
          <cell r="AS12944">
            <v>46000.238194444442</v>
          </cell>
        </row>
        <row r="12945">
          <cell r="G12945" t="str">
            <v>09-12-2025</v>
          </cell>
          <cell r="Q12945" t="str">
            <v>BBD-BLR-Jigani-T1</v>
          </cell>
          <cell r="AS12945">
            <v>46000.195138888892</v>
          </cell>
        </row>
        <row r="12946">
          <cell r="G12946" t="str">
            <v>09-12-2025</v>
          </cell>
          <cell r="Q12946" t="str">
            <v>BBD-BLR-Nagondanahalli-T1</v>
          </cell>
          <cell r="AS12946">
            <v>46000.193749999999</v>
          </cell>
        </row>
        <row r="12947">
          <cell r="G12947" t="str">
            <v>09-12-2025</v>
          </cell>
          <cell r="Q12947" t="str">
            <v>BBD-BLR-BellahalliRoad-T1</v>
          </cell>
          <cell r="AS12947">
            <v>46000.21597222222</v>
          </cell>
        </row>
        <row r="12948">
          <cell r="G12948" t="str">
            <v>09-12-2025</v>
          </cell>
          <cell r="Q12948" t="str">
            <v>BBD-BLR-Nagondanahalli-T1</v>
          </cell>
          <cell r="AS12948">
            <v>46000.215277777781</v>
          </cell>
        </row>
        <row r="12949">
          <cell r="G12949" t="str">
            <v>09-12-2025</v>
          </cell>
          <cell r="Q12949" t="str">
            <v>BBD-BLR-Jigani-T1</v>
          </cell>
          <cell r="AS12949">
            <v>46000.1875</v>
          </cell>
        </row>
        <row r="12950">
          <cell r="G12950" t="str">
            <v>09-12-2025</v>
          </cell>
          <cell r="Q12950" t="str">
            <v>BBD-BLR-Devanahalli-T1</v>
          </cell>
          <cell r="AS12950">
            <v>46000.175000000003</v>
          </cell>
        </row>
        <row r="12951">
          <cell r="G12951" t="str">
            <v>09-12-2025</v>
          </cell>
          <cell r="Q12951" t="str">
            <v>BBD-BLR-Nagondanahalli-T1</v>
          </cell>
          <cell r="AS12951">
            <v>46000.21875</v>
          </cell>
        </row>
        <row r="12952">
          <cell r="G12952" t="str">
            <v>09-12-2025</v>
          </cell>
          <cell r="Q12952" t="str">
            <v>BBD-BLR-Nagondanahalli-T1</v>
          </cell>
          <cell r="AS12952">
            <v>46000.215277777781</v>
          </cell>
        </row>
        <row r="12953">
          <cell r="G12953" t="str">
            <v>09-12-2025</v>
          </cell>
          <cell r="Q12953" t="str">
            <v>BBD-BLR-BellahalliRoad-T1</v>
          </cell>
          <cell r="AS12953">
            <v>46000.258333333331</v>
          </cell>
        </row>
        <row r="12954">
          <cell r="G12954" t="str">
            <v>09-12-2025</v>
          </cell>
          <cell r="Q12954" t="str">
            <v>BBD-BLR-Jigani-T1</v>
          </cell>
          <cell r="AS12954">
            <v>46000.200694444444</v>
          </cell>
        </row>
        <row r="12955">
          <cell r="G12955" t="str">
            <v>09-12-2025</v>
          </cell>
          <cell r="Q12955" t="str">
            <v>BBD-BLR-Jigani-T1</v>
          </cell>
          <cell r="AS12955">
            <v>46000.183333333334</v>
          </cell>
        </row>
        <row r="12956">
          <cell r="G12956" t="str">
            <v>09-12-2025</v>
          </cell>
          <cell r="Q12956" t="str">
            <v>BBD-BLR-Nagondanahalli-T1</v>
          </cell>
          <cell r="AS12956">
            <v>46000.215277777781</v>
          </cell>
        </row>
        <row r="12957">
          <cell r="G12957" t="str">
            <v>09-12-2025</v>
          </cell>
          <cell r="Q12957" t="str">
            <v>BBD-BLR-Budhigere-T1</v>
          </cell>
          <cell r="AS12957">
            <v>46000.253472222219</v>
          </cell>
        </row>
        <row r="12958">
          <cell r="G12958" t="str">
            <v>09-12-2025</v>
          </cell>
          <cell r="Q12958" t="str">
            <v>BBD-BLR-Jigani-T1</v>
          </cell>
          <cell r="AS12958">
            <v>46000.200694444444</v>
          </cell>
        </row>
        <row r="12959">
          <cell r="G12959" t="str">
            <v>09-12-2025</v>
          </cell>
          <cell r="Q12959" t="str">
            <v>BBD-BLR-Nagondanahalli-T1</v>
          </cell>
          <cell r="AS12959">
            <v>46000.206944444442</v>
          </cell>
        </row>
        <row r="12960">
          <cell r="G12960" t="str">
            <v>09-12-2025</v>
          </cell>
          <cell r="Q12960" t="str">
            <v>BBD-BLR-BellahalliRoad-T1</v>
          </cell>
          <cell r="AS12960">
            <v>46000.247916666667</v>
          </cell>
        </row>
        <row r="12961">
          <cell r="G12961" t="str">
            <v>09-12-2025</v>
          </cell>
          <cell r="Q12961" t="str">
            <v>BBD-BLR-Nagondanahalli-T1</v>
          </cell>
          <cell r="AS12961">
            <v>46000.25277777778</v>
          </cell>
        </row>
        <row r="12962">
          <cell r="G12962" t="str">
            <v>09-12-2025</v>
          </cell>
          <cell r="Q12962" t="str">
            <v>BBD-BLR-Jigani-T1</v>
          </cell>
          <cell r="AS12962">
            <v>46000.183333333334</v>
          </cell>
        </row>
        <row r="12963">
          <cell r="G12963" t="str">
            <v>09-12-2025</v>
          </cell>
          <cell r="Q12963" t="str">
            <v>BBD-BLR-HAL-T1</v>
          </cell>
          <cell r="AS12963">
            <v>46000.194444444445</v>
          </cell>
        </row>
        <row r="12964">
          <cell r="G12964" t="str">
            <v>09-12-2025</v>
          </cell>
          <cell r="Q12964" t="str">
            <v>BBD-BLR-Nagondanahalli-T1</v>
          </cell>
          <cell r="AS12964">
            <v>46000.20416666667</v>
          </cell>
        </row>
        <row r="12965">
          <cell r="G12965" t="str">
            <v>09-12-2025</v>
          </cell>
          <cell r="Q12965" t="str">
            <v>BBD-BLR-Nagondanahalli-T1</v>
          </cell>
          <cell r="AS12965">
            <v>46000.206944444442</v>
          </cell>
        </row>
        <row r="12966">
          <cell r="G12966" t="str">
            <v>09-12-2025</v>
          </cell>
          <cell r="Q12966" t="str">
            <v>BBD-BLR-BellahalliRoad-T1</v>
          </cell>
        </row>
        <row r="12967">
          <cell r="G12967" t="str">
            <v>09-12-2025</v>
          </cell>
          <cell r="Q12967" t="str">
            <v>BBD-BLR-Jakkasandra-T1</v>
          </cell>
          <cell r="AS12967">
            <v>46000.290277777778</v>
          </cell>
        </row>
        <row r="12968">
          <cell r="G12968" t="str">
            <v>09-12-2025</v>
          </cell>
          <cell r="Q12968" t="str">
            <v>BBD-BLR-Jigani-T1</v>
          </cell>
          <cell r="AS12968">
            <v>46000.20416666667</v>
          </cell>
        </row>
        <row r="12969">
          <cell r="G12969" t="str">
            <v>09-12-2025</v>
          </cell>
          <cell r="Q12969" t="str">
            <v>BBD-BLR-BellahalliRoad-T1</v>
          </cell>
          <cell r="AS12969">
            <v>46000.211111111108</v>
          </cell>
        </row>
        <row r="12970">
          <cell r="G12970" t="str">
            <v>09-12-2025</v>
          </cell>
          <cell r="Q12970" t="str">
            <v>BBD-BLR-HAL-T1</v>
          </cell>
          <cell r="AS12970">
            <v>46000.194444444445</v>
          </cell>
        </row>
        <row r="12971">
          <cell r="G12971" t="str">
            <v>09-12-2025</v>
          </cell>
          <cell r="Q12971" t="str">
            <v>BBD-BLR-Nagondanahalli-T1</v>
          </cell>
          <cell r="AS12971">
            <v>46000.206944444442</v>
          </cell>
        </row>
        <row r="12972">
          <cell r="G12972" t="str">
            <v>09-12-2025</v>
          </cell>
          <cell r="Q12972" t="str">
            <v>BBD-BLR-Nagondanahalli-T1</v>
          </cell>
          <cell r="AS12972">
            <v>46000.20208333333</v>
          </cell>
        </row>
        <row r="12973">
          <cell r="G12973" t="str">
            <v>09-12-2025</v>
          </cell>
          <cell r="Q12973" t="str">
            <v>BBD-BLR-Budhigere-T1</v>
          </cell>
          <cell r="AS12973">
            <v>46000.230555555558</v>
          </cell>
        </row>
        <row r="12974">
          <cell r="G12974" t="str">
            <v>09-12-2025</v>
          </cell>
          <cell r="Q12974" t="str">
            <v>BBD-BLR-Jigani-T1</v>
          </cell>
          <cell r="AS12974">
            <v>46000.1875</v>
          </cell>
        </row>
        <row r="12975">
          <cell r="G12975" t="str">
            <v>09-12-2025</v>
          </cell>
          <cell r="Q12975" t="str">
            <v>BBD-BLR-BellahalliRoad-T1</v>
          </cell>
          <cell r="AS12975">
            <v>46000.200694444444</v>
          </cell>
        </row>
        <row r="12976">
          <cell r="G12976" t="str">
            <v>09-12-2025</v>
          </cell>
          <cell r="Q12976" t="str">
            <v>BBD-BLR-Nagondanahalli-T1</v>
          </cell>
          <cell r="AS12976">
            <v>46000.212500000001</v>
          </cell>
        </row>
        <row r="12977">
          <cell r="G12977" t="str">
            <v>09-12-2025</v>
          </cell>
          <cell r="Q12977" t="str">
            <v>BBD-BLR-PeenyaPhase3-T1</v>
          </cell>
          <cell r="AS12977">
            <v>46000.265972222223</v>
          </cell>
        </row>
        <row r="12978">
          <cell r="G12978" t="str">
            <v>09-12-2025</v>
          </cell>
          <cell r="Q12978" t="str">
            <v>BBD-BLR-Attibele-T1</v>
          </cell>
          <cell r="AS12978">
            <v>46000.289583333331</v>
          </cell>
        </row>
        <row r="12979">
          <cell r="G12979" t="str">
            <v>09-12-2025</v>
          </cell>
          <cell r="Q12979" t="str">
            <v>BBD-BLR-BensonTown-T1</v>
          </cell>
          <cell r="AS12979">
            <v>46000.275694444441</v>
          </cell>
        </row>
        <row r="12980">
          <cell r="G12980" t="str">
            <v>09-12-2025</v>
          </cell>
          <cell r="Q12980" t="str">
            <v>BBD-BLR-Jigani-T1</v>
          </cell>
          <cell r="AS12980">
            <v>46000.1875</v>
          </cell>
        </row>
        <row r="12981">
          <cell r="G12981" t="str">
            <v>09-12-2025</v>
          </cell>
          <cell r="Q12981" t="str">
            <v>BBD-BLR-Budhigere-T1</v>
          </cell>
          <cell r="AS12981">
            <v>46000.186111111114</v>
          </cell>
        </row>
        <row r="12982">
          <cell r="G12982" t="str">
            <v>09-12-2025</v>
          </cell>
          <cell r="Q12982" t="str">
            <v>BBD-BLR-Chikkasandra-T1</v>
          </cell>
          <cell r="AS12982">
            <v>46000.206250000003</v>
          </cell>
        </row>
        <row r="12983">
          <cell r="G12983" t="str">
            <v>09-12-2025</v>
          </cell>
          <cell r="Q12983" t="str">
            <v>BBD-BLR-Jakkasandra-T1</v>
          </cell>
          <cell r="AS12983">
            <v>46000.271527777775</v>
          </cell>
        </row>
        <row r="12984">
          <cell r="G12984" t="str">
            <v>09-12-2025</v>
          </cell>
          <cell r="Q12984" t="str">
            <v>BBD-BLR-PeenyaPhase3-T1</v>
          </cell>
          <cell r="AS12984">
            <v>46000.213194444441</v>
          </cell>
        </row>
        <row r="12985">
          <cell r="G12985" t="str">
            <v>09-12-2025</v>
          </cell>
          <cell r="Q12985" t="str">
            <v>BBD-BLR-BensonTown-T1</v>
          </cell>
          <cell r="AS12985">
            <v>46000.286805555559</v>
          </cell>
        </row>
        <row r="12986">
          <cell r="G12986" t="str">
            <v>09-12-2025</v>
          </cell>
          <cell r="Q12986" t="str">
            <v>BBD-BLR-Chikkasandra-T1</v>
          </cell>
          <cell r="AS12986">
            <v>46000.254861111112</v>
          </cell>
        </row>
        <row r="12987">
          <cell r="G12987" t="str">
            <v>09-12-2025</v>
          </cell>
          <cell r="Q12987" t="str">
            <v>BBD-BLR-Jigani-T1</v>
          </cell>
          <cell r="AS12987">
            <v>46000.177083333336</v>
          </cell>
        </row>
        <row r="12988">
          <cell r="G12988" t="str">
            <v>09-12-2025</v>
          </cell>
          <cell r="Q12988" t="str">
            <v>BBD-BLR-Chikkasandra-T1</v>
          </cell>
          <cell r="AS12988">
            <v>46000.206250000003</v>
          </cell>
        </row>
        <row r="12989">
          <cell r="G12989" t="str">
            <v>09-12-2025</v>
          </cell>
          <cell r="Q12989" t="str">
            <v>BBD-BLR-PeenyaPhase3-T1</v>
          </cell>
          <cell r="AS12989">
            <v>46000.252083333333</v>
          </cell>
        </row>
        <row r="12990">
          <cell r="G12990" t="str">
            <v>09-12-2025</v>
          </cell>
          <cell r="Q12990" t="str">
            <v>BBD-BLR-BellahalliRoad-T1</v>
          </cell>
          <cell r="AS12990">
            <v>46000.220833333333</v>
          </cell>
        </row>
        <row r="12991">
          <cell r="G12991" t="str">
            <v>09-12-2025</v>
          </cell>
          <cell r="Q12991" t="str">
            <v>BBD-BLR-Jigani-T1</v>
          </cell>
          <cell r="AS12991">
            <v>46000.183333333334</v>
          </cell>
        </row>
        <row r="12992">
          <cell r="G12992" t="str">
            <v>09-12-2025</v>
          </cell>
          <cell r="Q12992" t="str">
            <v>BBD-BLR-Chikkasandra-T1</v>
          </cell>
          <cell r="AS12992">
            <v>46000.191666666666</v>
          </cell>
        </row>
        <row r="12993">
          <cell r="G12993" t="str">
            <v>09-12-2025</v>
          </cell>
          <cell r="Q12993" t="str">
            <v>BBD-BLR-Jigani-T1</v>
          </cell>
          <cell r="AS12993">
            <v>46000.1875</v>
          </cell>
        </row>
        <row r="12994">
          <cell r="G12994" t="str">
            <v>09-12-2025</v>
          </cell>
          <cell r="Q12994" t="str">
            <v>BBD-BLR-BensonTown-T1</v>
          </cell>
          <cell r="AS12994">
            <v>46000.286805555559</v>
          </cell>
        </row>
        <row r="12995">
          <cell r="G12995" t="str">
            <v>09-12-2025</v>
          </cell>
          <cell r="Q12995" t="str">
            <v>BBD-BLR-PeenyaPhase3-T1</v>
          </cell>
          <cell r="AS12995">
            <v>46000.273611111108</v>
          </cell>
        </row>
        <row r="12996">
          <cell r="G12996" t="str">
            <v>09-12-2025</v>
          </cell>
          <cell r="Q12996" t="str">
            <v>BBD-BLR-Budhigere-T1</v>
          </cell>
          <cell r="AS12996">
            <v>46000.232638888891</v>
          </cell>
        </row>
        <row r="12997">
          <cell r="G12997" t="str">
            <v>09-12-2025</v>
          </cell>
          <cell r="Q12997" t="str">
            <v>BBD-BLR-Chinappalay-T1</v>
          </cell>
          <cell r="AS12997">
            <v>46000.224999999999</v>
          </cell>
        </row>
        <row r="12998">
          <cell r="G12998" t="str">
            <v>09-12-2025</v>
          </cell>
          <cell r="Q12998" t="str">
            <v>BBD-BLR-PeenyaPhase3-T1</v>
          </cell>
          <cell r="AS12998">
            <v>46000.273611111108</v>
          </cell>
        </row>
        <row r="12999">
          <cell r="G12999" t="str">
            <v>09-12-2025</v>
          </cell>
          <cell r="Q12999" t="str">
            <v>BBD-BLR-BellahalliRoad-T1</v>
          </cell>
          <cell r="AS12999">
            <v>46000.22152777778</v>
          </cell>
        </row>
        <row r="13000">
          <cell r="G13000" t="str">
            <v>09-12-2025</v>
          </cell>
          <cell r="Q13000" t="str">
            <v>BBD-BLR-Jigani-T1</v>
          </cell>
          <cell r="AS13000">
            <v>46000.1875</v>
          </cell>
        </row>
        <row r="13001">
          <cell r="G13001" t="str">
            <v>09-12-2025</v>
          </cell>
          <cell r="Q13001" t="str">
            <v>BBD-BLR-Budhigere-T1</v>
          </cell>
          <cell r="AS13001">
            <v>46000.220138888886</v>
          </cell>
        </row>
        <row r="13002">
          <cell r="G13002" t="str">
            <v>09-12-2025</v>
          </cell>
          <cell r="Q13002" t="str">
            <v>BBD-BLR-Budhigere-T1</v>
          </cell>
          <cell r="AS13002">
            <v>46000.253472222219</v>
          </cell>
        </row>
        <row r="13003">
          <cell r="G13003" t="str">
            <v>09-12-2025</v>
          </cell>
          <cell r="Q13003" t="str">
            <v>BBD-BLR-PeenyaPhase3-T1</v>
          </cell>
          <cell r="AS13003">
            <v>46000.273611111108</v>
          </cell>
        </row>
        <row r="13004">
          <cell r="G13004" t="str">
            <v>09-12-2025</v>
          </cell>
          <cell r="Q13004" t="str">
            <v>BBD-BLR-Jigani-T1</v>
          </cell>
          <cell r="AS13004">
            <v>46000.199305555558</v>
          </cell>
        </row>
        <row r="13005">
          <cell r="G13005" t="str">
            <v>09-12-2025</v>
          </cell>
          <cell r="Q13005" t="str">
            <v>BBD-BLR-PeenyaPhase3-T1</v>
          </cell>
          <cell r="AS13005">
            <v>46000.245833333334</v>
          </cell>
        </row>
        <row r="13006">
          <cell r="G13006" t="str">
            <v>09-12-2025</v>
          </cell>
          <cell r="Q13006" t="str">
            <v>BBD-BLR-BensonTown-T1</v>
          </cell>
          <cell r="AS13006">
            <v>46000.275694444441</v>
          </cell>
        </row>
        <row r="13007">
          <cell r="G13007" t="str">
            <v>09-12-2025</v>
          </cell>
          <cell r="Q13007" t="str">
            <v>BBD-BLR-Nagondanahalli-T1</v>
          </cell>
          <cell r="AS13007">
            <v>46000.220833333333</v>
          </cell>
        </row>
        <row r="13008">
          <cell r="G13008" t="str">
            <v>09-12-2025</v>
          </cell>
          <cell r="Q13008" t="str">
            <v>BBD-BLR-PeenyaPhase3-T1</v>
          </cell>
          <cell r="AS13008">
            <v>46000.273611111108</v>
          </cell>
        </row>
        <row r="13009">
          <cell r="G13009" t="str">
            <v>09-12-2025</v>
          </cell>
          <cell r="Q13009" t="str">
            <v>BBD-BLR-Jigani-T1</v>
          </cell>
          <cell r="AS13009">
            <v>46000.20416666667</v>
          </cell>
        </row>
        <row r="13010">
          <cell r="G13010" t="str">
            <v>09-12-2025</v>
          </cell>
          <cell r="Q13010" t="str">
            <v>BBD-BLR-PeenyaPhase3-T1</v>
          </cell>
          <cell r="AS13010">
            <v>46000.268750000003</v>
          </cell>
        </row>
        <row r="13011">
          <cell r="G13011" t="str">
            <v>09-12-2025</v>
          </cell>
          <cell r="Q13011" t="str">
            <v>BBD-BLR-BensonTown-T1</v>
          </cell>
          <cell r="AS13011">
            <v>46000.286805555559</v>
          </cell>
        </row>
        <row r="13012">
          <cell r="G13012" t="str">
            <v>09-12-2025</v>
          </cell>
          <cell r="Q13012" t="str">
            <v>BBD-BLR-Jakkasandra-T1</v>
          </cell>
          <cell r="AS13012">
            <v>46000.271527777775</v>
          </cell>
        </row>
        <row r="13013">
          <cell r="G13013" t="str">
            <v>09-12-2025</v>
          </cell>
          <cell r="Q13013" t="str">
            <v>BBD-BLR-HAL-T1</v>
          </cell>
          <cell r="AS13013">
            <v>46000.194444444445</v>
          </cell>
        </row>
        <row r="13014">
          <cell r="G13014" t="str">
            <v>09-12-2025</v>
          </cell>
          <cell r="Q13014" t="str">
            <v>BBD-BLR-Jakkasandra-T1</v>
          </cell>
          <cell r="AS13014">
            <v>46000.230555555558</v>
          </cell>
        </row>
        <row r="13015">
          <cell r="G13015" t="str">
            <v>09-12-2025</v>
          </cell>
          <cell r="Q13015" t="str">
            <v>BBD-BLR-Jigani-T1</v>
          </cell>
          <cell r="AS13015">
            <v>46000.177083333336</v>
          </cell>
        </row>
        <row r="13016">
          <cell r="G13016" t="str">
            <v>09-12-2025</v>
          </cell>
          <cell r="Q13016" t="str">
            <v>BBD-BLR-BellahalliRoad-T1</v>
          </cell>
          <cell r="AS13016">
            <v>46000.22152777778</v>
          </cell>
        </row>
        <row r="13017">
          <cell r="G13017" t="str">
            <v>09-12-2025</v>
          </cell>
          <cell r="Q13017" t="str">
            <v>BBD-BLR-PeenyaPhase3-T1</v>
          </cell>
          <cell r="AS13017">
            <v>46000.268750000003</v>
          </cell>
        </row>
        <row r="13018">
          <cell r="G13018" t="str">
            <v>09-12-2025</v>
          </cell>
          <cell r="Q13018" t="str">
            <v>BBD-BLR-Jigani-T1</v>
          </cell>
          <cell r="AS13018">
            <v>46000.177083333336</v>
          </cell>
        </row>
        <row r="13019">
          <cell r="G13019" t="str">
            <v>09-12-2025</v>
          </cell>
          <cell r="Q13019" t="str">
            <v>BBD-BLR-Kallahalli-T1</v>
          </cell>
          <cell r="AS13019">
            <v>46000.216666666667</v>
          </cell>
        </row>
        <row r="13020">
          <cell r="G13020" t="str">
            <v>09-12-2025</v>
          </cell>
          <cell r="Q13020" t="str">
            <v>BBD-BLR-BensonTown-T1</v>
          </cell>
          <cell r="AS13020">
            <v>46000.276388888888</v>
          </cell>
        </row>
        <row r="13021">
          <cell r="G13021" t="str">
            <v>09-12-2025</v>
          </cell>
          <cell r="Q13021" t="str">
            <v>BBD-BLR-PeenyaPhase3-T1</v>
          </cell>
          <cell r="AS13021">
            <v>46000.269444444442</v>
          </cell>
        </row>
        <row r="13022">
          <cell r="G13022" t="str">
            <v>09-12-2025</v>
          </cell>
          <cell r="Q13022" t="str">
            <v>BBD-BLR-Nagondanahalli-T1</v>
          </cell>
          <cell r="AS13022">
            <v>46000.185416666667</v>
          </cell>
        </row>
        <row r="13023">
          <cell r="G13023" t="str">
            <v>09-12-2025</v>
          </cell>
          <cell r="Q13023" t="str">
            <v>BBD-BLR-HAL-T1</v>
          </cell>
          <cell r="AS13023">
            <v>46000.194444444445</v>
          </cell>
        </row>
        <row r="13024">
          <cell r="G13024" t="str">
            <v>09-12-2025</v>
          </cell>
          <cell r="Q13024" t="str">
            <v>BBD-BLR-Budhigere-T1</v>
          </cell>
          <cell r="AS13024">
            <v>46000.186111111114</v>
          </cell>
        </row>
        <row r="13025">
          <cell r="G13025" t="str">
            <v>09-12-2025</v>
          </cell>
          <cell r="Q13025" t="str">
            <v>BBD-BLR-BensonTown-T1</v>
          </cell>
          <cell r="AS13025">
            <v>46000.276388888888</v>
          </cell>
        </row>
        <row r="13026">
          <cell r="G13026" t="str">
            <v>09-12-2025</v>
          </cell>
          <cell r="Q13026" t="str">
            <v>BBD-BLR-HAL-T1</v>
          </cell>
        </row>
        <row r="13027">
          <cell r="G13027" t="str">
            <v>09-12-2025</v>
          </cell>
          <cell r="Q13027" t="str">
            <v>BBD-BLR-PeenyaPhase3-T1</v>
          </cell>
          <cell r="AS13027">
            <v>46000.269444444442</v>
          </cell>
        </row>
        <row r="13028">
          <cell r="G13028" t="str">
            <v>09-12-2025</v>
          </cell>
          <cell r="Q13028" t="str">
            <v>BBD-BLR-Nagondanahalli-T1</v>
          </cell>
          <cell r="AS13028">
            <v>46000.2</v>
          </cell>
        </row>
        <row r="13029">
          <cell r="G13029" t="str">
            <v>09-12-2025</v>
          </cell>
          <cell r="Q13029" t="str">
            <v>BBD-BLR-Jigani-T1</v>
          </cell>
          <cell r="AS13029">
            <v>46000.18472222222</v>
          </cell>
        </row>
        <row r="13030">
          <cell r="G13030" t="str">
            <v>09-12-2025</v>
          </cell>
          <cell r="Q13030" t="str">
            <v>BBD-BLR-BensonTown-T1</v>
          </cell>
          <cell r="AS13030">
            <v>46000.286805555559</v>
          </cell>
        </row>
        <row r="13031">
          <cell r="G13031" t="str">
            <v>09-12-2025</v>
          </cell>
          <cell r="Q13031" t="str">
            <v>BBD-BLR-PeenyaPhase3-T1</v>
          </cell>
          <cell r="AS13031">
            <v>46000.268750000003</v>
          </cell>
        </row>
        <row r="13032">
          <cell r="G13032" t="str">
            <v>09-12-2025</v>
          </cell>
          <cell r="Q13032" t="str">
            <v>BBD-BLR-HAL-T1</v>
          </cell>
          <cell r="AS13032">
            <v>46000.194444444445</v>
          </cell>
        </row>
        <row r="13033">
          <cell r="G13033" t="str">
            <v>09-12-2025</v>
          </cell>
          <cell r="Q13033" t="str">
            <v>BBD-BLR-PeenyaPhase3-T1</v>
          </cell>
          <cell r="AS13033">
            <v>46000.268750000003</v>
          </cell>
        </row>
        <row r="13034">
          <cell r="G13034" t="str">
            <v>09-12-2025</v>
          </cell>
          <cell r="Q13034" t="str">
            <v>BBD-BLR-Budhigere-T1</v>
          </cell>
          <cell r="AS13034">
            <v>46000.232638888891</v>
          </cell>
        </row>
        <row r="13035">
          <cell r="G13035" t="str">
            <v>09-12-2025</v>
          </cell>
          <cell r="Q13035" t="str">
            <v>BBD-BLR-PeenyaPhase3-T1</v>
          </cell>
          <cell r="AS13035">
            <v>46000.265972222223</v>
          </cell>
        </row>
        <row r="13036">
          <cell r="G13036" t="str">
            <v>09-12-2025</v>
          </cell>
          <cell r="Q13036" t="str">
            <v>BBD-BLR-BensonTown-T1</v>
          </cell>
          <cell r="AS13036">
            <v>46000.275694444441</v>
          </cell>
        </row>
        <row r="13037">
          <cell r="G13037" t="str">
            <v>09-12-2025</v>
          </cell>
          <cell r="Q13037" t="str">
            <v>BBD-BLR-Jigani-T1</v>
          </cell>
          <cell r="AS13037">
            <v>46000.209027777775</v>
          </cell>
        </row>
        <row r="13038">
          <cell r="G13038" t="str">
            <v>09-12-2025</v>
          </cell>
          <cell r="Q13038" t="str">
            <v>BBD-BLR-Budhigere-T1</v>
          </cell>
          <cell r="AS13038">
            <v>46000.219444444447</v>
          </cell>
        </row>
        <row r="13039">
          <cell r="G13039" t="str">
            <v>09-12-2025</v>
          </cell>
          <cell r="Q13039" t="str">
            <v>BBD-BLR-Nagondanahalli-T1</v>
          </cell>
          <cell r="AS13039">
            <v>46000.25277777778</v>
          </cell>
        </row>
        <row r="13040">
          <cell r="G13040" t="str">
            <v>09-12-2025</v>
          </cell>
          <cell r="Q13040" t="str">
            <v>BBD-BLR-BellahalliRoad-T1</v>
          </cell>
          <cell r="AS13040">
            <v>46000.220833333333</v>
          </cell>
        </row>
        <row r="13041">
          <cell r="G13041" t="str">
            <v>09-12-2025</v>
          </cell>
          <cell r="Q13041" t="str">
            <v>BBD-BLR-Jigani-T1</v>
          </cell>
          <cell r="AS13041">
            <v>46000.198611111111</v>
          </cell>
        </row>
        <row r="13042">
          <cell r="G13042" t="str">
            <v>09-12-2025</v>
          </cell>
          <cell r="Q13042" t="str">
            <v>BBD-BLR-Jakkasandra-T1</v>
          </cell>
          <cell r="AS13042">
            <v>46000.230555555558</v>
          </cell>
        </row>
        <row r="13043">
          <cell r="G13043" t="str">
            <v>09-12-2025</v>
          </cell>
          <cell r="Q13043" t="str">
            <v>BBD-BLR-Kallahalli-T1</v>
          </cell>
          <cell r="AS13043">
            <v>46000.216666666667</v>
          </cell>
        </row>
        <row r="13044">
          <cell r="G13044" t="str">
            <v>09-12-2025</v>
          </cell>
          <cell r="Q13044" t="str">
            <v>BBD-BLR-BellahalliRoad-T1</v>
          </cell>
          <cell r="AS13044">
            <v>46000.220833333333</v>
          </cell>
        </row>
        <row r="13045">
          <cell r="G13045" t="str">
            <v>09-12-2025</v>
          </cell>
          <cell r="Q13045" t="str">
            <v>BBD-BLR-Jigani-T1</v>
          </cell>
          <cell r="AS13045">
            <v>46000.199305555558</v>
          </cell>
        </row>
        <row r="13046">
          <cell r="G13046" t="str">
            <v>09-12-2025</v>
          </cell>
          <cell r="Q13046" t="str">
            <v>BBD-BLR-Chikkasandra-T1</v>
          </cell>
          <cell r="AS13046">
            <v>46000.206250000003</v>
          </cell>
        </row>
        <row r="13047">
          <cell r="G13047" t="str">
            <v>09-12-2025</v>
          </cell>
          <cell r="Q13047" t="str">
            <v>BBD-BLR-PeenyaPhase3-T1</v>
          </cell>
          <cell r="AS13047">
            <v>46000.245138888888</v>
          </cell>
        </row>
        <row r="13048">
          <cell r="G13048" t="str">
            <v>09-12-2025</v>
          </cell>
          <cell r="Q13048" t="str">
            <v>BBD-BLR-Nagondanahalli-T1</v>
          </cell>
          <cell r="AS13048">
            <v>46000.20208333333</v>
          </cell>
        </row>
        <row r="13049">
          <cell r="G13049" t="str">
            <v>09-12-2025</v>
          </cell>
          <cell r="Q13049" t="str">
            <v>BBD-BLR-Jigani-T1</v>
          </cell>
          <cell r="AS13049">
            <v>46000.199305555558</v>
          </cell>
        </row>
        <row r="13050">
          <cell r="G13050" t="str">
            <v>09-12-2025</v>
          </cell>
          <cell r="Q13050" t="str">
            <v>BBD-BLR-BellahalliRoad-T1</v>
          </cell>
          <cell r="AS13050">
            <v>46000.231944444444</v>
          </cell>
        </row>
        <row r="13051">
          <cell r="G13051" t="str">
            <v>09-12-2025</v>
          </cell>
          <cell r="Q13051" t="str">
            <v>BBD-BLR-Budhigere-T1</v>
          </cell>
          <cell r="AS13051">
            <v>46000.195833333331</v>
          </cell>
        </row>
        <row r="13052">
          <cell r="G13052" t="str">
            <v>09-12-2025</v>
          </cell>
          <cell r="Q13052" t="str">
            <v>BBD-BLR-Budhigere-T1</v>
          </cell>
          <cell r="AS13052">
            <v>46000.220138888886</v>
          </cell>
        </row>
        <row r="13053">
          <cell r="G13053" t="str">
            <v>09-12-2025</v>
          </cell>
          <cell r="Q13053" t="str">
            <v>BBD-BLR-Nagondanahalli-T1</v>
          </cell>
          <cell r="AS13053">
            <v>46000.193749999999</v>
          </cell>
        </row>
        <row r="13054">
          <cell r="G13054" t="str">
            <v>09-12-2025</v>
          </cell>
          <cell r="Q13054" t="str">
            <v>BBD-BLR-Kallahalli-T1</v>
          </cell>
          <cell r="AS13054">
            <v>46000.216666666667</v>
          </cell>
        </row>
        <row r="13055">
          <cell r="G13055" t="str">
            <v>09-12-2025</v>
          </cell>
          <cell r="Q13055" t="str">
            <v>BBD-BLR-HRBR-044-T1</v>
          </cell>
          <cell r="AS13055">
            <v>46000.217361111114</v>
          </cell>
        </row>
        <row r="13056">
          <cell r="G13056" t="str">
            <v>09-12-2025</v>
          </cell>
          <cell r="Q13056" t="str">
            <v>BBD-BLR-Chinappalay-T1</v>
          </cell>
          <cell r="AS13056">
            <v>46000.215277777781</v>
          </cell>
        </row>
        <row r="13057">
          <cell r="G13057" t="str">
            <v>09-12-2025</v>
          </cell>
          <cell r="Q13057" t="str">
            <v>BBD-BLR-Attibele-T1</v>
          </cell>
          <cell r="AS13057">
            <v>46000.261805555558</v>
          </cell>
        </row>
        <row r="13058">
          <cell r="G13058" t="str">
            <v>09-12-2025</v>
          </cell>
          <cell r="Q13058" t="str">
            <v>BBD-BLR-BellahalliRoad-T1</v>
          </cell>
          <cell r="AS13058">
            <v>46000.231944444444</v>
          </cell>
        </row>
        <row r="13059">
          <cell r="G13059" t="str">
            <v>09-12-2025</v>
          </cell>
          <cell r="Q13059" t="str">
            <v>BBD-BLR-Nagondanahalli-T1</v>
          </cell>
          <cell r="AS13059">
            <v>46000.231249999997</v>
          </cell>
        </row>
        <row r="13060">
          <cell r="G13060" t="str">
            <v>09-12-2025</v>
          </cell>
          <cell r="Q13060" t="str">
            <v>BBD-BLR-Chinappalay-T1</v>
          </cell>
          <cell r="AS13060">
            <v>46000.1875</v>
          </cell>
        </row>
        <row r="13061">
          <cell r="G13061" t="str">
            <v>09-12-2025</v>
          </cell>
          <cell r="Q13061" t="str">
            <v>BBD-BLR-Jakkasandra-T1</v>
          </cell>
          <cell r="AS13061">
            <v>46000.271527777775</v>
          </cell>
        </row>
        <row r="13062">
          <cell r="G13062" t="str">
            <v>09-12-2025</v>
          </cell>
          <cell r="Q13062" t="str">
            <v>BBD-BLR-BellahalliRoad-T1</v>
          </cell>
          <cell r="AS13062">
            <v>46000.200694444444</v>
          </cell>
        </row>
        <row r="13063">
          <cell r="G13063" t="str">
            <v>09-12-2025</v>
          </cell>
          <cell r="Q13063" t="str">
            <v>BBD-BLR-Chikkasandra-T1</v>
          </cell>
          <cell r="AS13063">
            <v>46000.309027777781</v>
          </cell>
        </row>
        <row r="13064">
          <cell r="G13064" t="str">
            <v>09-12-2025</v>
          </cell>
          <cell r="Q13064" t="str">
            <v>BBD-BLR-Kallahalli-T1</v>
          </cell>
          <cell r="AS13064">
            <v>46000.216666666667</v>
          </cell>
        </row>
        <row r="13065">
          <cell r="G13065" t="str">
            <v>09-12-2025</v>
          </cell>
          <cell r="Q13065" t="str">
            <v>BBD-BLR-HRBR-044-T1</v>
          </cell>
        </row>
        <row r="13066">
          <cell r="G13066" t="str">
            <v>09-12-2025</v>
          </cell>
          <cell r="Q13066" t="str">
            <v>BBD-BLR-Nagondanahalli-T1</v>
          </cell>
          <cell r="AS13066">
            <v>46000.259722222225</v>
          </cell>
        </row>
        <row r="13067">
          <cell r="G13067" t="str">
            <v>09-12-2025</v>
          </cell>
          <cell r="Q13067" t="str">
            <v>BBD-BLR-BellahalliRoad-T1</v>
          </cell>
          <cell r="AS13067">
            <v>46000.200694444444</v>
          </cell>
        </row>
        <row r="13068">
          <cell r="G13068" t="str">
            <v>09-12-2025</v>
          </cell>
          <cell r="Q13068" t="str">
            <v>BBD-BLR-Kallahalli-T1</v>
          </cell>
          <cell r="AS13068">
            <v>46000.227083333331</v>
          </cell>
        </row>
        <row r="13069">
          <cell r="G13069" t="str">
            <v>09-12-2025</v>
          </cell>
          <cell r="Q13069" t="str">
            <v>BBD-BLR-PeenyaPhase3-T1</v>
          </cell>
          <cell r="AS13069">
            <v>46000.275694444441</v>
          </cell>
        </row>
        <row r="13070">
          <cell r="G13070" t="str">
            <v>09-12-2025</v>
          </cell>
          <cell r="Q13070" t="str">
            <v>BBD-BLR-HAL-T1</v>
          </cell>
          <cell r="AS13070">
            <v>46000.20208333333</v>
          </cell>
        </row>
        <row r="13071">
          <cell r="G13071" t="str">
            <v>09-12-2025</v>
          </cell>
          <cell r="Q13071" t="str">
            <v>BBD-BLR-Budhigere-T1</v>
          </cell>
          <cell r="AS13071">
            <v>46000.206944444442</v>
          </cell>
        </row>
        <row r="13072">
          <cell r="G13072" t="str">
            <v>09-12-2025</v>
          </cell>
          <cell r="Q13072" t="str">
            <v>BBD-BLR-PeenyaPhase3-T1</v>
          </cell>
          <cell r="AS13072">
            <v>46000.255555555559</v>
          </cell>
        </row>
        <row r="13073">
          <cell r="G13073" t="str">
            <v>09-12-2025</v>
          </cell>
          <cell r="Q13073" t="str">
            <v>BBD-BLR-BellahalliRoad-T1</v>
          </cell>
          <cell r="AS13073">
            <v>46000.213194444441</v>
          </cell>
        </row>
        <row r="13074">
          <cell r="G13074" t="str">
            <v>09-12-2025</v>
          </cell>
          <cell r="Q13074" t="str">
            <v>BBD-BLR-Jakkasandra-T1</v>
          </cell>
          <cell r="AS13074">
            <v>46000.290277777778</v>
          </cell>
        </row>
        <row r="13075">
          <cell r="G13075" t="str">
            <v>09-12-2025</v>
          </cell>
          <cell r="Q13075" t="str">
            <v>BBD-BLR-Attibele-T1</v>
          </cell>
          <cell r="AS13075">
            <v>46000.261111111111</v>
          </cell>
        </row>
        <row r="13076">
          <cell r="G13076" t="str">
            <v>09-12-2025</v>
          </cell>
          <cell r="Q13076" t="str">
            <v>BBD-BLR-Budhigere-T1</v>
          </cell>
          <cell r="AS13076">
            <v>46000.232638888891</v>
          </cell>
        </row>
        <row r="13077">
          <cell r="G13077" t="str">
            <v>09-12-2025</v>
          </cell>
          <cell r="Q13077" t="str">
            <v>BBD-BLR-Nagondanahalli-T1</v>
          </cell>
          <cell r="AS13077">
            <v>46000.217361111114</v>
          </cell>
        </row>
        <row r="13078">
          <cell r="G13078" t="str">
            <v>09-12-2025</v>
          </cell>
          <cell r="Q13078" t="str">
            <v>BBD-BLR-Jigani-T1</v>
          </cell>
          <cell r="AS13078">
            <v>46000.20416666667</v>
          </cell>
        </row>
        <row r="13079">
          <cell r="G13079" t="str">
            <v>09-12-2025</v>
          </cell>
          <cell r="Q13079" t="str">
            <v>BBD-BLR-BellahalliRoad-T1</v>
          </cell>
          <cell r="AS13079">
            <v>46000.213194444441</v>
          </cell>
        </row>
        <row r="13080">
          <cell r="G13080" t="str">
            <v>09-12-2025</v>
          </cell>
          <cell r="Q13080" t="str">
            <v>BBD-BLR-Chinappalay-T1</v>
          </cell>
          <cell r="AS13080">
            <v>46000.1875</v>
          </cell>
        </row>
        <row r="13081">
          <cell r="G13081" t="str">
            <v>09-12-2025</v>
          </cell>
          <cell r="Q13081" t="str">
            <v>BBD-BLR-Budhigere-T1</v>
          </cell>
          <cell r="AS13081">
            <v>46000.251388888886</v>
          </cell>
        </row>
        <row r="13082">
          <cell r="G13082" t="str">
            <v>09-12-2025</v>
          </cell>
          <cell r="Q13082" t="str">
            <v>BBD-BLR-Chikkasandra-T1</v>
          </cell>
          <cell r="AS13082">
            <v>46000.198611111111</v>
          </cell>
        </row>
        <row r="13083">
          <cell r="G13083" t="str">
            <v>09-12-2025</v>
          </cell>
          <cell r="Q13083" t="str">
            <v>BBD-BLR-Budhigere-T1</v>
          </cell>
          <cell r="AS13083">
            <v>46000.240277777775</v>
          </cell>
        </row>
        <row r="13084">
          <cell r="G13084" t="str">
            <v>09-12-2025</v>
          </cell>
          <cell r="Q13084" t="str">
            <v>BBD-BLR-BellahalliRoad-T1</v>
          </cell>
          <cell r="AS13084">
            <v>46000.247916666667</v>
          </cell>
        </row>
        <row r="13085">
          <cell r="G13085" t="str">
            <v>09-12-2025</v>
          </cell>
          <cell r="Q13085" t="str">
            <v>BBD-BLR-Chinappalay-T1</v>
          </cell>
          <cell r="AS13085">
            <v>46000.197916666664</v>
          </cell>
        </row>
        <row r="13086">
          <cell r="G13086" t="str">
            <v>09-12-2025</v>
          </cell>
          <cell r="Q13086" t="str">
            <v>BBD-BLR-BellahalliRoad-T1</v>
          </cell>
          <cell r="AS13086">
            <v>46000.213194444441</v>
          </cell>
        </row>
        <row r="13087">
          <cell r="G13087" t="str">
            <v>09-12-2025</v>
          </cell>
          <cell r="Q13087" t="str">
            <v>BBD-BLR-BellahalliRoad-T1</v>
          </cell>
          <cell r="AS13087">
            <v>46000.21875</v>
          </cell>
        </row>
        <row r="13088">
          <cell r="G13088" t="str">
            <v>09-12-2025</v>
          </cell>
          <cell r="Q13088" t="str">
            <v>BBD-BLR-Jakkasandra-T1</v>
          </cell>
          <cell r="AS13088">
            <v>46000.3</v>
          </cell>
        </row>
        <row r="13089">
          <cell r="G13089" t="str">
            <v>09-12-2025</v>
          </cell>
          <cell r="Q13089" t="str">
            <v>BBD-BLR-Jakkasandra-T1</v>
          </cell>
          <cell r="AS13089">
            <v>46000.240277777775</v>
          </cell>
        </row>
        <row r="13090">
          <cell r="G13090" t="str">
            <v>09-12-2025</v>
          </cell>
          <cell r="Q13090" t="str">
            <v>BBD-BLR-HAL-T1</v>
          </cell>
          <cell r="AS13090">
            <v>46000.194444444445</v>
          </cell>
        </row>
        <row r="13091">
          <cell r="G13091" t="str">
            <v>09-12-2025</v>
          </cell>
          <cell r="Q13091" t="str">
            <v>BBD-BLR-BellahalliRoad-T1</v>
          </cell>
        </row>
        <row r="13092">
          <cell r="G13092" t="str">
            <v>09-12-2025</v>
          </cell>
          <cell r="Q13092" t="str">
            <v>BBD-BLR-Chikkasandra-T1</v>
          </cell>
          <cell r="AS13092">
            <v>46000.205555555556</v>
          </cell>
        </row>
        <row r="13093">
          <cell r="G13093" t="str">
            <v>09-12-2025</v>
          </cell>
          <cell r="Q13093" t="str">
            <v>BBD-BLR-Nagondanahalli-T1</v>
          </cell>
          <cell r="AS13093">
            <v>46000.28402777778</v>
          </cell>
        </row>
        <row r="13094">
          <cell r="G13094" t="str">
            <v>09-12-2025</v>
          </cell>
          <cell r="Q13094" t="str">
            <v>BBD-BLR-Jakkasandra-T1</v>
          </cell>
          <cell r="AS13094">
            <v>46000.206944444442</v>
          </cell>
        </row>
        <row r="13095">
          <cell r="G13095" t="str">
            <v>09-12-2025</v>
          </cell>
          <cell r="Q13095" t="str">
            <v>BBD-BLR-BellahalliRoad-T1</v>
          </cell>
          <cell r="AS13095">
            <v>46000.188194444447</v>
          </cell>
        </row>
        <row r="13096">
          <cell r="G13096" t="str">
            <v>09-12-2025</v>
          </cell>
          <cell r="Q13096" t="str">
            <v>BBD-BLR-PeenyaPhase3-T1</v>
          </cell>
          <cell r="AS13096">
            <v>46000.238888888889</v>
          </cell>
        </row>
        <row r="13097">
          <cell r="G13097" t="str">
            <v>09-12-2025</v>
          </cell>
          <cell r="Q13097" t="str">
            <v>BBD-BLR-PeenyaPhase3-T1</v>
          </cell>
          <cell r="AS13097">
            <v>46000.238888888889</v>
          </cell>
        </row>
        <row r="13098">
          <cell r="G13098" t="str">
            <v>09-12-2025</v>
          </cell>
          <cell r="Q13098" t="str">
            <v>BBD-BLR-Chinappalay-T1</v>
          </cell>
          <cell r="AS13098">
            <v>46000.203472222223</v>
          </cell>
        </row>
        <row r="13099">
          <cell r="G13099" t="str">
            <v>09-12-2025</v>
          </cell>
          <cell r="Q13099" t="str">
            <v>BBD-BLR-Nagondanahalli-T1</v>
          </cell>
          <cell r="AS13099">
            <v>46000.238194444442</v>
          </cell>
        </row>
        <row r="13100">
          <cell r="G13100" t="str">
            <v>09-12-2025</v>
          </cell>
          <cell r="Q13100" t="str">
            <v>BBD-BLR-Nagondanahalli-T1</v>
          </cell>
          <cell r="AS13100">
            <v>46000.195833333331</v>
          </cell>
        </row>
        <row r="13101">
          <cell r="G13101" t="str">
            <v>09-12-2025</v>
          </cell>
          <cell r="Q13101" t="str">
            <v>BBD-BLR-Nagondanahalli-T1</v>
          </cell>
          <cell r="AS13101">
            <v>46000.205555555556</v>
          </cell>
        </row>
        <row r="13102">
          <cell r="G13102" t="str">
            <v>09-12-2025</v>
          </cell>
          <cell r="Q13102" t="str">
            <v>BBD-BLR-BellahalliRoad-T1</v>
          </cell>
          <cell r="AS13102">
            <v>46000.188194444447</v>
          </cell>
        </row>
        <row r="13103">
          <cell r="G13103" t="str">
            <v>09-12-2025</v>
          </cell>
          <cell r="Q13103" t="str">
            <v>BBD-BLR-Nagondanahalli-T1</v>
          </cell>
          <cell r="AS13103">
            <v>46000.229166666664</v>
          </cell>
        </row>
        <row r="13104">
          <cell r="G13104" t="str">
            <v>09-12-2025</v>
          </cell>
          <cell r="Q13104" t="str">
            <v>BBD-BLR-PeenyaPhase3-T1</v>
          </cell>
          <cell r="AS13104">
            <v>46000.220833333333</v>
          </cell>
        </row>
        <row r="13105">
          <cell r="G13105" t="str">
            <v>09-12-2025</v>
          </cell>
          <cell r="Q13105" t="str">
            <v>BBD-BLR-Jakkasandra-T1</v>
          </cell>
          <cell r="AS13105">
            <v>46000.290277777778</v>
          </cell>
        </row>
        <row r="13106">
          <cell r="G13106" t="str">
            <v>09-12-2025</v>
          </cell>
          <cell r="Q13106" t="str">
            <v>BBD-BLR-HAL-T1</v>
          </cell>
          <cell r="AS13106">
            <v>46000.204861111109</v>
          </cell>
        </row>
        <row r="13107">
          <cell r="G13107" t="str">
            <v>09-12-2025</v>
          </cell>
          <cell r="Q13107" t="str">
            <v>BBD-BLR-HAL-T1</v>
          </cell>
          <cell r="AS13107">
            <v>46000.215277777781</v>
          </cell>
        </row>
        <row r="13108">
          <cell r="G13108" t="str">
            <v>09-12-2025</v>
          </cell>
          <cell r="Q13108" t="str">
            <v>BBD-BLR-Jakkasandra-T1</v>
          </cell>
          <cell r="AS13108">
            <v>46000.290277777778</v>
          </cell>
        </row>
        <row r="13109">
          <cell r="G13109" t="str">
            <v>09-12-2025</v>
          </cell>
          <cell r="Q13109" t="str">
            <v>BBD-BLR-Nagondanahalli-T1</v>
          </cell>
          <cell r="AS13109">
            <v>46000.224305555559</v>
          </cell>
        </row>
        <row r="13110">
          <cell r="G13110" t="str">
            <v>09-12-2025</v>
          </cell>
          <cell r="Q13110" t="str">
            <v>BBD-BLR-Chikkasandra-T1</v>
          </cell>
          <cell r="AS13110">
            <v>46000.206250000003</v>
          </cell>
        </row>
        <row r="13111">
          <cell r="G13111" t="str">
            <v>09-12-2025</v>
          </cell>
          <cell r="Q13111" t="str">
            <v>BBD-BLR-HRBR-044-T1</v>
          </cell>
          <cell r="AS13111">
            <v>46000.248611111114</v>
          </cell>
        </row>
        <row r="13112">
          <cell r="G13112" t="str">
            <v>09-12-2025</v>
          </cell>
          <cell r="Q13112" t="str">
            <v>BBD-BLR-Budhigere-T1</v>
          </cell>
          <cell r="AS13112">
            <v>46000.196527777778</v>
          </cell>
        </row>
        <row r="13113">
          <cell r="G13113" t="str">
            <v>09-12-2025</v>
          </cell>
          <cell r="Q13113" t="str">
            <v>BBD-BLR-Nagondanahalli-T1</v>
          </cell>
          <cell r="AS13113">
            <v>46000.246527777781</v>
          </cell>
        </row>
        <row r="13114">
          <cell r="G13114" t="str">
            <v>09-12-2025</v>
          </cell>
          <cell r="Q13114" t="str">
            <v>BBD-BLR-BellahalliRoad-T1</v>
          </cell>
          <cell r="AS13114">
            <v>46000.247916666667</v>
          </cell>
        </row>
        <row r="13115">
          <cell r="G13115" t="str">
            <v>09-12-2025</v>
          </cell>
          <cell r="Q13115" t="str">
            <v>BBD-BLR-Budhigere-T1</v>
          </cell>
          <cell r="AS13115">
            <v>46000.220138888886</v>
          </cell>
        </row>
        <row r="13116">
          <cell r="G13116" t="str">
            <v>09-12-2025</v>
          </cell>
          <cell r="Q13116" t="str">
            <v>BBD-BLR-Nagondanahalli-T1</v>
          </cell>
          <cell r="AS13116">
            <v>46000.229166666664</v>
          </cell>
        </row>
        <row r="13117">
          <cell r="G13117" t="str">
            <v>09-12-2025</v>
          </cell>
          <cell r="Q13117" t="str">
            <v>BBD-BLR-Nagondanahalli-T1</v>
          </cell>
          <cell r="AS13117">
            <v>46000.212500000001</v>
          </cell>
        </row>
        <row r="13118">
          <cell r="G13118" t="str">
            <v>09-12-2025</v>
          </cell>
          <cell r="Q13118" t="str">
            <v>BBD-BLR-Jakkasandra-T1</v>
          </cell>
          <cell r="AS13118">
            <v>46000.206944444442</v>
          </cell>
        </row>
        <row r="13119">
          <cell r="G13119" t="str">
            <v>09-12-2025</v>
          </cell>
          <cell r="Q13119" t="str">
            <v>BBD-BLR-Chikkasandra-T1</v>
          </cell>
          <cell r="AS13119">
            <v>46000.206250000003</v>
          </cell>
        </row>
        <row r="13120">
          <cell r="G13120" t="str">
            <v>09-12-2025</v>
          </cell>
          <cell r="Q13120" t="str">
            <v>BBD-BLR-PeenyaPhase3-T1</v>
          </cell>
          <cell r="AS13120">
            <v>46000.245138888888</v>
          </cell>
        </row>
        <row r="13121">
          <cell r="G13121" t="str">
            <v>09-12-2025</v>
          </cell>
          <cell r="Q13121" t="str">
            <v>BBD-BLR-Jakkasandra-T1</v>
          </cell>
          <cell r="AS13121">
            <v>46000.210416666669</v>
          </cell>
        </row>
        <row r="13122">
          <cell r="G13122" t="str">
            <v>09-12-2025</v>
          </cell>
          <cell r="Q13122" t="str">
            <v>BBD-BLR-Nagondanahalli-T1</v>
          </cell>
          <cell r="AS13122">
            <v>46000.212500000001</v>
          </cell>
        </row>
        <row r="13123">
          <cell r="G13123" t="str">
            <v>09-12-2025</v>
          </cell>
          <cell r="Q13123" t="str">
            <v>BBD-BLR-HAL-T1</v>
          </cell>
          <cell r="AS13123">
            <v>46000.215277777781</v>
          </cell>
        </row>
        <row r="13124">
          <cell r="G13124" t="str">
            <v>09-12-2025</v>
          </cell>
          <cell r="Q13124" t="str">
            <v>BBD-BLR-Attibele-T1</v>
          </cell>
          <cell r="AS13124">
            <v>46000.310416666667</v>
          </cell>
        </row>
        <row r="13125">
          <cell r="G13125" t="str">
            <v>09-12-2025</v>
          </cell>
          <cell r="Q13125" t="str">
            <v>BBD-BLR-Chinappalay-T1</v>
          </cell>
        </row>
        <row r="13126">
          <cell r="G13126" t="str">
            <v>09-12-2025</v>
          </cell>
          <cell r="Q13126" t="str">
            <v>BBD-BLR-Attibele-T1</v>
          </cell>
          <cell r="AS13126">
            <v>46000.310416666667</v>
          </cell>
        </row>
        <row r="13127">
          <cell r="G13127" t="str">
            <v>09-12-2025</v>
          </cell>
          <cell r="Q13127" t="str">
            <v>BBD-BLR-Budhigere-T1</v>
          </cell>
          <cell r="AS13127">
            <v>46000.23333333333</v>
          </cell>
        </row>
        <row r="13128">
          <cell r="G13128" t="str">
            <v>09-12-2025</v>
          </cell>
          <cell r="Q13128" t="str">
            <v>BBD-BLR-HAL-T1</v>
          </cell>
          <cell r="AS13128">
            <v>46000.215277777781</v>
          </cell>
        </row>
        <row r="13129">
          <cell r="G13129" t="str">
            <v>09-12-2025</v>
          </cell>
          <cell r="Q13129" t="str">
            <v>BBD-BLR-Nagondanahalli-T1</v>
          </cell>
          <cell r="AS13129">
            <v>46000.20416666667</v>
          </cell>
        </row>
        <row r="13130">
          <cell r="G13130" t="str">
            <v>09-12-2025</v>
          </cell>
          <cell r="Q13130" t="str">
            <v>BBD-BLR-HRBR-044-T1</v>
          </cell>
          <cell r="AS13130">
            <v>46000.227777777778</v>
          </cell>
        </row>
        <row r="13131">
          <cell r="G13131" t="str">
            <v>09-12-2025</v>
          </cell>
          <cell r="Q13131" t="str">
            <v>BBD-BLR-Chinappalay-T1</v>
          </cell>
          <cell r="AS13131">
            <v>46000.215277777781</v>
          </cell>
        </row>
        <row r="13132">
          <cell r="G13132" t="str">
            <v>09-12-2025</v>
          </cell>
          <cell r="Q13132" t="str">
            <v>BBD-BLR-HRBR-044-T1</v>
          </cell>
        </row>
        <row r="13133">
          <cell r="G13133" t="str">
            <v>09-12-2025</v>
          </cell>
          <cell r="Q13133" t="str">
            <v>BBD-BLR-Jalahalli-T1</v>
          </cell>
          <cell r="AS13133">
            <v>46000.224999999999</v>
          </cell>
        </row>
        <row r="13134">
          <cell r="G13134" t="str">
            <v>09-12-2025</v>
          </cell>
          <cell r="Q13134" t="str">
            <v>BBD-BLR-Nagondanahalli-T1</v>
          </cell>
          <cell r="AS13134">
            <v>46000.212500000001</v>
          </cell>
        </row>
        <row r="13135">
          <cell r="G13135" t="str">
            <v>09-12-2025</v>
          </cell>
          <cell r="Q13135" t="str">
            <v>BBD-BLR-Chinappalay-T1</v>
          </cell>
          <cell r="AS13135">
            <v>46000.215277777781</v>
          </cell>
        </row>
        <row r="13136">
          <cell r="G13136" t="str">
            <v>09-12-2025</v>
          </cell>
          <cell r="Q13136" t="str">
            <v>BBD-BLR-HAL-T1</v>
          </cell>
          <cell r="AS13136">
            <v>46000.220138888886</v>
          </cell>
        </row>
        <row r="13137">
          <cell r="G13137" t="str">
            <v>09-12-2025</v>
          </cell>
          <cell r="Q13137" t="str">
            <v>BBD-BLR-Nagondanahalli-T1</v>
          </cell>
          <cell r="AS13137">
            <v>46000.20208333333</v>
          </cell>
        </row>
        <row r="13138">
          <cell r="G13138" t="str">
            <v>09-12-2025</v>
          </cell>
          <cell r="Q13138" t="str">
            <v>BBD-BLR-Jakkasandra-T1</v>
          </cell>
          <cell r="AS13138">
            <v>46000.3</v>
          </cell>
        </row>
        <row r="13139">
          <cell r="G13139" t="str">
            <v>09-12-2025</v>
          </cell>
          <cell r="Q13139" t="str">
            <v>BBD-BLR-Jigani-T1</v>
          </cell>
          <cell r="AS13139">
            <v>46000.209027777775</v>
          </cell>
        </row>
        <row r="13140">
          <cell r="G13140" t="str">
            <v>09-12-2025</v>
          </cell>
          <cell r="Q13140" t="str">
            <v>BBD-BLR-Chikkasandra-T1</v>
          </cell>
          <cell r="AS13140">
            <v>46000.198611111111</v>
          </cell>
        </row>
        <row r="13141">
          <cell r="G13141" t="str">
            <v>09-12-2025</v>
          </cell>
          <cell r="Q13141" t="str">
            <v>BBD-BLR-BellahalliRoad-T1</v>
          </cell>
          <cell r="AS13141">
            <v>46000.269444444442</v>
          </cell>
        </row>
        <row r="13142">
          <cell r="G13142" t="str">
            <v>09-12-2025</v>
          </cell>
          <cell r="Q13142" t="str">
            <v>BBD-BLR-Budhigere-T1</v>
          </cell>
          <cell r="AS13142">
            <v>46000.262499999997</v>
          </cell>
        </row>
        <row r="13143">
          <cell r="G13143" t="str">
            <v>09-12-2025</v>
          </cell>
          <cell r="Q13143" t="str">
            <v>BBD-BLR-Chikkasandra-T1</v>
          </cell>
          <cell r="AS13143">
            <v>46000.198611111111</v>
          </cell>
        </row>
        <row r="13144">
          <cell r="G13144" t="str">
            <v>09-12-2025</v>
          </cell>
          <cell r="Q13144" t="str">
            <v>BBD-BLR-Nagondanahalli-T1</v>
          </cell>
          <cell r="AS13144">
            <v>46000.205555555556</v>
          </cell>
        </row>
        <row r="13145">
          <cell r="G13145" t="str">
            <v>09-12-2025</v>
          </cell>
          <cell r="Q13145" t="str">
            <v>BBD-BLR-HRBR-044-T1</v>
          </cell>
          <cell r="AS13145">
            <v>46000.217361111114</v>
          </cell>
        </row>
        <row r="13146">
          <cell r="G13146" t="str">
            <v>09-12-2025</v>
          </cell>
          <cell r="Q13146" t="str">
            <v>BBD-BLR-Budhigere-T1</v>
          </cell>
          <cell r="AS13146">
            <v>46000.22152777778</v>
          </cell>
        </row>
        <row r="13147">
          <cell r="G13147" t="str">
            <v>09-12-2025</v>
          </cell>
          <cell r="Q13147" t="str">
            <v>BBD-BLR-Jalahalli-T1</v>
          </cell>
          <cell r="AS13147">
            <v>46000.2</v>
          </cell>
        </row>
        <row r="13148">
          <cell r="G13148" t="str">
            <v>09-12-2025</v>
          </cell>
          <cell r="Q13148" t="str">
            <v>BBD-BLR-Chikkasandra-T1</v>
          </cell>
          <cell r="AS13148">
            <v>46000.206250000003</v>
          </cell>
        </row>
        <row r="13149">
          <cell r="G13149" t="str">
            <v>09-12-2025</v>
          </cell>
          <cell r="Q13149" t="str">
            <v>BBD-BLR-Kallahalli-T1</v>
          </cell>
          <cell r="AS13149">
            <v>46000.216666666667</v>
          </cell>
        </row>
        <row r="13150">
          <cell r="G13150" t="str">
            <v>09-12-2025</v>
          </cell>
          <cell r="Q13150" t="str">
            <v>BBD-BLR-Chikkasandra-T1</v>
          </cell>
          <cell r="AS13150">
            <v>46000.265277777777</v>
          </cell>
        </row>
        <row r="13151">
          <cell r="G13151" t="str">
            <v>09-12-2025</v>
          </cell>
          <cell r="Q13151" t="str">
            <v>BBD-BLR-Jalahalli-T1</v>
          </cell>
          <cell r="AS13151">
            <v>46000.2</v>
          </cell>
        </row>
        <row r="13152">
          <cell r="G13152" t="str">
            <v>09-12-2025</v>
          </cell>
          <cell r="Q13152" t="str">
            <v>BBD-BLR-Jigani-T1</v>
          </cell>
          <cell r="AS13152">
            <v>46000.1875</v>
          </cell>
        </row>
        <row r="13153">
          <cell r="G13153" t="str">
            <v>09-12-2025</v>
          </cell>
          <cell r="Q13153" t="str">
            <v>BBD-BLR-Budhigere-T1</v>
          </cell>
          <cell r="AS13153">
            <v>46000.219444444447</v>
          </cell>
        </row>
        <row r="13154">
          <cell r="G13154" t="str">
            <v>09-12-2025</v>
          </cell>
          <cell r="Q13154" t="str">
            <v>BBD-BLR-PeenyaPhase3-T1</v>
          </cell>
          <cell r="AS13154">
            <v>46000.239583333336</v>
          </cell>
        </row>
        <row r="13155">
          <cell r="G13155" t="str">
            <v>09-12-2025</v>
          </cell>
          <cell r="Q13155" t="str">
            <v>BBD-BLR-Jalahalli-T1</v>
          </cell>
          <cell r="AS13155">
            <v>46000.188888888886</v>
          </cell>
        </row>
        <row r="13156">
          <cell r="G13156" t="str">
            <v>09-12-2025</v>
          </cell>
          <cell r="Q13156" t="str">
            <v>BBD-BLR-Budhigere-T1</v>
          </cell>
          <cell r="AS13156">
            <v>46000.265972222223</v>
          </cell>
        </row>
        <row r="13157">
          <cell r="G13157" t="str">
            <v>09-12-2025</v>
          </cell>
          <cell r="Q13157" t="str">
            <v>BBD-BLR-Nagondanahalli-T1</v>
          </cell>
          <cell r="AS13157">
            <v>46000.215277777781</v>
          </cell>
        </row>
        <row r="13158">
          <cell r="G13158" t="str">
            <v>09-12-2025</v>
          </cell>
          <cell r="Q13158" t="str">
            <v>BBD-BLR-HAL-T1</v>
          </cell>
          <cell r="AS13158">
            <v>46000.194444444445</v>
          </cell>
        </row>
        <row r="13159">
          <cell r="G13159" t="str">
            <v>09-12-2025</v>
          </cell>
          <cell r="Q13159" t="str">
            <v>BBD-BLR-Budhigere-T1</v>
          </cell>
          <cell r="AS13159">
            <v>46000.220138888886</v>
          </cell>
        </row>
        <row r="13160">
          <cell r="G13160" t="str">
            <v>09-12-2025</v>
          </cell>
          <cell r="Q13160" t="str">
            <v>BBD-BLR-Nagondanahalli-T1</v>
          </cell>
          <cell r="AS13160">
            <v>46000.210416666669</v>
          </cell>
        </row>
        <row r="13161">
          <cell r="G13161" t="str">
            <v>09-12-2025</v>
          </cell>
          <cell r="Q13161" t="str">
            <v>BBD-BLR-Jigani-T1</v>
          </cell>
          <cell r="AS13161">
            <v>46000.18472222222</v>
          </cell>
        </row>
        <row r="13162">
          <cell r="G13162" t="str">
            <v>09-12-2025</v>
          </cell>
          <cell r="Q13162" t="str">
            <v>BBD-BLR-HAL-T1</v>
          </cell>
          <cell r="AS13162">
            <v>46000.204861111109</v>
          </cell>
        </row>
        <row r="13163">
          <cell r="G13163" t="str">
            <v>09-12-2025</v>
          </cell>
          <cell r="Q13163" t="str">
            <v>BBD-BLR-HRBR-044-T1</v>
          </cell>
          <cell r="AS13163">
            <v>46000.259027777778</v>
          </cell>
        </row>
        <row r="13164">
          <cell r="G13164" t="str">
            <v>09-12-2025</v>
          </cell>
          <cell r="Q13164" t="str">
            <v>BBD-BLR-HRBR-044-T1</v>
          </cell>
          <cell r="AS13164">
            <v>46000.259027777778</v>
          </cell>
        </row>
        <row r="13165">
          <cell r="G13165" t="str">
            <v>09-12-2025</v>
          </cell>
          <cell r="Q13165" t="str">
            <v>BBD-BLR-PeenyaPhase3-T1</v>
          </cell>
          <cell r="AS13165">
            <v>46000.234722222223</v>
          </cell>
        </row>
        <row r="13166">
          <cell r="G13166" t="str">
            <v>09-12-2025</v>
          </cell>
          <cell r="Q13166" t="str">
            <v>BBD-BLR-Nagondanahalli-T1</v>
          </cell>
          <cell r="AS13166">
            <v>46000.189583333333</v>
          </cell>
        </row>
        <row r="13167">
          <cell r="G13167" t="str">
            <v>09-12-2025</v>
          </cell>
          <cell r="Q13167" t="str">
            <v>BBD-BLR-Jigani-T1</v>
          </cell>
          <cell r="AS13167">
            <v>46000.193749999999</v>
          </cell>
        </row>
        <row r="13168">
          <cell r="G13168" t="str">
            <v>09-12-2025</v>
          </cell>
          <cell r="Q13168" t="str">
            <v>BBD-BLR-Jalahalli-T1</v>
          </cell>
          <cell r="AS13168">
            <v>46000.263194444444</v>
          </cell>
        </row>
        <row r="13169">
          <cell r="G13169" t="str">
            <v>09-12-2025</v>
          </cell>
          <cell r="Q13169" t="str">
            <v>BBD-BLR-Attibele-T1</v>
          </cell>
          <cell r="AS13169">
            <v>46000.240277777775</v>
          </cell>
        </row>
        <row r="13170">
          <cell r="G13170" t="str">
            <v>09-12-2025</v>
          </cell>
          <cell r="Q13170" t="str">
            <v>BBD-BLR-HRBR-044-T1</v>
          </cell>
          <cell r="AS13170">
            <v>46000.203472222223</v>
          </cell>
        </row>
        <row r="13171">
          <cell r="G13171" t="str">
            <v>09-12-2025</v>
          </cell>
          <cell r="Q13171" t="str">
            <v>BBD-BLR-Jigani-T1</v>
          </cell>
          <cell r="AS13171">
            <v>46000.20416666667</v>
          </cell>
        </row>
        <row r="13172">
          <cell r="G13172" t="str">
            <v>09-12-2025</v>
          </cell>
          <cell r="Q13172" t="str">
            <v>BBD-BLR-HAL-T1</v>
          </cell>
          <cell r="AS13172">
            <v>46000.215277777781</v>
          </cell>
        </row>
        <row r="13173">
          <cell r="G13173" t="str">
            <v>09-12-2025</v>
          </cell>
          <cell r="Q13173" t="str">
            <v>BBD-BLR-Jakkasandra-T1</v>
          </cell>
          <cell r="AS13173">
            <v>46000.290277777778</v>
          </cell>
        </row>
        <row r="13174">
          <cell r="G13174" t="str">
            <v>09-12-2025</v>
          </cell>
          <cell r="Q13174" t="str">
            <v>BBD-BLR-Nagondanahalli-T1</v>
          </cell>
          <cell r="AS13174">
            <v>46000.197916666664</v>
          </cell>
        </row>
        <row r="13175">
          <cell r="G13175" t="str">
            <v>09-12-2025</v>
          </cell>
          <cell r="Q13175" t="str">
            <v>BBD-BLR-PeenyaPhase3-T1</v>
          </cell>
          <cell r="AS13175">
            <v>46000.255555555559</v>
          </cell>
        </row>
        <row r="13176">
          <cell r="G13176" t="str">
            <v>09-12-2025</v>
          </cell>
          <cell r="Q13176" t="str">
            <v>BBD-BLR-Jalahalli-T1</v>
          </cell>
          <cell r="AS13176">
            <v>46000.2</v>
          </cell>
        </row>
        <row r="13177">
          <cell r="G13177" t="str">
            <v>09-12-2025</v>
          </cell>
          <cell r="Q13177" t="str">
            <v>BBD-BLR-Nagondanahalli-T1</v>
          </cell>
          <cell r="AS13177">
            <v>46000.190972222219</v>
          </cell>
        </row>
        <row r="13178">
          <cell r="G13178" t="str">
            <v>09-12-2025</v>
          </cell>
          <cell r="Q13178" t="str">
            <v>BBD-BLR-Jigani-T1</v>
          </cell>
          <cell r="AS13178">
            <v>46000.197916666664</v>
          </cell>
        </row>
        <row r="13179">
          <cell r="G13179" t="str">
            <v>09-12-2025</v>
          </cell>
          <cell r="Q13179" t="str">
            <v>BBD-BLR-HRBR-044-T1</v>
          </cell>
          <cell r="AS13179">
            <v>46000.217361111114</v>
          </cell>
        </row>
        <row r="13180">
          <cell r="G13180" t="str">
            <v>09-12-2025</v>
          </cell>
          <cell r="Q13180" t="str">
            <v>BBD-BLR-Chinappalay-T1</v>
          </cell>
          <cell r="AS13180">
            <v>46000.198611111111</v>
          </cell>
        </row>
        <row r="13181">
          <cell r="G13181" t="str">
            <v>09-12-2025</v>
          </cell>
          <cell r="Q13181" t="str">
            <v>BBD-BLR-Nagondanahalli-T1</v>
          </cell>
          <cell r="AS13181">
            <v>46000.189583333333</v>
          </cell>
        </row>
        <row r="13182">
          <cell r="G13182" t="str">
            <v>09-12-2025</v>
          </cell>
          <cell r="Q13182" t="str">
            <v>BBD-BLR-HAL-T1</v>
          </cell>
          <cell r="AS13182">
            <v>46000.211111111108</v>
          </cell>
        </row>
        <row r="13183">
          <cell r="G13183" t="str">
            <v>09-12-2025</v>
          </cell>
          <cell r="Q13183" t="str">
            <v>BBD-BLR-HRBR-044-T1</v>
          </cell>
          <cell r="AS13183">
            <v>46000.227777777778</v>
          </cell>
        </row>
        <row r="13184">
          <cell r="G13184" t="str">
            <v>09-12-2025</v>
          </cell>
          <cell r="Q13184" t="str">
            <v>BBD-BLR-Jigani-T1</v>
          </cell>
          <cell r="AS13184">
            <v>46000.209027777775</v>
          </cell>
        </row>
        <row r="13185">
          <cell r="G13185" t="str">
            <v>09-12-2025</v>
          </cell>
          <cell r="Q13185" t="str">
            <v>BBD-BLR-Jigani-T1</v>
          </cell>
          <cell r="AS13185">
            <v>46000.198611111111</v>
          </cell>
        </row>
        <row r="13186">
          <cell r="G13186" t="str">
            <v>09-12-2025</v>
          </cell>
          <cell r="Q13186" t="str">
            <v>BBD-BLR-Chikkasandra-T1</v>
          </cell>
          <cell r="AS13186">
            <v>46000.222916666666</v>
          </cell>
        </row>
        <row r="13187">
          <cell r="G13187" t="str">
            <v>09-12-2025</v>
          </cell>
          <cell r="Q13187" t="str">
            <v>BBD-BLR-Budhigere-T1</v>
          </cell>
          <cell r="AS13187">
            <v>46000.229861111111</v>
          </cell>
        </row>
        <row r="13188">
          <cell r="G13188" t="str">
            <v>09-12-2025</v>
          </cell>
          <cell r="Q13188" t="str">
            <v>BBD-BLR-Attibele-T1</v>
          </cell>
          <cell r="AS13188">
            <v>46000.289583333331</v>
          </cell>
        </row>
        <row r="13189">
          <cell r="G13189" t="str">
            <v>09-12-2025</v>
          </cell>
          <cell r="Q13189" t="str">
            <v>BBD-BLR-Jakkasandra-T1</v>
          </cell>
          <cell r="AS13189">
            <v>46000.3</v>
          </cell>
        </row>
        <row r="13190">
          <cell r="G13190" t="str">
            <v>09-12-2025</v>
          </cell>
          <cell r="Q13190" t="str">
            <v>BBD-BLR-HAL-T1</v>
          </cell>
          <cell r="AS13190">
            <v>46000.204861111109</v>
          </cell>
        </row>
        <row r="13191">
          <cell r="G13191" t="str">
            <v>09-12-2025</v>
          </cell>
          <cell r="Q13191" t="str">
            <v>BBD-BLR-Attibele-T1</v>
          </cell>
          <cell r="AS13191">
            <v>46000.240277777775</v>
          </cell>
        </row>
        <row r="13192">
          <cell r="G13192" t="str">
            <v>09-12-2025</v>
          </cell>
          <cell r="Q13192" t="str">
            <v>BBD-BLR-Nagondanahalli-T1</v>
          </cell>
          <cell r="AS13192">
            <v>46000.224305555559</v>
          </cell>
        </row>
        <row r="13193">
          <cell r="G13193" t="str">
            <v>09-12-2025</v>
          </cell>
          <cell r="Q13193" t="str">
            <v>BBD-BLR-Jigani-T1</v>
          </cell>
          <cell r="AS13193">
            <v>46000.195138888892</v>
          </cell>
        </row>
        <row r="13194">
          <cell r="G13194" t="str">
            <v>09-12-2025</v>
          </cell>
          <cell r="Q13194" t="str">
            <v>BBD-BLR-Jakkasandra-T1</v>
          </cell>
          <cell r="AS13194">
            <v>46000.290972222225</v>
          </cell>
        </row>
        <row r="13195">
          <cell r="G13195" t="str">
            <v>09-12-2025</v>
          </cell>
          <cell r="Q13195" t="str">
            <v>BBD-BLR-Attibele-T1</v>
          </cell>
          <cell r="AS13195">
            <v>46000.261111111111</v>
          </cell>
        </row>
        <row r="13196">
          <cell r="G13196" t="str">
            <v>09-12-2025</v>
          </cell>
          <cell r="Q13196" t="str">
            <v>BBD-BLR-Nagondanahalli-T1</v>
          </cell>
          <cell r="AS13196">
            <v>46000.261111111111</v>
          </cell>
        </row>
        <row r="13197">
          <cell r="G13197" t="str">
            <v>09-12-2025</v>
          </cell>
          <cell r="Q13197" t="str">
            <v>BBD-BLR-Jakkasandra-T1</v>
          </cell>
          <cell r="AS13197">
            <v>46000.3</v>
          </cell>
        </row>
        <row r="13198">
          <cell r="G13198" t="str">
            <v>09-12-2025</v>
          </cell>
          <cell r="Q13198" t="str">
            <v>BBD-BLR-Attibele-T1</v>
          </cell>
          <cell r="AS13198">
            <v>46000.240277777775</v>
          </cell>
        </row>
        <row r="13199">
          <cell r="G13199" t="str">
            <v>09-12-2025</v>
          </cell>
          <cell r="Q13199" t="str">
            <v>BBD-BLR-Attibele-T1</v>
          </cell>
          <cell r="AS13199">
            <v>46000.310416666667</v>
          </cell>
        </row>
        <row r="13200">
          <cell r="G13200" t="str">
            <v>09-12-2025</v>
          </cell>
          <cell r="Q13200" t="str">
            <v>BBD-BLR-Nagondanahalli-T1</v>
          </cell>
          <cell r="AS13200">
            <v>46000.202777777777</v>
          </cell>
        </row>
        <row r="13201">
          <cell r="G13201" t="str">
            <v>09-12-2025</v>
          </cell>
          <cell r="Q13201" t="str">
            <v>BBD-BLR-Attibele-T1</v>
          </cell>
          <cell r="AS13201">
            <v>46000.3</v>
          </cell>
        </row>
        <row r="13202">
          <cell r="G13202" t="str">
            <v>09-12-2025</v>
          </cell>
          <cell r="Q13202" t="str">
            <v>BBD-BLR-Jakkasandra-T1</v>
          </cell>
          <cell r="AS13202">
            <v>46000.211111111108</v>
          </cell>
        </row>
        <row r="13203">
          <cell r="G13203" t="str">
            <v>09-12-2025</v>
          </cell>
          <cell r="Q13203" t="str">
            <v>BBD-BLR-Nagondanahalli-T1</v>
          </cell>
          <cell r="AS13203">
            <v>46000.220833333333</v>
          </cell>
        </row>
        <row r="13204">
          <cell r="G13204" t="str">
            <v>09-12-2025</v>
          </cell>
          <cell r="Q13204" t="str">
            <v>BBD-BLR-Chikkasandra-T1</v>
          </cell>
          <cell r="AS13204">
            <v>46000.206250000003</v>
          </cell>
        </row>
        <row r="13205">
          <cell r="G13205" t="str">
            <v>09-12-2025</v>
          </cell>
          <cell r="Q13205" t="str">
            <v>BBD-BLR-Jalahalli-T1</v>
          </cell>
          <cell r="AS13205">
            <v>46000.188888888886</v>
          </cell>
        </row>
        <row r="13206">
          <cell r="G13206" t="str">
            <v>09-12-2025</v>
          </cell>
          <cell r="Q13206" t="str">
            <v>BBD-BLR-HAL-T1</v>
          </cell>
          <cell r="AS13206">
            <v>46000.194444444445</v>
          </cell>
        </row>
        <row r="13207">
          <cell r="G13207" t="str">
            <v>09-12-2025</v>
          </cell>
          <cell r="Q13207" t="str">
            <v>BBD-BLR-Attibele-T1</v>
          </cell>
          <cell r="AS13207">
            <v>46000.310416666667</v>
          </cell>
        </row>
        <row r="13208">
          <cell r="G13208" t="str">
            <v>09-12-2025</v>
          </cell>
          <cell r="Q13208" t="str">
            <v>BBD-BLR-Jakkasandra-T1</v>
          </cell>
          <cell r="AS13208">
            <v>46000.206944444442</v>
          </cell>
        </row>
        <row r="13209">
          <cell r="G13209" t="str">
            <v>09-12-2025</v>
          </cell>
          <cell r="Q13209" t="str">
            <v>BBD-BLR-Jigani-T1</v>
          </cell>
          <cell r="AS13209">
            <v>46000.177083333336</v>
          </cell>
        </row>
        <row r="13210">
          <cell r="G13210" t="str">
            <v>09-12-2025</v>
          </cell>
          <cell r="Q13210" t="str">
            <v>BBD-BLR-Budhigere-T1</v>
          </cell>
          <cell r="AS13210">
            <v>46000.262499999997</v>
          </cell>
        </row>
        <row r="13211">
          <cell r="G13211" t="str">
            <v>09-12-2025</v>
          </cell>
          <cell r="Q13211" t="str">
            <v>BBD-BLR-BellahalliRoad-T1</v>
          </cell>
          <cell r="AS13211">
            <v>46000.237500000003</v>
          </cell>
        </row>
        <row r="13212">
          <cell r="G13212" t="str">
            <v>09-12-2025</v>
          </cell>
          <cell r="Q13212" t="str">
            <v>BBD-BLR-Attibele-T1</v>
          </cell>
          <cell r="AS13212">
            <v>46000.3</v>
          </cell>
        </row>
        <row r="13213">
          <cell r="G13213" t="str">
            <v>09-12-2025</v>
          </cell>
          <cell r="Q13213" t="str">
            <v>BBD-BLR-Jalahalli-T1</v>
          </cell>
          <cell r="AS13213">
            <v>46000.209722222222</v>
          </cell>
        </row>
        <row r="13214">
          <cell r="G13214" t="str">
            <v>09-12-2025</v>
          </cell>
          <cell r="Q13214" t="str">
            <v>BBD-BLR-Chinappalay-T1</v>
          </cell>
          <cell r="AS13214">
            <v>46000.203472222223</v>
          </cell>
        </row>
        <row r="13215">
          <cell r="G13215" t="str">
            <v>09-12-2025</v>
          </cell>
          <cell r="Q13215" t="str">
            <v>BBD-BLR-BensonTown-T1</v>
          </cell>
          <cell r="AS13215">
            <v>46000.307638888888</v>
          </cell>
        </row>
        <row r="13216">
          <cell r="G13216" t="str">
            <v>09-12-2025</v>
          </cell>
          <cell r="Q13216" t="str">
            <v>BBD-BLR-Attibele-T1</v>
          </cell>
          <cell r="AS13216">
            <v>46000.310416666667</v>
          </cell>
        </row>
        <row r="13217">
          <cell r="G13217" t="str">
            <v>09-12-2025</v>
          </cell>
          <cell r="Q13217" t="str">
            <v>BBD-BLR-Attibele-T1</v>
          </cell>
          <cell r="AS13217">
            <v>46000.289583333331</v>
          </cell>
        </row>
        <row r="13218">
          <cell r="G13218" t="str">
            <v>09-12-2025</v>
          </cell>
          <cell r="Q13218" t="str">
            <v>BBD-BLR-Nagondanahalli-T1</v>
          </cell>
          <cell r="AS13218">
            <v>46000.206944444442</v>
          </cell>
        </row>
        <row r="13219">
          <cell r="G13219" t="str">
            <v>09-12-2025</v>
          </cell>
          <cell r="Q13219" t="str">
            <v>BBD-BLR-BellahalliRoad-T1</v>
          </cell>
          <cell r="AS13219">
            <v>46000.208333333336</v>
          </cell>
        </row>
        <row r="13220">
          <cell r="G13220" t="str">
            <v>09-12-2025</v>
          </cell>
          <cell r="Q13220" t="str">
            <v>BBD-BLR-Attibele-T1</v>
          </cell>
          <cell r="AS13220">
            <v>46000.240277777775</v>
          </cell>
        </row>
        <row r="13221">
          <cell r="G13221" t="str">
            <v>09-12-2025</v>
          </cell>
          <cell r="Q13221" t="str">
            <v>BBD-BLR-Jigani-T1</v>
          </cell>
          <cell r="AS13221">
            <v>46000.18472222222</v>
          </cell>
        </row>
        <row r="13222">
          <cell r="G13222" t="str">
            <v>09-12-2025</v>
          </cell>
          <cell r="Q13222" t="str">
            <v>BBD-BLR-BellahalliRoad-T1</v>
          </cell>
          <cell r="AS13222">
            <v>46000.213194444441</v>
          </cell>
        </row>
        <row r="13223">
          <cell r="G13223" t="str">
            <v>09-12-2025</v>
          </cell>
          <cell r="Q13223" t="str">
            <v>BBD-BLR-Nagondanahalli-T1</v>
          </cell>
          <cell r="AS13223">
            <v>46000.283333333333</v>
          </cell>
        </row>
        <row r="13224">
          <cell r="G13224" t="str">
            <v>09-12-2025</v>
          </cell>
          <cell r="Q13224" t="str">
            <v>BBD-BLR-PeenyaPhase3-T1</v>
          </cell>
          <cell r="AS13224">
            <v>46000.20208333333</v>
          </cell>
        </row>
        <row r="13225">
          <cell r="G13225" t="str">
            <v>09-12-2025</v>
          </cell>
          <cell r="Q13225" t="str">
            <v>BBD-BLR-Attibele-T1</v>
          </cell>
          <cell r="AS13225">
            <v>46000.311805555553</v>
          </cell>
        </row>
        <row r="13226">
          <cell r="G13226" t="str">
            <v>09-12-2025</v>
          </cell>
          <cell r="Q13226" t="str">
            <v>BBD-BLR-HRBR-044-T1</v>
          </cell>
          <cell r="AS13226">
            <v>46000.202777777777</v>
          </cell>
        </row>
        <row r="13227">
          <cell r="G13227" t="str">
            <v>09-12-2025</v>
          </cell>
          <cell r="Q13227" t="str">
            <v>BBD-BLR-PeenyaPhase3-T1</v>
          </cell>
          <cell r="AS13227">
            <v>46000.265972222223</v>
          </cell>
        </row>
        <row r="13228">
          <cell r="G13228" t="str">
            <v>09-12-2025</v>
          </cell>
          <cell r="Q13228" t="str">
            <v>BBD-BLR-Attibele-T1</v>
          </cell>
        </row>
        <row r="13229">
          <cell r="G13229" t="str">
            <v>09-12-2025</v>
          </cell>
          <cell r="Q13229" t="str">
            <v>BBD-BLR-Lingarajapu-T1</v>
          </cell>
          <cell r="AS13229">
            <v>46000.30972222222</v>
          </cell>
        </row>
        <row r="13230">
          <cell r="G13230" t="str">
            <v>09-12-2025</v>
          </cell>
          <cell r="Q13230" t="str">
            <v>BBD-BLR-Chikkasandra-T1</v>
          </cell>
          <cell r="AS13230">
            <v>46000.206250000003</v>
          </cell>
        </row>
        <row r="13231">
          <cell r="G13231" t="str">
            <v>09-12-2025</v>
          </cell>
          <cell r="Q13231" t="str">
            <v>BBD-BLR-Budhigere-T1</v>
          </cell>
          <cell r="AS13231">
            <v>46000.195833333331</v>
          </cell>
        </row>
        <row r="13232">
          <cell r="G13232" t="str">
            <v>09-12-2025</v>
          </cell>
          <cell r="Q13232" t="str">
            <v>BBD-BLR-Attibele-T1</v>
          </cell>
          <cell r="AS13232">
            <v>46000.310416666667</v>
          </cell>
        </row>
        <row r="13233">
          <cell r="G13233" t="str">
            <v>09-12-2025</v>
          </cell>
          <cell r="Q13233" t="str">
            <v>BBD-BLR-Budhigere-T1</v>
          </cell>
          <cell r="AS13233">
            <v>46000.243750000001</v>
          </cell>
        </row>
        <row r="13234">
          <cell r="G13234" t="str">
            <v>09-12-2025</v>
          </cell>
          <cell r="Q13234" t="str">
            <v>BBD-BLR-BellahalliRoad-T1</v>
          </cell>
          <cell r="AS13234">
            <v>46000.21875</v>
          </cell>
        </row>
        <row r="13235">
          <cell r="G13235" t="str">
            <v>09-12-2025</v>
          </cell>
          <cell r="Q13235" t="str">
            <v>BBD-BLR-Attibele-T1</v>
          </cell>
          <cell r="AS13235">
            <v>46000.310416666667</v>
          </cell>
        </row>
        <row r="13236">
          <cell r="G13236" t="str">
            <v>09-12-2025</v>
          </cell>
          <cell r="Q13236" t="str">
            <v>BBD-BLR-Budhigere-T1</v>
          </cell>
          <cell r="AS13236">
            <v>46000.220138888886</v>
          </cell>
        </row>
        <row r="13237">
          <cell r="G13237" t="str">
            <v>09-12-2025</v>
          </cell>
          <cell r="Q13237" t="str">
            <v>BBD-BLR-Nagondanahalli-T1</v>
          </cell>
          <cell r="AS13237">
            <v>46000.210416666669</v>
          </cell>
        </row>
        <row r="13238">
          <cell r="G13238" t="str">
            <v>09-12-2025</v>
          </cell>
          <cell r="Q13238" t="str">
            <v>BBD-BLR-BellahalliRoad-T1</v>
          </cell>
          <cell r="AS13238">
            <v>46000.237500000003</v>
          </cell>
        </row>
        <row r="13239">
          <cell r="G13239" t="str">
            <v>09-12-2025</v>
          </cell>
          <cell r="Q13239" t="str">
            <v>BBD-BLR-Attibele-T1</v>
          </cell>
          <cell r="AS13239">
            <v>46000.261111111111</v>
          </cell>
        </row>
        <row r="13240">
          <cell r="G13240" t="str">
            <v>09-12-2025</v>
          </cell>
          <cell r="Q13240" t="str">
            <v>BBD-BLR-Budhigere-T1</v>
          </cell>
          <cell r="AS13240">
            <v>46000.236111111109</v>
          </cell>
        </row>
        <row r="13241">
          <cell r="G13241" t="str">
            <v>09-12-2025</v>
          </cell>
          <cell r="Q13241" t="str">
            <v>BBD-BLR-PeenyaPhase3-T1</v>
          </cell>
          <cell r="AS13241">
            <v>46000.20208333333</v>
          </cell>
        </row>
        <row r="13242">
          <cell r="G13242" t="str">
            <v>09-12-2025</v>
          </cell>
          <cell r="Q13242" t="str">
            <v>BBD-BLR-Attibele-T1</v>
          </cell>
        </row>
        <row r="13243">
          <cell r="G13243" t="str">
            <v>09-12-2025</v>
          </cell>
          <cell r="Q13243" t="str">
            <v>BBD-BLR-Budhigere-T1</v>
          </cell>
          <cell r="AS13243">
            <v>46000.219444444447</v>
          </cell>
        </row>
        <row r="13244">
          <cell r="G13244" t="str">
            <v>09-12-2025</v>
          </cell>
          <cell r="Q13244" t="str">
            <v>BBD-BLR-Jalahalli-T1</v>
          </cell>
          <cell r="AS13244">
            <v>46000.2</v>
          </cell>
        </row>
        <row r="13245">
          <cell r="G13245" t="str">
            <v>09-12-2025</v>
          </cell>
          <cell r="Q13245" t="str">
            <v>BBD-BLR-PeenyaPhase3-T1</v>
          </cell>
          <cell r="AS13245">
            <v>46000.246527777781</v>
          </cell>
        </row>
        <row r="13246">
          <cell r="G13246" t="str">
            <v>09-12-2025</v>
          </cell>
          <cell r="Q13246" t="str">
            <v>BBD-BLR-Attibele-T1</v>
          </cell>
        </row>
        <row r="13247">
          <cell r="G13247" t="str">
            <v>09-12-2025</v>
          </cell>
          <cell r="Q13247" t="str">
            <v>BBD-BLR-Jakkasandra-T1</v>
          </cell>
          <cell r="AS13247">
            <v>46000.3</v>
          </cell>
        </row>
        <row r="13248">
          <cell r="G13248" t="str">
            <v>09-12-2025</v>
          </cell>
          <cell r="Q13248" t="str">
            <v>BBD-BLR-Nagondanahalli-T1</v>
          </cell>
          <cell r="AS13248">
            <v>46000.28402777778</v>
          </cell>
        </row>
        <row r="13249">
          <cell r="G13249" t="str">
            <v>09-12-2025</v>
          </cell>
          <cell r="Q13249" t="str">
            <v>BBD-BLR-Attibele-T1</v>
          </cell>
          <cell r="AS13249">
            <v>46000.240277777775</v>
          </cell>
        </row>
        <row r="13250">
          <cell r="G13250" t="str">
            <v>09-12-2025</v>
          </cell>
          <cell r="Q13250" t="str">
            <v>BBD-BLR-Nagondanahalli-T1</v>
          </cell>
          <cell r="AS13250">
            <v>46000.193749999999</v>
          </cell>
        </row>
        <row r="13251">
          <cell r="G13251" t="str">
            <v>09-12-2025</v>
          </cell>
          <cell r="Q13251" t="str">
            <v>BBD-BLR-Budhigere-T1</v>
          </cell>
          <cell r="AS13251">
            <v>46000.236111111109</v>
          </cell>
        </row>
        <row r="13252">
          <cell r="G13252" t="str">
            <v>09-12-2025</v>
          </cell>
          <cell r="Q13252" t="str">
            <v>BBD-BLR-Attibele-T1</v>
          </cell>
          <cell r="AS13252">
            <v>46000.229861111111</v>
          </cell>
        </row>
        <row r="13253">
          <cell r="G13253" t="str">
            <v>09-12-2025</v>
          </cell>
          <cell r="Q13253" t="str">
            <v>BBD-BLR-BellahalliRoad-T1</v>
          </cell>
          <cell r="AS13253">
            <v>46000.204861111109</v>
          </cell>
        </row>
        <row r="13254">
          <cell r="G13254" t="str">
            <v>09-12-2025</v>
          </cell>
          <cell r="Q13254" t="str">
            <v>BBD-BLR-HAL-T1</v>
          </cell>
          <cell r="AS13254">
            <v>46000.20208333333</v>
          </cell>
        </row>
        <row r="13255">
          <cell r="G13255" t="str">
            <v>09-12-2025</v>
          </cell>
          <cell r="Q13255" t="str">
            <v>BBD-BLR-Attibele-T1</v>
          </cell>
          <cell r="AS13255">
            <v>46000.279166666667</v>
          </cell>
        </row>
        <row r="13256">
          <cell r="G13256" t="str">
            <v>09-12-2025</v>
          </cell>
          <cell r="Q13256" t="str">
            <v>BBD-BLR-Nagondanahalli-T1</v>
          </cell>
          <cell r="AS13256">
            <v>46000.25277777778</v>
          </cell>
        </row>
        <row r="13257">
          <cell r="G13257" t="str">
            <v>09-12-2025</v>
          </cell>
          <cell r="Q13257" t="str">
            <v>BBD-BLR-Nagondanahalli-T1</v>
          </cell>
          <cell r="AS13257">
            <v>46000.234722222223</v>
          </cell>
        </row>
        <row r="13258">
          <cell r="G13258" t="str">
            <v>09-12-2025</v>
          </cell>
          <cell r="Q13258" t="str">
            <v>BBD-BLR-Jalahalli-T1</v>
          </cell>
          <cell r="AS13258">
            <v>46000.2</v>
          </cell>
        </row>
        <row r="13259">
          <cell r="G13259" t="str">
            <v>09-12-2025</v>
          </cell>
          <cell r="Q13259" t="str">
            <v>BBD-BLR-Attibele-T1</v>
          </cell>
          <cell r="AS13259">
            <v>46000.279166666667</v>
          </cell>
        </row>
        <row r="13260">
          <cell r="G13260" t="str">
            <v>09-12-2025</v>
          </cell>
          <cell r="Q13260" t="str">
            <v>BBD-BLR-Nagondanahalli-T1</v>
          </cell>
          <cell r="AS13260">
            <v>46000.195833333331</v>
          </cell>
        </row>
        <row r="13261">
          <cell r="G13261" t="str">
            <v>09-12-2025</v>
          </cell>
          <cell r="Q13261" t="str">
            <v>BBD-BLR-Nagondanahalli-T1</v>
          </cell>
          <cell r="AS13261">
            <v>46000.25277777778</v>
          </cell>
        </row>
        <row r="13262">
          <cell r="G13262" t="str">
            <v>09-12-2025</v>
          </cell>
          <cell r="Q13262" t="str">
            <v>BBD-BLR-Attibele-T1</v>
          </cell>
          <cell r="AS13262">
            <v>46000.289583333331</v>
          </cell>
        </row>
        <row r="13263">
          <cell r="G13263" t="str">
            <v>09-12-2025</v>
          </cell>
          <cell r="Q13263" t="str">
            <v>BBD-BLR-Budhigere-T1</v>
          </cell>
          <cell r="AS13263">
            <v>46000.265972222223</v>
          </cell>
        </row>
        <row r="13264">
          <cell r="G13264" t="str">
            <v>09-12-2025</v>
          </cell>
          <cell r="Q13264" t="str">
            <v>BBD-BLR-Attibele-T1</v>
          </cell>
          <cell r="AS13264">
            <v>46000.289583333331</v>
          </cell>
        </row>
        <row r="13265">
          <cell r="G13265" t="str">
            <v>09-12-2025</v>
          </cell>
          <cell r="Q13265" t="str">
            <v>BBD-BLR-Budhigere-T1</v>
          </cell>
          <cell r="AS13265">
            <v>46000.230555555558</v>
          </cell>
        </row>
        <row r="13266">
          <cell r="G13266" t="str">
            <v>09-12-2025</v>
          </cell>
          <cell r="Q13266" t="str">
            <v>BBD-BLR-Nagondanahalli-T1</v>
          </cell>
          <cell r="AS13266">
            <v>46000.195833333331</v>
          </cell>
        </row>
        <row r="13267">
          <cell r="G13267" t="str">
            <v>09-12-2025</v>
          </cell>
          <cell r="Q13267" t="str">
            <v>BBD-BLR-Chinappalay-T1</v>
          </cell>
          <cell r="AS13267">
            <v>46000.198611111111</v>
          </cell>
        </row>
        <row r="13268">
          <cell r="G13268" t="str">
            <v>09-12-2025</v>
          </cell>
          <cell r="Q13268" t="str">
            <v>BBD-BLR-Chikkasandra-T1</v>
          </cell>
          <cell r="AS13268">
            <v>46000.254861111112</v>
          </cell>
        </row>
        <row r="13269">
          <cell r="G13269" t="str">
            <v>09-12-2025</v>
          </cell>
          <cell r="Q13269" t="str">
            <v>BBD-BLR-Chikkasandra-T1</v>
          </cell>
          <cell r="AS13269">
            <v>46000.199305555558</v>
          </cell>
        </row>
        <row r="13270">
          <cell r="G13270" t="str">
            <v>09-12-2025</v>
          </cell>
          <cell r="Q13270" t="str">
            <v>BBD-BLR-Attibele-T1</v>
          </cell>
          <cell r="AS13270">
            <v>46000.250694444447</v>
          </cell>
        </row>
        <row r="13271">
          <cell r="G13271" t="str">
            <v>09-12-2025</v>
          </cell>
          <cell r="Q13271" t="str">
            <v>BBD-BLR-Attibele-T1</v>
          </cell>
          <cell r="AS13271">
            <v>46000.240277777775</v>
          </cell>
        </row>
        <row r="13272">
          <cell r="G13272" t="str">
            <v>09-12-2025</v>
          </cell>
          <cell r="Q13272" t="str">
            <v>BBD-BLR-Chikkasandra-T1</v>
          </cell>
          <cell r="AS13272">
            <v>46000.254861111112</v>
          </cell>
        </row>
        <row r="13273">
          <cell r="G13273" t="str">
            <v>09-12-2025</v>
          </cell>
          <cell r="Q13273" t="str">
            <v>BBD-BLR-Budhigere-T1</v>
          </cell>
          <cell r="AS13273">
            <v>46000.253472222219</v>
          </cell>
        </row>
        <row r="13274">
          <cell r="G13274" t="str">
            <v>09-12-2025</v>
          </cell>
          <cell r="Q13274" t="str">
            <v>BBD-BLR-Nagondanahalli-T1</v>
          </cell>
          <cell r="AS13274">
            <v>46000.249305555553</v>
          </cell>
        </row>
        <row r="13275">
          <cell r="G13275" t="str">
            <v>09-12-2025</v>
          </cell>
          <cell r="Q13275" t="str">
            <v>BBD-BLR-Chikkasandra-T1</v>
          </cell>
          <cell r="AS13275">
            <v>46000.18472222222</v>
          </cell>
        </row>
        <row r="13276">
          <cell r="G13276" t="str">
            <v>09-12-2025</v>
          </cell>
          <cell r="Q13276" t="str">
            <v>BBD-BLR-PeenyaPhase3-T1</v>
          </cell>
          <cell r="AS13276">
            <v>46000.225694444445</v>
          </cell>
        </row>
        <row r="13277">
          <cell r="G13277" t="str">
            <v>09-12-2025</v>
          </cell>
          <cell r="Q13277" t="str">
            <v>BBD-BLR-Chikkasandra-T1</v>
          </cell>
          <cell r="AS13277">
            <v>46000.222916666666</v>
          </cell>
        </row>
        <row r="13278">
          <cell r="G13278" t="str">
            <v>09-12-2025</v>
          </cell>
          <cell r="Q13278" t="str">
            <v>BBD-BLR-Budhigere-T1</v>
          </cell>
          <cell r="AS13278">
            <v>46000.195833333331</v>
          </cell>
        </row>
        <row r="13279">
          <cell r="G13279" t="str">
            <v>09-12-2025</v>
          </cell>
          <cell r="Q13279" t="str">
            <v>BBD-BLR-Jalahalli-T1</v>
          </cell>
          <cell r="AS13279">
            <v>46000.2</v>
          </cell>
        </row>
        <row r="13280">
          <cell r="G13280" t="str">
            <v>09-12-2025</v>
          </cell>
          <cell r="Q13280" t="str">
            <v>BBD-BLR-PeenyaPhase3-T1</v>
          </cell>
          <cell r="AS13280">
            <v>46000.273611111108</v>
          </cell>
        </row>
        <row r="13281">
          <cell r="G13281" t="str">
            <v>09-12-2025</v>
          </cell>
          <cell r="Q13281" t="str">
            <v>BBD-BLR-Nagondanahalli-T1</v>
          </cell>
          <cell r="AS13281">
            <v>46000.193749999999</v>
          </cell>
        </row>
        <row r="13282">
          <cell r="G13282" t="str">
            <v>09-12-2025</v>
          </cell>
          <cell r="Q13282" t="str">
            <v>BBD-BLR-PeenyaPhase3-T1</v>
          </cell>
          <cell r="AS13282">
            <v>46000.228472222225</v>
          </cell>
        </row>
        <row r="13283">
          <cell r="G13283" t="str">
            <v>09-12-2025</v>
          </cell>
          <cell r="Q13283" t="str">
            <v>BBD-BLR-PeenyaPhase3-T1</v>
          </cell>
          <cell r="AS13283">
            <v>46000.246527777781</v>
          </cell>
        </row>
        <row r="13284">
          <cell r="G13284" t="str">
            <v>09-12-2025</v>
          </cell>
          <cell r="Q13284" t="str">
            <v>BBD-BLR-Nagondanahalli-T1</v>
          </cell>
          <cell r="AS13284">
            <v>46000.28402777778</v>
          </cell>
        </row>
        <row r="13285">
          <cell r="G13285" t="str">
            <v>09-12-2025</v>
          </cell>
          <cell r="Q13285" t="str">
            <v>BBD-BLR-BellahalliRoad-T1</v>
          </cell>
          <cell r="AS13285">
            <v>46000.258333333331</v>
          </cell>
        </row>
        <row r="13286">
          <cell r="G13286" t="str">
            <v>09-12-2025</v>
          </cell>
          <cell r="Q13286" t="str">
            <v>BBD-BLR-Budhigere-T1</v>
          </cell>
          <cell r="AS13286">
            <v>46000.229861111111</v>
          </cell>
        </row>
        <row r="13287">
          <cell r="G13287" t="str">
            <v>09-12-2025</v>
          </cell>
          <cell r="Q13287" t="str">
            <v>BBD-BLR-Jalahalli-T1</v>
          </cell>
          <cell r="AS13287">
            <v>46000.188888888886</v>
          </cell>
        </row>
        <row r="13288">
          <cell r="G13288" t="str">
            <v>09-12-2025</v>
          </cell>
          <cell r="Q13288" t="str">
            <v>BBD-BLR-BellahalliRoad-T1</v>
          </cell>
          <cell r="AS13288">
            <v>46000.220833333333</v>
          </cell>
        </row>
        <row r="13289">
          <cell r="G13289" t="str">
            <v>09-12-2025</v>
          </cell>
          <cell r="Q13289" t="str">
            <v>BBD-BLR-Nagondanahalli-T1</v>
          </cell>
          <cell r="AS13289">
            <v>46000.28402777778</v>
          </cell>
        </row>
        <row r="13290">
          <cell r="G13290" t="str">
            <v>09-12-2025</v>
          </cell>
          <cell r="Q13290" t="str">
            <v>BBD-BLR-PeenyaPhase3-T1</v>
          </cell>
          <cell r="AS13290">
            <v>46000.225694444445</v>
          </cell>
        </row>
        <row r="13291">
          <cell r="G13291" t="str">
            <v>09-12-2025</v>
          </cell>
          <cell r="Q13291" t="str">
            <v>BBD-BLR-BellahalliRoad-T1</v>
          </cell>
          <cell r="AS13291">
            <v>46000.193749999999</v>
          </cell>
        </row>
        <row r="13292">
          <cell r="G13292" t="str">
            <v>09-12-2025</v>
          </cell>
          <cell r="Q13292" t="str">
            <v>BBD-BLR-Chikkasandra-T1</v>
          </cell>
          <cell r="AS13292">
            <v>46000.309027777781</v>
          </cell>
        </row>
        <row r="13293">
          <cell r="G13293" t="str">
            <v>09-12-2025</v>
          </cell>
          <cell r="Q13293" t="str">
            <v>BBD-BLR-Nagondanahalli-T1</v>
          </cell>
          <cell r="AS13293">
            <v>46000.229861111111</v>
          </cell>
        </row>
        <row r="13294">
          <cell r="G13294" t="str">
            <v>09-12-2025</v>
          </cell>
          <cell r="Q13294" t="str">
            <v>BBD-BLR-PeenyaPhase3-T1</v>
          </cell>
          <cell r="AS13294">
            <v>46000.225694444445</v>
          </cell>
        </row>
        <row r="13295">
          <cell r="G13295" t="str">
            <v>09-12-2025</v>
          </cell>
          <cell r="Q13295" t="str">
            <v>BBD-BLR-Jigani-T1</v>
          </cell>
          <cell r="AS13295">
            <v>46000.173611111109</v>
          </cell>
        </row>
        <row r="13296">
          <cell r="G13296" t="str">
            <v>09-12-2025</v>
          </cell>
          <cell r="Q13296" t="str">
            <v>BBD-BLR-Nagondanahalli-T1</v>
          </cell>
          <cell r="AS13296">
            <v>46000.201388888891</v>
          </cell>
        </row>
        <row r="13297">
          <cell r="G13297" t="str">
            <v>09-12-2025</v>
          </cell>
          <cell r="Q13297" t="str">
            <v>BBD-BLR-PeenyaPhase3-T1</v>
          </cell>
          <cell r="AS13297">
            <v>46000.238888888889</v>
          </cell>
        </row>
        <row r="13298">
          <cell r="G13298" t="str">
            <v>09-12-2025</v>
          </cell>
          <cell r="Q13298" t="str">
            <v>BBD-BLR-Nagondanahalli-T1</v>
          </cell>
          <cell r="AS13298">
            <v>46000.20208333333</v>
          </cell>
        </row>
        <row r="13299">
          <cell r="G13299" t="str">
            <v>09-12-2025</v>
          </cell>
          <cell r="Q13299" t="str">
            <v>BBD-BLR-Chikkasandra-T1</v>
          </cell>
          <cell r="AS13299">
            <v>46000.222916666666</v>
          </cell>
        </row>
        <row r="13300">
          <cell r="G13300" t="str">
            <v>09-12-2025</v>
          </cell>
          <cell r="Q13300" t="str">
            <v>BBD-BLR-Jalahalli-T1</v>
          </cell>
          <cell r="AS13300">
            <v>46000.273611111108</v>
          </cell>
        </row>
        <row r="13301">
          <cell r="G13301" t="str">
            <v>09-12-2025</v>
          </cell>
          <cell r="Q13301" t="str">
            <v>BBD-BLR-Budhigere-T1</v>
          </cell>
          <cell r="AS13301">
            <v>46000.262499999997</v>
          </cell>
        </row>
        <row r="13302">
          <cell r="G13302" t="str">
            <v>09-12-2025</v>
          </cell>
          <cell r="Q13302" t="str">
            <v>BBD-BLR-PeenyaPhase3-T1</v>
          </cell>
          <cell r="AS13302">
            <v>46000.222916666666</v>
          </cell>
        </row>
        <row r="13303">
          <cell r="G13303" t="str">
            <v>09-12-2025</v>
          </cell>
          <cell r="Q13303" t="str">
            <v>BBD-BLR-Budhigere-T1</v>
          </cell>
          <cell r="AS13303">
            <v>46000.206944444442</v>
          </cell>
        </row>
        <row r="13304">
          <cell r="G13304" t="str">
            <v>09-12-2025</v>
          </cell>
          <cell r="Q13304" t="str">
            <v>BBD-BLR-Chikkasandra-T1</v>
          </cell>
          <cell r="AS13304">
            <v>46000.216666666667</v>
          </cell>
        </row>
        <row r="13305">
          <cell r="G13305" t="str">
            <v>09-12-2025</v>
          </cell>
          <cell r="Q13305" t="str">
            <v>BBD-BLR-Nagondanahalli-T1</v>
          </cell>
          <cell r="AS13305">
            <v>46000.212500000001</v>
          </cell>
        </row>
        <row r="13306">
          <cell r="G13306" t="str">
            <v>09-12-2025</v>
          </cell>
          <cell r="Q13306" t="str">
            <v>BBD-BLR-PeenyaPhase3-T1</v>
          </cell>
          <cell r="AS13306">
            <v>46000.275694444441</v>
          </cell>
        </row>
        <row r="13307">
          <cell r="G13307" t="str">
            <v>09-12-2025</v>
          </cell>
          <cell r="Q13307" t="str">
            <v>BBD-BLR-Budhigere-T1</v>
          </cell>
          <cell r="AS13307">
            <v>46000.229861111111</v>
          </cell>
        </row>
        <row r="13308">
          <cell r="G13308" t="str">
            <v>09-12-2025</v>
          </cell>
          <cell r="Q13308" t="str">
            <v>BBD-BLR-PeenyaPhase3-T1</v>
          </cell>
          <cell r="AS13308">
            <v>46000.275694444441</v>
          </cell>
        </row>
        <row r="13309">
          <cell r="G13309" t="str">
            <v>09-12-2025</v>
          </cell>
          <cell r="Q13309" t="str">
            <v>BBD-BLR-Chikkasandra-T1</v>
          </cell>
          <cell r="AS13309">
            <v>46000.216666666667</v>
          </cell>
        </row>
        <row r="13310">
          <cell r="G13310" t="str">
            <v>09-12-2025</v>
          </cell>
          <cell r="Q13310" t="str">
            <v>BBD-BLR-Budhigere-T1</v>
          </cell>
        </row>
        <row r="13311">
          <cell r="G13311" t="str">
            <v>09-12-2025</v>
          </cell>
          <cell r="Q13311" t="str">
            <v>BBD-BLR-Devanahalli-T1</v>
          </cell>
          <cell r="AS13311">
            <v>46000.196527777778</v>
          </cell>
        </row>
        <row r="13312">
          <cell r="G13312" t="str">
            <v>09-12-2025</v>
          </cell>
          <cell r="Q13312" t="str">
            <v>BBD-BLR-PeenyaPhase3-T1</v>
          </cell>
          <cell r="AS13312">
            <v>46000.275694444441</v>
          </cell>
        </row>
        <row r="13313">
          <cell r="G13313" t="str">
            <v>09-12-2025</v>
          </cell>
          <cell r="Q13313" t="str">
            <v>BBD-BLR-Chikkasandra-T1</v>
          </cell>
          <cell r="AS13313">
            <v>46000.188194444447</v>
          </cell>
        </row>
        <row r="13314">
          <cell r="G13314" t="str">
            <v>09-12-2025</v>
          </cell>
          <cell r="Q13314" t="str">
            <v>BBD-BLR-BellahalliRoad-T1</v>
          </cell>
          <cell r="AS13314">
            <v>46000.215277777781</v>
          </cell>
        </row>
        <row r="13315">
          <cell r="G13315" t="str">
            <v>09-12-2025</v>
          </cell>
          <cell r="Q13315" t="str">
            <v>BBD-BLR-Attibele-T1</v>
          </cell>
          <cell r="AS13315">
            <v>46000.261111111111</v>
          </cell>
        </row>
        <row r="13316">
          <cell r="G13316" t="str">
            <v>09-12-2025</v>
          </cell>
          <cell r="Q13316" t="str">
            <v>BBD-BLR-PeenyaPhase3-T1</v>
          </cell>
          <cell r="AS13316">
            <v>46000.275694444441</v>
          </cell>
        </row>
        <row r="13317">
          <cell r="G13317" t="str">
            <v>09-12-2025</v>
          </cell>
          <cell r="Q13317" t="str">
            <v>BBD-BLR-Chikkasandra-T1</v>
          </cell>
          <cell r="AS13317">
            <v>46000.205555555556</v>
          </cell>
        </row>
        <row r="13318">
          <cell r="G13318" t="str">
            <v>09-12-2025</v>
          </cell>
          <cell r="Q13318" t="str">
            <v>BBD-BLR-Nagondanahalli-T1</v>
          </cell>
          <cell r="AS13318">
            <v>46000.204861111109</v>
          </cell>
        </row>
        <row r="13319">
          <cell r="G13319" t="str">
            <v>09-12-2025</v>
          </cell>
          <cell r="Q13319" t="str">
            <v>BBD-BLR-PeenyaPhase3-T1</v>
          </cell>
          <cell r="AS13319">
            <v>46000.273611111108</v>
          </cell>
        </row>
        <row r="13320">
          <cell r="G13320" t="str">
            <v>09-12-2025</v>
          </cell>
          <cell r="Q13320" t="str">
            <v>BBD-BLR-Jakkasandra-T1</v>
          </cell>
          <cell r="AS13320">
            <v>46000.290277777778</v>
          </cell>
        </row>
        <row r="13321">
          <cell r="G13321" t="str">
            <v>09-12-2025</v>
          </cell>
          <cell r="Q13321" t="str">
            <v>BBD-BLR-PeenyaPhase3-T1</v>
          </cell>
          <cell r="AS13321">
            <v>46000.268750000003</v>
          </cell>
        </row>
        <row r="13322">
          <cell r="G13322" t="str">
            <v>09-12-2025</v>
          </cell>
          <cell r="Q13322" t="str">
            <v>BBD-BLR-BellahalliRoad-T1</v>
          </cell>
          <cell r="AS13322">
            <v>46000.210416666669</v>
          </cell>
        </row>
        <row r="13323">
          <cell r="G13323" t="str">
            <v>09-12-2025</v>
          </cell>
          <cell r="Q13323" t="str">
            <v>BBD-BLR-HRBR-044-T1</v>
          </cell>
          <cell r="AS13323">
            <v>46000.259027777778</v>
          </cell>
        </row>
        <row r="13324">
          <cell r="G13324" t="str">
            <v>09-12-2025</v>
          </cell>
          <cell r="Q13324" t="str">
            <v>BBD-BLR-Chikkasandra-T1</v>
          </cell>
          <cell r="AS13324">
            <v>46000.222916666666</v>
          </cell>
        </row>
        <row r="13325">
          <cell r="G13325" t="str">
            <v>09-12-2025</v>
          </cell>
          <cell r="Q13325" t="str">
            <v>BBD-BLR-PeenyaPhase3-T1</v>
          </cell>
          <cell r="AS13325">
            <v>46000.212500000001</v>
          </cell>
        </row>
        <row r="13326">
          <cell r="G13326" t="str">
            <v>09-12-2025</v>
          </cell>
          <cell r="Q13326" t="str">
            <v>BBD-BLR-PeenyaPhase3-T1</v>
          </cell>
          <cell r="AS13326">
            <v>46000.245833333334</v>
          </cell>
        </row>
        <row r="13327">
          <cell r="G13327" t="str">
            <v>09-12-2025</v>
          </cell>
          <cell r="Q13327" t="str">
            <v>BBD-BLR-BellahalliRoad-T1</v>
          </cell>
          <cell r="AS13327">
            <v>46000.2</v>
          </cell>
        </row>
        <row r="13328">
          <cell r="G13328" t="str">
            <v>09-12-2025</v>
          </cell>
          <cell r="Q13328" t="str">
            <v>BBD-BLR-PeenyaPhase3-T1</v>
          </cell>
          <cell r="AS13328">
            <v>46000.20208333333</v>
          </cell>
        </row>
        <row r="13329">
          <cell r="G13329" t="str">
            <v>09-12-2025</v>
          </cell>
          <cell r="Q13329" t="str">
            <v>BBD-BLR-Chikkasandra-T1</v>
          </cell>
          <cell r="AS13329">
            <v>46000.222916666666</v>
          </cell>
        </row>
        <row r="13330">
          <cell r="G13330" t="str">
            <v>09-12-2025</v>
          </cell>
          <cell r="Q13330" t="str">
            <v>BBD-BLR-HRBR-044-T1</v>
          </cell>
          <cell r="AS13330">
            <v>46000.259027777778</v>
          </cell>
        </row>
        <row r="13331">
          <cell r="G13331" t="str">
            <v>09-12-2025</v>
          </cell>
          <cell r="Q13331" t="str">
            <v>BBD-BLR-PeenyaPhase3-T1</v>
          </cell>
          <cell r="AS13331">
            <v>46000.245833333334</v>
          </cell>
        </row>
        <row r="13332">
          <cell r="G13332" t="str">
            <v>09-12-2025</v>
          </cell>
          <cell r="Q13332" t="str">
            <v>BBD-BLR-Kallahalli-T1</v>
          </cell>
          <cell r="AS13332">
            <v>46000.216666666667</v>
          </cell>
        </row>
        <row r="13333">
          <cell r="G13333" t="str">
            <v>09-12-2025</v>
          </cell>
          <cell r="Q13333" t="str">
            <v>BBD-BLR-Chikkasandra-T1</v>
          </cell>
          <cell r="AS13333">
            <v>46000.216666666667</v>
          </cell>
        </row>
        <row r="13334">
          <cell r="G13334" t="str">
            <v>09-12-2025</v>
          </cell>
          <cell r="Q13334" t="str">
            <v>BBD-BLR-HAL-T1</v>
          </cell>
          <cell r="AS13334">
            <v>46000.194444444445</v>
          </cell>
        </row>
        <row r="13335">
          <cell r="G13335" t="str">
            <v>09-12-2025</v>
          </cell>
          <cell r="Q13335" t="str">
            <v>BBD-BLR-Budhigere-T1</v>
          </cell>
          <cell r="AS13335">
            <v>46000.232638888891</v>
          </cell>
        </row>
        <row r="13336">
          <cell r="G13336" t="str">
            <v>09-12-2025</v>
          </cell>
          <cell r="Q13336" t="str">
            <v>BBD-BLR-Chikkasandra-T1</v>
          </cell>
          <cell r="AS13336">
            <v>46000.205555555556</v>
          </cell>
        </row>
        <row r="13337">
          <cell r="G13337" t="str">
            <v>09-12-2025</v>
          </cell>
          <cell r="Q13337" t="str">
            <v>BBD-BLR-Chinappalay-T1</v>
          </cell>
          <cell r="AS13337">
            <v>46000.224999999999</v>
          </cell>
        </row>
        <row r="13338">
          <cell r="G13338" t="str">
            <v>09-12-2025</v>
          </cell>
          <cell r="Q13338" t="str">
            <v>BBD-BLR-PeenyaPhase3-T1</v>
          </cell>
          <cell r="AS13338">
            <v>46000.220833333333</v>
          </cell>
        </row>
        <row r="13339">
          <cell r="G13339" t="str">
            <v>09-12-2025</v>
          </cell>
          <cell r="Q13339" t="str">
            <v>BBD-BLR-Chikkasandra-T1</v>
          </cell>
          <cell r="AS13339">
            <v>46000.216666666667</v>
          </cell>
        </row>
        <row r="13340">
          <cell r="G13340" t="str">
            <v>09-12-2025</v>
          </cell>
          <cell r="Q13340" t="str">
            <v>BBD-BLR-Budhigere-T1</v>
          </cell>
          <cell r="AS13340">
            <v>46000.253472222219</v>
          </cell>
        </row>
        <row r="13341">
          <cell r="G13341" t="str">
            <v>09-12-2025</v>
          </cell>
          <cell r="Q13341" t="str">
            <v>BBD-BLR-Jigani-T1</v>
          </cell>
          <cell r="AS13341">
            <v>46000.184027777781</v>
          </cell>
        </row>
        <row r="13342">
          <cell r="G13342" t="str">
            <v>09-12-2025</v>
          </cell>
          <cell r="Q13342" t="str">
            <v>BBD-BLR-Nagondanahalli-T1</v>
          </cell>
          <cell r="AS13342">
            <v>46000.229861111111</v>
          </cell>
        </row>
        <row r="13343">
          <cell r="G13343" t="str">
            <v>09-12-2025</v>
          </cell>
          <cell r="Q13343" t="str">
            <v>BBD-BLR-Chikkasandra-T1</v>
          </cell>
          <cell r="AS13343">
            <v>46000.198611111111</v>
          </cell>
        </row>
        <row r="13344">
          <cell r="G13344" t="str">
            <v>09-12-2025</v>
          </cell>
          <cell r="Q13344" t="str">
            <v>BBD-BLR-HRBR-044-T1</v>
          </cell>
          <cell r="AS13344">
            <v>46000.206944444442</v>
          </cell>
        </row>
        <row r="13345">
          <cell r="G13345" t="str">
            <v>09-12-2025</v>
          </cell>
          <cell r="Q13345" t="str">
            <v>BBD-BLR-Jalahalli-T1</v>
          </cell>
          <cell r="AS13345">
            <v>46000.2</v>
          </cell>
        </row>
        <row r="13346">
          <cell r="G13346" t="str">
            <v>09-12-2025</v>
          </cell>
          <cell r="Q13346" t="str">
            <v>BBD-BLR-Chikkasandra-T1</v>
          </cell>
          <cell r="AS13346">
            <v>46000.188194444447</v>
          </cell>
        </row>
        <row r="13347">
          <cell r="G13347" t="str">
            <v>09-12-2025</v>
          </cell>
          <cell r="Q13347" t="str">
            <v>BBD-BLR-Nagondanahalli-T1</v>
          </cell>
          <cell r="AS13347">
            <v>46000.210416666669</v>
          </cell>
        </row>
        <row r="13348">
          <cell r="G13348" t="str">
            <v>09-12-2025</v>
          </cell>
          <cell r="Q13348" t="str">
            <v>BBD-BLR-HAL-T1</v>
          </cell>
          <cell r="AS13348">
            <v>46000.211111111108</v>
          </cell>
        </row>
        <row r="13349">
          <cell r="G13349" t="str">
            <v>09-12-2025</v>
          </cell>
          <cell r="Q13349" t="str">
            <v>BBD-BLR-Chikkasandra-T1</v>
          </cell>
          <cell r="AS13349">
            <v>46000.216666666667</v>
          </cell>
        </row>
        <row r="13350">
          <cell r="G13350" t="str">
            <v>09-12-2025</v>
          </cell>
          <cell r="Q13350" t="str">
            <v>BBD-BLR-Budhigere-T1</v>
          </cell>
          <cell r="AS13350">
            <v>46000.253472222219</v>
          </cell>
        </row>
        <row r="13351">
          <cell r="G13351" t="str">
            <v>09-12-2025</v>
          </cell>
          <cell r="Q13351" t="str">
            <v>BBD-BLR-Chikkasandra-T1</v>
          </cell>
          <cell r="AS13351">
            <v>46000.18472222222</v>
          </cell>
        </row>
        <row r="13352">
          <cell r="G13352" t="str">
            <v>09-12-2025</v>
          </cell>
          <cell r="Q13352" t="str">
            <v>BBD-BLR-Chikkasandra-T1</v>
          </cell>
          <cell r="AS13352">
            <v>46000.222916666666</v>
          </cell>
        </row>
        <row r="13353">
          <cell r="G13353" t="str">
            <v>09-12-2025</v>
          </cell>
          <cell r="Q13353" t="str">
            <v>BBD-BLR-Nagondanahalli-T1</v>
          </cell>
          <cell r="AS13353">
            <v>46000.283333333333</v>
          </cell>
        </row>
        <row r="13354">
          <cell r="G13354" t="str">
            <v>09-12-2025</v>
          </cell>
          <cell r="Q13354" t="str">
            <v>BBD-BLR-Chikkasandra-T1</v>
          </cell>
          <cell r="AS13354">
            <v>46000.188194444447</v>
          </cell>
        </row>
        <row r="13355">
          <cell r="G13355" t="str">
            <v>09-12-2025</v>
          </cell>
          <cell r="Q13355" t="str">
            <v>BBD-BLR-Jalahalli-T1</v>
          </cell>
          <cell r="AS13355">
            <v>46000.263194444444</v>
          </cell>
        </row>
        <row r="13356">
          <cell r="G13356" t="str">
            <v>09-12-2025</v>
          </cell>
          <cell r="Q13356" t="str">
            <v>BBD-BLR-Chikkasandra-T1</v>
          </cell>
          <cell r="AS13356">
            <v>46000.216666666667</v>
          </cell>
        </row>
        <row r="13357">
          <cell r="G13357" t="str">
            <v>09-12-2025</v>
          </cell>
          <cell r="Q13357" t="str">
            <v>BBD-BLR-BellahalliRoad-T1</v>
          </cell>
          <cell r="AS13357">
            <v>46000.2</v>
          </cell>
        </row>
        <row r="13358">
          <cell r="G13358" t="str">
            <v>09-12-2025</v>
          </cell>
          <cell r="Q13358" t="str">
            <v>BBD-BLR-Chikkasandra-T1</v>
          </cell>
          <cell r="AS13358">
            <v>46000.216666666667</v>
          </cell>
        </row>
        <row r="13359">
          <cell r="G13359" t="str">
            <v>09-12-2025</v>
          </cell>
          <cell r="Q13359" t="str">
            <v>BBD-BLR-Jalahalli-T1</v>
          </cell>
        </row>
        <row r="13360">
          <cell r="G13360" t="str">
            <v>09-12-2025</v>
          </cell>
          <cell r="Q13360" t="str">
            <v>BBD-BLR-Nagondanahalli-T1</v>
          </cell>
          <cell r="AS13360">
            <v>46000.204861111109</v>
          </cell>
        </row>
        <row r="13361">
          <cell r="G13361" t="str">
            <v>09-12-2025</v>
          </cell>
          <cell r="Q13361" t="str">
            <v>BBD-BLR-PeenyaPhase3-T1</v>
          </cell>
          <cell r="AS13361">
            <v>46000.269444444442</v>
          </cell>
        </row>
        <row r="13362">
          <cell r="G13362" t="str">
            <v>09-12-2025</v>
          </cell>
          <cell r="Q13362" t="str">
            <v>BBD-BLR-Chikkasandra-T1</v>
          </cell>
          <cell r="AS13362">
            <v>46000.188194444447</v>
          </cell>
        </row>
        <row r="13363">
          <cell r="G13363" t="str">
            <v>09-12-2025</v>
          </cell>
          <cell r="Q13363" t="str">
            <v>BBD-BLR-Chinappalay-T1</v>
          </cell>
          <cell r="AS13363">
            <v>46000.197916666664</v>
          </cell>
        </row>
        <row r="13364">
          <cell r="G13364" t="str">
            <v>09-12-2025</v>
          </cell>
          <cell r="Q13364" t="str">
            <v>BBD-BLR-Chikkasandra-T1</v>
          </cell>
          <cell r="AS13364">
            <v>46000.216666666667</v>
          </cell>
        </row>
        <row r="13365">
          <cell r="G13365" t="str">
            <v>09-12-2025</v>
          </cell>
          <cell r="Q13365" t="str">
            <v>BBD-BLR-HAL-T1</v>
          </cell>
          <cell r="AS13365">
            <v>46000.220138888886</v>
          </cell>
        </row>
        <row r="13366">
          <cell r="G13366" t="str">
            <v>09-12-2025</v>
          </cell>
          <cell r="Q13366" t="str">
            <v>BBD-BLR-Attibele-T1</v>
          </cell>
          <cell r="AS13366">
            <v>46000.250694444447</v>
          </cell>
        </row>
        <row r="13367">
          <cell r="G13367" t="str">
            <v>09-12-2025</v>
          </cell>
          <cell r="Q13367" t="str">
            <v>BBD-BLR-BellahalliRoad-T1</v>
          </cell>
          <cell r="AS13367">
            <v>46000.237500000003</v>
          </cell>
        </row>
        <row r="13368">
          <cell r="G13368" t="str">
            <v>09-12-2025</v>
          </cell>
          <cell r="Q13368" t="str">
            <v>BBD-BLR-Chikkasandra-T1</v>
          </cell>
          <cell r="AS13368">
            <v>46000.188194444447</v>
          </cell>
        </row>
        <row r="13369">
          <cell r="G13369" t="str">
            <v>09-12-2025</v>
          </cell>
          <cell r="Q13369" t="str">
            <v>BBD-BLR-Budhigere-T1</v>
          </cell>
          <cell r="AS13369">
            <v>46000.265972222223</v>
          </cell>
        </row>
        <row r="13370">
          <cell r="G13370" t="str">
            <v>09-12-2025</v>
          </cell>
          <cell r="Q13370" t="str">
            <v>BBD-BLR-PeenyaPhase3-T1</v>
          </cell>
          <cell r="AS13370">
            <v>46000.213194444441</v>
          </cell>
        </row>
        <row r="13371">
          <cell r="G13371" t="str">
            <v>09-12-2025</v>
          </cell>
          <cell r="Q13371" t="str">
            <v>BBD-BLR-Chikkasandra-T1</v>
          </cell>
        </row>
        <row r="13372">
          <cell r="G13372" t="str">
            <v>09-12-2025</v>
          </cell>
          <cell r="Q13372" t="str">
            <v>BBD-BLR-Budhigere-T1</v>
          </cell>
          <cell r="AS13372">
            <v>46000.227777777778</v>
          </cell>
        </row>
        <row r="13373">
          <cell r="G13373" t="str">
            <v>09-12-2025</v>
          </cell>
          <cell r="Q13373" t="str">
            <v>BBD-BLR-Chinappalay-T1</v>
          </cell>
          <cell r="AS13373">
            <v>46000.203472222223</v>
          </cell>
        </row>
        <row r="13374">
          <cell r="G13374" t="str">
            <v>09-12-2025</v>
          </cell>
          <cell r="Q13374" t="str">
            <v>BBD-BLR-Chikkasandra-T1</v>
          </cell>
        </row>
        <row r="13375">
          <cell r="G13375" t="str">
            <v>09-12-2025</v>
          </cell>
          <cell r="Q13375" t="str">
            <v>BBD-BLR-PeenyaPhase3-T1</v>
          </cell>
          <cell r="AS13375">
            <v>46000.246527777781</v>
          </cell>
        </row>
        <row r="13376">
          <cell r="G13376" t="str">
            <v>09-12-2025</v>
          </cell>
          <cell r="Q13376" t="str">
            <v>BBD-BLR-Chikkasandra-T1</v>
          </cell>
          <cell r="AS13376">
            <v>46000.309027777781</v>
          </cell>
        </row>
        <row r="13377">
          <cell r="G13377" t="str">
            <v>09-12-2025</v>
          </cell>
          <cell r="Q13377" t="str">
            <v>BBD-BLR-Devanahalli-T1</v>
          </cell>
          <cell r="AS13377">
            <v>46000.186111111114</v>
          </cell>
        </row>
        <row r="13378">
          <cell r="G13378" t="str">
            <v>09-12-2025</v>
          </cell>
          <cell r="Q13378" t="str">
            <v>BBD-BLR-Jakkasandra-T1</v>
          </cell>
          <cell r="AS13378">
            <v>46000.290277777778</v>
          </cell>
        </row>
        <row r="13379">
          <cell r="G13379" t="str">
            <v>09-12-2025</v>
          </cell>
          <cell r="Q13379" t="str">
            <v>BBD-BLR-Chikkasandra-T1</v>
          </cell>
          <cell r="AS13379">
            <v>46000.309027777781</v>
          </cell>
        </row>
        <row r="13380">
          <cell r="G13380" t="str">
            <v>09-12-2025</v>
          </cell>
          <cell r="Q13380" t="str">
            <v>BBD-BLR-Chikkasandra-T1</v>
          </cell>
          <cell r="AS13380">
            <v>46000.198611111111</v>
          </cell>
        </row>
        <row r="13381">
          <cell r="G13381" t="str">
            <v>09-12-2025</v>
          </cell>
          <cell r="Q13381" t="str">
            <v>BBD-BLR-HRBR-044-T1</v>
          </cell>
          <cell r="AS13381">
            <v>46000.248611111114</v>
          </cell>
        </row>
        <row r="13382">
          <cell r="G13382" t="str">
            <v>09-12-2025</v>
          </cell>
          <cell r="Q13382" t="str">
            <v>BBD-BLR-Chikkasandra-T1</v>
          </cell>
          <cell r="AS13382">
            <v>46000.195138888892</v>
          </cell>
        </row>
        <row r="13383">
          <cell r="G13383" t="str">
            <v>09-12-2025</v>
          </cell>
          <cell r="Q13383" t="str">
            <v>BBD-BLR-Nagondanahalli-T1</v>
          </cell>
          <cell r="AS13383">
            <v>46000.225694444445</v>
          </cell>
        </row>
        <row r="13384">
          <cell r="G13384" t="str">
            <v>09-12-2025</v>
          </cell>
          <cell r="Q13384" t="str">
            <v>BBD-BLR-Nagondanahalli-T1</v>
          </cell>
          <cell r="AS13384">
            <v>46000.229166666664</v>
          </cell>
        </row>
        <row r="13385">
          <cell r="G13385" t="str">
            <v>09-12-2025</v>
          </cell>
          <cell r="Q13385" t="str">
            <v>BBD-BLR-Nagondanahalli-T1</v>
          </cell>
          <cell r="AS13385">
            <v>46000.212500000001</v>
          </cell>
        </row>
        <row r="13386">
          <cell r="G13386" t="str">
            <v>09-12-2025</v>
          </cell>
          <cell r="Q13386" t="str">
            <v>BBD-BLR-Chikkasandra-T1</v>
          </cell>
          <cell r="AS13386">
            <v>46000.202777777777</v>
          </cell>
        </row>
        <row r="13387">
          <cell r="G13387" t="str">
            <v>09-12-2025</v>
          </cell>
          <cell r="Q13387" t="str">
            <v>BBD-BLR-Chikkasandra-T1</v>
          </cell>
          <cell r="AS13387">
            <v>46000.216666666667</v>
          </cell>
        </row>
        <row r="13388">
          <cell r="G13388" t="str">
            <v>09-12-2025</v>
          </cell>
          <cell r="Q13388" t="str">
            <v>BBD-BLR-Devanahalli-T1</v>
          </cell>
          <cell r="AS13388">
            <v>46000.209722222222</v>
          </cell>
        </row>
        <row r="13389">
          <cell r="G13389" t="str">
            <v>09-12-2025</v>
          </cell>
          <cell r="Q13389" t="str">
            <v>BBD-BLR-Chikkasandra-T1</v>
          </cell>
        </row>
        <row r="13390">
          <cell r="G13390" t="str">
            <v>09-12-2025</v>
          </cell>
          <cell r="Q13390" t="str">
            <v>BBD-BLR-Kallahalli-T1</v>
          </cell>
          <cell r="AS13390">
            <v>46000.216666666667</v>
          </cell>
        </row>
        <row r="13391">
          <cell r="G13391" t="str">
            <v>09-12-2025</v>
          </cell>
          <cell r="Q13391" t="str">
            <v>BBD-BLR-Nagondanahalli-T1</v>
          </cell>
          <cell r="AS13391">
            <v>46000.193749999999</v>
          </cell>
        </row>
        <row r="13392">
          <cell r="G13392" t="str">
            <v>09-12-2025</v>
          </cell>
          <cell r="Q13392" t="str">
            <v>BBD-BLR-Chinappalay-T1</v>
          </cell>
          <cell r="AS13392">
            <v>46000.203472222223</v>
          </cell>
        </row>
        <row r="13393">
          <cell r="G13393" t="str">
            <v>09-12-2025</v>
          </cell>
          <cell r="Q13393" t="str">
            <v>BBD-BLR-Chikkasandra-T1</v>
          </cell>
          <cell r="AS13393">
            <v>46000.190972222219</v>
          </cell>
        </row>
        <row r="13394">
          <cell r="G13394" t="str">
            <v>09-12-2025</v>
          </cell>
          <cell r="Q13394" t="str">
            <v>BBD-BLR-BellahalliRoad-T1</v>
          </cell>
          <cell r="AS13394">
            <v>46000.220833333333</v>
          </cell>
        </row>
        <row r="13395">
          <cell r="G13395" t="str">
            <v>09-12-2025</v>
          </cell>
          <cell r="Q13395" t="str">
            <v>BBD-BLR-Jigani-T1</v>
          </cell>
          <cell r="AS13395">
            <v>46000.195138888892</v>
          </cell>
        </row>
        <row r="13396">
          <cell r="G13396" t="str">
            <v>09-12-2025</v>
          </cell>
          <cell r="Q13396" t="str">
            <v>BBD-BLR-Nagondanahalli-T1</v>
          </cell>
          <cell r="AS13396">
            <v>46000.272916666669</v>
          </cell>
        </row>
        <row r="13397">
          <cell r="G13397" t="str">
            <v>09-12-2025</v>
          </cell>
          <cell r="Q13397" t="str">
            <v>BBD-BLR-Nagondanahalli-T1</v>
          </cell>
          <cell r="AS13397">
            <v>46000.259722222225</v>
          </cell>
        </row>
        <row r="13398">
          <cell r="G13398" t="str">
            <v>09-12-2025</v>
          </cell>
          <cell r="Q13398" t="str">
            <v>BBD-BLR-Chikkasandra-T1</v>
          </cell>
          <cell r="AS13398">
            <v>46000.211805555555</v>
          </cell>
        </row>
        <row r="13399">
          <cell r="G13399" t="str">
            <v>09-12-2025</v>
          </cell>
          <cell r="Q13399" t="str">
            <v>BBD-BLR-BellahalliRoad-T1</v>
          </cell>
          <cell r="AS13399">
            <v>46000.21875</v>
          </cell>
        </row>
        <row r="13400">
          <cell r="G13400" t="str">
            <v>09-12-2025</v>
          </cell>
          <cell r="Q13400" t="str">
            <v>BBD-BLR-Nagondanahalli-T1</v>
          </cell>
          <cell r="AS13400">
            <v>46000.240972222222</v>
          </cell>
        </row>
        <row r="13401">
          <cell r="G13401" t="str">
            <v>09-12-2025</v>
          </cell>
          <cell r="Q13401" t="str">
            <v>BBD-BLR-Chikkasandra-T1</v>
          </cell>
          <cell r="AS13401">
            <v>46000.211805555555</v>
          </cell>
        </row>
        <row r="13402">
          <cell r="G13402" t="str">
            <v>09-12-2025</v>
          </cell>
          <cell r="Q13402" t="str">
            <v>BBD-BLR-Jigani-T1</v>
          </cell>
          <cell r="AS13402">
            <v>46000.195138888892</v>
          </cell>
        </row>
        <row r="13403">
          <cell r="G13403" t="str">
            <v>09-12-2025</v>
          </cell>
          <cell r="Q13403" t="str">
            <v>BBD-BLR-Nagondanahalli-T1</v>
          </cell>
          <cell r="AS13403">
            <v>46000.25277777778</v>
          </cell>
        </row>
        <row r="13404">
          <cell r="G13404" t="str">
            <v>09-12-2025</v>
          </cell>
          <cell r="Q13404" t="str">
            <v>BBD-BLR-Nagondanahalli-T1</v>
          </cell>
          <cell r="AS13404">
            <v>46000.212500000001</v>
          </cell>
        </row>
        <row r="13405">
          <cell r="G13405" t="str">
            <v>09-12-2025</v>
          </cell>
          <cell r="Q13405" t="str">
            <v>BBD-BLR-Nagondanahalli-T1</v>
          </cell>
          <cell r="AS13405">
            <v>46000.28402777778</v>
          </cell>
        </row>
        <row r="13406">
          <cell r="G13406" t="str">
            <v>09-12-2025</v>
          </cell>
          <cell r="Q13406" t="str">
            <v>BBD-BLR-Chikkasandra-T1</v>
          </cell>
          <cell r="AS13406">
            <v>46000.191666666666</v>
          </cell>
        </row>
        <row r="13407">
          <cell r="G13407" t="str">
            <v>09-12-2025</v>
          </cell>
          <cell r="Q13407" t="str">
            <v>BBD-BLR-Budhigere-T1</v>
          </cell>
          <cell r="AS13407">
            <v>46000.220138888886</v>
          </cell>
        </row>
        <row r="13408">
          <cell r="G13408" t="str">
            <v>09-12-2025</v>
          </cell>
          <cell r="Q13408" t="str">
            <v>BBD-BLR-Nagondanahalli-T1</v>
          </cell>
          <cell r="AS13408">
            <v>46000.193749999999</v>
          </cell>
        </row>
        <row r="13409">
          <cell r="G13409" t="str">
            <v>09-12-2025</v>
          </cell>
          <cell r="Q13409" t="str">
            <v>BBD-BLR-Kallahalli-T1</v>
          </cell>
        </row>
        <row r="13410">
          <cell r="G13410" t="str">
            <v>09-12-2025</v>
          </cell>
          <cell r="Q13410" t="str">
            <v>BBD-BLR-Chikkasandra-T1</v>
          </cell>
          <cell r="AS13410">
            <v>46000.202777777777</v>
          </cell>
        </row>
        <row r="13411">
          <cell r="G13411" t="str">
            <v>09-12-2025</v>
          </cell>
          <cell r="Q13411" t="str">
            <v>BBD-BLR-Attibele-T1</v>
          </cell>
          <cell r="AS13411">
            <v>46000.240277777775</v>
          </cell>
        </row>
        <row r="13412">
          <cell r="G13412" t="str">
            <v>09-12-2025</v>
          </cell>
          <cell r="Q13412" t="str">
            <v>BBD-BLR-Chikkasandra-T1</v>
          </cell>
          <cell r="AS13412">
            <v>46000.206250000003</v>
          </cell>
        </row>
        <row r="13413">
          <cell r="G13413" t="str">
            <v>09-12-2025</v>
          </cell>
          <cell r="Q13413" t="str">
            <v>BBD-BLR-HAL-T1</v>
          </cell>
          <cell r="AS13413">
            <v>46000.211111111108</v>
          </cell>
        </row>
        <row r="13414">
          <cell r="G13414" t="str">
            <v>09-12-2025</v>
          </cell>
          <cell r="Q13414" t="str">
            <v>BBD-BLR-Chikkasandra-T1</v>
          </cell>
          <cell r="AS13414">
            <v>46000.222916666666</v>
          </cell>
        </row>
        <row r="13415">
          <cell r="G13415" t="str">
            <v>09-12-2025</v>
          </cell>
          <cell r="Q13415" t="str">
            <v>BBD-BLR-Nagondanahalli-T1</v>
          </cell>
          <cell r="AS13415">
            <v>46000.261111111111</v>
          </cell>
        </row>
        <row r="13416">
          <cell r="G13416" t="str">
            <v>09-12-2025</v>
          </cell>
          <cell r="Q13416" t="str">
            <v>BBD-BLR-HAL-T1</v>
          </cell>
          <cell r="AS13416">
            <v>46000.204861111109</v>
          </cell>
        </row>
        <row r="13417">
          <cell r="G13417" t="str">
            <v>09-12-2025</v>
          </cell>
          <cell r="Q13417" t="str">
            <v>BBD-BLR-Chikkasandra-T1</v>
          </cell>
          <cell r="AS13417">
            <v>46000.222916666666</v>
          </cell>
        </row>
        <row r="13418">
          <cell r="G13418" t="str">
            <v>09-12-2025</v>
          </cell>
          <cell r="Q13418" t="str">
            <v>BBD-BLR-Chikkasandra-T1</v>
          </cell>
          <cell r="AS13418">
            <v>46000.222916666666</v>
          </cell>
        </row>
        <row r="13419">
          <cell r="G13419" t="str">
            <v>09-12-2025</v>
          </cell>
          <cell r="Q13419" t="str">
            <v>BBD-BLR-Chikkasandra-T1</v>
          </cell>
          <cell r="AS13419">
            <v>46000.211805555555</v>
          </cell>
        </row>
        <row r="13420">
          <cell r="G13420" t="str">
            <v>09-12-2025</v>
          </cell>
          <cell r="Q13420" t="str">
            <v>BBD-BLR-Kallahalli-T1</v>
          </cell>
          <cell r="AS13420">
            <v>46000.26666666667</v>
          </cell>
        </row>
        <row r="13421">
          <cell r="G13421" t="str">
            <v>09-12-2025</v>
          </cell>
          <cell r="Q13421" t="str">
            <v>BBD-BLR-Chikkasandra-T1</v>
          </cell>
          <cell r="AS13421">
            <v>46000.212500000001</v>
          </cell>
        </row>
        <row r="13422">
          <cell r="G13422" t="str">
            <v>09-12-2025</v>
          </cell>
          <cell r="Q13422" t="str">
            <v>BBD-BLR-Jakkasandra-T1</v>
          </cell>
          <cell r="AS13422">
            <v>46000.211111111108</v>
          </cell>
        </row>
        <row r="13423">
          <cell r="G13423" t="str">
            <v>09-12-2025</v>
          </cell>
          <cell r="Q13423" t="str">
            <v>BBD-BLR-Kallahalli-T1</v>
          </cell>
        </row>
        <row r="13424">
          <cell r="G13424" t="str">
            <v>09-12-2025</v>
          </cell>
          <cell r="Q13424" t="str">
            <v>BBD-BLR-Chikkasandra-T1</v>
          </cell>
          <cell r="AS13424">
            <v>46000.202777777777</v>
          </cell>
        </row>
        <row r="13425">
          <cell r="G13425" t="str">
            <v>09-12-2025</v>
          </cell>
          <cell r="Q13425" t="str">
            <v>BBD-BLR-HAL-T1</v>
          </cell>
          <cell r="AS13425">
            <v>46000.20208333333</v>
          </cell>
        </row>
        <row r="13426">
          <cell r="G13426" t="str">
            <v>09-12-2025</v>
          </cell>
          <cell r="Q13426" t="str">
            <v>BBD-BLR-Chikkasandra-T1</v>
          </cell>
          <cell r="AS13426">
            <v>46000.206250000003</v>
          </cell>
        </row>
        <row r="13427">
          <cell r="G13427" t="str">
            <v>09-12-2025</v>
          </cell>
          <cell r="Q13427" t="str">
            <v>BBD-BLR-Chikkasandra-T1</v>
          </cell>
          <cell r="AS13427">
            <v>46000.222916666666</v>
          </cell>
        </row>
        <row r="13428">
          <cell r="G13428" t="str">
            <v>09-12-2025</v>
          </cell>
          <cell r="Q13428" t="str">
            <v>BBD-BLR-PeenyaPhase3-T1</v>
          </cell>
          <cell r="AS13428">
            <v>46000.207638888889</v>
          </cell>
        </row>
        <row r="13429">
          <cell r="G13429" t="str">
            <v>09-12-2025</v>
          </cell>
          <cell r="Q13429" t="str">
            <v>BBD-BLR-HAL-T1</v>
          </cell>
          <cell r="AS13429">
            <v>46000.215277777781</v>
          </cell>
        </row>
        <row r="13430">
          <cell r="G13430" t="str">
            <v>09-12-2025</v>
          </cell>
          <cell r="Q13430" t="str">
            <v>BBD-BLR-Budhigere-T1</v>
          </cell>
          <cell r="AS13430">
            <v>46000.232638888891</v>
          </cell>
        </row>
        <row r="13431">
          <cell r="G13431" t="str">
            <v>09-12-2025</v>
          </cell>
          <cell r="Q13431" t="str">
            <v>BBD-BLR-PeenyaPhase3-T1</v>
          </cell>
          <cell r="AS13431">
            <v>46000.238888888889</v>
          </cell>
        </row>
        <row r="13432">
          <cell r="G13432" t="str">
            <v>09-12-2025</v>
          </cell>
          <cell r="Q13432" t="str">
            <v>BBD-BLR-Nagondanahalli-T1</v>
          </cell>
          <cell r="AS13432">
            <v>46000.236111111109</v>
          </cell>
        </row>
        <row r="13433">
          <cell r="G13433" t="str">
            <v>09-12-2025</v>
          </cell>
          <cell r="Q13433" t="str">
            <v>BBD-BLR-Jigani-T1</v>
          </cell>
          <cell r="AS13433">
            <v>46000.199305555558</v>
          </cell>
        </row>
        <row r="13434">
          <cell r="G13434" t="str">
            <v>09-12-2025</v>
          </cell>
          <cell r="Q13434" t="str">
            <v>BBD-BLR-HAL-T1</v>
          </cell>
          <cell r="AS13434">
            <v>46000.20208333333</v>
          </cell>
        </row>
        <row r="13435">
          <cell r="G13435" t="str">
            <v>09-12-2025</v>
          </cell>
          <cell r="Q13435" t="str">
            <v>BBD-BLR-PeenyaPhase3-T1</v>
          </cell>
          <cell r="AS13435">
            <v>46000.238888888889</v>
          </cell>
        </row>
        <row r="13436">
          <cell r="G13436" t="str">
            <v>09-12-2025</v>
          </cell>
          <cell r="Q13436" t="str">
            <v>BBD-BLR-HAL-T1</v>
          </cell>
          <cell r="AS13436">
            <v>46000.20208333333</v>
          </cell>
        </row>
        <row r="13437">
          <cell r="G13437" t="str">
            <v>09-12-2025</v>
          </cell>
          <cell r="Q13437" t="str">
            <v>BBD-BLR-Jigani-T1</v>
          </cell>
          <cell r="AS13437">
            <v>46000.193749999999</v>
          </cell>
        </row>
        <row r="13438">
          <cell r="G13438" t="str">
            <v>09-12-2025</v>
          </cell>
          <cell r="Q13438" t="str">
            <v>BBD-BLR-PeenyaPhase3-T1</v>
          </cell>
          <cell r="AS13438">
            <v>46000.238888888889</v>
          </cell>
        </row>
        <row r="13439">
          <cell r="G13439" t="str">
            <v>09-12-2025</v>
          </cell>
          <cell r="Q13439" t="str">
            <v>BBD-BLR-HAL-T1</v>
          </cell>
          <cell r="AS13439">
            <v>46000.20208333333</v>
          </cell>
        </row>
        <row r="13440">
          <cell r="G13440" t="str">
            <v>09-12-2025</v>
          </cell>
          <cell r="Q13440" t="str">
            <v>BBD-BLR-Nagondanahalli-T1</v>
          </cell>
          <cell r="AS13440">
            <v>46000.229166666664</v>
          </cell>
        </row>
        <row r="13441">
          <cell r="G13441" t="str">
            <v>09-12-2025</v>
          </cell>
          <cell r="Q13441" t="str">
            <v>BBD-BLR-PeenyaPhase3-T1</v>
          </cell>
          <cell r="AS13441">
            <v>46000.20208333333</v>
          </cell>
        </row>
        <row r="13442">
          <cell r="G13442" t="str">
            <v>09-12-2025</v>
          </cell>
          <cell r="Q13442" t="str">
            <v>BBD-BLR-Lingarajapu-T1</v>
          </cell>
          <cell r="AS13442">
            <v>46000.30972222222</v>
          </cell>
        </row>
        <row r="13443">
          <cell r="G13443" t="str">
            <v>09-12-2025</v>
          </cell>
          <cell r="Q13443" t="str">
            <v>BBD-BLR-PeenyaPhase3-T1</v>
          </cell>
          <cell r="AS13443">
            <v>46000.20208333333</v>
          </cell>
        </row>
        <row r="13444">
          <cell r="G13444" t="str">
            <v>09-12-2025</v>
          </cell>
          <cell r="Q13444" t="str">
            <v>BBD-BLR-Nagondanahalli-T1</v>
          </cell>
          <cell r="AS13444">
            <v>46000.220833333333</v>
          </cell>
        </row>
        <row r="13445">
          <cell r="G13445" t="str">
            <v>09-12-2025</v>
          </cell>
          <cell r="Q13445" t="str">
            <v>BBD-BLR-Lingarajapu-T1</v>
          </cell>
          <cell r="AS13445">
            <v>46000.30972222222</v>
          </cell>
        </row>
        <row r="13446">
          <cell r="G13446" t="str">
            <v>09-12-2025</v>
          </cell>
          <cell r="Q13446" t="str">
            <v>BBD-BLR-Jakkasandra-T1</v>
          </cell>
        </row>
        <row r="13447">
          <cell r="G13447" t="str">
            <v>09-12-2025</v>
          </cell>
          <cell r="Q13447" t="str">
            <v>BBD-BLR-Jakkasandra-T1</v>
          </cell>
          <cell r="AS13447">
            <v>46000.230555555558</v>
          </cell>
        </row>
        <row r="13448">
          <cell r="G13448" t="str">
            <v>09-12-2025</v>
          </cell>
          <cell r="Q13448" t="str">
            <v>BBD-BLR-Nagondanahalli-T1</v>
          </cell>
          <cell r="AS13448">
            <v>46000.217361111114</v>
          </cell>
        </row>
        <row r="13449">
          <cell r="G13449" t="str">
            <v>09-12-2025</v>
          </cell>
          <cell r="Q13449" t="str">
            <v>BBD-BLR-Jakkasandra-T1</v>
          </cell>
          <cell r="AS13449">
            <v>46000.3</v>
          </cell>
        </row>
        <row r="13450">
          <cell r="G13450" t="str">
            <v>09-12-2025</v>
          </cell>
          <cell r="Q13450" t="str">
            <v>BBD-BLR-Budhigere-T1</v>
          </cell>
          <cell r="AS13450">
            <v>46000.220138888886</v>
          </cell>
        </row>
        <row r="13451">
          <cell r="G13451" t="str">
            <v>09-12-2025</v>
          </cell>
          <cell r="Q13451" t="str">
            <v>BBD-BLR-Jakkasandra-T1</v>
          </cell>
          <cell r="AS13451">
            <v>46000.3</v>
          </cell>
        </row>
        <row r="13452">
          <cell r="G13452" t="str">
            <v>09-12-2025</v>
          </cell>
          <cell r="Q13452" t="str">
            <v>BBD-BLR-PeenyaPhase3-T1</v>
          </cell>
          <cell r="AS13452">
            <v>46000.275694444441</v>
          </cell>
        </row>
        <row r="13453">
          <cell r="G13453" t="str">
            <v>09-12-2025</v>
          </cell>
          <cell r="Q13453" t="str">
            <v>BBD-BLR-Jakkasandra-T1</v>
          </cell>
          <cell r="AS13453">
            <v>46000.230555555558</v>
          </cell>
        </row>
        <row r="13454">
          <cell r="G13454" t="str">
            <v>09-12-2025</v>
          </cell>
          <cell r="Q13454" t="str">
            <v>BBD-BLR-Chikkasandra-T1</v>
          </cell>
          <cell r="AS13454">
            <v>46000.18472222222</v>
          </cell>
        </row>
        <row r="13455">
          <cell r="G13455" t="str">
            <v>09-12-2025</v>
          </cell>
          <cell r="Q13455" t="str">
            <v>BBD-BLR-Jakkasandra-T1</v>
          </cell>
          <cell r="AS13455">
            <v>46000.3</v>
          </cell>
        </row>
        <row r="13456">
          <cell r="G13456" t="str">
            <v>09-12-2025</v>
          </cell>
          <cell r="Q13456" t="str">
            <v>BBD-BLR-Lingarajapu-T1</v>
          </cell>
        </row>
        <row r="13457">
          <cell r="G13457" t="str">
            <v>09-12-2025</v>
          </cell>
          <cell r="Q13457" t="str">
            <v>BBD-BLR-Jakkasandra-T1</v>
          </cell>
          <cell r="AS13457">
            <v>46000.271527777775</v>
          </cell>
        </row>
        <row r="13458">
          <cell r="G13458" t="str">
            <v>09-12-2025</v>
          </cell>
          <cell r="Q13458" t="str">
            <v>BBD-BLR-Jakkasandra-T1</v>
          </cell>
          <cell r="AS13458">
            <v>46000.271527777775</v>
          </cell>
        </row>
        <row r="13459">
          <cell r="G13459" t="str">
            <v>09-12-2025</v>
          </cell>
          <cell r="Q13459" t="str">
            <v>BBD-BLR-Kallahalli-T1</v>
          </cell>
          <cell r="AS13459">
            <v>46000.216666666667</v>
          </cell>
        </row>
        <row r="13460">
          <cell r="G13460" t="str">
            <v>09-12-2025</v>
          </cell>
          <cell r="Q13460" t="str">
            <v>BBD-BLR-Jakkasandra-T1</v>
          </cell>
        </row>
        <row r="13461">
          <cell r="G13461" t="str">
            <v>09-12-2025</v>
          </cell>
          <cell r="Q13461" t="str">
            <v>BBD-BLR-Kallahalli-T1</v>
          </cell>
          <cell r="AS13461">
            <v>46000.216666666667</v>
          </cell>
        </row>
        <row r="13462">
          <cell r="G13462" t="str">
            <v>09-12-2025</v>
          </cell>
          <cell r="Q13462" t="str">
            <v>BBD-BLR-Jakkasandra-T1</v>
          </cell>
          <cell r="AS13462">
            <v>46000.211111111108</v>
          </cell>
        </row>
        <row r="13463">
          <cell r="G13463" t="str">
            <v>09-12-2025</v>
          </cell>
          <cell r="Q13463" t="str">
            <v>BBD-BLR-Jakkasandra-T1</v>
          </cell>
          <cell r="AS13463">
            <v>46000.271527777775</v>
          </cell>
        </row>
        <row r="13464">
          <cell r="G13464" t="str">
            <v>09-12-2025</v>
          </cell>
          <cell r="Q13464" t="str">
            <v>BBD-BLR-Budhigere-T1</v>
          </cell>
          <cell r="AS13464">
            <v>46000.206944444442</v>
          </cell>
        </row>
        <row r="13465">
          <cell r="G13465" t="str">
            <v>09-12-2025</v>
          </cell>
          <cell r="Q13465" t="str">
            <v>BBD-BLR-Jakkasandra-T1</v>
          </cell>
          <cell r="AS13465">
            <v>46000.271527777775</v>
          </cell>
        </row>
        <row r="13466">
          <cell r="G13466" t="str">
            <v>09-12-2025</v>
          </cell>
          <cell r="Q13466" t="str">
            <v>BBD-BLR-Nagondanahalli-T1</v>
          </cell>
          <cell r="AS13466">
            <v>46000.261111111111</v>
          </cell>
        </row>
        <row r="13467">
          <cell r="G13467" t="str">
            <v>09-12-2025</v>
          </cell>
          <cell r="Q13467" t="str">
            <v>BBD-BLR-Jakkasandra-T1</v>
          </cell>
          <cell r="AS13467">
            <v>46000.206250000003</v>
          </cell>
        </row>
        <row r="13468">
          <cell r="G13468" t="str">
            <v>09-12-2025</v>
          </cell>
          <cell r="Q13468" t="str">
            <v>BBD-BLR-Jigani-T1</v>
          </cell>
          <cell r="AS13468">
            <v>46000.183333333334</v>
          </cell>
        </row>
        <row r="13469">
          <cell r="G13469" t="str">
            <v>09-12-2025</v>
          </cell>
          <cell r="Q13469" t="str">
            <v>BBD-BLR-Jakkasandra-T1</v>
          </cell>
          <cell r="AS13469">
            <v>46000.206250000003</v>
          </cell>
        </row>
        <row r="13470">
          <cell r="G13470" t="str">
            <v>09-12-2025</v>
          </cell>
          <cell r="Q13470" t="str">
            <v>BBD-BLR-PeenyaPhase3-T1</v>
          </cell>
          <cell r="AS13470">
            <v>46000.273611111108</v>
          </cell>
        </row>
        <row r="13471">
          <cell r="G13471" t="str">
            <v>09-12-2025</v>
          </cell>
          <cell r="Q13471" t="str">
            <v>BBD-BLR-Jalahalli-T1</v>
          </cell>
          <cell r="AS13471">
            <v>46000.229861111111</v>
          </cell>
        </row>
        <row r="13472">
          <cell r="G13472" t="str">
            <v>09-12-2025</v>
          </cell>
          <cell r="Q13472" t="str">
            <v>BBD-BLR-Chikkasandra-T1</v>
          </cell>
          <cell r="AS13472">
            <v>46000.254861111112</v>
          </cell>
        </row>
        <row r="13473">
          <cell r="G13473" t="str">
            <v>09-12-2025</v>
          </cell>
          <cell r="Q13473" t="str">
            <v>BBD-BLR-Jalahalli-T1</v>
          </cell>
        </row>
        <row r="13474">
          <cell r="G13474" t="str">
            <v>09-12-2025</v>
          </cell>
          <cell r="Q13474" t="str">
            <v>BBD-BLR-HAL-T1</v>
          </cell>
          <cell r="AS13474">
            <v>46000.215277777781</v>
          </cell>
        </row>
        <row r="13475">
          <cell r="G13475" t="str">
            <v>09-12-2025</v>
          </cell>
          <cell r="Q13475" t="str">
            <v>BBD-BLR-Jalahalli-T1</v>
          </cell>
        </row>
        <row r="13476">
          <cell r="G13476" t="str">
            <v>09-12-2025</v>
          </cell>
          <cell r="Q13476" t="str">
            <v>BBD-BLR-HRBR-044-T1</v>
          </cell>
          <cell r="AS13476">
            <v>46000.238194444442</v>
          </cell>
        </row>
        <row r="13477">
          <cell r="G13477" t="str">
            <v>09-12-2025</v>
          </cell>
          <cell r="Q13477" t="str">
            <v>BBD-BLR-Jalahalli-T1</v>
          </cell>
          <cell r="AS13477">
            <v>46000.224999999999</v>
          </cell>
        </row>
        <row r="13478">
          <cell r="G13478" t="str">
            <v>09-12-2025</v>
          </cell>
          <cell r="Q13478" t="str">
            <v>BBD-BLR-Nagondanahalli-T1</v>
          </cell>
          <cell r="AS13478">
            <v>46000.24722222222</v>
          </cell>
        </row>
        <row r="13479">
          <cell r="G13479" t="str">
            <v>09-12-2025</v>
          </cell>
          <cell r="Q13479" t="str">
            <v>BBD-BLR-Jalahalli-T1</v>
          </cell>
          <cell r="AS13479">
            <v>46000.220833333333</v>
          </cell>
        </row>
        <row r="13480">
          <cell r="G13480" t="str">
            <v>09-12-2025</v>
          </cell>
          <cell r="Q13480" t="str">
            <v>BBD-BLR-Nagondanahalli-T1</v>
          </cell>
          <cell r="AS13480">
            <v>46000.189583333333</v>
          </cell>
        </row>
        <row r="13481">
          <cell r="G13481" t="str">
            <v>09-12-2025</v>
          </cell>
          <cell r="Q13481" t="str">
            <v>BBD-BLR-Jalahalli-T1</v>
          </cell>
          <cell r="AS13481">
            <v>46000.220833333333</v>
          </cell>
        </row>
        <row r="13482">
          <cell r="G13482" t="str">
            <v>09-12-2025</v>
          </cell>
          <cell r="Q13482" t="str">
            <v>BBD-BLR-Budhigere-T1</v>
          </cell>
          <cell r="AS13482">
            <v>46000.217361111114</v>
          </cell>
        </row>
        <row r="13483">
          <cell r="G13483" t="str">
            <v>09-12-2025</v>
          </cell>
          <cell r="Q13483" t="str">
            <v>BBD-BLR-Jalahalli-T1</v>
          </cell>
          <cell r="AS13483">
            <v>46000.209722222222</v>
          </cell>
        </row>
        <row r="13484">
          <cell r="G13484" t="str">
            <v>09-12-2025</v>
          </cell>
          <cell r="Q13484" t="str">
            <v>BBD-BLR-Jalahalli-T1</v>
          </cell>
          <cell r="AS13484">
            <v>46000.220833333333</v>
          </cell>
        </row>
        <row r="13485">
          <cell r="G13485" t="str">
            <v>09-12-2025</v>
          </cell>
          <cell r="Q13485" t="str">
            <v>BBD-BLR-Jalahalli-T1</v>
          </cell>
          <cell r="AS13485">
            <v>46000.220833333333</v>
          </cell>
        </row>
        <row r="13486">
          <cell r="G13486" t="str">
            <v>09-12-2025</v>
          </cell>
          <cell r="Q13486" t="str">
            <v>BBD-BLR-Jalahalli-T1</v>
          </cell>
          <cell r="AS13486">
            <v>46000.220833333333</v>
          </cell>
        </row>
        <row r="13487">
          <cell r="G13487" t="str">
            <v>09-12-2025</v>
          </cell>
          <cell r="Q13487" t="str">
            <v>BBD-BLR-Nagondanahalli-T1</v>
          </cell>
          <cell r="AS13487">
            <v>46000.217361111114</v>
          </cell>
        </row>
        <row r="13488">
          <cell r="G13488" t="str">
            <v>09-12-2025</v>
          </cell>
          <cell r="Q13488" t="str">
            <v>BBD-BLR-PeenyaPhase3-T1</v>
          </cell>
          <cell r="AS13488">
            <v>46000.268750000003</v>
          </cell>
        </row>
        <row r="13489">
          <cell r="G13489" t="str">
            <v>09-12-2025</v>
          </cell>
          <cell r="Q13489" t="str">
            <v>BBD-BLR-Jalahalli-T1</v>
          </cell>
          <cell r="AS13489">
            <v>46000.188888888886</v>
          </cell>
        </row>
        <row r="13490">
          <cell r="G13490" t="str">
            <v>09-12-2025</v>
          </cell>
          <cell r="Q13490" t="str">
            <v>BBD-BLR-Budhigere-T1</v>
          </cell>
          <cell r="AS13490">
            <v>46000.262499999997</v>
          </cell>
        </row>
        <row r="13491">
          <cell r="G13491" t="str">
            <v>09-12-2025</v>
          </cell>
          <cell r="Q13491" t="str">
            <v>BBD-BLR-Jalahalli-T1</v>
          </cell>
          <cell r="AS13491">
            <v>46000.28402777778</v>
          </cell>
        </row>
        <row r="13492">
          <cell r="G13492" t="str">
            <v>09-12-2025</v>
          </cell>
          <cell r="Q13492" t="str">
            <v>BBD-BLR-Nagondanahalli-T1</v>
          </cell>
          <cell r="AS13492">
            <v>46000.236111111109</v>
          </cell>
        </row>
        <row r="13493">
          <cell r="G13493" t="str">
            <v>09-12-2025</v>
          </cell>
          <cell r="Q13493" t="str">
            <v>BBD-BLR-Jakkasandra-T1</v>
          </cell>
          <cell r="AS13493">
            <v>46000.240277777775</v>
          </cell>
        </row>
        <row r="13494">
          <cell r="G13494" t="str">
            <v>09-12-2025</v>
          </cell>
          <cell r="Q13494" t="str">
            <v>BBD-BLR-Nagondanahalli-T1</v>
          </cell>
          <cell r="AS13494">
            <v>46000.215277777781</v>
          </cell>
        </row>
        <row r="13495">
          <cell r="G13495" t="str">
            <v>09-12-2025</v>
          </cell>
          <cell r="Q13495" t="str">
            <v>BBD-BLR-BellahalliRoad-T1</v>
          </cell>
          <cell r="AS13495">
            <v>46000.193749999999</v>
          </cell>
        </row>
        <row r="13496">
          <cell r="G13496" t="str">
            <v>09-12-2025</v>
          </cell>
          <cell r="Q13496" t="str">
            <v>BBD-BLR-Chikkasandra-T1</v>
          </cell>
          <cell r="AS13496">
            <v>46000.205555555556</v>
          </cell>
        </row>
        <row r="13497">
          <cell r="G13497" t="str">
            <v>09-12-2025</v>
          </cell>
          <cell r="Q13497" t="str">
            <v>BBD-BLR-BellahalliRoad-T1</v>
          </cell>
          <cell r="AS13497">
            <v>46000.204861111109</v>
          </cell>
        </row>
        <row r="13498">
          <cell r="G13498" t="str">
            <v>09-12-2025</v>
          </cell>
          <cell r="Q13498" t="str">
            <v>BBD-BLR-Jakkasandra-T1</v>
          </cell>
          <cell r="AS13498">
            <v>46000.299305555556</v>
          </cell>
        </row>
        <row r="13499">
          <cell r="G13499" t="str">
            <v>09-12-2025</v>
          </cell>
          <cell r="Q13499" t="str">
            <v>BBD-BLR-Nagondanahalli-T1</v>
          </cell>
          <cell r="AS13499">
            <v>46000.20208333333</v>
          </cell>
        </row>
        <row r="13500">
          <cell r="G13500" t="str">
            <v>09-12-2025</v>
          </cell>
          <cell r="Q13500" t="str">
            <v>BBD-BLR-Jakkasandra-T1</v>
          </cell>
          <cell r="AS13500">
            <v>46000.240277777775</v>
          </cell>
        </row>
        <row r="13501">
          <cell r="G13501" t="str">
            <v>09-12-2025</v>
          </cell>
          <cell r="Q13501" t="str">
            <v>BBD-BLR-Nagondanahalli-T1</v>
          </cell>
          <cell r="AS13501">
            <v>46000.272916666669</v>
          </cell>
        </row>
        <row r="13502">
          <cell r="G13502" t="str">
            <v>09-12-2025</v>
          </cell>
          <cell r="Q13502" t="str">
            <v>BBD-BLR-Jakkasandra-T1</v>
          </cell>
          <cell r="AS13502">
            <v>46000.230555555558</v>
          </cell>
        </row>
        <row r="13503">
          <cell r="G13503" t="str">
            <v>09-12-2025</v>
          </cell>
          <cell r="Q13503" t="str">
            <v>BBD-BLR-Nagondanahalli-T1</v>
          </cell>
          <cell r="AS13503">
            <v>46000.215277777781</v>
          </cell>
        </row>
        <row r="13504">
          <cell r="G13504" t="str">
            <v>09-12-2025</v>
          </cell>
          <cell r="Q13504" t="str">
            <v>BBD-BLR-BellahalliRoad-T1</v>
          </cell>
          <cell r="AS13504">
            <v>46000.204861111109</v>
          </cell>
        </row>
        <row r="13505">
          <cell r="G13505" t="str">
            <v>09-12-2025</v>
          </cell>
          <cell r="Q13505" t="str">
            <v>BBD-BLR-Nagondanahalli-T1</v>
          </cell>
          <cell r="AS13505">
            <v>46000.28402777778</v>
          </cell>
        </row>
        <row r="13506">
          <cell r="G13506" t="str">
            <v>09-12-2025</v>
          </cell>
          <cell r="Q13506" t="str">
            <v>BBD-BLR-Chikkasandra-T1</v>
          </cell>
          <cell r="AS13506">
            <v>46000.198611111111</v>
          </cell>
        </row>
        <row r="13507">
          <cell r="G13507" t="str">
            <v>09-12-2025</v>
          </cell>
          <cell r="Q13507" t="str">
            <v>BBD-BLR-HRBR-044-T1</v>
          </cell>
          <cell r="AS13507">
            <v>46000.227777777778</v>
          </cell>
        </row>
        <row r="13508">
          <cell r="G13508" t="str">
            <v>09-12-2025</v>
          </cell>
          <cell r="Q13508" t="str">
            <v>BBD-BLR-Jakkasandra-T1</v>
          </cell>
          <cell r="AS13508">
            <v>46000.3</v>
          </cell>
        </row>
        <row r="13509">
          <cell r="G13509" t="str">
            <v>09-12-2025</v>
          </cell>
          <cell r="Q13509" t="str">
            <v>BBD-BLR-HAL-T1</v>
          </cell>
          <cell r="AS13509">
            <v>46000.20208333333</v>
          </cell>
        </row>
        <row r="13510">
          <cell r="G13510" t="str">
            <v>09-12-2025</v>
          </cell>
          <cell r="Q13510" t="str">
            <v>BBD-BLR-Nagondanahalli-T1</v>
          </cell>
          <cell r="AS13510">
            <v>46000.217361111114</v>
          </cell>
        </row>
        <row r="13511">
          <cell r="G13511" t="str">
            <v>09-12-2025</v>
          </cell>
          <cell r="Q13511" t="str">
            <v>BBD-BLR-Budhigere-T1</v>
          </cell>
          <cell r="AS13511">
            <v>46000.227777777778</v>
          </cell>
        </row>
        <row r="13512">
          <cell r="G13512" t="str">
            <v>09-12-2025</v>
          </cell>
          <cell r="Q13512" t="str">
            <v>BBD-BLR-Jigani-T1</v>
          </cell>
          <cell r="AS13512">
            <v>46000.198611111111</v>
          </cell>
        </row>
        <row r="13513">
          <cell r="G13513" t="str">
            <v>09-12-2025</v>
          </cell>
          <cell r="Q13513" t="str">
            <v>BBD-BLR-BellahalliRoad-T1</v>
          </cell>
          <cell r="AS13513">
            <v>46000.197916666664</v>
          </cell>
        </row>
        <row r="13514">
          <cell r="G13514" t="str">
            <v>09-12-2025</v>
          </cell>
          <cell r="Q13514" t="str">
            <v>BBD-BLR-Nagondanahalli-T1</v>
          </cell>
          <cell r="AS13514">
            <v>46000.225694444445</v>
          </cell>
        </row>
        <row r="13515">
          <cell r="G13515" t="str">
            <v>09-12-2025</v>
          </cell>
          <cell r="Q13515" t="str">
            <v>BBD-BLR-Chikkasandra-T1</v>
          </cell>
          <cell r="AS13515">
            <v>46000.198611111111</v>
          </cell>
        </row>
        <row r="13516">
          <cell r="G13516" t="str">
            <v>09-12-2025</v>
          </cell>
          <cell r="Q13516" t="str">
            <v>BBD-BLR-Nagondanahalli-T1</v>
          </cell>
          <cell r="AS13516">
            <v>46000.249305555553</v>
          </cell>
        </row>
        <row r="13517">
          <cell r="G13517" t="str">
            <v>09-12-2025</v>
          </cell>
          <cell r="Q13517" t="str">
            <v>BBD-BLR-PeenyaPhase3-T1</v>
          </cell>
          <cell r="AS13517">
            <v>46000.223611111112</v>
          </cell>
        </row>
        <row r="13518">
          <cell r="G13518" t="str">
            <v>09-12-2025</v>
          </cell>
          <cell r="Q13518" t="str">
            <v>BBD-BLR-Budhigere-T1</v>
          </cell>
          <cell r="AS13518">
            <v>46000.195833333331</v>
          </cell>
        </row>
        <row r="13519">
          <cell r="G13519" t="str">
            <v>09-12-2025</v>
          </cell>
          <cell r="Q13519" t="str">
            <v>BBD-BLR-Nagondanahalli-T1</v>
          </cell>
          <cell r="AS13519">
            <v>46000.190972222219</v>
          </cell>
        </row>
        <row r="13520">
          <cell r="G13520" t="str">
            <v>09-12-2025</v>
          </cell>
          <cell r="Q13520" t="str">
            <v>BBD-BLR-HRBR-044-T1</v>
          </cell>
          <cell r="AS13520">
            <v>46000.202777777777</v>
          </cell>
        </row>
        <row r="13521">
          <cell r="G13521" t="str">
            <v>09-12-2025</v>
          </cell>
          <cell r="Q13521" t="str">
            <v>BBD-BLR-Budhigere-T1</v>
          </cell>
          <cell r="AS13521">
            <v>46000.229861111111</v>
          </cell>
        </row>
        <row r="13522">
          <cell r="G13522" t="str">
            <v>09-12-2025</v>
          </cell>
          <cell r="Q13522" t="str">
            <v>BBD-BLR-BellahalliRoad-T1</v>
          </cell>
          <cell r="AS13522">
            <v>46000.237500000003</v>
          </cell>
        </row>
        <row r="13523">
          <cell r="G13523" t="str">
            <v>09-12-2025</v>
          </cell>
          <cell r="Q13523" t="str">
            <v>BBD-BLR-PeenyaPhase3-T1</v>
          </cell>
          <cell r="AS13523">
            <v>46000.246527777781</v>
          </cell>
        </row>
        <row r="13524">
          <cell r="G13524" t="str">
            <v>09-12-2025</v>
          </cell>
          <cell r="Q13524" t="str">
            <v>BBD-BLR-HAL-T1</v>
          </cell>
          <cell r="AS13524">
            <v>46000.204861111109</v>
          </cell>
        </row>
        <row r="13525">
          <cell r="G13525" t="str">
            <v>09-12-2025</v>
          </cell>
          <cell r="Q13525" t="str">
            <v>BBD-BLR-Devanahalli-T1</v>
          </cell>
          <cell r="AS13525">
            <v>46000.196527777778</v>
          </cell>
        </row>
        <row r="13526">
          <cell r="G13526" t="str">
            <v>09-12-2025</v>
          </cell>
          <cell r="Q13526" t="str">
            <v>BBD-BLR-Budhigere-T1</v>
          </cell>
          <cell r="AS13526">
            <v>46000.23333333333</v>
          </cell>
        </row>
        <row r="13527">
          <cell r="G13527" t="str">
            <v>09-12-2025</v>
          </cell>
          <cell r="Q13527" t="str">
            <v>BBD-BLR-Chikkasandra-T1</v>
          </cell>
          <cell r="AS13527">
            <v>46000.222916666666</v>
          </cell>
        </row>
        <row r="13528">
          <cell r="G13528" t="str">
            <v>09-12-2025</v>
          </cell>
          <cell r="Q13528" t="str">
            <v>BBD-BLR-BellahalliRoad-T1</v>
          </cell>
          <cell r="AS13528">
            <v>46000.247916666667</v>
          </cell>
        </row>
        <row r="13529">
          <cell r="G13529" t="str">
            <v>09-12-2025</v>
          </cell>
          <cell r="Q13529" t="str">
            <v>BBD-BLR-PeenyaPhase3-T1</v>
          </cell>
          <cell r="AS13529">
            <v>46000.228472222225</v>
          </cell>
        </row>
        <row r="13530">
          <cell r="G13530" t="str">
            <v>09-12-2025</v>
          </cell>
          <cell r="Q13530" t="str">
            <v>BBD-BLR-Chikkasandra-T1</v>
          </cell>
          <cell r="AS13530">
            <v>46000.222916666666</v>
          </cell>
        </row>
        <row r="13531">
          <cell r="G13531" t="str">
            <v>09-12-2025</v>
          </cell>
          <cell r="Q13531" t="str">
            <v>BBD-BLR-BellahalliRoad-T1</v>
          </cell>
          <cell r="AS13531">
            <v>46000.197916666664</v>
          </cell>
        </row>
        <row r="13532">
          <cell r="G13532" t="str">
            <v>09-12-2025</v>
          </cell>
          <cell r="Q13532" t="str">
            <v>BBD-BLR-HAL-T1</v>
          </cell>
          <cell r="AS13532">
            <v>46000.194444444445</v>
          </cell>
        </row>
        <row r="13533">
          <cell r="G13533" t="str">
            <v>09-12-2025</v>
          </cell>
          <cell r="Q13533" t="str">
            <v>BBD-BLR-Nagondanahalli-T1</v>
          </cell>
          <cell r="AS13533">
            <v>46000.259722222225</v>
          </cell>
        </row>
        <row r="13534">
          <cell r="G13534" t="str">
            <v>09-12-2025</v>
          </cell>
          <cell r="Q13534" t="str">
            <v>BBD-BLR-Chikkasandra-T1</v>
          </cell>
          <cell r="AS13534">
            <v>46000.212500000001</v>
          </cell>
        </row>
        <row r="13535">
          <cell r="G13535" t="str">
            <v>09-12-2025</v>
          </cell>
          <cell r="Q13535" t="str">
            <v>BBD-BLR-Nagondanahalli-T1</v>
          </cell>
          <cell r="AS13535">
            <v>46000.224305555559</v>
          </cell>
        </row>
        <row r="13536">
          <cell r="G13536" t="str">
            <v>09-12-2025</v>
          </cell>
          <cell r="Q13536" t="str">
            <v>BBD-BLR-BellahalliRoad-T1</v>
          </cell>
          <cell r="AS13536">
            <v>46000.208333333336</v>
          </cell>
        </row>
        <row r="13537">
          <cell r="G13537" t="str">
            <v>09-12-2025</v>
          </cell>
          <cell r="Q13537" t="str">
            <v>BBD-BLR-Chikkasandra-T1</v>
          </cell>
          <cell r="AS13537">
            <v>46000.222916666666</v>
          </cell>
        </row>
        <row r="13538">
          <cell r="G13538" t="str">
            <v>09-12-2025</v>
          </cell>
          <cell r="Q13538" t="str">
            <v>BBD-BLR-BellahalliRoad-T1</v>
          </cell>
          <cell r="AS13538">
            <v>46000.21875</v>
          </cell>
        </row>
        <row r="13539">
          <cell r="G13539" t="str">
            <v>09-12-2025</v>
          </cell>
          <cell r="Q13539" t="str">
            <v>BBD-BLR-Nagondanahalli-T1</v>
          </cell>
          <cell r="AS13539">
            <v>46000.231249999997</v>
          </cell>
        </row>
        <row r="13540">
          <cell r="G13540" t="str">
            <v>09-12-2025</v>
          </cell>
          <cell r="Q13540" t="str">
            <v>BBD-BLR-Budhigere-T1</v>
          </cell>
          <cell r="AS13540">
            <v>46000.240277777775</v>
          </cell>
        </row>
        <row r="13541">
          <cell r="G13541" t="str">
            <v>09-12-2025</v>
          </cell>
          <cell r="Q13541" t="str">
            <v>BBD-BLR-Chikkasandra-T1</v>
          </cell>
          <cell r="AS13541">
            <v>46000.206250000003</v>
          </cell>
        </row>
        <row r="13542">
          <cell r="G13542" t="str">
            <v>09-12-2025</v>
          </cell>
          <cell r="Q13542" t="str">
            <v>BBD-BLR-Nagondanahalli-T1</v>
          </cell>
          <cell r="AS13542">
            <v>46000.205555555556</v>
          </cell>
        </row>
        <row r="13543">
          <cell r="G13543" t="str">
            <v>09-12-2025</v>
          </cell>
          <cell r="Q13543" t="str">
            <v>BBD-BLR-Nagondanahalli-T1</v>
          </cell>
          <cell r="AS13543">
            <v>46000.225694444445</v>
          </cell>
        </row>
        <row r="13544">
          <cell r="G13544" t="str">
            <v>09-12-2025</v>
          </cell>
          <cell r="Q13544" t="str">
            <v>BBD-BLR-Nagondanahalli-T1</v>
          </cell>
          <cell r="AS13544">
            <v>46000.220833333333</v>
          </cell>
        </row>
        <row r="13545">
          <cell r="G13545" t="str">
            <v>09-12-2025</v>
          </cell>
          <cell r="Q13545" t="str">
            <v>BBD-BLR-Budhigere-T1</v>
          </cell>
          <cell r="AS13545">
            <v>46000.219444444447</v>
          </cell>
        </row>
        <row r="13546">
          <cell r="G13546" t="str">
            <v>09-12-2025</v>
          </cell>
          <cell r="Q13546" t="str">
            <v>BBD-BLR-Jakkasandra-T1</v>
          </cell>
          <cell r="AS13546">
            <v>46000.230555555558</v>
          </cell>
        </row>
        <row r="13547">
          <cell r="G13547" t="str">
            <v>09-12-2025</v>
          </cell>
          <cell r="Q13547" t="str">
            <v>BBD-BLR-Nagondanahalli-T1</v>
          </cell>
          <cell r="AS13547">
            <v>46000.201388888891</v>
          </cell>
        </row>
        <row r="13548">
          <cell r="G13548" t="str">
            <v>09-12-2025</v>
          </cell>
          <cell r="Q13548" t="str">
            <v>BBD-BLR-Nagondanahalli-T1</v>
          </cell>
          <cell r="AS13548">
            <v>46000.220833333333</v>
          </cell>
        </row>
        <row r="13549">
          <cell r="G13549" t="str">
            <v>09-12-2025</v>
          </cell>
          <cell r="Q13549" t="str">
            <v>BBD-BLR-Budhigere-T1</v>
          </cell>
          <cell r="AS13549">
            <v>46000.262499999997</v>
          </cell>
        </row>
        <row r="13550">
          <cell r="G13550" t="str">
            <v>09-12-2025</v>
          </cell>
          <cell r="Q13550" t="str">
            <v>BBD-BLR-PeenyaPhase3-T1</v>
          </cell>
          <cell r="AS13550">
            <v>46000.213194444441</v>
          </cell>
        </row>
        <row r="13551">
          <cell r="G13551" t="str">
            <v>09-12-2025</v>
          </cell>
          <cell r="Q13551" t="str">
            <v>BBD-BLR-PeenyaPhase3-T1</v>
          </cell>
          <cell r="AS13551">
            <v>46000.255555555559</v>
          </cell>
        </row>
        <row r="13552">
          <cell r="G13552" t="str">
            <v>09-12-2025</v>
          </cell>
          <cell r="Q13552" t="str">
            <v>BBD-BLR-Nagondanahalli-T1</v>
          </cell>
          <cell r="AS13552">
            <v>46000.20208333333</v>
          </cell>
        </row>
        <row r="13553">
          <cell r="G13553" t="str">
            <v>09-12-2025</v>
          </cell>
          <cell r="Q13553" t="str">
            <v>BBD-BLR-BellahalliRoad-T1</v>
          </cell>
          <cell r="AS13553">
            <v>46000.211111111108</v>
          </cell>
        </row>
        <row r="13554">
          <cell r="G13554" t="str">
            <v>09-12-2025</v>
          </cell>
          <cell r="Q13554" t="str">
            <v>BBD-BLR-Kallahalli-T1</v>
          </cell>
        </row>
        <row r="13555">
          <cell r="G13555" t="str">
            <v>09-12-2025</v>
          </cell>
          <cell r="Q13555" t="str">
            <v>BBD-BLR-PeenyaPhase3-T1</v>
          </cell>
          <cell r="AS13555">
            <v>46000.275694444441</v>
          </cell>
        </row>
        <row r="13556">
          <cell r="G13556" t="str">
            <v>09-12-2025</v>
          </cell>
          <cell r="Q13556" t="str">
            <v>BBD-BLR-Budhigere-T1</v>
          </cell>
          <cell r="AS13556">
            <v>46000.229861111111</v>
          </cell>
        </row>
        <row r="13557">
          <cell r="G13557" t="str">
            <v>09-12-2025</v>
          </cell>
          <cell r="Q13557" t="str">
            <v>BBD-BLR-PeenyaPhase3-T1</v>
          </cell>
          <cell r="AS13557">
            <v>46000.245138888888</v>
          </cell>
        </row>
        <row r="13558">
          <cell r="G13558" t="str">
            <v>09-12-2025</v>
          </cell>
          <cell r="Q13558" t="str">
            <v>BBD-BLR-PeenyaPhase3-T1</v>
          </cell>
          <cell r="AS13558">
            <v>46000.245138888888</v>
          </cell>
        </row>
        <row r="13559">
          <cell r="G13559" t="str">
            <v>09-12-2025</v>
          </cell>
          <cell r="Q13559" t="str">
            <v>BBD-BLR-PeenyaPhase3-T1</v>
          </cell>
          <cell r="AS13559">
            <v>46000.245138888888</v>
          </cell>
        </row>
        <row r="13560">
          <cell r="G13560" t="str">
            <v>09-12-2025</v>
          </cell>
          <cell r="Q13560" t="str">
            <v>BBD-BLR-PeenyaPhase3-T1</v>
          </cell>
          <cell r="AS13560">
            <v>46000.234722222223</v>
          </cell>
        </row>
        <row r="13561">
          <cell r="G13561" t="str">
            <v>09-12-2025</v>
          </cell>
          <cell r="Q13561" t="str">
            <v>BBD-BLR-PeenyaPhase3-T1</v>
          </cell>
          <cell r="AS13561">
            <v>46000.224305555559</v>
          </cell>
        </row>
        <row r="13562">
          <cell r="G13562" t="str">
            <v>09-12-2025</v>
          </cell>
          <cell r="Q13562" t="str">
            <v>BBD-BLR-PeenyaPhase3-T1</v>
          </cell>
          <cell r="AS13562">
            <v>46000.252083333333</v>
          </cell>
        </row>
        <row r="13563">
          <cell r="G13563" t="str">
            <v>09-12-2025</v>
          </cell>
          <cell r="Q13563" t="str">
            <v>BBD-BLR-Nagondanahalli-T1</v>
          </cell>
          <cell r="AS13563">
            <v>46000.229861111111</v>
          </cell>
        </row>
        <row r="13564">
          <cell r="G13564" t="str">
            <v>09-12-2025</v>
          </cell>
          <cell r="Q13564" t="str">
            <v>BBD-BLR-Nagondanahalli-T1</v>
          </cell>
          <cell r="AS13564">
            <v>46000.229861111111</v>
          </cell>
        </row>
        <row r="13565">
          <cell r="G13565" t="str">
            <v>09-12-2025</v>
          </cell>
          <cell r="Q13565" t="str">
            <v>BBD-BLR-Nagondanahalli-T1</v>
          </cell>
          <cell r="AS13565">
            <v>46000.217361111114</v>
          </cell>
        </row>
        <row r="13566">
          <cell r="G13566" t="str">
            <v>09-12-2025</v>
          </cell>
          <cell r="Q13566" t="str">
            <v>BBD-BLR-Nagondanahalli-T1</v>
          </cell>
          <cell r="AS13566">
            <v>46000.217361111114</v>
          </cell>
        </row>
        <row r="13567">
          <cell r="G13567" t="str">
            <v>09-12-2025</v>
          </cell>
          <cell r="Q13567" t="str">
            <v>BBD-BLR-Nagondanahalli-T1</v>
          </cell>
          <cell r="AS13567">
            <v>46000.217361111114</v>
          </cell>
        </row>
        <row r="13568">
          <cell r="G13568" t="str">
            <v>09-12-2025</v>
          </cell>
          <cell r="Q13568" t="str">
            <v>BBD-BLR-Nagondanahalli-T1</v>
          </cell>
          <cell r="AS13568">
            <v>46000.217361111114</v>
          </cell>
        </row>
        <row r="13569">
          <cell r="G13569" t="str">
            <v>09-12-2025</v>
          </cell>
          <cell r="Q13569" t="str">
            <v>BBD-BLR-Nagondanahalli-T1</v>
          </cell>
          <cell r="AS13569">
            <v>46000.205555555556</v>
          </cell>
        </row>
        <row r="13570">
          <cell r="G13570" t="str">
            <v>09-12-2025</v>
          </cell>
          <cell r="Q13570" t="str">
            <v>BBD-BLR-Nagondanahalli-T1</v>
          </cell>
          <cell r="AS13570">
            <v>46000.205555555556</v>
          </cell>
        </row>
        <row r="13571">
          <cell r="G13571" t="str">
            <v>09-12-2025</v>
          </cell>
          <cell r="Q13571" t="str">
            <v>BBD-BLR-Nagondanahalli-T1</v>
          </cell>
          <cell r="AS13571">
            <v>46000.217361111114</v>
          </cell>
        </row>
        <row r="13572">
          <cell r="G13572" t="str">
            <v>09-12-2025</v>
          </cell>
          <cell r="Q13572" t="str">
            <v>BBD-BLR-Budhigere-T1</v>
          </cell>
          <cell r="AS13572">
            <v>46000.240277777775</v>
          </cell>
        </row>
        <row r="13573">
          <cell r="G13573" t="str">
            <v>09-12-2025</v>
          </cell>
          <cell r="Q13573" t="str">
            <v>BBD-BLR-Nagondanahalli-T1</v>
          </cell>
          <cell r="AS13573">
            <v>46000.220833333333</v>
          </cell>
        </row>
        <row r="13574">
          <cell r="G13574" t="str">
            <v>09-12-2025</v>
          </cell>
          <cell r="Q13574" t="str">
            <v>BBD-BLR-Nagondanahalli-T1</v>
          </cell>
          <cell r="AS13574">
            <v>46000.20208333333</v>
          </cell>
        </row>
        <row r="13575">
          <cell r="G13575" t="str">
            <v>09-12-2025</v>
          </cell>
          <cell r="Q13575" t="str">
            <v>BBD-BLR-Nagondanahalli-T1</v>
          </cell>
          <cell r="AS13575">
            <v>46000.21875</v>
          </cell>
        </row>
        <row r="13576">
          <cell r="G13576" t="str">
            <v>09-12-2025</v>
          </cell>
          <cell r="Q13576" t="str">
            <v>BBD-BLR-Nagondanahalli-T1</v>
          </cell>
          <cell r="AS13576">
            <v>46000.219444444447</v>
          </cell>
        </row>
        <row r="13577">
          <cell r="G13577" t="str">
            <v>09-12-2025</v>
          </cell>
          <cell r="Q13577" t="str">
            <v>BBD-BLR-Nagondanahalli-T1</v>
          </cell>
          <cell r="AS13577">
            <v>46000.21875</v>
          </cell>
        </row>
        <row r="13578">
          <cell r="G13578" t="str">
            <v>09-12-2025</v>
          </cell>
          <cell r="Q13578" t="str">
            <v>BBD-BLR-Nagondanahalli-T1</v>
          </cell>
          <cell r="AS13578">
            <v>46000.21875</v>
          </cell>
        </row>
        <row r="13579">
          <cell r="G13579" t="str">
            <v>09-12-2025</v>
          </cell>
          <cell r="Q13579" t="str">
            <v>BBD-BLR-Nagondanahalli-T1</v>
          </cell>
          <cell r="AS13579">
            <v>46000.229166666664</v>
          </cell>
        </row>
        <row r="13580">
          <cell r="G13580" t="str">
            <v>09-12-2025</v>
          </cell>
          <cell r="Q13580" t="str">
            <v>BBD-BLR-Nagondanahalli-T1</v>
          </cell>
          <cell r="AS13580">
            <v>46000.229166666664</v>
          </cell>
        </row>
        <row r="13581">
          <cell r="G13581" t="str">
            <v>09-12-2025</v>
          </cell>
          <cell r="Q13581" t="str">
            <v>BBD-BLR-Nagondanahalli-T1</v>
          </cell>
          <cell r="AS13581">
            <v>46000.229166666664</v>
          </cell>
        </row>
        <row r="13582">
          <cell r="G13582" t="str">
            <v>09-12-2025</v>
          </cell>
          <cell r="Q13582" t="str">
            <v>BBD-BLR-Nagondanahalli-T1</v>
          </cell>
          <cell r="AS13582">
            <v>46000.185416666667</v>
          </cell>
        </row>
        <row r="13583">
          <cell r="G13583" t="str">
            <v>09-12-2025</v>
          </cell>
          <cell r="Q13583" t="str">
            <v>BBD-BLR-Nagondanahalli-T1</v>
          </cell>
          <cell r="AS13583">
            <v>46000.185416666667</v>
          </cell>
        </row>
        <row r="13584">
          <cell r="G13584" t="str">
            <v>09-12-2025</v>
          </cell>
          <cell r="Q13584" t="str">
            <v>BBD-BLR-Nagondanahalli-T1</v>
          </cell>
          <cell r="AS13584">
            <v>46000.195833333331</v>
          </cell>
        </row>
        <row r="13585">
          <cell r="G13585" t="str">
            <v>09-12-2025</v>
          </cell>
          <cell r="Q13585" t="str">
            <v>BBD-BLR-Nagondanahalli-T1</v>
          </cell>
          <cell r="AS13585">
            <v>46000.185416666667</v>
          </cell>
        </row>
        <row r="13586">
          <cell r="G13586" t="str">
            <v>09-12-2025</v>
          </cell>
          <cell r="Q13586" t="str">
            <v>BBD-BLR-Nagondanahalli-T1</v>
          </cell>
          <cell r="AS13586">
            <v>46000.195833333331</v>
          </cell>
        </row>
        <row r="13587">
          <cell r="G13587" t="str">
            <v>09-12-2025</v>
          </cell>
          <cell r="Q13587" t="str">
            <v>BBD-BLR-Nagondanahalli-T1</v>
          </cell>
          <cell r="AS13587">
            <v>46000.195833333331</v>
          </cell>
        </row>
        <row r="13588">
          <cell r="G13588" t="str">
            <v>09-12-2025</v>
          </cell>
          <cell r="Q13588" t="str">
            <v>BBD-BLR-Nagondanahalli-T1</v>
          </cell>
          <cell r="AS13588">
            <v>46000.195833333331</v>
          </cell>
        </row>
        <row r="13589">
          <cell r="G13589" t="str">
            <v>09-12-2025</v>
          </cell>
          <cell r="Q13589" t="str">
            <v>BBD-BLR-Nagondanahalli-T1</v>
          </cell>
          <cell r="AS13589">
            <v>46000.20208333333</v>
          </cell>
        </row>
        <row r="13590">
          <cell r="G13590" t="str">
            <v>09-12-2025</v>
          </cell>
          <cell r="Q13590" t="str">
            <v>BBD-BLR-Nagondanahalli-T1</v>
          </cell>
          <cell r="AS13590">
            <v>46000.220833333333</v>
          </cell>
        </row>
        <row r="13591">
          <cell r="G13591" t="str">
            <v>09-12-2025</v>
          </cell>
          <cell r="Q13591" t="str">
            <v>BBD-BLR-Nagondanahalli-T1</v>
          </cell>
          <cell r="AS13591">
            <v>46000.20208333333</v>
          </cell>
        </row>
        <row r="13592">
          <cell r="G13592" t="str">
            <v>09-12-2025</v>
          </cell>
          <cell r="Q13592" t="str">
            <v>BBD-BLR-Nagondanahalli-T1</v>
          </cell>
          <cell r="AS13592">
            <v>46000.20208333333</v>
          </cell>
        </row>
        <row r="13593">
          <cell r="G13593" t="str">
            <v>09-12-2025</v>
          </cell>
          <cell r="Q13593" t="str">
            <v>BBD-BLR-Nagondanahalli-T1</v>
          </cell>
          <cell r="AS13593">
            <v>46000.220833333333</v>
          </cell>
        </row>
        <row r="13594">
          <cell r="G13594" t="str">
            <v>09-12-2025</v>
          </cell>
          <cell r="Q13594" t="str">
            <v>BBD-BLR-Nagondanahalli-T1</v>
          </cell>
          <cell r="AS13594">
            <v>46000.220833333333</v>
          </cell>
        </row>
        <row r="13595">
          <cell r="G13595" t="str">
            <v>09-12-2025</v>
          </cell>
          <cell r="Q13595" t="str">
            <v>BBD-BLR-Nagondanahalli-T1</v>
          </cell>
          <cell r="AS13595">
            <v>46000.220833333333</v>
          </cell>
        </row>
        <row r="13596">
          <cell r="G13596" t="str">
            <v>09-12-2025</v>
          </cell>
          <cell r="Q13596" t="str">
            <v>BBD-BLR-Nagondanahalli-T1</v>
          </cell>
          <cell r="AS13596">
            <v>46000.214583333334</v>
          </cell>
        </row>
        <row r="13597">
          <cell r="G13597" t="str">
            <v>09-12-2025</v>
          </cell>
          <cell r="Q13597" t="str">
            <v>BBD-BLR-Nagondanahalli-T1</v>
          </cell>
          <cell r="AS13597">
            <v>46000.212500000001</v>
          </cell>
        </row>
        <row r="13598">
          <cell r="G13598" t="str">
            <v>09-12-2025</v>
          </cell>
          <cell r="Q13598" t="str">
            <v>BBD-BLR-Nagondanahalli-T1</v>
          </cell>
          <cell r="AS13598">
            <v>46000.195833333331</v>
          </cell>
        </row>
        <row r="13599">
          <cell r="G13599" t="str">
            <v>09-12-2025</v>
          </cell>
          <cell r="Q13599" t="str">
            <v>BBD-BLR-Nagondanahalli-T1</v>
          </cell>
          <cell r="AS13599">
            <v>46000.217361111114</v>
          </cell>
        </row>
        <row r="13600">
          <cell r="G13600" t="str">
            <v>09-12-2025</v>
          </cell>
          <cell r="Q13600" t="str">
            <v>BBD-BLR-Nagondanahalli-T1</v>
          </cell>
          <cell r="AS13600">
            <v>46000.219444444447</v>
          </cell>
        </row>
        <row r="13601">
          <cell r="G13601" t="str">
            <v>09-12-2025</v>
          </cell>
          <cell r="Q13601" t="str">
            <v>BBD-BLR-PeenyaPhase3-T1</v>
          </cell>
          <cell r="AS13601">
            <v>46000.265972222223</v>
          </cell>
        </row>
        <row r="13602">
          <cell r="G13602" t="str">
            <v>09-12-2025</v>
          </cell>
          <cell r="Q13602" t="str">
            <v>BBD-BLR-PeenyaPhase3-T1</v>
          </cell>
          <cell r="AS13602">
            <v>46000.265972222223</v>
          </cell>
        </row>
        <row r="13603">
          <cell r="G13603" t="str">
            <v>09-12-2025</v>
          </cell>
          <cell r="Q13603" t="str">
            <v>BBD-BLR-PeenyaPhase3-T1</v>
          </cell>
          <cell r="AS13603">
            <v>46000.265972222223</v>
          </cell>
        </row>
        <row r="13604">
          <cell r="G13604" t="str">
            <v>09-12-2025</v>
          </cell>
          <cell r="Q13604" t="str">
            <v>BBD-BLR-PeenyaPhase3-T1</v>
          </cell>
          <cell r="AS13604">
            <v>46000.213194444441</v>
          </cell>
        </row>
        <row r="13605">
          <cell r="G13605" t="str">
            <v>09-12-2025</v>
          </cell>
          <cell r="Q13605" t="str">
            <v>BBD-BLR-Nagondanahalli-T1</v>
          </cell>
          <cell r="AS13605">
            <v>46000.189583333333</v>
          </cell>
        </row>
        <row r="13606">
          <cell r="G13606" t="str">
            <v>09-12-2025</v>
          </cell>
          <cell r="Q13606" t="str">
            <v>BBD-BLR-Nagondanahalli-T1</v>
          </cell>
          <cell r="AS13606">
            <v>46000.2</v>
          </cell>
        </row>
        <row r="13607">
          <cell r="G13607" t="str">
            <v>09-12-2025</v>
          </cell>
          <cell r="Q13607" t="str">
            <v>BBD-BLR-Nagondanahalli-T1</v>
          </cell>
          <cell r="AS13607">
            <v>46000.220833333333</v>
          </cell>
        </row>
        <row r="13608">
          <cell r="G13608" t="str">
            <v>09-12-2025</v>
          </cell>
          <cell r="Q13608" t="str">
            <v>BBD-BLR-Nagondanahalli-T1</v>
          </cell>
          <cell r="AS13608">
            <v>46000.220833333333</v>
          </cell>
        </row>
        <row r="13609">
          <cell r="G13609" t="str">
            <v>09-12-2025</v>
          </cell>
          <cell r="Q13609" t="str">
            <v>BBD-BLR-Nagondanahalli-T1</v>
          </cell>
          <cell r="AS13609">
            <v>46000.25277777778</v>
          </cell>
        </row>
        <row r="13610">
          <cell r="G13610" t="str">
            <v>09-12-2025</v>
          </cell>
          <cell r="Q13610" t="str">
            <v>BBD-BLR-Nagondanahalli-T1</v>
          </cell>
          <cell r="AS13610">
            <v>46000.261111111111</v>
          </cell>
        </row>
        <row r="13611">
          <cell r="G13611" t="str">
            <v>09-12-2025</v>
          </cell>
          <cell r="Q13611" t="str">
            <v>BBD-BLR-Nagondanahalli-T1</v>
          </cell>
          <cell r="AS13611">
            <v>46000.204861111109</v>
          </cell>
        </row>
        <row r="13612">
          <cell r="G13612" t="str">
            <v>09-12-2025</v>
          </cell>
          <cell r="Q13612" t="str">
            <v>BBD-BLR-Nagondanahalli-T1</v>
          </cell>
          <cell r="AS13612">
            <v>46000.272916666669</v>
          </cell>
        </row>
        <row r="13613">
          <cell r="G13613" t="str">
            <v>09-12-2025</v>
          </cell>
          <cell r="Q13613" t="str">
            <v>BBD-BLR-Nagondanahalli-T1</v>
          </cell>
          <cell r="AS13613">
            <v>46000.193749999999</v>
          </cell>
        </row>
        <row r="13614">
          <cell r="G13614" t="str">
            <v>09-12-2025</v>
          </cell>
          <cell r="Q13614" t="str">
            <v>BBD-BLR-Nagondanahalli-T1</v>
          </cell>
          <cell r="AS13614">
            <v>46000.272916666669</v>
          </cell>
        </row>
        <row r="13615">
          <cell r="G13615" t="str">
            <v>09-12-2025</v>
          </cell>
          <cell r="Q13615" t="str">
            <v>BBD-BLR-Nagondanahalli-T1</v>
          </cell>
          <cell r="AS13615">
            <v>46000.283333333333</v>
          </cell>
        </row>
        <row r="13616">
          <cell r="G13616" t="str">
            <v>09-12-2025</v>
          </cell>
          <cell r="Q13616" t="str">
            <v>BBD-BLR-Nagondanahalli-T1</v>
          </cell>
          <cell r="AS13616">
            <v>46000.283333333333</v>
          </cell>
        </row>
        <row r="13617">
          <cell r="G13617" t="str">
            <v>09-12-2025</v>
          </cell>
          <cell r="Q13617" t="str">
            <v>BBD-BLR-Nagondanahalli-T1</v>
          </cell>
          <cell r="AS13617">
            <v>46000.272916666669</v>
          </cell>
        </row>
        <row r="13618">
          <cell r="G13618" t="str">
            <v>09-12-2025</v>
          </cell>
          <cell r="Q13618" t="str">
            <v>BBD-BLR-Nagondanahalli-T1</v>
          </cell>
          <cell r="AS13618">
            <v>46000.214583333334</v>
          </cell>
        </row>
        <row r="13619">
          <cell r="G13619" t="str">
            <v>09-12-2025</v>
          </cell>
          <cell r="Q13619" t="str">
            <v>BBD-BLR-Nagondanahalli-T1</v>
          </cell>
          <cell r="AS13619">
            <v>46000.28402777778</v>
          </cell>
        </row>
        <row r="13620">
          <cell r="G13620" t="str">
            <v>09-12-2025</v>
          </cell>
          <cell r="Q13620" t="str">
            <v>BBD-BLR-Nagondanahalli-T1</v>
          </cell>
          <cell r="AS13620">
            <v>46000.214583333334</v>
          </cell>
        </row>
        <row r="13621">
          <cell r="G13621" t="str">
            <v>09-12-2025</v>
          </cell>
          <cell r="Q13621" t="str">
            <v>BBD-BLR-Nagondanahalli-T1</v>
          </cell>
          <cell r="AS13621">
            <v>46000.2</v>
          </cell>
        </row>
        <row r="13622">
          <cell r="G13622" t="str">
            <v>09-12-2025</v>
          </cell>
          <cell r="Q13622" t="str">
            <v>BBD-BLR-Nagondanahalli-T1</v>
          </cell>
          <cell r="AS13622">
            <v>46000.20208333333</v>
          </cell>
        </row>
        <row r="13623">
          <cell r="G13623" t="str">
            <v>09-12-2025</v>
          </cell>
          <cell r="Q13623" t="str">
            <v>BBD-BLR-Nagondanahalli-T1</v>
          </cell>
          <cell r="AS13623">
            <v>46000.224305555559</v>
          </cell>
        </row>
        <row r="13624">
          <cell r="G13624" t="str">
            <v>09-12-2025</v>
          </cell>
          <cell r="Q13624" t="str">
            <v>BBD-BLR-Nagondanahalli-T1</v>
          </cell>
          <cell r="AS13624">
            <v>46000.24722222222</v>
          </cell>
        </row>
        <row r="13625">
          <cell r="G13625" t="str">
            <v>09-12-2025</v>
          </cell>
          <cell r="Q13625" t="str">
            <v>BBD-BLR-Nagondanahalli-T1</v>
          </cell>
          <cell r="AS13625">
            <v>46000.246527777781</v>
          </cell>
        </row>
        <row r="13626">
          <cell r="G13626" t="str">
            <v>09-12-2025</v>
          </cell>
          <cell r="Q13626" t="str">
            <v>BBD-BLR-Nagondanahalli-T1</v>
          </cell>
          <cell r="AS13626">
            <v>46000.190972222219</v>
          </cell>
        </row>
        <row r="13627">
          <cell r="G13627" t="str">
            <v>09-12-2025</v>
          </cell>
          <cell r="Q13627" t="str">
            <v>BBD-BLR-Nagondanahalli-T1</v>
          </cell>
          <cell r="AS13627">
            <v>46000.202777777777</v>
          </cell>
        </row>
        <row r="13628">
          <cell r="G13628" t="str">
            <v>09-12-2025</v>
          </cell>
          <cell r="Q13628" t="str">
            <v>BBD-BLR-Nagondanahalli-T1</v>
          </cell>
          <cell r="AS13628">
            <v>46000.20208333333</v>
          </cell>
        </row>
        <row r="13629">
          <cell r="G13629" t="str">
            <v>09-12-2025</v>
          </cell>
          <cell r="Q13629" t="str">
            <v>BBD-BLR-Nagondanahalli-T1</v>
          </cell>
          <cell r="AS13629">
            <v>46000.246527777781</v>
          </cell>
        </row>
        <row r="13630">
          <cell r="G13630" t="str">
            <v>09-12-2025</v>
          </cell>
          <cell r="Q13630" t="str">
            <v>BBD-BLR-Nagondanahalli-T1</v>
          </cell>
          <cell r="AS13630">
            <v>46000.202777777777</v>
          </cell>
        </row>
        <row r="13631">
          <cell r="G13631" t="str">
            <v>09-12-2025</v>
          </cell>
          <cell r="Q13631" t="str">
            <v>BBD-BLR-Nagondanahalli-T1</v>
          </cell>
          <cell r="AS13631">
            <v>46000.246527777781</v>
          </cell>
        </row>
        <row r="13632">
          <cell r="G13632" t="str">
            <v>09-12-2025</v>
          </cell>
          <cell r="Q13632" t="str">
            <v>BBD-BLR-Nagondanahalli-T1</v>
          </cell>
          <cell r="AS13632">
            <v>46000.24722222222</v>
          </cell>
        </row>
        <row r="13633">
          <cell r="G13633" t="str">
            <v>09-12-2025</v>
          </cell>
          <cell r="Q13633" t="str">
            <v>BBD-BLR-Nagondanahalli-T1</v>
          </cell>
          <cell r="AS13633">
            <v>46000.20208333333</v>
          </cell>
        </row>
        <row r="13634">
          <cell r="G13634" t="str">
            <v>09-12-2025</v>
          </cell>
          <cell r="Q13634" t="str">
            <v>BBD-BLR-Chikkasandra-T1</v>
          </cell>
          <cell r="AS13634">
            <v>46000.254861111112</v>
          </cell>
        </row>
        <row r="13635">
          <cell r="G13635" t="str">
            <v>09-12-2025</v>
          </cell>
          <cell r="Q13635" t="str">
            <v>BBD-BLR-Nagondanahalli-T1</v>
          </cell>
          <cell r="AS13635">
            <v>46000.259722222225</v>
          </cell>
        </row>
        <row r="13636">
          <cell r="G13636" t="str">
            <v>09-12-2025</v>
          </cell>
          <cell r="Q13636" t="str">
            <v>BBD-BLR-Nagondanahalli-T1</v>
          </cell>
          <cell r="AS13636">
            <v>46000.1875</v>
          </cell>
        </row>
        <row r="13637">
          <cell r="G13637" t="str">
            <v>10-12-2025</v>
          </cell>
          <cell r="Q13637" t="str">
            <v>BBD-BLR-BellahalliRoad-T1</v>
          </cell>
        </row>
        <row r="13638">
          <cell r="G13638" t="str">
            <v>10-12-2025</v>
          </cell>
          <cell r="Q13638" t="str">
            <v>BBD-BLR-Attibele-T1</v>
          </cell>
        </row>
        <row r="13639">
          <cell r="G13639" t="str">
            <v>10-12-2025</v>
          </cell>
          <cell r="Q13639" t="str">
            <v>BBD-BLR-PeenyaPhase3-T1</v>
          </cell>
          <cell r="AS13639">
            <v>46001.209027777775</v>
          </cell>
        </row>
        <row r="13640">
          <cell r="G13640" t="str">
            <v>10-12-2025</v>
          </cell>
          <cell r="Q13640" t="str">
            <v>BBD-BLR-Nagondanahalli-T1</v>
          </cell>
          <cell r="AS13640">
            <v>46001.185416666667</v>
          </cell>
        </row>
        <row r="13641">
          <cell r="G13641" t="str">
            <v>10-12-2025</v>
          </cell>
          <cell r="Q13641" t="str">
            <v>BBD-BLR-Chinappalay-T1</v>
          </cell>
          <cell r="AS13641">
            <v>46001.205555555556</v>
          </cell>
        </row>
        <row r="13642">
          <cell r="G13642" t="str">
            <v>10-12-2025</v>
          </cell>
          <cell r="Q13642" t="str">
            <v>BBD-BLR-Chinappalay-T1</v>
          </cell>
          <cell r="AS13642">
            <v>46001.205555555556</v>
          </cell>
        </row>
        <row r="13643">
          <cell r="G13643" t="str">
            <v>10-12-2025</v>
          </cell>
          <cell r="Q13643" t="str">
            <v>BBD-BLR-HAL-T1</v>
          </cell>
          <cell r="AS13643">
            <v>46001.211111111108</v>
          </cell>
        </row>
        <row r="13644">
          <cell r="G13644" t="str">
            <v>10-12-2025</v>
          </cell>
          <cell r="Q13644" t="str">
            <v>BBD-BLR-BensonTown-T1</v>
          </cell>
          <cell r="AS13644">
            <v>46001.29583333333</v>
          </cell>
        </row>
        <row r="13645">
          <cell r="G13645" t="str">
            <v>10-12-2025</v>
          </cell>
          <cell r="Q13645" t="str">
            <v>BBD-BLR-Attibele-T1</v>
          </cell>
        </row>
        <row r="13646">
          <cell r="G13646" t="str">
            <v>10-12-2025</v>
          </cell>
          <cell r="Q13646" t="str">
            <v>BBD-BLR-Chinappalay-T1</v>
          </cell>
          <cell r="AS13646">
            <v>46001.210416666669</v>
          </cell>
        </row>
        <row r="13647">
          <cell r="G13647" t="str">
            <v>10-12-2025</v>
          </cell>
          <cell r="Q13647" t="str">
            <v>BBD-BLR-Nagondanahalli-T1</v>
          </cell>
          <cell r="AS13647">
            <v>46001.216666666667</v>
          </cell>
        </row>
        <row r="13648">
          <cell r="G13648" t="str">
            <v>10-12-2025</v>
          </cell>
          <cell r="Q13648" t="str">
            <v>BBD-BLR-Jigani-T1</v>
          </cell>
          <cell r="AS13648">
            <v>46001.202777777777</v>
          </cell>
        </row>
        <row r="13649">
          <cell r="G13649" t="str">
            <v>10-12-2025</v>
          </cell>
          <cell r="Q13649" t="str">
            <v>BBD-BLR-Jigani-T1</v>
          </cell>
          <cell r="AS13649">
            <v>46001.202777777777</v>
          </cell>
        </row>
        <row r="13650">
          <cell r="G13650" t="str">
            <v>10-12-2025</v>
          </cell>
          <cell r="Q13650" t="str">
            <v>BBD-BLR-BellahalliRoad-T1</v>
          </cell>
          <cell r="AS13650">
            <v>46001.214583333334</v>
          </cell>
        </row>
        <row r="13651">
          <cell r="G13651" t="str">
            <v>10-12-2025</v>
          </cell>
          <cell r="Q13651" t="str">
            <v>BBD-BLR-Budhigere-T1</v>
          </cell>
          <cell r="AS13651">
            <v>46001.218055555553</v>
          </cell>
        </row>
        <row r="13652">
          <cell r="G13652" t="str">
            <v>10-12-2025</v>
          </cell>
          <cell r="Q13652" t="str">
            <v>BBD-BLR-Chinappalay-T1</v>
          </cell>
          <cell r="AS13652">
            <v>46001.210416666669</v>
          </cell>
        </row>
        <row r="13653">
          <cell r="G13653" t="str">
            <v>10-12-2025</v>
          </cell>
          <cell r="Q13653" t="str">
            <v>BBD-BLR-Budhigere-T1</v>
          </cell>
        </row>
        <row r="13654">
          <cell r="G13654" t="str">
            <v>10-12-2025</v>
          </cell>
          <cell r="Q13654" t="str">
            <v>BBD-BLR-Jigani-T1</v>
          </cell>
          <cell r="AS13654">
            <v>46001.184027777781</v>
          </cell>
        </row>
        <row r="13655">
          <cell r="G13655" t="str">
            <v>10-12-2025</v>
          </cell>
          <cell r="Q13655" t="str">
            <v>BBD-BLR-Nagondanahalli-T1</v>
          </cell>
          <cell r="AS13655">
            <v>46001.237500000003</v>
          </cell>
        </row>
        <row r="13656">
          <cell r="G13656" t="str">
            <v>10-12-2025</v>
          </cell>
          <cell r="Q13656" t="str">
            <v>BBD-BLR-HAL-T1</v>
          </cell>
          <cell r="AS13656">
            <v>46001.210416666669</v>
          </cell>
        </row>
        <row r="13657">
          <cell r="G13657" t="str">
            <v>10-12-2025</v>
          </cell>
          <cell r="Q13657" t="str">
            <v>BBD-BLR-Chikkasandra-T1</v>
          </cell>
          <cell r="AS13657">
            <v>46001.201388888891</v>
          </cell>
        </row>
        <row r="13658">
          <cell r="G13658" t="str">
            <v>10-12-2025</v>
          </cell>
          <cell r="Q13658" t="str">
            <v>BBD-BLR-Chikkasandra-T1</v>
          </cell>
          <cell r="AS13658">
            <v>46001.245833333334</v>
          </cell>
        </row>
        <row r="13659">
          <cell r="G13659" t="str">
            <v>10-12-2025</v>
          </cell>
          <cell r="Q13659" t="str">
            <v>BBD-BLR-PeenyaPhase3-T1</v>
          </cell>
          <cell r="AS13659">
            <v>46001.211805555555</v>
          </cell>
        </row>
        <row r="13660">
          <cell r="G13660" t="str">
            <v>10-12-2025</v>
          </cell>
          <cell r="Q13660" t="str">
            <v>BBD-BLR-Chinappalay-T1</v>
          </cell>
          <cell r="AS13660">
            <v>46001.211111111108</v>
          </cell>
        </row>
        <row r="13661">
          <cell r="G13661" t="str">
            <v>10-12-2025</v>
          </cell>
          <cell r="Q13661" t="str">
            <v>BBD-BLR-Nagondanahalli-T1</v>
          </cell>
          <cell r="AS13661">
            <v>46001.183333333334</v>
          </cell>
        </row>
        <row r="13662">
          <cell r="G13662" t="str">
            <v>10-12-2025</v>
          </cell>
          <cell r="Q13662" t="str">
            <v>BBD-BLR-Jigani-T1</v>
          </cell>
          <cell r="AS13662">
            <v>46001.184027777781</v>
          </cell>
        </row>
        <row r="13663">
          <cell r="G13663" t="str">
            <v>10-12-2025</v>
          </cell>
          <cell r="Q13663" t="str">
            <v>BBD-BLR-Nagondanahalli-T1</v>
          </cell>
          <cell r="AS13663">
            <v>46001.205555555556</v>
          </cell>
        </row>
        <row r="13664">
          <cell r="G13664" t="str">
            <v>10-12-2025</v>
          </cell>
          <cell r="Q13664" t="str">
            <v>BBD-BLR-Jigani-T1</v>
          </cell>
          <cell r="AS13664">
            <v>46001.184027777781</v>
          </cell>
        </row>
        <row r="13665">
          <cell r="G13665" t="str">
            <v>10-12-2025</v>
          </cell>
          <cell r="Q13665" t="str">
            <v>BBD-BLR-Chinappalay-T1</v>
          </cell>
          <cell r="AS13665">
            <v>46001.211111111108</v>
          </cell>
        </row>
        <row r="13666">
          <cell r="G13666" t="str">
            <v>10-12-2025</v>
          </cell>
          <cell r="Q13666" t="str">
            <v>BBD-BLR-Nagondanahalli-T1</v>
          </cell>
          <cell r="AS13666">
            <v>46001.206250000003</v>
          </cell>
        </row>
        <row r="13667">
          <cell r="G13667" t="str">
            <v>10-12-2025</v>
          </cell>
          <cell r="Q13667" t="str">
            <v>BBD-BLR-PeenyaPhase3-T1</v>
          </cell>
          <cell r="AS13667">
            <v>46001.243750000001</v>
          </cell>
        </row>
        <row r="13668">
          <cell r="G13668" t="str">
            <v>10-12-2025</v>
          </cell>
          <cell r="Q13668" t="str">
            <v>BBD-BLR-Nagondanahalli-T1</v>
          </cell>
          <cell r="AS13668">
            <v>46001.192361111112</v>
          </cell>
        </row>
        <row r="13669">
          <cell r="G13669" t="str">
            <v>10-12-2025</v>
          </cell>
          <cell r="Q13669" t="str">
            <v>BBD-BLR-Chikkasandra-T1</v>
          </cell>
          <cell r="AS13669">
            <v>46001.200694444444</v>
          </cell>
        </row>
        <row r="13670">
          <cell r="G13670" t="str">
            <v>10-12-2025</v>
          </cell>
          <cell r="Q13670" t="str">
            <v>BBD-BLR-Chinappalay-T1</v>
          </cell>
          <cell r="AS13670">
            <v>46001.22152777778</v>
          </cell>
        </row>
        <row r="13671">
          <cell r="G13671" t="str">
            <v>10-12-2025</v>
          </cell>
          <cell r="Q13671" t="str">
            <v>BBD-BLR-Lingarajapu-T1</v>
          </cell>
          <cell r="AS13671">
            <v>46001.272916666669</v>
          </cell>
        </row>
        <row r="13672">
          <cell r="G13672" t="str">
            <v>10-12-2025</v>
          </cell>
          <cell r="Q13672" t="str">
            <v>BBD-BLR-BellahalliRoad-T1</v>
          </cell>
          <cell r="AS13672">
            <v>46001.190972222219</v>
          </cell>
        </row>
        <row r="13673">
          <cell r="G13673" t="str">
            <v>10-12-2025</v>
          </cell>
          <cell r="Q13673" t="str">
            <v>BBD-BLR-Nagondanahalli-T1</v>
          </cell>
          <cell r="AS13673">
            <v>46001.237500000003</v>
          </cell>
        </row>
        <row r="13674">
          <cell r="G13674" t="str">
            <v>10-12-2025</v>
          </cell>
          <cell r="Q13674" t="str">
            <v>BBD-BLR-Jalahalli-T1</v>
          </cell>
          <cell r="AS13674">
            <v>46001.29583333333</v>
          </cell>
        </row>
        <row r="13675">
          <cell r="G13675" t="str">
            <v>10-12-2025</v>
          </cell>
          <cell r="Q13675" t="str">
            <v>BBD-BLR-PeenyaPhase3-T1</v>
          </cell>
          <cell r="AS13675">
            <v>46001.275000000001</v>
          </cell>
        </row>
        <row r="13676">
          <cell r="G13676" t="str">
            <v>10-12-2025</v>
          </cell>
          <cell r="Q13676" t="str">
            <v>BBD-BLR-Attibele-T1</v>
          </cell>
          <cell r="AS13676">
            <v>46001.209722222222</v>
          </cell>
        </row>
        <row r="13677">
          <cell r="G13677" t="str">
            <v>10-12-2025</v>
          </cell>
          <cell r="Q13677" t="str">
            <v>BBD-BLR-Attibele-T1</v>
          </cell>
          <cell r="AS13677">
            <v>46001.220138888886</v>
          </cell>
        </row>
        <row r="13678">
          <cell r="G13678" t="str">
            <v>10-12-2025</v>
          </cell>
          <cell r="Q13678" t="str">
            <v>BBD-BLR-Jakkasandra-T1</v>
          </cell>
          <cell r="AS13678">
            <v>46001.277777777781</v>
          </cell>
        </row>
        <row r="13679">
          <cell r="G13679" t="str">
            <v>10-12-2025</v>
          </cell>
          <cell r="Q13679" t="str">
            <v>BBD-BLR-Nagondanahalli-T1</v>
          </cell>
          <cell r="AS13679">
            <v>46001.216666666667</v>
          </cell>
        </row>
        <row r="13680">
          <cell r="G13680" t="str">
            <v>10-12-2025</v>
          </cell>
          <cell r="Q13680" t="str">
            <v>BBD-BLR-PeenyaPhase3-T1</v>
          </cell>
          <cell r="AS13680">
            <v>46001.22152777778</v>
          </cell>
        </row>
        <row r="13681">
          <cell r="G13681" t="str">
            <v>10-12-2025</v>
          </cell>
          <cell r="Q13681" t="str">
            <v>BBD-BLR-Nagondanahalli-T1</v>
          </cell>
          <cell r="AS13681">
            <v>46001.206250000003</v>
          </cell>
        </row>
        <row r="13682">
          <cell r="G13682" t="str">
            <v>10-12-2025</v>
          </cell>
          <cell r="Q13682" t="str">
            <v>BBD-BLR-PeenyaPhase3-T1</v>
          </cell>
          <cell r="AS13682">
            <v>46001.22152777778</v>
          </cell>
        </row>
        <row r="13683">
          <cell r="G13683" t="str">
            <v>10-12-2025</v>
          </cell>
          <cell r="Q13683" t="str">
            <v>BBD-BLR-Chikkasandra-T1</v>
          </cell>
        </row>
        <row r="13684">
          <cell r="G13684" t="str">
            <v>10-12-2025</v>
          </cell>
          <cell r="Q13684" t="str">
            <v>BBD-BLR-Jalahalli-T1</v>
          </cell>
          <cell r="AS13684">
            <v>46001.270833333336</v>
          </cell>
        </row>
        <row r="13685">
          <cell r="G13685" t="str">
            <v>10-12-2025</v>
          </cell>
          <cell r="Q13685" t="str">
            <v>BBD-BLR-Chikkasandra-T1</v>
          </cell>
          <cell r="AS13685">
            <v>46001.245833333334</v>
          </cell>
        </row>
        <row r="13686">
          <cell r="G13686" t="str">
            <v>10-12-2025</v>
          </cell>
          <cell r="Q13686" t="str">
            <v>BBD-BLR-Chikkasandra-T1</v>
          </cell>
        </row>
        <row r="13687">
          <cell r="G13687" t="str">
            <v>10-12-2025</v>
          </cell>
          <cell r="Q13687" t="str">
            <v>BBD-BLR-Budhigere-T1</v>
          </cell>
          <cell r="AS13687">
            <v>46001.231249999997</v>
          </cell>
        </row>
        <row r="13688">
          <cell r="G13688" t="str">
            <v>10-12-2025</v>
          </cell>
          <cell r="Q13688" t="str">
            <v>BBD-BLR-PeenyaPhase3-T1</v>
          </cell>
          <cell r="AS13688">
            <v>46001.243750000001</v>
          </cell>
        </row>
        <row r="13689">
          <cell r="G13689" t="str">
            <v>10-12-2025</v>
          </cell>
          <cell r="Q13689" t="str">
            <v>BBD-BLR-Chikkasandra-T1</v>
          </cell>
          <cell r="AS13689">
            <v>46001.238888888889</v>
          </cell>
        </row>
        <row r="13690">
          <cell r="G13690" t="str">
            <v>10-12-2025</v>
          </cell>
          <cell r="Q13690" t="str">
            <v>BBD-BLR-Jakkasandra-T1</v>
          </cell>
          <cell r="AS13690">
            <v>46001.220138888886</v>
          </cell>
        </row>
        <row r="13691">
          <cell r="G13691" t="str">
            <v>10-12-2025</v>
          </cell>
          <cell r="Q13691" t="str">
            <v>BBD-BLR-HAL-T1</v>
          </cell>
          <cell r="AS13691">
            <v>46001.210416666669</v>
          </cell>
        </row>
        <row r="13692">
          <cell r="G13692" t="str">
            <v>10-12-2025</v>
          </cell>
          <cell r="Q13692" t="str">
            <v>BBD-BLR-HAL-T1</v>
          </cell>
          <cell r="AS13692">
            <v>46001.210416666669</v>
          </cell>
        </row>
        <row r="13693">
          <cell r="G13693" t="str">
            <v>10-12-2025</v>
          </cell>
          <cell r="Q13693" t="str">
            <v>BBD-BLR-Kallahalli-T1</v>
          </cell>
          <cell r="AS13693">
            <v>46001.200694444444</v>
          </cell>
        </row>
        <row r="13694">
          <cell r="G13694" t="str">
            <v>10-12-2025</v>
          </cell>
          <cell r="Q13694" t="str">
            <v>BBD-BLR-Chikkasandra-T1</v>
          </cell>
        </row>
        <row r="13695">
          <cell r="G13695" t="str">
            <v>10-12-2025</v>
          </cell>
          <cell r="Q13695" t="str">
            <v>BBD-BLR-Kallahalli-T1</v>
          </cell>
          <cell r="AS13695">
            <v>46001.200694444444</v>
          </cell>
        </row>
        <row r="13696">
          <cell r="G13696" t="str">
            <v>10-12-2025</v>
          </cell>
          <cell r="Q13696" t="str">
            <v>BBD-BLR-HAL-T1</v>
          </cell>
          <cell r="AS13696">
            <v>46001.210416666669</v>
          </cell>
        </row>
        <row r="13697">
          <cell r="G13697" t="str">
            <v>10-12-2025</v>
          </cell>
          <cell r="Q13697" t="str">
            <v>BBD-BLR-Nagondanahalli-T1</v>
          </cell>
          <cell r="AS13697">
            <v>46001.234722222223</v>
          </cell>
        </row>
        <row r="13698">
          <cell r="G13698" t="str">
            <v>10-12-2025</v>
          </cell>
          <cell r="Q13698" t="str">
            <v>BBD-BLR-HAL-T1</v>
          </cell>
          <cell r="AS13698">
            <v>46001.210416666669</v>
          </cell>
        </row>
        <row r="13699">
          <cell r="G13699" t="str">
            <v>10-12-2025</v>
          </cell>
          <cell r="Q13699" t="str">
            <v>BBD-BLR-PeenyaPhase3-T1</v>
          </cell>
          <cell r="AS13699">
            <v>46001.22152777778</v>
          </cell>
        </row>
        <row r="13700">
          <cell r="G13700" t="str">
            <v>10-12-2025</v>
          </cell>
          <cell r="Q13700" t="str">
            <v>BBD-BLR-Chinappalay-T1</v>
          </cell>
          <cell r="AS13700">
            <v>46001.223611111112</v>
          </cell>
        </row>
        <row r="13701">
          <cell r="G13701" t="str">
            <v>10-12-2025</v>
          </cell>
          <cell r="Q13701" t="str">
            <v>BBD-BLR-PeenyaPhase3-T1</v>
          </cell>
          <cell r="AS13701">
            <v>46001.259722222225</v>
          </cell>
        </row>
        <row r="13702">
          <cell r="G13702" t="str">
            <v>10-12-2025</v>
          </cell>
          <cell r="Q13702" t="str">
            <v>BBD-BLR-Nagondanahalli-T1</v>
          </cell>
          <cell r="AS13702">
            <v>46001.195138888892</v>
          </cell>
        </row>
        <row r="13703">
          <cell r="G13703" t="str">
            <v>10-12-2025</v>
          </cell>
          <cell r="Q13703" t="str">
            <v>BBD-BLR-Chikkasandra-T1</v>
          </cell>
          <cell r="AS13703">
            <v>46001.255555555559</v>
          </cell>
        </row>
        <row r="13704">
          <cell r="G13704" t="str">
            <v>10-12-2025</v>
          </cell>
          <cell r="Q13704" t="str">
            <v>BBD-BLR-Budhigere-T1</v>
          </cell>
          <cell r="AS13704">
            <v>46001.231249999997</v>
          </cell>
        </row>
        <row r="13705">
          <cell r="G13705" t="str">
            <v>10-12-2025</v>
          </cell>
          <cell r="Q13705" t="str">
            <v>BBD-BLR-Chikkasandra-T1</v>
          </cell>
          <cell r="AS13705">
            <v>46001.222222222219</v>
          </cell>
        </row>
        <row r="13706">
          <cell r="G13706" t="str">
            <v>10-12-2025</v>
          </cell>
          <cell r="Q13706" t="str">
            <v>BBD-BLR-BellahalliRoad-T1</v>
          </cell>
          <cell r="AS13706">
            <v>46001.234027777777</v>
          </cell>
        </row>
        <row r="13707">
          <cell r="G13707" t="str">
            <v>10-12-2025</v>
          </cell>
          <cell r="Q13707" t="str">
            <v>BBD-BLR-Chikkasandra-T1</v>
          </cell>
        </row>
        <row r="13708">
          <cell r="G13708" t="str">
            <v>10-12-2025</v>
          </cell>
          <cell r="Q13708" t="str">
            <v>BBD-BLR-Jigani-T1</v>
          </cell>
          <cell r="AS13708">
            <v>46001.190972222219</v>
          </cell>
        </row>
        <row r="13709">
          <cell r="G13709" t="str">
            <v>10-12-2025</v>
          </cell>
          <cell r="Q13709" t="str">
            <v>BBD-BLR-Nagondanahalli-T1</v>
          </cell>
          <cell r="AS13709">
            <v>46001.206250000003</v>
          </cell>
        </row>
        <row r="13710">
          <cell r="G13710" t="str">
            <v>10-12-2025</v>
          </cell>
          <cell r="Q13710" t="str">
            <v>BBD-BLR-Attibele-T1</v>
          </cell>
          <cell r="AS13710">
            <v>46001.230555555558</v>
          </cell>
        </row>
        <row r="13711">
          <cell r="G13711" t="str">
            <v>10-12-2025</v>
          </cell>
          <cell r="Q13711" t="str">
            <v>BBD-BLR-BellahalliRoad-T1</v>
          </cell>
          <cell r="AS13711">
            <v>46001.27847222222</v>
          </cell>
        </row>
        <row r="13712">
          <cell r="G13712" t="str">
            <v>10-12-2025</v>
          </cell>
          <cell r="Q13712" t="str">
            <v>BBD-BLR-Chikkasandra-T1</v>
          </cell>
        </row>
        <row r="13713">
          <cell r="G13713" t="str">
            <v>10-12-2025</v>
          </cell>
          <cell r="Q13713" t="str">
            <v>BBD-BLR-Nagondanahalli-T1</v>
          </cell>
          <cell r="AS13713">
            <v>46001.261805555558</v>
          </cell>
        </row>
        <row r="13714">
          <cell r="G13714" t="str">
            <v>10-12-2025</v>
          </cell>
          <cell r="Q13714" t="str">
            <v>BBD-BLR-Nagondanahalli-T1</v>
          </cell>
          <cell r="AS13714">
            <v>46001.227083333331</v>
          </cell>
        </row>
        <row r="13715">
          <cell r="G13715" t="str">
            <v>10-12-2025</v>
          </cell>
          <cell r="Q13715" t="str">
            <v>BBD-BLR-HRBR-044-T1</v>
          </cell>
          <cell r="AS13715">
            <v>46001.229166666664</v>
          </cell>
        </row>
        <row r="13716">
          <cell r="G13716" t="str">
            <v>10-12-2025</v>
          </cell>
          <cell r="Q13716" t="str">
            <v>BBD-BLR-Nagondanahalli-T1</v>
          </cell>
          <cell r="AS13716">
            <v>46001.185416666667</v>
          </cell>
        </row>
        <row r="13717">
          <cell r="G13717" t="str">
            <v>10-12-2025</v>
          </cell>
          <cell r="Q13717" t="str">
            <v>BBD-BLR-Nagondanahalli-T1</v>
          </cell>
          <cell r="AS13717">
            <v>46001.195833333331</v>
          </cell>
        </row>
        <row r="13718">
          <cell r="G13718" t="str">
            <v>10-12-2025</v>
          </cell>
          <cell r="Q13718" t="str">
            <v>BBD-BLR-Chinappalay-T1</v>
          </cell>
          <cell r="AS13718">
            <v>46001.2</v>
          </cell>
        </row>
        <row r="13719">
          <cell r="G13719" t="str">
            <v>10-12-2025</v>
          </cell>
          <cell r="Q13719" t="str">
            <v>BBD-BLR-Budhigere-T1</v>
          </cell>
          <cell r="AS13719">
            <v>46001.231249999997</v>
          </cell>
        </row>
        <row r="13720">
          <cell r="G13720" t="str">
            <v>10-12-2025</v>
          </cell>
          <cell r="Q13720" t="str">
            <v>BBD-BLR-Nagondanahalli-T1</v>
          </cell>
          <cell r="AS13720">
            <v>46001.262499999997</v>
          </cell>
        </row>
        <row r="13721">
          <cell r="G13721" t="str">
            <v>10-12-2025</v>
          </cell>
          <cell r="Q13721" t="str">
            <v>BBD-BLR-Jakkasandra-T1</v>
          </cell>
          <cell r="AS13721">
            <v>46001.277777777781</v>
          </cell>
        </row>
        <row r="13722">
          <cell r="G13722" t="str">
            <v>10-12-2025</v>
          </cell>
          <cell r="Q13722" t="str">
            <v>BBD-BLR-Nagondanahalli-T1</v>
          </cell>
          <cell r="AS13722">
            <v>46001.216666666667</v>
          </cell>
        </row>
        <row r="13723">
          <cell r="G13723" t="str">
            <v>10-12-2025</v>
          </cell>
          <cell r="Q13723" t="str">
            <v>BBD-BLR-Jigani-T1</v>
          </cell>
          <cell r="AS13723">
            <v>46001.201388888891</v>
          </cell>
        </row>
        <row r="13724">
          <cell r="G13724" t="str">
            <v>10-12-2025</v>
          </cell>
          <cell r="Q13724" t="str">
            <v>BBD-BLR-Chikkasandra-T1</v>
          </cell>
          <cell r="AS13724">
            <v>46001.310416666667</v>
          </cell>
        </row>
        <row r="13725">
          <cell r="G13725" t="str">
            <v>10-12-2025</v>
          </cell>
          <cell r="Q13725" t="str">
            <v>BBD-BLR-Attibele-T1</v>
          </cell>
          <cell r="AS13725">
            <v>46001.209722222222</v>
          </cell>
        </row>
        <row r="13726">
          <cell r="G13726" t="str">
            <v>10-12-2025</v>
          </cell>
          <cell r="Q13726" t="str">
            <v>BBD-BLR-Nagondanahalli-T1</v>
          </cell>
          <cell r="AS13726">
            <v>46001.240972222222</v>
          </cell>
        </row>
        <row r="13727">
          <cell r="G13727" t="str">
            <v>10-12-2025</v>
          </cell>
          <cell r="Q13727" t="str">
            <v>BBD-BLR-Jakkasandra-T1</v>
          </cell>
          <cell r="AS13727">
            <v>46001.277777777781</v>
          </cell>
        </row>
        <row r="13728">
          <cell r="G13728" t="str">
            <v>10-12-2025</v>
          </cell>
          <cell r="Q13728" t="str">
            <v>BBD-BLR-Nagondanahalli-T1</v>
          </cell>
          <cell r="AS13728">
            <v>46001.240972222222</v>
          </cell>
        </row>
        <row r="13729">
          <cell r="G13729" t="str">
            <v>10-12-2025</v>
          </cell>
          <cell r="Q13729" t="str">
            <v>BBD-BLR-Jakkasandra-T1</v>
          </cell>
          <cell r="AS13729">
            <v>46001.277777777781</v>
          </cell>
        </row>
        <row r="13730">
          <cell r="G13730" t="str">
            <v>10-12-2025</v>
          </cell>
          <cell r="Q13730" t="str">
            <v>BBD-BLR-Budhigere-T1</v>
          </cell>
          <cell r="AS13730">
            <v>46001.229166666664</v>
          </cell>
        </row>
        <row r="13731">
          <cell r="G13731" t="str">
            <v>10-12-2025</v>
          </cell>
          <cell r="Q13731" t="str">
            <v>BBD-BLR-Jakkasandra-T1</v>
          </cell>
          <cell r="AS13731">
            <v>46001.226388888892</v>
          </cell>
        </row>
        <row r="13732">
          <cell r="G13732" t="str">
            <v>10-12-2025</v>
          </cell>
          <cell r="Q13732" t="str">
            <v>BBD-BLR-Nagondanahalli-T1</v>
          </cell>
          <cell r="AS13732">
            <v>46001.216666666667</v>
          </cell>
        </row>
        <row r="13733">
          <cell r="G13733" t="str">
            <v>10-12-2025</v>
          </cell>
          <cell r="Q13733" t="str">
            <v>BBD-BLR-Jigani-T1</v>
          </cell>
          <cell r="AS13733">
            <v>46001.20208333333</v>
          </cell>
        </row>
        <row r="13734">
          <cell r="G13734" t="str">
            <v>10-12-2025</v>
          </cell>
          <cell r="Q13734" t="str">
            <v>BBD-BLR-Chikkasandra-T1</v>
          </cell>
          <cell r="AS13734">
            <v>46001.288194444445</v>
          </cell>
        </row>
        <row r="13735">
          <cell r="G13735" t="str">
            <v>10-12-2025</v>
          </cell>
          <cell r="Q13735" t="str">
            <v>BBD-BLR-HAL-T1</v>
          </cell>
          <cell r="AS13735">
            <v>46001.201388888891</v>
          </cell>
        </row>
        <row r="13736">
          <cell r="G13736" t="str">
            <v>10-12-2025</v>
          </cell>
          <cell r="Q13736" t="str">
            <v>BBD-BLR-Nagondanahalli-T1</v>
          </cell>
          <cell r="AS13736">
            <v>46001.216666666667</v>
          </cell>
        </row>
        <row r="13737">
          <cell r="G13737" t="str">
            <v>10-12-2025</v>
          </cell>
          <cell r="Q13737" t="str">
            <v>BBD-BLR-Nagondanahalli-T1</v>
          </cell>
          <cell r="AS13737">
            <v>46001.227083333331</v>
          </cell>
        </row>
        <row r="13738">
          <cell r="G13738" t="str">
            <v>10-12-2025</v>
          </cell>
          <cell r="Q13738" t="str">
            <v>BBD-BLR-BellahalliRoad-T1</v>
          </cell>
          <cell r="AS13738">
            <v>46001.196527777778</v>
          </cell>
        </row>
        <row r="13739">
          <cell r="G13739" t="str">
            <v>10-12-2025</v>
          </cell>
          <cell r="Q13739" t="str">
            <v>BBD-BLR-Chinappalay-T1</v>
          </cell>
          <cell r="AS13739">
            <v>46001.22152777778</v>
          </cell>
        </row>
        <row r="13740">
          <cell r="G13740" t="str">
            <v>10-12-2025</v>
          </cell>
          <cell r="Q13740" t="str">
            <v>BBD-BLR-BellahalliRoad-T1</v>
          </cell>
          <cell r="AS13740">
            <v>46001.224999999999</v>
          </cell>
        </row>
        <row r="13741">
          <cell r="G13741" t="str">
            <v>10-12-2025</v>
          </cell>
          <cell r="Q13741" t="str">
            <v>BBD-BLR-Nagondanahalli-T1</v>
          </cell>
          <cell r="AS13741">
            <v>46001.195138888892</v>
          </cell>
        </row>
        <row r="13742">
          <cell r="G13742" t="str">
            <v>10-12-2025</v>
          </cell>
          <cell r="Q13742" t="str">
            <v>BBD-BLR-BellahalliRoad-T1</v>
          </cell>
          <cell r="AS13742">
            <v>46001.224999999999</v>
          </cell>
        </row>
        <row r="13743">
          <cell r="G13743" t="str">
            <v>10-12-2025</v>
          </cell>
          <cell r="Q13743" t="str">
            <v>BBD-BLR-BellahalliRoad-T1</v>
          </cell>
          <cell r="AS13743">
            <v>46001.224999999999</v>
          </cell>
        </row>
        <row r="13744">
          <cell r="G13744" t="str">
            <v>10-12-2025</v>
          </cell>
          <cell r="Q13744" t="str">
            <v>BBD-BLR-HAL-T1</v>
          </cell>
        </row>
        <row r="13745">
          <cell r="G13745" t="str">
            <v>10-12-2025</v>
          </cell>
          <cell r="Q13745" t="str">
            <v>BBD-BLR-Chinappalay-T1</v>
          </cell>
          <cell r="AS13745">
            <v>46001.195138888892</v>
          </cell>
        </row>
        <row r="13746">
          <cell r="G13746" t="str">
            <v>10-12-2025</v>
          </cell>
          <cell r="Q13746" t="str">
            <v>BBD-BLR-Nagondanahalli-T1</v>
          </cell>
          <cell r="AS13746">
            <v>46001.213888888888</v>
          </cell>
        </row>
        <row r="13747">
          <cell r="G13747" t="str">
            <v>10-12-2025</v>
          </cell>
          <cell r="Q13747" t="str">
            <v>BBD-BLR-Chikkasandra-T1</v>
          </cell>
          <cell r="AS13747">
            <v>46001.238888888889</v>
          </cell>
        </row>
        <row r="13748">
          <cell r="G13748" t="str">
            <v>10-12-2025</v>
          </cell>
          <cell r="Q13748" t="str">
            <v>BBD-BLR-BellahalliRoad-T1</v>
          </cell>
          <cell r="AS13748">
            <v>46001.247916666667</v>
          </cell>
        </row>
        <row r="13749">
          <cell r="G13749" t="str">
            <v>10-12-2025</v>
          </cell>
          <cell r="Q13749" t="str">
            <v>BBD-BLR-Nagondanahalli-T1</v>
          </cell>
          <cell r="AS13749">
            <v>46001.258333333331</v>
          </cell>
        </row>
        <row r="13750">
          <cell r="G13750" t="str">
            <v>10-12-2025</v>
          </cell>
          <cell r="Q13750" t="str">
            <v>BBD-BLR-PeenyaPhase3-T1</v>
          </cell>
          <cell r="AS13750">
            <v>46001.22152777778</v>
          </cell>
        </row>
        <row r="13751">
          <cell r="G13751" t="str">
            <v>10-12-2025</v>
          </cell>
          <cell r="Q13751" t="str">
            <v>BBD-BLR-Attibele-T1</v>
          </cell>
        </row>
        <row r="13752">
          <cell r="G13752" t="str">
            <v>10-12-2025</v>
          </cell>
          <cell r="Q13752" t="str">
            <v>BBD-BLR-Nagondanahalli-T1</v>
          </cell>
          <cell r="AS13752">
            <v>46001.195833333331</v>
          </cell>
        </row>
        <row r="13753">
          <cell r="G13753" t="str">
            <v>10-12-2025</v>
          </cell>
          <cell r="Q13753" t="str">
            <v>BBD-BLR-Chikkasandra-T1</v>
          </cell>
          <cell r="AS13753">
            <v>46001.201388888891</v>
          </cell>
        </row>
        <row r="13754">
          <cell r="G13754" t="str">
            <v>10-12-2025</v>
          </cell>
          <cell r="Q13754" t="str">
            <v>BBD-BLR-Jigani-T1</v>
          </cell>
          <cell r="AS13754">
            <v>46001.190972222219</v>
          </cell>
        </row>
        <row r="13755">
          <cell r="G13755" t="str">
            <v>10-12-2025</v>
          </cell>
          <cell r="Q13755" t="str">
            <v>BBD-BLR-Chikkasandra-T1</v>
          </cell>
        </row>
        <row r="13756">
          <cell r="G13756" t="str">
            <v>10-12-2025</v>
          </cell>
          <cell r="Q13756" t="str">
            <v>BBD-BLR-HAL-T1</v>
          </cell>
          <cell r="AS13756">
            <v>46001.213194444441</v>
          </cell>
        </row>
        <row r="13757">
          <cell r="G13757" t="str">
            <v>10-12-2025</v>
          </cell>
          <cell r="Q13757" t="str">
            <v>BBD-BLR-Chikkasandra-T1</v>
          </cell>
        </row>
        <row r="13758">
          <cell r="G13758" t="str">
            <v>10-12-2025</v>
          </cell>
          <cell r="Q13758" t="str">
            <v>BBD-BLR-Nagondanahalli-T1</v>
          </cell>
          <cell r="AS13758">
            <v>46001.206250000003</v>
          </cell>
        </row>
        <row r="13759">
          <cell r="G13759" t="str">
            <v>10-12-2025</v>
          </cell>
          <cell r="Q13759" t="str">
            <v>BBD-BLR-Chikkasandra-T1</v>
          </cell>
          <cell r="AS13759">
            <v>46001.254861111112</v>
          </cell>
        </row>
        <row r="13760">
          <cell r="G13760" t="str">
            <v>10-12-2025</v>
          </cell>
          <cell r="Q13760" t="str">
            <v>BBD-BLR-Nagondanahalli-T1</v>
          </cell>
          <cell r="AS13760">
            <v>46001.206250000003</v>
          </cell>
        </row>
        <row r="13761">
          <cell r="G13761" t="str">
            <v>10-12-2025</v>
          </cell>
          <cell r="Q13761" t="str">
            <v>BBD-BLR-Nagondanahalli-T1</v>
          </cell>
          <cell r="AS13761">
            <v>46001.262499999997</v>
          </cell>
        </row>
        <row r="13762">
          <cell r="G13762" t="str">
            <v>10-12-2025</v>
          </cell>
          <cell r="Q13762" t="str">
            <v>BBD-BLR-Chikkasandra-T1</v>
          </cell>
          <cell r="AS13762">
            <v>46001.254861111112</v>
          </cell>
        </row>
        <row r="13763">
          <cell r="G13763" t="str">
            <v>10-12-2025</v>
          </cell>
          <cell r="Q13763" t="str">
            <v>BBD-BLR-Jigani-T1</v>
          </cell>
          <cell r="AS13763">
            <v>46001.190972222219</v>
          </cell>
        </row>
        <row r="13764">
          <cell r="G13764" t="str">
            <v>10-12-2025</v>
          </cell>
          <cell r="Q13764" t="str">
            <v>BBD-BLR-Chikkasandra-T1</v>
          </cell>
          <cell r="AS13764">
            <v>46001.255555555559</v>
          </cell>
        </row>
        <row r="13765">
          <cell r="G13765" t="str">
            <v>10-12-2025</v>
          </cell>
          <cell r="Q13765" t="str">
            <v>BBD-BLR-PeenyaPhase3-T1</v>
          </cell>
          <cell r="AS13765">
            <v>46001.211111111108</v>
          </cell>
        </row>
        <row r="13766">
          <cell r="G13766" t="str">
            <v>10-12-2025</v>
          </cell>
          <cell r="Q13766" t="str">
            <v>BBD-BLR-Chikkasandra-T1</v>
          </cell>
          <cell r="AS13766">
            <v>46001.201388888891</v>
          </cell>
        </row>
        <row r="13767">
          <cell r="G13767" t="str">
            <v>10-12-2025</v>
          </cell>
          <cell r="Q13767" t="str">
            <v>BBD-BLR-HAL-T1</v>
          </cell>
          <cell r="AS13767">
            <v>46001.201388888891</v>
          </cell>
        </row>
        <row r="13768">
          <cell r="G13768" t="str">
            <v>10-12-2025</v>
          </cell>
          <cell r="Q13768" t="str">
            <v>BBD-BLR-Chikkasandra-T1</v>
          </cell>
          <cell r="AS13768">
            <v>46001.246527777781</v>
          </cell>
        </row>
        <row r="13769">
          <cell r="G13769" t="str">
            <v>10-12-2025</v>
          </cell>
          <cell r="Q13769" t="str">
            <v>BBD-BLR-Jakkasandra-T1</v>
          </cell>
          <cell r="AS13769">
            <v>46001.203472222223</v>
          </cell>
        </row>
        <row r="13770">
          <cell r="G13770" t="str">
            <v>10-12-2025</v>
          </cell>
          <cell r="Q13770" t="str">
            <v>BBD-BLR-Chikkasandra-T1</v>
          </cell>
          <cell r="AS13770">
            <v>46001.255555555559</v>
          </cell>
        </row>
        <row r="13771">
          <cell r="G13771" t="str">
            <v>10-12-2025</v>
          </cell>
          <cell r="Q13771" t="str">
            <v>BBD-BLR-PeenyaPhase3-T1</v>
          </cell>
          <cell r="AS13771">
            <v>46001.211805555555</v>
          </cell>
        </row>
        <row r="13772">
          <cell r="G13772" t="str">
            <v>10-12-2025</v>
          </cell>
          <cell r="Q13772" t="str">
            <v>BBD-BLR-HRBR-044-T1</v>
          </cell>
          <cell r="AS13772">
            <v>46001.186111111114</v>
          </cell>
        </row>
        <row r="13773">
          <cell r="G13773" t="str">
            <v>10-12-2025</v>
          </cell>
          <cell r="Q13773" t="str">
            <v>BBD-BLR-Kallahalli-T1</v>
          </cell>
          <cell r="AS13773">
            <v>46001.270833333336</v>
          </cell>
        </row>
        <row r="13774">
          <cell r="G13774" t="str">
            <v>10-12-2025</v>
          </cell>
          <cell r="Q13774" t="str">
            <v>BBD-BLR-Nagondanahalli-T1</v>
          </cell>
          <cell r="AS13774">
            <v>46001.216666666667</v>
          </cell>
        </row>
        <row r="13775">
          <cell r="G13775" t="str">
            <v>10-12-2025</v>
          </cell>
          <cell r="Q13775" t="str">
            <v>BBD-BLR-Jalahalli-T1</v>
          </cell>
          <cell r="AS13775">
            <v>46001.249305555553</v>
          </cell>
        </row>
        <row r="13776">
          <cell r="G13776" t="str">
            <v>10-12-2025</v>
          </cell>
          <cell r="Q13776" t="str">
            <v>BBD-BLR-BellahalliRoad-T1</v>
          </cell>
          <cell r="AS13776">
            <v>46001.234027777777</v>
          </cell>
        </row>
        <row r="13777">
          <cell r="G13777" t="str">
            <v>10-12-2025</v>
          </cell>
          <cell r="Q13777" t="str">
            <v>BBD-BLR-BellahalliRoad-T1</v>
          </cell>
          <cell r="AS13777">
            <v>46001.224999999999</v>
          </cell>
        </row>
        <row r="13778">
          <cell r="G13778" t="str">
            <v>10-12-2025</v>
          </cell>
          <cell r="Q13778" t="str">
            <v>BBD-BLR-BellahalliRoad-T1</v>
          </cell>
          <cell r="AS13778">
            <v>46001.23541666667</v>
          </cell>
        </row>
        <row r="13779">
          <cell r="G13779" t="str">
            <v>10-12-2025</v>
          </cell>
          <cell r="Q13779" t="str">
            <v>BBD-BLR-BellahalliRoad-T1</v>
          </cell>
          <cell r="AS13779">
            <v>46001.224999999999</v>
          </cell>
        </row>
        <row r="13780">
          <cell r="G13780" t="str">
            <v>10-12-2025</v>
          </cell>
          <cell r="Q13780" t="str">
            <v>BBD-BLR-BellahalliRoad-T1</v>
          </cell>
          <cell r="AS13780">
            <v>46001.234027777777</v>
          </cell>
        </row>
        <row r="13781">
          <cell r="G13781" t="str">
            <v>10-12-2025</v>
          </cell>
          <cell r="Q13781" t="str">
            <v>BBD-BLR-BellahalliRoad-T1</v>
          </cell>
          <cell r="AS13781">
            <v>46001.201388888891</v>
          </cell>
        </row>
        <row r="13782">
          <cell r="G13782" t="str">
            <v>10-12-2025</v>
          </cell>
          <cell r="Q13782" t="str">
            <v>BBD-BLR-Budhigere-T1</v>
          </cell>
          <cell r="AS13782">
            <v>46001.25277777778</v>
          </cell>
        </row>
        <row r="13783">
          <cell r="G13783" t="str">
            <v>10-12-2025</v>
          </cell>
          <cell r="Q13783" t="str">
            <v>BBD-BLR-BellahalliRoad-T1</v>
          </cell>
          <cell r="AS13783">
            <v>46001.196527777778</v>
          </cell>
        </row>
        <row r="13784">
          <cell r="G13784" t="str">
            <v>10-12-2025</v>
          </cell>
          <cell r="Q13784" t="str">
            <v>BBD-BLR-Nagondanahalli-T1</v>
          </cell>
          <cell r="AS13784">
            <v>46001.206944444442</v>
          </cell>
        </row>
        <row r="13785">
          <cell r="G13785" t="str">
            <v>10-12-2025</v>
          </cell>
          <cell r="Q13785" t="str">
            <v>BBD-BLR-BellahalliRoad-T1</v>
          </cell>
          <cell r="AS13785">
            <v>46001.214583333334</v>
          </cell>
        </row>
        <row r="13786">
          <cell r="G13786" t="str">
            <v>10-12-2025</v>
          </cell>
          <cell r="Q13786" t="str">
            <v>BBD-BLR-HAL-T1</v>
          </cell>
          <cell r="AS13786">
            <v>46001.210416666669</v>
          </cell>
        </row>
        <row r="13787">
          <cell r="G13787" t="str">
            <v>10-12-2025</v>
          </cell>
          <cell r="Q13787" t="str">
            <v>BBD-BLR-BellahalliRoad-T1</v>
          </cell>
          <cell r="AS13787">
            <v>46001.180555555555</v>
          </cell>
        </row>
        <row r="13788">
          <cell r="G13788" t="str">
            <v>10-12-2025</v>
          </cell>
          <cell r="Q13788" t="str">
            <v>BBD-BLR-BellahalliRoad-T1</v>
          </cell>
          <cell r="AS13788">
            <v>46001.180555555555</v>
          </cell>
        </row>
        <row r="13789">
          <cell r="G13789" t="str">
            <v>10-12-2025</v>
          </cell>
          <cell r="Q13789" t="str">
            <v>BBD-BLR-Nagondanahalli-T1</v>
          </cell>
          <cell r="AS13789">
            <v>46001.205555555556</v>
          </cell>
        </row>
        <row r="13790">
          <cell r="G13790" t="str">
            <v>10-12-2025</v>
          </cell>
          <cell r="Q13790" t="str">
            <v>BBD-BLR-BellahalliRoad-T1</v>
          </cell>
          <cell r="AS13790">
            <v>46001.190972222219</v>
          </cell>
        </row>
        <row r="13791">
          <cell r="G13791" t="str">
            <v>10-12-2025</v>
          </cell>
          <cell r="Q13791" t="str">
            <v>BBD-BLR-Nagondanahalli-T1</v>
          </cell>
          <cell r="AS13791">
            <v>46001.206250000003</v>
          </cell>
        </row>
        <row r="13792">
          <cell r="G13792" t="str">
            <v>10-12-2025</v>
          </cell>
          <cell r="Q13792" t="str">
            <v>BBD-BLR-BellahalliRoad-T1</v>
          </cell>
          <cell r="AS13792">
            <v>46001.197222222225</v>
          </cell>
        </row>
        <row r="13793">
          <cell r="G13793" t="str">
            <v>10-12-2025</v>
          </cell>
          <cell r="Q13793" t="str">
            <v>BBD-BLR-BellahalliRoad-T1</v>
          </cell>
          <cell r="AS13793">
            <v>46001.196527777778</v>
          </cell>
        </row>
        <row r="13794">
          <cell r="G13794" t="str">
            <v>10-12-2025</v>
          </cell>
          <cell r="Q13794" t="str">
            <v>BBD-BLR-Nagondanahalli-T1</v>
          </cell>
          <cell r="AS13794">
            <v>46001.206250000003</v>
          </cell>
        </row>
        <row r="13795">
          <cell r="G13795" t="str">
            <v>10-12-2025</v>
          </cell>
          <cell r="Q13795" t="str">
            <v>BBD-BLR-BellahalliRoad-T1</v>
          </cell>
          <cell r="AS13795">
            <v>46001.191666666666</v>
          </cell>
        </row>
        <row r="13796">
          <cell r="G13796" t="str">
            <v>10-12-2025</v>
          </cell>
          <cell r="Q13796" t="str">
            <v>BBD-BLR-Chikkasandra-T1</v>
          </cell>
          <cell r="AS13796">
            <v>46001.298611111109</v>
          </cell>
        </row>
        <row r="13797">
          <cell r="G13797" t="str">
            <v>10-12-2025</v>
          </cell>
          <cell r="Q13797" t="str">
            <v>BBD-BLR-BellahalliRoad-T1</v>
          </cell>
          <cell r="AS13797">
            <v>46001.201388888891</v>
          </cell>
        </row>
        <row r="13798">
          <cell r="G13798" t="str">
            <v>10-12-2025</v>
          </cell>
          <cell r="Q13798" t="str">
            <v>BBD-BLR-BellahalliRoad-T1</v>
          </cell>
          <cell r="AS13798">
            <v>46001.214583333334</v>
          </cell>
        </row>
        <row r="13799">
          <cell r="G13799" t="str">
            <v>10-12-2025</v>
          </cell>
          <cell r="Q13799" t="str">
            <v>BBD-BLR-Chinappalay-T1</v>
          </cell>
          <cell r="AS13799">
            <v>46001.195138888892</v>
          </cell>
        </row>
        <row r="13800">
          <cell r="G13800" t="str">
            <v>10-12-2025</v>
          </cell>
          <cell r="Q13800" t="str">
            <v>BBD-BLR-BellahalliRoad-T1</v>
          </cell>
          <cell r="AS13800">
            <v>46001.283333333333</v>
          </cell>
        </row>
        <row r="13801">
          <cell r="G13801" t="str">
            <v>10-12-2025</v>
          </cell>
          <cell r="Q13801" t="str">
            <v>BBD-BLR-BellahalliRoad-T1</v>
          </cell>
          <cell r="AS13801">
            <v>46001.224999999999</v>
          </cell>
        </row>
        <row r="13802">
          <cell r="G13802" t="str">
            <v>10-12-2025</v>
          </cell>
          <cell r="Q13802" t="str">
            <v>BBD-BLR-BellahalliRoad-T1</v>
          </cell>
          <cell r="AS13802">
            <v>46001.186111111114</v>
          </cell>
        </row>
        <row r="13803">
          <cell r="G13803" t="str">
            <v>10-12-2025</v>
          </cell>
          <cell r="Q13803" t="str">
            <v>BBD-BLR-Budhigere-T1</v>
          </cell>
          <cell r="AS13803">
            <v>46001.222222222219</v>
          </cell>
        </row>
        <row r="13804">
          <cell r="G13804" t="str">
            <v>10-12-2025</v>
          </cell>
          <cell r="Q13804" t="str">
            <v>BBD-BLR-Jakkasandra-T1</v>
          </cell>
          <cell r="AS13804">
            <v>46001.202777777777</v>
          </cell>
        </row>
        <row r="13805">
          <cell r="G13805" t="str">
            <v>10-12-2025</v>
          </cell>
          <cell r="Q13805" t="str">
            <v>BBD-BLR-Jakkasandra-T1</v>
          </cell>
          <cell r="AS13805">
            <v>46001.220138888886</v>
          </cell>
        </row>
        <row r="13806">
          <cell r="G13806" t="str">
            <v>10-12-2025</v>
          </cell>
          <cell r="Q13806" t="str">
            <v>BBD-BLR-Nagondanahalli-T1</v>
          </cell>
          <cell r="AS13806">
            <v>46001.196527777778</v>
          </cell>
        </row>
        <row r="13807">
          <cell r="G13807" t="str">
            <v>10-12-2025</v>
          </cell>
          <cell r="Q13807" t="str">
            <v>BBD-BLR-Budhigere-T1</v>
          </cell>
          <cell r="AS13807">
            <v>46001.228472222225</v>
          </cell>
        </row>
        <row r="13808">
          <cell r="G13808" t="str">
            <v>10-12-2025</v>
          </cell>
          <cell r="Q13808" t="str">
            <v>BBD-BLR-BellahalliRoad-T1</v>
          </cell>
          <cell r="AS13808">
            <v>46001.180555555555</v>
          </cell>
        </row>
        <row r="13809">
          <cell r="G13809" t="str">
            <v>10-12-2025</v>
          </cell>
          <cell r="Q13809" t="str">
            <v>BBD-BLR-Jakkasandra-T1</v>
          </cell>
          <cell r="AS13809">
            <v>46001.225694444445</v>
          </cell>
        </row>
        <row r="13810">
          <cell r="G13810" t="str">
            <v>10-12-2025</v>
          </cell>
          <cell r="Q13810" t="str">
            <v>BBD-BLR-Nagondanahalli-T1</v>
          </cell>
          <cell r="AS13810">
            <v>46001.207638888889</v>
          </cell>
        </row>
        <row r="13811">
          <cell r="G13811" t="str">
            <v>10-12-2025</v>
          </cell>
          <cell r="Q13811" t="str">
            <v>BBD-BLR-Budhigere-T1</v>
          </cell>
          <cell r="AS13811">
            <v>46001.231944444444</v>
          </cell>
        </row>
        <row r="13812">
          <cell r="G13812" t="str">
            <v>10-12-2025</v>
          </cell>
          <cell r="Q13812" t="str">
            <v>BBD-BLR-Nagondanahalli-T1</v>
          </cell>
          <cell r="AS13812">
            <v>46001.195138888892</v>
          </cell>
        </row>
        <row r="13813">
          <cell r="G13813" t="str">
            <v>10-12-2025</v>
          </cell>
          <cell r="Q13813" t="str">
            <v>BBD-BLR-HAL-T1</v>
          </cell>
          <cell r="AS13813">
            <v>46001.210416666669</v>
          </cell>
        </row>
        <row r="13814">
          <cell r="G13814" t="str">
            <v>10-12-2025</v>
          </cell>
          <cell r="Q13814" t="str">
            <v>BBD-BLR-HAL-T1</v>
          </cell>
          <cell r="AS13814">
            <v>46001.2</v>
          </cell>
        </row>
        <row r="13815">
          <cell r="G13815" t="str">
            <v>10-12-2025</v>
          </cell>
          <cell r="Q13815" t="str">
            <v>BBD-BLR-HAL-T1</v>
          </cell>
          <cell r="AS13815">
            <v>46001.210416666669</v>
          </cell>
        </row>
        <row r="13816">
          <cell r="G13816" t="str">
            <v>10-12-2025</v>
          </cell>
          <cell r="Q13816" t="str">
            <v>BBD-BLR-Budhigere-T1</v>
          </cell>
          <cell r="AS13816">
            <v>46001.231249999997</v>
          </cell>
        </row>
        <row r="13817">
          <cell r="G13817" t="str">
            <v>10-12-2025</v>
          </cell>
          <cell r="Q13817" t="str">
            <v>BBD-BLR-Attibele-T1</v>
          </cell>
          <cell r="AS13817">
            <v>46001.272222222222</v>
          </cell>
        </row>
        <row r="13818">
          <cell r="G13818" t="str">
            <v>10-12-2025</v>
          </cell>
          <cell r="Q13818" t="str">
            <v>BBD-BLR-Nagondanahalli-T1</v>
          </cell>
          <cell r="AS13818">
            <v>46001.195833333331</v>
          </cell>
        </row>
        <row r="13819">
          <cell r="G13819" t="str">
            <v>10-12-2025</v>
          </cell>
          <cell r="Q13819" t="str">
            <v>BBD-BLR-Lingarajapu-T1</v>
          </cell>
          <cell r="AS13819">
            <v>46001.272916666669</v>
          </cell>
        </row>
        <row r="13820">
          <cell r="G13820" t="str">
            <v>10-12-2025</v>
          </cell>
          <cell r="Q13820" t="str">
            <v>BBD-BLR-Jakkasandra-T1</v>
          </cell>
          <cell r="AS13820">
            <v>46001.225694444445</v>
          </cell>
        </row>
        <row r="13821">
          <cell r="G13821" t="str">
            <v>10-12-2025</v>
          </cell>
          <cell r="Q13821" t="str">
            <v>BBD-BLR-Attibele-T1</v>
          </cell>
          <cell r="AS13821">
            <v>46001.209722222222</v>
          </cell>
        </row>
        <row r="13822">
          <cell r="G13822" t="str">
            <v>10-12-2025</v>
          </cell>
          <cell r="Q13822" t="str">
            <v>BBD-BLR-Nagondanahalli-T1</v>
          </cell>
          <cell r="AS13822">
            <v>46001.220138888886</v>
          </cell>
        </row>
        <row r="13823">
          <cell r="G13823" t="str">
            <v>10-12-2025</v>
          </cell>
          <cell r="Q13823" t="str">
            <v>BBD-BLR-Nagondanahalli-T1</v>
          </cell>
          <cell r="AS13823">
            <v>46001.216666666667</v>
          </cell>
        </row>
        <row r="13824">
          <cell r="G13824" t="str">
            <v>10-12-2025</v>
          </cell>
          <cell r="Q13824" t="str">
            <v>BBD-BLR-Nagondanahalli-T1</v>
          </cell>
          <cell r="AS13824">
            <v>46001.213194444441</v>
          </cell>
        </row>
        <row r="13825">
          <cell r="G13825" t="str">
            <v>10-12-2025</v>
          </cell>
          <cell r="Q13825" t="str">
            <v>BBD-BLR-Budhigere-T1</v>
          </cell>
          <cell r="AS13825">
            <v>46001.238888888889</v>
          </cell>
        </row>
        <row r="13826">
          <cell r="G13826" t="str">
            <v>10-12-2025</v>
          </cell>
          <cell r="Q13826" t="str">
            <v>BBD-BLR-Attibele-T1</v>
          </cell>
          <cell r="AS13826">
            <v>46001.261805555558</v>
          </cell>
        </row>
        <row r="13827">
          <cell r="G13827" t="str">
            <v>10-12-2025</v>
          </cell>
          <cell r="Q13827" t="str">
            <v>BBD-BLR-Jalahalli-T1</v>
          </cell>
          <cell r="AS13827">
            <v>46001.28125</v>
          </cell>
        </row>
        <row r="13828">
          <cell r="G13828" t="str">
            <v>10-12-2025</v>
          </cell>
          <cell r="Q13828" t="str">
            <v>BBD-BLR-Kallahalli-T1</v>
          </cell>
          <cell r="AS13828">
            <v>46001.200694444444</v>
          </cell>
        </row>
        <row r="13829">
          <cell r="G13829" t="str">
            <v>10-12-2025</v>
          </cell>
          <cell r="Q13829" t="str">
            <v>BBD-BLR-Attibele-T1</v>
          </cell>
          <cell r="AS13829">
            <v>46001.293055555558</v>
          </cell>
        </row>
        <row r="13830">
          <cell r="G13830" t="str">
            <v>10-12-2025</v>
          </cell>
          <cell r="Q13830" t="str">
            <v>BBD-BLR-Nagondanahalli-T1</v>
          </cell>
          <cell r="AS13830">
            <v>46001.205555555556</v>
          </cell>
        </row>
        <row r="13831">
          <cell r="G13831" t="str">
            <v>10-12-2025</v>
          </cell>
          <cell r="Q13831" t="str">
            <v>BBD-BLR-Nagondanahalli-T1</v>
          </cell>
          <cell r="AS13831">
            <v>46001.206944444442</v>
          </cell>
        </row>
        <row r="13832">
          <cell r="G13832" t="str">
            <v>10-12-2025</v>
          </cell>
          <cell r="Q13832" t="str">
            <v>BBD-BLR-Jakkasandra-T1</v>
          </cell>
          <cell r="AS13832">
            <v>46001.225694444445</v>
          </cell>
        </row>
        <row r="13833">
          <cell r="G13833" t="str">
            <v>10-12-2025</v>
          </cell>
          <cell r="Q13833" t="str">
            <v>BBD-BLR-Budhigere-T1</v>
          </cell>
          <cell r="AS13833">
            <v>46001.270833333336</v>
          </cell>
        </row>
        <row r="13834">
          <cell r="G13834" t="str">
            <v>10-12-2025</v>
          </cell>
          <cell r="Q13834" t="str">
            <v>BBD-BLR-Attibele-T1</v>
          </cell>
          <cell r="AS13834">
            <v>46001.229861111111</v>
          </cell>
        </row>
        <row r="13835">
          <cell r="G13835" t="str">
            <v>10-12-2025</v>
          </cell>
          <cell r="Q13835" t="str">
            <v>BBD-BLR-Budhigere-T1</v>
          </cell>
          <cell r="AS13835">
            <v>46001.218055555553</v>
          </cell>
        </row>
        <row r="13836">
          <cell r="G13836" t="str">
            <v>10-12-2025</v>
          </cell>
          <cell r="Q13836" t="str">
            <v>BBD-BLR-Nagondanahalli-T1</v>
          </cell>
          <cell r="AS13836">
            <v>46001.206944444442</v>
          </cell>
        </row>
        <row r="13837">
          <cell r="G13837" t="str">
            <v>10-12-2025</v>
          </cell>
          <cell r="Q13837" t="str">
            <v>BBD-BLR-Nagondanahalli-T1</v>
          </cell>
          <cell r="AS13837">
            <v>46001.213888888888</v>
          </cell>
        </row>
        <row r="13838">
          <cell r="G13838" t="str">
            <v>10-12-2025</v>
          </cell>
          <cell r="Q13838" t="str">
            <v>BBD-BLR-Chikkasandra-T1</v>
          </cell>
          <cell r="AS13838">
            <v>46001.200694444444</v>
          </cell>
        </row>
        <row r="13839">
          <cell r="G13839" t="str">
            <v>10-12-2025</v>
          </cell>
          <cell r="Q13839" t="str">
            <v>BBD-BLR-Jigani-T1</v>
          </cell>
          <cell r="AS13839">
            <v>46001.184027777781</v>
          </cell>
        </row>
        <row r="13840">
          <cell r="G13840" t="str">
            <v>10-12-2025</v>
          </cell>
          <cell r="Q13840" t="str">
            <v>BBD-BLR-Budhigere-T1</v>
          </cell>
          <cell r="AS13840">
            <v>46001.236111111109</v>
          </cell>
        </row>
        <row r="13841">
          <cell r="G13841" t="str">
            <v>10-12-2025</v>
          </cell>
          <cell r="Q13841" t="str">
            <v>BBD-BLR-Nagondanahalli-T1</v>
          </cell>
          <cell r="AS13841">
            <v>46001.262499999997</v>
          </cell>
        </row>
        <row r="13842">
          <cell r="G13842" t="str">
            <v>10-12-2025</v>
          </cell>
          <cell r="Q13842" t="str">
            <v>BBD-BLR-Jakkasandra-T1</v>
          </cell>
          <cell r="AS13842">
            <v>46001.203472222223</v>
          </cell>
        </row>
        <row r="13843">
          <cell r="G13843" t="str">
            <v>10-12-2025</v>
          </cell>
          <cell r="Q13843" t="str">
            <v>BBD-BLR-HAL-T1</v>
          </cell>
          <cell r="AS13843">
            <v>46001.2</v>
          </cell>
        </row>
        <row r="13844">
          <cell r="G13844" t="str">
            <v>10-12-2025</v>
          </cell>
          <cell r="Q13844" t="str">
            <v>BBD-BLR-Nagondanahalli-T1</v>
          </cell>
          <cell r="AS13844">
            <v>46001.289583333331</v>
          </cell>
        </row>
        <row r="13845">
          <cell r="G13845" t="str">
            <v>10-12-2025</v>
          </cell>
          <cell r="Q13845" t="str">
            <v>BBD-BLR-Budhigere-T1</v>
          </cell>
          <cell r="AS13845">
            <v>46001.273611111108</v>
          </cell>
        </row>
        <row r="13846">
          <cell r="G13846" t="str">
            <v>10-12-2025</v>
          </cell>
          <cell r="Q13846" t="str">
            <v>BBD-BLR-Chikkasandra-T1</v>
          </cell>
          <cell r="AS13846">
            <v>46001.288194444445</v>
          </cell>
        </row>
        <row r="13847">
          <cell r="G13847" t="str">
            <v>10-12-2025</v>
          </cell>
          <cell r="Q13847" t="str">
            <v>BBD-BLR-Budhigere-T1</v>
          </cell>
          <cell r="AS13847">
            <v>46001.231249999997</v>
          </cell>
        </row>
        <row r="13848">
          <cell r="G13848" t="str">
            <v>10-12-2025</v>
          </cell>
          <cell r="Q13848" t="str">
            <v>BBD-BLR-HAL-T1</v>
          </cell>
          <cell r="AS13848">
            <v>46001.19027777778</v>
          </cell>
        </row>
        <row r="13849">
          <cell r="G13849" t="str">
            <v>10-12-2025</v>
          </cell>
          <cell r="Q13849" t="str">
            <v>BBD-BLR-HAL-T1</v>
          </cell>
          <cell r="AS13849">
            <v>46001.210416666669</v>
          </cell>
        </row>
        <row r="13850">
          <cell r="G13850" t="str">
            <v>10-12-2025</v>
          </cell>
          <cell r="Q13850" t="str">
            <v>BBD-BLR-Chinappalay-T1</v>
          </cell>
          <cell r="AS13850">
            <v>46001.22152777778</v>
          </cell>
        </row>
        <row r="13851">
          <cell r="G13851" t="str">
            <v>10-12-2025</v>
          </cell>
          <cell r="Q13851" t="str">
            <v>BBD-BLR-Nagondanahalli-T1</v>
          </cell>
          <cell r="AS13851">
            <v>46001.195138888892</v>
          </cell>
        </row>
        <row r="13852">
          <cell r="G13852" t="str">
            <v>10-12-2025</v>
          </cell>
          <cell r="Q13852" t="str">
            <v>BBD-BLR-Jalahalli-T1</v>
          </cell>
          <cell r="AS13852">
            <v>46001.306250000001</v>
          </cell>
        </row>
        <row r="13853">
          <cell r="G13853" t="str">
            <v>10-12-2025</v>
          </cell>
          <cell r="Q13853" t="str">
            <v>BBD-BLR-Budhigere-T1</v>
          </cell>
          <cell r="AS13853">
            <v>46001.273611111108</v>
          </cell>
        </row>
        <row r="13854">
          <cell r="G13854" t="str">
            <v>10-12-2025</v>
          </cell>
          <cell r="Q13854" t="str">
            <v>BBD-BLR-Chikkasandra-T1</v>
          </cell>
          <cell r="AS13854">
            <v>46001.246527777781</v>
          </cell>
        </row>
        <row r="13855">
          <cell r="G13855" t="str">
            <v>10-12-2025</v>
          </cell>
          <cell r="Q13855" t="str">
            <v>BBD-BLR-Nagondanahalli-T1</v>
          </cell>
          <cell r="AS13855">
            <v>46001.195833333331</v>
          </cell>
        </row>
        <row r="13856">
          <cell r="G13856" t="str">
            <v>10-12-2025</v>
          </cell>
          <cell r="Q13856" t="str">
            <v>BBD-BLR-Budhigere-T1</v>
          </cell>
          <cell r="AS13856">
            <v>46001.270833333336</v>
          </cell>
        </row>
        <row r="13857">
          <cell r="G13857" t="str">
            <v>10-12-2025</v>
          </cell>
          <cell r="Q13857" t="str">
            <v>BBD-BLR-Budhigere-T1</v>
          </cell>
          <cell r="AS13857">
            <v>46001.270833333336</v>
          </cell>
        </row>
        <row r="13858">
          <cell r="G13858" t="str">
            <v>10-12-2025</v>
          </cell>
          <cell r="Q13858" t="str">
            <v>BBD-BLR-Budhigere-T1</v>
          </cell>
          <cell r="AS13858">
            <v>46001.270833333336</v>
          </cell>
        </row>
        <row r="13859">
          <cell r="G13859" t="str">
            <v>10-12-2025</v>
          </cell>
          <cell r="Q13859" t="str">
            <v>BBD-BLR-Budhigere-T1</v>
          </cell>
          <cell r="AS13859">
            <v>46001.218055555553</v>
          </cell>
        </row>
        <row r="13860">
          <cell r="G13860" t="str">
            <v>10-12-2025</v>
          </cell>
          <cell r="Q13860" t="str">
            <v>BBD-BLR-Jakkasandra-T1</v>
          </cell>
          <cell r="AS13860">
            <v>46001.220138888886</v>
          </cell>
        </row>
        <row r="13861">
          <cell r="G13861" t="str">
            <v>10-12-2025</v>
          </cell>
          <cell r="Q13861" t="str">
            <v>BBD-BLR-Budhigere-T1</v>
          </cell>
          <cell r="AS13861">
            <v>46001.228472222225</v>
          </cell>
        </row>
        <row r="13862">
          <cell r="G13862" t="str">
            <v>10-12-2025</v>
          </cell>
          <cell r="Q13862" t="str">
            <v>BBD-BLR-Chinappalay-T1</v>
          </cell>
          <cell r="AS13862">
            <v>46001.210416666669</v>
          </cell>
        </row>
        <row r="13863">
          <cell r="G13863" t="str">
            <v>10-12-2025</v>
          </cell>
          <cell r="Q13863" t="str">
            <v>BBD-BLR-Nagondanahalli-T1</v>
          </cell>
          <cell r="AS13863">
            <v>46001.195833333331</v>
          </cell>
        </row>
        <row r="13864">
          <cell r="G13864" t="str">
            <v>10-12-2025</v>
          </cell>
          <cell r="Q13864" t="str">
            <v>BBD-BLR-BellahalliRoad-T1</v>
          </cell>
          <cell r="AS13864">
            <v>46001.180555555555</v>
          </cell>
        </row>
        <row r="13865">
          <cell r="G13865" t="str">
            <v>10-12-2025</v>
          </cell>
          <cell r="Q13865" t="str">
            <v>BBD-BLR-Jakkasandra-T1</v>
          </cell>
          <cell r="AS13865">
            <v>46001.256249999999</v>
          </cell>
        </row>
        <row r="13866">
          <cell r="G13866" t="str">
            <v>10-12-2025</v>
          </cell>
          <cell r="Q13866" t="str">
            <v>BBD-BLR-Nagondanahalli-T1</v>
          </cell>
          <cell r="AS13866">
            <v>46001.213888888888</v>
          </cell>
        </row>
        <row r="13867">
          <cell r="G13867" t="str">
            <v>10-12-2025</v>
          </cell>
          <cell r="Q13867" t="str">
            <v>BBD-BLR-BellahalliRoad-T1</v>
          </cell>
          <cell r="AS13867">
            <v>46001.190972222219</v>
          </cell>
        </row>
        <row r="13868">
          <cell r="G13868" t="str">
            <v>10-12-2025</v>
          </cell>
          <cell r="Q13868" t="str">
            <v>BBD-BLR-Budhigere-T1</v>
          </cell>
          <cell r="AS13868">
            <v>46001.231944444444</v>
          </cell>
        </row>
        <row r="13869">
          <cell r="G13869" t="str">
            <v>10-12-2025</v>
          </cell>
          <cell r="Q13869" t="str">
            <v>BBD-BLR-Nagondanahalli-T1</v>
          </cell>
          <cell r="AS13869">
            <v>46001.230555555558</v>
          </cell>
        </row>
        <row r="13870">
          <cell r="G13870" t="str">
            <v>10-12-2025</v>
          </cell>
          <cell r="Q13870" t="str">
            <v>BBD-BLR-BellahalliRoad-T1</v>
          </cell>
          <cell r="AS13870">
            <v>46001.216666666667</v>
          </cell>
        </row>
        <row r="13871">
          <cell r="G13871" t="str">
            <v>10-12-2025</v>
          </cell>
          <cell r="Q13871" t="str">
            <v>BBD-BLR-Nagondanahalli-T1</v>
          </cell>
          <cell r="AS13871">
            <v>46001.234722222223</v>
          </cell>
        </row>
        <row r="13872">
          <cell r="G13872" t="str">
            <v>10-12-2025</v>
          </cell>
          <cell r="Q13872" t="str">
            <v>BBD-BLR-Budhigere-T1</v>
          </cell>
          <cell r="AS13872">
            <v>46001.238888888889</v>
          </cell>
        </row>
        <row r="13873">
          <cell r="G13873" t="str">
            <v>10-12-2025</v>
          </cell>
          <cell r="Q13873" t="str">
            <v>BBD-BLR-Nagondanahalli-T1</v>
          </cell>
          <cell r="AS13873">
            <v>46001.195833333331</v>
          </cell>
        </row>
        <row r="13874">
          <cell r="G13874" t="str">
            <v>10-12-2025</v>
          </cell>
          <cell r="Q13874" t="str">
            <v>BBD-BLR-Jakkasandra-T1</v>
          </cell>
          <cell r="AS13874">
            <v>46001.220138888886</v>
          </cell>
        </row>
        <row r="13875">
          <cell r="G13875" t="str">
            <v>10-12-2025</v>
          </cell>
          <cell r="Q13875" t="str">
            <v>BBD-BLR-Nagondanahalli-T1</v>
          </cell>
          <cell r="AS13875">
            <v>46001.196527777778</v>
          </cell>
        </row>
        <row r="13876">
          <cell r="G13876" t="str">
            <v>10-12-2025</v>
          </cell>
          <cell r="Q13876" t="str">
            <v>BBD-BLR-Jakkasandra-T1</v>
          </cell>
          <cell r="AS13876">
            <v>46001.220138888886</v>
          </cell>
        </row>
        <row r="13877">
          <cell r="G13877" t="str">
            <v>10-12-2025</v>
          </cell>
          <cell r="Q13877" t="str">
            <v>BBD-BLR-Nagondanahalli-T1</v>
          </cell>
          <cell r="AS13877">
            <v>46001.195138888892</v>
          </cell>
        </row>
        <row r="13878">
          <cell r="G13878" t="str">
            <v>10-12-2025</v>
          </cell>
          <cell r="Q13878" t="str">
            <v>BBD-BLR-Jakkasandra-T1</v>
          </cell>
          <cell r="AS13878">
            <v>46001.203472222223</v>
          </cell>
        </row>
        <row r="13879">
          <cell r="G13879" t="str">
            <v>10-12-2025</v>
          </cell>
          <cell r="Q13879" t="str">
            <v>BBD-BLR-Chinappalay-T1</v>
          </cell>
          <cell r="AS13879">
            <v>46001.22152777778</v>
          </cell>
        </row>
        <row r="13880">
          <cell r="G13880" t="str">
            <v>10-12-2025</v>
          </cell>
          <cell r="Q13880" t="str">
            <v>BBD-BLR-HAL-T1</v>
          </cell>
          <cell r="AS13880">
            <v>46001.210416666669</v>
          </cell>
        </row>
        <row r="13881">
          <cell r="G13881" t="str">
            <v>10-12-2025</v>
          </cell>
          <cell r="Q13881" t="str">
            <v>BBD-BLR-PeenyaPhase3-T1</v>
          </cell>
          <cell r="AS13881">
            <v>46001.232638888891</v>
          </cell>
        </row>
        <row r="13882">
          <cell r="G13882" t="str">
            <v>10-12-2025</v>
          </cell>
          <cell r="Q13882" t="str">
            <v>BBD-BLR-Nagondanahalli-T1</v>
          </cell>
          <cell r="AS13882">
            <v>46001.237500000003</v>
          </cell>
        </row>
        <row r="13883">
          <cell r="G13883" t="str">
            <v>10-12-2025</v>
          </cell>
          <cell r="Q13883" t="str">
            <v>BBD-BLR-Kallahalli-T1</v>
          </cell>
          <cell r="AS13883">
            <v>46001.263194444444</v>
          </cell>
        </row>
        <row r="13884">
          <cell r="G13884" t="str">
            <v>10-12-2025</v>
          </cell>
          <cell r="Q13884" t="str">
            <v>BBD-BLR-Chinappalay-T1</v>
          </cell>
          <cell r="AS13884">
            <v>46001.223611111112</v>
          </cell>
        </row>
        <row r="13885">
          <cell r="G13885" t="str">
            <v>10-12-2025</v>
          </cell>
          <cell r="Q13885" t="str">
            <v>BBD-BLR-HRBR-044-T1</v>
          </cell>
          <cell r="AS13885">
            <v>46001.21875</v>
          </cell>
        </row>
        <row r="13886">
          <cell r="G13886" t="str">
            <v>10-12-2025</v>
          </cell>
          <cell r="Q13886" t="str">
            <v>BBD-BLR-Budhigere-T1</v>
          </cell>
          <cell r="AS13886">
            <v>46001.243055555555</v>
          </cell>
        </row>
        <row r="13887">
          <cell r="G13887" t="str">
            <v>10-12-2025</v>
          </cell>
          <cell r="Q13887" t="str">
            <v>BBD-BLR-Kallahalli-T1</v>
          </cell>
          <cell r="AS13887">
            <v>46001.270833333336</v>
          </cell>
        </row>
        <row r="13888">
          <cell r="G13888" t="str">
            <v>10-12-2025</v>
          </cell>
          <cell r="Q13888" t="str">
            <v>BBD-BLR-Jigani-T1</v>
          </cell>
          <cell r="AS13888">
            <v>46001.179861111108</v>
          </cell>
        </row>
        <row r="13889">
          <cell r="G13889" t="str">
            <v>10-12-2025</v>
          </cell>
          <cell r="Q13889" t="str">
            <v>BBD-BLR-Kallahalli-T1</v>
          </cell>
          <cell r="AS13889">
            <v>46001.263194444444</v>
          </cell>
        </row>
        <row r="13890">
          <cell r="G13890" t="str">
            <v>10-12-2025</v>
          </cell>
          <cell r="Q13890" t="str">
            <v>BBD-BLR-Jakkasandra-T1</v>
          </cell>
          <cell r="AS13890">
            <v>46001.267361111109</v>
          </cell>
        </row>
        <row r="13891">
          <cell r="G13891" t="str">
            <v>10-12-2025</v>
          </cell>
          <cell r="Q13891" t="str">
            <v>BBD-BLR-Attibele-T1</v>
          </cell>
          <cell r="AS13891">
            <v>46001.282638888886</v>
          </cell>
        </row>
        <row r="13892">
          <cell r="G13892" t="str">
            <v>10-12-2025</v>
          </cell>
          <cell r="Q13892" t="str">
            <v>BBD-BLR-Nagondanahalli-T1</v>
          </cell>
          <cell r="AS13892">
            <v>46001.206250000003</v>
          </cell>
        </row>
        <row r="13893">
          <cell r="G13893" t="str">
            <v>10-12-2025</v>
          </cell>
          <cell r="Q13893" t="str">
            <v>BBD-BLR-HAL-T1</v>
          </cell>
          <cell r="AS13893">
            <v>46001.2</v>
          </cell>
        </row>
        <row r="13894">
          <cell r="G13894" t="str">
            <v>10-12-2025</v>
          </cell>
          <cell r="Q13894" t="str">
            <v>BBD-BLR-Nagondanahalli-T1</v>
          </cell>
          <cell r="AS13894">
            <v>46001.216666666667</v>
          </cell>
        </row>
        <row r="13895">
          <cell r="G13895" t="str">
            <v>10-12-2025</v>
          </cell>
          <cell r="Q13895" t="str">
            <v>BBD-BLR-Nagondanahalli-T1</v>
          </cell>
        </row>
        <row r="13896">
          <cell r="G13896" t="str">
            <v>10-12-2025</v>
          </cell>
          <cell r="Q13896" t="str">
            <v>BBD-BLR-HAL-T1</v>
          </cell>
          <cell r="AS13896">
            <v>46001.2</v>
          </cell>
        </row>
        <row r="13897">
          <cell r="G13897" t="str">
            <v>10-12-2025</v>
          </cell>
          <cell r="Q13897" t="str">
            <v>BBD-BLR-Nagondanahalli-T1</v>
          </cell>
          <cell r="AS13897">
            <v>46001.196527777778</v>
          </cell>
        </row>
        <row r="13898">
          <cell r="G13898" t="str">
            <v>10-12-2025</v>
          </cell>
          <cell r="Q13898" t="str">
            <v>BBD-BLR-Jalahalli-T1</v>
          </cell>
          <cell r="AS13898">
            <v>46001.259722222225</v>
          </cell>
        </row>
        <row r="13899">
          <cell r="G13899" t="str">
            <v>10-12-2025</v>
          </cell>
          <cell r="Q13899" t="str">
            <v>BBD-BLR-Chinappalay-T1</v>
          </cell>
          <cell r="AS13899">
            <v>46001.22152777778</v>
          </cell>
        </row>
        <row r="13900">
          <cell r="G13900" t="str">
            <v>10-12-2025</v>
          </cell>
          <cell r="Q13900" t="str">
            <v>BBD-BLR-HAL-T1</v>
          </cell>
          <cell r="AS13900">
            <v>46001.2</v>
          </cell>
        </row>
        <row r="13901">
          <cell r="G13901" t="str">
            <v>10-12-2025</v>
          </cell>
          <cell r="Q13901" t="str">
            <v>BBD-BLR-Chikkasandra-T1</v>
          </cell>
          <cell r="AS13901">
            <v>46001.245833333334</v>
          </cell>
        </row>
        <row r="13902">
          <cell r="G13902" t="str">
            <v>10-12-2025</v>
          </cell>
          <cell r="Q13902" t="str">
            <v>BBD-BLR-Kallahalli-T1</v>
          </cell>
          <cell r="AS13902">
            <v>46001.22152777778</v>
          </cell>
        </row>
        <row r="13903">
          <cell r="G13903" t="str">
            <v>10-12-2025</v>
          </cell>
          <cell r="Q13903" t="str">
            <v>BBD-BLR-Lingarajapu-T1</v>
          </cell>
          <cell r="AS13903">
            <v>46001.272916666669</v>
          </cell>
        </row>
        <row r="13904">
          <cell r="G13904" t="str">
            <v>10-12-2025</v>
          </cell>
          <cell r="Q13904" t="str">
            <v>BBD-BLR-Nagondanahalli-T1</v>
          </cell>
          <cell r="AS13904">
            <v>46001.193055555559</v>
          </cell>
        </row>
        <row r="13905">
          <cell r="G13905" t="str">
            <v>10-12-2025</v>
          </cell>
          <cell r="Q13905" t="str">
            <v>BBD-BLR-BensonTown-T1</v>
          </cell>
          <cell r="AS13905">
            <v>46001.306250000001</v>
          </cell>
        </row>
        <row r="13906">
          <cell r="G13906" t="str">
            <v>10-12-2025</v>
          </cell>
          <cell r="Q13906" t="str">
            <v>BBD-BLR-Jalahalli-T1</v>
          </cell>
          <cell r="AS13906">
            <v>46001.218055555553</v>
          </cell>
        </row>
        <row r="13907">
          <cell r="G13907" t="str">
            <v>10-12-2025</v>
          </cell>
          <cell r="Q13907" t="str">
            <v>BBD-BLR-HAL-T1</v>
          </cell>
          <cell r="AS13907">
            <v>46001.2</v>
          </cell>
        </row>
        <row r="13908">
          <cell r="G13908" t="str">
            <v>10-12-2025</v>
          </cell>
          <cell r="Q13908" t="str">
            <v>BBD-BLR-Nagondanahalli-T1</v>
          </cell>
          <cell r="AS13908">
            <v>46001.216666666667</v>
          </cell>
        </row>
        <row r="13909">
          <cell r="G13909" t="str">
            <v>10-12-2025</v>
          </cell>
          <cell r="Q13909" t="str">
            <v>BBD-BLR-Nagondanahalli-T1</v>
          </cell>
          <cell r="AS13909">
            <v>46001.206250000003</v>
          </cell>
        </row>
        <row r="13910">
          <cell r="G13910" t="str">
            <v>10-12-2025</v>
          </cell>
          <cell r="Q13910" t="str">
            <v>BBD-BLR-Jigani-T1</v>
          </cell>
          <cell r="AS13910">
            <v>46001.186805555553</v>
          </cell>
        </row>
        <row r="13911">
          <cell r="G13911" t="str">
            <v>10-12-2025</v>
          </cell>
          <cell r="Q13911" t="str">
            <v>BBD-BLR-HRBR-044-T1</v>
          </cell>
          <cell r="AS13911">
            <v>46001.1875</v>
          </cell>
        </row>
        <row r="13912">
          <cell r="G13912" t="str">
            <v>10-12-2025</v>
          </cell>
          <cell r="Q13912" t="str">
            <v>BBD-BLR-Jigani-T1</v>
          </cell>
          <cell r="AS13912">
            <v>46001.201388888891</v>
          </cell>
        </row>
        <row r="13913">
          <cell r="G13913" t="str">
            <v>10-12-2025</v>
          </cell>
          <cell r="Q13913" t="str">
            <v>BBD-BLR-Attibele-T1</v>
          </cell>
          <cell r="AS13913">
            <v>46001.293055555558</v>
          </cell>
        </row>
        <row r="13914">
          <cell r="G13914" t="str">
            <v>10-12-2025</v>
          </cell>
          <cell r="Q13914" t="str">
            <v>BBD-BLR-HRBR-044-T1</v>
          </cell>
        </row>
        <row r="13915">
          <cell r="G13915" t="str">
            <v>10-12-2025</v>
          </cell>
          <cell r="Q13915" t="str">
            <v>BBD-BLR-Jigani-T1</v>
          </cell>
          <cell r="AS13915">
            <v>46001.201388888891</v>
          </cell>
        </row>
        <row r="13916">
          <cell r="G13916" t="str">
            <v>10-12-2025</v>
          </cell>
          <cell r="Q13916" t="str">
            <v>BBD-BLR-Lingarajapu-T1</v>
          </cell>
          <cell r="AS13916">
            <v>46001.290277777778</v>
          </cell>
        </row>
        <row r="13917">
          <cell r="G13917" t="str">
            <v>10-12-2025</v>
          </cell>
          <cell r="Q13917" t="str">
            <v>BBD-BLR-Jalahalli-T1</v>
          </cell>
          <cell r="AS13917">
            <v>46001.259722222225</v>
          </cell>
        </row>
        <row r="13918">
          <cell r="G13918" t="str">
            <v>10-12-2025</v>
          </cell>
          <cell r="Q13918" t="str">
            <v>BBD-BLR-Nagondanahalli-T1</v>
          </cell>
          <cell r="AS13918">
            <v>46001.216666666667</v>
          </cell>
        </row>
        <row r="13919">
          <cell r="G13919" t="str">
            <v>10-12-2025</v>
          </cell>
          <cell r="Q13919" t="str">
            <v>BBD-BLR-Lingarajapu-T1</v>
          </cell>
          <cell r="AS13919">
            <v>46001.290277777778</v>
          </cell>
        </row>
        <row r="13920">
          <cell r="G13920" t="str">
            <v>10-12-2025</v>
          </cell>
          <cell r="Q13920" t="str">
            <v>BBD-BLR-Jigani-T1</v>
          </cell>
          <cell r="AS13920">
            <v>46001.201388888891</v>
          </cell>
        </row>
        <row r="13921">
          <cell r="G13921" t="str">
            <v>10-12-2025</v>
          </cell>
          <cell r="Q13921" t="str">
            <v>BBD-BLR-Chikkasandra-T1</v>
          </cell>
          <cell r="AS13921">
            <v>46001.255555555559</v>
          </cell>
        </row>
        <row r="13922">
          <cell r="G13922" t="str">
            <v>10-12-2025</v>
          </cell>
          <cell r="Q13922" t="str">
            <v>BBD-BLR-Nagondanahalli-T1</v>
          </cell>
          <cell r="AS13922">
            <v>46001.247916666667</v>
          </cell>
        </row>
        <row r="13923">
          <cell r="G13923" t="str">
            <v>10-12-2025</v>
          </cell>
          <cell r="Q13923" t="str">
            <v>BBD-BLR-Nagondanahalli-T1</v>
          </cell>
          <cell r="AS13923">
            <v>46001.195138888892</v>
          </cell>
        </row>
        <row r="13924">
          <cell r="G13924" t="str">
            <v>10-12-2025</v>
          </cell>
          <cell r="Q13924" t="str">
            <v>BBD-BLR-HRBR-044-T1</v>
          </cell>
          <cell r="AS13924">
            <v>46001.1875</v>
          </cell>
        </row>
        <row r="13925">
          <cell r="G13925" t="str">
            <v>10-12-2025</v>
          </cell>
          <cell r="Q13925" t="str">
            <v>BBD-BLR-Jigani-T1</v>
          </cell>
          <cell r="AS13925">
            <v>46001.201388888891</v>
          </cell>
        </row>
        <row r="13926">
          <cell r="G13926" t="str">
            <v>10-12-2025</v>
          </cell>
          <cell r="Q13926" t="str">
            <v>BBD-BLR-Budhigere-T1</v>
          </cell>
          <cell r="AS13926">
            <v>46001.218055555553</v>
          </cell>
        </row>
        <row r="13927">
          <cell r="G13927" t="str">
            <v>10-12-2025</v>
          </cell>
          <cell r="Q13927" t="str">
            <v>BBD-BLR-Lingarajapu-T1</v>
          </cell>
          <cell r="AS13927">
            <v>46001.290277777778</v>
          </cell>
        </row>
        <row r="13928">
          <cell r="G13928" t="str">
            <v>10-12-2025</v>
          </cell>
          <cell r="Q13928" t="str">
            <v>BBD-BLR-Jigani-T1</v>
          </cell>
          <cell r="AS13928">
            <v>46001.194444444445</v>
          </cell>
        </row>
        <row r="13929">
          <cell r="G13929" t="str">
            <v>10-12-2025</v>
          </cell>
          <cell r="Q13929" t="str">
            <v>BBD-BLR-Nagondanahalli-T1</v>
          </cell>
          <cell r="AS13929">
            <v>46001.241666666669</v>
          </cell>
        </row>
        <row r="13930">
          <cell r="G13930" t="str">
            <v>10-12-2025</v>
          </cell>
          <cell r="Q13930" t="str">
            <v>BBD-BLR-Jigani-T1</v>
          </cell>
          <cell r="AS13930">
            <v>46001.176388888889</v>
          </cell>
        </row>
        <row r="13931">
          <cell r="G13931" t="str">
            <v>10-12-2025</v>
          </cell>
          <cell r="Q13931" t="str">
            <v>BBD-BLR-Lingarajapu-T1</v>
          </cell>
          <cell r="AS13931">
            <v>46001.272916666669</v>
          </cell>
        </row>
        <row r="13932">
          <cell r="G13932" t="str">
            <v>10-12-2025</v>
          </cell>
          <cell r="Q13932" t="str">
            <v>BBD-BLR-PeenyaPhase3-T1</v>
          </cell>
          <cell r="AS13932">
            <v>46001.23333333333</v>
          </cell>
        </row>
        <row r="13933">
          <cell r="G13933" t="str">
            <v>10-12-2025</v>
          </cell>
          <cell r="Q13933" t="str">
            <v>BBD-BLR-Jigani-T1</v>
          </cell>
          <cell r="AS13933">
            <v>46001.201388888891</v>
          </cell>
        </row>
        <row r="13934">
          <cell r="G13934" t="str">
            <v>10-12-2025</v>
          </cell>
          <cell r="Q13934" t="str">
            <v>BBD-BLR-Jakkasandra-T1</v>
          </cell>
          <cell r="AS13934">
            <v>46001.226388888892</v>
          </cell>
        </row>
        <row r="13935">
          <cell r="G13935" t="str">
            <v>10-12-2025</v>
          </cell>
          <cell r="Q13935" t="str">
            <v>BBD-BLR-Nagondanahalli-T1</v>
          </cell>
          <cell r="AS13935">
            <v>46001.224305555559</v>
          </cell>
        </row>
        <row r="13936">
          <cell r="G13936" t="str">
            <v>10-12-2025</v>
          </cell>
          <cell r="Q13936" t="str">
            <v>BBD-BLR-PeenyaPhase3-T1</v>
          </cell>
          <cell r="AS13936">
            <v>46001.243750000001</v>
          </cell>
        </row>
        <row r="13937">
          <cell r="G13937" t="str">
            <v>10-12-2025</v>
          </cell>
          <cell r="Q13937" t="str">
            <v>BBD-BLR-Jigani-T1</v>
          </cell>
          <cell r="AS13937">
            <v>46001.179861111108</v>
          </cell>
        </row>
        <row r="13938">
          <cell r="G13938" t="str">
            <v>10-12-2025</v>
          </cell>
          <cell r="Q13938" t="str">
            <v>BBD-BLR-Jakkasandra-T1</v>
          </cell>
          <cell r="AS13938">
            <v>46001.224999999999</v>
          </cell>
        </row>
        <row r="13939">
          <cell r="G13939" t="str">
            <v>10-12-2025</v>
          </cell>
          <cell r="Q13939" t="str">
            <v>BBD-BLR-Attibele-T1</v>
          </cell>
          <cell r="AS13939">
            <v>46001.272222222222</v>
          </cell>
        </row>
        <row r="13940">
          <cell r="G13940" t="str">
            <v>10-12-2025</v>
          </cell>
          <cell r="Q13940" t="str">
            <v>BBD-BLR-Budhigere-T1</v>
          </cell>
          <cell r="AS13940">
            <v>46001.228472222225</v>
          </cell>
        </row>
        <row r="13941">
          <cell r="G13941" t="str">
            <v>10-12-2025</v>
          </cell>
          <cell r="Q13941" t="str">
            <v>BBD-BLR-Jakkasandra-T1</v>
          </cell>
          <cell r="AS13941">
            <v>46001.225694444445</v>
          </cell>
        </row>
        <row r="13942">
          <cell r="G13942" t="str">
            <v>10-12-2025</v>
          </cell>
          <cell r="Q13942" t="str">
            <v>BBD-BLR-Jigani-T1</v>
          </cell>
          <cell r="AS13942">
            <v>46001.199305555558</v>
          </cell>
        </row>
        <row r="13943">
          <cell r="G13943" t="str">
            <v>10-12-2025</v>
          </cell>
          <cell r="Q13943" t="str">
            <v>BBD-BLR-Jakkasandra-T1</v>
          </cell>
          <cell r="AS13943">
            <v>46001.277777777781</v>
          </cell>
        </row>
        <row r="13944">
          <cell r="G13944" t="str">
            <v>10-12-2025</v>
          </cell>
          <cell r="Q13944" t="str">
            <v>BBD-BLR-Jakkasandra-T1</v>
          </cell>
          <cell r="AS13944">
            <v>46001.226388888892</v>
          </cell>
        </row>
        <row r="13945">
          <cell r="G13945" t="str">
            <v>10-12-2025</v>
          </cell>
          <cell r="Q13945" t="str">
            <v>BBD-BLR-Jalahalli-T1</v>
          </cell>
          <cell r="AS13945">
            <v>46001.29583333333</v>
          </cell>
        </row>
        <row r="13946">
          <cell r="G13946" t="str">
            <v>10-12-2025</v>
          </cell>
          <cell r="Q13946" t="str">
            <v>BBD-BLR-HAL-T1</v>
          </cell>
          <cell r="AS13946">
            <v>46001.19027777778</v>
          </cell>
        </row>
        <row r="13947">
          <cell r="G13947" t="str">
            <v>10-12-2025</v>
          </cell>
          <cell r="Q13947" t="str">
            <v>BBD-BLR-Chikkasandra-T1</v>
          </cell>
          <cell r="AS13947">
            <v>46001.245833333334</v>
          </cell>
        </row>
        <row r="13948">
          <cell r="G13948" t="str">
            <v>10-12-2025</v>
          </cell>
          <cell r="Q13948" t="str">
            <v>BBD-BLR-Jakkasandra-T1</v>
          </cell>
          <cell r="AS13948">
            <v>46001.220138888886</v>
          </cell>
        </row>
        <row r="13949">
          <cell r="G13949" t="str">
            <v>10-12-2025</v>
          </cell>
          <cell r="Q13949" t="str">
            <v>BBD-BLR-Jigani-T1</v>
          </cell>
          <cell r="AS13949">
            <v>46001.176388888889</v>
          </cell>
        </row>
        <row r="13950">
          <cell r="G13950" t="str">
            <v>10-12-2025</v>
          </cell>
          <cell r="Q13950" t="str">
            <v>BBD-BLR-Budhigere-T1</v>
          </cell>
          <cell r="AS13950">
            <v>46001.222222222219</v>
          </cell>
        </row>
        <row r="13951">
          <cell r="G13951" t="str">
            <v>10-12-2025</v>
          </cell>
          <cell r="Q13951" t="str">
            <v>BBD-BLR-Chikkasandra-T1</v>
          </cell>
          <cell r="AS13951">
            <v>46001.255555555559</v>
          </cell>
        </row>
        <row r="13952">
          <cell r="G13952" t="str">
            <v>10-12-2025</v>
          </cell>
          <cell r="Q13952" t="str">
            <v>BBD-BLR-Jakkasandra-T1</v>
          </cell>
          <cell r="AS13952">
            <v>46001.209722222222</v>
          </cell>
        </row>
        <row r="13953">
          <cell r="G13953" t="str">
            <v>10-12-2025</v>
          </cell>
          <cell r="Q13953" t="str">
            <v>BBD-BLR-HAL-T1</v>
          </cell>
          <cell r="AS13953">
            <v>46001.19027777778</v>
          </cell>
        </row>
        <row r="13954">
          <cell r="G13954" t="str">
            <v>10-12-2025</v>
          </cell>
          <cell r="Q13954" t="str">
            <v>BBD-BLR-Chinappalay-T1</v>
          </cell>
          <cell r="AS13954">
            <v>46001.211111111108</v>
          </cell>
        </row>
        <row r="13955">
          <cell r="G13955" t="str">
            <v>10-12-2025</v>
          </cell>
          <cell r="Q13955" t="str">
            <v>BBD-BLR-Budhigere-T1</v>
          </cell>
          <cell r="AS13955">
            <v>46001.253472222219</v>
          </cell>
        </row>
        <row r="13956">
          <cell r="G13956" t="str">
            <v>10-12-2025</v>
          </cell>
          <cell r="Q13956" t="str">
            <v>BBD-BLR-Jakkasandra-T1</v>
          </cell>
          <cell r="AS13956">
            <v>46001.277083333334</v>
          </cell>
        </row>
        <row r="13957">
          <cell r="G13957" t="str">
            <v>10-12-2025</v>
          </cell>
          <cell r="Q13957" t="str">
            <v>BBD-BLR-Budhigere-T1</v>
          </cell>
          <cell r="AS13957">
            <v>46001.208333333336</v>
          </cell>
        </row>
        <row r="13958">
          <cell r="G13958" t="str">
            <v>10-12-2025</v>
          </cell>
          <cell r="Q13958" t="str">
            <v>BBD-BLR-HAL-T1</v>
          </cell>
          <cell r="AS13958">
            <v>46001.19027777778</v>
          </cell>
        </row>
        <row r="13959">
          <cell r="G13959" t="str">
            <v>10-12-2025</v>
          </cell>
          <cell r="Q13959" t="str">
            <v>BBD-BLR-Budhigere-T1</v>
          </cell>
          <cell r="AS13959">
            <v>46001.222222222219</v>
          </cell>
        </row>
        <row r="13960">
          <cell r="G13960" t="str">
            <v>10-12-2025</v>
          </cell>
          <cell r="Q13960" t="str">
            <v>BBD-BLR-Jakkasandra-T1</v>
          </cell>
        </row>
        <row r="13961">
          <cell r="G13961" t="str">
            <v>10-12-2025</v>
          </cell>
          <cell r="Q13961" t="str">
            <v>BBD-BLR-Jigani-T1</v>
          </cell>
          <cell r="AS13961">
            <v>46001.179861111108</v>
          </cell>
        </row>
        <row r="13962">
          <cell r="G13962" t="str">
            <v>10-12-2025</v>
          </cell>
          <cell r="Q13962" t="str">
            <v>BBD-BLR-Jakkasandra-T1</v>
          </cell>
          <cell r="AS13962">
            <v>46001.209722222222</v>
          </cell>
        </row>
        <row r="13963">
          <cell r="G13963" t="str">
            <v>10-12-2025</v>
          </cell>
          <cell r="Q13963" t="str">
            <v>BBD-BLR-PeenyaPhase3-T1</v>
          </cell>
          <cell r="AS13963">
            <v>46001.23541666667</v>
          </cell>
        </row>
        <row r="13964">
          <cell r="G13964" t="str">
            <v>10-12-2025</v>
          </cell>
          <cell r="Q13964" t="str">
            <v>BBD-BLR-Jigani-T1</v>
          </cell>
          <cell r="AS13964">
            <v>46001.186805555553</v>
          </cell>
        </row>
        <row r="13965">
          <cell r="G13965" t="str">
            <v>10-12-2025</v>
          </cell>
          <cell r="Q13965" t="str">
            <v>BBD-BLR-Jakkasandra-T1</v>
          </cell>
          <cell r="AS13965">
            <v>46001.256249999999</v>
          </cell>
        </row>
        <row r="13966">
          <cell r="G13966" t="str">
            <v>10-12-2025</v>
          </cell>
          <cell r="Q13966" t="str">
            <v>BBD-BLR-Jakkasandra-T1</v>
          </cell>
          <cell r="AS13966">
            <v>46001.26666666667</v>
          </cell>
        </row>
        <row r="13967">
          <cell r="G13967" t="str">
            <v>10-12-2025</v>
          </cell>
          <cell r="Q13967" t="str">
            <v>BBD-BLR-BellahalliRoad-T1</v>
          </cell>
          <cell r="AS13967">
            <v>46001.201388888891</v>
          </cell>
        </row>
        <row r="13968">
          <cell r="G13968" t="str">
            <v>10-12-2025</v>
          </cell>
          <cell r="Q13968" t="str">
            <v>BBD-BLR-Jigani-T1</v>
          </cell>
          <cell r="AS13968">
            <v>46001.199305555558</v>
          </cell>
        </row>
        <row r="13969">
          <cell r="G13969" t="str">
            <v>10-12-2025</v>
          </cell>
          <cell r="Q13969" t="str">
            <v>BBD-BLR-Nagondanahalli-T1</v>
          </cell>
          <cell r="AS13969">
            <v>46001.299305555556</v>
          </cell>
        </row>
        <row r="13970">
          <cell r="G13970" t="str">
            <v>10-12-2025</v>
          </cell>
          <cell r="Q13970" t="str">
            <v>BBD-BLR-Jakkasandra-T1</v>
          </cell>
          <cell r="AS13970">
            <v>46001.256249999999</v>
          </cell>
        </row>
        <row r="13971">
          <cell r="G13971" t="str">
            <v>10-12-2025</v>
          </cell>
          <cell r="Q13971" t="str">
            <v>BBD-BLR-BellahalliRoad-T1</v>
          </cell>
          <cell r="AS13971">
            <v>46001.190972222219</v>
          </cell>
        </row>
        <row r="13972">
          <cell r="G13972" t="str">
            <v>10-12-2025</v>
          </cell>
          <cell r="Q13972" t="str">
            <v>BBD-BLR-Kallahalli-T1</v>
          </cell>
          <cell r="AS13972">
            <v>46001.200694444444</v>
          </cell>
        </row>
        <row r="13973">
          <cell r="G13973" t="str">
            <v>10-12-2025</v>
          </cell>
          <cell r="Q13973" t="str">
            <v>BBD-BLR-Nagondanahalli-T1</v>
          </cell>
          <cell r="AS13973">
            <v>46001.195138888892</v>
          </cell>
        </row>
        <row r="13974">
          <cell r="G13974" t="str">
            <v>10-12-2025</v>
          </cell>
          <cell r="Q13974" t="str">
            <v>BBD-BLR-Jakkasandra-T1</v>
          </cell>
          <cell r="AS13974">
            <v>46001.286111111112</v>
          </cell>
        </row>
        <row r="13975">
          <cell r="G13975" t="str">
            <v>10-12-2025</v>
          </cell>
          <cell r="Q13975" t="str">
            <v>BBD-BLR-BellahalliRoad-T1</v>
          </cell>
          <cell r="AS13975">
            <v>46001.201388888891</v>
          </cell>
        </row>
        <row r="13976">
          <cell r="G13976" t="str">
            <v>10-12-2025</v>
          </cell>
          <cell r="Q13976" t="str">
            <v>BBD-BLR-Kallahalli-T1</v>
          </cell>
          <cell r="AS13976">
            <v>46001.211111111108</v>
          </cell>
        </row>
        <row r="13977">
          <cell r="G13977" t="str">
            <v>10-12-2025</v>
          </cell>
          <cell r="Q13977" t="str">
            <v>BBD-BLR-Jakkasandra-T1</v>
          </cell>
          <cell r="AS13977">
            <v>46001.209722222222</v>
          </cell>
        </row>
        <row r="13978">
          <cell r="G13978" t="str">
            <v>10-12-2025</v>
          </cell>
          <cell r="Q13978" t="str">
            <v>BBD-BLR-Chinappalay-T1</v>
          </cell>
          <cell r="AS13978">
            <v>46001.205555555556</v>
          </cell>
        </row>
        <row r="13979">
          <cell r="G13979" t="str">
            <v>10-12-2025</v>
          </cell>
          <cell r="Q13979" t="str">
            <v>BBD-BLR-Jalahalli-T1</v>
          </cell>
          <cell r="AS13979">
            <v>46001.294444444444</v>
          </cell>
        </row>
        <row r="13980">
          <cell r="G13980" t="str">
            <v>10-12-2025</v>
          </cell>
          <cell r="Q13980" t="str">
            <v>BBD-BLR-Jigani-T1</v>
          </cell>
          <cell r="AS13980">
            <v>46001.201388888891</v>
          </cell>
        </row>
        <row r="13981">
          <cell r="G13981" t="str">
            <v>10-12-2025</v>
          </cell>
          <cell r="Q13981" t="str">
            <v>BBD-BLR-Jakkasandra-T1</v>
          </cell>
          <cell r="AS13981">
            <v>46001.203472222223</v>
          </cell>
        </row>
        <row r="13982">
          <cell r="G13982" t="str">
            <v>10-12-2025</v>
          </cell>
          <cell r="Q13982" t="str">
            <v>BBD-BLR-Attibele-T1</v>
          </cell>
          <cell r="AS13982">
            <v>46001.261805555558</v>
          </cell>
        </row>
        <row r="13983">
          <cell r="G13983" t="str">
            <v>10-12-2025</v>
          </cell>
          <cell r="Q13983" t="str">
            <v>BBD-BLR-HAL-T1</v>
          </cell>
          <cell r="AS13983">
            <v>46001.19027777778</v>
          </cell>
        </row>
        <row r="13984">
          <cell r="G13984" t="str">
            <v>10-12-2025</v>
          </cell>
          <cell r="Q13984" t="str">
            <v>BBD-BLR-Jalahalli-T1</v>
          </cell>
          <cell r="AS13984">
            <v>46001.306250000001</v>
          </cell>
        </row>
        <row r="13985">
          <cell r="G13985" t="str">
            <v>10-12-2025</v>
          </cell>
          <cell r="Q13985" t="str">
            <v>BBD-BLR-Jakkasandra-T1</v>
          </cell>
          <cell r="AS13985">
            <v>46001.203472222223</v>
          </cell>
        </row>
        <row r="13986">
          <cell r="G13986" t="str">
            <v>10-12-2025</v>
          </cell>
          <cell r="Q13986" t="str">
            <v>BBD-BLR-HAL-T1</v>
          </cell>
          <cell r="AS13986">
            <v>46001.201388888891</v>
          </cell>
        </row>
        <row r="13987">
          <cell r="G13987" t="str">
            <v>10-12-2025</v>
          </cell>
          <cell r="Q13987" t="str">
            <v>BBD-BLR-Jalahalli-T1</v>
          </cell>
          <cell r="AS13987">
            <v>46001.29583333333</v>
          </cell>
        </row>
        <row r="13988">
          <cell r="G13988" t="str">
            <v>10-12-2025</v>
          </cell>
          <cell r="Q13988" t="str">
            <v>BBD-BLR-Chikkasandra-T1</v>
          </cell>
          <cell r="AS13988">
            <v>46001.214583333334</v>
          </cell>
        </row>
        <row r="13989">
          <cell r="G13989" t="str">
            <v>10-12-2025</v>
          </cell>
          <cell r="Q13989" t="str">
            <v>BBD-BLR-Budhigere-T1</v>
          </cell>
          <cell r="AS13989">
            <v>46001.25277777778</v>
          </cell>
        </row>
        <row r="13990">
          <cell r="G13990" t="str">
            <v>10-12-2025</v>
          </cell>
          <cell r="Q13990" t="str">
            <v>BBD-BLR-Jigani-T1</v>
          </cell>
          <cell r="AS13990">
            <v>46001.190972222219</v>
          </cell>
        </row>
        <row r="13991">
          <cell r="G13991" t="str">
            <v>10-12-2025</v>
          </cell>
          <cell r="Q13991" t="str">
            <v>BBD-BLR-Jalahalli-T1</v>
          </cell>
          <cell r="AS13991">
            <v>46001.293749999997</v>
          </cell>
        </row>
        <row r="13992">
          <cell r="G13992" t="str">
            <v>10-12-2025</v>
          </cell>
          <cell r="Q13992" t="str">
            <v>BBD-BLR-Jigani-T1</v>
          </cell>
          <cell r="AS13992">
            <v>46001.179861111108</v>
          </cell>
        </row>
        <row r="13993">
          <cell r="G13993" t="str">
            <v>10-12-2025</v>
          </cell>
          <cell r="Q13993" t="str">
            <v>BBD-BLR-HAL-T1</v>
          </cell>
        </row>
        <row r="13994">
          <cell r="G13994" t="str">
            <v>10-12-2025</v>
          </cell>
          <cell r="Q13994" t="str">
            <v>BBD-BLR-Jalahalli-T1</v>
          </cell>
          <cell r="AS13994">
            <v>46001.270138888889</v>
          </cell>
        </row>
        <row r="13995">
          <cell r="G13995" t="str">
            <v>10-12-2025</v>
          </cell>
          <cell r="Q13995" t="str">
            <v>BBD-BLR-Jigani-T1</v>
          </cell>
          <cell r="AS13995">
            <v>46001.190972222219</v>
          </cell>
        </row>
        <row r="13996">
          <cell r="G13996" t="str">
            <v>10-12-2025</v>
          </cell>
          <cell r="Q13996" t="str">
            <v>BBD-BLR-Jigani-T1</v>
          </cell>
        </row>
        <row r="13997">
          <cell r="G13997" t="str">
            <v>10-12-2025</v>
          </cell>
          <cell r="Q13997" t="str">
            <v>BBD-BLR-Jalahalli-T1</v>
          </cell>
          <cell r="AS13997">
            <v>46001.270138888889</v>
          </cell>
        </row>
        <row r="13998">
          <cell r="G13998" t="str">
            <v>10-12-2025</v>
          </cell>
          <cell r="Q13998" t="str">
            <v>BBD-BLR-HAL-T1</v>
          </cell>
          <cell r="AS13998">
            <v>46001.210416666669</v>
          </cell>
        </row>
        <row r="13999">
          <cell r="G13999" t="str">
            <v>10-12-2025</v>
          </cell>
          <cell r="Q13999" t="str">
            <v>BBD-BLR-Attibele-T1</v>
          </cell>
          <cell r="AS13999">
            <v>46001.220138888886</v>
          </cell>
        </row>
        <row r="14000">
          <cell r="G14000" t="str">
            <v>10-12-2025</v>
          </cell>
          <cell r="Q14000" t="str">
            <v>BBD-BLR-Jakkasandra-T1</v>
          </cell>
          <cell r="AS14000">
            <v>46001.224999999999</v>
          </cell>
        </row>
        <row r="14001">
          <cell r="G14001" t="str">
            <v>10-12-2025</v>
          </cell>
          <cell r="Q14001" t="str">
            <v>BBD-BLR-Jalahalli-T1</v>
          </cell>
          <cell r="AS14001">
            <v>46001.259722222225</v>
          </cell>
        </row>
        <row r="14002">
          <cell r="G14002" t="str">
            <v>10-12-2025</v>
          </cell>
          <cell r="Q14002" t="str">
            <v>BBD-BLR-Chikkasandra-T1</v>
          </cell>
          <cell r="AS14002">
            <v>46001.288194444445</v>
          </cell>
        </row>
        <row r="14003">
          <cell r="G14003" t="str">
            <v>10-12-2025</v>
          </cell>
          <cell r="Q14003" t="str">
            <v>BBD-BLR-Jigani-T1</v>
          </cell>
          <cell r="AS14003">
            <v>46001.190972222219</v>
          </cell>
        </row>
        <row r="14004">
          <cell r="G14004" t="str">
            <v>10-12-2025</v>
          </cell>
          <cell r="Q14004" t="str">
            <v>BBD-BLR-Devanahalli-T1</v>
          </cell>
          <cell r="AS14004">
            <v>46001.206944444442</v>
          </cell>
        </row>
        <row r="14005">
          <cell r="G14005" t="str">
            <v>10-12-2025</v>
          </cell>
          <cell r="Q14005" t="str">
            <v>BBD-BLR-HAL-T1</v>
          </cell>
          <cell r="AS14005">
            <v>46001.2</v>
          </cell>
        </row>
        <row r="14006">
          <cell r="G14006" t="str">
            <v>10-12-2025</v>
          </cell>
          <cell r="Q14006" t="str">
            <v>BBD-BLR-Kallahalli-T1</v>
          </cell>
        </row>
        <row r="14007">
          <cell r="G14007" t="str">
            <v>10-12-2025</v>
          </cell>
          <cell r="Q14007" t="str">
            <v>BBD-BLR-Jalahalli-T1</v>
          </cell>
          <cell r="AS14007">
            <v>46001.270138888889</v>
          </cell>
        </row>
        <row r="14008">
          <cell r="G14008" t="str">
            <v>10-12-2025</v>
          </cell>
          <cell r="Q14008" t="str">
            <v>BBD-BLR-Budhigere-T1</v>
          </cell>
          <cell r="AS14008">
            <v>46001.228472222225</v>
          </cell>
        </row>
        <row r="14009">
          <cell r="G14009" t="str">
            <v>10-12-2025</v>
          </cell>
          <cell r="Q14009" t="str">
            <v>BBD-BLR-Nagondanahalli-T1</v>
          </cell>
          <cell r="AS14009">
            <v>46001.241666666669</v>
          </cell>
        </row>
        <row r="14010">
          <cell r="G14010" t="str">
            <v>10-12-2025</v>
          </cell>
          <cell r="Q14010" t="str">
            <v>BBD-BLR-HAL-T1</v>
          </cell>
          <cell r="AS14010">
            <v>46001.210416666669</v>
          </cell>
        </row>
        <row r="14011">
          <cell r="G14011" t="str">
            <v>10-12-2025</v>
          </cell>
          <cell r="Q14011" t="str">
            <v>BBD-BLR-BellahalliRoad-T1</v>
          </cell>
          <cell r="AS14011">
            <v>46001.196527777778</v>
          </cell>
        </row>
        <row r="14012">
          <cell r="G14012" t="str">
            <v>10-12-2025</v>
          </cell>
          <cell r="Q14012" t="str">
            <v>BBD-BLR-Chikkasandra-T1</v>
          </cell>
          <cell r="AS14012">
            <v>46001.310416666667</v>
          </cell>
        </row>
        <row r="14013">
          <cell r="G14013" t="str">
            <v>10-12-2025</v>
          </cell>
          <cell r="Q14013" t="str">
            <v>BBD-BLR-Budhigere-T1</v>
          </cell>
          <cell r="AS14013">
            <v>46001.241666666669</v>
          </cell>
        </row>
        <row r="14014">
          <cell r="G14014" t="str">
            <v>10-12-2025</v>
          </cell>
          <cell r="Q14014" t="str">
            <v>BBD-BLR-Jalahalli-T1</v>
          </cell>
        </row>
        <row r="14015">
          <cell r="G14015" t="str">
            <v>10-12-2025</v>
          </cell>
          <cell r="Q14015" t="str">
            <v>BBD-BLR-HAL-T1</v>
          </cell>
          <cell r="AS14015">
            <v>46001.201388888891</v>
          </cell>
        </row>
        <row r="14016">
          <cell r="G14016" t="str">
            <v>10-12-2025</v>
          </cell>
          <cell r="Q14016" t="str">
            <v>BBD-BLR-Nagondanahalli-T1</v>
          </cell>
          <cell r="AS14016">
            <v>46001.236805555556</v>
          </cell>
        </row>
        <row r="14017">
          <cell r="G14017" t="str">
            <v>10-12-2025</v>
          </cell>
          <cell r="Q14017" t="str">
            <v>BBD-BLR-Chikkasandra-T1</v>
          </cell>
          <cell r="AS14017">
            <v>46001.214583333334</v>
          </cell>
        </row>
        <row r="14018">
          <cell r="G14018" t="str">
            <v>10-12-2025</v>
          </cell>
          <cell r="Q14018" t="str">
            <v>BBD-BLR-Nagondanahalli-T1</v>
          </cell>
          <cell r="AS14018">
            <v>46001.247916666667</v>
          </cell>
        </row>
        <row r="14019">
          <cell r="G14019" t="str">
            <v>10-12-2025</v>
          </cell>
          <cell r="Q14019" t="str">
            <v>BBD-BLR-Jalahalli-T1</v>
          </cell>
          <cell r="AS14019">
            <v>46001.28125</v>
          </cell>
        </row>
        <row r="14020">
          <cell r="G14020" t="str">
            <v>10-12-2025</v>
          </cell>
          <cell r="Q14020" t="str">
            <v>BBD-BLR-Budhigere-T1</v>
          </cell>
          <cell r="AS14020">
            <v>46001.273611111108</v>
          </cell>
        </row>
        <row r="14021">
          <cell r="G14021" t="str">
            <v>10-12-2025</v>
          </cell>
          <cell r="Q14021" t="str">
            <v>BBD-BLR-Nagondanahalli-T1</v>
          </cell>
          <cell r="AS14021">
            <v>46001.185416666667</v>
          </cell>
        </row>
        <row r="14022">
          <cell r="G14022" t="str">
            <v>10-12-2025</v>
          </cell>
          <cell r="Q14022" t="str">
            <v>BBD-BLR-Budhigere-T1</v>
          </cell>
          <cell r="AS14022">
            <v>46001.228472222225</v>
          </cell>
        </row>
        <row r="14023">
          <cell r="G14023" t="str">
            <v>10-12-2025</v>
          </cell>
          <cell r="Q14023" t="str">
            <v>BBD-BLR-Nagondanahalli-T1</v>
          </cell>
          <cell r="AS14023">
            <v>46001.248611111114</v>
          </cell>
        </row>
        <row r="14024">
          <cell r="G14024" t="str">
            <v>10-12-2025</v>
          </cell>
          <cell r="Q14024" t="str">
            <v>BBD-BLR-Jalahalli-T1</v>
          </cell>
          <cell r="AS14024">
            <v>46001.207638888889</v>
          </cell>
        </row>
        <row r="14025">
          <cell r="G14025" t="str">
            <v>10-12-2025</v>
          </cell>
          <cell r="Q14025" t="str">
            <v>BBD-BLR-Budhigere-T1</v>
          </cell>
          <cell r="AS14025">
            <v>46001.228472222225</v>
          </cell>
        </row>
        <row r="14026">
          <cell r="G14026" t="str">
            <v>10-12-2025</v>
          </cell>
          <cell r="Q14026" t="str">
            <v>BBD-BLR-Nagondanahalli-T1</v>
          </cell>
          <cell r="AS14026">
            <v>46001.213194444441</v>
          </cell>
        </row>
        <row r="14027">
          <cell r="G14027" t="str">
            <v>10-12-2025</v>
          </cell>
          <cell r="Q14027" t="str">
            <v>BBD-BLR-Nagondanahalli-T1</v>
          </cell>
          <cell r="AS14027">
            <v>46001.248611111114</v>
          </cell>
        </row>
        <row r="14028">
          <cell r="G14028" t="str">
            <v>10-12-2025</v>
          </cell>
          <cell r="Q14028" t="str">
            <v>BBD-BLR-HRBR-044-T1</v>
          </cell>
          <cell r="AS14028">
            <v>46001.186111111114</v>
          </cell>
        </row>
        <row r="14029">
          <cell r="G14029" t="str">
            <v>10-12-2025</v>
          </cell>
          <cell r="Q14029" t="str">
            <v>BBD-BLR-Nagondanahalli-T1</v>
          </cell>
          <cell r="AS14029">
            <v>46001.205555555556</v>
          </cell>
        </row>
        <row r="14030">
          <cell r="G14030" t="str">
            <v>10-12-2025</v>
          </cell>
          <cell r="Q14030" t="str">
            <v>BBD-BLR-Jakkasandra-T1</v>
          </cell>
          <cell r="AS14030">
            <v>46001.286805555559</v>
          </cell>
        </row>
        <row r="14031">
          <cell r="G14031" t="str">
            <v>10-12-2025</v>
          </cell>
          <cell r="Q14031" t="str">
            <v>BBD-BLR-Nagondanahalli-T1</v>
          </cell>
          <cell r="AS14031">
            <v>46001.247916666667</v>
          </cell>
        </row>
        <row r="14032">
          <cell r="G14032" t="str">
            <v>10-12-2025</v>
          </cell>
          <cell r="Q14032" t="str">
            <v>BBD-BLR-BellahalliRoad-T1</v>
          </cell>
          <cell r="AS14032">
            <v>46001.283333333333</v>
          </cell>
        </row>
        <row r="14033">
          <cell r="G14033" t="str">
            <v>10-12-2025</v>
          </cell>
          <cell r="Q14033" t="str">
            <v>BBD-BLR-Jalahalli-T1</v>
          </cell>
          <cell r="AS14033">
            <v>46001.334722222222</v>
          </cell>
        </row>
        <row r="14034">
          <cell r="G14034" t="str">
            <v>10-12-2025</v>
          </cell>
          <cell r="Q14034" t="str">
            <v>BBD-BLR-Nagondanahalli-T1</v>
          </cell>
          <cell r="AS14034">
            <v>46001.237500000003</v>
          </cell>
        </row>
        <row r="14035">
          <cell r="G14035" t="str">
            <v>10-12-2025</v>
          </cell>
          <cell r="Q14035" t="str">
            <v>BBD-BLR-Chinappalay-T1</v>
          </cell>
          <cell r="AS14035">
            <v>46001.205555555556</v>
          </cell>
        </row>
        <row r="14036">
          <cell r="G14036" t="str">
            <v>10-12-2025</v>
          </cell>
          <cell r="Q14036" t="str">
            <v>BBD-BLR-Chikkasandra-T1</v>
          </cell>
          <cell r="AS14036">
            <v>46001.19027777778</v>
          </cell>
        </row>
        <row r="14037">
          <cell r="G14037" t="str">
            <v>10-12-2025</v>
          </cell>
          <cell r="Q14037" t="str">
            <v>BBD-BLR-BellahalliRoad-T1</v>
          </cell>
          <cell r="AS14037">
            <v>46001.214583333334</v>
          </cell>
        </row>
        <row r="14038">
          <cell r="G14038" t="str">
            <v>10-12-2025</v>
          </cell>
          <cell r="Q14038" t="str">
            <v>BBD-BLR-Nagondanahalli-T1</v>
          </cell>
          <cell r="AS14038">
            <v>46001.195138888892</v>
          </cell>
        </row>
        <row r="14039">
          <cell r="G14039" t="str">
            <v>10-12-2025</v>
          </cell>
          <cell r="Q14039" t="str">
            <v>BBD-BLR-PeenyaPhase3-T1</v>
          </cell>
          <cell r="AS14039">
            <v>46001.23333333333</v>
          </cell>
        </row>
        <row r="14040">
          <cell r="G14040" t="str">
            <v>10-12-2025</v>
          </cell>
          <cell r="Q14040" t="str">
            <v>BBD-BLR-Jigani-T1</v>
          </cell>
          <cell r="AS14040">
            <v>46001.184027777781</v>
          </cell>
        </row>
        <row r="14041">
          <cell r="G14041" t="str">
            <v>10-12-2025</v>
          </cell>
          <cell r="Q14041" t="str">
            <v>BBD-BLR-Devanahalli-T1</v>
          </cell>
          <cell r="AS14041">
            <v>46001.195833333331</v>
          </cell>
        </row>
        <row r="14042">
          <cell r="G14042" t="str">
            <v>10-12-2025</v>
          </cell>
          <cell r="Q14042" t="str">
            <v>BBD-BLR-Nagondanahalli-T1</v>
          </cell>
          <cell r="AS14042">
            <v>46001.196527777778</v>
          </cell>
        </row>
        <row r="14043">
          <cell r="G14043" t="str">
            <v>10-12-2025</v>
          </cell>
          <cell r="Q14043" t="str">
            <v>BBD-BLR-Nagondanahalli-T1</v>
          </cell>
          <cell r="AS14043">
            <v>46001.195138888892</v>
          </cell>
        </row>
        <row r="14044">
          <cell r="G14044" t="str">
            <v>10-12-2025</v>
          </cell>
          <cell r="Q14044" t="str">
            <v>BBD-BLR-Devanahalli-T1</v>
          </cell>
          <cell r="AS14044">
            <v>46001.206944444442</v>
          </cell>
        </row>
        <row r="14045">
          <cell r="G14045" t="str">
            <v>10-12-2025</v>
          </cell>
          <cell r="Q14045" t="str">
            <v>BBD-BLR-Chikkasandra-T1</v>
          </cell>
          <cell r="AS14045">
            <v>46001.288194444445</v>
          </cell>
        </row>
        <row r="14046">
          <cell r="G14046" t="str">
            <v>10-12-2025</v>
          </cell>
          <cell r="Q14046" t="str">
            <v>BBD-BLR-Budhigere-T1</v>
          </cell>
          <cell r="AS14046">
            <v>46001.231249999997</v>
          </cell>
        </row>
        <row r="14047">
          <cell r="G14047" t="str">
            <v>10-12-2025</v>
          </cell>
          <cell r="Q14047" t="str">
            <v>BBD-BLR-Nagondanahalli-T1</v>
          </cell>
          <cell r="AS14047">
            <v>46001.213888888888</v>
          </cell>
        </row>
        <row r="14048">
          <cell r="G14048" t="str">
            <v>10-12-2025</v>
          </cell>
          <cell r="Q14048" t="str">
            <v>BBD-BLR-Jigani-T1</v>
          </cell>
          <cell r="AS14048">
            <v>46001.176388888889</v>
          </cell>
        </row>
        <row r="14049">
          <cell r="G14049" t="str">
            <v>10-12-2025</v>
          </cell>
          <cell r="Q14049" t="str">
            <v>BBD-BLR-Nagondanahalli-T1</v>
          </cell>
          <cell r="AS14049">
            <v>46001.195138888892</v>
          </cell>
        </row>
        <row r="14050">
          <cell r="G14050" t="str">
            <v>10-12-2025</v>
          </cell>
          <cell r="Q14050" t="str">
            <v>BBD-BLR-BellahalliRoad-T1</v>
          </cell>
          <cell r="AS14050">
            <v>46001.214583333334</v>
          </cell>
        </row>
        <row r="14051">
          <cell r="G14051" t="str">
            <v>10-12-2025</v>
          </cell>
          <cell r="Q14051" t="str">
            <v>BBD-BLR-Budhigere-T1</v>
          </cell>
          <cell r="AS14051">
            <v>46001.228472222225</v>
          </cell>
        </row>
        <row r="14052">
          <cell r="G14052" t="str">
            <v>10-12-2025</v>
          </cell>
          <cell r="Q14052" t="str">
            <v>BBD-BLR-BellahalliRoad-T1</v>
          </cell>
          <cell r="AS14052">
            <v>46001.27847222222</v>
          </cell>
        </row>
        <row r="14053">
          <cell r="G14053" t="str">
            <v>10-12-2025</v>
          </cell>
          <cell r="Q14053" t="str">
            <v>BBD-BLR-Nagondanahalli-T1</v>
          </cell>
          <cell r="AS14053">
            <v>46001.195833333331</v>
          </cell>
        </row>
        <row r="14054">
          <cell r="G14054" t="str">
            <v>10-12-2025</v>
          </cell>
          <cell r="Q14054" t="str">
            <v>BBD-BLR-PeenyaPhase3-T1</v>
          </cell>
        </row>
        <row r="14055">
          <cell r="G14055" t="str">
            <v>10-12-2025</v>
          </cell>
          <cell r="Q14055" t="str">
            <v>BBD-BLR-Nagondanahalli-T1</v>
          </cell>
          <cell r="AS14055">
            <v>46001.258333333331</v>
          </cell>
        </row>
        <row r="14056">
          <cell r="G14056" t="str">
            <v>10-12-2025</v>
          </cell>
          <cell r="Q14056" t="str">
            <v>BBD-BLR-Chinappalay-T1</v>
          </cell>
          <cell r="AS14056">
            <v>46001.210416666669</v>
          </cell>
        </row>
        <row r="14057">
          <cell r="G14057" t="str">
            <v>10-12-2025</v>
          </cell>
          <cell r="Q14057" t="str">
            <v>BBD-BLR-Jigani-T1</v>
          </cell>
          <cell r="AS14057">
            <v>46001.195138888892</v>
          </cell>
        </row>
        <row r="14058">
          <cell r="G14058" t="str">
            <v>10-12-2025</v>
          </cell>
          <cell r="Q14058" t="str">
            <v>BBD-BLR-BellahalliRoad-T1</v>
          </cell>
          <cell r="AS14058">
            <v>46001.196527777778</v>
          </cell>
        </row>
        <row r="14059">
          <cell r="G14059" t="str">
            <v>10-12-2025</v>
          </cell>
          <cell r="Q14059" t="str">
            <v>BBD-BLR-Nagondanahalli-T1</v>
          </cell>
          <cell r="AS14059">
            <v>46001.258333333331</v>
          </cell>
        </row>
        <row r="14060">
          <cell r="G14060" t="str">
            <v>10-12-2025</v>
          </cell>
          <cell r="Q14060" t="str">
            <v>BBD-BLR-Nagondanahalli-T1</v>
          </cell>
          <cell r="AS14060">
            <v>46001.23541666667</v>
          </cell>
        </row>
        <row r="14061">
          <cell r="G14061" t="str">
            <v>10-12-2025</v>
          </cell>
          <cell r="Q14061" t="str">
            <v>BBD-BLR-PeenyaPhase3-T1</v>
          </cell>
          <cell r="AS14061">
            <v>46001.211111111108</v>
          </cell>
        </row>
        <row r="14062">
          <cell r="G14062" t="str">
            <v>10-12-2025</v>
          </cell>
          <cell r="Q14062" t="str">
            <v>BBD-BLR-Budhigere-T1</v>
          </cell>
          <cell r="AS14062">
            <v>46001.228472222225</v>
          </cell>
        </row>
        <row r="14063">
          <cell r="G14063" t="str">
            <v>10-12-2025</v>
          </cell>
          <cell r="Q14063" t="str">
            <v>BBD-BLR-Jakkasandra-T1</v>
          </cell>
          <cell r="AS14063">
            <v>46001.203472222223</v>
          </cell>
        </row>
        <row r="14064">
          <cell r="G14064" t="str">
            <v>10-12-2025</v>
          </cell>
          <cell r="Q14064" t="str">
            <v>BBD-BLR-Budhigere-T1</v>
          </cell>
          <cell r="AS14064">
            <v>46001.228472222225</v>
          </cell>
        </row>
        <row r="14065">
          <cell r="G14065" t="str">
            <v>10-12-2025</v>
          </cell>
          <cell r="Q14065" t="str">
            <v>BBD-BLR-Budhigere-T1</v>
          </cell>
          <cell r="AS14065">
            <v>46001.247916666667</v>
          </cell>
        </row>
        <row r="14066">
          <cell r="G14066" t="str">
            <v>10-12-2025</v>
          </cell>
          <cell r="Q14066" t="str">
            <v>BBD-BLR-Chikkasandra-T1</v>
          </cell>
          <cell r="AS14066">
            <v>46001.245833333334</v>
          </cell>
        </row>
        <row r="14067">
          <cell r="G14067" t="str">
            <v>10-12-2025</v>
          </cell>
          <cell r="Q14067" t="str">
            <v>BBD-BLR-PeenyaPhase3-T1</v>
          </cell>
          <cell r="AS14067">
            <v>46001.211111111108</v>
          </cell>
        </row>
        <row r="14068">
          <cell r="G14068" t="str">
            <v>10-12-2025</v>
          </cell>
          <cell r="Q14068" t="str">
            <v>BBD-BLR-Devanahalli-T1</v>
          </cell>
          <cell r="AS14068">
            <v>46001.206944444442</v>
          </cell>
        </row>
        <row r="14069">
          <cell r="G14069" t="str">
            <v>10-12-2025</v>
          </cell>
          <cell r="Q14069" t="str">
            <v>BBD-BLR-Nagondanahalli-T1</v>
          </cell>
          <cell r="AS14069">
            <v>46001.195833333331</v>
          </cell>
        </row>
        <row r="14070">
          <cell r="G14070" t="str">
            <v>10-12-2025</v>
          </cell>
          <cell r="Q14070" t="str">
            <v>BBD-BLR-Nagondanahalli-T1</v>
          </cell>
          <cell r="AS14070">
            <v>46001.229861111111</v>
          </cell>
        </row>
        <row r="14071">
          <cell r="G14071" t="str">
            <v>10-12-2025</v>
          </cell>
          <cell r="Q14071" t="str">
            <v>BBD-BLR-HAL-T1</v>
          </cell>
          <cell r="AS14071">
            <v>46001.210416666669</v>
          </cell>
        </row>
        <row r="14072">
          <cell r="G14072" t="str">
            <v>10-12-2025</v>
          </cell>
          <cell r="Q14072" t="str">
            <v>BBD-BLR-PeenyaPhase3-T1</v>
          </cell>
          <cell r="AS14072">
            <v>46001.211111111108</v>
          </cell>
        </row>
        <row r="14073">
          <cell r="G14073" t="str">
            <v>10-12-2025</v>
          </cell>
          <cell r="Q14073" t="str">
            <v>BBD-BLR-PeenyaPhase3-T1</v>
          </cell>
        </row>
        <row r="14074">
          <cell r="G14074" t="str">
            <v>10-12-2025</v>
          </cell>
          <cell r="Q14074" t="str">
            <v>BBD-BLR-HAL-T1</v>
          </cell>
          <cell r="AS14074">
            <v>46001.213194444441</v>
          </cell>
        </row>
        <row r="14075">
          <cell r="G14075" t="str">
            <v>10-12-2025</v>
          </cell>
          <cell r="Q14075" t="str">
            <v>BBD-BLR-Nagondanahalli-T1</v>
          </cell>
          <cell r="AS14075">
            <v>46001.248611111114</v>
          </cell>
        </row>
        <row r="14076">
          <cell r="G14076" t="str">
            <v>10-12-2025</v>
          </cell>
          <cell r="Q14076" t="str">
            <v>BBD-BLR-HRBR-044-T1</v>
          </cell>
          <cell r="AS14076">
            <v>46001.197916666664</v>
          </cell>
        </row>
        <row r="14077">
          <cell r="G14077" t="str">
            <v>10-12-2025</v>
          </cell>
          <cell r="Q14077" t="str">
            <v>BBD-BLR-Attibele-T1</v>
          </cell>
          <cell r="AS14077">
            <v>46001.229861111111</v>
          </cell>
        </row>
        <row r="14078">
          <cell r="G14078" t="str">
            <v>10-12-2025</v>
          </cell>
          <cell r="Q14078" t="str">
            <v>BBD-BLR-PeenyaPhase3-T1</v>
          </cell>
        </row>
        <row r="14079">
          <cell r="G14079" t="str">
            <v>10-12-2025</v>
          </cell>
          <cell r="Q14079" t="str">
            <v>BBD-BLR-Chikkasandra-T1</v>
          </cell>
          <cell r="AS14079">
            <v>46001.214583333334</v>
          </cell>
        </row>
        <row r="14080">
          <cell r="G14080" t="str">
            <v>10-12-2025</v>
          </cell>
          <cell r="Q14080" t="str">
            <v>BBD-BLR-BellahalliRoad-T1</v>
          </cell>
          <cell r="AS14080">
            <v>46001.20208333333</v>
          </cell>
        </row>
        <row r="14081">
          <cell r="G14081" t="str">
            <v>10-12-2025</v>
          </cell>
          <cell r="Q14081" t="str">
            <v>BBD-BLR-PeenyaPhase3-T1</v>
          </cell>
          <cell r="AS14081">
            <v>46001.275000000001</v>
          </cell>
        </row>
        <row r="14082">
          <cell r="G14082" t="str">
            <v>10-12-2025</v>
          </cell>
          <cell r="Q14082" t="str">
            <v>BBD-BLR-Nagondanahalli-T1</v>
          </cell>
          <cell r="AS14082">
            <v>46001.196527777778</v>
          </cell>
        </row>
        <row r="14083">
          <cell r="G14083" t="str">
            <v>10-12-2025</v>
          </cell>
          <cell r="Q14083" t="str">
            <v>BBD-BLR-PeenyaPhase3-T1</v>
          </cell>
          <cell r="AS14083">
            <v>46001.275000000001</v>
          </cell>
        </row>
        <row r="14084">
          <cell r="G14084" t="str">
            <v>10-12-2025</v>
          </cell>
          <cell r="Q14084" t="str">
            <v>BBD-BLR-Chikkasandra-T1</v>
          </cell>
          <cell r="AS14084">
            <v>46001.224999999999</v>
          </cell>
        </row>
        <row r="14085">
          <cell r="G14085" t="str">
            <v>10-12-2025</v>
          </cell>
          <cell r="Q14085" t="str">
            <v>BBD-BLR-BellahalliRoad-T1</v>
          </cell>
          <cell r="AS14085">
            <v>46001.180555555555</v>
          </cell>
        </row>
        <row r="14086">
          <cell r="G14086" t="str">
            <v>10-12-2025</v>
          </cell>
          <cell r="Q14086" t="str">
            <v>BBD-BLR-Chikkasandra-T1</v>
          </cell>
          <cell r="AS14086">
            <v>46001.23333333333</v>
          </cell>
        </row>
        <row r="14087">
          <cell r="G14087" t="str">
            <v>10-12-2025</v>
          </cell>
          <cell r="Q14087" t="str">
            <v>BBD-BLR-PeenyaPhase3-T1</v>
          </cell>
          <cell r="AS14087">
            <v>46001.23541666667</v>
          </cell>
        </row>
        <row r="14088">
          <cell r="G14088" t="str">
            <v>10-12-2025</v>
          </cell>
          <cell r="Q14088" t="str">
            <v>BBD-BLR-PeenyaPhase3-T1</v>
          </cell>
          <cell r="AS14088">
            <v>46001.275000000001</v>
          </cell>
        </row>
        <row r="14089">
          <cell r="G14089" t="str">
            <v>10-12-2025</v>
          </cell>
          <cell r="Q14089" t="str">
            <v>BBD-BLR-Jalahalli-T1</v>
          </cell>
          <cell r="AS14089">
            <v>46001.249305555553</v>
          </cell>
        </row>
        <row r="14090">
          <cell r="G14090" t="str">
            <v>10-12-2025</v>
          </cell>
          <cell r="Q14090" t="str">
            <v>BBD-BLR-PeenyaPhase3-T1</v>
          </cell>
          <cell r="AS14090">
            <v>46001.275000000001</v>
          </cell>
        </row>
        <row r="14091">
          <cell r="G14091" t="str">
            <v>10-12-2025</v>
          </cell>
          <cell r="Q14091" t="str">
            <v>BBD-BLR-BellahalliRoad-T1</v>
          </cell>
          <cell r="AS14091">
            <v>46001.211805555555</v>
          </cell>
        </row>
        <row r="14092">
          <cell r="G14092" t="str">
            <v>10-12-2025</v>
          </cell>
          <cell r="Q14092" t="str">
            <v>BBD-BLR-Kallahalli-T1</v>
          </cell>
          <cell r="AS14092">
            <v>46001.22152777778</v>
          </cell>
        </row>
        <row r="14093">
          <cell r="G14093" t="str">
            <v>10-12-2025</v>
          </cell>
          <cell r="Q14093" t="str">
            <v>BBD-BLR-Jalahalli-T1</v>
          </cell>
          <cell r="AS14093">
            <v>46001.228472222225</v>
          </cell>
        </row>
        <row r="14094">
          <cell r="G14094" t="str">
            <v>10-12-2025</v>
          </cell>
          <cell r="Q14094" t="str">
            <v>BBD-BLR-PeenyaPhase3-T1</v>
          </cell>
          <cell r="AS14094">
            <v>46001.275000000001</v>
          </cell>
        </row>
        <row r="14095">
          <cell r="G14095" t="str">
            <v>10-12-2025</v>
          </cell>
          <cell r="Q14095" t="str">
            <v>BBD-BLR-HRBR-044-T1</v>
          </cell>
          <cell r="AS14095">
            <v>46001.23333333333</v>
          </cell>
        </row>
        <row r="14096">
          <cell r="G14096" t="str">
            <v>10-12-2025</v>
          </cell>
          <cell r="Q14096" t="str">
            <v>BBD-BLR-PeenyaPhase3-T1</v>
          </cell>
          <cell r="AS14096">
            <v>46001.254166666666</v>
          </cell>
        </row>
        <row r="14097">
          <cell r="G14097" t="str">
            <v>10-12-2025</v>
          </cell>
          <cell r="Q14097" t="str">
            <v>BBD-BLR-Chikkasandra-T1</v>
          </cell>
          <cell r="AS14097">
            <v>46001.211805555555</v>
          </cell>
        </row>
        <row r="14098">
          <cell r="G14098" t="str">
            <v>10-12-2025</v>
          </cell>
          <cell r="Q14098" t="str">
            <v>BBD-BLR-Chikkasandra-T1</v>
          </cell>
          <cell r="AS14098">
            <v>46001.23333333333</v>
          </cell>
        </row>
        <row r="14099">
          <cell r="G14099" t="str">
            <v>10-12-2025</v>
          </cell>
          <cell r="Q14099" t="str">
            <v>BBD-BLR-Attibele-T1</v>
          </cell>
          <cell r="AS14099">
            <v>46001.220138888886</v>
          </cell>
        </row>
        <row r="14100">
          <cell r="G14100" t="str">
            <v>10-12-2025</v>
          </cell>
          <cell r="Q14100" t="str">
            <v>BBD-BLR-PeenyaPhase3-T1</v>
          </cell>
          <cell r="AS14100">
            <v>46001.275000000001</v>
          </cell>
        </row>
        <row r="14101">
          <cell r="G14101" t="str">
            <v>10-12-2025</v>
          </cell>
          <cell r="Q14101" t="str">
            <v>BBD-BLR-Jalahalli-T1</v>
          </cell>
          <cell r="AS14101">
            <v>46001.228472222225</v>
          </cell>
        </row>
        <row r="14102">
          <cell r="G14102" t="str">
            <v>10-12-2025</v>
          </cell>
          <cell r="Q14102" t="str">
            <v>BBD-BLR-Jakkasandra-T1</v>
          </cell>
          <cell r="AS14102">
            <v>46001.220138888886</v>
          </cell>
        </row>
        <row r="14103">
          <cell r="G14103" t="str">
            <v>10-12-2025</v>
          </cell>
          <cell r="Q14103" t="str">
            <v>BBD-BLR-PeenyaPhase3-T1</v>
          </cell>
          <cell r="AS14103">
            <v>46001.259722222225</v>
          </cell>
        </row>
        <row r="14104">
          <cell r="G14104" t="str">
            <v>10-12-2025</v>
          </cell>
          <cell r="Q14104" t="str">
            <v>BBD-BLR-Chikkasandra-T1</v>
          </cell>
          <cell r="AS14104">
            <v>46001.254861111112</v>
          </cell>
        </row>
        <row r="14105">
          <cell r="G14105" t="str">
            <v>10-12-2025</v>
          </cell>
          <cell r="Q14105" t="str">
            <v>BBD-BLR-PeenyaPhase3-T1</v>
          </cell>
          <cell r="AS14105">
            <v>46001.259722222225</v>
          </cell>
        </row>
        <row r="14106">
          <cell r="G14106" t="str">
            <v>10-12-2025</v>
          </cell>
          <cell r="Q14106" t="str">
            <v>BBD-BLR-Budhigere-T1</v>
          </cell>
          <cell r="AS14106">
            <v>46001.236111111109</v>
          </cell>
        </row>
        <row r="14107">
          <cell r="G14107" t="str">
            <v>10-12-2025</v>
          </cell>
          <cell r="Q14107" t="str">
            <v>BBD-BLR-Chikkasandra-T1</v>
          </cell>
          <cell r="AS14107">
            <v>46001.20416666667</v>
          </cell>
        </row>
        <row r="14108">
          <cell r="G14108" t="str">
            <v>10-12-2025</v>
          </cell>
          <cell r="Q14108" t="str">
            <v>BBD-BLR-PeenyaPhase3-T1</v>
          </cell>
          <cell r="AS14108">
            <v>46001.259722222225</v>
          </cell>
        </row>
        <row r="14109">
          <cell r="G14109" t="str">
            <v>10-12-2025</v>
          </cell>
          <cell r="Q14109" t="str">
            <v>BBD-BLR-BellahalliRoad-T1</v>
          </cell>
          <cell r="AS14109">
            <v>46001.23541666667</v>
          </cell>
        </row>
        <row r="14110">
          <cell r="G14110" t="str">
            <v>10-12-2025</v>
          </cell>
          <cell r="Q14110" t="str">
            <v>BBD-BLR-HRBR-044-T1</v>
          </cell>
          <cell r="AS14110">
            <v>46001.23333333333</v>
          </cell>
        </row>
        <row r="14111">
          <cell r="G14111" t="str">
            <v>10-12-2025</v>
          </cell>
          <cell r="Q14111" t="str">
            <v>BBD-BLR-BellahalliRoad-T1</v>
          </cell>
          <cell r="AS14111">
            <v>46001.180555555555</v>
          </cell>
        </row>
        <row r="14112">
          <cell r="G14112" t="str">
            <v>10-12-2025</v>
          </cell>
          <cell r="Q14112" t="str">
            <v>BBD-BLR-PeenyaPhase3-T1</v>
          </cell>
          <cell r="AS14112">
            <v>46001.259722222225</v>
          </cell>
        </row>
        <row r="14113">
          <cell r="G14113" t="str">
            <v>10-12-2025</v>
          </cell>
          <cell r="Q14113" t="str">
            <v>BBD-BLR-Budhigere-T1</v>
          </cell>
          <cell r="AS14113">
            <v>46001.25</v>
          </cell>
        </row>
        <row r="14114">
          <cell r="G14114" t="str">
            <v>10-12-2025</v>
          </cell>
          <cell r="Q14114" t="str">
            <v>BBD-BLR-BellahalliRoad-T1</v>
          </cell>
          <cell r="AS14114">
            <v>46001.197222222225</v>
          </cell>
        </row>
        <row r="14115">
          <cell r="G14115" t="str">
            <v>10-12-2025</v>
          </cell>
          <cell r="Q14115" t="str">
            <v>BBD-BLR-Nagondanahalli-T1</v>
          </cell>
          <cell r="AS14115">
            <v>46001.206250000003</v>
          </cell>
        </row>
        <row r="14116">
          <cell r="G14116" t="str">
            <v>10-12-2025</v>
          </cell>
          <cell r="Q14116" t="str">
            <v>BBD-BLR-HRBR-044-T1</v>
          </cell>
          <cell r="AS14116">
            <v>46001.23333333333</v>
          </cell>
        </row>
        <row r="14117">
          <cell r="G14117" t="str">
            <v>10-12-2025</v>
          </cell>
          <cell r="Q14117" t="str">
            <v>BBD-BLR-Budhigere-T1</v>
          </cell>
          <cell r="AS14117">
            <v>46001.238888888889</v>
          </cell>
        </row>
        <row r="14118">
          <cell r="G14118" t="str">
            <v>10-12-2025</v>
          </cell>
          <cell r="Q14118" t="str">
            <v>BBD-BLR-Kallahalli-T1</v>
          </cell>
          <cell r="AS14118">
            <v>46001.200694444444</v>
          </cell>
        </row>
        <row r="14119">
          <cell r="G14119" t="str">
            <v>10-12-2025</v>
          </cell>
          <cell r="Q14119" t="str">
            <v>BBD-BLR-PeenyaPhase3-T1</v>
          </cell>
          <cell r="AS14119">
            <v>46001.223611111112</v>
          </cell>
        </row>
        <row r="14120">
          <cell r="G14120" t="str">
            <v>10-12-2025</v>
          </cell>
          <cell r="Q14120" t="str">
            <v>BBD-BLR-PeenyaPhase3-T1</v>
          </cell>
          <cell r="AS14120">
            <v>46001.222222222219</v>
          </cell>
        </row>
        <row r="14121">
          <cell r="G14121" t="str">
            <v>10-12-2025</v>
          </cell>
          <cell r="Q14121" t="str">
            <v>BBD-BLR-HRBR-044-T1</v>
          </cell>
          <cell r="AS14121">
            <v>46001.177083333336</v>
          </cell>
        </row>
        <row r="14122">
          <cell r="G14122" t="str">
            <v>10-12-2025</v>
          </cell>
          <cell r="Q14122" t="str">
            <v>BBD-BLR-PeenyaPhase3-T1</v>
          </cell>
          <cell r="AS14122">
            <v>46001.22152777778</v>
          </cell>
        </row>
        <row r="14123">
          <cell r="G14123" t="str">
            <v>10-12-2025</v>
          </cell>
          <cell r="Q14123" t="str">
            <v>BBD-BLR-Jalahalli-T1</v>
          </cell>
          <cell r="AS14123">
            <v>46001.238888888889</v>
          </cell>
        </row>
        <row r="14124">
          <cell r="G14124" t="str">
            <v>10-12-2025</v>
          </cell>
          <cell r="Q14124" t="str">
            <v>BBD-BLR-Nagondanahalli-T1</v>
          </cell>
          <cell r="AS14124">
            <v>46001.185416666667</v>
          </cell>
        </row>
        <row r="14125">
          <cell r="G14125" t="str">
            <v>10-12-2025</v>
          </cell>
          <cell r="Q14125" t="str">
            <v>BBD-BLR-Budhigere-T1</v>
          </cell>
          <cell r="AS14125">
            <v>46001.228472222225</v>
          </cell>
        </row>
        <row r="14126">
          <cell r="G14126" t="str">
            <v>10-12-2025</v>
          </cell>
          <cell r="Q14126" t="str">
            <v>BBD-BLR-Nagondanahalli-T1</v>
          </cell>
          <cell r="AS14126">
            <v>46001.216666666667</v>
          </cell>
        </row>
        <row r="14127">
          <cell r="G14127" t="str">
            <v>10-12-2025</v>
          </cell>
          <cell r="Q14127" t="str">
            <v>BBD-BLR-Jalahalli-T1</v>
          </cell>
          <cell r="AS14127">
            <v>46001.238888888889</v>
          </cell>
        </row>
        <row r="14128">
          <cell r="G14128" t="str">
            <v>10-12-2025</v>
          </cell>
          <cell r="Q14128" t="str">
            <v>BBD-BLR-Nagondanahalli-T1</v>
          </cell>
          <cell r="AS14128">
            <v>46001.262499999997</v>
          </cell>
        </row>
        <row r="14129">
          <cell r="G14129" t="str">
            <v>10-12-2025</v>
          </cell>
          <cell r="Q14129" t="str">
            <v>BBD-BLR-Nagondanahalli-T1</v>
          </cell>
          <cell r="AS14129">
            <v>46001.196527777778</v>
          </cell>
        </row>
        <row r="14130">
          <cell r="G14130" t="str">
            <v>10-12-2025</v>
          </cell>
          <cell r="Q14130" t="str">
            <v>BBD-BLR-Chikkasandra-T1</v>
          </cell>
          <cell r="AS14130">
            <v>46001.201388888891</v>
          </cell>
        </row>
        <row r="14131">
          <cell r="G14131" t="str">
            <v>10-12-2025</v>
          </cell>
          <cell r="Q14131" t="str">
            <v>BBD-BLR-Attibele-T1</v>
          </cell>
          <cell r="AS14131">
            <v>46001.301388888889</v>
          </cell>
        </row>
        <row r="14132">
          <cell r="G14132" t="str">
            <v>10-12-2025</v>
          </cell>
          <cell r="Q14132" t="str">
            <v>BBD-BLR-HRBR-044-T1</v>
          </cell>
        </row>
        <row r="14133">
          <cell r="G14133" t="str">
            <v>10-12-2025</v>
          </cell>
          <cell r="Q14133" t="str">
            <v>BBD-BLR-HAL-T1</v>
          </cell>
          <cell r="AS14133">
            <v>46001.210416666669</v>
          </cell>
        </row>
        <row r="14134">
          <cell r="G14134" t="str">
            <v>10-12-2025</v>
          </cell>
          <cell r="Q14134" t="str">
            <v>BBD-BLR-HRBR-044-T1</v>
          </cell>
          <cell r="AS14134">
            <v>46001.186111111114</v>
          </cell>
        </row>
        <row r="14135">
          <cell r="G14135" t="str">
            <v>10-12-2025</v>
          </cell>
          <cell r="Q14135" t="str">
            <v>BBD-BLR-PeenyaPhase3-T1</v>
          </cell>
          <cell r="AS14135">
            <v>46001.24722222222</v>
          </cell>
        </row>
        <row r="14136">
          <cell r="G14136" t="str">
            <v>10-12-2025</v>
          </cell>
          <cell r="Q14136" t="str">
            <v>BBD-BLR-Nagondanahalli-T1</v>
          </cell>
          <cell r="AS14136">
            <v>46001.196527777778</v>
          </cell>
        </row>
        <row r="14137">
          <cell r="G14137" t="str">
            <v>10-12-2025</v>
          </cell>
          <cell r="Q14137" t="str">
            <v>BBD-BLR-Budhigere-T1</v>
          </cell>
          <cell r="AS14137">
            <v>46001.228472222225</v>
          </cell>
        </row>
        <row r="14138">
          <cell r="G14138" t="str">
            <v>10-12-2025</v>
          </cell>
          <cell r="Q14138" t="str">
            <v>BBD-BLR-HRBR-044-T1</v>
          </cell>
          <cell r="AS14138">
            <v>46001.23333333333</v>
          </cell>
        </row>
        <row r="14139">
          <cell r="G14139" t="str">
            <v>10-12-2025</v>
          </cell>
          <cell r="Q14139" t="str">
            <v>BBD-BLR-Budhigere-T1</v>
          </cell>
          <cell r="AS14139">
            <v>46001.241666666669</v>
          </cell>
        </row>
        <row r="14140">
          <cell r="G14140" t="str">
            <v>10-12-2025</v>
          </cell>
          <cell r="Q14140" t="str">
            <v>BBD-BLR-PeenyaPhase3-T1</v>
          </cell>
          <cell r="AS14140">
            <v>46001.232638888891</v>
          </cell>
        </row>
        <row r="14141">
          <cell r="G14141" t="str">
            <v>10-12-2025</v>
          </cell>
          <cell r="Q14141" t="str">
            <v>BBD-BLR-Jakkasandra-T1</v>
          </cell>
          <cell r="AS14141">
            <v>46001.286805555559</v>
          </cell>
        </row>
        <row r="14142">
          <cell r="G14142" t="str">
            <v>10-12-2025</v>
          </cell>
          <cell r="Q14142" t="str">
            <v>BBD-BLR-Nagondanahalli-T1</v>
          </cell>
          <cell r="AS14142">
            <v>46001.295138888891</v>
          </cell>
        </row>
        <row r="14143">
          <cell r="G14143" t="str">
            <v>10-12-2025</v>
          </cell>
          <cell r="Q14143" t="str">
            <v>BBD-BLR-BellahalliRoad-T1</v>
          </cell>
          <cell r="AS14143">
            <v>46001.23541666667</v>
          </cell>
        </row>
        <row r="14144">
          <cell r="G14144" t="str">
            <v>10-12-2025</v>
          </cell>
          <cell r="Q14144" t="str">
            <v>BBD-BLR-Jalahalli-T1</v>
          </cell>
        </row>
        <row r="14145">
          <cell r="G14145" t="str">
            <v>10-12-2025</v>
          </cell>
          <cell r="Q14145" t="str">
            <v>BBD-BLR-Nagondanahalli-T1</v>
          </cell>
          <cell r="AS14145">
            <v>46001.237500000003</v>
          </cell>
        </row>
        <row r="14146">
          <cell r="G14146" t="str">
            <v>10-12-2025</v>
          </cell>
          <cell r="Q14146" t="str">
            <v>BBD-BLR-Chinappalay-T1</v>
          </cell>
          <cell r="AS14146">
            <v>46001.195138888892</v>
          </cell>
        </row>
        <row r="14147">
          <cell r="G14147" t="str">
            <v>10-12-2025</v>
          </cell>
          <cell r="Q14147" t="str">
            <v>BBD-BLR-Nagondanahalli-T1</v>
          </cell>
        </row>
        <row r="14148">
          <cell r="G14148" t="str">
            <v>10-12-2025</v>
          </cell>
          <cell r="Q14148" t="str">
            <v>BBD-BLR-Jalahalli-T1</v>
          </cell>
          <cell r="AS14148">
            <v>46001.316666666666</v>
          </cell>
        </row>
        <row r="14149">
          <cell r="G14149" t="str">
            <v>10-12-2025</v>
          </cell>
          <cell r="Q14149" t="str">
            <v>BBD-BLR-Nagondanahalli-T1</v>
          </cell>
          <cell r="AS14149">
            <v>46001.229861111111</v>
          </cell>
        </row>
        <row r="14150">
          <cell r="G14150" t="str">
            <v>10-12-2025</v>
          </cell>
          <cell r="Q14150" t="str">
            <v>BBD-BLR-Chinappalay-T1</v>
          </cell>
          <cell r="AS14150">
            <v>46001.224305555559</v>
          </cell>
        </row>
        <row r="14151">
          <cell r="G14151" t="str">
            <v>10-12-2025</v>
          </cell>
          <cell r="Q14151" t="str">
            <v>BBD-BLR-Kallahalli-T1</v>
          </cell>
          <cell r="AS14151">
            <v>46001.200694444444</v>
          </cell>
        </row>
        <row r="14152">
          <cell r="G14152" t="str">
            <v>10-12-2025</v>
          </cell>
          <cell r="Q14152" t="str">
            <v>BBD-BLR-PeenyaPhase3-T1</v>
          </cell>
          <cell r="AS14152">
            <v>46001.211111111108</v>
          </cell>
        </row>
        <row r="14153">
          <cell r="G14153" t="str">
            <v>10-12-2025</v>
          </cell>
          <cell r="Q14153" t="str">
            <v>BBD-BLR-Jalahalli-T1</v>
          </cell>
          <cell r="AS14153">
            <v>46001.32708333333</v>
          </cell>
        </row>
        <row r="14154">
          <cell r="G14154" t="str">
            <v>10-12-2025</v>
          </cell>
          <cell r="Q14154" t="str">
            <v>BBD-BLR-Budhigere-T1</v>
          </cell>
          <cell r="AS14154">
            <v>46001.219444444447</v>
          </cell>
        </row>
        <row r="14155">
          <cell r="G14155" t="str">
            <v>10-12-2025</v>
          </cell>
          <cell r="Q14155" t="str">
            <v>BBD-BLR-Attibele-T1</v>
          </cell>
          <cell r="AS14155">
            <v>46001.261805555558</v>
          </cell>
        </row>
        <row r="14156">
          <cell r="G14156" t="str">
            <v>10-12-2025</v>
          </cell>
          <cell r="Q14156" t="str">
            <v>BBD-BLR-Jalahalli-T1</v>
          </cell>
          <cell r="AS14156">
            <v>46001.32708333333</v>
          </cell>
        </row>
        <row r="14157">
          <cell r="G14157" t="str">
            <v>10-12-2025</v>
          </cell>
          <cell r="Q14157" t="str">
            <v>BBD-BLR-Attibele-T1</v>
          </cell>
          <cell r="AS14157">
            <v>46001.272222222222</v>
          </cell>
        </row>
        <row r="14158">
          <cell r="G14158" t="str">
            <v>10-12-2025</v>
          </cell>
          <cell r="Q14158" t="str">
            <v>BBD-BLR-BellahalliRoad-T1</v>
          </cell>
          <cell r="AS14158">
            <v>46001.27847222222</v>
          </cell>
        </row>
        <row r="14159">
          <cell r="G14159" t="str">
            <v>10-12-2025</v>
          </cell>
          <cell r="Q14159" t="str">
            <v>BBD-BLR-Nagondanahalli-T1</v>
          </cell>
          <cell r="AS14159">
            <v>46001.213888888888</v>
          </cell>
        </row>
        <row r="14160">
          <cell r="G14160" t="str">
            <v>10-12-2025</v>
          </cell>
          <cell r="Q14160" t="str">
            <v>BBD-BLR-Jalahalli-T1</v>
          </cell>
          <cell r="AS14160">
            <v>46001.32708333333</v>
          </cell>
        </row>
        <row r="14161">
          <cell r="G14161" t="str">
            <v>10-12-2025</v>
          </cell>
          <cell r="Q14161" t="str">
            <v>BBD-BLR-Attibele-T1</v>
          </cell>
          <cell r="AS14161">
            <v>46001.220138888886</v>
          </cell>
        </row>
        <row r="14162">
          <cell r="G14162" t="str">
            <v>10-12-2025</v>
          </cell>
          <cell r="Q14162" t="str">
            <v>BBD-BLR-Attibele-T1</v>
          </cell>
          <cell r="AS14162">
            <v>46001.229861111111</v>
          </cell>
        </row>
        <row r="14163">
          <cell r="G14163" t="str">
            <v>10-12-2025</v>
          </cell>
          <cell r="Q14163" t="str">
            <v>BBD-BLR-Nagondanahalli-T1</v>
          </cell>
          <cell r="AS14163">
            <v>46001.213888888888</v>
          </cell>
        </row>
        <row r="14164">
          <cell r="G14164" t="str">
            <v>10-12-2025</v>
          </cell>
          <cell r="Q14164" t="str">
            <v>BBD-BLR-Attibele-T1</v>
          </cell>
          <cell r="AS14164">
            <v>46001.301388888889</v>
          </cell>
        </row>
        <row r="14165">
          <cell r="G14165" t="str">
            <v>10-12-2025</v>
          </cell>
          <cell r="Q14165" t="str">
            <v>BBD-BLR-Budhigere-T1</v>
          </cell>
          <cell r="AS14165">
            <v>46001.273611111108</v>
          </cell>
        </row>
        <row r="14166">
          <cell r="G14166" t="str">
            <v>10-12-2025</v>
          </cell>
          <cell r="Q14166" t="str">
            <v>BBD-BLR-Nagondanahalli-T1</v>
          </cell>
          <cell r="AS14166">
            <v>46001.234722222223</v>
          </cell>
        </row>
        <row r="14167">
          <cell r="G14167" t="str">
            <v>10-12-2025</v>
          </cell>
          <cell r="Q14167" t="str">
            <v>BBD-BLR-Chinappalay-T1</v>
          </cell>
          <cell r="AS14167">
            <v>46001.211111111108</v>
          </cell>
        </row>
        <row r="14168">
          <cell r="G14168" t="str">
            <v>10-12-2025</v>
          </cell>
          <cell r="Q14168" t="str">
            <v>BBD-BLR-Attibele-T1</v>
          </cell>
          <cell r="AS14168">
            <v>46001.220138888886</v>
          </cell>
        </row>
        <row r="14169">
          <cell r="G14169" t="str">
            <v>10-12-2025</v>
          </cell>
          <cell r="Q14169" t="str">
            <v>BBD-BLR-Chinappalay-T1</v>
          </cell>
          <cell r="AS14169">
            <v>46001.205555555556</v>
          </cell>
        </row>
        <row r="14170">
          <cell r="G14170" t="str">
            <v>10-12-2025</v>
          </cell>
          <cell r="Q14170" t="str">
            <v>BBD-BLR-BellahalliRoad-T1</v>
          </cell>
          <cell r="AS14170">
            <v>46001.214583333334</v>
          </cell>
        </row>
        <row r="14171">
          <cell r="G14171" t="str">
            <v>10-12-2025</v>
          </cell>
          <cell r="Q14171" t="str">
            <v>BBD-BLR-Nagondanahalli-T1</v>
          </cell>
          <cell r="AS14171">
            <v>46001.289583333331</v>
          </cell>
        </row>
        <row r="14172">
          <cell r="G14172" t="str">
            <v>10-12-2025</v>
          </cell>
          <cell r="Q14172" t="str">
            <v>BBD-BLR-Attibele-T1</v>
          </cell>
          <cell r="AS14172">
            <v>46001.282638888886</v>
          </cell>
        </row>
        <row r="14173">
          <cell r="G14173" t="str">
            <v>10-12-2025</v>
          </cell>
          <cell r="Q14173" t="str">
            <v>BBD-BLR-Jalahalli-T1</v>
          </cell>
          <cell r="AS14173">
            <v>46001.32708333333</v>
          </cell>
        </row>
        <row r="14174">
          <cell r="G14174" t="str">
            <v>10-12-2025</v>
          </cell>
          <cell r="Q14174" t="str">
            <v>BBD-BLR-Chikkasandra-T1</v>
          </cell>
          <cell r="AS14174">
            <v>46001.214583333334</v>
          </cell>
        </row>
        <row r="14175">
          <cell r="G14175" t="str">
            <v>10-12-2025</v>
          </cell>
          <cell r="Q14175" t="str">
            <v>BBD-BLR-Nagondanahalli-T1</v>
          </cell>
          <cell r="AS14175">
            <v>46001.195833333331</v>
          </cell>
        </row>
        <row r="14176">
          <cell r="G14176" t="str">
            <v>10-12-2025</v>
          </cell>
          <cell r="Q14176" t="str">
            <v>BBD-BLR-Devanahalli-T1</v>
          </cell>
          <cell r="AS14176">
            <v>46001.195833333331</v>
          </cell>
        </row>
        <row r="14177">
          <cell r="G14177" t="str">
            <v>10-12-2025</v>
          </cell>
          <cell r="Q14177" t="str">
            <v>BBD-BLR-HRBR-044-T1</v>
          </cell>
          <cell r="AS14177">
            <v>46001.177083333336</v>
          </cell>
        </row>
        <row r="14178">
          <cell r="G14178" t="str">
            <v>10-12-2025</v>
          </cell>
          <cell r="Q14178" t="str">
            <v>BBD-BLR-Attibele-T1</v>
          </cell>
          <cell r="AS14178">
            <v>46001.220138888886</v>
          </cell>
        </row>
        <row r="14179">
          <cell r="G14179" t="str">
            <v>10-12-2025</v>
          </cell>
          <cell r="Q14179" t="str">
            <v>BBD-BLR-Chikkasandra-T1</v>
          </cell>
          <cell r="AS14179">
            <v>46001.211805555555</v>
          </cell>
        </row>
        <row r="14180">
          <cell r="G14180" t="str">
            <v>10-12-2025</v>
          </cell>
          <cell r="Q14180" t="str">
            <v>BBD-BLR-Budhigere-T1</v>
          </cell>
          <cell r="AS14180">
            <v>46001.231944444444</v>
          </cell>
        </row>
        <row r="14181">
          <cell r="G14181" t="str">
            <v>10-12-2025</v>
          </cell>
          <cell r="Q14181" t="str">
            <v>BBD-BLR-Chikkasandra-T1</v>
          </cell>
          <cell r="AS14181">
            <v>46001.309027777781</v>
          </cell>
        </row>
        <row r="14182">
          <cell r="G14182" t="str">
            <v>10-12-2025</v>
          </cell>
          <cell r="Q14182" t="str">
            <v>BBD-BLR-Nagondanahalli-T1</v>
          </cell>
          <cell r="AS14182">
            <v>46001.206250000003</v>
          </cell>
        </row>
        <row r="14183">
          <cell r="G14183" t="str">
            <v>10-12-2025</v>
          </cell>
          <cell r="Q14183" t="str">
            <v>BBD-BLR-Attibele-T1</v>
          </cell>
          <cell r="AS14183">
            <v>46001.293055555558</v>
          </cell>
        </row>
        <row r="14184">
          <cell r="G14184" t="str">
            <v>10-12-2025</v>
          </cell>
          <cell r="Q14184" t="str">
            <v>BBD-BLR-Jalahalli-T1</v>
          </cell>
          <cell r="AS14184">
            <v>46001.316666666666</v>
          </cell>
        </row>
        <row r="14185">
          <cell r="G14185" t="str">
            <v>10-12-2025</v>
          </cell>
          <cell r="Q14185" t="str">
            <v>BBD-BLR-HRBR-044-T1</v>
          </cell>
          <cell r="AS14185">
            <v>46001.186111111114</v>
          </cell>
        </row>
        <row r="14186">
          <cell r="G14186" t="str">
            <v>10-12-2025</v>
          </cell>
          <cell r="Q14186" t="str">
            <v>BBD-BLR-Nagondanahalli-T1</v>
          </cell>
          <cell r="AS14186">
            <v>46001.220138888886</v>
          </cell>
        </row>
        <row r="14187">
          <cell r="G14187" t="str">
            <v>10-12-2025</v>
          </cell>
          <cell r="Q14187" t="str">
            <v>BBD-BLR-Attibele-T1</v>
          </cell>
          <cell r="AS14187">
            <v>46001.301388888889</v>
          </cell>
        </row>
        <row r="14188">
          <cell r="G14188" t="str">
            <v>10-12-2025</v>
          </cell>
          <cell r="Q14188" t="str">
            <v>BBD-BLR-HRBR-044-T1</v>
          </cell>
          <cell r="AS14188">
            <v>46001.208333333336</v>
          </cell>
        </row>
        <row r="14189">
          <cell r="G14189" t="str">
            <v>10-12-2025</v>
          </cell>
          <cell r="Q14189" t="str">
            <v>BBD-BLR-HRBR-044-T1</v>
          </cell>
          <cell r="AS14189">
            <v>46001.21875</v>
          </cell>
        </row>
        <row r="14190">
          <cell r="G14190" t="str">
            <v>10-12-2025</v>
          </cell>
          <cell r="Q14190" t="str">
            <v>BBD-BLR-Jalahalli-T1</v>
          </cell>
          <cell r="AS14190">
            <v>46001.294444444444</v>
          </cell>
        </row>
        <row r="14191">
          <cell r="G14191" t="str">
            <v>10-12-2025</v>
          </cell>
          <cell r="Q14191" t="str">
            <v>BBD-BLR-Nagondanahalli-T1</v>
          </cell>
          <cell r="AS14191">
            <v>46001.195833333331</v>
          </cell>
        </row>
        <row r="14192">
          <cell r="G14192" t="str">
            <v>10-12-2025</v>
          </cell>
          <cell r="Q14192" t="str">
            <v>BBD-BLR-Budhigere-T1</v>
          </cell>
          <cell r="AS14192">
            <v>46001.22152777778</v>
          </cell>
        </row>
        <row r="14193">
          <cell r="G14193" t="str">
            <v>10-12-2025</v>
          </cell>
          <cell r="Q14193" t="str">
            <v>BBD-BLR-Chinappalay-T1</v>
          </cell>
          <cell r="AS14193">
            <v>46001.223611111112</v>
          </cell>
        </row>
        <row r="14194">
          <cell r="G14194" t="str">
            <v>10-12-2025</v>
          </cell>
          <cell r="Q14194" t="str">
            <v>BBD-BLR-Attibele-T1</v>
          </cell>
          <cell r="AS14194">
            <v>46001.220138888886</v>
          </cell>
        </row>
        <row r="14195">
          <cell r="G14195" t="str">
            <v>10-12-2025</v>
          </cell>
          <cell r="Q14195" t="str">
            <v>BBD-BLR-Chikkasandra-T1</v>
          </cell>
          <cell r="AS14195">
            <v>46001.298611111109</v>
          </cell>
        </row>
        <row r="14196">
          <cell r="G14196" t="str">
            <v>10-12-2025</v>
          </cell>
          <cell r="Q14196" t="str">
            <v>BBD-BLR-Chinappalay-T1</v>
          </cell>
          <cell r="AS14196">
            <v>46001.211111111108</v>
          </cell>
        </row>
        <row r="14197">
          <cell r="G14197" t="str">
            <v>10-12-2025</v>
          </cell>
          <cell r="Q14197" t="str">
            <v>BBD-BLR-Kallahalli-T1</v>
          </cell>
          <cell r="AS14197">
            <v>46001.211111111108</v>
          </cell>
        </row>
        <row r="14198">
          <cell r="G14198" t="str">
            <v>10-12-2025</v>
          </cell>
          <cell r="Q14198" t="str">
            <v>BBD-BLR-Jalahalli-T1</v>
          </cell>
        </row>
        <row r="14199">
          <cell r="G14199" t="str">
            <v>10-12-2025</v>
          </cell>
          <cell r="Q14199" t="str">
            <v>BBD-BLR-Attibele-T1</v>
          </cell>
          <cell r="AS14199">
            <v>46001.301388888889</v>
          </cell>
        </row>
        <row r="14200">
          <cell r="G14200" t="str">
            <v>10-12-2025</v>
          </cell>
          <cell r="Q14200" t="str">
            <v>BBD-BLR-Jigani-T1</v>
          </cell>
          <cell r="AS14200">
            <v>46001.20208333333</v>
          </cell>
        </row>
        <row r="14201">
          <cell r="G14201" t="str">
            <v>10-12-2025</v>
          </cell>
          <cell r="Q14201" t="str">
            <v>BBD-BLR-Jigani-T1</v>
          </cell>
          <cell r="AS14201">
            <v>46001.179861111108</v>
          </cell>
        </row>
        <row r="14202">
          <cell r="G14202" t="str">
            <v>10-12-2025</v>
          </cell>
          <cell r="Q14202" t="str">
            <v>BBD-BLR-Nagondanahalli-T1</v>
          </cell>
          <cell r="AS14202">
            <v>46001.3</v>
          </cell>
        </row>
        <row r="14203">
          <cell r="G14203" t="str">
            <v>10-12-2025</v>
          </cell>
          <cell r="Q14203" t="str">
            <v>BBD-BLR-Nagondanahalli-T1</v>
          </cell>
          <cell r="AS14203">
            <v>46001.241666666669</v>
          </cell>
        </row>
        <row r="14204">
          <cell r="G14204" t="str">
            <v>10-12-2025</v>
          </cell>
          <cell r="Q14204" t="str">
            <v>BBD-BLR-Jakkasandra-T1</v>
          </cell>
          <cell r="AS14204">
            <v>46001.209722222222</v>
          </cell>
        </row>
        <row r="14205">
          <cell r="G14205" t="str">
            <v>10-12-2025</v>
          </cell>
          <cell r="Q14205" t="str">
            <v>BBD-BLR-Attibele-T1</v>
          </cell>
          <cell r="AS14205">
            <v>46001.220138888886</v>
          </cell>
        </row>
        <row r="14206">
          <cell r="G14206" t="str">
            <v>10-12-2025</v>
          </cell>
          <cell r="Q14206" t="str">
            <v>BBD-BLR-Attibele-T1</v>
          </cell>
          <cell r="AS14206">
            <v>46001.261805555558</v>
          </cell>
        </row>
        <row r="14207">
          <cell r="G14207" t="str">
            <v>10-12-2025</v>
          </cell>
          <cell r="Q14207" t="str">
            <v>BBD-BLR-Chinappalay-T1</v>
          </cell>
          <cell r="AS14207">
            <v>46001.211111111108</v>
          </cell>
        </row>
        <row r="14208">
          <cell r="G14208" t="str">
            <v>10-12-2025</v>
          </cell>
          <cell r="Q14208" t="str">
            <v>BBD-BLR-Nagondanahalli-T1</v>
          </cell>
          <cell r="AS14208">
            <v>46001.237500000003</v>
          </cell>
        </row>
        <row r="14209">
          <cell r="G14209" t="str">
            <v>10-12-2025</v>
          </cell>
          <cell r="Q14209" t="str">
            <v>BBD-BLR-Attibele-T1</v>
          </cell>
          <cell r="AS14209">
            <v>46001.220138888886</v>
          </cell>
        </row>
        <row r="14210">
          <cell r="G14210" t="str">
            <v>10-12-2025</v>
          </cell>
          <cell r="Q14210" t="str">
            <v>BBD-BLR-Nagondanahalli-T1</v>
          </cell>
          <cell r="AS14210">
            <v>46001.229861111111</v>
          </cell>
        </row>
        <row r="14211">
          <cell r="G14211" t="str">
            <v>10-12-2025</v>
          </cell>
          <cell r="Q14211" t="str">
            <v>BBD-BLR-BellahalliRoad-T1</v>
          </cell>
          <cell r="AS14211">
            <v>46001.234027777777</v>
          </cell>
        </row>
        <row r="14212">
          <cell r="G14212" t="str">
            <v>10-12-2025</v>
          </cell>
          <cell r="Q14212" t="str">
            <v>BBD-BLR-PeenyaPhase3-T1</v>
          </cell>
          <cell r="AS14212">
            <v>46001.243750000001</v>
          </cell>
        </row>
        <row r="14213">
          <cell r="G14213" t="str">
            <v>10-12-2025</v>
          </cell>
          <cell r="Q14213" t="str">
            <v>BBD-BLR-Chinappalay-T1</v>
          </cell>
          <cell r="AS14213">
            <v>46001.22152777778</v>
          </cell>
        </row>
        <row r="14214">
          <cell r="G14214" t="str">
            <v>10-12-2025</v>
          </cell>
          <cell r="Q14214" t="str">
            <v>BBD-BLR-Attibele-T1</v>
          </cell>
          <cell r="AS14214">
            <v>46001.293055555558</v>
          </cell>
        </row>
        <row r="14215">
          <cell r="G14215" t="str">
            <v>10-12-2025</v>
          </cell>
          <cell r="Q14215" t="str">
            <v>BBD-BLR-HAL-T1</v>
          </cell>
          <cell r="AS14215">
            <v>46001.201388888891</v>
          </cell>
        </row>
        <row r="14216">
          <cell r="G14216" t="str">
            <v>10-12-2025</v>
          </cell>
          <cell r="Q14216" t="str">
            <v>BBD-BLR-Chikkasandra-T1</v>
          </cell>
          <cell r="AS14216">
            <v>46001.201388888891</v>
          </cell>
        </row>
        <row r="14217">
          <cell r="G14217" t="str">
            <v>10-12-2025</v>
          </cell>
          <cell r="Q14217" t="str">
            <v>BBD-BLR-Chikkasandra-T1</v>
          </cell>
          <cell r="AS14217">
            <v>46001.254861111112</v>
          </cell>
        </row>
        <row r="14218">
          <cell r="G14218" t="str">
            <v>10-12-2025</v>
          </cell>
          <cell r="Q14218" t="str">
            <v>BBD-BLR-Chinappalay-T1</v>
          </cell>
          <cell r="AS14218">
            <v>46001.211111111108</v>
          </cell>
        </row>
        <row r="14219">
          <cell r="G14219" t="str">
            <v>10-12-2025</v>
          </cell>
          <cell r="Q14219" t="str">
            <v>BBD-BLR-Jakkasandra-T1</v>
          </cell>
        </row>
        <row r="14220">
          <cell r="G14220" t="str">
            <v>10-12-2025</v>
          </cell>
          <cell r="Q14220" t="str">
            <v>BBD-BLR-Attibele-T1</v>
          </cell>
          <cell r="AS14220">
            <v>46001.230555555558</v>
          </cell>
        </row>
        <row r="14221">
          <cell r="G14221" t="str">
            <v>10-12-2025</v>
          </cell>
          <cell r="Q14221" t="str">
            <v>BBD-BLR-Chinappalay-T1</v>
          </cell>
          <cell r="AS14221">
            <v>46001.210416666669</v>
          </cell>
        </row>
        <row r="14222">
          <cell r="G14222" t="str">
            <v>10-12-2025</v>
          </cell>
          <cell r="Q14222" t="str">
            <v>BBD-BLR-Chikkasandra-T1</v>
          </cell>
          <cell r="AS14222">
            <v>46001.222222222219</v>
          </cell>
        </row>
        <row r="14223">
          <cell r="G14223" t="str">
            <v>10-12-2025</v>
          </cell>
          <cell r="Q14223" t="str">
            <v>BBD-BLR-Chikkasandra-T1</v>
          </cell>
          <cell r="AS14223">
            <v>46001.222222222219</v>
          </cell>
        </row>
        <row r="14224">
          <cell r="G14224" t="str">
            <v>10-12-2025</v>
          </cell>
          <cell r="Q14224" t="str">
            <v>BBD-BLR-Jakkasandra-T1</v>
          </cell>
          <cell r="AS14224">
            <v>46001.220138888886</v>
          </cell>
        </row>
        <row r="14225">
          <cell r="G14225" t="str">
            <v>10-12-2025</v>
          </cell>
          <cell r="Q14225" t="str">
            <v>BBD-BLR-Jigani-T1</v>
          </cell>
          <cell r="AS14225">
            <v>46001.201388888891</v>
          </cell>
        </row>
        <row r="14226">
          <cell r="G14226" t="str">
            <v>10-12-2025</v>
          </cell>
          <cell r="Q14226" t="str">
            <v>BBD-BLR-Attibele-T1</v>
          </cell>
          <cell r="AS14226">
            <v>46001.301388888889</v>
          </cell>
        </row>
        <row r="14227">
          <cell r="G14227" t="str">
            <v>10-12-2025</v>
          </cell>
          <cell r="Q14227" t="str">
            <v>BBD-BLR-Jigani-T1</v>
          </cell>
          <cell r="AS14227">
            <v>46001.195138888892</v>
          </cell>
        </row>
        <row r="14228">
          <cell r="G14228" t="str">
            <v>10-12-2025</v>
          </cell>
          <cell r="Q14228" t="str">
            <v>BBD-BLR-PeenyaPhase3-T1</v>
          </cell>
          <cell r="AS14228">
            <v>46001.223611111112</v>
          </cell>
        </row>
        <row r="14229">
          <cell r="G14229" t="str">
            <v>10-12-2025</v>
          </cell>
          <cell r="Q14229" t="str">
            <v>BBD-BLR-Attibele-T1</v>
          </cell>
          <cell r="AS14229">
            <v>46001.220138888886</v>
          </cell>
        </row>
        <row r="14230">
          <cell r="G14230" t="str">
            <v>10-12-2025</v>
          </cell>
          <cell r="Q14230" t="str">
            <v>BBD-BLR-HRBR-044-T1</v>
          </cell>
          <cell r="AS14230">
            <v>46001.21875</v>
          </cell>
        </row>
        <row r="14231">
          <cell r="G14231" t="str">
            <v>10-12-2025</v>
          </cell>
          <cell r="Q14231" t="str">
            <v>BBD-BLR-Attibele-T1</v>
          </cell>
          <cell r="AS14231">
            <v>46001.209722222222</v>
          </cell>
        </row>
        <row r="14232">
          <cell r="G14232" t="str">
            <v>10-12-2025</v>
          </cell>
          <cell r="Q14232" t="str">
            <v>BBD-BLR-Budhigere-T1</v>
          </cell>
          <cell r="AS14232">
            <v>46001.220833333333</v>
          </cell>
        </row>
        <row r="14233">
          <cell r="G14233" t="str">
            <v>10-12-2025</v>
          </cell>
          <cell r="Q14233" t="str">
            <v>BBD-BLR-Attibele-T1</v>
          </cell>
          <cell r="AS14233">
            <v>46001.209722222222</v>
          </cell>
        </row>
        <row r="14234">
          <cell r="G14234" t="str">
            <v>10-12-2025</v>
          </cell>
          <cell r="Q14234" t="str">
            <v>BBD-BLR-Jigani-T1</v>
          </cell>
          <cell r="AS14234">
            <v>46001.194444444445</v>
          </cell>
        </row>
        <row r="14235">
          <cell r="G14235" t="str">
            <v>10-12-2025</v>
          </cell>
          <cell r="Q14235" t="str">
            <v>BBD-BLR-Chinappalay-T1</v>
          </cell>
          <cell r="AS14235">
            <v>46001.211111111108</v>
          </cell>
        </row>
        <row r="14236">
          <cell r="G14236" t="str">
            <v>10-12-2025</v>
          </cell>
          <cell r="Q14236" t="str">
            <v>BBD-BLR-Nagondanahalli-T1</v>
          </cell>
          <cell r="AS14236">
            <v>46001.237500000003</v>
          </cell>
        </row>
        <row r="14237">
          <cell r="G14237" t="str">
            <v>10-12-2025</v>
          </cell>
          <cell r="Q14237" t="str">
            <v>BBD-BLR-Budhigere-T1</v>
          </cell>
          <cell r="AS14237">
            <v>46001.241666666669</v>
          </cell>
        </row>
        <row r="14238">
          <cell r="G14238" t="str">
            <v>10-12-2025</v>
          </cell>
          <cell r="Q14238" t="str">
            <v>BBD-BLR-HRBR-044-T1</v>
          </cell>
          <cell r="AS14238">
            <v>46001.197916666664</v>
          </cell>
        </row>
        <row r="14239">
          <cell r="G14239" t="str">
            <v>10-12-2025</v>
          </cell>
          <cell r="Q14239" t="str">
            <v>BBD-BLR-Nagondanahalli-T1</v>
          </cell>
          <cell r="AS14239">
            <v>46001.295138888891</v>
          </cell>
        </row>
        <row r="14240">
          <cell r="G14240" t="str">
            <v>10-12-2025</v>
          </cell>
          <cell r="Q14240" t="str">
            <v>BBD-BLR-Attibele-T1</v>
          </cell>
          <cell r="AS14240">
            <v>46001.261805555558</v>
          </cell>
        </row>
        <row r="14241">
          <cell r="G14241" t="str">
            <v>10-12-2025</v>
          </cell>
          <cell r="Q14241" t="str">
            <v>BBD-BLR-Jigani-T1</v>
          </cell>
          <cell r="AS14241">
            <v>46001.201388888891</v>
          </cell>
        </row>
        <row r="14242">
          <cell r="G14242" t="str">
            <v>10-12-2025</v>
          </cell>
          <cell r="Q14242" t="str">
            <v>BBD-BLR-Jigani-T1</v>
          </cell>
          <cell r="AS14242">
            <v>46001.190972222219</v>
          </cell>
        </row>
        <row r="14243">
          <cell r="G14243" t="str">
            <v>10-12-2025</v>
          </cell>
          <cell r="Q14243" t="str">
            <v>BBD-BLR-BellahalliRoad-T1</v>
          </cell>
          <cell r="AS14243">
            <v>46001.283333333333</v>
          </cell>
        </row>
        <row r="14244">
          <cell r="G14244" t="str">
            <v>10-12-2025</v>
          </cell>
          <cell r="Q14244" t="str">
            <v>BBD-BLR-HAL-T1</v>
          </cell>
          <cell r="AS14244">
            <v>46001.210416666669</v>
          </cell>
        </row>
        <row r="14245">
          <cell r="G14245" t="str">
            <v>10-12-2025</v>
          </cell>
          <cell r="Q14245" t="str">
            <v>BBD-BLR-Attibele-T1</v>
          </cell>
          <cell r="AS14245">
            <v>46001.261805555558</v>
          </cell>
        </row>
        <row r="14246">
          <cell r="G14246" t="str">
            <v>10-12-2025</v>
          </cell>
          <cell r="Q14246" t="str">
            <v>BBD-BLR-PeenyaPhase3-T1</v>
          </cell>
          <cell r="AS14246">
            <v>46001.22152777778</v>
          </cell>
        </row>
        <row r="14247">
          <cell r="G14247" t="str">
            <v>10-12-2025</v>
          </cell>
          <cell r="Q14247" t="str">
            <v>BBD-BLR-Chinappalay-T1</v>
          </cell>
          <cell r="AS14247">
            <v>46001.195138888892</v>
          </cell>
        </row>
        <row r="14248">
          <cell r="G14248" t="str">
            <v>10-12-2025</v>
          </cell>
          <cell r="Q14248" t="str">
            <v>BBD-BLR-Budhigere-T1</v>
          </cell>
          <cell r="AS14248">
            <v>46001.228472222225</v>
          </cell>
        </row>
        <row r="14249">
          <cell r="G14249" t="str">
            <v>10-12-2025</v>
          </cell>
          <cell r="Q14249" t="str">
            <v>BBD-BLR-BellahalliRoad-T1</v>
          </cell>
          <cell r="AS14249">
            <v>46001.216666666667</v>
          </cell>
        </row>
        <row r="14250">
          <cell r="G14250" t="str">
            <v>10-12-2025</v>
          </cell>
          <cell r="Q14250" t="str">
            <v>BBD-BLR-Attibele-T1</v>
          </cell>
          <cell r="AS14250">
            <v>46001.261805555558</v>
          </cell>
        </row>
        <row r="14251">
          <cell r="G14251" t="str">
            <v>10-12-2025</v>
          </cell>
          <cell r="Q14251" t="str">
            <v>BBD-BLR-HRBR-044-T1</v>
          </cell>
          <cell r="AS14251">
            <v>46001.1875</v>
          </cell>
        </row>
        <row r="14252">
          <cell r="G14252" t="str">
            <v>10-12-2025</v>
          </cell>
          <cell r="Q14252" t="str">
            <v>BBD-BLR-Jigani-T1</v>
          </cell>
          <cell r="AS14252">
            <v>46001.190972222219</v>
          </cell>
        </row>
        <row r="14253">
          <cell r="G14253" t="str">
            <v>10-12-2025</v>
          </cell>
          <cell r="Q14253" t="str">
            <v>BBD-BLR-Chikkasandra-T1</v>
          </cell>
          <cell r="AS14253">
            <v>46001.222222222219</v>
          </cell>
        </row>
        <row r="14254">
          <cell r="G14254" t="str">
            <v>10-12-2025</v>
          </cell>
          <cell r="Q14254" t="str">
            <v>BBD-BLR-Attibele-T1</v>
          </cell>
          <cell r="AS14254">
            <v>46001.229861111111</v>
          </cell>
        </row>
        <row r="14255">
          <cell r="G14255" t="str">
            <v>10-12-2025</v>
          </cell>
          <cell r="Q14255" t="str">
            <v>BBD-BLR-Chinappalay-T1</v>
          </cell>
          <cell r="AS14255">
            <v>46001.210416666669</v>
          </cell>
        </row>
        <row r="14256">
          <cell r="G14256" t="str">
            <v>10-12-2025</v>
          </cell>
          <cell r="Q14256" t="str">
            <v>BBD-BLR-HRBR-044-T1</v>
          </cell>
          <cell r="AS14256">
            <v>46001.208333333336</v>
          </cell>
        </row>
        <row r="14257">
          <cell r="G14257" t="str">
            <v>10-12-2025</v>
          </cell>
          <cell r="Q14257" t="str">
            <v>BBD-BLR-BellahalliRoad-T1</v>
          </cell>
          <cell r="AS14257">
            <v>46001.283333333333</v>
          </cell>
        </row>
        <row r="14258">
          <cell r="G14258" t="str">
            <v>10-12-2025</v>
          </cell>
          <cell r="Q14258" t="str">
            <v>BBD-BLR-Chinappalay-T1</v>
          </cell>
          <cell r="AS14258">
            <v>46001.205555555556</v>
          </cell>
        </row>
        <row r="14259">
          <cell r="G14259" t="str">
            <v>10-12-2025</v>
          </cell>
          <cell r="Q14259" t="str">
            <v>BBD-BLR-BellahalliRoad-T1</v>
          </cell>
          <cell r="AS14259">
            <v>46001.214583333334</v>
          </cell>
        </row>
        <row r="14260">
          <cell r="G14260" t="str">
            <v>10-12-2025</v>
          </cell>
          <cell r="Q14260" t="str">
            <v>BBD-BLR-Chikkasandra-T1</v>
          </cell>
          <cell r="AS14260">
            <v>46001.222222222219</v>
          </cell>
        </row>
        <row r="14261">
          <cell r="G14261" t="str">
            <v>10-12-2025</v>
          </cell>
          <cell r="Q14261" t="str">
            <v>BBD-BLR-Chinappalay-T1</v>
          </cell>
          <cell r="AS14261">
            <v>46001.223611111112</v>
          </cell>
        </row>
        <row r="14262">
          <cell r="G14262" t="str">
            <v>10-12-2025</v>
          </cell>
          <cell r="Q14262" t="str">
            <v>BBD-BLR-Budhigere-T1</v>
          </cell>
          <cell r="AS14262">
            <v>46001.218055555553</v>
          </cell>
        </row>
        <row r="14263">
          <cell r="G14263" t="str">
            <v>10-12-2025</v>
          </cell>
          <cell r="Q14263" t="str">
            <v>BBD-BLR-Attibele-T1</v>
          </cell>
          <cell r="AS14263">
            <v>46001.272222222222</v>
          </cell>
        </row>
        <row r="14264">
          <cell r="G14264" t="str">
            <v>10-12-2025</v>
          </cell>
          <cell r="Q14264" t="str">
            <v>BBD-BLR-HRBR-044-T1</v>
          </cell>
          <cell r="AS14264">
            <v>46001.186111111114</v>
          </cell>
        </row>
        <row r="14265">
          <cell r="G14265" t="str">
            <v>10-12-2025</v>
          </cell>
          <cell r="Q14265" t="str">
            <v>BBD-BLR-Chinappalay-T1</v>
          </cell>
          <cell r="AS14265">
            <v>46001.22152777778</v>
          </cell>
        </row>
        <row r="14266">
          <cell r="G14266" t="str">
            <v>10-12-2025</v>
          </cell>
          <cell r="Q14266" t="str">
            <v>BBD-BLR-Chikkasandra-T1</v>
          </cell>
          <cell r="AS14266">
            <v>46001.277083333334</v>
          </cell>
        </row>
        <row r="14267">
          <cell r="G14267" t="str">
            <v>10-12-2025</v>
          </cell>
          <cell r="Q14267" t="str">
            <v>BBD-BLR-Nagondanahalli-T1</v>
          </cell>
          <cell r="AS14267">
            <v>46001.23541666667</v>
          </cell>
        </row>
        <row r="14268">
          <cell r="G14268" t="str">
            <v>10-12-2025</v>
          </cell>
          <cell r="Q14268" t="str">
            <v>BBD-BLR-Jigani-T1</v>
          </cell>
          <cell r="AS14268">
            <v>46001.184027777781</v>
          </cell>
        </row>
        <row r="14269">
          <cell r="G14269" t="str">
            <v>10-12-2025</v>
          </cell>
          <cell r="Q14269" t="str">
            <v>BBD-BLR-Nagondanahalli-T1</v>
          </cell>
          <cell r="AS14269">
            <v>46001.185416666667</v>
          </cell>
        </row>
        <row r="14270">
          <cell r="G14270" t="str">
            <v>10-12-2025</v>
          </cell>
          <cell r="Q14270" t="str">
            <v>BBD-BLR-Chinappalay-T1</v>
          </cell>
          <cell r="AS14270">
            <v>46001.210416666669</v>
          </cell>
        </row>
        <row r="14271">
          <cell r="G14271" t="str">
            <v>10-12-2025</v>
          </cell>
          <cell r="Q14271" t="str">
            <v>BBD-BLR-Nagondanahalli-T1</v>
          </cell>
          <cell r="AS14271">
            <v>46001.258333333331</v>
          </cell>
        </row>
        <row r="14272">
          <cell r="G14272" t="str">
            <v>10-12-2025</v>
          </cell>
          <cell r="Q14272" t="str">
            <v>BBD-BLR-Chikkasandra-T1</v>
          </cell>
          <cell r="AS14272">
            <v>46001.26666666667</v>
          </cell>
        </row>
        <row r="14273">
          <cell r="G14273" t="str">
            <v>10-12-2025</v>
          </cell>
          <cell r="Q14273" t="str">
            <v>BBD-BLR-BellahalliRoad-T1</v>
          </cell>
          <cell r="AS14273">
            <v>46001.214583333334</v>
          </cell>
        </row>
        <row r="14274">
          <cell r="G14274" t="str">
            <v>10-12-2025</v>
          </cell>
          <cell r="Q14274" t="str">
            <v>BBD-BLR-Jakkasandra-T1</v>
          </cell>
          <cell r="AS14274">
            <v>46001.220138888886</v>
          </cell>
        </row>
        <row r="14275">
          <cell r="G14275" t="str">
            <v>10-12-2025</v>
          </cell>
          <cell r="Q14275" t="str">
            <v>BBD-BLR-HRBR-044-T1</v>
          </cell>
          <cell r="AS14275">
            <v>46001.197916666664</v>
          </cell>
        </row>
        <row r="14276">
          <cell r="G14276" t="str">
            <v>10-12-2025</v>
          </cell>
          <cell r="Q14276" t="str">
            <v>BBD-BLR-BellahalliRoad-T1</v>
          </cell>
        </row>
        <row r="14277">
          <cell r="G14277" t="str">
            <v>10-12-2025</v>
          </cell>
          <cell r="Q14277" t="str">
            <v>BBD-BLR-Attibele-T1</v>
          </cell>
          <cell r="AS14277">
            <v>46001.272222222222</v>
          </cell>
        </row>
        <row r="14278">
          <cell r="G14278" t="str">
            <v>10-12-2025</v>
          </cell>
          <cell r="Q14278" t="str">
            <v>BBD-BLR-Devanahalli-T1</v>
          </cell>
          <cell r="AS14278">
            <v>46001.211111111108</v>
          </cell>
        </row>
        <row r="14279">
          <cell r="G14279" t="str">
            <v>10-12-2025</v>
          </cell>
          <cell r="Q14279" t="str">
            <v>BBD-BLR-Jakkasandra-T1</v>
          </cell>
          <cell r="AS14279">
            <v>46001.286805555559</v>
          </cell>
        </row>
        <row r="14280">
          <cell r="G14280" t="str">
            <v>10-12-2025</v>
          </cell>
          <cell r="Q14280" t="str">
            <v>BBD-BLR-Chinappalay-T1</v>
          </cell>
          <cell r="AS14280">
            <v>46001.205555555556</v>
          </cell>
        </row>
        <row r="14281">
          <cell r="G14281" t="str">
            <v>10-12-2025</v>
          </cell>
          <cell r="Q14281" t="str">
            <v>BBD-BLR-Jalahalli-T1</v>
          </cell>
          <cell r="AS14281">
            <v>46001.238888888889</v>
          </cell>
        </row>
        <row r="14282">
          <cell r="G14282" t="str">
            <v>10-12-2025</v>
          </cell>
          <cell r="Q14282" t="str">
            <v>BBD-BLR-PeenyaPhase3-T1</v>
          </cell>
          <cell r="AS14282">
            <v>46001.275000000001</v>
          </cell>
        </row>
        <row r="14283">
          <cell r="G14283" t="str">
            <v>10-12-2025</v>
          </cell>
          <cell r="Q14283" t="str">
            <v>BBD-BLR-Nagondanahalli-T1</v>
          </cell>
          <cell r="AS14283">
            <v>46001.247916666667</v>
          </cell>
        </row>
        <row r="14284">
          <cell r="G14284" t="str">
            <v>10-12-2025</v>
          </cell>
          <cell r="Q14284" t="str">
            <v>BBD-BLR-Budhigere-T1</v>
          </cell>
          <cell r="AS14284">
            <v>46001.270833333336</v>
          </cell>
        </row>
        <row r="14285">
          <cell r="G14285" t="str">
            <v>10-12-2025</v>
          </cell>
          <cell r="Q14285" t="str">
            <v>BBD-BLR-Nagondanahalli-T1</v>
          </cell>
          <cell r="AS14285">
            <v>46001.234722222223</v>
          </cell>
        </row>
        <row r="14286">
          <cell r="G14286" t="str">
            <v>10-12-2025</v>
          </cell>
          <cell r="Q14286" t="str">
            <v>BBD-BLR-Chinappalay-T1</v>
          </cell>
          <cell r="AS14286">
            <v>46001.2</v>
          </cell>
        </row>
        <row r="14287">
          <cell r="G14287" t="str">
            <v>10-12-2025</v>
          </cell>
          <cell r="Q14287" t="str">
            <v>BBD-BLR-Budhigere-T1</v>
          </cell>
          <cell r="AS14287">
            <v>46001.253472222219</v>
          </cell>
        </row>
        <row r="14288">
          <cell r="G14288" t="str">
            <v>10-12-2025</v>
          </cell>
          <cell r="Q14288" t="str">
            <v>BBD-BLR-Nagondanahalli-T1</v>
          </cell>
          <cell r="AS14288">
            <v>46001.192361111112</v>
          </cell>
        </row>
        <row r="14289">
          <cell r="G14289" t="str">
            <v>10-12-2025</v>
          </cell>
          <cell r="Q14289" t="str">
            <v>BBD-BLR-BellahalliRoad-T1</v>
          </cell>
          <cell r="AS14289">
            <v>46001.27847222222</v>
          </cell>
        </row>
        <row r="14290">
          <cell r="G14290" t="str">
            <v>10-12-2025</v>
          </cell>
          <cell r="Q14290" t="str">
            <v>BBD-BLR-Budhigere-T1</v>
          </cell>
          <cell r="AS14290">
            <v>46001.209027777775</v>
          </cell>
        </row>
        <row r="14291">
          <cell r="G14291" t="str">
            <v>10-12-2025</v>
          </cell>
          <cell r="Q14291" t="str">
            <v>BBD-BLR-Chinappalay-T1</v>
          </cell>
          <cell r="AS14291">
            <v>46001.22152777778</v>
          </cell>
        </row>
        <row r="14292">
          <cell r="G14292" t="str">
            <v>10-12-2025</v>
          </cell>
          <cell r="Q14292" t="str">
            <v>BBD-BLR-Jalahalli-T1</v>
          </cell>
          <cell r="AS14292">
            <v>46001.238888888889</v>
          </cell>
        </row>
        <row r="14293">
          <cell r="G14293" t="str">
            <v>10-12-2025</v>
          </cell>
          <cell r="Q14293" t="str">
            <v>BBD-BLR-BellahalliRoad-T1</v>
          </cell>
          <cell r="AS14293">
            <v>46001.190972222219</v>
          </cell>
        </row>
        <row r="14294">
          <cell r="G14294" t="str">
            <v>10-12-2025</v>
          </cell>
          <cell r="Q14294" t="str">
            <v>BBD-BLR-Jakkasandra-T1</v>
          </cell>
        </row>
        <row r="14295">
          <cell r="G14295" t="str">
            <v>10-12-2025</v>
          </cell>
          <cell r="Q14295" t="str">
            <v>BBD-BLR-Chinappalay-T1</v>
          </cell>
          <cell r="AS14295">
            <v>46001.211111111108</v>
          </cell>
        </row>
        <row r="14296">
          <cell r="G14296" t="str">
            <v>10-12-2025</v>
          </cell>
          <cell r="Q14296" t="str">
            <v>BBD-BLR-Chinappalay-T1</v>
          </cell>
          <cell r="AS14296">
            <v>46001.195138888892</v>
          </cell>
        </row>
        <row r="14297">
          <cell r="G14297" t="str">
            <v>10-12-2025</v>
          </cell>
          <cell r="Q14297" t="str">
            <v>BBD-BLR-Jigani-T1</v>
          </cell>
          <cell r="AS14297">
            <v>46001.195138888892</v>
          </cell>
        </row>
        <row r="14298">
          <cell r="G14298" t="str">
            <v>10-12-2025</v>
          </cell>
          <cell r="Q14298" t="str">
            <v>BBD-BLR-Nagondanahalli-T1</v>
          </cell>
          <cell r="AS14298">
            <v>46001.240972222222</v>
          </cell>
        </row>
        <row r="14299">
          <cell r="G14299" t="str">
            <v>10-12-2025</v>
          </cell>
          <cell r="Q14299" t="str">
            <v>BBD-BLR-Jalahalli-T1</v>
          </cell>
          <cell r="AS14299">
            <v>46001.238888888889</v>
          </cell>
        </row>
        <row r="14300">
          <cell r="G14300" t="str">
            <v>10-12-2025</v>
          </cell>
          <cell r="Q14300" t="str">
            <v>BBD-BLR-HRBR-044-T1</v>
          </cell>
          <cell r="AS14300">
            <v>46001.208333333336</v>
          </cell>
        </row>
        <row r="14301">
          <cell r="G14301" t="str">
            <v>10-12-2025</v>
          </cell>
          <cell r="Q14301" t="str">
            <v>BBD-BLR-Nagondanahalli-T1</v>
          </cell>
        </row>
        <row r="14302">
          <cell r="G14302" t="str">
            <v>10-12-2025</v>
          </cell>
          <cell r="Q14302" t="str">
            <v>BBD-BLR-Budhigere-T1</v>
          </cell>
          <cell r="AS14302">
            <v>46001.253472222219</v>
          </cell>
        </row>
        <row r="14303">
          <cell r="G14303" t="str">
            <v>10-12-2025</v>
          </cell>
          <cell r="Q14303" t="str">
            <v>BBD-BLR-Chikkasandra-T1</v>
          </cell>
          <cell r="AS14303">
            <v>46001.298611111109</v>
          </cell>
        </row>
        <row r="14304">
          <cell r="G14304" t="str">
            <v>10-12-2025</v>
          </cell>
          <cell r="Q14304" t="str">
            <v>BBD-BLR-HRBR-044-T1</v>
          </cell>
          <cell r="AS14304">
            <v>46001.208333333336</v>
          </cell>
        </row>
        <row r="14305">
          <cell r="G14305" t="str">
            <v>10-12-2025</v>
          </cell>
          <cell r="Q14305" t="str">
            <v>BBD-BLR-Attibele-T1</v>
          </cell>
          <cell r="AS14305">
            <v>46001.272222222222</v>
          </cell>
        </row>
        <row r="14306">
          <cell r="G14306" t="str">
            <v>10-12-2025</v>
          </cell>
          <cell r="Q14306" t="str">
            <v>BBD-BLR-Budhigere-T1</v>
          </cell>
          <cell r="AS14306">
            <v>46001.25</v>
          </cell>
        </row>
        <row r="14307">
          <cell r="G14307" t="str">
            <v>10-12-2025</v>
          </cell>
          <cell r="Q14307" t="str">
            <v>BBD-BLR-Nagondanahalli-T1</v>
          </cell>
          <cell r="AS14307">
            <v>46001.220138888886</v>
          </cell>
        </row>
        <row r="14308">
          <cell r="G14308" t="str">
            <v>10-12-2025</v>
          </cell>
          <cell r="Q14308" t="str">
            <v>BBD-BLR-Chinappalay-T1</v>
          </cell>
          <cell r="AS14308">
            <v>46001.21875</v>
          </cell>
        </row>
        <row r="14309">
          <cell r="G14309" t="str">
            <v>10-12-2025</v>
          </cell>
          <cell r="Q14309" t="str">
            <v>BBD-BLR-Chikkasandra-T1</v>
          </cell>
          <cell r="AS14309">
            <v>46001.309027777781</v>
          </cell>
        </row>
        <row r="14310">
          <cell r="G14310" t="str">
            <v>10-12-2025</v>
          </cell>
          <cell r="Q14310" t="str">
            <v>BBD-BLR-Nagondanahalli-T1</v>
          </cell>
          <cell r="AS14310">
            <v>46001.241666666669</v>
          </cell>
        </row>
        <row r="14311">
          <cell r="G14311" t="str">
            <v>10-12-2025</v>
          </cell>
          <cell r="Q14311" t="str">
            <v>BBD-BLR-Budhigere-T1</v>
          </cell>
          <cell r="AS14311">
            <v>46001.229166666664</v>
          </cell>
        </row>
        <row r="14312">
          <cell r="G14312" t="str">
            <v>10-12-2025</v>
          </cell>
          <cell r="Q14312" t="str">
            <v>BBD-BLR-Chikkasandra-T1</v>
          </cell>
          <cell r="AS14312">
            <v>46001.224999999999</v>
          </cell>
        </row>
        <row r="14313">
          <cell r="G14313" t="str">
            <v>10-12-2025</v>
          </cell>
          <cell r="Q14313" t="str">
            <v>BBD-BLR-Chikkasandra-T1</v>
          </cell>
          <cell r="AS14313">
            <v>46001.20416666667</v>
          </cell>
        </row>
        <row r="14314">
          <cell r="G14314" t="str">
            <v>10-12-2025</v>
          </cell>
          <cell r="Q14314" t="str">
            <v>BBD-BLR-HRBR-044-T1</v>
          </cell>
          <cell r="AS14314">
            <v>46001.208333333336</v>
          </cell>
        </row>
        <row r="14315">
          <cell r="G14315" t="str">
            <v>10-12-2025</v>
          </cell>
          <cell r="Q14315" t="str">
            <v>BBD-BLR-Nagondanahalli-T1</v>
          </cell>
          <cell r="AS14315">
            <v>46001.216666666667</v>
          </cell>
        </row>
        <row r="14316">
          <cell r="G14316" t="str">
            <v>10-12-2025</v>
          </cell>
          <cell r="Q14316" t="str">
            <v>BBD-BLR-Lingarajapu-T1</v>
          </cell>
          <cell r="AS14316">
            <v>46001.290277777778</v>
          </cell>
        </row>
        <row r="14317">
          <cell r="G14317" t="str">
            <v>10-12-2025</v>
          </cell>
          <cell r="Q14317" t="str">
            <v>BBD-BLR-Budhigere-T1</v>
          </cell>
          <cell r="AS14317">
            <v>46001.241666666669</v>
          </cell>
        </row>
        <row r="14318">
          <cell r="G14318" t="str">
            <v>10-12-2025</v>
          </cell>
          <cell r="Q14318" t="str">
            <v>BBD-BLR-Chikkasandra-T1</v>
          </cell>
          <cell r="AS14318">
            <v>46001.298611111109</v>
          </cell>
        </row>
        <row r="14319">
          <cell r="G14319" t="str">
            <v>10-12-2025</v>
          </cell>
          <cell r="Q14319" t="str">
            <v>BBD-BLR-Jigani-T1</v>
          </cell>
          <cell r="AS14319">
            <v>46001.195138888892</v>
          </cell>
        </row>
        <row r="14320">
          <cell r="G14320" t="str">
            <v>10-12-2025</v>
          </cell>
          <cell r="Q14320" t="str">
            <v>BBD-BLR-Nagondanahalli-T1</v>
          </cell>
          <cell r="AS14320">
            <v>46001.208333333336</v>
          </cell>
        </row>
        <row r="14321">
          <cell r="G14321" t="str">
            <v>10-12-2025</v>
          </cell>
          <cell r="Q14321" t="str">
            <v>BBD-BLR-Budhigere-T1</v>
          </cell>
          <cell r="AS14321">
            <v>46001.23541666667</v>
          </cell>
        </row>
        <row r="14322">
          <cell r="G14322" t="str">
            <v>10-12-2025</v>
          </cell>
          <cell r="Q14322" t="str">
            <v>BBD-BLR-Chinappalay-T1</v>
          </cell>
          <cell r="AS14322">
            <v>46001.22152777778</v>
          </cell>
        </row>
        <row r="14323">
          <cell r="G14323" t="str">
            <v>10-12-2025</v>
          </cell>
          <cell r="Q14323" t="str">
            <v>BBD-BLR-Nagondanahalli-T1</v>
          </cell>
          <cell r="AS14323">
            <v>46001.237500000003</v>
          </cell>
        </row>
        <row r="14324">
          <cell r="G14324" t="str">
            <v>10-12-2025</v>
          </cell>
          <cell r="Q14324" t="str">
            <v>BBD-BLR-Chikkasandra-T1</v>
          </cell>
          <cell r="AS14324">
            <v>46001.190972222219</v>
          </cell>
        </row>
        <row r="14325">
          <cell r="G14325" t="str">
            <v>10-12-2025</v>
          </cell>
          <cell r="Q14325" t="str">
            <v>BBD-BLR-Jigani-T1</v>
          </cell>
          <cell r="AS14325">
            <v>46001.173611111109</v>
          </cell>
        </row>
        <row r="14326">
          <cell r="G14326" t="str">
            <v>10-12-2025</v>
          </cell>
          <cell r="Q14326" t="str">
            <v>BBD-BLR-Chikkasandra-T1</v>
          </cell>
          <cell r="AS14326">
            <v>46001.309027777781</v>
          </cell>
        </row>
        <row r="14327">
          <cell r="G14327" t="str">
            <v>10-12-2025</v>
          </cell>
          <cell r="Q14327" t="str">
            <v>BBD-BLR-Nagondanahalli-T1</v>
          </cell>
          <cell r="AS14327">
            <v>46001.227083333331</v>
          </cell>
        </row>
        <row r="14328">
          <cell r="G14328" t="str">
            <v>10-12-2025</v>
          </cell>
          <cell r="Q14328" t="str">
            <v>BBD-BLR-PeenyaPhase3-T1</v>
          </cell>
        </row>
        <row r="14329">
          <cell r="G14329" t="str">
            <v>10-12-2025</v>
          </cell>
          <cell r="Q14329" t="str">
            <v>BBD-BLR-Jigani-T1</v>
          </cell>
          <cell r="AS14329">
            <v>46001.201388888891</v>
          </cell>
        </row>
        <row r="14330">
          <cell r="G14330" t="str">
            <v>10-12-2025</v>
          </cell>
          <cell r="Q14330" t="str">
            <v>BBD-BLR-Jalahalli-T1</v>
          </cell>
          <cell r="AS14330">
            <v>46001.218055555553</v>
          </cell>
        </row>
        <row r="14331">
          <cell r="G14331" t="str">
            <v>10-12-2025</v>
          </cell>
          <cell r="Q14331" t="str">
            <v>BBD-BLR-Chinappalay-T1</v>
          </cell>
          <cell r="AS14331">
            <v>46001.21875</v>
          </cell>
        </row>
        <row r="14332">
          <cell r="G14332" t="str">
            <v>10-12-2025</v>
          </cell>
          <cell r="Q14332" t="str">
            <v>BBD-BLR-PeenyaPhase3-T1</v>
          </cell>
          <cell r="AS14332">
            <v>46001.23333333333</v>
          </cell>
        </row>
        <row r="14333">
          <cell r="G14333" t="str">
            <v>10-12-2025</v>
          </cell>
          <cell r="Q14333" t="str">
            <v>BBD-BLR-Chikkasandra-T1</v>
          </cell>
          <cell r="AS14333">
            <v>46001.30972222222</v>
          </cell>
        </row>
        <row r="14334">
          <cell r="G14334" t="str">
            <v>10-12-2025</v>
          </cell>
          <cell r="Q14334" t="str">
            <v>BBD-BLR-Jigani-T1</v>
          </cell>
          <cell r="AS14334">
            <v>46001.20208333333</v>
          </cell>
        </row>
        <row r="14335">
          <cell r="G14335" t="str">
            <v>10-12-2025</v>
          </cell>
          <cell r="Q14335" t="str">
            <v>BBD-BLR-Nagondanahalli-T1</v>
          </cell>
          <cell r="AS14335">
            <v>46001.185416666667</v>
          </cell>
        </row>
        <row r="14336">
          <cell r="G14336" t="str">
            <v>10-12-2025</v>
          </cell>
          <cell r="Q14336" t="str">
            <v>BBD-BLR-PeenyaPhase3-T1</v>
          </cell>
          <cell r="AS14336">
            <v>46001.23541666667</v>
          </cell>
        </row>
        <row r="14337">
          <cell r="G14337" t="str">
            <v>10-12-2025</v>
          </cell>
          <cell r="Q14337" t="str">
            <v>BBD-BLR-Jigani-T1</v>
          </cell>
          <cell r="AS14337">
            <v>46001.184027777781</v>
          </cell>
        </row>
        <row r="14338">
          <cell r="G14338" t="str">
            <v>10-12-2025</v>
          </cell>
          <cell r="Q14338" t="str">
            <v>BBD-BLR-Chikkasandra-T1</v>
          </cell>
          <cell r="AS14338">
            <v>46001.309027777781</v>
          </cell>
        </row>
        <row r="14339">
          <cell r="G14339" t="str">
            <v>10-12-2025</v>
          </cell>
          <cell r="Q14339" t="str">
            <v>BBD-BLR-Budhigere-T1</v>
          </cell>
          <cell r="AS14339">
            <v>46001.270833333336</v>
          </cell>
        </row>
        <row r="14340">
          <cell r="G14340" t="str">
            <v>10-12-2025</v>
          </cell>
          <cell r="Q14340" t="str">
            <v>BBD-BLR-Nagondanahalli-T1</v>
          </cell>
          <cell r="AS14340">
            <v>46001.224305555559</v>
          </cell>
        </row>
        <row r="14341">
          <cell r="G14341" t="str">
            <v>10-12-2025</v>
          </cell>
          <cell r="Q14341" t="str">
            <v>BBD-BLR-Nagondanahalli-T1</v>
          </cell>
          <cell r="AS14341">
            <v>46001.196527777778</v>
          </cell>
        </row>
        <row r="14342">
          <cell r="G14342" t="str">
            <v>10-12-2025</v>
          </cell>
          <cell r="Q14342" t="str">
            <v>BBD-BLR-Nagondanahalli-T1</v>
          </cell>
          <cell r="AS14342">
            <v>46001.258333333331</v>
          </cell>
        </row>
        <row r="14343">
          <cell r="G14343" t="str">
            <v>10-12-2025</v>
          </cell>
          <cell r="Q14343" t="str">
            <v>BBD-BLR-Chikkasandra-T1</v>
          </cell>
          <cell r="AS14343">
            <v>46001.298611111109</v>
          </cell>
        </row>
        <row r="14344">
          <cell r="G14344" t="str">
            <v>10-12-2025</v>
          </cell>
          <cell r="Q14344" t="str">
            <v>BBD-BLR-Nagondanahalli-T1</v>
          </cell>
          <cell r="AS14344">
            <v>46001.206250000003</v>
          </cell>
        </row>
        <row r="14345">
          <cell r="G14345" t="str">
            <v>10-12-2025</v>
          </cell>
          <cell r="Q14345" t="str">
            <v>BBD-BLR-Chikkasandra-T1</v>
          </cell>
          <cell r="AS14345">
            <v>46001.309027777781</v>
          </cell>
        </row>
        <row r="14346">
          <cell r="G14346" t="str">
            <v>10-12-2025</v>
          </cell>
          <cell r="Q14346" t="str">
            <v>BBD-BLR-HAL-T1</v>
          </cell>
          <cell r="AS14346">
            <v>46001.215277777781</v>
          </cell>
        </row>
        <row r="14347">
          <cell r="G14347" t="str">
            <v>10-12-2025</v>
          </cell>
          <cell r="Q14347" t="str">
            <v>BBD-BLR-Devanahalli-T1</v>
          </cell>
          <cell r="AS14347">
            <v>46001.206944444442</v>
          </cell>
        </row>
        <row r="14348">
          <cell r="G14348" t="str">
            <v>10-12-2025</v>
          </cell>
          <cell r="Q14348" t="str">
            <v>BBD-BLR-Budhigere-T1</v>
          </cell>
          <cell r="AS14348">
            <v>46001.228472222225</v>
          </cell>
        </row>
        <row r="14349">
          <cell r="G14349" t="str">
            <v>10-12-2025</v>
          </cell>
          <cell r="Q14349" t="str">
            <v>BBD-BLR-Nagondanahalli-T1</v>
          </cell>
          <cell r="AS14349">
            <v>46001.206250000003</v>
          </cell>
        </row>
        <row r="14350">
          <cell r="G14350" t="str">
            <v>10-12-2025</v>
          </cell>
          <cell r="Q14350" t="str">
            <v>BBD-BLR-Chikkasandra-T1</v>
          </cell>
          <cell r="AS14350">
            <v>46001.309027777781</v>
          </cell>
        </row>
        <row r="14351">
          <cell r="G14351" t="str">
            <v>10-12-2025</v>
          </cell>
          <cell r="Q14351" t="str">
            <v>BBD-BLR-Budhigere-T1</v>
          </cell>
          <cell r="AS14351">
            <v>46001.23541666667</v>
          </cell>
        </row>
        <row r="14352">
          <cell r="G14352" t="str">
            <v>10-12-2025</v>
          </cell>
          <cell r="Q14352" t="str">
            <v>BBD-BLR-BellahalliRoad-T1</v>
          </cell>
          <cell r="AS14352">
            <v>46001.211805555555</v>
          </cell>
        </row>
        <row r="14353">
          <cell r="G14353" t="str">
            <v>10-12-2025</v>
          </cell>
          <cell r="Q14353" t="str">
            <v>BBD-BLR-Nagondanahalli-T1</v>
          </cell>
          <cell r="AS14353">
            <v>46001.206250000003</v>
          </cell>
        </row>
        <row r="14354">
          <cell r="G14354" t="str">
            <v>10-12-2025</v>
          </cell>
          <cell r="Q14354" t="str">
            <v>BBD-BLR-Devanahalli-T1</v>
          </cell>
          <cell r="AS14354">
            <v>46001.206944444442</v>
          </cell>
        </row>
        <row r="14355">
          <cell r="G14355" t="str">
            <v>10-12-2025</v>
          </cell>
          <cell r="Q14355" t="str">
            <v>BBD-BLR-Chikkasandra-T1</v>
          </cell>
          <cell r="AS14355">
            <v>46001.20416666667</v>
          </cell>
        </row>
        <row r="14356">
          <cell r="G14356" t="str">
            <v>10-12-2025</v>
          </cell>
          <cell r="Q14356" t="str">
            <v>BBD-BLR-Nagondanahalli-T1</v>
          </cell>
          <cell r="AS14356">
            <v>46001.279166666667</v>
          </cell>
        </row>
        <row r="14357">
          <cell r="G14357" t="str">
            <v>10-12-2025</v>
          </cell>
          <cell r="Q14357" t="str">
            <v>BBD-BLR-Nagondanahalli-T1</v>
          </cell>
          <cell r="AS14357">
            <v>46001.206250000003</v>
          </cell>
        </row>
        <row r="14358">
          <cell r="G14358" t="str">
            <v>10-12-2025</v>
          </cell>
          <cell r="Q14358" t="str">
            <v>BBD-BLR-Jakkasandra-T1</v>
          </cell>
          <cell r="AS14358">
            <v>46001.203472222223</v>
          </cell>
        </row>
        <row r="14359">
          <cell r="G14359" t="str">
            <v>10-12-2025</v>
          </cell>
          <cell r="Q14359" t="str">
            <v>BBD-BLR-Chikkasandra-T1</v>
          </cell>
          <cell r="AS14359">
            <v>46001.309027777781</v>
          </cell>
        </row>
        <row r="14360">
          <cell r="G14360" t="str">
            <v>10-12-2025</v>
          </cell>
          <cell r="Q14360" t="str">
            <v>BBD-BLR-Devanahalli-T1</v>
          </cell>
          <cell r="AS14360">
            <v>46001.206944444442</v>
          </cell>
        </row>
        <row r="14361">
          <cell r="G14361" t="str">
            <v>10-12-2025</v>
          </cell>
          <cell r="Q14361" t="str">
            <v>BBD-BLR-Nagondanahalli-T1</v>
          </cell>
          <cell r="AS14361">
            <v>46001.205555555556</v>
          </cell>
        </row>
        <row r="14362">
          <cell r="G14362" t="str">
            <v>10-12-2025</v>
          </cell>
          <cell r="Q14362" t="str">
            <v>BBD-BLR-Nagondanahalli-T1</v>
          </cell>
          <cell r="AS14362">
            <v>46001.206250000003</v>
          </cell>
        </row>
        <row r="14363">
          <cell r="G14363" t="str">
            <v>10-12-2025</v>
          </cell>
          <cell r="Q14363" t="str">
            <v>BBD-BLR-Nagondanahalli-T1</v>
          </cell>
          <cell r="AS14363">
            <v>46001.213194444441</v>
          </cell>
        </row>
        <row r="14364">
          <cell r="G14364" t="str">
            <v>10-12-2025</v>
          </cell>
          <cell r="Q14364" t="str">
            <v>BBD-BLR-Chikkasandra-T1</v>
          </cell>
          <cell r="AS14364">
            <v>46001.30972222222</v>
          </cell>
        </row>
        <row r="14365">
          <cell r="G14365" t="str">
            <v>10-12-2025</v>
          </cell>
          <cell r="Q14365" t="str">
            <v>BBD-BLR-Devanahalli-T1</v>
          </cell>
          <cell r="AS14365">
            <v>46001.195833333331</v>
          </cell>
        </row>
        <row r="14366">
          <cell r="G14366" t="str">
            <v>10-12-2025</v>
          </cell>
          <cell r="Q14366" t="str">
            <v>BBD-BLR-Jigani-T1</v>
          </cell>
          <cell r="AS14366">
            <v>46001.190972222219</v>
          </cell>
        </row>
        <row r="14367">
          <cell r="G14367" t="str">
            <v>10-12-2025</v>
          </cell>
          <cell r="Q14367" t="str">
            <v>BBD-BLR-Jigani-T1</v>
          </cell>
          <cell r="AS14367">
            <v>46001.184027777781</v>
          </cell>
        </row>
        <row r="14368">
          <cell r="G14368" t="str">
            <v>10-12-2025</v>
          </cell>
          <cell r="Q14368" t="str">
            <v>BBD-BLR-Chikkasandra-T1</v>
          </cell>
          <cell r="AS14368">
            <v>46001.309027777781</v>
          </cell>
        </row>
        <row r="14369">
          <cell r="G14369" t="str">
            <v>10-12-2025</v>
          </cell>
          <cell r="Q14369" t="str">
            <v>BBD-BLR-Nagondanahalli-T1</v>
          </cell>
          <cell r="AS14369">
            <v>46001.206250000003</v>
          </cell>
        </row>
        <row r="14370">
          <cell r="G14370" t="str">
            <v>10-12-2025</v>
          </cell>
          <cell r="Q14370" t="str">
            <v>BBD-BLR-Nagondanahalli-T1</v>
          </cell>
          <cell r="AS14370">
            <v>46001.268055555556</v>
          </cell>
        </row>
        <row r="14371">
          <cell r="G14371" t="str">
            <v>10-12-2025</v>
          </cell>
          <cell r="Q14371" t="str">
            <v>BBD-BLR-Budhigere-T1</v>
          </cell>
          <cell r="AS14371">
            <v>46001.218055555553</v>
          </cell>
        </row>
        <row r="14372">
          <cell r="G14372" t="str">
            <v>10-12-2025</v>
          </cell>
          <cell r="Q14372" t="str">
            <v>BBD-BLR-Devanahalli-T1</v>
          </cell>
          <cell r="AS14372">
            <v>46001.216666666667</v>
          </cell>
        </row>
        <row r="14373">
          <cell r="G14373" t="str">
            <v>10-12-2025</v>
          </cell>
          <cell r="Q14373" t="str">
            <v>BBD-BLR-Chikkasandra-T1</v>
          </cell>
          <cell r="AS14373">
            <v>46001.309027777781</v>
          </cell>
        </row>
        <row r="14374">
          <cell r="G14374" t="str">
            <v>10-12-2025</v>
          </cell>
          <cell r="Q14374" t="str">
            <v>BBD-BLR-Budhigere-T1</v>
          </cell>
          <cell r="AS14374">
            <v>46001.219444444447</v>
          </cell>
        </row>
        <row r="14375">
          <cell r="G14375" t="str">
            <v>10-12-2025</v>
          </cell>
          <cell r="Q14375" t="str">
            <v>BBD-BLR-Budhigere-T1</v>
          </cell>
          <cell r="AS14375">
            <v>46001.220833333333</v>
          </cell>
        </row>
        <row r="14376">
          <cell r="G14376" t="str">
            <v>10-12-2025</v>
          </cell>
          <cell r="Q14376" t="str">
            <v>BBD-BLR-Devanahalli-T1</v>
          </cell>
          <cell r="AS14376">
            <v>46001.206944444442</v>
          </cell>
        </row>
        <row r="14377">
          <cell r="G14377" t="str">
            <v>10-12-2025</v>
          </cell>
          <cell r="Q14377" t="str">
            <v>BBD-BLR-Jigani-T1</v>
          </cell>
          <cell r="AS14377">
            <v>46001.190972222219</v>
          </cell>
        </row>
        <row r="14378">
          <cell r="G14378" t="str">
            <v>10-12-2025</v>
          </cell>
          <cell r="Q14378" t="str">
            <v>BBD-BLR-Chikkasandra-T1</v>
          </cell>
          <cell r="AS14378">
            <v>46001.20416666667</v>
          </cell>
        </row>
        <row r="14379">
          <cell r="G14379" t="str">
            <v>10-12-2025</v>
          </cell>
          <cell r="Q14379" t="str">
            <v>BBD-BLR-Nagondanahalli-T1</v>
          </cell>
          <cell r="AS14379">
            <v>46001.216666666667</v>
          </cell>
        </row>
        <row r="14380">
          <cell r="G14380" t="str">
            <v>10-12-2025</v>
          </cell>
          <cell r="Q14380" t="str">
            <v>BBD-BLR-Nagondanahalli-T1</v>
          </cell>
          <cell r="AS14380">
            <v>46001.251388888886</v>
          </cell>
        </row>
        <row r="14381">
          <cell r="G14381" t="str">
            <v>10-12-2025</v>
          </cell>
          <cell r="Q14381" t="str">
            <v>BBD-BLR-Kallahalli-T1</v>
          </cell>
          <cell r="AS14381">
            <v>46001.200694444444</v>
          </cell>
        </row>
        <row r="14382">
          <cell r="G14382" t="str">
            <v>10-12-2025</v>
          </cell>
          <cell r="Q14382" t="str">
            <v>BBD-BLR-Jigani-T1</v>
          </cell>
          <cell r="AS14382">
            <v>46001.195138888892</v>
          </cell>
        </row>
        <row r="14383">
          <cell r="G14383" t="str">
            <v>10-12-2025</v>
          </cell>
          <cell r="Q14383" t="str">
            <v>BBD-BLR-Nagondanahalli-T1</v>
          </cell>
          <cell r="AS14383">
            <v>46001.205555555556</v>
          </cell>
        </row>
        <row r="14384">
          <cell r="G14384" t="str">
            <v>10-12-2025</v>
          </cell>
          <cell r="Q14384" t="str">
            <v>BBD-BLR-Chikkasandra-T1</v>
          </cell>
          <cell r="AS14384">
            <v>46001.309027777781</v>
          </cell>
        </row>
        <row r="14385">
          <cell r="G14385" t="str">
            <v>10-12-2025</v>
          </cell>
          <cell r="Q14385" t="str">
            <v>BBD-BLR-HAL-T1</v>
          </cell>
          <cell r="AS14385">
            <v>46001.201388888891</v>
          </cell>
        </row>
        <row r="14386">
          <cell r="G14386" t="str">
            <v>10-12-2025</v>
          </cell>
          <cell r="Q14386" t="str">
            <v>BBD-BLR-Devanahalli-T1</v>
          </cell>
          <cell r="AS14386">
            <v>46001.195833333331</v>
          </cell>
        </row>
        <row r="14387">
          <cell r="G14387" t="str">
            <v>10-12-2025</v>
          </cell>
          <cell r="Q14387" t="str">
            <v>BBD-BLR-Nagondanahalli-T1</v>
          </cell>
          <cell r="AS14387">
            <v>46001.262499999997</v>
          </cell>
        </row>
        <row r="14388">
          <cell r="G14388" t="str">
            <v>10-12-2025</v>
          </cell>
          <cell r="Q14388" t="str">
            <v>BBD-BLR-Chikkasandra-T1</v>
          </cell>
          <cell r="AS14388">
            <v>46001.20416666667</v>
          </cell>
        </row>
        <row r="14389">
          <cell r="G14389" t="str">
            <v>10-12-2025</v>
          </cell>
          <cell r="Q14389" t="str">
            <v>BBD-BLR-Chinappalay-T1</v>
          </cell>
          <cell r="AS14389">
            <v>46001.211111111108</v>
          </cell>
        </row>
        <row r="14390">
          <cell r="G14390" t="str">
            <v>10-12-2025</v>
          </cell>
          <cell r="Q14390" t="str">
            <v>BBD-BLR-Chikkasandra-T1</v>
          </cell>
          <cell r="AS14390">
            <v>46001.214583333334</v>
          </cell>
        </row>
        <row r="14391">
          <cell r="G14391" t="str">
            <v>10-12-2025</v>
          </cell>
          <cell r="Q14391" t="str">
            <v>BBD-BLR-Devanahalli-T1</v>
          </cell>
          <cell r="AS14391">
            <v>46001.195833333331</v>
          </cell>
        </row>
        <row r="14392">
          <cell r="G14392" t="str">
            <v>10-12-2025</v>
          </cell>
          <cell r="Q14392" t="str">
            <v>BBD-BLR-Nagondanahalli-T1</v>
          </cell>
          <cell r="AS14392">
            <v>46001.230555555558</v>
          </cell>
        </row>
        <row r="14393">
          <cell r="G14393" t="str">
            <v>10-12-2025</v>
          </cell>
          <cell r="Q14393" t="str">
            <v>BBD-BLR-Nagondanahalli-T1</v>
          </cell>
          <cell r="AS14393">
            <v>46001.252083333333</v>
          </cell>
        </row>
        <row r="14394">
          <cell r="G14394" t="str">
            <v>10-12-2025</v>
          </cell>
          <cell r="Q14394" t="str">
            <v>BBD-BLR-Chinappalay-T1</v>
          </cell>
          <cell r="AS14394">
            <v>46001.2</v>
          </cell>
        </row>
        <row r="14395">
          <cell r="G14395" t="str">
            <v>10-12-2025</v>
          </cell>
          <cell r="Q14395" t="str">
            <v>BBD-BLR-Chikkasandra-T1</v>
          </cell>
          <cell r="AS14395">
            <v>46001.20416666667</v>
          </cell>
        </row>
        <row r="14396">
          <cell r="G14396" t="str">
            <v>10-12-2025</v>
          </cell>
          <cell r="Q14396" t="str">
            <v>BBD-BLR-Devanahalli-T1</v>
          </cell>
          <cell r="AS14396">
            <v>46001.206944444442</v>
          </cell>
        </row>
        <row r="14397">
          <cell r="G14397" t="str">
            <v>10-12-2025</v>
          </cell>
          <cell r="Q14397" t="str">
            <v>BBD-BLR-Chikkasandra-T1</v>
          </cell>
          <cell r="AS14397">
            <v>46001.23333333333</v>
          </cell>
        </row>
        <row r="14398">
          <cell r="G14398" t="str">
            <v>10-12-2025</v>
          </cell>
          <cell r="Q14398" t="str">
            <v>BBD-BLR-Jigani-T1</v>
          </cell>
          <cell r="AS14398">
            <v>46001.195138888892</v>
          </cell>
        </row>
        <row r="14399">
          <cell r="G14399" t="str">
            <v>10-12-2025</v>
          </cell>
          <cell r="Q14399" t="str">
            <v>BBD-BLR-Nagondanahalli-T1</v>
          </cell>
          <cell r="AS14399">
            <v>46001.252083333333</v>
          </cell>
        </row>
        <row r="14400">
          <cell r="G14400" t="str">
            <v>10-12-2025</v>
          </cell>
          <cell r="Q14400" t="str">
            <v>BBD-BLR-Jigani-T1</v>
          </cell>
          <cell r="AS14400">
            <v>46001.20208333333</v>
          </cell>
        </row>
        <row r="14401">
          <cell r="G14401" t="str">
            <v>10-12-2025</v>
          </cell>
          <cell r="Q14401" t="str">
            <v>BBD-BLR-Devanahalli-T1</v>
          </cell>
          <cell r="AS14401">
            <v>46001.206944444442</v>
          </cell>
        </row>
        <row r="14402">
          <cell r="G14402" t="str">
            <v>10-12-2025</v>
          </cell>
          <cell r="Q14402" t="str">
            <v>BBD-BLR-Chikkasandra-T1</v>
          </cell>
          <cell r="AS14402">
            <v>46001.23333333333</v>
          </cell>
        </row>
        <row r="14403">
          <cell r="G14403" t="str">
            <v>10-12-2025</v>
          </cell>
          <cell r="Q14403" t="str">
            <v>BBD-BLR-Devanahalli-T1</v>
          </cell>
          <cell r="AS14403">
            <v>46001.206944444442</v>
          </cell>
        </row>
        <row r="14404">
          <cell r="G14404" t="str">
            <v>10-12-2025</v>
          </cell>
          <cell r="Q14404" t="str">
            <v>BBD-BLR-Budhigere-T1</v>
          </cell>
          <cell r="AS14404">
            <v>46001.218055555553</v>
          </cell>
        </row>
        <row r="14405">
          <cell r="G14405" t="str">
            <v>10-12-2025</v>
          </cell>
          <cell r="Q14405" t="str">
            <v>BBD-BLR-Nagondanahalli-T1</v>
          </cell>
          <cell r="AS14405">
            <v>46001.252083333333</v>
          </cell>
        </row>
        <row r="14406">
          <cell r="G14406" t="str">
            <v>10-12-2025</v>
          </cell>
          <cell r="Q14406" t="str">
            <v>BBD-BLR-HAL-T1</v>
          </cell>
          <cell r="AS14406">
            <v>46001.210416666669</v>
          </cell>
        </row>
        <row r="14407">
          <cell r="G14407" t="str">
            <v>10-12-2025</v>
          </cell>
          <cell r="Q14407" t="str">
            <v>BBD-BLR-Chikkasandra-T1</v>
          </cell>
          <cell r="AS14407">
            <v>46001.288194444445</v>
          </cell>
        </row>
        <row r="14408">
          <cell r="G14408" t="str">
            <v>10-12-2025</v>
          </cell>
          <cell r="Q14408" t="str">
            <v>BBD-BLR-Nagondanahalli-T1</v>
          </cell>
          <cell r="AS14408">
            <v>46001.196527777778</v>
          </cell>
        </row>
        <row r="14409">
          <cell r="G14409" t="str">
            <v>10-12-2025</v>
          </cell>
          <cell r="Q14409" t="str">
            <v>BBD-BLR-Nagondanahalli-T1</v>
          </cell>
          <cell r="AS14409">
            <v>46001.252083333333</v>
          </cell>
        </row>
        <row r="14410">
          <cell r="G14410" t="str">
            <v>10-12-2025</v>
          </cell>
          <cell r="Q14410" t="str">
            <v>BBD-BLR-Nagondanahalli-T1</v>
          </cell>
          <cell r="AS14410">
            <v>46001.262499999997</v>
          </cell>
        </row>
        <row r="14411">
          <cell r="G14411" t="str">
            <v>10-12-2025</v>
          </cell>
          <cell r="Q14411" t="str">
            <v>BBD-BLR-Budhigere-T1</v>
          </cell>
          <cell r="AS14411">
            <v>46001.197222222225</v>
          </cell>
        </row>
        <row r="14412">
          <cell r="G14412" t="str">
            <v>10-12-2025</v>
          </cell>
          <cell r="Q14412" t="str">
            <v>BBD-BLR-Nagondanahalli-T1</v>
          </cell>
          <cell r="AS14412">
            <v>46001.247916666667</v>
          </cell>
        </row>
        <row r="14413">
          <cell r="G14413" t="str">
            <v>10-12-2025</v>
          </cell>
          <cell r="Q14413" t="str">
            <v>BBD-BLR-Jakkasandra-T1</v>
          </cell>
          <cell r="AS14413">
            <v>46001.225694444445</v>
          </cell>
        </row>
        <row r="14414">
          <cell r="G14414" t="str">
            <v>10-12-2025</v>
          </cell>
          <cell r="Q14414" t="str">
            <v>BBD-BLR-Nagondanahalli-T1</v>
          </cell>
          <cell r="AS14414">
            <v>46001.252083333333</v>
          </cell>
        </row>
        <row r="14415">
          <cell r="G14415" t="str">
            <v>10-12-2025</v>
          </cell>
          <cell r="Q14415" t="str">
            <v>BBD-BLR-Devanahalli-T1</v>
          </cell>
          <cell r="AS14415">
            <v>46001.195833333331</v>
          </cell>
        </row>
        <row r="14416">
          <cell r="G14416" t="str">
            <v>10-12-2025</v>
          </cell>
          <cell r="Q14416" t="str">
            <v>BBD-BLR-Lingarajapu-T1</v>
          </cell>
          <cell r="AS14416">
            <v>46001.272916666669</v>
          </cell>
        </row>
        <row r="14417">
          <cell r="G14417" t="str">
            <v>10-12-2025</v>
          </cell>
          <cell r="Q14417" t="str">
            <v>BBD-BLR-BellahalliRoad-T1</v>
          </cell>
          <cell r="AS14417">
            <v>46001.196527777778</v>
          </cell>
        </row>
        <row r="14418">
          <cell r="G14418" t="str">
            <v>10-12-2025</v>
          </cell>
          <cell r="Q14418" t="str">
            <v>BBD-BLR-Nagondanahalli-T1</v>
          </cell>
          <cell r="AS14418">
            <v>46001.185416666667</v>
          </cell>
        </row>
        <row r="14419">
          <cell r="G14419" t="str">
            <v>10-12-2025</v>
          </cell>
          <cell r="Q14419" t="str">
            <v>BBD-BLR-PeenyaPhase3-T1</v>
          </cell>
          <cell r="AS14419">
            <v>46001.22152777778</v>
          </cell>
        </row>
        <row r="14420">
          <cell r="G14420" t="str">
            <v>10-12-2025</v>
          </cell>
          <cell r="Q14420" t="str">
            <v>BBD-BLR-Devanahalli-T1</v>
          </cell>
          <cell r="AS14420">
            <v>46001.211111111108</v>
          </cell>
        </row>
        <row r="14421">
          <cell r="G14421" t="str">
            <v>10-12-2025</v>
          </cell>
          <cell r="Q14421" t="str">
            <v>BBD-BLR-Budhigere-T1</v>
          </cell>
          <cell r="AS14421">
            <v>46001.220833333333</v>
          </cell>
        </row>
        <row r="14422">
          <cell r="G14422" t="str">
            <v>10-12-2025</v>
          </cell>
          <cell r="Q14422" t="str">
            <v>BBD-BLR-Nagondanahalli-T1</v>
          </cell>
          <cell r="AS14422">
            <v>46001.263194444444</v>
          </cell>
        </row>
        <row r="14423">
          <cell r="G14423" t="str">
            <v>10-12-2025</v>
          </cell>
          <cell r="Q14423" t="str">
            <v>BBD-BLR-Budhigere-T1</v>
          </cell>
          <cell r="AS14423">
            <v>46001.220833333333</v>
          </cell>
        </row>
        <row r="14424">
          <cell r="G14424" t="str">
            <v>10-12-2025</v>
          </cell>
          <cell r="Q14424" t="str">
            <v>BBD-BLR-Devanahalli-T1</v>
          </cell>
          <cell r="AS14424">
            <v>46001.206944444442</v>
          </cell>
        </row>
        <row r="14425">
          <cell r="G14425" t="str">
            <v>10-12-2025</v>
          </cell>
          <cell r="Q14425" t="str">
            <v>BBD-BLR-BellahalliRoad-T1</v>
          </cell>
          <cell r="AS14425">
            <v>46001.27847222222</v>
          </cell>
        </row>
        <row r="14426">
          <cell r="G14426" t="str">
            <v>10-12-2025</v>
          </cell>
          <cell r="Q14426" t="str">
            <v>BBD-BLR-Jakkasandra-T1</v>
          </cell>
          <cell r="AS14426">
            <v>46001.225694444445</v>
          </cell>
        </row>
        <row r="14427">
          <cell r="G14427" t="str">
            <v>10-12-2025</v>
          </cell>
          <cell r="Q14427" t="str">
            <v>BBD-BLR-Nagondanahalli-T1</v>
          </cell>
          <cell r="AS14427">
            <v>46001.206250000003</v>
          </cell>
        </row>
        <row r="14428">
          <cell r="G14428" t="str">
            <v>10-12-2025</v>
          </cell>
          <cell r="Q14428" t="str">
            <v>BBD-BLR-PeenyaPhase3-T1</v>
          </cell>
          <cell r="AS14428">
            <v>46001.211805555555</v>
          </cell>
        </row>
        <row r="14429">
          <cell r="G14429" t="str">
            <v>10-12-2025</v>
          </cell>
          <cell r="Q14429" t="str">
            <v>BBD-BLR-BellahalliRoad-T1</v>
          </cell>
          <cell r="AS14429">
            <v>46001.23541666667</v>
          </cell>
        </row>
        <row r="14430">
          <cell r="G14430" t="str">
            <v>10-12-2025</v>
          </cell>
          <cell r="Q14430" t="str">
            <v>BBD-BLR-Jigani-T1</v>
          </cell>
          <cell r="AS14430">
            <v>46001.176388888889</v>
          </cell>
        </row>
        <row r="14431">
          <cell r="G14431" t="str">
            <v>10-12-2025</v>
          </cell>
          <cell r="Q14431" t="str">
            <v>BBD-BLR-Nagondanahalli-T1</v>
          </cell>
          <cell r="AS14431">
            <v>46001.206250000003</v>
          </cell>
        </row>
        <row r="14432">
          <cell r="G14432" t="str">
            <v>10-12-2025</v>
          </cell>
          <cell r="Q14432" t="str">
            <v>BBD-BLR-Devanahalli-T1</v>
          </cell>
          <cell r="AS14432">
            <v>46001.211111111108</v>
          </cell>
        </row>
        <row r="14433">
          <cell r="G14433" t="str">
            <v>10-12-2025</v>
          </cell>
          <cell r="Q14433" t="str">
            <v>BBD-BLR-Kallahalli-T1</v>
          </cell>
          <cell r="AS14433">
            <v>46001.200694444444</v>
          </cell>
        </row>
        <row r="14434">
          <cell r="G14434" t="str">
            <v>10-12-2025</v>
          </cell>
          <cell r="Q14434" t="str">
            <v>BBD-BLR-Attibele-T1</v>
          </cell>
          <cell r="AS14434">
            <v>46001.261805555558</v>
          </cell>
        </row>
        <row r="14435">
          <cell r="G14435" t="str">
            <v>10-12-2025</v>
          </cell>
          <cell r="Q14435" t="str">
            <v>BBD-BLR-Jakkasandra-T1</v>
          </cell>
          <cell r="AS14435">
            <v>46001.203472222223</v>
          </cell>
        </row>
        <row r="14436">
          <cell r="G14436" t="str">
            <v>10-12-2025</v>
          </cell>
          <cell r="Q14436" t="str">
            <v>BBD-BLR-Nagondanahalli-T1</v>
          </cell>
          <cell r="AS14436">
            <v>46001.220138888886</v>
          </cell>
        </row>
        <row r="14437">
          <cell r="G14437" t="str">
            <v>10-12-2025</v>
          </cell>
          <cell r="Q14437" t="str">
            <v>BBD-BLR-Jigani-T1</v>
          </cell>
          <cell r="AS14437">
            <v>46001.184027777781</v>
          </cell>
        </row>
        <row r="14438">
          <cell r="G14438" t="str">
            <v>10-12-2025</v>
          </cell>
          <cell r="Q14438" t="str">
            <v>BBD-BLR-Nagondanahalli-T1</v>
          </cell>
          <cell r="AS14438">
            <v>46001.261805555558</v>
          </cell>
        </row>
        <row r="14439">
          <cell r="G14439" t="str">
            <v>10-12-2025</v>
          </cell>
          <cell r="Q14439" t="str">
            <v>BBD-BLR-Budhigere-T1</v>
          </cell>
          <cell r="AS14439">
            <v>46001.236111111109</v>
          </cell>
        </row>
        <row r="14440">
          <cell r="G14440" t="str">
            <v>10-12-2025</v>
          </cell>
          <cell r="Q14440" t="str">
            <v>BBD-BLR-Nagondanahalli-T1</v>
          </cell>
          <cell r="AS14440">
            <v>46001.220138888886</v>
          </cell>
        </row>
        <row r="14441">
          <cell r="G14441" t="str">
            <v>10-12-2025</v>
          </cell>
          <cell r="Q14441" t="str">
            <v>BBD-BLR-Devanahalli-T1</v>
          </cell>
          <cell r="AS14441">
            <v>46001.195833333331</v>
          </cell>
        </row>
        <row r="14442">
          <cell r="G14442" t="str">
            <v>10-12-2025</v>
          </cell>
          <cell r="Q14442" t="str">
            <v>BBD-BLR-Attibele-T1</v>
          </cell>
          <cell r="AS14442">
            <v>46001.229861111111</v>
          </cell>
        </row>
        <row r="14443">
          <cell r="G14443" t="str">
            <v>10-12-2025</v>
          </cell>
          <cell r="Q14443" t="str">
            <v>BBD-BLR-Jigani-T1</v>
          </cell>
          <cell r="AS14443">
            <v>46001.190972222219</v>
          </cell>
        </row>
        <row r="14444">
          <cell r="G14444" t="str">
            <v>10-12-2025</v>
          </cell>
          <cell r="Q14444" t="str">
            <v>BBD-BLR-Nagondanahalli-T1</v>
          </cell>
          <cell r="AS14444">
            <v>46001.220138888886</v>
          </cell>
        </row>
        <row r="14445">
          <cell r="G14445" t="str">
            <v>10-12-2025</v>
          </cell>
          <cell r="Q14445" t="str">
            <v>BBD-BLR-Jalahalli-T1</v>
          </cell>
          <cell r="AS14445">
            <v>46001.334722222222</v>
          </cell>
        </row>
        <row r="14446">
          <cell r="G14446" t="str">
            <v>10-12-2025</v>
          </cell>
          <cell r="Q14446" t="str">
            <v>BBD-BLR-Jigani-T1</v>
          </cell>
          <cell r="AS14446">
            <v>46001.194444444445</v>
          </cell>
        </row>
        <row r="14447">
          <cell r="G14447" t="str">
            <v>10-12-2025</v>
          </cell>
          <cell r="Q14447" t="str">
            <v>BBD-BLR-Jakkasandra-T1</v>
          </cell>
          <cell r="AS14447">
            <v>46001.209722222222</v>
          </cell>
        </row>
        <row r="14448">
          <cell r="G14448" t="str">
            <v>10-12-2025</v>
          </cell>
          <cell r="Q14448" t="str">
            <v>BBD-BLR-Nagondanahalli-T1</v>
          </cell>
          <cell r="AS14448">
            <v>46001.220833333333</v>
          </cell>
        </row>
        <row r="14449">
          <cell r="G14449" t="str">
            <v>10-12-2025</v>
          </cell>
          <cell r="Q14449" t="str">
            <v>BBD-BLR-PeenyaPhase3-T1</v>
          </cell>
          <cell r="AS14449">
            <v>46001.232638888891</v>
          </cell>
        </row>
        <row r="14450">
          <cell r="G14450" t="str">
            <v>10-12-2025</v>
          </cell>
          <cell r="Q14450" t="str">
            <v>BBD-BLR-Devanahalli-T1</v>
          </cell>
          <cell r="AS14450">
            <v>46001.216666666667</v>
          </cell>
        </row>
        <row r="14451">
          <cell r="G14451" t="str">
            <v>10-12-2025</v>
          </cell>
          <cell r="Q14451" t="str">
            <v>BBD-BLR-Jigani-T1</v>
          </cell>
          <cell r="AS14451">
            <v>46001.179861111108</v>
          </cell>
        </row>
        <row r="14452">
          <cell r="G14452" t="str">
            <v>10-12-2025</v>
          </cell>
          <cell r="Q14452" t="str">
            <v>BBD-BLR-Nagondanahalli-T1</v>
          </cell>
          <cell r="AS14452">
            <v>46001.261805555558</v>
          </cell>
        </row>
        <row r="14453">
          <cell r="G14453" t="str">
            <v>10-12-2025</v>
          </cell>
          <cell r="Q14453" t="str">
            <v>BBD-BLR-Nagondanahalli-T1</v>
          </cell>
          <cell r="AS14453">
            <v>46001.206250000003</v>
          </cell>
        </row>
        <row r="14454">
          <cell r="G14454" t="str">
            <v>10-12-2025</v>
          </cell>
          <cell r="Q14454" t="str">
            <v>BBD-BLR-Nagondanahalli-T1</v>
          </cell>
          <cell r="AS14454">
            <v>46001.195833333331</v>
          </cell>
        </row>
        <row r="14455">
          <cell r="G14455" t="str">
            <v>10-12-2025</v>
          </cell>
          <cell r="Q14455" t="str">
            <v>BBD-BLR-Attibele-T1</v>
          </cell>
          <cell r="AS14455">
            <v>46001.282638888886</v>
          </cell>
        </row>
        <row r="14456">
          <cell r="G14456" t="str">
            <v>10-12-2025</v>
          </cell>
          <cell r="Q14456" t="str">
            <v>BBD-BLR-Jigani-T1</v>
          </cell>
          <cell r="AS14456">
            <v>46001.184027777781</v>
          </cell>
        </row>
        <row r="14457">
          <cell r="G14457" t="str">
            <v>10-12-2025</v>
          </cell>
          <cell r="Q14457" t="str">
            <v>BBD-BLR-PeenyaPhase3-T1</v>
          </cell>
          <cell r="AS14457">
            <v>46001.211805555555</v>
          </cell>
        </row>
        <row r="14458">
          <cell r="G14458" t="str">
            <v>10-12-2025</v>
          </cell>
          <cell r="Q14458" t="str">
            <v>BBD-BLR-Nagondanahalli-T1</v>
          </cell>
          <cell r="AS14458">
            <v>46001.220138888886</v>
          </cell>
        </row>
        <row r="14459">
          <cell r="G14459" t="str">
            <v>10-12-2025</v>
          </cell>
          <cell r="Q14459" t="str">
            <v>BBD-BLR-Attibele-T1</v>
          </cell>
          <cell r="AS14459">
            <v>46001.229861111111</v>
          </cell>
        </row>
        <row r="14460">
          <cell r="G14460" t="str">
            <v>10-12-2025</v>
          </cell>
          <cell r="Q14460" t="str">
            <v>BBD-BLR-BellahalliRoad-T1</v>
          </cell>
          <cell r="AS14460">
            <v>46001.20416666667</v>
          </cell>
        </row>
        <row r="14461">
          <cell r="G14461" t="str">
            <v>10-12-2025</v>
          </cell>
          <cell r="Q14461" t="str">
            <v>BBD-BLR-Nagondanahalli-T1</v>
          </cell>
          <cell r="AS14461">
            <v>46001.261805555558</v>
          </cell>
        </row>
        <row r="14462">
          <cell r="G14462" t="str">
            <v>10-12-2025</v>
          </cell>
          <cell r="Q14462" t="str">
            <v>BBD-BLR-Budhigere-T1</v>
          </cell>
          <cell r="AS14462">
            <v>46001.238888888889</v>
          </cell>
        </row>
        <row r="14463">
          <cell r="G14463" t="str">
            <v>10-12-2025</v>
          </cell>
          <cell r="Q14463" t="str">
            <v>BBD-BLR-Nagondanahalli-T1</v>
          </cell>
          <cell r="AS14463">
            <v>46001.216666666667</v>
          </cell>
        </row>
        <row r="14464">
          <cell r="G14464" t="str">
            <v>10-12-2025</v>
          </cell>
          <cell r="Q14464" t="str">
            <v>BBD-BLR-Jigani-T1</v>
          </cell>
          <cell r="AS14464">
            <v>46001.184027777781</v>
          </cell>
        </row>
        <row r="14465">
          <cell r="G14465" t="str">
            <v>10-12-2025</v>
          </cell>
          <cell r="Q14465" t="str">
            <v>BBD-BLR-Budhigere-T1</v>
          </cell>
          <cell r="AS14465">
            <v>46001.270833333336</v>
          </cell>
        </row>
        <row r="14466">
          <cell r="G14466" t="str">
            <v>10-12-2025</v>
          </cell>
          <cell r="Q14466" t="str">
            <v>BBD-BLR-Nagondanahalli-T1</v>
          </cell>
          <cell r="AS14466">
            <v>46001.237500000003</v>
          </cell>
        </row>
        <row r="14467">
          <cell r="G14467" t="str">
            <v>10-12-2025</v>
          </cell>
          <cell r="Q14467" t="str">
            <v>BBD-BLR-Jakkasandra-T1</v>
          </cell>
          <cell r="AS14467">
            <v>46001.225694444445</v>
          </cell>
        </row>
        <row r="14468">
          <cell r="G14468" t="str">
            <v>10-12-2025</v>
          </cell>
          <cell r="Q14468" t="str">
            <v>BBD-BLR-Nagondanahalli-T1</v>
          </cell>
          <cell r="AS14468">
            <v>46001.205555555556</v>
          </cell>
        </row>
        <row r="14469">
          <cell r="G14469" t="str">
            <v>10-12-2025</v>
          </cell>
          <cell r="Q14469" t="str">
            <v>BBD-BLR-Devanahalli-T1</v>
          </cell>
          <cell r="AS14469">
            <v>46001.216666666667</v>
          </cell>
        </row>
        <row r="14470">
          <cell r="G14470" t="str">
            <v>10-12-2025</v>
          </cell>
          <cell r="Q14470" t="str">
            <v>BBD-BLR-Jigani-T1</v>
          </cell>
          <cell r="AS14470">
            <v>46001.184027777781</v>
          </cell>
        </row>
        <row r="14471">
          <cell r="G14471" t="str">
            <v>10-12-2025</v>
          </cell>
          <cell r="Q14471" t="str">
            <v>BBD-BLR-Nagondanahalli-T1</v>
          </cell>
          <cell r="AS14471">
            <v>46001.185416666667</v>
          </cell>
        </row>
        <row r="14472">
          <cell r="G14472" t="str">
            <v>10-12-2025</v>
          </cell>
          <cell r="Q14472" t="str">
            <v>BBD-BLR-Jigani-T1</v>
          </cell>
          <cell r="AS14472">
            <v>46001.201388888891</v>
          </cell>
        </row>
        <row r="14473">
          <cell r="G14473" t="str">
            <v>10-12-2025</v>
          </cell>
          <cell r="Q14473" t="str">
            <v>BBD-BLR-Chinappalay-T1</v>
          </cell>
          <cell r="AS14473">
            <v>46001.211111111108</v>
          </cell>
        </row>
        <row r="14474">
          <cell r="G14474" t="str">
            <v>10-12-2025</v>
          </cell>
          <cell r="Q14474" t="str">
            <v>BBD-BLR-Nagondanahalli-T1</v>
          </cell>
          <cell r="AS14474">
            <v>46001.195833333331</v>
          </cell>
        </row>
        <row r="14475">
          <cell r="G14475" t="str">
            <v>10-12-2025</v>
          </cell>
          <cell r="Q14475" t="str">
            <v>BBD-BLR-Nagondanahalli-T1</v>
          </cell>
          <cell r="AS14475">
            <v>46001.213194444441</v>
          </cell>
        </row>
        <row r="14476">
          <cell r="G14476" t="str">
            <v>10-12-2025</v>
          </cell>
          <cell r="Q14476" t="str">
            <v>BBD-BLR-Budhigere-T1</v>
          </cell>
          <cell r="AS14476">
            <v>46001.208333333336</v>
          </cell>
        </row>
        <row r="14477">
          <cell r="G14477" t="str">
            <v>10-12-2025</v>
          </cell>
          <cell r="Q14477" t="str">
            <v>BBD-BLR-Devanahalli-T1</v>
          </cell>
          <cell r="AS14477">
            <v>46001.185416666667</v>
          </cell>
        </row>
        <row r="14478">
          <cell r="G14478" t="str">
            <v>10-12-2025</v>
          </cell>
          <cell r="Q14478" t="str">
            <v>BBD-BLR-Attibele-T1</v>
          </cell>
          <cell r="AS14478">
            <v>46001.301388888889</v>
          </cell>
        </row>
        <row r="14479">
          <cell r="G14479" t="str">
            <v>10-12-2025</v>
          </cell>
          <cell r="Q14479" t="str">
            <v>BBD-BLR-Nagondanahalli-T1</v>
          </cell>
          <cell r="AS14479">
            <v>46001.216666666667</v>
          </cell>
        </row>
        <row r="14480">
          <cell r="G14480" t="str">
            <v>10-12-2025</v>
          </cell>
          <cell r="Q14480" t="str">
            <v>BBD-BLR-BellahalliRoad-T1</v>
          </cell>
          <cell r="AS14480">
            <v>46001.186111111114</v>
          </cell>
        </row>
        <row r="14481">
          <cell r="G14481" t="str">
            <v>10-12-2025</v>
          </cell>
          <cell r="Q14481" t="str">
            <v>BBD-BLR-Jalahalli-T1</v>
          </cell>
        </row>
        <row r="14482">
          <cell r="G14482" t="str">
            <v>10-12-2025</v>
          </cell>
          <cell r="Q14482" t="str">
            <v>BBD-BLR-Jigani-T1</v>
          </cell>
          <cell r="AS14482">
            <v>46001.184027777781</v>
          </cell>
        </row>
        <row r="14483">
          <cell r="G14483" t="str">
            <v>10-12-2025</v>
          </cell>
          <cell r="Q14483" t="str">
            <v>BBD-BLR-Budhigere-T1</v>
          </cell>
          <cell r="AS14483">
            <v>46001.228472222225</v>
          </cell>
        </row>
        <row r="14484">
          <cell r="G14484" t="str">
            <v>10-12-2025</v>
          </cell>
          <cell r="Q14484" t="str">
            <v>BBD-BLR-Nagondanahalli-T1</v>
          </cell>
          <cell r="AS14484">
            <v>46001.195833333331</v>
          </cell>
        </row>
        <row r="14485">
          <cell r="G14485" t="str">
            <v>10-12-2025</v>
          </cell>
          <cell r="Q14485" t="str">
            <v>BBD-BLR-Jakkasandra-T1</v>
          </cell>
          <cell r="AS14485">
            <v>46001.224999999999</v>
          </cell>
        </row>
        <row r="14486">
          <cell r="G14486" t="str">
            <v>10-12-2025</v>
          </cell>
          <cell r="Q14486" t="str">
            <v>BBD-BLR-Chikkasandra-T1</v>
          </cell>
          <cell r="AS14486">
            <v>46001.245833333334</v>
          </cell>
        </row>
        <row r="14487">
          <cell r="G14487" t="str">
            <v>10-12-2025</v>
          </cell>
          <cell r="Q14487" t="str">
            <v>BBD-BLR-Devanahalli-T1</v>
          </cell>
          <cell r="AS14487">
            <v>46001.185416666667</v>
          </cell>
        </row>
        <row r="14488">
          <cell r="G14488" t="str">
            <v>10-12-2025</v>
          </cell>
          <cell r="Q14488" t="str">
            <v>BBD-BLR-BellahalliRoad-T1</v>
          </cell>
          <cell r="AS14488">
            <v>46001.197222222225</v>
          </cell>
        </row>
        <row r="14489">
          <cell r="G14489" t="str">
            <v>10-12-2025</v>
          </cell>
          <cell r="Q14489" t="str">
            <v>BBD-BLR-Nagondanahalli-T1</v>
          </cell>
          <cell r="AS14489">
            <v>46001.195138888892</v>
          </cell>
        </row>
        <row r="14490">
          <cell r="G14490" t="str">
            <v>10-12-2025</v>
          </cell>
          <cell r="Q14490" t="str">
            <v>BBD-BLR-HAL-T1</v>
          </cell>
          <cell r="AS14490">
            <v>46001.201388888891</v>
          </cell>
        </row>
        <row r="14491">
          <cell r="G14491" t="str">
            <v>10-12-2025</v>
          </cell>
          <cell r="Q14491" t="str">
            <v>BBD-BLR-Jigani-T1</v>
          </cell>
          <cell r="AS14491">
            <v>46001.20208333333</v>
          </cell>
        </row>
        <row r="14492">
          <cell r="G14492" t="str">
            <v>10-12-2025</v>
          </cell>
          <cell r="Q14492" t="str">
            <v>BBD-BLR-Budhigere-T1</v>
          </cell>
          <cell r="AS14492">
            <v>46001.273611111108</v>
          </cell>
        </row>
        <row r="14493">
          <cell r="G14493" t="str">
            <v>10-12-2025</v>
          </cell>
          <cell r="Q14493" t="str">
            <v>BBD-BLR-Budhigere-T1</v>
          </cell>
          <cell r="AS14493">
            <v>46001.228472222225</v>
          </cell>
        </row>
        <row r="14494">
          <cell r="G14494" t="str">
            <v>10-12-2025</v>
          </cell>
          <cell r="Q14494" t="str">
            <v>BBD-BLR-Nagondanahalli-T1</v>
          </cell>
          <cell r="AS14494">
            <v>46001.183333333334</v>
          </cell>
        </row>
        <row r="14495">
          <cell r="G14495" t="str">
            <v>10-12-2025</v>
          </cell>
          <cell r="Q14495" t="str">
            <v>BBD-BLR-Jigani-T1</v>
          </cell>
          <cell r="AS14495">
            <v>46001.174305555556</v>
          </cell>
        </row>
        <row r="14496">
          <cell r="G14496" t="str">
            <v>10-12-2025</v>
          </cell>
          <cell r="Q14496" t="str">
            <v>BBD-BLR-Nagondanahalli-T1</v>
          </cell>
          <cell r="AS14496">
            <v>46001.230555555558</v>
          </cell>
        </row>
        <row r="14497">
          <cell r="G14497" t="str">
            <v>10-12-2025</v>
          </cell>
          <cell r="Q14497" t="str">
            <v>BBD-BLR-Jigani-T1</v>
          </cell>
          <cell r="AS14497">
            <v>46001.179861111108</v>
          </cell>
        </row>
        <row r="14498">
          <cell r="G14498" t="str">
            <v>10-12-2025</v>
          </cell>
          <cell r="Q14498" t="str">
            <v>BBD-BLR-Nagondanahalli-T1</v>
          </cell>
          <cell r="AS14498">
            <v>46001.196527777778</v>
          </cell>
        </row>
        <row r="14499">
          <cell r="G14499" t="str">
            <v>10-12-2025</v>
          </cell>
          <cell r="Q14499" t="str">
            <v>BBD-BLR-Budhigere-T1</v>
          </cell>
          <cell r="AS14499">
            <v>46001.236111111109</v>
          </cell>
        </row>
        <row r="14500">
          <cell r="G14500" t="str">
            <v>10-12-2025</v>
          </cell>
          <cell r="Q14500" t="str">
            <v>BBD-BLR-HAL-T1</v>
          </cell>
          <cell r="AS14500">
            <v>46001.19027777778</v>
          </cell>
        </row>
        <row r="14501">
          <cell r="G14501" t="str">
            <v>10-12-2025</v>
          </cell>
          <cell r="Q14501" t="str">
            <v>BBD-BLR-Nagondanahalli-T1</v>
          </cell>
          <cell r="AS14501">
            <v>46001.195138888892</v>
          </cell>
        </row>
        <row r="14502">
          <cell r="G14502" t="str">
            <v>10-12-2025</v>
          </cell>
          <cell r="Q14502" t="str">
            <v>BBD-BLR-Nagondanahalli-T1</v>
          </cell>
          <cell r="AS14502">
            <v>46001.251388888886</v>
          </cell>
        </row>
        <row r="14503">
          <cell r="G14503" t="str">
            <v>10-12-2025</v>
          </cell>
          <cell r="Q14503" t="str">
            <v>BBD-BLR-Nagondanahalli-T1</v>
          </cell>
          <cell r="AS14503">
            <v>46001.195833333331</v>
          </cell>
        </row>
        <row r="14504">
          <cell r="G14504" t="str">
            <v>10-12-2025</v>
          </cell>
          <cell r="Q14504" t="str">
            <v>BBD-BLR-Nagondanahalli-T1</v>
          </cell>
          <cell r="AS14504">
            <v>46001.216666666667</v>
          </cell>
        </row>
        <row r="14505">
          <cell r="G14505" t="str">
            <v>10-12-2025</v>
          </cell>
          <cell r="Q14505" t="str">
            <v>BBD-BLR-Jigani-T1</v>
          </cell>
          <cell r="AS14505">
            <v>46001.179861111108</v>
          </cell>
        </row>
        <row r="14506">
          <cell r="G14506" t="str">
            <v>10-12-2025</v>
          </cell>
          <cell r="Q14506" t="str">
            <v>BBD-BLR-Nagondanahalli-T1</v>
          </cell>
          <cell r="AS14506">
            <v>46001.216666666667</v>
          </cell>
        </row>
        <row r="14507">
          <cell r="G14507" t="str">
            <v>10-12-2025</v>
          </cell>
          <cell r="Q14507" t="str">
            <v>BBD-BLR-Jigani-T1</v>
          </cell>
          <cell r="AS14507">
            <v>46001.190972222219</v>
          </cell>
        </row>
        <row r="14508">
          <cell r="G14508" t="str">
            <v>10-12-2025</v>
          </cell>
          <cell r="Q14508" t="str">
            <v>BBD-BLR-Budhigere-T1</v>
          </cell>
          <cell r="AS14508">
            <v>46001.243055555555</v>
          </cell>
        </row>
        <row r="14509">
          <cell r="G14509" t="str">
            <v>10-12-2025</v>
          </cell>
          <cell r="Q14509" t="str">
            <v>BBD-BLR-HAL-T1</v>
          </cell>
          <cell r="AS14509">
            <v>46001.210416666669</v>
          </cell>
        </row>
        <row r="14510">
          <cell r="G14510" t="str">
            <v>10-12-2025</v>
          </cell>
          <cell r="Q14510" t="str">
            <v>BBD-BLR-Nagondanahalli-T1</v>
          </cell>
          <cell r="AS14510">
            <v>46001.206250000003</v>
          </cell>
        </row>
        <row r="14511">
          <cell r="G14511" t="str">
            <v>10-12-2025</v>
          </cell>
          <cell r="Q14511" t="str">
            <v>BBD-BLR-Budhigere-T1</v>
          </cell>
          <cell r="AS14511">
            <v>46001.208333333336</v>
          </cell>
        </row>
        <row r="14512">
          <cell r="G14512" t="str">
            <v>10-12-2025</v>
          </cell>
          <cell r="Q14512" t="str">
            <v>BBD-BLR-Chinappalay-T1</v>
          </cell>
          <cell r="AS14512">
            <v>46001.195138888892</v>
          </cell>
        </row>
        <row r="14513">
          <cell r="G14513" t="str">
            <v>10-12-2025</v>
          </cell>
          <cell r="Q14513" t="str">
            <v>BBD-BLR-Budhigere-T1</v>
          </cell>
          <cell r="AS14513">
            <v>46001.243055555555</v>
          </cell>
        </row>
        <row r="14514">
          <cell r="G14514" t="str">
            <v>10-12-2025</v>
          </cell>
          <cell r="Q14514" t="str">
            <v>BBD-BLR-Nagondanahalli-T1</v>
          </cell>
          <cell r="AS14514">
            <v>46001.213888888888</v>
          </cell>
        </row>
        <row r="14515">
          <cell r="G14515" t="str">
            <v>10-12-2025</v>
          </cell>
          <cell r="Q14515" t="str">
            <v>BBD-BLR-Jalahalli-T1</v>
          </cell>
          <cell r="AS14515">
            <v>46001.259722222225</v>
          </cell>
        </row>
        <row r="14516">
          <cell r="G14516" t="str">
            <v>10-12-2025</v>
          </cell>
          <cell r="Q14516" t="str">
            <v>BBD-BLR-Nagondanahalli-T1</v>
          </cell>
          <cell r="AS14516">
            <v>46001.252083333333</v>
          </cell>
        </row>
        <row r="14517">
          <cell r="G14517" t="str">
            <v>10-12-2025</v>
          </cell>
          <cell r="Q14517" t="str">
            <v>BBD-BLR-Nagondanahalli-T1</v>
          </cell>
          <cell r="AS14517">
            <v>46001.206250000003</v>
          </cell>
        </row>
        <row r="14518">
          <cell r="G14518" t="str">
            <v>10-12-2025</v>
          </cell>
          <cell r="Q14518" t="str">
            <v>BBD-BLR-Jalahalli-T1</v>
          </cell>
          <cell r="AS14518">
            <v>46001.259722222225</v>
          </cell>
        </row>
        <row r="14519">
          <cell r="G14519" t="str">
            <v>10-12-2025</v>
          </cell>
          <cell r="Q14519" t="str">
            <v>BBD-BLR-Chikkasandra-T1</v>
          </cell>
          <cell r="AS14519">
            <v>46001.214583333334</v>
          </cell>
        </row>
        <row r="14520">
          <cell r="G14520" t="str">
            <v>10-12-2025</v>
          </cell>
          <cell r="Q14520" t="str">
            <v>BBD-BLR-PeenyaPhase3-T1</v>
          </cell>
          <cell r="AS14520">
            <v>46001.23541666667</v>
          </cell>
        </row>
        <row r="14521">
          <cell r="G14521" t="str">
            <v>10-12-2025</v>
          </cell>
          <cell r="Q14521" t="str">
            <v>BBD-BLR-Nagondanahalli-T1</v>
          </cell>
          <cell r="AS14521">
            <v>46001.206250000003</v>
          </cell>
        </row>
        <row r="14522">
          <cell r="G14522" t="str">
            <v>10-12-2025</v>
          </cell>
          <cell r="Q14522" t="str">
            <v>BBD-BLR-Nagondanahalli-T1</v>
          </cell>
          <cell r="AS14522">
            <v>46001.195833333331</v>
          </cell>
        </row>
        <row r="14523">
          <cell r="G14523" t="str">
            <v>10-12-2025</v>
          </cell>
          <cell r="Q14523" t="str">
            <v>BBD-BLR-PeenyaPhase3-T1</v>
          </cell>
          <cell r="AS14523">
            <v>46001.243750000001</v>
          </cell>
        </row>
        <row r="14524">
          <cell r="G14524" t="str">
            <v>10-12-2025</v>
          </cell>
          <cell r="Q14524" t="str">
            <v>BBD-BLR-PeenyaPhase3-T1</v>
          </cell>
          <cell r="AS14524">
            <v>46001.243750000001</v>
          </cell>
        </row>
        <row r="14525">
          <cell r="G14525" t="str">
            <v>10-12-2025</v>
          </cell>
          <cell r="Q14525" t="str">
            <v>BBD-BLR-Nagondanahalli-T1</v>
          </cell>
          <cell r="AS14525">
            <v>46001.205555555556</v>
          </cell>
        </row>
        <row r="14526">
          <cell r="G14526" t="str">
            <v>10-12-2025</v>
          </cell>
          <cell r="Q14526" t="str">
            <v>BBD-BLR-Nagondanahalli-T1</v>
          </cell>
          <cell r="AS14526">
            <v>46001.241666666669</v>
          </cell>
        </row>
        <row r="14527">
          <cell r="G14527" t="str">
            <v>10-12-2025</v>
          </cell>
          <cell r="Q14527" t="str">
            <v>BBD-BLR-Nagondanahalli-T1</v>
          </cell>
          <cell r="AS14527">
            <v>46001.230555555558</v>
          </cell>
        </row>
        <row r="14528">
          <cell r="G14528" t="str">
            <v>10-12-2025</v>
          </cell>
          <cell r="Q14528" t="str">
            <v>BBD-BLR-PeenyaPhase3-T1</v>
          </cell>
          <cell r="AS14528">
            <v>46001.243750000001</v>
          </cell>
        </row>
        <row r="14529">
          <cell r="G14529" t="str">
            <v>10-12-2025</v>
          </cell>
          <cell r="Q14529" t="str">
            <v>BBD-BLR-Attibele-T1</v>
          </cell>
          <cell r="AS14529">
            <v>46001.282638888886</v>
          </cell>
        </row>
        <row r="14530">
          <cell r="G14530" t="str">
            <v>10-12-2025</v>
          </cell>
          <cell r="Q14530" t="str">
            <v>BBD-BLR-Jalahalli-T1</v>
          </cell>
          <cell r="AS14530">
            <v>46001.316666666666</v>
          </cell>
        </row>
        <row r="14531">
          <cell r="G14531" t="str">
            <v>10-12-2025</v>
          </cell>
          <cell r="Q14531" t="str">
            <v>BBD-BLR-PeenyaPhase3-T1</v>
          </cell>
          <cell r="AS14531">
            <v>46001.243750000001</v>
          </cell>
        </row>
        <row r="14532">
          <cell r="G14532" t="str">
            <v>10-12-2025</v>
          </cell>
          <cell r="Q14532" t="str">
            <v>BBD-BLR-Nagondanahalli-T1</v>
          </cell>
          <cell r="AS14532">
            <v>46001.185416666667</v>
          </cell>
        </row>
        <row r="14533">
          <cell r="G14533" t="str">
            <v>10-12-2025</v>
          </cell>
          <cell r="Q14533" t="str">
            <v>BBD-BLR-PeenyaPhase3-T1</v>
          </cell>
          <cell r="AS14533">
            <v>46001.232638888891</v>
          </cell>
        </row>
        <row r="14534">
          <cell r="G14534" t="str">
            <v>10-12-2025</v>
          </cell>
          <cell r="Q14534" t="str">
            <v>BBD-BLR-PeenyaPhase3-T1</v>
          </cell>
          <cell r="AS14534">
            <v>46001.209027777775</v>
          </cell>
        </row>
        <row r="14535">
          <cell r="G14535" t="str">
            <v>10-12-2025</v>
          </cell>
          <cell r="Q14535" t="str">
            <v>BBD-BLR-Budhigere-T1</v>
          </cell>
          <cell r="AS14535">
            <v>46001.228472222225</v>
          </cell>
        </row>
        <row r="14536">
          <cell r="G14536" t="str">
            <v>10-12-2025</v>
          </cell>
          <cell r="Q14536" t="str">
            <v>BBD-BLR-Budhigere-T1</v>
          </cell>
        </row>
        <row r="14537">
          <cell r="G14537" t="str">
            <v>10-12-2025</v>
          </cell>
          <cell r="Q14537" t="str">
            <v>BBD-BLR-BellahalliRoad-T1</v>
          </cell>
          <cell r="AS14537">
            <v>46001.23541666667</v>
          </cell>
        </row>
        <row r="14538">
          <cell r="G14538" t="str">
            <v>10-12-2025</v>
          </cell>
          <cell r="Q14538" t="str">
            <v>BBD-BLR-Chikkasandra-T1</v>
          </cell>
          <cell r="AS14538">
            <v>46001.224999999999</v>
          </cell>
        </row>
        <row r="14539">
          <cell r="G14539" t="str">
            <v>10-12-2025</v>
          </cell>
          <cell r="Q14539" t="str">
            <v>BBD-BLR-Nagondanahalli-T1</v>
          </cell>
          <cell r="AS14539">
            <v>46001.206944444442</v>
          </cell>
        </row>
        <row r="14540">
          <cell r="G14540" t="str">
            <v>10-12-2025</v>
          </cell>
          <cell r="Q14540" t="str">
            <v>BBD-BLR-Budhigere-T1</v>
          </cell>
          <cell r="AS14540">
            <v>46001.260416666664</v>
          </cell>
        </row>
        <row r="14541">
          <cell r="G14541" t="str">
            <v>10-12-2025</v>
          </cell>
          <cell r="Q14541" t="str">
            <v>BBD-BLR-Jalahalli-T1</v>
          </cell>
          <cell r="AS14541">
            <v>46001.306250000001</v>
          </cell>
        </row>
        <row r="14542">
          <cell r="G14542" t="str">
            <v>10-12-2025</v>
          </cell>
          <cell r="Q14542" t="str">
            <v>BBD-BLR-Nagondanahalli-T1</v>
          </cell>
          <cell r="AS14542">
            <v>46001.183333333334</v>
          </cell>
        </row>
        <row r="14543">
          <cell r="G14543" t="str">
            <v>10-12-2025</v>
          </cell>
          <cell r="Q14543" t="str">
            <v>BBD-BLR-Budhigere-T1</v>
          </cell>
          <cell r="AS14543">
            <v>46001.229166666664</v>
          </cell>
        </row>
        <row r="14544">
          <cell r="G14544" t="str">
            <v>10-12-2025</v>
          </cell>
          <cell r="Q14544" t="str">
            <v>BBD-BLR-Nagondanahalli-T1</v>
          </cell>
          <cell r="AS14544">
            <v>46001.216666666667</v>
          </cell>
        </row>
        <row r="14545">
          <cell r="G14545" t="str">
            <v>10-12-2025</v>
          </cell>
          <cell r="Q14545" t="str">
            <v>BBD-BLR-BellahalliRoad-T1</v>
          </cell>
          <cell r="AS14545">
            <v>46001.214583333334</v>
          </cell>
        </row>
        <row r="14546">
          <cell r="G14546" t="str">
            <v>10-12-2025</v>
          </cell>
          <cell r="Q14546" t="str">
            <v>BBD-BLR-Attibele-T1</v>
          </cell>
          <cell r="AS14546">
            <v>46001.209722222222</v>
          </cell>
        </row>
        <row r="14547">
          <cell r="G14547" t="str">
            <v>10-12-2025</v>
          </cell>
          <cell r="Q14547" t="str">
            <v>BBD-BLR-Nagondanahalli-T1</v>
          </cell>
          <cell r="AS14547">
            <v>46001.241666666669</v>
          </cell>
        </row>
        <row r="14548">
          <cell r="G14548" t="str">
            <v>10-12-2025</v>
          </cell>
          <cell r="Q14548" t="str">
            <v>BBD-BLR-BellahalliRoad-T1</v>
          </cell>
          <cell r="AS14548">
            <v>46001.196527777778</v>
          </cell>
        </row>
        <row r="14549">
          <cell r="G14549" t="str">
            <v>10-12-2025</v>
          </cell>
          <cell r="Q14549" t="str">
            <v>BBD-BLR-Jakkasandra-T1</v>
          </cell>
          <cell r="AS14549">
            <v>46001.203472222223</v>
          </cell>
        </row>
        <row r="14550">
          <cell r="G14550" t="str">
            <v>10-12-2025</v>
          </cell>
          <cell r="Q14550" t="str">
            <v>BBD-BLR-Nagondanahalli-T1</v>
          </cell>
          <cell r="AS14550">
            <v>46001.237500000003</v>
          </cell>
        </row>
        <row r="14551">
          <cell r="G14551" t="str">
            <v>10-12-2025</v>
          </cell>
          <cell r="Q14551" t="str">
            <v>BBD-BLR-Jigani-T1</v>
          </cell>
          <cell r="AS14551">
            <v>46001.195138888892</v>
          </cell>
        </row>
        <row r="14552">
          <cell r="G14552" t="str">
            <v>10-12-2025</v>
          </cell>
          <cell r="Q14552" t="str">
            <v>BBD-BLR-Attibele-T1</v>
          </cell>
          <cell r="AS14552">
            <v>46001.220138888886</v>
          </cell>
        </row>
        <row r="14553">
          <cell r="G14553" t="str">
            <v>10-12-2025</v>
          </cell>
          <cell r="Q14553" t="str">
            <v>BBD-BLR-Nagondanahalli-T1</v>
          </cell>
          <cell r="AS14553">
            <v>46001.252083333333</v>
          </cell>
        </row>
        <row r="14554">
          <cell r="G14554" t="str">
            <v>10-12-2025</v>
          </cell>
          <cell r="Q14554" t="str">
            <v>BBD-BLR-Nagondanahalli-T1</v>
          </cell>
          <cell r="AS14554">
            <v>46001.185416666667</v>
          </cell>
        </row>
        <row r="14555">
          <cell r="G14555" t="str">
            <v>10-12-2025</v>
          </cell>
          <cell r="Q14555" t="str">
            <v>BBD-BLR-BellahalliRoad-T1</v>
          </cell>
          <cell r="AS14555">
            <v>46001.214583333334</v>
          </cell>
        </row>
        <row r="14556">
          <cell r="G14556" t="str">
            <v>10-12-2025</v>
          </cell>
          <cell r="Q14556" t="str">
            <v>BBD-BLR-Nagondanahalli-T1</v>
          </cell>
          <cell r="AS14556">
            <v>46001.213194444441</v>
          </cell>
        </row>
        <row r="14557">
          <cell r="G14557" t="str">
            <v>10-12-2025</v>
          </cell>
          <cell r="Q14557" t="str">
            <v>BBD-BLR-Budhigere-T1</v>
          </cell>
          <cell r="AS14557">
            <v>46001.253472222219</v>
          </cell>
        </row>
        <row r="14558">
          <cell r="G14558" t="str">
            <v>10-12-2025</v>
          </cell>
          <cell r="Q14558" t="str">
            <v>BBD-BLR-Jalahalli-T1</v>
          </cell>
          <cell r="AS14558">
            <v>46001.28125</v>
          </cell>
        </row>
        <row r="14559">
          <cell r="G14559" t="str">
            <v>10-12-2025</v>
          </cell>
          <cell r="Q14559" t="str">
            <v>BBD-BLR-Budhigere-T1</v>
          </cell>
          <cell r="AS14559">
            <v>46001.260416666664</v>
          </cell>
        </row>
        <row r="14560">
          <cell r="G14560" t="str">
            <v>10-12-2025</v>
          </cell>
          <cell r="Q14560" t="str">
            <v>BBD-BLR-Chikkasandra-T1</v>
          </cell>
          <cell r="AS14560">
            <v>46001.246527777781</v>
          </cell>
        </row>
        <row r="14561">
          <cell r="G14561" t="str">
            <v>10-12-2025</v>
          </cell>
          <cell r="Q14561" t="str">
            <v>BBD-BLR-PeenyaPhase3-T1</v>
          </cell>
          <cell r="AS14561">
            <v>46001.222222222219</v>
          </cell>
        </row>
        <row r="14562">
          <cell r="G14562" t="str">
            <v>10-12-2025</v>
          </cell>
          <cell r="Q14562" t="str">
            <v>BBD-BLR-Jalahalli-T1</v>
          </cell>
          <cell r="AS14562">
            <v>46001.334722222222</v>
          </cell>
        </row>
        <row r="14563">
          <cell r="G14563" t="str">
            <v>10-12-2025</v>
          </cell>
          <cell r="Q14563" t="str">
            <v>BBD-BLR-Attibele-T1</v>
          </cell>
          <cell r="AS14563">
            <v>46001.272222222222</v>
          </cell>
        </row>
        <row r="14564">
          <cell r="G14564" t="str">
            <v>10-12-2025</v>
          </cell>
          <cell r="Q14564" t="str">
            <v>BBD-BLR-BellahalliRoad-T1</v>
          </cell>
          <cell r="AS14564">
            <v>46001.283333333333</v>
          </cell>
        </row>
        <row r="14565">
          <cell r="G14565" t="str">
            <v>10-12-2025</v>
          </cell>
          <cell r="Q14565" t="str">
            <v>BBD-BLR-Jakkasandra-T1</v>
          </cell>
          <cell r="AS14565">
            <v>46001.286805555559</v>
          </cell>
        </row>
        <row r="14566">
          <cell r="G14566" t="str">
            <v>10-12-2025</v>
          </cell>
          <cell r="Q14566" t="str">
            <v>BBD-BLR-Budhigere-T1</v>
          </cell>
          <cell r="AS14566">
            <v>46001.208333333336</v>
          </cell>
        </row>
        <row r="14567">
          <cell r="G14567" t="str">
            <v>10-12-2025</v>
          </cell>
          <cell r="Q14567" t="str">
            <v>BBD-BLR-Budhigere-T1</v>
          </cell>
          <cell r="AS14567">
            <v>46001.228472222225</v>
          </cell>
        </row>
        <row r="14568">
          <cell r="G14568" t="str">
            <v>10-12-2025</v>
          </cell>
          <cell r="Q14568" t="str">
            <v>BBD-BLR-BellahalliRoad-T1</v>
          </cell>
          <cell r="AS14568">
            <v>46001.214583333334</v>
          </cell>
        </row>
        <row r="14569">
          <cell r="G14569" t="str">
            <v>10-12-2025</v>
          </cell>
          <cell r="Q14569" t="str">
            <v>BBD-BLR-Attibele-T1</v>
          </cell>
          <cell r="AS14569">
            <v>46001.272222222222</v>
          </cell>
        </row>
        <row r="14570">
          <cell r="G14570" t="str">
            <v>10-12-2025</v>
          </cell>
          <cell r="Q14570" t="str">
            <v>BBD-BLR-Attibele-T1</v>
          </cell>
          <cell r="AS14570">
            <v>46001.209722222222</v>
          </cell>
        </row>
        <row r="14571">
          <cell r="G14571" t="str">
            <v>10-12-2025</v>
          </cell>
          <cell r="Q14571" t="str">
            <v>BBD-BLR-Nagondanahalli-T1</v>
          </cell>
          <cell r="AS14571">
            <v>46001.247916666667</v>
          </cell>
        </row>
        <row r="14572">
          <cell r="G14572" t="str">
            <v>10-12-2025</v>
          </cell>
          <cell r="Q14572" t="str">
            <v>BBD-BLR-Budhigere-T1</v>
          </cell>
          <cell r="AS14572">
            <v>46001.236111111109</v>
          </cell>
        </row>
        <row r="14573">
          <cell r="G14573" t="str">
            <v>10-12-2025</v>
          </cell>
          <cell r="Q14573" t="str">
            <v>BBD-BLR-Attibele-T1</v>
          </cell>
          <cell r="AS14573">
            <v>46001.220138888886</v>
          </cell>
        </row>
        <row r="14574">
          <cell r="G14574" t="str">
            <v>10-12-2025</v>
          </cell>
          <cell r="Q14574" t="str">
            <v>BBD-BLR-Nagondanahalli-T1</v>
          </cell>
          <cell r="AS14574">
            <v>46001.216666666667</v>
          </cell>
        </row>
        <row r="14575">
          <cell r="G14575" t="str">
            <v>10-12-2025</v>
          </cell>
          <cell r="Q14575" t="str">
            <v>BBD-BLR-HRBR-044-T1</v>
          </cell>
          <cell r="AS14575">
            <v>46001.197916666664</v>
          </cell>
        </row>
        <row r="14576">
          <cell r="G14576" t="str">
            <v>10-12-2025</v>
          </cell>
          <cell r="Q14576" t="str">
            <v>BBD-BLR-Jakkasandra-T1</v>
          </cell>
          <cell r="AS14576">
            <v>46001.220138888886</v>
          </cell>
        </row>
        <row r="14577">
          <cell r="G14577" t="str">
            <v>10-12-2025</v>
          </cell>
          <cell r="Q14577" t="str">
            <v>BBD-BLR-PeenyaPhase3-T1</v>
          </cell>
          <cell r="AS14577">
            <v>46001.22152777778</v>
          </cell>
        </row>
        <row r="14578">
          <cell r="G14578" t="str">
            <v>10-12-2025</v>
          </cell>
          <cell r="Q14578" t="str">
            <v>BBD-BLR-Jigani-T1</v>
          </cell>
          <cell r="AS14578">
            <v>46001.179861111108</v>
          </cell>
        </row>
        <row r="14579">
          <cell r="G14579" t="str">
            <v>10-12-2025</v>
          </cell>
          <cell r="Q14579" t="str">
            <v>BBD-BLR-PeenyaPhase3-T1</v>
          </cell>
          <cell r="AS14579">
            <v>46001.22152777778</v>
          </cell>
        </row>
        <row r="14580">
          <cell r="G14580" t="str">
            <v>10-12-2025</v>
          </cell>
          <cell r="Q14580" t="str">
            <v>BBD-BLR-HAL-T1</v>
          </cell>
          <cell r="AS14580">
            <v>46001.200694444444</v>
          </cell>
        </row>
        <row r="14581">
          <cell r="G14581" t="str">
            <v>10-12-2025</v>
          </cell>
          <cell r="Q14581" t="str">
            <v>BBD-BLR-Nagondanahalli-T1</v>
          </cell>
          <cell r="AS14581">
            <v>46001.185416666667</v>
          </cell>
        </row>
        <row r="14582">
          <cell r="G14582" t="str">
            <v>10-12-2025</v>
          </cell>
          <cell r="Q14582" t="str">
            <v>BBD-BLR-Kallahalli-T1</v>
          </cell>
          <cell r="AS14582">
            <v>46001.211111111108</v>
          </cell>
        </row>
        <row r="14583">
          <cell r="G14583" t="str">
            <v>10-12-2025</v>
          </cell>
          <cell r="Q14583" t="str">
            <v>BBD-BLR-Attibele-T1</v>
          </cell>
          <cell r="AS14583">
            <v>46001.220138888886</v>
          </cell>
        </row>
        <row r="14584">
          <cell r="G14584" t="str">
            <v>10-12-2025</v>
          </cell>
          <cell r="Q14584" t="str">
            <v>BBD-BLR-PeenyaPhase3-T1</v>
          </cell>
          <cell r="AS14584">
            <v>46001.232638888891</v>
          </cell>
        </row>
        <row r="14585">
          <cell r="G14585" t="str">
            <v>10-12-2025</v>
          </cell>
          <cell r="Q14585" t="str">
            <v>BBD-BLR-Budhigere-T1</v>
          </cell>
          <cell r="AS14585">
            <v>46001.229166666664</v>
          </cell>
        </row>
        <row r="14586">
          <cell r="G14586" t="str">
            <v>10-12-2025</v>
          </cell>
          <cell r="Q14586" t="str">
            <v>BBD-BLR-Nagondanahalli-T1</v>
          </cell>
          <cell r="AS14586">
            <v>46001.252083333333</v>
          </cell>
        </row>
        <row r="14587">
          <cell r="G14587" t="str">
            <v>10-12-2025</v>
          </cell>
          <cell r="Q14587" t="str">
            <v>BBD-BLR-Kallahalli-T1</v>
          </cell>
          <cell r="AS14587">
            <v>46001.22152777778</v>
          </cell>
        </row>
        <row r="14588">
          <cell r="G14588" t="str">
            <v>10-12-2025</v>
          </cell>
          <cell r="Q14588" t="str">
            <v>BBD-BLR-PeenyaPhase3-T1</v>
          </cell>
          <cell r="AS14588">
            <v>46001.24722222222</v>
          </cell>
        </row>
        <row r="14589">
          <cell r="G14589" t="str">
            <v>10-12-2025</v>
          </cell>
          <cell r="Q14589" t="str">
            <v>BBD-BLR-BellahalliRoad-T1</v>
          </cell>
          <cell r="AS14589">
            <v>46001.186111111114</v>
          </cell>
        </row>
        <row r="14590">
          <cell r="G14590" t="str">
            <v>10-12-2025</v>
          </cell>
          <cell r="Q14590" t="str">
            <v>BBD-BLR-Nagondanahalli-T1</v>
          </cell>
          <cell r="AS14590">
            <v>46001.237500000003</v>
          </cell>
        </row>
        <row r="14591">
          <cell r="G14591" t="str">
            <v>10-12-2025</v>
          </cell>
          <cell r="Q14591" t="str">
            <v>BBD-BLR-Budhigere-T1</v>
          </cell>
          <cell r="AS14591">
            <v>46001.228472222225</v>
          </cell>
        </row>
        <row r="14592">
          <cell r="G14592" t="str">
            <v>10-12-2025</v>
          </cell>
          <cell r="Q14592" t="str">
            <v>BBD-BLR-PeenyaPhase3-T1</v>
          </cell>
          <cell r="AS14592">
            <v>46001.211111111108</v>
          </cell>
        </row>
        <row r="14593">
          <cell r="G14593" t="str">
            <v>10-12-2025</v>
          </cell>
          <cell r="Q14593" t="str">
            <v>BBD-BLR-Chinappalay-T1</v>
          </cell>
          <cell r="AS14593">
            <v>46001.22152777778</v>
          </cell>
        </row>
        <row r="14594">
          <cell r="G14594" t="str">
            <v>10-12-2025</v>
          </cell>
          <cell r="Q14594" t="str">
            <v>BBD-BLR-Kallahalli-T1</v>
          </cell>
          <cell r="AS14594">
            <v>46001.270833333336</v>
          </cell>
        </row>
        <row r="14595">
          <cell r="G14595" t="str">
            <v>10-12-2025</v>
          </cell>
          <cell r="Q14595" t="str">
            <v>BBD-BLR-BellahalliRoad-T1</v>
          </cell>
          <cell r="AS14595">
            <v>46001.190972222219</v>
          </cell>
        </row>
        <row r="14596">
          <cell r="G14596" t="str">
            <v>10-12-2025</v>
          </cell>
          <cell r="Q14596" t="str">
            <v>BBD-BLR-Budhigere-T1</v>
          </cell>
          <cell r="AS14596">
            <v>46001.25</v>
          </cell>
        </row>
        <row r="14597">
          <cell r="G14597" t="str">
            <v>10-12-2025</v>
          </cell>
          <cell r="Q14597" t="str">
            <v>BBD-BLR-Nagondanahalli-T1</v>
          </cell>
          <cell r="AS14597">
            <v>46001.206250000003</v>
          </cell>
        </row>
        <row r="14598">
          <cell r="G14598" t="str">
            <v>10-12-2025</v>
          </cell>
          <cell r="Q14598" t="str">
            <v>BBD-BLR-Devanahalli-T1</v>
          </cell>
        </row>
        <row r="14599">
          <cell r="G14599" t="str">
            <v>10-12-2025</v>
          </cell>
          <cell r="Q14599" t="str">
            <v>BBD-BLR-Budhigere-T1</v>
          </cell>
          <cell r="AS14599">
            <v>46001.220833333333</v>
          </cell>
        </row>
        <row r="14600">
          <cell r="G14600" t="str">
            <v>10-12-2025</v>
          </cell>
          <cell r="Q14600" t="str">
            <v>BBD-BLR-BellahalliRoad-T1</v>
          </cell>
          <cell r="AS14600">
            <v>46001.283333333333</v>
          </cell>
        </row>
        <row r="14601">
          <cell r="G14601" t="str">
            <v>10-12-2025</v>
          </cell>
          <cell r="Q14601" t="str">
            <v>BBD-BLR-Jalahalli-T1</v>
          </cell>
          <cell r="AS14601">
            <v>46001.294444444444</v>
          </cell>
        </row>
        <row r="14602">
          <cell r="G14602" t="str">
            <v>10-12-2025</v>
          </cell>
          <cell r="Q14602" t="str">
            <v>BBD-BLR-Nagondanahalli-T1</v>
          </cell>
          <cell r="AS14602">
            <v>46001.230555555558</v>
          </cell>
        </row>
        <row r="14603">
          <cell r="G14603" t="str">
            <v>10-12-2025</v>
          </cell>
          <cell r="Q14603" t="str">
            <v>BBD-BLR-Nagondanahalli-T1</v>
          </cell>
          <cell r="AS14603">
            <v>46001.227083333331</v>
          </cell>
        </row>
        <row r="14604">
          <cell r="G14604" t="str">
            <v>10-12-2025</v>
          </cell>
          <cell r="Q14604" t="str">
            <v>BBD-BLR-Chinappalay-T1</v>
          </cell>
          <cell r="AS14604">
            <v>46001.2</v>
          </cell>
        </row>
        <row r="14605">
          <cell r="G14605" t="str">
            <v>10-12-2025</v>
          </cell>
          <cell r="Q14605" t="str">
            <v>BBD-BLR-BellahalliRoad-T1</v>
          </cell>
          <cell r="AS14605">
            <v>46001.186111111114</v>
          </cell>
        </row>
        <row r="14606">
          <cell r="G14606" t="str">
            <v>10-12-2025</v>
          </cell>
          <cell r="Q14606" t="str">
            <v>BBD-BLR-Chikkasandra-T1</v>
          </cell>
          <cell r="AS14606">
            <v>46001.19027777778</v>
          </cell>
        </row>
        <row r="14607">
          <cell r="G14607" t="str">
            <v>10-12-2025</v>
          </cell>
          <cell r="Q14607" t="str">
            <v>BBD-BLR-BellahalliRoad-T1</v>
          </cell>
          <cell r="AS14607">
            <v>46001.197222222225</v>
          </cell>
        </row>
        <row r="14608">
          <cell r="G14608" t="str">
            <v>10-12-2025</v>
          </cell>
          <cell r="Q14608" t="str">
            <v>BBD-BLR-HAL-T1</v>
          </cell>
          <cell r="AS14608">
            <v>46001.210416666669</v>
          </cell>
        </row>
        <row r="14609">
          <cell r="G14609" t="str">
            <v>10-12-2025</v>
          </cell>
          <cell r="Q14609" t="str">
            <v>BBD-BLR-Nagondanahalli-T1</v>
          </cell>
          <cell r="AS14609">
            <v>46001.213888888888</v>
          </cell>
        </row>
        <row r="14610">
          <cell r="G14610" t="str">
            <v>10-12-2025</v>
          </cell>
          <cell r="Q14610" t="str">
            <v>BBD-BLR-Jakkasandra-T1</v>
          </cell>
          <cell r="AS14610">
            <v>46001.203472222223</v>
          </cell>
        </row>
        <row r="14611">
          <cell r="G14611" t="str">
            <v>10-12-2025</v>
          </cell>
          <cell r="Q14611" t="str">
            <v>BBD-BLR-Jalahalli-T1</v>
          </cell>
          <cell r="AS14611">
            <v>46001.32708333333</v>
          </cell>
        </row>
        <row r="14612">
          <cell r="G14612" t="str">
            <v>10-12-2025</v>
          </cell>
          <cell r="Q14612" t="str">
            <v>BBD-BLR-BellahalliRoad-T1</v>
          </cell>
          <cell r="AS14612">
            <v>46001.196527777778</v>
          </cell>
        </row>
        <row r="14613">
          <cell r="G14613" t="str">
            <v>10-12-2025</v>
          </cell>
          <cell r="Q14613" t="str">
            <v>BBD-BLR-Budhigere-T1</v>
          </cell>
          <cell r="AS14613">
            <v>46001.236111111109</v>
          </cell>
        </row>
        <row r="14614">
          <cell r="G14614" t="str">
            <v>10-12-2025</v>
          </cell>
          <cell r="Q14614" t="str">
            <v>BBD-BLR-Budhigere-T1</v>
          </cell>
          <cell r="AS14614">
            <v>46001.219444444447</v>
          </cell>
        </row>
        <row r="14615">
          <cell r="G14615" t="str">
            <v>10-12-2025</v>
          </cell>
          <cell r="Q14615" t="str">
            <v>BBD-BLR-Jakkasandra-T1</v>
          </cell>
          <cell r="AS14615">
            <v>46001.26666666667</v>
          </cell>
        </row>
        <row r="14616">
          <cell r="G14616" t="str">
            <v>10-12-2025</v>
          </cell>
          <cell r="Q14616" t="str">
            <v>BBD-BLR-HAL-T1</v>
          </cell>
          <cell r="AS14616">
            <v>46001.210416666669</v>
          </cell>
        </row>
        <row r="14617">
          <cell r="G14617" t="str">
            <v>10-12-2025</v>
          </cell>
          <cell r="Q14617" t="str">
            <v>BBD-BLR-BellahalliRoad-T1</v>
          </cell>
          <cell r="AS14617">
            <v>46001.201388888891</v>
          </cell>
        </row>
        <row r="14618">
          <cell r="G14618" t="str">
            <v>10-12-2025</v>
          </cell>
          <cell r="Q14618" t="str">
            <v>BBD-BLR-Lingarajapu-T1</v>
          </cell>
          <cell r="AS14618">
            <v>46001.290277777778</v>
          </cell>
        </row>
        <row r="14619">
          <cell r="G14619" t="str">
            <v>10-12-2025</v>
          </cell>
          <cell r="Q14619" t="str">
            <v>BBD-BLR-BellahalliRoad-T1</v>
          </cell>
          <cell r="AS14619">
            <v>46001.197222222225</v>
          </cell>
        </row>
        <row r="14620">
          <cell r="G14620" t="str">
            <v>10-12-2025</v>
          </cell>
          <cell r="Q14620" t="str">
            <v>BBD-BLR-Jalahalli-T1</v>
          </cell>
          <cell r="AS14620">
            <v>46001.32708333333</v>
          </cell>
        </row>
        <row r="14621">
          <cell r="G14621" t="str">
            <v>10-12-2025</v>
          </cell>
          <cell r="Q14621" t="str">
            <v>BBD-BLR-Jigani-T1</v>
          </cell>
          <cell r="AS14621">
            <v>46001.176388888889</v>
          </cell>
        </row>
        <row r="14622">
          <cell r="G14622" t="str">
            <v>10-12-2025</v>
          </cell>
          <cell r="Q14622" t="str">
            <v>BBD-BLR-Budhigere-T1</v>
          </cell>
          <cell r="AS14622">
            <v>46001.197222222225</v>
          </cell>
        </row>
        <row r="14623">
          <cell r="G14623" t="str">
            <v>10-12-2025</v>
          </cell>
          <cell r="Q14623" t="str">
            <v>BBD-BLR-Nagondanahalli-T1</v>
          </cell>
          <cell r="AS14623">
            <v>46001.195138888892</v>
          </cell>
        </row>
        <row r="14624">
          <cell r="G14624" t="str">
            <v>10-12-2025</v>
          </cell>
          <cell r="Q14624" t="str">
            <v>BBD-BLR-BellahalliRoad-T1</v>
          </cell>
          <cell r="AS14624">
            <v>46001.190972222219</v>
          </cell>
        </row>
        <row r="14625">
          <cell r="G14625" t="str">
            <v>10-12-2025</v>
          </cell>
          <cell r="Q14625" t="str">
            <v>BBD-BLR-Jigani-T1</v>
          </cell>
          <cell r="AS14625">
            <v>46001.176388888889</v>
          </cell>
        </row>
        <row r="14626">
          <cell r="G14626" t="str">
            <v>10-12-2025</v>
          </cell>
          <cell r="Q14626" t="str">
            <v>BBD-BLR-PeenyaPhase3-T1</v>
          </cell>
          <cell r="AS14626">
            <v>46001.243750000001</v>
          </cell>
        </row>
        <row r="14627">
          <cell r="G14627" t="str">
            <v>10-12-2025</v>
          </cell>
          <cell r="Q14627" t="str">
            <v>BBD-BLR-Chikkasandra-T1</v>
          </cell>
          <cell r="AS14627">
            <v>46001.20416666667</v>
          </cell>
        </row>
        <row r="14628">
          <cell r="G14628" t="str">
            <v>10-12-2025</v>
          </cell>
          <cell r="Q14628" t="str">
            <v>BBD-BLR-BellahalliRoad-T1</v>
          </cell>
          <cell r="AS14628">
            <v>46001.197222222225</v>
          </cell>
        </row>
        <row r="14629">
          <cell r="G14629" t="str">
            <v>10-12-2025</v>
          </cell>
          <cell r="Q14629" t="str">
            <v>BBD-BLR-Jigani-T1</v>
          </cell>
          <cell r="AS14629">
            <v>46001.174305555556</v>
          </cell>
        </row>
        <row r="14630">
          <cell r="G14630" t="str">
            <v>10-12-2025</v>
          </cell>
          <cell r="Q14630" t="str">
            <v>BBD-BLR-Budhigere-T1</v>
          </cell>
          <cell r="AS14630">
            <v>46001.243055555555</v>
          </cell>
        </row>
        <row r="14631">
          <cell r="G14631" t="str">
            <v>10-12-2025</v>
          </cell>
          <cell r="Q14631" t="str">
            <v>BBD-BLR-Nagondanahalli-T1</v>
          </cell>
          <cell r="AS14631">
            <v>46001.185416666667</v>
          </cell>
        </row>
        <row r="14632">
          <cell r="G14632" t="str">
            <v>10-12-2025</v>
          </cell>
          <cell r="Q14632" t="str">
            <v>BBD-BLR-Attibele-T1</v>
          </cell>
          <cell r="AS14632">
            <v>46001.293055555558</v>
          </cell>
        </row>
        <row r="14633">
          <cell r="G14633" t="str">
            <v>10-12-2025</v>
          </cell>
          <cell r="Q14633" t="str">
            <v>BBD-BLR-BellahalliRoad-T1</v>
          </cell>
          <cell r="AS14633">
            <v>46001.214583333334</v>
          </cell>
        </row>
        <row r="14634">
          <cell r="G14634" t="str">
            <v>10-12-2025</v>
          </cell>
          <cell r="Q14634" t="str">
            <v>BBD-BLR-Budhigere-T1</v>
          </cell>
          <cell r="AS14634">
            <v>46001.197222222225</v>
          </cell>
        </row>
        <row r="14635">
          <cell r="G14635" t="str">
            <v>10-12-2025</v>
          </cell>
          <cell r="Q14635" t="str">
            <v>BBD-BLR-Nagondanahalli-T1</v>
          </cell>
          <cell r="AS14635">
            <v>46001.206944444442</v>
          </cell>
        </row>
        <row r="14636">
          <cell r="G14636" t="str">
            <v>10-12-2025</v>
          </cell>
          <cell r="Q14636" t="str">
            <v>BBD-BLR-Jakkasandra-T1</v>
          </cell>
          <cell r="AS14636">
            <v>46001.220138888886</v>
          </cell>
        </row>
        <row r="14637">
          <cell r="G14637" t="str">
            <v>10-12-2025</v>
          </cell>
          <cell r="Q14637" t="str">
            <v>BBD-BLR-Chinappalay-T1</v>
          </cell>
          <cell r="AS14637">
            <v>46001.211111111108</v>
          </cell>
        </row>
        <row r="14638">
          <cell r="G14638" t="str">
            <v>10-12-2025</v>
          </cell>
          <cell r="Q14638" t="str">
            <v>BBD-BLR-BellahalliRoad-T1</v>
          </cell>
          <cell r="AS14638">
            <v>46001.201388888891</v>
          </cell>
        </row>
        <row r="14639">
          <cell r="G14639" t="str">
            <v>10-12-2025</v>
          </cell>
          <cell r="Q14639" t="str">
            <v>BBD-BLR-Jalahalli-T1</v>
          </cell>
          <cell r="AS14639">
            <v>46001.316666666666</v>
          </cell>
        </row>
        <row r="14640">
          <cell r="G14640" t="str">
            <v>10-12-2025</v>
          </cell>
          <cell r="Q14640" t="str">
            <v>BBD-BLR-Budhigere-T1</v>
          </cell>
          <cell r="AS14640">
            <v>46001.231944444444</v>
          </cell>
        </row>
        <row r="14641">
          <cell r="G14641" t="str">
            <v>10-12-2025</v>
          </cell>
          <cell r="Q14641" t="str">
            <v>BBD-BLR-Budhigere-T1</v>
          </cell>
          <cell r="AS14641">
            <v>46001.270833333336</v>
          </cell>
        </row>
        <row r="14642">
          <cell r="G14642" t="str">
            <v>10-12-2025</v>
          </cell>
          <cell r="Q14642" t="str">
            <v>BBD-BLR-Nagondanahalli-T1</v>
          </cell>
          <cell r="AS14642">
            <v>46001.203472222223</v>
          </cell>
        </row>
        <row r="14643">
          <cell r="G14643" t="str">
            <v>10-12-2025</v>
          </cell>
          <cell r="Q14643" t="str">
            <v>BBD-BLR-PeenyaPhase3-T1</v>
          </cell>
          <cell r="AS14643">
            <v>46001.201388888891</v>
          </cell>
        </row>
        <row r="14644">
          <cell r="G14644" t="str">
            <v>10-12-2025</v>
          </cell>
          <cell r="Q14644" t="str">
            <v>BBD-BLR-BellahalliRoad-T1</v>
          </cell>
          <cell r="AS14644">
            <v>46001.196527777778</v>
          </cell>
        </row>
        <row r="14645">
          <cell r="G14645" t="str">
            <v>10-12-2025</v>
          </cell>
          <cell r="Q14645" t="str">
            <v>BBD-BLR-BellahalliRoad-T1</v>
          </cell>
          <cell r="AS14645">
            <v>46001.234027777777</v>
          </cell>
        </row>
        <row r="14646">
          <cell r="G14646" t="str">
            <v>10-12-2025</v>
          </cell>
          <cell r="Q14646" t="str">
            <v>BBD-BLR-Budhigere-T1</v>
          </cell>
          <cell r="AS14646">
            <v>46001.229166666664</v>
          </cell>
        </row>
        <row r="14647">
          <cell r="G14647" t="str">
            <v>10-12-2025</v>
          </cell>
          <cell r="Q14647" t="str">
            <v>BBD-BLR-HRBR-044-T1</v>
          </cell>
          <cell r="AS14647">
            <v>46001.197916666664</v>
          </cell>
        </row>
        <row r="14648">
          <cell r="G14648" t="str">
            <v>10-12-2025</v>
          </cell>
          <cell r="Q14648" t="str">
            <v>BBD-BLR-HAL-T1</v>
          </cell>
          <cell r="AS14648">
            <v>46001.2</v>
          </cell>
        </row>
        <row r="14649">
          <cell r="G14649" t="str">
            <v>10-12-2025</v>
          </cell>
          <cell r="Q14649" t="str">
            <v>BBD-BLR-BellahalliRoad-T1</v>
          </cell>
          <cell r="AS14649">
            <v>46001.214583333334</v>
          </cell>
        </row>
        <row r="14650">
          <cell r="G14650" t="str">
            <v>10-12-2025</v>
          </cell>
          <cell r="Q14650" t="str">
            <v>BBD-BLR-Budhigere-T1</v>
          </cell>
          <cell r="AS14650">
            <v>46001.241666666669</v>
          </cell>
        </row>
        <row r="14651">
          <cell r="G14651" t="str">
            <v>10-12-2025</v>
          </cell>
          <cell r="Q14651" t="str">
            <v>BBD-BLR-Nagondanahalli-T1</v>
          </cell>
          <cell r="AS14651">
            <v>46001.192361111112</v>
          </cell>
        </row>
        <row r="14652">
          <cell r="G14652" t="str">
            <v>10-12-2025</v>
          </cell>
          <cell r="Q14652" t="str">
            <v>BBD-BLR-Attibele-T1</v>
          </cell>
          <cell r="AS14652">
            <v>46001.261805555558</v>
          </cell>
        </row>
        <row r="14653">
          <cell r="G14653" t="str">
            <v>10-12-2025</v>
          </cell>
          <cell r="Q14653" t="str">
            <v>BBD-BLR-Attibele-T1</v>
          </cell>
          <cell r="AS14653">
            <v>46001.229861111111</v>
          </cell>
        </row>
        <row r="14654">
          <cell r="G14654" t="str">
            <v>10-12-2025</v>
          </cell>
          <cell r="Q14654" t="str">
            <v>BBD-BLR-BellahalliRoad-T1</v>
          </cell>
          <cell r="AS14654">
            <v>46001.214583333334</v>
          </cell>
        </row>
        <row r="14655">
          <cell r="G14655" t="str">
            <v>10-12-2025</v>
          </cell>
          <cell r="Q14655" t="str">
            <v>BBD-BLR-Nagondanahalli-T1</v>
          </cell>
          <cell r="AS14655">
            <v>46001.261805555558</v>
          </cell>
        </row>
        <row r="14656">
          <cell r="G14656" t="str">
            <v>10-12-2025</v>
          </cell>
          <cell r="Q14656" t="str">
            <v>BBD-BLR-Jakkasandra-T1</v>
          </cell>
          <cell r="AS14656">
            <v>46001.286805555559</v>
          </cell>
        </row>
        <row r="14657">
          <cell r="G14657" t="str">
            <v>10-12-2025</v>
          </cell>
          <cell r="Q14657" t="str">
            <v>BBD-BLR-Chinappalay-T1</v>
          </cell>
          <cell r="AS14657">
            <v>46001.22152777778</v>
          </cell>
        </row>
        <row r="14658">
          <cell r="G14658" t="str">
            <v>10-12-2025</v>
          </cell>
          <cell r="Q14658" t="str">
            <v>BBD-BLR-Budhigere-T1</v>
          </cell>
          <cell r="AS14658">
            <v>46001.22152777778</v>
          </cell>
        </row>
        <row r="14659">
          <cell r="G14659" t="str">
            <v>10-12-2025</v>
          </cell>
          <cell r="Q14659" t="str">
            <v>BBD-BLR-Nagondanahalli-T1</v>
          </cell>
          <cell r="AS14659">
            <v>46001.220138888886</v>
          </cell>
        </row>
        <row r="14660">
          <cell r="G14660" t="str">
            <v>10-12-2025</v>
          </cell>
          <cell r="Q14660" t="str">
            <v>BBD-BLR-Nagondanahalli-T1</v>
          </cell>
          <cell r="AS14660">
            <v>46001.185416666667</v>
          </cell>
        </row>
        <row r="14661">
          <cell r="G14661" t="str">
            <v>10-12-2025</v>
          </cell>
          <cell r="Q14661" t="str">
            <v>BBD-BLR-Nagondanahalli-T1</v>
          </cell>
          <cell r="AS14661">
            <v>46001.288888888892</v>
          </cell>
        </row>
        <row r="14662">
          <cell r="G14662" t="str">
            <v>10-12-2025</v>
          </cell>
          <cell r="Q14662" t="str">
            <v>BBD-BLR-BellahalliRoad-T1</v>
          </cell>
          <cell r="AS14662">
            <v>46001.190972222219</v>
          </cell>
        </row>
        <row r="14663">
          <cell r="G14663" t="str">
            <v>10-12-2025</v>
          </cell>
          <cell r="Q14663" t="str">
            <v>BBD-BLR-Jakkasandra-T1</v>
          </cell>
          <cell r="AS14663">
            <v>46001.224999999999</v>
          </cell>
        </row>
        <row r="14664">
          <cell r="G14664" t="str">
            <v>10-12-2025</v>
          </cell>
          <cell r="Q14664" t="str">
            <v>BBD-BLR-Nagondanahalli-T1</v>
          </cell>
          <cell r="AS14664">
            <v>46001.213194444441</v>
          </cell>
        </row>
        <row r="14665">
          <cell r="G14665" t="str">
            <v>10-12-2025</v>
          </cell>
          <cell r="Q14665" t="str">
            <v>BBD-BLR-Chikkasandra-T1</v>
          </cell>
          <cell r="AS14665">
            <v>46001.298611111109</v>
          </cell>
        </row>
        <row r="14666">
          <cell r="G14666" t="str">
            <v>10-12-2025</v>
          </cell>
          <cell r="Q14666" t="str">
            <v>BBD-BLR-Chinappalay-T1</v>
          </cell>
          <cell r="AS14666">
            <v>46001.21875</v>
          </cell>
        </row>
        <row r="14667">
          <cell r="G14667" t="str">
            <v>10-12-2025</v>
          </cell>
          <cell r="Q14667" t="str">
            <v>BBD-BLR-BellahalliRoad-T1</v>
          </cell>
          <cell r="AS14667">
            <v>46001.196527777778</v>
          </cell>
        </row>
        <row r="14668">
          <cell r="G14668" t="str">
            <v>10-12-2025</v>
          </cell>
          <cell r="Q14668" t="str">
            <v>BBD-BLR-Budhigere-T1</v>
          </cell>
          <cell r="AS14668">
            <v>46001.241666666669</v>
          </cell>
        </row>
        <row r="14669">
          <cell r="G14669" t="str">
            <v>10-12-2025</v>
          </cell>
          <cell r="Q14669" t="str">
            <v>BBD-BLR-Jalahalli-T1</v>
          </cell>
          <cell r="AS14669">
            <v>46001.32708333333</v>
          </cell>
        </row>
        <row r="14670">
          <cell r="G14670" t="str">
            <v>10-12-2025</v>
          </cell>
          <cell r="Q14670" t="str">
            <v>BBD-BLR-BellahalliRoad-T1</v>
          </cell>
          <cell r="AS14670">
            <v>46001.234027777777</v>
          </cell>
        </row>
        <row r="14671">
          <cell r="G14671" t="str">
            <v>10-12-2025</v>
          </cell>
          <cell r="Q14671" t="str">
            <v>BBD-BLR-Chinappalay-T1</v>
          </cell>
          <cell r="AS14671">
            <v>46001.205555555556</v>
          </cell>
        </row>
        <row r="14672">
          <cell r="G14672" t="str">
            <v>10-12-2025</v>
          </cell>
          <cell r="Q14672" t="str">
            <v>BBD-BLR-Nagondanahalli-T1</v>
          </cell>
          <cell r="AS14672">
            <v>46001.205555555556</v>
          </cell>
        </row>
        <row r="14673">
          <cell r="G14673" t="str">
            <v>10-12-2025</v>
          </cell>
          <cell r="Q14673" t="str">
            <v>BBD-BLR-HRBR-044-T1</v>
          </cell>
          <cell r="AS14673">
            <v>46001.21875</v>
          </cell>
        </row>
        <row r="14674">
          <cell r="G14674" t="str">
            <v>10-12-2025</v>
          </cell>
          <cell r="Q14674" t="str">
            <v>BBD-BLR-Attibele-T1</v>
          </cell>
          <cell r="AS14674">
            <v>46001.220138888886</v>
          </cell>
        </row>
        <row r="14675">
          <cell r="G14675" t="str">
            <v>10-12-2025</v>
          </cell>
          <cell r="Q14675" t="str">
            <v>BBD-BLR-BellahalliRoad-T1</v>
          </cell>
          <cell r="AS14675">
            <v>46001.214583333334</v>
          </cell>
        </row>
        <row r="14676">
          <cell r="G14676" t="str">
            <v>10-12-2025</v>
          </cell>
          <cell r="Q14676" t="str">
            <v>BBD-BLR-PeenyaPhase3-T1</v>
          </cell>
        </row>
        <row r="14677">
          <cell r="G14677" t="str">
            <v>10-12-2025</v>
          </cell>
          <cell r="Q14677" t="str">
            <v>BBD-BLR-BellahalliRoad-T1</v>
          </cell>
          <cell r="AS14677">
            <v>46001.20416666667</v>
          </cell>
        </row>
        <row r="14678">
          <cell r="G14678" t="str">
            <v>10-12-2025</v>
          </cell>
          <cell r="Q14678" t="str">
            <v>BBD-BLR-Nagondanahalli-T1</v>
          </cell>
          <cell r="AS14678">
            <v>46001.195833333331</v>
          </cell>
        </row>
        <row r="14679">
          <cell r="G14679" t="str">
            <v>10-12-2025</v>
          </cell>
          <cell r="Q14679" t="str">
            <v>BBD-BLR-Nagondanahalli-T1</v>
          </cell>
          <cell r="AS14679">
            <v>46001.288888888892</v>
          </cell>
        </row>
        <row r="14680">
          <cell r="G14680" t="str">
            <v>10-12-2025</v>
          </cell>
          <cell r="Q14680" t="str">
            <v>BBD-BLR-BellahalliRoad-T1</v>
          </cell>
          <cell r="AS14680">
            <v>46001.234027777777</v>
          </cell>
        </row>
        <row r="14681">
          <cell r="G14681" t="str">
            <v>10-12-2025</v>
          </cell>
          <cell r="Q14681" t="str">
            <v>BBD-BLR-Nagondanahalli-T1</v>
          </cell>
          <cell r="AS14681">
            <v>46001.258333333331</v>
          </cell>
        </row>
        <row r="14682">
          <cell r="G14682" t="str">
            <v>10-12-2025</v>
          </cell>
          <cell r="Q14682" t="str">
            <v>BBD-BLR-Jakkasandra-T1</v>
          </cell>
          <cell r="AS14682">
            <v>46001.209722222222</v>
          </cell>
        </row>
        <row r="14683">
          <cell r="G14683" t="str">
            <v>10-12-2025</v>
          </cell>
          <cell r="Q14683" t="str">
            <v>BBD-BLR-PeenyaPhase3-T1</v>
          </cell>
          <cell r="AS14683">
            <v>46001.211805555555</v>
          </cell>
        </row>
        <row r="14684">
          <cell r="G14684" t="str">
            <v>10-12-2025</v>
          </cell>
          <cell r="Q14684" t="str">
            <v>BBD-BLR-PeenyaPhase3-T1</v>
          </cell>
          <cell r="AS14684">
            <v>46001.22152777778</v>
          </cell>
        </row>
        <row r="14685">
          <cell r="G14685" t="str">
            <v>10-12-2025</v>
          </cell>
          <cell r="Q14685" t="str">
            <v>BBD-BLR-Chikkasandra-T1</v>
          </cell>
          <cell r="AS14685">
            <v>46001.19027777778</v>
          </cell>
        </row>
        <row r="14686">
          <cell r="G14686" t="str">
            <v>10-12-2025</v>
          </cell>
          <cell r="Q14686" t="str">
            <v>BBD-BLR-Nagondanahalli-T1</v>
          </cell>
          <cell r="AS14686">
            <v>46001.251388888886</v>
          </cell>
        </row>
        <row r="14687">
          <cell r="G14687" t="str">
            <v>10-12-2025</v>
          </cell>
          <cell r="Q14687" t="str">
            <v>BBD-BLR-Jalahalli-T1</v>
          </cell>
          <cell r="AS14687">
            <v>46001.28125</v>
          </cell>
        </row>
        <row r="14688">
          <cell r="G14688" t="str">
            <v>10-12-2025</v>
          </cell>
          <cell r="Q14688" t="str">
            <v>BBD-BLR-BellahalliRoad-T1</v>
          </cell>
          <cell r="AS14688">
            <v>46001.201388888891</v>
          </cell>
        </row>
        <row r="14689">
          <cell r="G14689" t="str">
            <v>10-12-2025</v>
          </cell>
          <cell r="Q14689" t="str">
            <v>BBD-BLR-Chikkasandra-T1</v>
          </cell>
          <cell r="AS14689">
            <v>46001.298611111109</v>
          </cell>
        </row>
        <row r="14690">
          <cell r="G14690" t="str">
            <v>10-12-2025</v>
          </cell>
          <cell r="Q14690" t="str">
            <v>BBD-BLR-Nagondanahalli-T1</v>
          </cell>
          <cell r="AS14690">
            <v>46001.251388888886</v>
          </cell>
        </row>
        <row r="14691">
          <cell r="G14691" t="str">
            <v>10-12-2025</v>
          </cell>
          <cell r="Q14691" t="str">
            <v>BBD-BLR-Jakkasandra-T1</v>
          </cell>
          <cell r="AS14691">
            <v>46001.286805555559</v>
          </cell>
        </row>
        <row r="14692">
          <cell r="G14692" t="str">
            <v>10-12-2025</v>
          </cell>
          <cell r="Q14692" t="str">
            <v>BBD-BLR-Jakkasandra-T1</v>
          </cell>
          <cell r="AS14692">
            <v>46001.286805555559</v>
          </cell>
        </row>
        <row r="14693">
          <cell r="G14693" t="str">
            <v>10-12-2025</v>
          </cell>
          <cell r="Q14693" t="str">
            <v>BBD-BLR-BellahalliRoad-T1</v>
          </cell>
          <cell r="AS14693">
            <v>46001.20208333333</v>
          </cell>
        </row>
        <row r="14694">
          <cell r="G14694" t="str">
            <v>10-12-2025</v>
          </cell>
          <cell r="Q14694" t="str">
            <v>BBD-BLR-Nagondanahalli-T1</v>
          </cell>
          <cell r="AS14694">
            <v>46001.251388888886</v>
          </cell>
        </row>
        <row r="14695">
          <cell r="G14695" t="str">
            <v>10-12-2025</v>
          </cell>
          <cell r="Q14695" t="str">
            <v>BBD-BLR-HRBR-044-T1</v>
          </cell>
          <cell r="AS14695">
            <v>46001.186111111114</v>
          </cell>
        </row>
        <row r="14696">
          <cell r="G14696" t="str">
            <v>10-12-2025</v>
          </cell>
          <cell r="Q14696" t="str">
            <v>BBD-BLR-Nagondanahalli-T1</v>
          </cell>
          <cell r="AS14696">
            <v>46001.195138888892</v>
          </cell>
        </row>
        <row r="14697">
          <cell r="G14697" t="str">
            <v>10-12-2025</v>
          </cell>
          <cell r="Q14697" t="str">
            <v>BBD-BLR-Chikkasandra-T1</v>
          </cell>
          <cell r="AS14697">
            <v>46001.254861111112</v>
          </cell>
        </row>
        <row r="14698">
          <cell r="G14698" t="str">
            <v>10-12-2025</v>
          </cell>
          <cell r="Q14698" t="str">
            <v>BBD-BLR-PeenyaPhase3-T1</v>
          </cell>
          <cell r="AS14698">
            <v>46001.24722222222</v>
          </cell>
        </row>
        <row r="14699">
          <cell r="G14699" t="str">
            <v>10-12-2025</v>
          </cell>
          <cell r="Q14699" t="str">
            <v>BBD-BLR-Budhigere-T1</v>
          </cell>
          <cell r="AS14699">
            <v>46001.273611111108</v>
          </cell>
        </row>
        <row r="14700">
          <cell r="G14700" t="str">
            <v>10-12-2025</v>
          </cell>
          <cell r="Q14700" t="str">
            <v>BBD-BLR-Attibele-T1</v>
          </cell>
          <cell r="AS14700">
            <v>46001.293055555558</v>
          </cell>
        </row>
        <row r="14701">
          <cell r="G14701" t="str">
            <v>10-12-2025</v>
          </cell>
          <cell r="Q14701" t="str">
            <v>BBD-BLR-BellahalliRoad-T1</v>
          </cell>
          <cell r="AS14701">
            <v>46001.211805555555</v>
          </cell>
        </row>
        <row r="14702">
          <cell r="G14702" t="str">
            <v>10-12-2025</v>
          </cell>
          <cell r="Q14702" t="str">
            <v>BBD-BLR-PeenyaPhase3-T1</v>
          </cell>
          <cell r="AS14702">
            <v>46001.23333333333</v>
          </cell>
        </row>
        <row r="14703">
          <cell r="G14703" t="str">
            <v>10-12-2025</v>
          </cell>
          <cell r="Q14703" t="str">
            <v>BBD-BLR-BellahalliRoad-T1</v>
          </cell>
          <cell r="AS14703">
            <v>46001.23541666667</v>
          </cell>
        </row>
        <row r="14704">
          <cell r="G14704" t="str">
            <v>10-12-2025</v>
          </cell>
          <cell r="Q14704" t="str">
            <v>BBD-BLR-Nagondanahalli-T1</v>
          </cell>
          <cell r="AS14704">
            <v>46001.206250000003</v>
          </cell>
        </row>
        <row r="14705">
          <cell r="G14705" t="str">
            <v>10-12-2025</v>
          </cell>
          <cell r="Q14705" t="str">
            <v>BBD-BLR-Nagondanahalli-T1</v>
          </cell>
          <cell r="AS14705">
            <v>46001.251388888886</v>
          </cell>
        </row>
        <row r="14706">
          <cell r="G14706" t="str">
            <v>10-12-2025</v>
          </cell>
          <cell r="Q14706" t="str">
            <v>BBD-BLR-BellahalliRoad-T1</v>
          </cell>
          <cell r="AS14706">
            <v>46001.214583333334</v>
          </cell>
        </row>
        <row r="14707">
          <cell r="G14707" t="str">
            <v>10-12-2025</v>
          </cell>
          <cell r="Q14707" t="str">
            <v>BBD-BLR-Chikkasandra-T1</v>
          </cell>
          <cell r="AS14707">
            <v>46001.298611111109</v>
          </cell>
        </row>
        <row r="14708">
          <cell r="G14708" t="str">
            <v>10-12-2025</v>
          </cell>
          <cell r="Q14708" t="str">
            <v>BBD-BLR-Nagondanahalli-T1</v>
          </cell>
          <cell r="AS14708">
            <v>46001.261805555558</v>
          </cell>
        </row>
        <row r="14709">
          <cell r="G14709" t="str">
            <v>10-12-2025</v>
          </cell>
          <cell r="Q14709" t="str">
            <v>BBD-BLR-Jalahalli-T1</v>
          </cell>
          <cell r="AS14709">
            <v>46001.294444444444</v>
          </cell>
        </row>
        <row r="14710">
          <cell r="G14710" t="str">
            <v>10-12-2025</v>
          </cell>
          <cell r="Q14710" t="str">
            <v>BBD-BLR-BellahalliRoad-T1</v>
          </cell>
        </row>
        <row r="14711">
          <cell r="G14711" t="str">
            <v>10-12-2025</v>
          </cell>
          <cell r="Q14711" t="str">
            <v>BBD-BLR-Jigani-T1</v>
          </cell>
          <cell r="AS14711">
            <v>46001.20208333333</v>
          </cell>
        </row>
        <row r="14712">
          <cell r="G14712" t="str">
            <v>10-12-2025</v>
          </cell>
          <cell r="Q14712" t="str">
            <v>BBD-BLR-BellahalliRoad-T1</v>
          </cell>
          <cell r="AS14712">
            <v>46001.234027777777</v>
          </cell>
        </row>
        <row r="14713">
          <cell r="G14713" t="str">
            <v>10-12-2025</v>
          </cell>
          <cell r="Q14713" t="str">
            <v>BBD-BLR-Chinappalay-T1</v>
          </cell>
          <cell r="AS14713">
            <v>46001.21875</v>
          </cell>
        </row>
        <row r="14714">
          <cell r="G14714" t="str">
            <v>10-12-2025</v>
          </cell>
          <cell r="Q14714" t="str">
            <v>BBD-BLR-BellahalliRoad-T1</v>
          </cell>
          <cell r="AS14714">
            <v>46001.222222222219</v>
          </cell>
        </row>
        <row r="14715">
          <cell r="G14715" t="str">
            <v>10-12-2025</v>
          </cell>
          <cell r="Q14715" t="str">
            <v>BBD-BLR-Jakkasandra-T1</v>
          </cell>
          <cell r="AS14715">
            <v>46001.220138888886</v>
          </cell>
        </row>
        <row r="14716">
          <cell r="G14716" t="str">
            <v>10-12-2025</v>
          </cell>
          <cell r="Q14716" t="str">
            <v>BBD-BLR-BellahalliRoad-T1</v>
          </cell>
          <cell r="AS14716">
            <v>46001.283333333333</v>
          </cell>
        </row>
        <row r="14717">
          <cell r="G14717" t="str">
            <v>10-12-2025</v>
          </cell>
          <cell r="Q14717" t="str">
            <v>BBD-BLR-Chinappalay-T1</v>
          </cell>
          <cell r="AS14717">
            <v>46001.22152777778</v>
          </cell>
        </row>
        <row r="14718">
          <cell r="G14718" t="str">
            <v>10-12-2025</v>
          </cell>
          <cell r="Q14718" t="str">
            <v>BBD-BLR-Nagondanahalli-T1</v>
          </cell>
          <cell r="AS14718">
            <v>46001.262499999997</v>
          </cell>
        </row>
        <row r="14719">
          <cell r="G14719" t="str">
            <v>10-12-2025</v>
          </cell>
          <cell r="Q14719" t="str">
            <v>BBD-BLR-BellahalliRoad-T1</v>
          </cell>
          <cell r="AS14719">
            <v>46001.247916666667</v>
          </cell>
        </row>
        <row r="14720">
          <cell r="G14720" t="str">
            <v>10-12-2025</v>
          </cell>
          <cell r="Q14720" t="str">
            <v>BBD-BLR-Chinappalay-T1</v>
          </cell>
          <cell r="AS14720">
            <v>46001.220833333333</v>
          </cell>
        </row>
        <row r="14721">
          <cell r="G14721" t="str">
            <v>10-12-2025</v>
          </cell>
          <cell r="Q14721" t="str">
            <v>BBD-BLR-Nagondanahalli-T1</v>
          </cell>
          <cell r="AS14721">
            <v>46001.251388888886</v>
          </cell>
        </row>
        <row r="14722">
          <cell r="G14722" t="str">
            <v>10-12-2025</v>
          </cell>
          <cell r="Q14722" t="str">
            <v>BBD-BLR-HRBR-044-T1</v>
          </cell>
          <cell r="AS14722">
            <v>46001.197916666664</v>
          </cell>
        </row>
        <row r="14723">
          <cell r="G14723" t="str">
            <v>10-12-2025</v>
          </cell>
          <cell r="Q14723" t="str">
            <v>BBD-BLR-Chikkasandra-T1</v>
          </cell>
          <cell r="AS14723">
            <v>46001.310416666667</v>
          </cell>
        </row>
        <row r="14724">
          <cell r="G14724" t="str">
            <v>10-12-2025</v>
          </cell>
          <cell r="Q14724" t="str">
            <v>BBD-BLR-BensonTown-T1</v>
          </cell>
          <cell r="AS14724">
            <v>46001.313888888886</v>
          </cell>
        </row>
        <row r="14725">
          <cell r="G14725" t="str">
            <v>10-12-2025</v>
          </cell>
          <cell r="Q14725" t="str">
            <v>BBD-BLR-Nagondanahalli-T1</v>
          </cell>
          <cell r="AS14725">
            <v>46001.279166666667</v>
          </cell>
        </row>
        <row r="14726">
          <cell r="G14726" t="str">
            <v>10-12-2025</v>
          </cell>
          <cell r="Q14726" t="str">
            <v>BBD-BLR-HAL-T1</v>
          </cell>
          <cell r="AS14726">
            <v>46001.201388888891</v>
          </cell>
        </row>
        <row r="14727">
          <cell r="G14727" t="str">
            <v>10-12-2025</v>
          </cell>
          <cell r="Q14727" t="str">
            <v>BBD-BLR-PeenyaPhase3-T1</v>
          </cell>
        </row>
        <row r="14728">
          <cell r="G14728" t="str">
            <v>10-12-2025</v>
          </cell>
          <cell r="Q14728" t="str">
            <v>BBD-BLR-BellahalliRoad-T1</v>
          </cell>
          <cell r="AS14728">
            <v>46001.283333333333</v>
          </cell>
        </row>
        <row r="14729">
          <cell r="G14729" t="str">
            <v>10-12-2025</v>
          </cell>
          <cell r="Q14729" t="str">
            <v>BBD-BLR-Nagondanahalli-T1</v>
          </cell>
          <cell r="AS14729">
            <v>46001.289583333331</v>
          </cell>
        </row>
        <row r="14730">
          <cell r="G14730" t="str">
            <v>10-12-2025</v>
          </cell>
          <cell r="Q14730" t="str">
            <v>BBD-BLR-Budhigere-T1</v>
          </cell>
          <cell r="AS14730">
            <v>46001.229166666664</v>
          </cell>
        </row>
        <row r="14731">
          <cell r="G14731" t="str">
            <v>10-12-2025</v>
          </cell>
          <cell r="Q14731" t="str">
            <v>BBD-BLR-Nagondanahalli-T1</v>
          </cell>
          <cell r="AS14731">
            <v>46001.184027777781</v>
          </cell>
        </row>
        <row r="14732">
          <cell r="G14732" t="str">
            <v>10-12-2025</v>
          </cell>
          <cell r="Q14732" t="str">
            <v>BBD-BLR-Budhigere-T1</v>
          </cell>
          <cell r="AS14732">
            <v>46001.22152777778</v>
          </cell>
        </row>
        <row r="14733">
          <cell r="G14733" t="str">
            <v>10-12-2025</v>
          </cell>
          <cell r="Q14733" t="str">
            <v>BBD-BLR-Nagondanahalli-T1</v>
          </cell>
          <cell r="AS14733">
            <v>46001.279166666667</v>
          </cell>
        </row>
        <row r="14734">
          <cell r="G14734" t="str">
            <v>10-12-2025</v>
          </cell>
          <cell r="Q14734" t="str">
            <v>BBD-BLR-Nagondanahalli-T1</v>
          </cell>
          <cell r="AS14734">
            <v>46001.185416666667</v>
          </cell>
        </row>
        <row r="14735">
          <cell r="G14735" t="str">
            <v>10-12-2025</v>
          </cell>
          <cell r="Q14735" t="str">
            <v>BBD-BLR-BensonTown-T1</v>
          </cell>
          <cell r="AS14735">
            <v>46001.29583333333</v>
          </cell>
        </row>
        <row r="14736">
          <cell r="G14736" t="str">
            <v>10-12-2025</v>
          </cell>
          <cell r="Q14736" t="str">
            <v>BBD-BLR-Chikkasandra-T1</v>
          </cell>
          <cell r="AS14736">
            <v>46001.20416666667</v>
          </cell>
        </row>
        <row r="14737">
          <cell r="G14737" t="str">
            <v>10-12-2025</v>
          </cell>
          <cell r="Q14737" t="str">
            <v>BBD-BLR-PeenyaPhase3-T1</v>
          </cell>
          <cell r="AS14737">
            <v>46001.275000000001</v>
          </cell>
        </row>
        <row r="14738">
          <cell r="G14738" t="str">
            <v>10-12-2025</v>
          </cell>
          <cell r="Q14738" t="str">
            <v>BBD-BLR-Budhigere-T1</v>
          </cell>
          <cell r="AS14738">
            <v>46001.243055555555</v>
          </cell>
        </row>
        <row r="14739">
          <cell r="G14739" t="str">
            <v>10-12-2025</v>
          </cell>
          <cell r="Q14739" t="str">
            <v>BBD-BLR-Nagondanahalli-T1</v>
          </cell>
          <cell r="AS14739">
            <v>46001.289583333331</v>
          </cell>
        </row>
        <row r="14740">
          <cell r="G14740" t="str">
            <v>10-12-2025</v>
          </cell>
          <cell r="Q14740" t="str">
            <v>BBD-BLR-Chinappalay-T1</v>
          </cell>
          <cell r="AS14740">
            <v>46001.195138888892</v>
          </cell>
        </row>
        <row r="14741">
          <cell r="G14741" t="str">
            <v>10-12-2025</v>
          </cell>
          <cell r="Q14741" t="str">
            <v>BBD-BLR-BensonTown-T1</v>
          </cell>
          <cell r="AS14741">
            <v>46001.306250000001</v>
          </cell>
        </row>
        <row r="14742">
          <cell r="G14742" t="str">
            <v>10-12-2025</v>
          </cell>
          <cell r="Q14742" t="str">
            <v>BBD-BLR-Nagondanahalli-T1</v>
          </cell>
          <cell r="AS14742">
            <v>46001.206250000003</v>
          </cell>
        </row>
        <row r="14743">
          <cell r="G14743" t="str">
            <v>10-12-2025</v>
          </cell>
          <cell r="Q14743" t="str">
            <v>BBD-BLR-Jalahalli-T1</v>
          </cell>
          <cell r="AS14743">
            <v>46001.306250000001</v>
          </cell>
        </row>
        <row r="14744">
          <cell r="G14744" t="str">
            <v>10-12-2025</v>
          </cell>
          <cell r="Q14744" t="str">
            <v>BBD-BLR-Nagondanahalli-T1</v>
          </cell>
          <cell r="AS14744">
            <v>46001.216666666667</v>
          </cell>
        </row>
        <row r="14745">
          <cell r="G14745" t="str">
            <v>10-12-2025</v>
          </cell>
          <cell r="Q14745" t="str">
            <v>BBD-BLR-Nagondanahalli-T1</v>
          </cell>
          <cell r="AS14745">
            <v>46001.252083333333</v>
          </cell>
        </row>
        <row r="14746">
          <cell r="G14746" t="str">
            <v>10-12-2025</v>
          </cell>
          <cell r="Q14746" t="str">
            <v>BBD-BLR-BellahalliRoad-T1</v>
          </cell>
          <cell r="AS14746">
            <v>46001.283333333333</v>
          </cell>
        </row>
        <row r="14747">
          <cell r="G14747" t="str">
            <v>10-12-2025</v>
          </cell>
          <cell r="Q14747" t="str">
            <v>BBD-BLR-Jalahalli-T1</v>
          </cell>
          <cell r="AS14747">
            <v>46001.28125</v>
          </cell>
        </row>
        <row r="14748">
          <cell r="G14748" t="str">
            <v>10-12-2025</v>
          </cell>
          <cell r="Q14748" t="str">
            <v>BBD-BLR-BellahalliRoad-T1</v>
          </cell>
          <cell r="AS14748">
            <v>46001.20416666667</v>
          </cell>
        </row>
        <row r="14749">
          <cell r="G14749" t="str">
            <v>10-12-2025</v>
          </cell>
          <cell r="Q14749" t="str">
            <v>BBD-BLR-HRBR-044-T1</v>
          </cell>
          <cell r="AS14749">
            <v>46001.197916666664</v>
          </cell>
        </row>
        <row r="14750">
          <cell r="G14750" t="str">
            <v>10-12-2025</v>
          </cell>
          <cell r="Q14750" t="str">
            <v>BBD-BLR-Nagondanahalli-T1</v>
          </cell>
          <cell r="AS14750">
            <v>46001.241666666669</v>
          </cell>
        </row>
        <row r="14751">
          <cell r="G14751" t="str">
            <v>10-12-2025</v>
          </cell>
          <cell r="Q14751" t="str">
            <v>BBD-BLR-BensonTown-T1</v>
          </cell>
          <cell r="AS14751">
            <v>46001.306250000001</v>
          </cell>
        </row>
        <row r="14752">
          <cell r="G14752" t="str">
            <v>10-12-2025</v>
          </cell>
          <cell r="Q14752" t="str">
            <v>BBD-BLR-PeenyaPhase3-T1</v>
          </cell>
          <cell r="AS14752">
            <v>46001.211111111108</v>
          </cell>
        </row>
        <row r="14753">
          <cell r="G14753" t="str">
            <v>10-12-2025</v>
          </cell>
          <cell r="Q14753" t="str">
            <v>BBD-BLR-HRBR-044-T1</v>
          </cell>
          <cell r="AS14753">
            <v>46001.229166666664</v>
          </cell>
        </row>
        <row r="14754">
          <cell r="G14754" t="str">
            <v>10-12-2025</v>
          </cell>
          <cell r="Q14754" t="str">
            <v>BBD-BLR-Budhigere-T1</v>
          </cell>
          <cell r="AS14754">
            <v>46001.222222222219</v>
          </cell>
        </row>
        <row r="14755">
          <cell r="G14755" t="str">
            <v>10-12-2025</v>
          </cell>
          <cell r="Q14755" t="str">
            <v>BBD-BLR-Nagondanahalli-T1</v>
          </cell>
          <cell r="AS14755">
            <v>46001.196527777778</v>
          </cell>
        </row>
        <row r="14756">
          <cell r="G14756" t="str">
            <v>10-12-2025</v>
          </cell>
          <cell r="Q14756" t="str">
            <v>BBD-BLR-BellahalliRoad-T1</v>
          </cell>
          <cell r="AS14756">
            <v>46001.27847222222</v>
          </cell>
        </row>
        <row r="14757">
          <cell r="G14757" t="str">
            <v>10-12-2025</v>
          </cell>
          <cell r="Q14757" t="str">
            <v>BBD-BLR-Nagondanahalli-T1</v>
          </cell>
          <cell r="AS14757">
            <v>46001.299305555556</v>
          </cell>
        </row>
        <row r="14758">
          <cell r="G14758" t="str">
            <v>10-12-2025</v>
          </cell>
          <cell r="Q14758" t="str">
            <v>BBD-BLR-BellahalliRoad-T1</v>
          </cell>
          <cell r="AS14758">
            <v>46001.190972222219</v>
          </cell>
        </row>
        <row r="14759">
          <cell r="G14759" t="str">
            <v>10-12-2025</v>
          </cell>
          <cell r="Q14759" t="str">
            <v>BBD-BLR-Nagondanahalli-T1</v>
          </cell>
          <cell r="AS14759">
            <v>46001.216666666667</v>
          </cell>
        </row>
        <row r="14760">
          <cell r="G14760" t="str">
            <v>10-12-2025</v>
          </cell>
          <cell r="Q14760" t="str">
            <v>BBD-BLR-BensonTown-T1</v>
          </cell>
          <cell r="AS14760">
            <v>46001.29583333333</v>
          </cell>
        </row>
        <row r="14761">
          <cell r="G14761" t="str">
            <v>10-12-2025</v>
          </cell>
          <cell r="Q14761" t="str">
            <v>BBD-BLR-Budhigere-T1</v>
          </cell>
          <cell r="AS14761">
            <v>46001.25</v>
          </cell>
        </row>
        <row r="14762">
          <cell r="G14762" t="str">
            <v>10-12-2025</v>
          </cell>
          <cell r="Q14762" t="str">
            <v>BBD-BLR-Nagondanahalli-T1</v>
          </cell>
          <cell r="AS14762">
            <v>46001.216666666667</v>
          </cell>
        </row>
        <row r="14763">
          <cell r="G14763" t="str">
            <v>10-12-2025</v>
          </cell>
          <cell r="Q14763" t="str">
            <v>BBD-BLR-PeenyaPhase3-T1</v>
          </cell>
          <cell r="AS14763">
            <v>46001.243750000001</v>
          </cell>
        </row>
        <row r="14764">
          <cell r="G14764" t="str">
            <v>10-12-2025</v>
          </cell>
          <cell r="Q14764" t="str">
            <v>BBD-BLR-Jigani-T1</v>
          </cell>
          <cell r="AS14764">
            <v>46001.179861111108</v>
          </cell>
        </row>
        <row r="14765">
          <cell r="G14765" t="str">
            <v>10-12-2025</v>
          </cell>
          <cell r="Q14765" t="str">
            <v>BBD-BLR-Budhigere-T1</v>
          </cell>
          <cell r="AS14765">
            <v>46001.263888888891</v>
          </cell>
        </row>
        <row r="14766">
          <cell r="G14766" t="str">
            <v>10-12-2025</v>
          </cell>
          <cell r="Q14766" t="str">
            <v>BBD-BLR-BensonTown-T1</v>
          </cell>
          <cell r="AS14766">
            <v>46001.306250000001</v>
          </cell>
        </row>
        <row r="14767">
          <cell r="G14767" t="str">
            <v>10-12-2025</v>
          </cell>
          <cell r="Q14767" t="str">
            <v>BBD-BLR-Nagondanahalli-T1</v>
          </cell>
          <cell r="AS14767">
            <v>46001.23541666667</v>
          </cell>
        </row>
        <row r="14768">
          <cell r="G14768" t="str">
            <v>10-12-2025</v>
          </cell>
          <cell r="Q14768" t="str">
            <v>BBD-BLR-Lingarajapu-T1</v>
          </cell>
          <cell r="AS14768">
            <v>46001.272916666669</v>
          </cell>
        </row>
        <row r="14769">
          <cell r="G14769" t="str">
            <v>10-12-2025</v>
          </cell>
          <cell r="Q14769" t="str">
            <v>BBD-BLR-Nagondanahalli-T1</v>
          </cell>
          <cell r="AS14769">
            <v>46001.230555555558</v>
          </cell>
        </row>
        <row r="14770">
          <cell r="G14770" t="str">
            <v>10-12-2025</v>
          </cell>
          <cell r="Q14770" t="str">
            <v>BBD-BLR-BellahalliRoad-T1</v>
          </cell>
          <cell r="AS14770">
            <v>46001.27847222222</v>
          </cell>
        </row>
        <row r="14771">
          <cell r="G14771" t="str">
            <v>10-12-2025</v>
          </cell>
          <cell r="Q14771" t="str">
            <v>BBD-BLR-Nagondanahalli-T1</v>
          </cell>
          <cell r="AS14771">
            <v>46001.234722222223</v>
          </cell>
        </row>
        <row r="14772">
          <cell r="G14772" t="str">
            <v>10-12-2025</v>
          </cell>
          <cell r="Q14772" t="str">
            <v>BBD-BLR-Attibele-T1</v>
          </cell>
          <cell r="AS14772">
            <v>46001.282638888886</v>
          </cell>
        </row>
        <row r="14773">
          <cell r="G14773" t="str">
            <v>10-12-2025</v>
          </cell>
          <cell r="Q14773" t="str">
            <v>BBD-BLR-Chikkasandra-T1</v>
          </cell>
          <cell r="AS14773">
            <v>46001.277083333334</v>
          </cell>
        </row>
        <row r="14774">
          <cell r="G14774" t="str">
            <v>10-12-2025</v>
          </cell>
          <cell r="Q14774" t="str">
            <v>BBD-BLR-BensonTown-T1</v>
          </cell>
          <cell r="AS14774">
            <v>46001.306250000001</v>
          </cell>
        </row>
        <row r="14775">
          <cell r="G14775" t="str">
            <v>10-12-2025</v>
          </cell>
          <cell r="Q14775" t="str">
            <v>BBD-BLR-Kallahalli-T1</v>
          </cell>
          <cell r="AS14775">
            <v>46001.211111111108</v>
          </cell>
        </row>
        <row r="14776">
          <cell r="G14776" t="str">
            <v>10-12-2025</v>
          </cell>
          <cell r="Q14776" t="str">
            <v>BBD-BLR-HAL-T1</v>
          </cell>
          <cell r="AS14776">
            <v>46001.200694444444</v>
          </cell>
        </row>
        <row r="14777">
          <cell r="G14777" t="str">
            <v>10-12-2025</v>
          </cell>
          <cell r="Q14777" t="str">
            <v>BBD-BLR-Nagondanahalli-T1</v>
          </cell>
          <cell r="AS14777">
            <v>46001.241666666669</v>
          </cell>
        </row>
        <row r="14778">
          <cell r="G14778" t="str">
            <v>10-12-2025</v>
          </cell>
          <cell r="Q14778" t="str">
            <v>BBD-BLR-Jalahalli-T1</v>
          </cell>
          <cell r="AS14778">
            <v>46001.316666666666</v>
          </cell>
        </row>
        <row r="14779">
          <cell r="G14779" t="str">
            <v>10-12-2025</v>
          </cell>
          <cell r="Q14779" t="str">
            <v>BBD-BLR-BensonTown-T1</v>
          </cell>
          <cell r="AS14779">
            <v>46001.306250000001</v>
          </cell>
        </row>
        <row r="14780">
          <cell r="G14780" t="str">
            <v>10-12-2025</v>
          </cell>
          <cell r="Q14780" t="str">
            <v>BBD-BLR-HAL-T1</v>
          </cell>
          <cell r="AS14780">
            <v>46001.201388888891</v>
          </cell>
        </row>
        <row r="14781">
          <cell r="G14781" t="str">
            <v>10-12-2025</v>
          </cell>
          <cell r="Q14781" t="str">
            <v>BBD-BLR-Nagondanahalli-T1</v>
          </cell>
          <cell r="AS14781">
            <v>46001.234722222223</v>
          </cell>
        </row>
        <row r="14782">
          <cell r="G14782" t="str">
            <v>10-12-2025</v>
          </cell>
          <cell r="Q14782" t="str">
            <v>BBD-BLR-Kallahalli-T1</v>
          </cell>
          <cell r="AS14782">
            <v>46001.211111111108</v>
          </cell>
        </row>
        <row r="14783">
          <cell r="G14783" t="str">
            <v>10-12-2025</v>
          </cell>
          <cell r="Q14783" t="str">
            <v>BBD-BLR-BellahalliRoad-T1</v>
          </cell>
          <cell r="AS14783">
            <v>46001.24722222222</v>
          </cell>
        </row>
        <row r="14784">
          <cell r="G14784" t="str">
            <v>10-12-2025</v>
          </cell>
          <cell r="Q14784" t="str">
            <v>BBD-BLR-BensonTown-T1</v>
          </cell>
          <cell r="AS14784">
            <v>46001.306250000001</v>
          </cell>
        </row>
        <row r="14785">
          <cell r="G14785" t="str">
            <v>10-12-2025</v>
          </cell>
          <cell r="Q14785" t="str">
            <v>BBD-BLR-Nagondanahalli-T1</v>
          </cell>
          <cell r="AS14785">
            <v>46001.216666666667</v>
          </cell>
        </row>
        <row r="14786">
          <cell r="G14786" t="str">
            <v>10-12-2025</v>
          </cell>
          <cell r="Q14786" t="str">
            <v>BBD-BLR-Jalahalli-T1</v>
          </cell>
        </row>
        <row r="14787">
          <cell r="G14787" t="str">
            <v>10-12-2025</v>
          </cell>
          <cell r="Q14787" t="str">
            <v>BBD-BLR-Nagondanahalli-T1</v>
          </cell>
          <cell r="AS14787">
            <v>46001.195833333331</v>
          </cell>
        </row>
        <row r="14788">
          <cell r="G14788" t="str">
            <v>10-12-2025</v>
          </cell>
          <cell r="Q14788" t="str">
            <v>BBD-BLR-Nagondanahalli-T1</v>
          </cell>
          <cell r="AS14788">
            <v>46001.196527777778</v>
          </cell>
        </row>
        <row r="14789">
          <cell r="G14789" t="str">
            <v>10-12-2025</v>
          </cell>
          <cell r="Q14789" t="str">
            <v>BBD-BLR-BensonTown-T1</v>
          </cell>
          <cell r="AS14789">
            <v>46001.29583333333</v>
          </cell>
        </row>
        <row r="14790">
          <cell r="G14790" t="str">
            <v>10-12-2025</v>
          </cell>
          <cell r="Q14790" t="str">
            <v>BBD-BLR-PeenyaPhase3-T1</v>
          </cell>
          <cell r="AS14790">
            <v>46001.259722222225</v>
          </cell>
        </row>
        <row r="14791">
          <cell r="G14791" t="str">
            <v>10-12-2025</v>
          </cell>
          <cell r="Q14791" t="str">
            <v>BBD-BLR-Nagondanahalli-T1</v>
          </cell>
          <cell r="AS14791">
            <v>46001.216666666667</v>
          </cell>
        </row>
        <row r="14792">
          <cell r="G14792" t="str">
            <v>10-12-2025</v>
          </cell>
          <cell r="Q14792" t="str">
            <v>BBD-BLR-PeenyaPhase3-T1</v>
          </cell>
          <cell r="AS14792">
            <v>46001.22152777778</v>
          </cell>
        </row>
        <row r="14793">
          <cell r="G14793" t="str">
            <v>10-12-2025</v>
          </cell>
          <cell r="Q14793" t="str">
            <v>BBD-BLR-BensonTown-T1</v>
          </cell>
          <cell r="AS14793">
            <v>46001.29583333333</v>
          </cell>
        </row>
        <row r="14794">
          <cell r="G14794" t="str">
            <v>10-12-2025</v>
          </cell>
          <cell r="Q14794" t="str">
            <v>BBD-BLR-Nagondanahalli-T1</v>
          </cell>
          <cell r="AS14794">
            <v>46001.288888888892</v>
          </cell>
        </row>
        <row r="14795">
          <cell r="G14795" t="str">
            <v>10-12-2025</v>
          </cell>
          <cell r="Q14795" t="str">
            <v>BBD-BLR-Nagondanahalli-T1</v>
          </cell>
          <cell r="AS14795">
            <v>46001.206944444442</v>
          </cell>
        </row>
        <row r="14796">
          <cell r="G14796" t="str">
            <v>10-12-2025</v>
          </cell>
          <cell r="Q14796" t="str">
            <v>BBD-BLR-HAL-T1</v>
          </cell>
          <cell r="AS14796">
            <v>46001.213194444441</v>
          </cell>
        </row>
        <row r="14797">
          <cell r="G14797" t="str">
            <v>10-12-2025</v>
          </cell>
          <cell r="Q14797" t="str">
            <v>BBD-BLR-BellahalliRoad-T1</v>
          </cell>
          <cell r="AS14797">
            <v>46001.26666666667</v>
          </cell>
        </row>
        <row r="14798">
          <cell r="G14798" t="str">
            <v>10-12-2025</v>
          </cell>
          <cell r="Q14798" t="str">
            <v>BBD-BLR-Jigani-T1</v>
          </cell>
          <cell r="AS14798">
            <v>46001.195138888892</v>
          </cell>
        </row>
        <row r="14799">
          <cell r="G14799" t="str">
            <v>10-12-2025</v>
          </cell>
          <cell r="Q14799" t="str">
            <v>BBD-BLR-BellahalliRoad-T1</v>
          </cell>
          <cell r="AS14799">
            <v>46001.214583333334</v>
          </cell>
        </row>
        <row r="14800">
          <cell r="G14800" t="str">
            <v>10-12-2025</v>
          </cell>
          <cell r="Q14800" t="str">
            <v>BBD-BLR-BellahalliRoad-T1</v>
          </cell>
          <cell r="AS14800">
            <v>46001.26666666667</v>
          </cell>
        </row>
        <row r="14801">
          <cell r="G14801" t="str">
            <v>10-12-2025</v>
          </cell>
          <cell r="Q14801" t="str">
            <v>BBD-BLR-Nagondanahalli-T1</v>
          </cell>
          <cell r="AS14801">
            <v>46001.195833333331</v>
          </cell>
        </row>
        <row r="14802">
          <cell r="G14802" t="str">
            <v>10-12-2025</v>
          </cell>
          <cell r="Q14802" t="str">
            <v>BBD-BLR-PeenyaPhase3-T1</v>
          </cell>
          <cell r="AS14802">
            <v>46001.275000000001</v>
          </cell>
        </row>
        <row r="14803">
          <cell r="G14803" t="str">
            <v>10-12-2025</v>
          </cell>
          <cell r="Q14803" t="str">
            <v>BBD-BLR-BellahalliRoad-T1</v>
          </cell>
          <cell r="AS14803">
            <v>46001.26666666667</v>
          </cell>
        </row>
        <row r="14804">
          <cell r="G14804" t="str">
            <v>10-12-2025</v>
          </cell>
          <cell r="Q14804" t="str">
            <v>BBD-BLR-PeenyaPhase3-T1</v>
          </cell>
          <cell r="AS14804">
            <v>46001.211111111108</v>
          </cell>
        </row>
        <row r="14805">
          <cell r="G14805" t="str">
            <v>10-12-2025</v>
          </cell>
          <cell r="Q14805" t="str">
            <v>BBD-BLR-Nagondanahalli-T1</v>
          </cell>
          <cell r="AS14805">
            <v>46001.196527777778</v>
          </cell>
        </row>
        <row r="14806">
          <cell r="G14806" t="str">
            <v>10-12-2025</v>
          </cell>
          <cell r="Q14806" t="str">
            <v>BBD-BLR-Chikkasandra-T1</v>
          </cell>
          <cell r="AS14806">
            <v>46001.222222222219</v>
          </cell>
        </row>
        <row r="14807">
          <cell r="G14807" t="str">
            <v>10-12-2025</v>
          </cell>
          <cell r="Q14807" t="str">
            <v>BBD-BLR-Nagondanahalli-T1</v>
          </cell>
          <cell r="AS14807">
            <v>46001.206250000003</v>
          </cell>
        </row>
        <row r="14808">
          <cell r="G14808" t="str">
            <v>10-12-2025</v>
          </cell>
          <cell r="Q14808" t="str">
            <v>BBD-BLR-BellahalliRoad-T1</v>
          </cell>
          <cell r="AS14808">
            <v>46001.27847222222</v>
          </cell>
        </row>
        <row r="14809">
          <cell r="G14809" t="str">
            <v>10-12-2025</v>
          </cell>
          <cell r="Q14809" t="str">
            <v>BBD-BLR-Nagondanahalli-T1</v>
          </cell>
          <cell r="AS14809">
            <v>46001.240972222222</v>
          </cell>
        </row>
        <row r="14810">
          <cell r="G14810" t="str">
            <v>10-12-2025</v>
          </cell>
          <cell r="Q14810" t="str">
            <v>BBD-BLR-Budhigere-T1</v>
          </cell>
          <cell r="AS14810">
            <v>46001.247916666667</v>
          </cell>
        </row>
        <row r="14811">
          <cell r="G14811" t="str">
            <v>10-12-2025</v>
          </cell>
          <cell r="Q14811" t="str">
            <v>BBD-BLR-Budhigere-T1</v>
          </cell>
          <cell r="AS14811">
            <v>46001.208333333336</v>
          </cell>
        </row>
        <row r="14812">
          <cell r="G14812" t="str">
            <v>10-12-2025</v>
          </cell>
          <cell r="Q14812" t="str">
            <v>BBD-BLR-BellahalliRoad-T1</v>
          </cell>
          <cell r="AS14812">
            <v>46001.24722222222</v>
          </cell>
        </row>
        <row r="14813">
          <cell r="G14813" t="str">
            <v>10-12-2025</v>
          </cell>
          <cell r="Q14813" t="str">
            <v>BBD-BLR-Nagondanahalli-T1</v>
          </cell>
        </row>
        <row r="14814">
          <cell r="G14814" t="str">
            <v>10-12-2025</v>
          </cell>
          <cell r="Q14814" t="str">
            <v>BBD-BLR-Nagondanahalli-T1</v>
          </cell>
          <cell r="AS14814">
            <v>46001.230555555558</v>
          </cell>
        </row>
        <row r="14815">
          <cell r="G14815" t="str">
            <v>10-12-2025</v>
          </cell>
          <cell r="Q14815" t="str">
            <v>BBD-BLR-BellahalliRoad-T1</v>
          </cell>
          <cell r="AS14815">
            <v>46001.191666666666</v>
          </cell>
        </row>
        <row r="14816">
          <cell r="G14816" t="str">
            <v>10-12-2025</v>
          </cell>
          <cell r="Q14816" t="str">
            <v>BBD-BLR-HAL-T1</v>
          </cell>
          <cell r="AS14816">
            <v>46001.210416666669</v>
          </cell>
        </row>
        <row r="14817">
          <cell r="G14817" t="str">
            <v>10-12-2025</v>
          </cell>
          <cell r="Q14817" t="str">
            <v>BBD-BLR-BellahalliRoad-T1</v>
          </cell>
          <cell r="AS14817">
            <v>46001.283333333333</v>
          </cell>
        </row>
        <row r="14818">
          <cell r="G14818" t="str">
            <v>10-12-2025</v>
          </cell>
          <cell r="Q14818" t="str">
            <v>BBD-BLR-Nagondanahalli-T1</v>
          </cell>
          <cell r="AS14818">
            <v>46001.241666666669</v>
          </cell>
        </row>
        <row r="14819">
          <cell r="G14819" t="str">
            <v>10-12-2025</v>
          </cell>
          <cell r="Q14819" t="str">
            <v>BBD-BLR-PeenyaPhase3-T1</v>
          </cell>
          <cell r="AS14819">
            <v>46001.23541666667</v>
          </cell>
        </row>
        <row r="14820">
          <cell r="G14820" t="str">
            <v>10-12-2025</v>
          </cell>
          <cell r="Q14820" t="str">
            <v>BBD-BLR-HRBR-044-T1</v>
          </cell>
          <cell r="AS14820">
            <v>46001.21875</v>
          </cell>
        </row>
        <row r="14821">
          <cell r="G14821" t="str">
            <v>10-12-2025</v>
          </cell>
          <cell r="Q14821" t="str">
            <v>BBD-BLR-Nagondanahalli-T1</v>
          </cell>
          <cell r="AS14821">
            <v>46001.220138888886</v>
          </cell>
        </row>
        <row r="14822">
          <cell r="G14822" t="str">
            <v>10-12-2025</v>
          </cell>
          <cell r="Q14822" t="str">
            <v>BBD-BLR-HRBR-044-T1</v>
          </cell>
          <cell r="AS14822">
            <v>46001.21875</v>
          </cell>
        </row>
        <row r="14823">
          <cell r="G14823" t="str">
            <v>10-12-2025</v>
          </cell>
          <cell r="Q14823" t="str">
            <v>BBD-BLR-BellahalliRoad-T1</v>
          </cell>
          <cell r="AS14823">
            <v>46001.283333333333</v>
          </cell>
        </row>
        <row r="14824">
          <cell r="G14824" t="str">
            <v>10-12-2025</v>
          </cell>
          <cell r="Q14824" t="str">
            <v>BBD-BLR-Nagondanahalli-T1</v>
          </cell>
          <cell r="AS14824">
            <v>46001.196527777778</v>
          </cell>
        </row>
        <row r="14825">
          <cell r="G14825" t="str">
            <v>10-12-2025</v>
          </cell>
          <cell r="Q14825" t="str">
            <v>BBD-BLR-BellahalliRoad-T1</v>
          </cell>
          <cell r="AS14825">
            <v>46001.283333333333</v>
          </cell>
        </row>
        <row r="14826">
          <cell r="G14826" t="str">
            <v>10-12-2025</v>
          </cell>
          <cell r="Q14826" t="str">
            <v>BBD-BLR-Nagondanahalli-T1</v>
          </cell>
          <cell r="AS14826">
            <v>46001.229861111111</v>
          </cell>
        </row>
        <row r="14827">
          <cell r="G14827" t="str">
            <v>10-12-2025</v>
          </cell>
          <cell r="Q14827" t="str">
            <v>BBD-BLR-Devanahalli-T1</v>
          </cell>
          <cell r="AS14827">
            <v>46001.216666666667</v>
          </cell>
        </row>
        <row r="14828">
          <cell r="G14828" t="str">
            <v>10-12-2025</v>
          </cell>
          <cell r="Q14828" t="str">
            <v>BBD-BLR-Nagondanahalli-T1</v>
          </cell>
          <cell r="AS14828">
            <v>46001.195833333331</v>
          </cell>
        </row>
        <row r="14829">
          <cell r="G14829" t="str">
            <v>10-12-2025</v>
          </cell>
          <cell r="Q14829" t="str">
            <v>BBD-BLR-BellahalliRoad-T1</v>
          </cell>
          <cell r="AS14829">
            <v>46001.283333333333</v>
          </cell>
        </row>
        <row r="14830">
          <cell r="G14830" t="str">
            <v>10-12-2025</v>
          </cell>
          <cell r="Q14830" t="str">
            <v>BBD-BLR-Nagondanahalli-T1</v>
          </cell>
          <cell r="AS14830">
            <v>46001.196527777778</v>
          </cell>
        </row>
        <row r="14831">
          <cell r="G14831" t="str">
            <v>10-12-2025</v>
          </cell>
          <cell r="Q14831" t="str">
            <v>BBD-BLR-Jalahalli-T1</v>
          </cell>
          <cell r="AS14831">
            <v>46001.270833333336</v>
          </cell>
        </row>
        <row r="14832">
          <cell r="G14832" t="str">
            <v>10-12-2025</v>
          </cell>
          <cell r="Q14832" t="str">
            <v>BBD-BLR-Nagondanahalli-T1</v>
          </cell>
          <cell r="AS14832">
            <v>46001.251388888886</v>
          </cell>
        </row>
        <row r="14833">
          <cell r="G14833" t="str">
            <v>10-12-2025</v>
          </cell>
          <cell r="Q14833" t="str">
            <v>BBD-BLR-BellahalliRoad-T1</v>
          </cell>
          <cell r="AS14833">
            <v>46001.283333333333</v>
          </cell>
        </row>
        <row r="14834">
          <cell r="G14834" t="str">
            <v>10-12-2025</v>
          </cell>
          <cell r="Q14834" t="str">
            <v>BBD-BLR-BellahalliRoad-T1</v>
          </cell>
          <cell r="AS14834">
            <v>46001.27847222222</v>
          </cell>
        </row>
        <row r="14835">
          <cell r="G14835" t="str">
            <v>10-12-2025</v>
          </cell>
          <cell r="Q14835" t="str">
            <v>BBD-BLR-Jigani-T1</v>
          </cell>
          <cell r="AS14835">
            <v>46001.195138888892</v>
          </cell>
        </row>
        <row r="14836">
          <cell r="G14836" t="str">
            <v>10-12-2025</v>
          </cell>
          <cell r="Q14836" t="str">
            <v>BBD-BLR-Nagondanahalli-T1</v>
          </cell>
          <cell r="AS14836">
            <v>46001.289583333331</v>
          </cell>
        </row>
        <row r="14837">
          <cell r="G14837" t="str">
            <v>10-12-2025</v>
          </cell>
          <cell r="Q14837" t="str">
            <v>BBD-BLR-Nagondanahalli-T1</v>
          </cell>
          <cell r="AS14837">
            <v>46001.196527777778</v>
          </cell>
        </row>
        <row r="14838">
          <cell r="G14838" t="str">
            <v>10-12-2025</v>
          </cell>
          <cell r="Q14838" t="str">
            <v>BBD-BLR-BellahalliRoad-T1</v>
          </cell>
        </row>
        <row r="14839">
          <cell r="G14839" t="str">
            <v>10-12-2025</v>
          </cell>
          <cell r="Q14839" t="str">
            <v>BBD-BLR-Jigani-T1</v>
          </cell>
          <cell r="AS14839">
            <v>46001.184027777781</v>
          </cell>
        </row>
        <row r="14840">
          <cell r="G14840" t="str">
            <v>10-12-2025</v>
          </cell>
          <cell r="Q14840" t="str">
            <v>BBD-BLR-Nagondanahalli-T1</v>
          </cell>
          <cell r="AS14840">
            <v>46001.313194444447</v>
          </cell>
        </row>
        <row r="14841">
          <cell r="G14841" t="str">
            <v>10-12-2025</v>
          </cell>
          <cell r="Q14841" t="str">
            <v>BBD-BLR-BellahalliRoad-T1</v>
          </cell>
          <cell r="AS14841">
            <v>46001.23541666667</v>
          </cell>
        </row>
        <row r="14842">
          <cell r="G14842" t="str">
            <v>10-12-2025</v>
          </cell>
          <cell r="Q14842" t="str">
            <v>BBD-BLR-Nagondanahalli-T1</v>
          </cell>
          <cell r="AS14842">
            <v>46001.230555555558</v>
          </cell>
        </row>
        <row r="14843">
          <cell r="G14843" t="str">
            <v>10-12-2025</v>
          </cell>
          <cell r="Q14843" t="str">
            <v>BBD-BLR-Budhigere-T1</v>
          </cell>
          <cell r="AS14843">
            <v>46001.270833333336</v>
          </cell>
        </row>
        <row r="14844">
          <cell r="G14844" t="str">
            <v>10-12-2025</v>
          </cell>
          <cell r="Q14844" t="str">
            <v>BBD-BLR-Nagondanahalli-T1</v>
          </cell>
          <cell r="AS14844">
            <v>46001.251388888886</v>
          </cell>
        </row>
        <row r="14845">
          <cell r="G14845" t="str">
            <v>10-12-2025</v>
          </cell>
          <cell r="Q14845" t="str">
            <v>BBD-BLR-BellahalliRoad-T1</v>
          </cell>
          <cell r="AS14845">
            <v>46001.23541666667</v>
          </cell>
        </row>
        <row r="14846">
          <cell r="G14846" t="str">
            <v>10-12-2025</v>
          </cell>
          <cell r="Q14846" t="str">
            <v>BBD-BLR-Chikkasandra-T1</v>
          </cell>
          <cell r="AS14846">
            <v>46001.309027777781</v>
          </cell>
        </row>
        <row r="14847">
          <cell r="G14847" t="str">
            <v>10-12-2025</v>
          </cell>
          <cell r="Q14847" t="str">
            <v>BBD-BLR-Nagondanahalli-T1</v>
          </cell>
          <cell r="AS14847">
            <v>46001.195833333331</v>
          </cell>
        </row>
        <row r="14848">
          <cell r="G14848" t="str">
            <v>10-12-2025</v>
          </cell>
          <cell r="Q14848" t="str">
            <v>BBD-BLR-Nagondanahalli-T1</v>
          </cell>
          <cell r="AS14848">
            <v>46001.251388888886</v>
          </cell>
        </row>
        <row r="14849">
          <cell r="G14849" t="str">
            <v>10-12-2025</v>
          </cell>
          <cell r="Q14849" t="str">
            <v>BBD-BLR-PeenyaPhase3-T1</v>
          </cell>
          <cell r="AS14849">
            <v>46001.232638888891</v>
          </cell>
        </row>
        <row r="14850">
          <cell r="G14850" t="str">
            <v>10-12-2025</v>
          </cell>
          <cell r="Q14850" t="str">
            <v>BBD-BLR-HAL-T1</v>
          </cell>
          <cell r="AS14850">
            <v>46001.201388888891</v>
          </cell>
        </row>
        <row r="14851">
          <cell r="G14851" t="str">
            <v>10-12-2025</v>
          </cell>
          <cell r="Q14851" t="str">
            <v>BBD-BLR-Chikkasandra-T1</v>
          </cell>
          <cell r="AS14851">
            <v>46001.222222222219</v>
          </cell>
        </row>
        <row r="14852">
          <cell r="G14852" t="str">
            <v>10-12-2025</v>
          </cell>
          <cell r="Q14852" t="str">
            <v>BBD-BLR-Nagondanahalli-T1</v>
          </cell>
          <cell r="AS14852">
            <v>46001.247916666667</v>
          </cell>
        </row>
        <row r="14853">
          <cell r="G14853" t="str">
            <v>10-12-2025</v>
          </cell>
          <cell r="Q14853" t="str">
            <v>BBD-BLR-Nagondanahalli-T1</v>
          </cell>
          <cell r="AS14853">
            <v>46001.237500000003</v>
          </cell>
        </row>
        <row r="14854">
          <cell r="G14854" t="str">
            <v>10-12-2025</v>
          </cell>
          <cell r="Q14854" t="str">
            <v>BBD-BLR-Chikkasandra-T1</v>
          </cell>
          <cell r="AS14854">
            <v>46001.246527777781</v>
          </cell>
        </row>
        <row r="14855">
          <cell r="G14855" t="str">
            <v>10-12-2025</v>
          </cell>
          <cell r="Q14855" t="str">
            <v>BBD-BLR-Nagondanahalli-T1</v>
          </cell>
          <cell r="AS14855">
            <v>46001.240972222222</v>
          </cell>
        </row>
        <row r="14856">
          <cell r="G14856" t="str">
            <v>10-12-2025</v>
          </cell>
          <cell r="Q14856" t="str">
            <v>BBD-BLR-Chikkasandra-T1</v>
          </cell>
          <cell r="AS14856">
            <v>46001.288194444445</v>
          </cell>
        </row>
        <row r="14857">
          <cell r="G14857" t="str">
            <v>10-12-2025</v>
          </cell>
          <cell r="Q14857" t="str">
            <v>BBD-BLR-BellahalliRoad-T1</v>
          </cell>
          <cell r="AS14857">
            <v>46001.234027777777</v>
          </cell>
        </row>
        <row r="14858">
          <cell r="G14858" t="str">
            <v>10-12-2025</v>
          </cell>
          <cell r="Q14858" t="str">
            <v>BBD-BLR-Nagondanahalli-T1</v>
          </cell>
          <cell r="AS14858">
            <v>46001.230555555558</v>
          </cell>
        </row>
        <row r="14859">
          <cell r="G14859" t="str">
            <v>10-12-2025</v>
          </cell>
          <cell r="Q14859" t="str">
            <v>BBD-BLR-Budhigere-T1</v>
          </cell>
          <cell r="AS14859">
            <v>46001.247916666667</v>
          </cell>
        </row>
        <row r="14860">
          <cell r="G14860" t="str">
            <v>10-12-2025</v>
          </cell>
          <cell r="Q14860" t="str">
            <v>BBD-BLR-Nagondanahalli-T1</v>
          </cell>
          <cell r="AS14860">
            <v>46001.205555555556</v>
          </cell>
        </row>
        <row r="14861">
          <cell r="G14861" t="str">
            <v>10-12-2025</v>
          </cell>
          <cell r="Q14861" t="str">
            <v>BBD-BLR-Budhigere-T1</v>
          </cell>
          <cell r="AS14861">
            <v>46001.220833333333</v>
          </cell>
        </row>
        <row r="14862">
          <cell r="G14862" t="str">
            <v>10-12-2025</v>
          </cell>
          <cell r="Q14862" t="str">
            <v>BBD-BLR-Budhigere-T1</v>
          </cell>
          <cell r="AS14862">
            <v>46001.241666666669</v>
          </cell>
        </row>
        <row r="14863">
          <cell r="G14863" t="str">
            <v>10-12-2025</v>
          </cell>
          <cell r="Q14863" t="str">
            <v>BBD-BLR-Budhigere-T1</v>
          </cell>
          <cell r="AS14863">
            <v>46001.241666666669</v>
          </cell>
        </row>
        <row r="14864">
          <cell r="G14864" t="str">
            <v>10-12-2025</v>
          </cell>
          <cell r="Q14864" t="str">
            <v>BBD-BLR-Nagondanahalli-T1</v>
          </cell>
          <cell r="AS14864">
            <v>46001.23541666667</v>
          </cell>
        </row>
        <row r="14865">
          <cell r="G14865" t="str">
            <v>10-12-2025</v>
          </cell>
          <cell r="Q14865" t="str">
            <v>BBD-BLR-Budhigere-T1</v>
          </cell>
          <cell r="AS14865">
            <v>46001.25</v>
          </cell>
        </row>
        <row r="14866">
          <cell r="G14866" t="str">
            <v>10-12-2025</v>
          </cell>
          <cell r="Q14866" t="str">
            <v>BBD-BLR-Devanahalli-T1</v>
          </cell>
          <cell r="AS14866">
            <v>46001.206944444442</v>
          </cell>
        </row>
        <row r="14867">
          <cell r="G14867" t="str">
            <v>10-12-2025</v>
          </cell>
          <cell r="Q14867" t="str">
            <v>BBD-BLR-Nagondanahalli-T1</v>
          </cell>
          <cell r="AS14867">
            <v>46001.247916666667</v>
          </cell>
        </row>
        <row r="14868">
          <cell r="G14868" t="str">
            <v>10-12-2025</v>
          </cell>
          <cell r="Q14868" t="str">
            <v>BBD-BLR-Budhigere-T1</v>
          </cell>
          <cell r="AS14868">
            <v>46001.247916666667</v>
          </cell>
        </row>
        <row r="14869">
          <cell r="G14869" t="str">
            <v>10-12-2025</v>
          </cell>
          <cell r="Q14869" t="str">
            <v>BBD-BLR-BellahalliRoad-T1</v>
          </cell>
          <cell r="AS14869">
            <v>46001.283333333333</v>
          </cell>
        </row>
        <row r="14870">
          <cell r="G14870" t="str">
            <v>10-12-2025</v>
          </cell>
          <cell r="Q14870" t="str">
            <v>BBD-BLR-Attibele-T1</v>
          </cell>
          <cell r="AS14870">
            <v>46001.301388888889</v>
          </cell>
        </row>
        <row r="14871">
          <cell r="G14871" t="str">
            <v>10-12-2025</v>
          </cell>
          <cell r="Q14871" t="str">
            <v>BBD-BLR-Budhigere-T1</v>
          </cell>
          <cell r="AS14871">
            <v>46001.25</v>
          </cell>
        </row>
        <row r="14872">
          <cell r="G14872" t="str">
            <v>10-12-2025</v>
          </cell>
          <cell r="Q14872" t="str">
            <v>BBD-BLR-HAL-T1</v>
          </cell>
          <cell r="AS14872">
            <v>46001.213194444441</v>
          </cell>
        </row>
        <row r="14873">
          <cell r="G14873" t="str">
            <v>10-12-2025</v>
          </cell>
          <cell r="Q14873" t="str">
            <v>BBD-BLR-Nagondanahalli-T1</v>
          </cell>
          <cell r="AS14873">
            <v>46001.206250000003</v>
          </cell>
        </row>
        <row r="14874">
          <cell r="G14874" t="str">
            <v>10-12-2025</v>
          </cell>
          <cell r="Q14874" t="str">
            <v>BBD-BLR-Budhigere-T1</v>
          </cell>
          <cell r="AS14874">
            <v>46001.229166666664</v>
          </cell>
        </row>
        <row r="14875">
          <cell r="G14875" t="str">
            <v>10-12-2025</v>
          </cell>
          <cell r="Q14875" t="str">
            <v>BBD-BLR-Chikkasandra-T1</v>
          </cell>
        </row>
        <row r="14876">
          <cell r="G14876" t="str">
            <v>10-12-2025</v>
          </cell>
          <cell r="Q14876" t="str">
            <v>BBD-BLR-HRBR-044-T1</v>
          </cell>
          <cell r="AS14876">
            <v>46001.208333333336</v>
          </cell>
        </row>
        <row r="14877">
          <cell r="G14877" t="str">
            <v>10-12-2025</v>
          </cell>
          <cell r="Q14877" t="str">
            <v>BBD-BLR-Budhigere-T1</v>
          </cell>
          <cell r="AS14877">
            <v>46001.241666666669</v>
          </cell>
        </row>
        <row r="14878">
          <cell r="G14878" t="str">
            <v>10-12-2025</v>
          </cell>
          <cell r="Q14878" t="str">
            <v>BBD-BLR-BellahalliRoad-T1</v>
          </cell>
          <cell r="AS14878">
            <v>46001.20416666667</v>
          </cell>
        </row>
        <row r="14879">
          <cell r="G14879" t="str">
            <v>10-12-2025</v>
          </cell>
          <cell r="Q14879" t="str">
            <v>BBD-BLR-Nagondanahalli-T1</v>
          </cell>
          <cell r="AS14879">
            <v>46001.206250000003</v>
          </cell>
        </row>
        <row r="14880">
          <cell r="G14880" t="str">
            <v>10-12-2025</v>
          </cell>
          <cell r="Q14880" t="str">
            <v>BBD-BLR-Budhigere-T1</v>
          </cell>
          <cell r="AS14880">
            <v>46001.236111111109</v>
          </cell>
        </row>
        <row r="14881">
          <cell r="G14881" t="str">
            <v>10-12-2025</v>
          </cell>
          <cell r="Q14881" t="str">
            <v>BBD-BLR-Jigani-T1</v>
          </cell>
          <cell r="AS14881">
            <v>46001.184027777781</v>
          </cell>
        </row>
        <row r="14882">
          <cell r="G14882" t="str">
            <v>10-12-2025</v>
          </cell>
          <cell r="Q14882" t="str">
            <v>BBD-BLR-Nagondanahalli-T1</v>
          </cell>
          <cell r="AS14882">
            <v>46001.213888888888</v>
          </cell>
        </row>
        <row r="14883">
          <cell r="G14883" t="str">
            <v>10-12-2025</v>
          </cell>
          <cell r="Q14883" t="str">
            <v>BBD-BLR-Budhigere-T1</v>
          </cell>
          <cell r="AS14883">
            <v>46001.241666666669</v>
          </cell>
        </row>
        <row r="14884">
          <cell r="G14884" t="str">
            <v>10-12-2025</v>
          </cell>
          <cell r="Q14884" t="str">
            <v>BBD-BLR-Jakkasandra-T1</v>
          </cell>
          <cell r="AS14884">
            <v>46001.26666666667</v>
          </cell>
        </row>
        <row r="14885">
          <cell r="G14885" t="str">
            <v>10-12-2025</v>
          </cell>
          <cell r="Q14885" t="str">
            <v>BBD-BLR-Budhigere-T1</v>
          </cell>
          <cell r="AS14885">
            <v>46001.247916666667</v>
          </cell>
        </row>
        <row r="14886">
          <cell r="G14886" t="str">
            <v>10-12-2025</v>
          </cell>
          <cell r="Q14886" t="str">
            <v>BBD-BLR-Budhigere-T1</v>
          </cell>
          <cell r="AS14886">
            <v>46001.231249999997</v>
          </cell>
        </row>
        <row r="14887">
          <cell r="G14887" t="str">
            <v>10-12-2025</v>
          </cell>
          <cell r="Q14887" t="str">
            <v>BBD-BLR-Nagondanahalli-T1</v>
          </cell>
          <cell r="AS14887">
            <v>46001.216666666667</v>
          </cell>
        </row>
        <row r="14888">
          <cell r="G14888" t="str">
            <v>10-12-2025</v>
          </cell>
          <cell r="Q14888" t="str">
            <v>BBD-BLR-Nagondanahalli-T1</v>
          </cell>
          <cell r="AS14888">
            <v>46001.25</v>
          </cell>
        </row>
        <row r="14889">
          <cell r="G14889" t="str">
            <v>10-12-2025</v>
          </cell>
          <cell r="Q14889" t="str">
            <v>BBD-BLR-Budhigere-T1</v>
          </cell>
          <cell r="AS14889">
            <v>46001.25</v>
          </cell>
        </row>
        <row r="14890">
          <cell r="G14890" t="str">
            <v>10-12-2025</v>
          </cell>
          <cell r="Q14890" t="str">
            <v>BBD-BLR-Jalahalli-T1</v>
          </cell>
          <cell r="AS14890">
            <v>46001.270833333336</v>
          </cell>
        </row>
        <row r="14891">
          <cell r="G14891" t="str">
            <v>10-12-2025</v>
          </cell>
          <cell r="Q14891" t="str">
            <v>BBD-BLR-Budhigere-T1</v>
          </cell>
          <cell r="AS14891">
            <v>46001.236111111109</v>
          </cell>
        </row>
        <row r="14892">
          <cell r="G14892" t="str">
            <v>10-12-2025</v>
          </cell>
          <cell r="Q14892" t="str">
            <v>BBD-BLR-Nagondanahalli-T1</v>
          </cell>
          <cell r="AS14892">
            <v>46001.241666666669</v>
          </cell>
        </row>
        <row r="14893">
          <cell r="G14893" t="str">
            <v>10-12-2025</v>
          </cell>
          <cell r="Q14893" t="str">
            <v>BBD-BLR-BellahalliRoad-T1</v>
          </cell>
          <cell r="AS14893">
            <v>46001.224999999999</v>
          </cell>
        </row>
        <row r="14894">
          <cell r="G14894" t="str">
            <v>10-12-2025</v>
          </cell>
          <cell r="Q14894" t="str">
            <v>BBD-BLR-Budhigere-T1</v>
          </cell>
          <cell r="AS14894">
            <v>46001.25</v>
          </cell>
        </row>
        <row r="14895">
          <cell r="G14895" t="str">
            <v>10-12-2025</v>
          </cell>
          <cell r="Q14895" t="str">
            <v>BBD-BLR-Nagondanahalli-T1</v>
          </cell>
          <cell r="AS14895">
            <v>46001.195833333331</v>
          </cell>
        </row>
        <row r="14896">
          <cell r="G14896" t="str">
            <v>10-12-2025</v>
          </cell>
          <cell r="Q14896" t="str">
            <v>BBD-BLR-Nagondanahalli-T1</v>
          </cell>
          <cell r="AS14896">
            <v>46001.241666666669</v>
          </cell>
        </row>
        <row r="14897">
          <cell r="G14897" t="str">
            <v>10-12-2025</v>
          </cell>
          <cell r="Q14897" t="str">
            <v>BBD-BLR-Chinappalay-T1</v>
          </cell>
          <cell r="AS14897">
            <v>46001.21875</v>
          </cell>
        </row>
        <row r="14898">
          <cell r="G14898" t="str">
            <v>10-12-2025</v>
          </cell>
          <cell r="Q14898" t="str">
            <v>BBD-BLR-Budhigere-T1</v>
          </cell>
          <cell r="AS14898">
            <v>46001.241666666669</v>
          </cell>
        </row>
        <row r="14899">
          <cell r="G14899" t="str">
            <v>10-12-2025</v>
          </cell>
          <cell r="Q14899" t="str">
            <v>BBD-BLR-Budhigere-T1</v>
          </cell>
          <cell r="AS14899">
            <v>46001.218055555553</v>
          </cell>
        </row>
        <row r="14900">
          <cell r="G14900" t="str">
            <v>10-12-2025</v>
          </cell>
          <cell r="Q14900" t="str">
            <v>BBD-BLR-Kallahalli-T1</v>
          </cell>
          <cell r="AS14900">
            <v>46001.211111111108</v>
          </cell>
        </row>
        <row r="14901">
          <cell r="G14901" t="str">
            <v>10-12-2025</v>
          </cell>
          <cell r="Q14901" t="str">
            <v>BBD-BLR-Budhigere-T1</v>
          </cell>
          <cell r="AS14901">
            <v>46001.229166666664</v>
          </cell>
        </row>
        <row r="14902">
          <cell r="G14902" t="str">
            <v>10-12-2025</v>
          </cell>
          <cell r="Q14902" t="str">
            <v>BBD-BLR-Attibele-T1</v>
          </cell>
          <cell r="AS14902">
            <v>46001.261805555558</v>
          </cell>
        </row>
        <row r="14903">
          <cell r="G14903" t="str">
            <v>10-12-2025</v>
          </cell>
          <cell r="Q14903" t="str">
            <v>BBD-BLR-Nagondanahalli-T1</v>
          </cell>
          <cell r="AS14903">
            <v>46001.216666666667</v>
          </cell>
        </row>
        <row r="14904">
          <cell r="G14904" t="str">
            <v>10-12-2025</v>
          </cell>
          <cell r="Q14904" t="str">
            <v>BBD-BLR-Budhigere-T1</v>
          </cell>
          <cell r="AS14904">
            <v>46001.23541666667</v>
          </cell>
        </row>
        <row r="14905">
          <cell r="G14905" t="str">
            <v>10-12-2025</v>
          </cell>
          <cell r="Q14905" t="str">
            <v>BBD-BLR-Budhigere-T1</v>
          </cell>
          <cell r="AS14905">
            <v>46001.253472222219</v>
          </cell>
        </row>
        <row r="14906">
          <cell r="G14906" t="str">
            <v>10-12-2025</v>
          </cell>
          <cell r="Q14906" t="str">
            <v>BBD-BLR-Budhigere-T1</v>
          </cell>
          <cell r="AS14906">
            <v>46001.236111111109</v>
          </cell>
        </row>
        <row r="14907">
          <cell r="G14907" t="str">
            <v>10-12-2025</v>
          </cell>
          <cell r="Q14907" t="str">
            <v>BBD-BLR-Nagondanahalli-T1</v>
          </cell>
          <cell r="AS14907">
            <v>46001.261805555558</v>
          </cell>
        </row>
        <row r="14908">
          <cell r="G14908" t="str">
            <v>10-12-2025</v>
          </cell>
          <cell r="Q14908" t="str">
            <v>BBD-BLR-Kallahalli-T1</v>
          </cell>
          <cell r="AS14908">
            <v>46001.22152777778</v>
          </cell>
        </row>
        <row r="14909">
          <cell r="G14909" t="str">
            <v>10-12-2025</v>
          </cell>
          <cell r="Q14909" t="str">
            <v>BBD-BLR-Budhigere-T1</v>
          </cell>
          <cell r="AS14909">
            <v>46001.236111111109</v>
          </cell>
        </row>
        <row r="14910">
          <cell r="G14910" t="str">
            <v>10-12-2025</v>
          </cell>
          <cell r="Q14910" t="str">
            <v>BBD-BLR-Budhigere-T1</v>
          </cell>
          <cell r="AS14910">
            <v>46001.228472222225</v>
          </cell>
        </row>
        <row r="14911">
          <cell r="G14911" t="str">
            <v>10-12-2025</v>
          </cell>
          <cell r="Q14911" t="str">
            <v>BBD-BLR-Nagondanahalli-T1</v>
          </cell>
          <cell r="AS14911">
            <v>46001.289583333331</v>
          </cell>
        </row>
        <row r="14912">
          <cell r="G14912" t="str">
            <v>10-12-2025</v>
          </cell>
          <cell r="Q14912" t="str">
            <v>BBD-BLR-Budhigere-T1</v>
          </cell>
          <cell r="AS14912">
            <v>46001.236111111109</v>
          </cell>
        </row>
        <row r="14913">
          <cell r="G14913" t="str">
            <v>10-12-2025</v>
          </cell>
          <cell r="Q14913" t="str">
            <v>BBD-BLR-Budhigere-T1</v>
          </cell>
          <cell r="AS14913">
            <v>46001.247916666667</v>
          </cell>
        </row>
        <row r="14914">
          <cell r="G14914" t="str">
            <v>10-12-2025</v>
          </cell>
          <cell r="Q14914" t="str">
            <v>BBD-BLR-Budhigere-T1</v>
          </cell>
          <cell r="AS14914">
            <v>46001.238888888889</v>
          </cell>
        </row>
        <row r="14915">
          <cell r="G14915" t="str">
            <v>10-12-2025</v>
          </cell>
          <cell r="Q14915" t="str">
            <v>BBD-BLR-HAL-T1</v>
          </cell>
          <cell r="AS14915">
            <v>46001.201388888891</v>
          </cell>
        </row>
        <row r="14916">
          <cell r="G14916" t="str">
            <v>10-12-2025</v>
          </cell>
          <cell r="Q14916" t="str">
            <v>BBD-BLR-Jalahalli-T1</v>
          </cell>
          <cell r="AS14916">
            <v>46001.270138888889</v>
          </cell>
        </row>
        <row r="14917">
          <cell r="G14917" t="str">
            <v>10-12-2025</v>
          </cell>
          <cell r="Q14917" t="str">
            <v>BBD-BLR-Budhigere-T1</v>
          </cell>
          <cell r="AS14917">
            <v>46001.243055555555</v>
          </cell>
        </row>
        <row r="14918">
          <cell r="G14918" t="str">
            <v>10-12-2025</v>
          </cell>
          <cell r="Q14918" t="str">
            <v>BBD-BLR-Nagondanahalli-T1</v>
          </cell>
          <cell r="AS14918">
            <v>46001.220138888886</v>
          </cell>
        </row>
        <row r="14919">
          <cell r="G14919" t="str">
            <v>10-12-2025</v>
          </cell>
          <cell r="Q14919" t="str">
            <v>BBD-BLR-Jigani-T1</v>
          </cell>
          <cell r="AS14919">
            <v>46001.201388888891</v>
          </cell>
        </row>
        <row r="14920">
          <cell r="G14920" t="str">
            <v>10-12-2025</v>
          </cell>
          <cell r="Q14920" t="str">
            <v>BBD-BLR-Budhigere-T1</v>
          </cell>
          <cell r="AS14920">
            <v>46001.260416666664</v>
          </cell>
        </row>
        <row r="14921">
          <cell r="G14921" t="str">
            <v>10-12-2025</v>
          </cell>
          <cell r="Q14921" t="str">
            <v>BBD-BLR-Chikkasandra-T1</v>
          </cell>
          <cell r="AS14921">
            <v>46001.310416666667</v>
          </cell>
        </row>
        <row r="14922">
          <cell r="G14922" t="str">
            <v>10-12-2025</v>
          </cell>
          <cell r="Q14922" t="str">
            <v>BBD-BLR-Nagondanahalli-T1</v>
          </cell>
          <cell r="AS14922">
            <v>46001.241666666669</v>
          </cell>
        </row>
        <row r="14923">
          <cell r="G14923" t="str">
            <v>10-12-2025</v>
          </cell>
          <cell r="Q14923" t="str">
            <v>BBD-BLR-Budhigere-T1</v>
          </cell>
          <cell r="AS14923">
            <v>46001.228472222225</v>
          </cell>
        </row>
        <row r="14924">
          <cell r="G14924" t="str">
            <v>10-12-2025</v>
          </cell>
          <cell r="Q14924" t="str">
            <v>BBD-BLR-Chikkasandra-T1</v>
          </cell>
          <cell r="AS14924">
            <v>46001.310416666667</v>
          </cell>
        </row>
        <row r="14925">
          <cell r="G14925" t="str">
            <v>10-12-2025</v>
          </cell>
          <cell r="Q14925" t="str">
            <v>BBD-BLR-Jalahalli-T1</v>
          </cell>
          <cell r="AS14925">
            <v>46001.249305555553</v>
          </cell>
        </row>
        <row r="14926">
          <cell r="G14926" t="str">
            <v>10-12-2025</v>
          </cell>
          <cell r="Q14926" t="str">
            <v>BBD-BLR-Budhigere-T1</v>
          </cell>
          <cell r="AS14926">
            <v>46001.270833333336</v>
          </cell>
        </row>
        <row r="14927">
          <cell r="G14927" t="str">
            <v>10-12-2025</v>
          </cell>
          <cell r="Q14927" t="str">
            <v>BBD-BLR-Chikkasandra-T1</v>
          </cell>
          <cell r="AS14927">
            <v>46001.222222222219</v>
          </cell>
        </row>
        <row r="14928">
          <cell r="G14928" t="str">
            <v>10-12-2025</v>
          </cell>
          <cell r="Q14928" t="str">
            <v>BBD-BLR-Budhigere-T1</v>
          </cell>
          <cell r="AS14928">
            <v>46001.219444444447</v>
          </cell>
        </row>
        <row r="14929">
          <cell r="G14929" t="str">
            <v>10-12-2025</v>
          </cell>
          <cell r="Q14929" t="str">
            <v>BBD-BLR-HAL-T1</v>
          </cell>
          <cell r="AS14929">
            <v>46001.19027777778</v>
          </cell>
        </row>
        <row r="14930">
          <cell r="G14930" t="str">
            <v>10-12-2025</v>
          </cell>
          <cell r="Q14930" t="str">
            <v>BBD-BLR-BellahalliRoad-T1</v>
          </cell>
          <cell r="AS14930">
            <v>46001.214583333334</v>
          </cell>
        </row>
        <row r="14931">
          <cell r="G14931" t="str">
            <v>10-12-2025</v>
          </cell>
          <cell r="Q14931" t="str">
            <v>BBD-BLR-Budhigere-T1</v>
          </cell>
          <cell r="AS14931">
            <v>46001.228472222225</v>
          </cell>
        </row>
        <row r="14932">
          <cell r="G14932" t="str">
            <v>10-12-2025</v>
          </cell>
          <cell r="Q14932" t="str">
            <v>BBD-BLR-Nagondanahalli-T1</v>
          </cell>
          <cell r="AS14932">
            <v>46001.261805555558</v>
          </cell>
        </row>
        <row r="14933">
          <cell r="G14933" t="str">
            <v>10-12-2025</v>
          </cell>
          <cell r="Q14933" t="str">
            <v>BBD-BLR-Budhigere-T1</v>
          </cell>
          <cell r="AS14933">
            <v>46001.273611111108</v>
          </cell>
        </row>
        <row r="14934">
          <cell r="G14934" t="str">
            <v>10-12-2025</v>
          </cell>
          <cell r="Q14934" t="str">
            <v>BBD-BLR-Attibele-T1</v>
          </cell>
          <cell r="AS14934">
            <v>46001.209722222222</v>
          </cell>
        </row>
        <row r="14935">
          <cell r="G14935" t="str">
            <v>10-12-2025</v>
          </cell>
          <cell r="Q14935" t="str">
            <v>BBD-BLR-Budhigere-T1</v>
          </cell>
          <cell r="AS14935">
            <v>46001.22152777778</v>
          </cell>
        </row>
        <row r="14936">
          <cell r="G14936" t="str">
            <v>10-12-2025</v>
          </cell>
          <cell r="Q14936" t="str">
            <v>BBD-BLR-Nagondanahalli-T1</v>
          </cell>
          <cell r="AS14936">
            <v>46001.185416666667</v>
          </cell>
        </row>
        <row r="14937">
          <cell r="G14937" t="str">
            <v>10-12-2025</v>
          </cell>
          <cell r="Q14937" t="str">
            <v>BBD-BLR-Chikkasandra-T1</v>
          </cell>
          <cell r="AS14937">
            <v>46001.277083333334</v>
          </cell>
        </row>
        <row r="14938">
          <cell r="G14938" t="str">
            <v>10-12-2025</v>
          </cell>
          <cell r="Q14938" t="str">
            <v>BBD-BLR-Budhigere-T1</v>
          </cell>
          <cell r="AS14938">
            <v>46001.21875</v>
          </cell>
        </row>
        <row r="14939">
          <cell r="G14939" t="str">
            <v>10-12-2025</v>
          </cell>
          <cell r="Q14939" t="str">
            <v>BBD-BLR-Budhigere-T1</v>
          </cell>
          <cell r="AS14939">
            <v>46001.236111111109</v>
          </cell>
        </row>
        <row r="14940">
          <cell r="G14940" t="str">
            <v>10-12-2025</v>
          </cell>
          <cell r="Q14940" t="str">
            <v>BBD-BLR-BellahalliRoad-T1</v>
          </cell>
        </row>
        <row r="14941">
          <cell r="G14941" t="str">
            <v>10-12-2025</v>
          </cell>
          <cell r="Q14941" t="str">
            <v>BBD-BLR-Budhigere-T1</v>
          </cell>
          <cell r="AS14941">
            <v>46001.197222222225</v>
          </cell>
        </row>
        <row r="14942">
          <cell r="G14942" t="str">
            <v>10-12-2025</v>
          </cell>
          <cell r="Q14942" t="str">
            <v>BBD-BLR-PeenyaPhase3-T1</v>
          </cell>
          <cell r="AS14942">
            <v>46001.209027777775</v>
          </cell>
        </row>
        <row r="14943">
          <cell r="G14943" t="str">
            <v>10-12-2025</v>
          </cell>
          <cell r="Q14943" t="str">
            <v>BBD-BLR-Budhigere-T1</v>
          </cell>
          <cell r="AS14943">
            <v>46001.218055555553</v>
          </cell>
        </row>
        <row r="14944">
          <cell r="G14944" t="str">
            <v>10-12-2025</v>
          </cell>
          <cell r="Q14944" t="str">
            <v>BBD-BLR-Chikkasandra-T1</v>
          </cell>
          <cell r="AS14944">
            <v>46001.19027777778</v>
          </cell>
        </row>
        <row r="14945">
          <cell r="G14945" t="str">
            <v>10-12-2025</v>
          </cell>
          <cell r="Q14945" t="str">
            <v>BBD-BLR-HAL-T1</v>
          </cell>
          <cell r="AS14945">
            <v>46001.210416666669</v>
          </cell>
        </row>
        <row r="14946">
          <cell r="G14946" t="str">
            <v>10-12-2025</v>
          </cell>
          <cell r="Q14946" t="str">
            <v>BBD-BLR-Budhigere-T1</v>
          </cell>
          <cell r="AS14946">
            <v>46001.270833333336</v>
          </cell>
        </row>
        <row r="14947">
          <cell r="G14947" t="str">
            <v>10-12-2025</v>
          </cell>
          <cell r="Q14947" t="str">
            <v>BBD-BLR-BellahalliRoad-T1</v>
          </cell>
          <cell r="AS14947">
            <v>46001.190972222219</v>
          </cell>
        </row>
        <row r="14948">
          <cell r="G14948" t="str">
            <v>10-12-2025</v>
          </cell>
          <cell r="Q14948" t="str">
            <v>BBD-BLR-Budhigere-T1</v>
          </cell>
          <cell r="AS14948">
            <v>46001.219444444447</v>
          </cell>
        </row>
        <row r="14949">
          <cell r="G14949" t="str">
            <v>10-12-2025</v>
          </cell>
          <cell r="Q14949" t="str">
            <v>BBD-BLR-PeenyaPhase3-T1</v>
          </cell>
          <cell r="AS14949">
            <v>46001.211805555555</v>
          </cell>
        </row>
        <row r="14950">
          <cell r="G14950" t="str">
            <v>10-12-2025</v>
          </cell>
          <cell r="Q14950" t="str">
            <v>BBD-BLR-Nagondanahalli-T1</v>
          </cell>
          <cell r="AS14950">
            <v>46001.196527777778</v>
          </cell>
        </row>
        <row r="14951">
          <cell r="G14951" t="str">
            <v>10-12-2025</v>
          </cell>
          <cell r="Q14951" t="str">
            <v>BBD-BLR-Budhigere-T1</v>
          </cell>
          <cell r="AS14951">
            <v>46001.273611111108</v>
          </cell>
        </row>
        <row r="14952">
          <cell r="G14952" t="str">
            <v>10-12-2025</v>
          </cell>
          <cell r="Q14952" t="str">
            <v>BBD-BLR-Budhigere-T1</v>
          </cell>
          <cell r="AS14952">
            <v>46001.22152777778</v>
          </cell>
        </row>
        <row r="14953">
          <cell r="G14953" t="str">
            <v>10-12-2025</v>
          </cell>
          <cell r="Q14953" t="str">
            <v>BBD-BLR-Devanahalli-T1</v>
          </cell>
          <cell r="AS14953">
            <v>46001.21597222222</v>
          </cell>
        </row>
        <row r="14954">
          <cell r="G14954" t="str">
            <v>10-12-2025</v>
          </cell>
          <cell r="Q14954" t="str">
            <v>BBD-BLR-Budhigere-T1</v>
          </cell>
          <cell r="AS14954">
            <v>46001.25277777778</v>
          </cell>
        </row>
        <row r="14955">
          <cell r="G14955" t="str">
            <v>10-12-2025</v>
          </cell>
          <cell r="Q14955" t="str">
            <v>BBD-BLR-Budhigere-T1</v>
          </cell>
          <cell r="AS14955">
            <v>46001.218055555553</v>
          </cell>
        </row>
        <row r="14956">
          <cell r="G14956" t="str">
            <v>10-12-2025</v>
          </cell>
          <cell r="Q14956" t="str">
            <v>BBD-BLR-Chikkasandra-T1</v>
          </cell>
          <cell r="AS14956">
            <v>46001.245833333334</v>
          </cell>
        </row>
        <row r="14957">
          <cell r="G14957" t="str">
            <v>10-12-2025</v>
          </cell>
          <cell r="Q14957" t="str">
            <v>BBD-BLR-Chinappalay-T1</v>
          </cell>
        </row>
        <row r="14958">
          <cell r="G14958" t="str">
            <v>10-12-2025</v>
          </cell>
          <cell r="Q14958" t="str">
            <v>BBD-BLR-Jigani-T1</v>
          </cell>
          <cell r="AS14958">
            <v>46001.195138888892</v>
          </cell>
        </row>
        <row r="14959">
          <cell r="G14959" t="str">
            <v>10-12-2025</v>
          </cell>
          <cell r="Q14959" t="str">
            <v>BBD-BLR-Budhigere-T1</v>
          </cell>
          <cell r="AS14959">
            <v>46001.243055555555</v>
          </cell>
        </row>
        <row r="14960">
          <cell r="G14960" t="str">
            <v>10-12-2025</v>
          </cell>
          <cell r="Q14960" t="str">
            <v>BBD-BLR-Nagondanahalli-T1</v>
          </cell>
          <cell r="AS14960">
            <v>46001.206944444442</v>
          </cell>
        </row>
        <row r="14961">
          <cell r="G14961" t="str">
            <v>10-12-2025</v>
          </cell>
          <cell r="Q14961" t="str">
            <v>BBD-BLR-Nagondanahalli-T1</v>
          </cell>
          <cell r="AS14961">
            <v>46001.213194444441</v>
          </cell>
        </row>
        <row r="14962">
          <cell r="G14962" t="str">
            <v>10-12-2025</v>
          </cell>
          <cell r="Q14962" t="str">
            <v>BBD-BLR-Budhigere-T1</v>
          </cell>
          <cell r="AS14962">
            <v>46001.270833333336</v>
          </cell>
        </row>
        <row r="14963">
          <cell r="G14963" t="str">
            <v>10-12-2025</v>
          </cell>
          <cell r="Q14963" t="str">
            <v>BBD-BLR-Budhigere-T1</v>
          </cell>
          <cell r="AS14963">
            <v>46001.236111111109</v>
          </cell>
        </row>
        <row r="14964">
          <cell r="G14964" t="str">
            <v>10-12-2025</v>
          </cell>
          <cell r="Q14964" t="str">
            <v>BBD-BLR-Budhigere-T1</v>
          </cell>
          <cell r="AS14964">
            <v>46001.238888888889</v>
          </cell>
        </row>
        <row r="14965">
          <cell r="G14965" t="str">
            <v>10-12-2025</v>
          </cell>
          <cell r="Q14965" t="str">
            <v>BBD-BLR-Attibele-T1</v>
          </cell>
          <cell r="AS14965">
            <v>46001.293055555558</v>
          </cell>
        </row>
        <row r="14966">
          <cell r="G14966" t="str">
            <v>10-12-2025</v>
          </cell>
          <cell r="Q14966" t="str">
            <v>BBD-BLR-Budhigere-T1</v>
          </cell>
          <cell r="AS14966">
            <v>46001.238888888889</v>
          </cell>
        </row>
        <row r="14967">
          <cell r="G14967" t="str">
            <v>10-12-2025</v>
          </cell>
          <cell r="Q14967" t="str">
            <v>BBD-BLR-Nagondanahalli-T1</v>
          </cell>
          <cell r="AS14967">
            <v>46001.220138888886</v>
          </cell>
        </row>
        <row r="14968">
          <cell r="G14968" t="str">
            <v>10-12-2025</v>
          </cell>
          <cell r="Q14968" t="str">
            <v>BBD-BLR-Chinappalay-T1</v>
          </cell>
          <cell r="AS14968">
            <v>46001.22152777778</v>
          </cell>
        </row>
        <row r="14969">
          <cell r="G14969" t="str">
            <v>10-12-2025</v>
          </cell>
          <cell r="Q14969" t="str">
            <v>BBD-BLR-Budhigere-T1</v>
          </cell>
          <cell r="AS14969">
            <v>46001.208333333336</v>
          </cell>
        </row>
        <row r="14970">
          <cell r="G14970" t="str">
            <v>10-12-2025</v>
          </cell>
          <cell r="Q14970" t="str">
            <v>BBD-BLR-Budhigere-T1</v>
          </cell>
          <cell r="AS14970">
            <v>46001.208333333336</v>
          </cell>
        </row>
        <row r="14971">
          <cell r="G14971" t="str">
            <v>10-12-2025</v>
          </cell>
          <cell r="Q14971" t="str">
            <v>BBD-BLR-Budhigere-T1</v>
          </cell>
          <cell r="AS14971">
            <v>46001.220833333333</v>
          </cell>
        </row>
        <row r="14972">
          <cell r="G14972" t="str">
            <v>10-12-2025</v>
          </cell>
          <cell r="Q14972" t="str">
            <v>BBD-BLR-Budhigere-T1</v>
          </cell>
          <cell r="AS14972">
            <v>46001.22152777778</v>
          </cell>
        </row>
        <row r="14973">
          <cell r="G14973" t="str">
            <v>10-12-2025</v>
          </cell>
          <cell r="Q14973" t="str">
            <v>BBD-BLR-Jakkasandra-T1</v>
          </cell>
          <cell r="AS14973">
            <v>46001.203472222223</v>
          </cell>
        </row>
        <row r="14974">
          <cell r="G14974" t="str">
            <v>10-12-2025</v>
          </cell>
          <cell r="Q14974" t="str">
            <v>BBD-BLR-Budhigere-T1</v>
          </cell>
          <cell r="AS14974">
            <v>46001.219444444447</v>
          </cell>
        </row>
        <row r="14975">
          <cell r="G14975" t="str">
            <v>10-12-2025</v>
          </cell>
          <cell r="Q14975" t="str">
            <v>BBD-BLR-Nagondanahalli-T1</v>
          </cell>
          <cell r="AS14975">
            <v>46001.241666666669</v>
          </cell>
        </row>
        <row r="14976">
          <cell r="G14976" t="str">
            <v>10-12-2025</v>
          </cell>
          <cell r="Q14976" t="str">
            <v>BBD-BLR-Nagondanahalli-T1</v>
          </cell>
          <cell r="AS14976">
            <v>46001.216666666667</v>
          </cell>
        </row>
        <row r="14977">
          <cell r="G14977" t="str">
            <v>10-12-2025</v>
          </cell>
          <cell r="Q14977" t="str">
            <v>BBD-BLR-Budhigere-T1</v>
          </cell>
          <cell r="AS14977">
            <v>46001.222222222219</v>
          </cell>
        </row>
        <row r="14978">
          <cell r="G14978" t="str">
            <v>10-12-2025</v>
          </cell>
          <cell r="Q14978" t="str">
            <v>BBD-BLR-BellahalliRoad-T1</v>
          </cell>
          <cell r="AS14978">
            <v>46001.201388888891</v>
          </cell>
        </row>
        <row r="14979">
          <cell r="G14979" t="str">
            <v>10-12-2025</v>
          </cell>
          <cell r="Q14979" t="str">
            <v>BBD-BLR-Budhigere-T1</v>
          </cell>
          <cell r="AS14979">
            <v>46001.222222222219</v>
          </cell>
        </row>
        <row r="14980">
          <cell r="G14980" t="str">
            <v>10-12-2025</v>
          </cell>
          <cell r="Q14980" t="str">
            <v>BBD-BLR-Jakkasandra-T1</v>
          </cell>
          <cell r="AS14980">
            <v>46001.203472222223</v>
          </cell>
        </row>
        <row r="14981">
          <cell r="G14981" t="str">
            <v>10-12-2025</v>
          </cell>
          <cell r="Q14981" t="str">
            <v>BBD-BLR-Budhigere-T1</v>
          </cell>
          <cell r="AS14981">
            <v>46001.209027777775</v>
          </cell>
        </row>
        <row r="14982">
          <cell r="G14982" t="str">
            <v>10-12-2025</v>
          </cell>
          <cell r="Q14982" t="str">
            <v>BBD-BLR-Nagondanahalli-T1</v>
          </cell>
          <cell r="AS14982">
            <v>46001.237500000003</v>
          </cell>
        </row>
        <row r="14983">
          <cell r="G14983" t="str">
            <v>10-12-2025</v>
          </cell>
          <cell r="Q14983" t="str">
            <v>BBD-BLR-Nagondanahalli-T1</v>
          </cell>
          <cell r="AS14983">
            <v>46001.268055555556</v>
          </cell>
        </row>
        <row r="14984">
          <cell r="G14984" t="str">
            <v>10-12-2025</v>
          </cell>
          <cell r="Q14984" t="str">
            <v>BBD-BLR-Budhigere-T1</v>
          </cell>
          <cell r="AS14984">
            <v>46001.253472222219</v>
          </cell>
        </row>
        <row r="14985">
          <cell r="G14985" t="str">
            <v>10-12-2025</v>
          </cell>
          <cell r="Q14985" t="str">
            <v>BBD-BLR-Nagondanahalli-T1</v>
          </cell>
          <cell r="AS14985">
            <v>46001.262499999997</v>
          </cell>
        </row>
        <row r="14986">
          <cell r="G14986" t="str">
            <v>10-12-2025</v>
          </cell>
          <cell r="Q14986" t="str">
            <v>BBD-BLR-Budhigere-T1</v>
          </cell>
          <cell r="AS14986">
            <v>46001.270833333336</v>
          </cell>
        </row>
        <row r="14987">
          <cell r="G14987" t="str">
            <v>10-12-2025</v>
          </cell>
          <cell r="Q14987" t="str">
            <v>BBD-BLR-Budhigere-T1</v>
          </cell>
          <cell r="AS14987">
            <v>46001.243055555555</v>
          </cell>
        </row>
        <row r="14988">
          <cell r="G14988" t="str">
            <v>10-12-2025</v>
          </cell>
          <cell r="Q14988" t="str">
            <v>BBD-BLR-Budhigere-T1</v>
          </cell>
          <cell r="AS14988">
            <v>46001.197222222225</v>
          </cell>
        </row>
        <row r="14989">
          <cell r="G14989" t="str">
            <v>10-12-2025</v>
          </cell>
          <cell r="Q14989" t="str">
            <v>BBD-BLR-PeenyaPhase3-T1</v>
          </cell>
          <cell r="AS14989">
            <v>46001.275000000001</v>
          </cell>
        </row>
        <row r="14990">
          <cell r="G14990" t="str">
            <v>10-12-2025</v>
          </cell>
          <cell r="Q14990" t="str">
            <v>BBD-BLR-Nagondanahalli-T1</v>
          </cell>
          <cell r="AS14990">
            <v>46001.220138888886</v>
          </cell>
        </row>
        <row r="14991">
          <cell r="G14991" t="str">
            <v>10-12-2025</v>
          </cell>
          <cell r="Q14991" t="str">
            <v>BBD-BLR-Budhigere-T1</v>
          </cell>
          <cell r="AS14991">
            <v>46001.238888888889</v>
          </cell>
        </row>
        <row r="14992">
          <cell r="G14992" t="str">
            <v>10-12-2025</v>
          </cell>
          <cell r="Q14992" t="str">
            <v>BBD-BLR-Attibele-T1</v>
          </cell>
          <cell r="AS14992">
            <v>46001.220138888886</v>
          </cell>
        </row>
        <row r="14993">
          <cell r="G14993" t="str">
            <v>10-12-2025</v>
          </cell>
          <cell r="Q14993" t="str">
            <v>BBD-BLR-Nagondanahalli-T1</v>
          </cell>
          <cell r="AS14993">
            <v>46001.257638888892</v>
          </cell>
        </row>
        <row r="14994">
          <cell r="G14994" t="str">
            <v>10-12-2025</v>
          </cell>
          <cell r="Q14994" t="str">
            <v>BBD-BLR-Budhigere-T1</v>
          </cell>
          <cell r="AS14994">
            <v>46001.22152777778</v>
          </cell>
        </row>
        <row r="14995">
          <cell r="G14995" t="str">
            <v>10-12-2025</v>
          </cell>
          <cell r="Q14995" t="str">
            <v>BBD-BLR-BellahalliRoad-T1</v>
          </cell>
          <cell r="AS14995">
            <v>46001.234027777777</v>
          </cell>
        </row>
        <row r="14996">
          <cell r="G14996" t="str">
            <v>10-12-2025</v>
          </cell>
          <cell r="Q14996" t="str">
            <v>BBD-BLR-BellahalliRoad-T1</v>
          </cell>
          <cell r="AS14996">
            <v>46001.20416666667</v>
          </cell>
        </row>
        <row r="14997">
          <cell r="G14997" t="str">
            <v>10-12-2025</v>
          </cell>
          <cell r="Q14997" t="str">
            <v>BBD-BLR-Budhigere-T1</v>
          </cell>
          <cell r="AS14997">
            <v>46001.270833333336</v>
          </cell>
        </row>
        <row r="14998">
          <cell r="G14998" t="str">
            <v>10-12-2025</v>
          </cell>
          <cell r="Q14998" t="str">
            <v>BBD-BLR-Nagondanahalli-T1</v>
          </cell>
          <cell r="AS14998">
            <v>46001.241666666669</v>
          </cell>
        </row>
        <row r="14999">
          <cell r="G14999" t="str">
            <v>10-12-2025</v>
          </cell>
          <cell r="Q14999" t="str">
            <v>BBD-BLR-Budhigere-T1</v>
          </cell>
          <cell r="AS14999">
            <v>46001.270833333336</v>
          </cell>
        </row>
        <row r="15000">
          <cell r="G15000" t="str">
            <v>10-12-2025</v>
          </cell>
          <cell r="Q15000" t="str">
            <v>BBD-BLR-Nagondanahalli-T1</v>
          </cell>
          <cell r="AS15000">
            <v>46001.240972222222</v>
          </cell>
        </row>
        <row r="15001">
          <cell r="G15001" t="str">
            <v>10-12-2025</v>
          </cell>
          <cell r="Q15001" t="str">
            <v>BBD-BLR-Budhigere-T1</v>
          </cell>
          <cell r="AS15001">
            <v>46001.25277777778</v>
          </cell>
        </row>
        <row r="15002">
          <cell r="G15002" t="str">
            <v>10-12-2025</v>
          </cell>
          <cell r="Q15002" t="str">
            <v>BBD-BLR-Nagondanahalli-T1</v>
          </cell>
          <cell r="AS15002">
            <v>46001.213194444441</v>
          </cell>
        </row>
        <row r="15003">
          <cell r="G15003" t="str">
            <v>10-12-2025</v>
          </cell>
          <cell r="Q15003" t="str">
            <v>BBD-BLR-Chinappalay-T1</v>
          </cell>
          <cell r="AS15003">
            <v>46001.205555555556</v>
          </cell>
        </row>
        <row r="15004">
          <cell r="G15004" t="str">
            <v>10-12-2025</v>
          </cell>
          <cell r="Q15004" t="str">
            <v>BBD-BLR-Budhigere-T1</v>
          </cell>
          <cell r="AS15004">
            <v>46001.228472222225</v>
          </cell>
        </row>
        <row r="15005">
          <cell r="G15005" t="str">
            <v>10-12-2025</v>
          </cell>
          <cell r="Q15005" t="str">
            <v>BBD-BLR-Jakkasandra-T1</v>
          </cell>
          <cell r="AS15005">
            <v>46001.203472222223</v>
          </cell>
        </row>
        <row r="15006">
          <cell r="G15006" t="str">
            <v>10-12-2025</v>
          </cell>
          <cell r="Q15006" t="str">
            <v>BBD-BLR-Budhigere-T1</v>
          </cell>
          <cell r="AS15006">
            <v>46001.228472222225</v>
          </cell>
        </row>
        <row r="15007">
          <cell r="G15007" t="str">
            <v>10-12-2025</v>
          </cell>
          <cell r="Q15007" t="str">
            <v>BBD-BLR-HRBR-044-T1</v>
          </cell>
          <cell r="AS15007">
            <v>46001.177083333336</v>
          </cell>
        </row>
        <row r="15008">
          <cell r="G15008" t="str">
            <v>10-12-2025</v>
          </cell>
          <cell r="Q15008" t="str">
            <v>BBD-BLR-Budhigere-T1</v>
          </cell>
          <cell r="AS15008">
            <v>46001.222222222219</v>
          </cell>
        </row>
        <row r="15009">
          <cell r="G15009" t="str">
            <v>10-12-2025</v>
          </cell>
          <cell r="Q15009" t="str">
            <v>BBD-BLR-PeenyaPhase3-T1</v>
          </cell>
          <cell r="AS15009">
            <v>46001.22152777778</v>
          </cell>
        </row>
        <row r="15010">
          <cell r="G15010" t="str">
            <v>10-12-2025</v>
          </cell>
          <cell r="Q15010" t="str">
            <v>BBD-BLR-BellahalliRoad-T1</v>
          </cell>
          <cell r="AS15010">
            <v>46001.214583333334</v>
          </cell>
        </row>
        <row r="15011">
          <cell r="G15011" t="str">
            <v>10-12-2025</v>
          </cell>
          <cell r="Q15011" t="str">
            <v>BBD-BLR-Nagondanahalli-T1</v>
          </cell>
          <cell r="AS15011">
            <v>46001.262499999997</v>
          </cell>
        </row>
        <row r="15012">
          <cell r="G15012" t="str">
            <v>10-12-2025</v>
          </cell>
          <cell r="Q15012" t="str">
            <v>BBD-BLR-Budhigere-T1</v>
          </cell>
          <cell r="AS15012">
            <v>46001.219444444447</v>
          </cell>
        </row>
        <row r="15013">
          <cell r="G15013" t="str">
            <v>10-12-2025</v>
          </cell>
          <cell r="Q15013" t="str">
            <v>BBD-BLR-Nagondanahalli-T1</v>
          </cell>
          <cell r="AS15013">
            <v>46001.262499999997</v>
          </cell>
        </row>
        <row r="15014">
          <cell r="G15014" t="str">
            <v>10-12-2025</v>
          </cell>
          <cell r="Q15014" t="str">
            <v>BBD-BLR-Budhigere-T1</v>
          </cell>
          <cell r="AS15014">
            <v>46001.260416666664</v>
          </cell>
        </row>
        <row r="15015">
          <cell r="G15015" t="str">
            <v>10-12-2025</v>
          </cell>
          <cell r="Q15015" t="str">
            <v>BBD-BLR-Budhigere-T1</v>
          </cell>
          <cell r="AS15015">
            <v>46001.218055555553</v>
          </cell>
        </row>
        <row r="15016">
          <cell r="G15016" t="str">
            <v>10-12-2025</v>
          </cell>
          <cell r="Q15016" t="str">
            <v>BBD-BLR-Nagondanahalli-T1</v>
          </cell>
          <cell r="AS15016">
            <v>46001.195833333331</v>
          </cell>
        </row>
        <row r="15017">
          <cell r="G15017" t="str">
            <v>10-12-2025</v>
          </cell>
          <cell r="Q15017" t="str">
            <v>BBD-BLR-Budhigere-T1</v>
          </cell>
          <cell r="AS15017">
            <v>46001.229166666664</v>
          </cell>
        </row>
        <row r="15018">
          <cell r="G15018" t="str">
            <v>10-12-2025</v>
          </cell>
          <cell r="Q15018" t="str">
            <v>BBD-BLR-Budhigere-T1</v>
          </cell>
          <cell r="AS15018">
            <v>46001.270833333336</v>
          </cell>
        </row>
        <row r="15019">
          <cell r="G15019" t="str">
            <v>10-12-2025</v>
          </cell>
          <cell r="Q15019" t="str">
            <v>BBD-BLR-Nagondanahalli-T1</v>
          </cell>
          <cell r="AS15019">
            <v>46001.185416666667</v>
          </cell>
        </row>
        <row r="15020">
          <cell r="G15020" t="str">
            <v>10-12-2025</v>
          </cell>
          <cell r="Q15020" t="str">
            <v>BBD-BLR-Nagondanahalli-T1</v>
          </cell>
          <cell r="AS15020">
            <v>46001.206250000003</v>
          </cell>
        </row>
        <row r="15021">
          <cell r="G15021" t="str">
            <v>10-12-2025</v>
          </cell>
          <cell r="Q15021" t="str">
            <v>BBD-BLR-Chikkasandra-T1</v>
          </cell>
          <cell r="AS15021">
            <v>46001.214583333334</v>
          </cell>
        </row>
        <row r="15022">
          <cell r="G15022" t="str">
            <v>10-12-2025</v>
          </cell>
          <cell r="Q15022" t="str">
            <v>BBD-BLR-Nagondanahalli-T1</v>
          </cell>
          <cell r="AS15022">
            <v>46001.195833333331</v>
          </cell>
        </row>
        <row r="15023">
          <cell r="G15023" t="str">
            <v>10-12-2025</v>
          </cell>
          <cell r="Q15023" t="str">
            <v>BBD-BLR-Chinappalay-T1</v>
          </cell>
          <cell r="AS15023">
            <v>46001.211111111108</v>
          </cell>
        </row>
        <row r="15024">
          <cell r="G15024" t="str">
            <v>10-12-2025</v>
          </cell>
          <cell r="Q15024" t="str">
            <v>BBD-BLR-Nagondanahalli-T1</v>
          </cell>
          <cell r="AS15024">
            <v>46001.261805555558</v>
          </cell>
        </row>
        <row r="15025">
          <cell r="G15025" t="str">
            <v>10-12-2025</v>
          </cell>
          <cell r="Q15025" t="str">
            <v>BBD-BLR-Nagondanahalli-T1</v>
          </cell>
          <cell r="AS15025">
            <v>46001.268750000003</v>
          </cell>
        </row>
        <row r="15026">
          <cell r="G15026" t="str">
            <v>10-12-2025</v>
          </cell>
          <cell r="Q15026" t="str">
            <v>BBD-BLR-Budhigere-T1</v>
          </cell>
          <cell r="AS15026">
            <v>46001.243055555555</v>
          </cell>
        </row>
        <row r="15027">
          <cell r="G15027" t="str">
            <v>10-12-2025</v>
          </cell>
          <cell r="Q15027" t="str">
            <v>BBD-BLR-Budhigere-T1</v>
          </cell>
          <cell r="AS15027">
            <v>46001.219444444447</v>
          </cell>
        </row>
        <row r="15028">
          <cell r="G15028" t="str">
            <v>10-12-2025</v>
          </cell>
          <cell r="Q15028" t="str">
            <v>BBD-BLR-Nagondanahalli-T1</v>
          </cell>
          <cell r="AS15028">
            <v>46001.279166666667</v>
          </cell>
        </row>
        <row r="15029">
          <cell r="G15029" t="str">
            <v>10-12-2025</v>
          </cell>
          <cell r="Q15029" t="str">
            <v>BBD-BLR-Chikkasandra-T1</v>
          </cell>
        </row>
        <row r="15030">
          <cell r="G15030" t="str">
            <v>10-12-2025</v>
          </cell>
          <cell r="Q15030" t="str">
            <v>BBD-BLR-Nagondanahalli-T1</v>
          </cell>
          <cell r="AS15030">
            <v>46001.3</v>
          </cell>
        </row>
        <row r="15031">
          <cell r="G15031" t="str">
            <v>10-12-2025</v>
          </cell>
          <cell r="Q15031" t="str">
            <v>BBD-BLR-PeenyaPhase3-T1</v>
          </cell>
          <cell r="AS15031">
            <v>46001.243750000001</v>
          </cell>
        </row>
        <row r="15032">
          <cell r="G15032" t="str">
            <v>10-12-2025</v>
          </cell>
          <cell r="Q15032" t="str">
            <v>BBD-BLR-Nagondanahalli-T1</v>
          </cell>
          <cell r="AS15032">
            <v>46001.241666666669</v>
          </cell>
        </row>
        <row r="15033">
          <cell r="G15033" t="str">
            <v>10-12-2025</v>
          </cell>
          <cell r="Q15033" t="str">
            <v>BBD-BLR-Attibele-T1</v>
          </cell>
          <cell r="AS15033">
            <v>46001.230555555558</v>
          </cell>
        </row>
        <row r="15034">
          <cell r="G15034" t="str">
            <v>10-12-2025</v>
          </cell>
          <cell r="Q15034" t="str">
            <v>BBD-BLR-Jigani-T1</v>
          </cell>
          <cell r="AS15034">
            <v>46001.199305555558</v>
          </cell>
        </row>
        <row r="15035">
          <cell r="G15035" t="str">
            <v>10-12-2025</v>
          </cell>
          <cell r="Q15035" t="str">
            <v>BBD-BLR-Jalahalli-T1</v>
          </cell>
          <cell r="AS15035">
            <v>46001.306250000001</v>
          </cell>
        </row>
        <row r="15036">
          <cell r="G15036" t="str">
            <v>10-12-2025</v>
          </cell>
          <cell r="Q15036" t="str">
            <v>BBD-BLR-HRBR-044-T1</v>
          </cell>
          <cell r="AS15036">
            <v>46001.197916666664</v>
          </cell>
        </row>
        <row r="15037">
          <cell r="G15037" t="str">
            <v>10-12-2025</v>
          </cell>
          <cell r="Q15037" t="str">
            <v>BBD-BLR-Attibele-T1</v>
          </cell>
          <cell r="AS15037">
            <v>46001.229861111111</v>
          </cell>
        </row>
        <row r="15038">
          <cell r="G15038" t="str">
            <v>10-12-2025</v>
          </cell>
          <cell r="Q15038" t="str">
            <v>BBD-BLR-Budhigere-T1</v>
          </cell>
          <cell r="AS15038">
            <v>46001.228472222225</v>
          </cell>
        </row>
        <row r="15039">
          <cell r="G15039" t="str">
            <v>10-12-2025</v>
          </cell>
          <cell r="Q15039" t="str">
            <v>BBD-BLR-Nagondanahalli-T1</v>
          </cell>
          <cell r="AS15039">
            <v>46001.230555555558</v>
          </cell>
        </row>
        <row r="15040">
          <cell r="G15040" t="str">
            <v>10-12-2025</v>
          </cell>
          <cell r="Q15040" t="str">
            <v>BBD-BLR-PeenyaPhase3-T1</v>
          </cell>
          <cell r="AS15040">
            <v>46001.22152777778</v>
          </cell>
        </row>
        <row r="15041">
          <cell r="G15041" t="str">
            <v>10-12-2025</v>
          </cell>
          <cell r="Q15041" t="str">
            <v>BBD-BLR-PeenyaPhase3-T1</v>
          </cell>
          <cell r="AS15041">
            <v>46001.232638888891</v>
          </cell>
        </row>
        <row r="15042">
          <cell r="G15042" t="str">
            <v>10-12-2025</v>
          </cell>
          <cell r="Q15042" t="str">
            <v>BBD-BLR-Budhigere-T1</v>
          </cell>
          <cell r="AS15042">
            <v>46001.25</v>
          </cell>
        </row>
        <row r="15043">
          <cell r="G15043" t="str">
            <v>10-12-2025</v>
          </cell>
          <cell r="Q15043" t="str">
            <v>BBD-BLR-Nagondanahalli-T1</v>
          </cell>
          <cell r="AS15043">
            <v>46001.220138888886</v>
          </cell>
        </row>
        <row r="15044">
          <cell r="G15044" t="str">
            <v>10-12-2025</v>
          </cell>
          <cell r="Q15044" t="str">
            <v>BBD-BLR-Jigani-T1</v>
          </cell>
          <cell r="AS15044">
            <v>46001.184027777781</v>
          </cell>
        </row>
        <row r="15045">
          <cell r="G15045" t="str">
            <v>10-12-2025</v>
          </cell>
          <cell r="Q15045" t="str">
            <v>BBD-BLR-Jalahalli-T1</v>
          </cell>
          <cell r="AS15045">
            <v>46001.218055555553</v>
          </cell>
        </row>
        <row r="15046">
          <cell r="G15046" t="str">
            <v>10-12-2025</v>
          </cell>
          <cell r="Q15046" t="str">
            <v>BBD-BLR-HAL-T1</v>
          </cell>
          <cell r="AS15046">
            <v>46001.200694444444</v>
          </cell>
        </row>
        <row r="15047">
          <cell r="G15047" t="str">
            <v>10-12-2025</v>
          </cell>
          <cell r="Q15047" t="str">
            <v>BBD-BLR-Nagondanahalli-T1</v>
          </cell>
          <cell r="AS15047">
            <v>46001.227083333331</v>
          </cell>
        </row>
        <row r="15048">
          <cell r="G15048" t="str">
            <v>10-12-2025</v>
          </cell>
          <cell r="Q15048" t="str">
            <v>BBD-BLR-HAL-T1</v>
          </cell>
          <cell r="AS15048">
            <v>46001.200694444444</v>
          </cell>
        </row>
        <row r="15049">
          <cell r="G15049" t="str">
            <v>10-12-2025</v>
          </cell>
          <cell r="Q15049" t="str">
            <v>BBD-BLR-PeenyaPhase3-T1</v>
          </cell>
          <cell r="AS15049">
            <v>46001.22152777778</v>
          </cell>
        </row>
        <row r="15050">
          <cell r="G15050" t="str">
            <v>10-12-2025</v>
          </cell>
          <cell r="Q15050" t="str">
            <v>BBD-BLR-PeenyaPhase3-T1</v>
          </cell>
          <cell r="AS15050">
            <v>46001.22152777778</v>
          </cell>
        </row>
        <row r="15051">
          <cell r="G15051" t="str">
            <v>10-12-2025</v>
          </cell>
          <cell r="Q15051" t="str">
            <v>BBD-BLR-Attibele-T1</v>
          </cell>
          <cell r="AS15051">
            <v>46001.229861111111</v>
          </cell>
        </row>
        <row r="15052">
          <cell r="G15052" t="str">
            <v>10-12-2025</v>
          </cell>
          <cell r="Q15052" t="str">
            <v>BBD-BLR-PeenyaPhase3-T1</v>
          </cell>
          <cell r="AS15052">
            <v>46001.223611111112</v>
          </cell>
        </row>
        <row r="15053">
          <cell r="G15053" t="str">
            <v>10-12-2025</v>
          </cell>
          <cell r="Q15053" t="str">
            <v>BBD-BLR-Jigani-T1</v>
          </cell>
          <cell r="AS15053">
            <v>46001.190972222219</v>
          </cell>
        </row>
        <row r="15054">
          <cell r="G15054" t="str">
            <v>10-12-2025</v>
          </cell>
          <cell r="Q15054" t="str">
            <v>BBD-BLR-Budhigere-T1</v>
          </cell>
          <cell r="AS15054">
            <v>46001.218055555553</v>
          </cell>
        </row>
        <row r="15055">
          <cell r="G15055" t="str">
            <v>10-12-2025</v>
          </cell>
          <cell r="Q15055" t="str">
            <v>BBD-BLR-Nagondanahalli-T1</v>
          </cell>
          <cell r="AS15055">
            <v>46001.195833333331</v>
          </cell>
        </row>
        <row r="15056">
          <cell r="G15056" t="str">
            <v>10-12-2025</v>
          </cell>
          <cell r="Q15056" t="str">
            <v>BBD-BLR-PeenyaPhase3-T1</v>
          </cell>
          <cell r="AS15056">
            <v>46001.22152777778</v>
          </cell>
        </row>
        <row r="15057">
          <cell r="G15057" t="str">
            <v>10-12-2025</v>
          </cell>
          <cell r="Q15057" t="str">
            <v>BBD-BLR-Budhigere-T1</v>
          </cell>
          <cell r="AS15057">
            <v>46001.242361111108</v>
          </cell>
        </row>
        <row r="15058">
          <cell r="G15058" t="str">
            <v>10-12-2025</v>
          </cell>
          <cell r="Q15058" t="str">
            <v>BBD-BLR-PeenyaPhase3-T1</v>
          </cell>
          <cell r="AS15058">
            <v>46001.22152777778</v>
          </cell>
        </row>
        <row r="15059">
          <cell r="G15059" t="str">
            <v>10-12-2025</v>
          </cell>
          <cell r="Q15059" t="str">
            <v>BBD-BLR-PeenyaPhase3-T1</v>
          </cell>
          <cell r="AS15059">
            <v>46001.22152777778</v>
          </cell>
        </row>
        <row r="15060">
          <cell r="G15060" t="str">
            <v>10-12-2025</v>
          </cell>
          <cell r="Q15060" t="str">
            <v>BBD-BLR-HAL-T1</v>
          </cell>
          <cell r="AS15060">
            <v>46001.210416666669</v>
          </cell>
        </row>
        <row r="15061">
          <cell r="G15061" t="str">
            <v>10-12-2025</v>
          </cell>
          <cell r="Q15061" t="str">
            <v>BBD-BLR-PeenyaPhase3-T1</v>
          </cell>
          <cell r="AS15061">
            <v>46001.23541666667</v>
          </cell>
        </row>
        <row r="15062">
          <cell r="G15062" t="str">
            <v>10-12-2025</v>
          </cell>
          <cell r="Q15062" t="str">
            <v>BBD-BLR-PeenyaPhase3-T1</v>
          </cell>
          <cell r="AS15062">
            <v>46001.222222222219</v>
          </cell>
        </row>
        <row r="15063">
          <cell r="G15063" t="str">
            <v>10-12-2025</v>
          </cell>
          <cell r="Q15063" t="str">
            <v>BBD-BLR-Budhigere-T1</v>
          </cell>
          <cell r="AS15063">
            <v>46001.260416666664</v>
          </cell>
        </row>
        <row r="15064">
          <cell r="G15064" t="str">
            <v>10-12-2025</v>
          </cell>
          <cell r="Q15064" t="str">
            <v>BBD-BLR-PeenyaPhase3-T1</v>
          </cell>
          <cell r="AS15064">
            <v>46001.222222222219</v>
          </cell>
        </row>
        <row r="15065">
          <cell r="G15065" t="str">
            <v>10-12-2025</v>
          </cell>
          <cell r="Q15065" t="str">
            <v>BBD-BLR-BensonTown-T1</v>
          </cell>
          <cell r="AS15065">
            <v>46001.313888888886</v>
          </cell>
        </row>
        <row r="15066">
          <cell r="G15066" t="str">
            <v>10-12-2025</v>
          </cell>
          <cell r="Q15066" t="str">
            <v>BBD-BLR-Budhigere-T1</v>
          </cell>
          <cell r="AS15066">
            <v>46001.238888888889</v>
          </cell>
        </row>
        <row r="15067">
          <cell r="G15067" t="str">
            <v>10-12-2025</v>
          </cell>
          <cell r="Q15067" t="str">
            <v>BBD-BLR-Budhigere-T1</v>
          </cell>
          <cell r="AS15067">
            <v>46001.219444444447</v>
          </cell>
        </row>
        <row r="15068">
          <cell r="G15068" t="str">
            <v>10-12-2025</v>
          </cell>
          <cell r="Q15068" t="str">
            <v>BBD-BLR-PeenyaPhase3-T1</v>
          </cell>
          <cell r="AS15068">
            <v>46001.232638888891</v>
          </cell>
        </row>
        <row r="15069">
          <cell r="G15069" t="str">
            <v>10-12-2025</v>
          </cell>
          <cell r="Q15069" t="str">
            <v>BBD-BLR-HRBR-044-T1</v>
          </cell>
          <cell r="AS15069">
            <v>46001.197916666664</v>
          </cell>
        </row>
        <row r="15070">
          <cell r="G15070" t="str">
            <v>10-12-2025</v>
          </cell>
          <cell r="Q15070" t="str">
            <v>BBD-BLR-PeenyaPhase3-T1</v>
          </cell>
          <cell r="AS15070">
            <v>46001.243750000001</v>
          </cell>
        </row>
        <row r="15071">
          <cell r="G15071" t="str">
            <v>10-12-2025</v>
          </cell>
          <cell r="Q15071" t="str">
            <v>BBD-BLR-Nagondanahalli-T1</v>
          </cell>
          <cell r="AS15071">
            <v>46001.195138888892</v>
          </cell>
        </row>
        <row r="15072">
          <cell r="G15072" t="str">
            <v>10-12-2025</v>
          </cell>
          <cell r="Q15072" t="str">
            <v>BBD-BLR-PeenyaPhase3-T1</v>
          </cell>
          <cell r="AS15072">
            <v>46001.24722222222</v>
          </cell>
        </row>
        <row r="15073">
          <cell r="G15073" t="str">
            <v>10-12-2025</v>
          </cell>
          <cell r="Q15073" t="str">
            <v>BBD-BLR-PeenyaPhase3-T1</v>
          </cell>
          <cell r="AS15073">
            <v>46001.243750000001</v>
          </cell>
        </row>
        <row r="15074">
          <cell r="G15074" t="str">
            <v>10-12-2025</v>
          </cell>
          <cell r="Q15074" t="str">
            <v>BBD-BLR-Nagondanahalli-T1</v>
          </cell>
          <cell r="AS15074">
            <v>46001.192361111112</v>
          </cell>
        </row>
        <row r="15075">
          <cell r="G15075" t="str">
            <v>10-12-2025</v>
          </cell>
          <cell r="Q15075" t="str">
            <v>BBD-BLR-PeenyaPhase3-T1</v>
          </cell>
          <cell r="AS15075">
            <v>46001.24722222222</v>
          </cell>
        </row>
        <row r="15076">
          <cell r="G15076" t="str">
            <v>10-12-2025</v>
          </cell>
          <cell r="Q15076" t="str">
            <v>BBD-BLR-Nagondanahalli-T1</v>
          </cell>
          <cell r="AS15076">
            <v>46001.299305555556</v>
          </cell>
        </row>
        <row r="15077">
          <cell r="G15077" t="str">
            <v>10-12-2025</v>
          </cell>
          <cell r="Q15077" t="str">
            <v>BBD-BLR-PeenyaPhase3-T1</v>
          </cell>
          <cell r="AS15077">
            <v>46001.259722222225</v>
          </cell>
        </row>
        <row r="15078">
          <cell r="G15078" t="str">
            <v>10-12-2025</v>
          </cell>
          <cell r="Q15078" t="str">
            <v>BBD-BLR-Attibele-T1</v>
          </cell>
          <cell r="AS15078">
            <v>46001.220138888886</v>
          </cell>
        </row>
        <row r="15079">
          <cell r="G15079" t="str">
            <v>10-12-2025</v>
          </cell>
          <cell r="Q15079" t="str">
            <v>BBD-BLR-PeenyaPhase3-T1</v>
          </cell>
          <cell r="AS15079">
            <v>46001.211111111108</v>
          </cell>
        </row>
        <row r="15080">
          <cell r="G15080" t="str">
            <v>10-12-2025</v>
          </cell>
          <cell r="Q15080" t="str">
            <v>BBD-BLR-PeenyaPhase3-T1</v>
          </cell>
          <cell r="AS15080">
            <v>46001.232638888891</v>
          </cell>
        </row>
        <row r="15081">
          <cell r="G15081" t="str">
            <v>10-12-2025</v>
          </cell>
          <cell r="Q15081" t="str">
            <v>BBD-BLR-Nagondanahalli-T1</v>
          </cell>
          <cell r="AS15081">
            <v>46001.183333333334</v>
          </cell>
        </row>
        <row r="15082">
          <cell r="G15082" t="str">
            <v>10-12-2025</v>
          </cell>
          <cell r="Q15082" t="str">
            <v>BBD-BLR-PeenyaPhase3-T1</v>
          </cell>
          <cell r="AS15082">
            <v>46001.23541666667</v>
          </cell>
        </row>
        <row r="15083">
          <cell r="G15083" t="str">
            <v>10-12-2025</v>
          </cell>
          <cell r="Q15083" t="str">
            <v>BBD-BLR-Nagondanahalli-T1</v>
          </cell>
          <cell r="AS15083">
            <v>46001.206250000003</v>
          </cell>
        </row>
        <row r="15084">
          <cell r="G15084" t="str">
            <v>10-12-2025</v>
          </cell>
          <cell r="Q15084" t="str">
            <v>BBD-BLR-PeenyaPhase3-T1</v>
          </cell>
          <cell r="AS15084">
            <v>46001.23541666667</v>
          </cell>
        </row>
        <row r="15085">
          <cell r="G15085" t="str">
            <v>10-12-2025</v>
          </cell>
          <cell r="Q15085" t="str">
            <v>BBD-BLR-Budhigere-T1</v>
          </cell>
          <cell r="AS15085">
            <v>46001.25277777778</v>
          </cell>
        </row>
        <row r="15086">
          <cell r="G15086" t="str">
            <v>10-12-2025</v>
          </cell>
          <cell r="Q15086" t="str">
            <v>BBD-BLR-HAL-T1</v>
          </cell>
          <cell r="AS15086">
            <v>46001.19027777778</v>
          </cell>
        </row>
        <row r="15087">
          <cell r="G15087" t="str">
            <v>10-12-2025</v>
          </cell>
          <cell r="Q15087" t="str">
            <v>BBD-BLR-Budhigere-T1</v>
          </cell>
          <cell r="AS15087">
            <v>46001.270833333336</v>
          </cell>
        </row>
        <row r="15088">
          <cell r="G15088" t="str">
            <v>10-12-2025</v>
          </cell>
          <cell r="Q15088" t="str">
            <v>BBD-BLR-PeenyaPhase3-T1</v>
          </cell>
          <cell r="AS15088">
            <v>46001.22152777778</v>
          </cell>
        </row>
        <row r="15089">
          <cell r="G15089" t="str">
            <v>10-12-2025</v>
          </cell>
          <cell r="Q15089" t="str">
            <v>BBD-BLR-Nagondanahalli-T1</v>
          </cell>
          <cell r="AS15089">
            <v>46001.206944444442</v>
          </cell>
        </row>
        <row r="15090">
          <cell r="G15090" t="str">
            <v>10-12-2025</v>
          </cell>
          <cell r="Q15090" t="str">
            <v>BBD-BLR-Nagondanahalli-T1</v>
          </cell>
          <cell r="AS15090">
            <v>46001.213888888888</v>
          </cell>
        </row>
        <row r="15091">
          <cell r="G15091" t="str">
            <v>10-12-2025</v>
          </cell>
          <cell r="Q15091" t="str">
            <v>BBD-BLR-Budhigere-T1</v>
          </cell>
          <cell r="AS15091">
            <v>46001.222222222219</v>
          </cell>
        </row>
        <row r="15092">
          <cell r="G15092" t="str">
            <v>10-12-2025</v>
          </cell>
          <cell r="Q15092" t="str">
            <v>BBD-BLR-Jalahalli-T1</v>
          </cell>
          <cell r="AS15092">
            <v>46001.238888888889</v>
          </cell>
        </row>
        <row r="15093">
          <cell r="G15093" t="str">
            <v>10-12-2025</v>
          </cell>
          <cell r="Q15093" t="str">
            <v>BBD-BLR-Jigani-T1</v>
          </cell>
          <cell r="AS15093">
            <v>46001.199305555558</v>
          </cell>
        </row>
        <row r="15094">
          <cell r="G15094" t="str">
            <v>10-12-2025</v>
          </cell>
          <cell r="Q15094" t="str">
            <v>BBD-BLR-Attibele-T1</v>
          </cell>
          <cell r="AS15094">
            <v>46001.230555555558</v>
          </cell>
        </row>
        <row r="15095">
          <cell r="G15095" t="str">
            <v>10-12-2025</v>
          </cell>
          <cell r="Q15095" t="str">
            <v>BBD-BLR-HAL-T1</v>
          </cell>
          <cell r="AS15095">
            <v>46001.213194444441</v>
          </cell>
        </row>
        <row r="15096">
          <cell r="G15096" t="str">
            <v>10-12-2025</v>
          </cell>
          <cell r="Q15096" t="str">
            <v>BBD-BLR-PeenyaPhase3-T1</v>
          </cell>
        </row>
        <row r="15097">
          <cell r="G15097" t="str">
            <v>10-12-2025</v>
          </cell>
          <cell r="Q15097" t="str">
            <v>BBD-BLR-PeenyaPhase3-T1</v>
          </cell>
          <cell r="AS15097">
            <v>46001.222222222219</v>
          </cell>
        </row>
        <row r="15098">
          <cell r="G15098" t="str">
            <v>10-12-2025</v>
          </cell>
          <cell r="Q15098" t="str">
            <v>BBD-BLR-Nagondanahalli-T1</v>
          </cell>
          <cell r="AS15098">
            <v>46001.196527777778</v>
          </cell>
        </row>
        <row r="15099">
          <cell r="G15099" t="str">
            <v>10-12-2025</v>
          </cell>
          <cell r="Q15099" t="str">
            <v>BBD-BLR-PeenyaPhase3-T1</v>
          </cell>
          <cell r="AS15099">
            <v>46001.23333333333</v>
          </cell>
        </row>
        <row r="15100">
          <cell r="G15100" t="str">
            <v>10-12-2025</v>
          </cell>
          <cell r="Q15100" t="str">
            <v>BBD-BLR-Nagondanahalli-T1</v>
          </cell>
          <cell r="AS15100">
            <v>46001.3</v>
          </cell>
        </row>
        <row r="15101">
          <cell r="G15101" t="str">
            <v>10-12-2025</v>
          </cell>
          <cell r="Q15101" t="str">
            <v>BBD-BLR-PeenyaPhase3-T1</v>
          </cell>
          <cell r="AS15101">
            <v>46001.211111111108</v>
          </cell>
        </row>
        <row r="15102">
          <cell r="G15102" t="str">
            <v>10-12-2025</v>
          </cell>
          <cell r="Q15102" t="str">
            <v>BBD-BLR-HAL-T1</v>
          </cell>
          <cell r="AS15102">
            <v>46001.200694444444</v>
          </cell>
        </row>
        <row r="15103">
          <cell r="G15103" t="str">
            <v>10-12-2025</v>
          </cell>
          <cell r="Q15103" t="str">
            <v>BBD-BLR-PeenyaPhase3-T1</v>
          </cell>
          <cell r="AS15103">
            <v>46001.211111111108</v>
          </cell>
        </row>
        <row r="15104">
          <cell r="G15104" t="str">
            <v>10-12-2025</v>
          </cell>
          <cell r="Q15104" t="str">
            <v>BBD-BLR-Budhigere-T1</v>
          </cell>
          <cell r="AS15104">
            <v>46001.243055555555</v>
          </cell>
        </row>
        <row r="15105">
          <cell r="G15105" t="str">
            <v>10-12-2025</v>
          </cell>
          <cell r="Q15105" t="str">
            <v>BBD-BLR-PeenyaPhase3-T1</v>
          </cell>
          <cell r="AS15105">
            <v>46001.243750000001</v>
          </cell>
        </row>
        <row r="15106">
          <cell r="G15106" t="str">
            <v>10-12-2025</v>
          </cell>
          <cell r="Q15106" t="str">
            <v>BBD-BLR-Nagondanahalli-T1</v>
          </cell>
          <cell r="AS15106">
            <v>46001.247916666667</v>
          </cell>
        </row>
        <row r="15107">
          <cell r="G15107" t="str">
            <v>10-12-2025</v>
          </cell>
          <cell r="Q15107" t="str">
            <v>BBD-BLR-BellahalliRoad-T1</v>
          </cell>
          <cell r="AS15107">
            <v>46001.247916666667</v>
          </cell>
        </row>
        <row r="15108">
          <cell r="G15108" t="str">
            <v>10-12-2025</v>
          </cell>
          <cell r="Q15108" t="str">
            <v>BBD-BLR-Kallahalli-T1</v>
          </cell>
          <cell r="AS15108">
            <v>46001.22152777778</v>
          </cell>
        </row>
        <row r="15109">
          <cell r="G15109" t="str">
            <v>10-12-2025</v>
          </cell>
          <cell r="Q15109" t="str">
            <v>BBD-BLR-PeenyaPhase3-T1</v>
          </cell>
          <cell r="AS15109">
            <v>46001.246527777781</v>
          </cell>
        </row>
        <row r="15110">
          <cell r="G15110" t="str">
            <v>10-12-2025</v>
          </cell>
          <cell r="Q15110" t="str">
            <v>BBD-BLR-Jigani-T1</v>
          </cell>
          <cell r="AS15110">
            <v>46001.201388888891</v>
          </cell>
        </row>
        <row r="15111">
          <cell r="G15111" t="str">
            <v>10-12-2025</v>
          </cell>
          <cell r="Q15111" t="str">
            <v>BBD-BLR-Budhigere-T1</v>
          </cell>
          <cell r="AS15111">
            <v>46001.218055555553</v>
          </cell>
        </row>
        <row r="15112">
          <cell r="G15112" t="str">
            <v>10-12-2025</v>
          </cell>
          <cell r="Q15112" t="str">
            <v>BBD-BLR-PeenyaPhase3-T1</v>
          </cell>
          <cell r="AS15112">
            <v>46001.22152777778</v>
          </cell>
        </row>
        <row r="15113">
          <cell r="G15113" t="str">
            <v>10-12-2025</v>
          </cell>
          <cell r="Q15113" t="str">
            <v>BBD-BLR-PeenyaPhase3-T1</v>
          </cell>
          <cell r="AS15113">
            <v>46001.22152777778</v>
          </cell>
        </row>
        <row r="15114">
          <cell r="G15114" t="str">
            <v>10-12-2025</v>
          </cell>
          <cell r="Q15114" t="str">
            <v>BBD-BLR-PeenyaPhase3-T1</v>
          </cell>
          <cell r="AS15114">
            <v>46001.232638888891</v>
          </cell>
        </row>
        <row r="15115">
          <cell r="G15115" t="str">
            <v>10-12-2025</v>
          </cell>
          <cell r="Q15115" t="str">
            <v>BBD-BLR-PeenyaPhase3-T1</v>
          </cell>
          <cell r="AS15115">
            <v>46001.22152777778</v>
          </cell>
        </row>
        <row r="15116">
          <cell r="G15116" t="str">
            <v>10-12-2025</v>
          </cell>
          <cell r="Q15116" t="str">
            <v>BBD-BLR-PeenyaPhase3-T1</v>
          </cell>
          <cell r="AS15116">
            <v>46001.211111111108</v>
          </cell>
        </row>
        <row r="15117">
          <cell r="G15117" t="str">
            <v>10-12-2025</v>
          </cell>
          <cell r="Q15117" t="str">
            <v>BBD-BLR-Nagondanahalli-T1</v>
          </cell>
          <cell r="AS15117">
            <v>46001.224305555559</v>
          </cell>
        </row>
        <row r="15118">
          <cell r="G15118" t="str">
            <v>10-12-2025</v>
          </cell>
          <cell r="Q15118" t="str">
            <v>BBD-BLR-Nagondanahalli-T1</v>
          </cell>
          <cell r="AS15118">
            <v>46001.213888888888</v>
          </cell>
        </row>
        <row r="15119">
          <cell r="G15119" t="str">
            <v>10-12-2025</v>
          </cell>
          <cell r="Q15119" t="str">
            <v>BBD-BLR-Nagondanahalli-T1</v>
          </cell>
          <cell r="AS15119">
            <v>46001.216666666667</v>
          </cell>
        </row>
        <row r="15120">
          <cell r="G15120" t="str">
            <v>11-12-2025</v>
          </cell>
          <cell r="Q15120" t="str">
            <v>BBD-BLR-HAL-T1</v>
          </cell>
          <cell r="AS15120">
            <v>46002.227777777778</v>
          </cell>
        </row>
        <row r="15121">
          <cell r="G15121" t="str">
            <v>11-12-2025</v>
          </cell>
          <cell r="Q15121" t="str">
            <v>BBD-BLR-Nagondanahalli-T1</v>
          </cell>
        </row>
        <row r="15122">
          <cell r="G15122" t="str">
            <v>11-12-2025</v>
          </cell>
          <cell r="Q15122" t="str">
            <v>BBD-BLR-Nagondanahalli-T1</v>
          </cell>
          <cell r="AS15122">
            <v>46002.23541666667</v>
          </cell>
        </row>
        <row r="15123">
          <cell r="G15123" t="str">
            <v>11-12-2025</v>
          </cell>
          <cell r="Q15123" t="str">
            <v>BBD-BLR-Nagondanahalli-T1</v>
          </cell>
          <cell r="AS15123">
            <v>46002.188194444447</v>
          </cell>
        </row>
        <row r="15124">
          <cell r="G15124" t="str">
            <v>11-12-2025</v>
          </cell>
          <cell r="Q15124" t="str">
            <v>BBD-BLR-PeenyaPhase3-T1</v>
          </cell>
          <cell r="AS15124">
            <v>46002.236111111109</v>
          </cell>
        </row>
        <row r="15125">
          <cell r="G15125" t="str">
            <v>11-12-2025</v>
          </cell>
          <cell r="Q15125" t="str">
            <v>BBD-BLR-Nagondanahalli-T1</v>
          </cell>
          <cell r="AS15125">
            <v>46002.226388888892</v>
          </cell>
        </row>
        <row r="15126">
          <cell r="G15126" t="str">
            <v>11-12-2025</v>
          </cell>
          <cell r="Q15126" t="str">
            <v>BBD-BLR-Chikkasandra-T1</v>
          </cell>
          <cell r="AS15126">
            <v>46002.212500000001</v>
          </cell>
        </row>
        <row r="15127">
          <cell r="G15127" t="str">
            <v>11-12-2025</v>
          </cell>
          <cell r="Q15127" t="str">
            <v>BBD-BLR-Budhigere-T1</v>
          </cell>
          <cell r="AS15127">
            <v>46002.214583333334</v>
          </cell>
        </row>
        <row r="15128">
          <cell r="G15128" t="str">
            <v>11-12-2025</v>
          </cell>
          <cell r="Q15128" t="str">
            <v>BBD-BLR-Nagondanahalli-T1</v>
          </cell>
          <cell r="AS15128">
            <v>46002.226388888892</v>
          </cell>
        </row>
        <row r="15129">
          <cell r="G15129" t="str">
            <v>11-12-2025</v>
          </cell>
          <cell r="Q15129" t="str">
            <v>BBD-BLR-Chikkasandra-T1</v>
          </cell>
          <cell r="AS15129">
            <v>46002.212500000001</v>
          </cell>
        </row>
        <row r="15130">
          <cell r="G15130" t="str">
            <v>11-12-2025</v>
          </cell>
          <cell r="Q15130" t="str">
            <v>BBD-BLR-HRBR-044-T1</v>
          </cell>
          <cell r="AS15130">
            <v>46002.209027777775</v>
          </cell>
        </row>
        <row r="15131">
          <cell r="G15131" t="str">
            <v>11-12-2025</v>
          </cell>
          <cell r="Q15131" t="str">
            <v>BBD-BLR-Nagondanahalli-T1</v>
          </cell>
          <cell r="AS15131">
            <v>46002.223611111112</v>
          </cell>
        </row>
        <row r="15132">
          <cell r="G15132" t="str">
            <v>11-12-2025</v>
          </cell>
          <cell r="Q15132" t="str">
            <v>BBD-BLR-Jakkasandra-T1</v>
          </cell>
          <cell r="AS15132">
            <v>46002.247916666667</v>
          </cell>
        </row>
        <row r="15133">
          <cell r="G15133" t="str">
            <v>11-12-2025</v>
          </cell>
          <cell r="Q15133" t="str">
            <v>BBD-BLR-PeenyaPhase3-T1</v>
          </cell>
        </row>
        <row r="15134">
          <cell r="G15134" t="str">
            <v>11-12-2025</v>
          </cell>
          <cell r="Q15134" t="str">
            <v>BBD-BLR-PeenyaPhase3-T1</v>
          </cell>
          <cell r="AS15134">
            <v>46002.236111111109</v>
          </cell>
        </row>
        <row r="15135">
          <cell r="G15135" t="str">
            <v>11-12-2025</v>
          </cell>
          <cell r="Q15135" t="str">
            <v>BBD-BLR-Attibele-T1</v>
          </cell>
          <cell r="AS15135">
            <v>46002.293749999997</v>
          </cell>
        </row>
        <row r="15136">
          <cell r="G15136" t="str">
            <v>11-12-2025</v>
          </cell>
          <cell r="Q15136" t="str">
            <v>BBD-BLR-Nagondanahalli-T1</v>
          </cell>
          <cell r="AS15136">
            <v>46002.228472222225</v>
          </cell>
        </row>
        <row r="15137">
          <cell r="G15137" t="str">
            <v>11-12-2025</v>
          </cell>
          <cell r="Q15137" t="str">
            <v>BBD-BLR-Chinappalay-T1</v>
          </cell>
          <cell r="AS15137">
            <v>46002.180555555555</v>
          </cell>
        </row>
        <row r="15138">
          <cell r="G15138" t="str">
            <v>11-12-2025</v>
          </cell>
          <cell r="Q15138" t="str">
            <v>BBD-BLR-Jigani-T1</v>
          </cell>
          <cell r="AS15138">
            <v>46002.193749999999</v>
          </cell>
        </row>
        <row r="15139">
          <cell r="G15139" t="str">
            <v>11-12-2025</v>
          </cell>
          <cell r="Q15139" t="str">
            <v>BBD-BLR-Chikkasandra-T1</v>
          </cell>
          <cell r="AS15139">
            <v>46002.212500000001</v>
          </cell>
        </row>
        <row r="15140">
          <cell r="G15140" t="str">
            <v>11-12-2025</v>
          </cell>
          <cell r="Q15140" t="str">
            <v>BBD-BLR-PeenyaPhase3-T1</v>
          </cell>
          <cell r="AS15140">
            <v>46002.224305555559</v>
          </cell>
        </row>
        <row r="15141">
          <cell r="G15141" t="str">
            <v>11-12-2025</v>
          </cell>
          <cell r="Q15141" t="str">
            <v>BBD-BLR-Chinappalay-T1</v>
          </cell>
          <cell r="AS15141">
            <v>46002.261111111111</v>
          </cell>
        </row>
        <row r="15142">
          <cell r="G15142" t="str">
            <v>11-12-2025</v>
          </cell>
          <cell r="Q15142" t="str">
            <v>BBD-BLR-PeenyaPhase3-T1</v>
          </cell>
          <cell r="AS15142">
            <v>46002.224305555559</v>
          </cell>
        </row>
        <row r="15143">
          <cell r="G15143" t="str">
            <v>11-12-2025</v>
          </cell>
          <cell r="Q15143" t="str">
            <v>BBD-BLR-Jigani-T1</v>
          </cell>
          <cell r="AS15143">
            <v>46002.196527777778</v>
          </cell>
        </row>
        <row r="15144">
          <cell r="G15144" t="str">
            <v>11-12-2025</v>
          </cell>
          <cell r="Q15144" t="str">
            <v>BBD-BLR-Jigani-T1</v>
          </cell>
          <cell r="AS15144">
            <v>46002.196527777778</v>
          </cell>
        </row>
        <row r="15145">
          <cell r="G15145" t="str">
            <v>11-12-2025</v>
          </cell>
          <cell r="Q15145" t="str">
            <v>BBD-BLR-Nagondanahalli-T1</v>
          </cell>
          <cell r="AS15145">
            <v>46002.220138888886</v>
          </cell>
        </row>
        <row r="15146">
          <cell r="G15146" t="str">
            <v>11-12-2025</v>
          </cell>
          <cell r="Q15146" t="str">
            <v>BBD-BLR-Nagondanahalli-T1</v>
          </cell>
          <cell r="AS15146">
            <v>46002.193749999999</v>
          </cell>
        </row>
        <row r="15147">
          <cell r="G15147" t="str">
            <v>11-12-2025</v>
          </cell>
          <cell r="Q15147" t="str">
            <v>BBD-BLR-Nagondanahalli-T1</v>
          </cell>
          <cell r="AS15147">
            <v>46002.193749999999</v>
          </cell>
        </row>
        <row r="15148">
          <cell r="G15148" t="str">
            <v>11-12-2025</v>
          </cell>
          <cell r="Q15148" t="str">
            <v>BBD-BLR-Nagondanahalli-T1</v>
          </cell>
          <cell r="AS15148">
            <v>46002.188194444447</v>
          </cell>
        </row>
        <row r="15149">
          <cell r="G15149" t="str">
            <v>11-12-2025</v>
          </cell>
          <cell r="Q15149" t="str">
            <v>BBD-BLR-Nagondanahalli-T1</v>
          </cell>
          <cell r="AS15149">
            <v>46002.193749999999</v>
          </cell>
        </row>
        <row r="15150">
          <cell r="G15150" t="str">
            <v>11-12-2025</v>
          </cell>
          <cell r="Q15150" t="str">
            <v>BBD-BLR-Chikkasandra-T1</v>
          </cell>
          <cell r="AS15150">
            <v>46002.26458333333</v>
          </cell>
        </row>
        <row r="15151">
          <cell r="G15151" t="str">
            <v>11-12-2025</v>
          </cell>
          <cell r="Q15151" t="str">
            <v>BBD-BLR-Budhigere-T1</v>
          </cell>
          <cell r="AS15151">
            <v>46002.22152777778</v>
          </cell>
        </row>
        <row r="15152">
          <cell r="G15152" t="str">
            <v>11-12-2025</v>
          </cell>
          <cell r="Q15152" t="str">
            <v>BBD-BLR-Attibele-T1</v>
          </cell>
          <cell r="AS15152">
            <v>46002.251388888886</v>
          </cell>
        </row>
        <row r="15153">
          <cell r="G15153" t="str">
            <v>11-12-2025</v>
          </cell>
          <cell r="Q15153" t="str">
            <v>BBD-BLR-Chikkasandra-T1</v>
          </cell>
          <cell r="AS15153">
            <v>46002.227083333331</v>
          </cell>
        </row>
        <row r="15154">
          <cell r="G15154" t="str">
            <v>11-12-2025</v>
          </cell>
          <cell r="Q15154" t="str">
            <v>BBD-BLR-HAL-T1</v>
          </cell>
          <cell r="AS15154">
            <v>46002.215277777781</v>
          </cell>
        </row>
        <row r="15155">
          <cell r="G15155" t="str">
            <v>11-12-2025</v>
          </cell>
          <cell r="Q15155" t="str">
            <v>BBD-BLR-Nagondanahalli-T1</v>
          </cell>
          <cell r="AS15155">
            <v>46002.188194444447</v>
          </cell>
        </row>
        <row r="15156">
          <cell r="G15156" t="str">
            <v>11-12-2025</v>
          </cell>
          <cell r="Q15156" t="str">
            <v>BBD-BLR-HAL-T1</v>
          </cell>
          <cell r="AS15156">
            <v>46002.226388888892</v>
          </cell>
        </row>
        <row r="15157">
          <cell r="G15157" t="str">
            <v>11-12-2025</v>
          </cell>
          <cell r="Q15157" t="str">
            <v>BBD-BLR-Nagondanahalli-T1</v>
          </cell>
          <cell r="AS15157">
            <v>46002.232638888891</v>
          </cell>
        </row>
        <row r="15158">
          <cell r="G15158" t="str">
            <v>11-12-2025</v>
          </cell>
          <cell r="Q15158" t="str">
            <v>BBD-BLR-Attibele-T1</v>
          </cell>
          <cell r="AS15158">
            <v>46002.270833333336</v>
          </cell>
        </row>
        <row r="15159">
          <cell r="G15159" t="str">
            <v>11-12-2025</v>
          </cell>
          <cell r="Q15159" t="str">
            <v>BBD-BLR-Budhigere-T1</v>
          </cell>
          <cell r="AS15159">
            <v>46002.214583333334</v>
          </cell>
        </row>
        <row r="15160">
          <cell r="G15160" t="str">
            <v>11-12-2025</v>
          </cell>
          <cell r="Q15160" t="str">
            <v>BBD-BLR-Jalahalli-T1</v>
          </cell>
          <cell r="AS15160">
            <v>46002.20416666667</v>
          </cell>
        </row>
        <row r="15161">
          <cell r="G15161" t="str">
            <v>11-12-2025</v>
          </cell>
          <cell r="Q15161" t="str">
            <v>BBD-BLR-BellahalliRoad-T1</v>
          </cell>
          <cell r="AS15161">
            <v>46002.18472222222</v>
          </cell>
        </row>
        <row r="15162">
          <cell r="G15162" t="str">
            <v>11-12-2025</v>
          </cell>
          <cell r="Q15162" t="str">
            <v>BBD-BLR-Jigani-T1</v>
          </cell>
          <cell r="AS15162">
            <v>46002.185416666667</v>
          </cell>
        </row>
        <row r="15163">
          <cell r="G15163" t="str">
            <v>11-12-2025</v>
          </cell>
          <cell r="Q15163" t="str">
            <v>BBD-BLR-PeenyaPhase3-T1</v>
          </cell>
          <cell r="AS15163">
            <v>46002.203472222223</v>
          </cell>
        </row>
        <row r="15164">
          <cell r="G15164" t="str">
            <v>11-12-2025</v>
          </cell>
          <cell r="Q15164" t="str">
            <v>BBD-BLR-BellahalliRoad-T1</v>
          </cell>
          <cell r="AS15164">
            <v>46002.206944444442</v>
          </cell>
        </row>
        <row r="15165">
          <cell r="G15165" t="str">
            <v>11-12-2025</v>
          </cell>
          <cell r="Q15165" t="str">
            <v>BBD-BLR-Nagondanahalli-T1</v>
          </cell>
          <cell r="AS15165">
            <v>46002.222222222219</v>
          </cell>
        </row>
        <row r="15166">
          <cell r="G15166" t="str">
            <v>11-12-2025</v>
          </cell>
          <cell r="Q15166" t="str">
            <v>BBD-BLR-PeenyaPhase3-T1</v>
          </cell>
          <cell r="AS15166">
            <v>46002.212500000001</v>
          </cell>
        </row>
        <row r="15167">
          <cell r="G15167" t="str">
            <v>11-12-2025</v>
          </cell>
          <cell r="Q15167" t="str">
            <v>BBD-BLR-HRBR-044-T1</v>
          </cell>
          <cell r="AS15167">
            <v>46002.220833333333</v>
          </cell>
        </row>
        <row r="15168">
          <cell r="G15168" t="str">
            <v>11-12-2025</v>
          </cell>
          <cell r="Q15168" t="str">
            <v>BBD-BLR-Nagondanahalli-T1</v>
          </cell>
          <cell r="AS15168">
            <v>46002.247916666667</v>
          </cell>
        </row>
        <row r="15169">
          <cell r="G15169" t="str">
            <v>11-12-2025</v>
          </cell>
          <cell r="Q15169" t="str">
            <v>BBD-BLR-HAL-T1</v>
          </cell>
          <cell r="AS15169">
            <v>46002.215277777781</v>
          </cell>
        </row>
        <row r="15170">
          <cell r="G15170" t="str">
            <v>11-12-2025</v>
          </cell>
          <cell r="Q15170" t="str">
            <v>BBD-BLR-HAL-T1</v>
          </cell>
          <cell r="AS15170">
            <v>46002.227083333331</v>
          </cell>
        </row>
        <row r="15171">
          <cell r="G15171" t="str">
            <v>11-12-2025</v>
          </cell>
          <cell r="Q15171" t="str">
            <v>BBD-BLR-Jalahalli-T1</v>
          </cell>
          <cell r="AS15171">
            <v>46002.203472222223</v>
          </cell>
        </row>
        <row r="15172">
          <cell r="G15172" t="str">
            <v>11-12-2025</v>
          </cell>
          <cell r="Q15172" t="str">
            <v>BBD-BLR-PeenyaPhase3-T1</v>
          </cell>
          <cell r="AS15172">
            <v>46002.222916666666</v>
          </cell>
        </row>
        <row r="15173">
          <cell r="G15173" t="str">
            <v>11-12-2025</v>
          </cell>
          <cell r="Q15173" t="str">
            <v>BBD-BLR-Nagondanahalli-T1</v>
          </cell>
          <cell r="AS15173">
            <v>46002.273611111108</v>
          </cell>
        </row>
        <row r="15174">
          <cell r="G15174" t="str">
            <v>11-12-2025</v>
          </cell>
          <cell r="Q15174" t="str">
            <v>BBD-BLR-Nagondanahalli-T1</v>
          </cell>
          <cell r="AS15174">
            <v>46002.195833333331</v>
          </cell>
        </row>
        <row r="15175">
          <cell r="G15175" t="str">
            <v>11-12-2025</v>
          </cell>
          <cell r="Q15175" t="str">
            <v>BBD-BLR-Nagondanahalli-T1</v>
          </cell>
          <cell r="AS15175">
            <v>46002.18472222222</v>
          </cell>
        </row>
        <row r="15176">
          <cell r="G15176" t="str">
            <v>11-12-2025</v>
          </cell>
          <cell r="Q15176" t="str">
            <v>BBD-BLR-Chinappalay-T1</v>
          </cell>
          <cell r="AS15176">
            <v>46002.180555555555</v>
          </cell>
        </row>
        <row r="15177">
          <cell r="G15177" t="str">
            <v>11-12-2025</v>
          </cell>
          <cell r="Q15177" t="str">
            <v>BBD-BLR-Jigani-T1</v>
          </cell>
          <cell r="AS15177">
            <v>46002.193749999999</v>
          </cell>
        </row>
        <row r="15178">
          <cell r="G15178" t="str">
            <v>11-12-2025</v>
          </cell>
          <cell r="Q15178" t="str">
            <v>BBD-BLR-Jigani-T1</v>
          </cell>
          <cell r="AS15178">
            <v>46002.193749999999</v>
          </cell>
        </row>
        <row r="15179">
          <cell r="G15179" t="str">
            <v>11-12-2025</v>
          </cell>
          <cell r="Q15179" t="str">
            <v>BBD-BLR-Attibele-T1</v>
          </cell>
          <cell r="AS15179">
            <v>46002.254861111112</v>
          </cell>
        </row>
        <row r="15180">
          <cell r="G15180" t="str">
            <v>11-12-2025</v>
          </cell>
          <cell r="Q15180" t="str">
            <v>BBD-BLR-Chinappalay-T1</v>
          </cell>
          <cell r="AS15180">
            <v>46002.261111111111</v>
          </cell>
        </row>
        <row r="15181">
          <cell r="G15181" t="str">
            <v>11-12-2025</v>
          </cell>
          <cell r="Q15181" t="str">
            <v>BBD-BLR-BellahalliRoad-T1</v>
          </cell>
          <cell r="AS15181">
            <v>46002.218055555553</v>
          </cell>
        </row>
        <row r="15182">
          <cell r="G15182" t="str">
            <v>11-12-2025</v>
          </cell>
          <cell r="Q15182" t="str">
            <v>BBD-BLR-Nagondanahalli-T1</v>
          </cell>
          <cell r="AS15182">
            <v>46002.224999999999</v>
          </cell>
        </row>
        <row r="15183">
          <cell r="G15183" t="str">
            <v>11-12-2025</v>
          </cell>
          <cell r="Q15183" t="str">
            <v>BBD-BLR-Chikkasandra-T1</v>
          </cell>
          <cell r="AS15183">
            <v>46002.231944444444</v>
          </cell>
        </row>
        <row r="15184">
          <cell r="G15184" t="str">
            <v>11-12-2025</v>
          </cell>
          <cell r="Q15184" t="str">
            <v>BBD-BLR-Attibele-T1</v>
          </cell>
          <cell r="AS15184">
            <v>46002.251388888886</v>
          </cell>
        </row>
        <row r="15185">
          <cell r="G15185" t="str">
            <v>11-12-2025</v>
          </cell>
          <cell r="Q15185" t="str">
            <v>BBD-BLR-Nagondanahalli-T1</v>
          </cell>
          <cell r="AS15185">
            <v>46002.216666666667</v>
          </cell>
        </row>
        <row r="15186">
          <cell r="G15186" t="str">
            <v>11-12-2025</v>
          </cell>
          <cell r="Q15186" t="str">
            <v>BBD-BLR-Nagondanahalli-T1</v>
          </cell>
          <cell r="AS15186">
            <v>46002.22152777778</v>
          </cell>
        </row>
        <row r="15187">
          <cell r="G15187" t="str">
            <v>11-12-2025</v>
          </cell>
          <cell r="Q15187" t="str">
            <v>BBD-BLR-Jakkasandra-T1</v>
          </cell>
          <cell r="AS15187">
            <v>46002.244444444441</v>
          </cell>
        </row>
        <row r="15188">
          <cell r="G15188" t="str">
            <v>11-12-2025</v>
          </cell>
          <cell r="Q15188" t="str">
            <v>BBD-BLR-BellahalliRoad-T1</v>
          </cell>
          <cell r="AS15188">
            <v>46002.206944444442</v>
          </cell>
        </row>
        <row r="15189">
          <cell r="G15189" t="str">
            <v>11-12-2025</v>
          </cell>
          <cell r="Q15189" t="str">
            <v>BBD-BLR-HRBR-044-T1</v>
          </cell>
          <cell r="AS15189">
            <v>46002.23333333333</v>
          </cell>
        </row>
        <row r="15190">
          <cell r="G15190" t="str">
            <v>11-12-2025</v>
          </cell>
          <cell r="Q15190" t="str">
            <v>BBD-BLR-Nagondanahalli-T1</v>
          </cell>
          <cell r="AS15190">
            <v>46002.231249999997</v>
          </cell>
        </row>
        <row r="15191">
          <cell r="G15191" t="str">
            <v>11-12-2025</v>
          </cell>
          <cell r="Q15191" t="str">
            <v>BBD-BLR-PeenyaPhase3-T1</v>
          </cell>
          <cell r="AS15191">
            <v>46002.236111111109</v>
          </cell>
        </row>
        <row r="15192">
          <cell r="G15192" t="str">
            <v>11-12-2025</v>
          </cell>
          <cell r="Q15192" t="str">
            <v>BBD-BLR-Devanahalli-T1</v>
          </cell>
          <cell r="AS15192">
            <v>46002.216666666667</v>
          </cell>
        </row>
        <row r="15193">
          <cell r="G15193" t="str">
            <v>11-12-2025</v>
          </cell>
          <cell r="Q15193" t="str">
            <v>BBD-BLR-Nagondanahalli-T1</v>
          </cell>
          <cell r="AS15193">
            <v>46002.218055555553</v>
          </cell>
        </row>
        <row r="15194">
          <cell r="G15194" t="str">
            <v>11-12-2025</v>
          </cell>
          <cell r="Q15194" t="str">
            <v>BBD-BLR-Nagondanahalli-T1</v>
          </cell>
          <cell r="AS15194">
            <v>46002.218055555553</v>
          </cell>
        </row>
        <row r="15195">
          <cell r="G15195" t="str">
            <v>11-12-2025</v>
          </cell>
          <cell r="Q15195" t="str">
            <v>BBD-BLR-Nagondanahalli-T1</v>
          </cell>
          <cell r="AS15195">
            <v>46002.230555555558</v>
          </cell>
        </row>
        <row r="15196">
          <cell r="G15196" t="str">
            <v>11-12-2025</v>
          </cell>
          <cell r="Q15196" t="str">
            <v>BBD-BLR-Nagondanahalli-T1</v>
          </cell>
          <cell r="AS15196">
            <v>46002.224999999999</v>
          </cell>
        </row>
        <row r="15197">
          <cell r="G15197" t="str">
            <v>11-12-2025</v>
          </cell>
          <cell r="Q15197" t="str">
            <v>BBD-BLR-Jakkasandra-T1</v>
          </cell>
          <cell r="AS15197">
            <v>46002.245138888888</v>
          </cell>
        </row>
        <row r="15198">
          <cell r="G15198" t="str">
            <v>11-12-2025</v>
          </cell>
          <cell r="Q15198" t="str">
            <v>BBD-BLR-HRBR-044-T1</v>
          </cell>
        </row>
        <row r="15199">
          <cell r="G15199" t="str">
            <v>11-12-2025</v>
          </cell>
          <cell r="Q15199" t="str">
            <v>BBD-BLR-HRBR-044-T1</v>
          </cell>
          <cell r="AS15199">
            <v>46002.23333333333</v>
          </cell>
        </row>
        <row r="15200">
          <cell r="G15200" t="str">
            <v>11-12-2025</v>
          </cell>
          <cell r="Q15200" t="str">
            <v>BBD-BLR-Nagondanahalli-T1</v>
          </cell>
          <cell r="AS15200">
            <v>46002.218055555553</v>
          </cell>
        </row>
        <row r="15201">
          <cell r="G15201" t="str">
            <v>11-12-2025</v>
          </cell>
          <cell r="Q15201" t="str">
            <v>BBD-BLR-Nagondanahalli-T1</v>
          </cell>
          <cell r="AS15201">
            <v>46002.188194444447</v>
          </cell>
        </row>
        <row r="15202">
          <cell r="G15202" t="str">
            <v>11-12-2025</v>
          </cell>
          <cell r="Q15202" t="str">
            <v>BBD-BLR-Kallahalli-T1</v>
          </cell>
          <cell r="AS15202">
            <v>46002.213194444441</v>
          </cell>
        </row>
        <row r="15203">
          <cell r="G15203" t="str">
            <v>11-12-2025</v>
          </cell>
          <cell r="Q15203" t="str">
            <v>BBD-BLR-Chinappalay-T1</v>
          </cell>
          <cell r="AS15203">
            <v>46002.23541666667</v>
          </cell>
        </row>
        <row r="15204">
          <cell r="G15204" t="str">
            <v>11-12-2025</v>
          </cell>
          <cell r="Q15204" t="str">
            <v>BBD-BLR-Chikkasandra-T1</v>
          </cell>
          <cell r="AS15204">
            <v>46002.229166666664</v>
          </cell>
        </row>
        <row r="15205">
          <cell r="G15205" t="str">
            <v>11-12-2025</v>
          </cell>
          <cell r="Q15205" t="str">
            <v>BBD-BLR-Attibele-T1</v>
          </cell>
          <cell r="AS15205">
            <v>46002.265277777777</v>
          </cell>
        </row>
        <row r="15206">
          <cell r="G15206" t="str">
            <v>11-12-2025</v>
          </cell>
          <cell r="Q15206" t="str">
            <v>BBD-BLR-Budhigere-T1</v>
          </cell>
          <cell r="AS15206">
            <v>46002.230555555558</v>
          </cell>
        </row>
        <row r="15207">
          <cell r="G15207" t="str">
            <v>11-12-2025</v>
          </cell>
          <cell r="Q15207" t="str">
            <v>BBD-BLR-Jigani-T1</v>
          </cell>
          <cell r="AS15207">
            <v>46002.186111111114</v>
          </cell>
        </row>
        <row r="15208">
          <cell r="G15208" t="str">
            <v>11-12-2025</v>
          </cell>
          <cell r="Q15208" t="str">
            <v>BBD-BLR-Chinappalay-T1</v>
          </cell>
          <cell r="AS15208">
            <v>46002.245833333334</v>
          </cell>
        </row>
        <row r="15209">
          <cell r="G15209" t="str">
            <v>11-12-2025</v>
          </cell>
          <cell r="Q15209" t="str">
            <v>BBD-BLR-Nagondanahalli-T1</v>
          </cell>
          <cell r="AS15209">
            <v>46002.23541666667</v>
          </cell>
        </row>
        <row r="15210">
          <cell r="G15210" t="str">
            <v>11-12-2025</v>
          </cell>
          <cell r="Q15210" t="str">
            <v>BBD-BLR-Budhigere-T1</v>
          </cell>
          <cell r="AS15210">
            <v>46002.220138888886</v>
          </cell>
        </row>
        <row r="15211">
          <cell r="G15211" t="str">
            <v>11-12-2025</v>
          </cell>
          <cell r="Q15211" t="str">
            <v>BBD-BLR-Jakkasandra-T1</v>
          </cell>
          <cell r="AS15211">
            <v>46002.247916666667</v>
          </cell>
        </row>
        <row r="15212">
          <cell r="G15212" t="str">
            <v>11-12-2025</v>
          </cell>
          <cell r="Q15212" t="str">
            <v>BBD-BLR-Chikkasandra-T1</v>
          </cell>
          <cell r="AS15212">
            <v>46002.21875</v>
          </cell>
        </row>
        <row r="15213">
          <cell r="G15213" t="str">
            <v>11-12-2025</v>
          </cell>
          <cell r="Q15213" t="str">
            <v>BBD-BLR-Nagondanahalli-T1</v>
          </cell>
          <cell r="AS15213">
            <v>46002.218055555553</v>
          </cell>
        </row>
        <row r="15214">
          <cell r="G15214" t="str">
            <v>11-12-2025</v>
          </cell>
          <cell r="Q15214" t="str">
            <v>BBD-BLR-Budhigere-T1</v>
          </cell>
          <cell r="AS15214">
            <v>46002.232638888891</v>
          </cell>
        </row>
        <row r="15215">
          <cell r="G15215" t="str">
            <v>11-12-2025</v>
          </cell>
          <cell r="Q15215" t="str">
            <v>BBD-BLR-Budhigere-T1</v>
          </cell>
          <cell r="AS15215">
            <v>46002.220138888886</v>
          </cell>
        </row>
        <row r="15216">
          <cell r="G15216" t="str">
            <v>11-12-2025</v>
          </cell>
          <cell r="Q15216" t="str">
            <v>BBD-BLR-Nagondanahalli-T1</v>
          </cell>
          <cell r="AS15216">
            <v>46002.22152777778</v>
          </cell>
        </row>
        <row r="15217">
          <cell r="G15217" t="str">
            <v>11-12-2025</v>
          </cell>
          <cell r="Q15217" t="str">
            <v>BBD-BLR-Chikkasandra-T1</v>
          </cell>
          <cell r="AS15217">
            <v>46002.227083333331</v>
          </cell>
        </row>
        <row r="15218">
          <cell r="G15218" t="str">
            <v>11-12-2025</v>
          </cell>
          <cell r="Q15218" t="str">
            <v>BBD-BLR-Jakkasandra-T1</v>
          </cell>
          <cell r="AS15218">
            <v>46002.249305555553</v>
          </cell>
        </row>
        <row r="15219">
          <cell r="G15219" t="str">
            <v>11-12-2025</v>
          </cell>
          <cell r="Q15219" t="str">
            <v>BBD-BLR-HAL-T1</v>
          </cell>
          <cell r="AS15219">
            <v>46002.227083333331</v>
          </cell>
        </row>
        <row r="15220">
          <cell r="G15220" t="str">
            <v>11-12-2025</v>
          </cell>
          <cell r="Q15220" t="str">
            <v>BBD-BLR-Attibele-T1</v>
          </cell>
          <cell r="AS15220">
            <v>46002.254861111112</v>
          </cell>
        </row>
        <row r="15221">
          <cell r="G15221" t="str">
            <v>11-12-2025</v>
          </cell>
          <cell r="Q15221" t="str">
            <v>BBD-BLR-Budhigere-T1</v>
          </cell>
          <cell r="AS15221">
            <v>46002.253472222219</v>
          </cell>
        </row>
        <row r="15222">
          <cell r="G15222" t="str">
            <v>11-12-2025</v>
          </cell>
          <cell r="Q15222" t="str">
            <v>BBD-BLR-Jigani-T1</v>
          </cell>
          <cell r="AS15222">
            <v>46002.183333333334</v>
          </cell>
        </row>
        <row r="15223">
          <cell r="G15223" t="str">
            <v>11-12-2025</v>
          </cell>
          <cell r="Q15223" t="str">
            <v>BBD-BLR-Jigani-T1</v>
          </cell>
          <cell r="AS15223">
            <v>46002.183333333334</v>
          </cell>
        </row>
        <row r="15224">
          <cell r="G15224" t="str">
            <v>11-12-2025</v>
          </cell>
          <cell r="Q15224" t="str">
            <v>BBD-BLR-Jigani-T1</v>
          </cell>
          <cell r="AS15224">
            <v>46002.183333333334</v>
          </cell>
        </row>
        <row r="15225">
          <cell r="G15225" t="str">
            <v>11-12-2025</v>
          </cell>
          <cell r="Q15225" t="str">
            <v>BBD-BLR-Nagondanahalli-T1</v>
          </cell>
          <cell r="AS15225">
            <v>46002.193749999999</v>
          </cell>
        </row>
        <row r="15226">
          <cell r="G15226" t="str">
            <v>11-12-2025</v>
          </cell>
          <cell r="Q15226" t="str">
            <v>BBD-BLR-PeenyaPhase3-T1</v>
          </cell>
          <cell r="AS15226">
            <v>46002.236111111109</v>
          </cell>
        </row>
        <row r="15227">
          <cell r="G15227" t="str">
            <v>11-12-2025</v>
          </cell>
          <cell r="Q15227" t="str">
            <v>BBD-BLR-BellahalliRoad-T1</v>
          </cell>
        </row>
        <row r="15228">
          <cell r="G15228" t="str">
            <v>11-12-2025</v>
          </cell>
          <cell r="Q15228" t="str">
            <v>BBD-BLR-BellahalliRoad-T1</v>
          </cell>
          <cell r="AS15228">
            <v>46002.197222222225</v>
          </cell>
        </row>
        <row r="15229">
          <cell r="G15229" t="str">
            <v>11-12-2025</v>
          </cell>
          <cell r="Q15229" t="str">
            <v>BBD-BLR-Nagondanahalli-T1</v>
          </cell>
        </row>
        <row r="15230">
          <cell r="G15230" t="str">
            <v>11-12-2025</v>
          </cell>
          <cell r="Q15230" t="str">
            <v>BBD-BLR-Nagondanahalli-T1</v>
          </cell>
          <cell r="AS15230">
            <v>46002.236111111109</v>
          </cell>
        </row>
        <row r="15231">
          <cell r="G15231" t="str">
            <v>11-12-2025</v>
          </cell>
          <cell r="Q15231" t="str">
            <v>BBD-BLR-Chikkasandra-T1</v>
          </cell>
          <cell r="AS15231">
            <v>46002.26458333333</v>
          </cell>
        </row>
        <row r="15232">
          <cell r="G15232" t="str">
            <v>11-12-2025</v>
          </cell>
          <cell r="Q15232" t="str">
            <v>BBD-BLR-Jakkasandra-T1</v>
          </cell>
          <cell r="AS15232">
            <v>46002.247916666667</v>
          </cell>
        </row>
        <row r="15233">
          <cell r="G15233" t="str">
            <v>11-12-2025</v>
          </cell>
          <cell r="Q15233" t="str">
            <v>BBD-BLR-Budhigere-T1</v>
          </cell>
          <cell r="AS15233">
            <v>46002.220833333333</v>
          </cell>
        </row>
        <row r="15234">
          <cell r="G15234" t="str">
            <v>11-12-2025</v>
          </cell>
          <cell r="Q15234" t="str">
            <v>BBD-BLR-Budhigere-T1</v>
          </cell>
          <cell r="AS15234">
            <v>46002.229861111111</v>
          </cell>
        </row>
        <row r="15235">
          <cell r="G15235" t="str">
            <v>11-12-2025</v>
          </cell>
          <cell r="Q15235" t="str">
            <v>BBD-BLR-Nagondanahalli-T1</v>
          </cell>
          <cell r="AS15235">
            <v>46002.193749999999</v>
          </cell>
        </row>
        <row r="15236">
          <cell r="G15236" t="str">
            <v>11-12-2025</v>
          </cell>
          <cell r="Q15236" t="str">
            <v>BBD-BLR-Budhigere-T1</v>
          </cell>
          <cell r="AS15236">
            <v>46002.23541666667</v>
          </cell>
        </row>
        <row r="15237">
          <cell r="G15237" t="str">
            <v>11-12-2025</v>
          </cell>
          <cell r="Q15237" t="str">
            <v>BBD-BLR-Jalahalli-T1</v>
          </cell>
          <cell r="AS15237">
            <v>46002.19027777778</v>
          </cell>
        </row>
        <row r="15238">
          <cell r="G15238" t="str">
            <v>11-12-2025</v>
          </cell>
          <cell r="Q15238" t="str">
            <v>BBD-BLR-PeenyaPhase3-T1</v>
          </cell>
          <cell r="AS15238">
            <v>46002.212500000001</v>
          </cell>
        </row>
        <row r="15239">
          <cell r="G15239" t="str">
            <v>11-12-2025</v>
          </cell>
          <cell r="Q15239" t="str">
            <v>BBD-BLR-Budhigere-T1</v>
          </cell>
          <cell r="AS15239">
            <v>46002.23541666667</v>
          </cell>
        </row>
        <row r="15240">
          <cell r="G15240" t="str">
            <v>11-12-2025</v>
          </cell>
          <cell r="Q15240" t="str">
            <v>BBD-BLR-BellahalliRoad-T1</v>
          </cell>
          <cell r="AS15240">
            <v>46002.211111111108</v>
          </cell>
        </row>
        <row r="15241">
          <cell r="G15241" t="str">
            <v>11-12-2025</v>
          </cell>
          <cell r="Q15241" t="str">
            <v>BBD-BLR-Budhigere-T1</v>
          </cell>
          <cell r="AS15241">
            <v>46002.230555555558</v>
          </cell>
        </row>
        <row r="15242">
          <cell r="G15242" t="str">
            <v>11-12-2025</v>
          </cell>
          <cell r="Q15242" t="str">
            <v>BBD-BLR-Jigani-T1</v>
          </cell>
          <cell r="AS15242">
            <v>46002.186111111114</v>
          </cell>
        </row>
        <row r="15243">
          <cell r="G15243" t="str">
            <v>11-12-2025</v>
          </cell>
          <cell r="Q15243" t="str">
            <v>BBD-BLR-Budhigere-T1</v>
          </cell>
          <cell r="AS15243">
            <v>46002.220138888886</v>
          </cell>
        </row>
        <row r="15244">
          <cell r="G15244" t="str">
            <v>11-12-2025</v>
          </cell>
          <cell r="Q15244" t="str">
            <v>BBD-BLR-Budhigere-T1</v>
          </cell>
          <cell r="AS15244">
            <v>46002.222222222219</v>
          </cell>
        </row>
        <row r="15245">
          <cell r="G15245" t="str">
            <v>11-12-2025</v>
          </cell>
          <cell r="Q15245" t="str">
            <v>BBD-BLR-Budhigere-T1</v>
          </cell>
          <cell r="AS15245">
            <v>46002.220138888886</v>
          </cell>
        </row>
        <row r="15246">
          <cell r="G15246" t="str">
            <v>11-12-2025</v>
          </cell>
          <cell r="Q15246" t="str">
            <v>BBD-BLR-Jalahalli-T1</v>
          </cell>
          <cell r="AS15246">
            <v>46002.19027777778</v>
          </cell>
        </row>
        <row r="15247">
          <cell r="G15247" t="str">
            <v>11-12-2025</v>
          </cell>
          <cell r="Q15247" t="str">
            <v>BBD-BLR-Budhigere-T1</v>
          </cell>
          <cell r="AS15247">
            <v>46002.229861111111</v>
          </cell>
        </row>
        <row r="15248">
          <cell r="G15248" t="str">
            <v>11-12-2025</v>
          </cell>
          <cell r="Q15248" t="str">
            <v>BBD-BLR-PeenyaPhase3-T1</v>
          </cell>
          <cell r="AS15248">
            <v>46002.228472222225</v>
          </cell>
        </row>
        <row r="15249">
          <cell r="G15249" t="str">
            <v>11-12-2025</v>
          </cell>
          <cell r="Q15249" t="str">
            <v>BBD-BLR-Budhigere-T1</v>
          </cell>
          <cell r="AS15249">
            <v>46002.220138888886</v>
          </cell>
        </row>
        <row r="15250">
          <cell r="G15250" t="str">
            <v>11-12-2025</v>
          </cell>
          <cell r="Q15250" t="str">
            <v>BBD-BLR-Attibele-T1</v>
          </cell>
          <cell r="AS15250">
            <v>46002.230555555558</v>
          </cell>
        </row>
        <row r="15251">
          <cell r="G15251" t="str">
            <v>11-12-2025</v>
          </cell>
          <cell r="Q15251" t="str">
            <v>BBD-BLR-HRBR-044-T1</v>
          </cell>
          <cell r="AS15251">
            <v>46002.209027777775</v>
          </cell>
        </row>
        <row r="15252">
          <cell r="G15252" t="str">
            <v>11-12-2025</v>
          </cell>
          <cell r="Q15252" t="str">
            <v>BBD-BLR-Budhigere-T1</v>
          </cell>
          <cell r="AS15252">
            <v>46002.23541666667</v>
          </cell>
        </row>
        <row r="15253">
          <cell r="G15253" t="str">
            <v>11-12-2025</v>
          </cell>
          <cell r="Q15253" t="str">
            <v>BBD-BLR-Attibele-T1</v>
          </cell>
          <cell r="AS15253">
            <v>46002.293749999997</v>
          </cell>
        </row>
        <row r="15254">
          <cell r="G15254" t="str">
            <v>11-12-2025</v>
          </cell>
          <cell r="Q15254" t="str">
            <v>BBD-BLR-Budhigere-T1</v>
          </cell>
          <cell r="AS15254">
            <v>46002.23541666667</v>
          </cell>
        </row>
        <row r="15255">
          <cell r="G15255" t="str">
            <v>11-12-2025</v>
          </cell>
          <cell r="Q15255" t="str">
            <v>BBD-BLR-Chinappalay-T1</v>
          </cell>
          <cell r="AS15255">
            <v>46002.224999999999</v>
          </cell>
        </row>
        <row r="15256">
          <cell r="G15256" t="str">
            <v>11-12-2025</v>
          </cell>
          <cell r="Q15256" t="str">
            <v>BBD-BLR-Budhigere-T1</v>
          </cell>
          <cell r="AS15256">
            <v>46002.220138888886</v>
          </cell>
        </row>
        <row r="15257">
          <cell r="G15257" t="str">
            <v>11-12-2025</v>
          </cell>
          <cell r="Q15257" t="str">
            <v>BBD-BLR-Nagondanahalli-T1</v>
          </cell>
          <cell r="AS15257">
            <v>46002.195138888892</v>
          </cell>
        </row>
        <row r="15258">
          <cell r="G15258" t="str">
            <v>11-12-2025</v>
          </cell>
          <cell r="Q15258" t="str">
            <v>BBD-BLR-Budhigere-T1</v>
          </cell>
          <cell r="AS15258">
            <v>46002.230555555558</v>
          </cell>
        </row>
        <row r="15259">
          <cell r="G15259" t="str">
            <v>11-12-2025</v>
          </cell>
          <cell r="Q15259" t="str">
            <v>BBD-BLR-Chinappalay-T1</v>
          </cell>
          <cell r="AS15259">
            <v>46002.23541666667</v>
          </cell>
        </row>
        <row r="15260">
          <cell r="G15260" t="str">
            <v>11-12-2025</v>
          </cell>
          <cell r="Q15260" t="str">
            <v>BBD-BLR-Budhigere-T1</v>
          </cell>
          <cell r="AS15260">
            <v>46002.22152777778</v>
          </cell>
        </row>
        <row r="15261">
          <cell r="G15261" t="str">
            <v>11-12-2025</v>
          </cell>
          <cell r="Q15261" t="str">
            <v>BBD-BLR-Jigani-T1</v>
          </cell>
          <cell r="AS15261">
            <v>46002.186111111114</v>
          </cell>
        </row>
        <row r="15262">
          <cell r="G15262" t="str">
            <v>11-12-2025</v>
          </cell>
          <cell r="Q15262" t="str">
            <v>BBD-BLR-Budhigere-T1</v>
          </cell>
          <cell r="AS15262">
            <v>46002.230555555558</v>
          </cell>
        </row>
        <row r="15263">
          <cell r="G15263" t="str">
            <v>11-12-2025</v>
          </cell>
          <cell r="Q15263" t="str">
            <v>BBD-BLR-PeenyaPhase3-T1</v>
          </cell>
          <cell r="AS15263">
            <v>46002.23541666667</v>
          </cell>
        </row>
        <row r="15264">
          <cell r="G15264" t="str">
            <v>11-12-2025</v>
          </cell>
          <cell r="Q15264" t="str">
            <v>BBD-BLR-Budhigere-T1</v>
          </cell>
          <cell r="AS15264">
            <v>46002.230555555558</v>
          </cell>
        </row>
        <row r="15265">
          <cell r="G15265" t="str">
            <v>11-12-2025</v>
          </cell>
          <cell r="Q15265" t="str">
            <v>BBD-BLR-Attibele-T1</v>
          </cell>
          <cell r="AS15265">
            <v>46002.270833333336</v>
          </cell>
        </row>
        <row r="15266">
          <cell r="G15266" t="str">
            <v>11-12-2025</v>
          </cell>
          <cell r="Q15266" t="str">
            <v>BBD-BLR-Budhigere-T1</v>
          </cell>
          <cell r="AS15266">
            <v>46002.231249999997</v>
          </cell>
        </row>
        <row r="15267">
          <cell r="G15267" t="str">
            <v>11-12-2025</v>
          </cell>
          <cell r="Q15267" t="str">
            <v>BBD-BLR-BellahalliRoad-T1</v>
          </cell>
          <cell r="AS15267">
            <v>46002.229861111111</v>
          </cell>
        </row>
        <row r="15268">
          <cell r="G15268" t="str">
            <v>11-12-2025</v>
          </cell>
          <cell r="Q15268" t="str">
            <v>BBD-BLR-Budhigere-T1</v>
          </cell>
          <cell r="AS15268">
            <v>46002.230555555558</v>
          </cell>
        </row>
        <row r="15269">
          <cell r="G15269" t="str">
            <v>11-12-2025</v>
          </cell>
          <cell r="Q15269" t="str">
            <v>BBD-BLR-Attibele-T1</v>
          </cell>
          <cell r="AS15269">
            <v>46002.283333333333</v>
          </cell>
        </row>
        <row r="15270">
          <cell r="G15270" t="str">
            <v>11-12-2025</v>
          </cell>
          <cell r="Q15270" t="str">
            <v>BBD-BLR-Budhigere-T1</v>
          </cell>
          <cell r="AS15270">
            <v>46002.23541666667</v>
          </cell>
        </row>
        <row r="15271">
          <cell r="G15271" t="str">
            <v>11-12-2025</v>
          </cell>
          <cell r="Q15271" t="str">
            <v>BBD-BLR-Nagondanahalli-T1</v>
          </cell>
        </row>
        <row r="15272">
          <cell r="G15272" t="str">
            <v>11-12-2025</v>
          </cell>
          <cell r="Q15272" t="str">
            <v>BBD-BLR-Budhigere-T1</v>
          </cell>
          <cell r="AS15272">
            <v>46002.224999999999</v>
          </cell>
        </row>
        <row r="15273">
          <cell r="G15273" t="str">
            <v>11-12-2025</v>
          </cell>
          <cell r="Q15273" t="str">
            <v>BBD-BLR-Devanahalli-T1</v>
          </cell>
          <cell r="AS15273">
            <v>46002.216666666667</v>
          </cell>
        </row>
        <row r="15274">
          <cell r="G15274" t="str">
            <v>11-12-2025</v>
          </cell>
          <cell r="Q15274" t="str">
            <v>BBD-BLR-Budhigere-T1</v>
          </cell>
          <cell r="AS15274">
            <v>46002.259027777778</v>
          </cell>
        </row>
        <row r="15275">
          <cell r="G15275" t="str">
            <v>11-12-2025</v>
          </cell>
          <cell r="Q15275" t="str">
            <v>BBD-BLR-Nagondanahalli-T1</v>
          </cell>
          <cell r="AS15275">
            <v>46002.226388888892</v>
          </cell>
        </row>
        <row r="15276">
          <cell r="G15276" t="str">
            <v>11-12-2025</v>
          </cell>
          <cell r="Q15276" t="str">
            <v>BBD-BLR-Budhigere-T1</v>
          </cell>
          <cell r="AS15276">
            <v>46002.230555555558</v>
          </cell>
        </row>
        <row r="15277">
          <cell r="G15277" t="str">
            <v>11-12-2025</v>
          </cell>
          <cell r="Q15277" t="str">
            <v>BBD-BLR-Jakkasandra-T1</v>
          </cell>
        </row>
        <row r="15278">
          <cell r="G15278" t="str">
            <v>11-12-2025</v>
          </cell>
          <cell r="Q15278" t="str">
            <v>BBD-BLR-Budhigere-T1</v>
          </cell>
          <cell r="AS15278">
            <v>46002.259722222225</v>
          </cell>
        </row>
        <row r="15279">
          <cell r="G15279" t="str">
            <v>11-12-2025</v>
          </cell>
          <cell r="Q15279" t="str">
            <v>BBD-BLR-Nagondanahalli-T1</v>
          </cell>
          <cell r="AS15279">
            <v>46002.193749999999</v>
          </cell>
        </row>
        <row r="15280">
          <cell r="G15280" t="str">
            <v>11-12-2025</v>
          </cell>
          <cell r="Q15280" t="str">
            <v>BBD-BLR-Budhigere-T1</v>
          </cell>
          <cell r="AS15280">
            <v>46002.220138888886</v>
          </cell>
        </row>
        <row r="15281">
          <cell r="G15281" t="str">
            <v>11-12-2025</v>
          </cell>
          <cell r="Q15281" t="str">
            <v>BBD-BLR-Budhigere-T1</v>
          </cell>
          <cell r="AS15281">
            <v>46002.214583333334</v>
          </cell>
        </row>
        <row r="15282">
          <cell r="G15282" t="str">
            <v>11-12-2025</v>
          </cell>
          <cell r="Q15282" t="str">
            <v>BBD-BLR-Budhigere-T1</v>
          </cell>
          <cell r="AS15282">
            <v>46002.232638888891</v>
          </cell>
        </row>
        <row r="15283">
          <cell r="G15283" t="str">
            <v>11-12-2025</v>
          </cell>
          <cell r="Q15283" t="str">
            <v>BBD-BLR-Jigani-T1</v>
          </cell>
          <cell r="AS15283">
            <v>46002.197222222225</v>
          </cell>
        </row>
        <row r="15284">
          <cell r="G15284" t="str">
            <v>11-12-2025</v>
          </cell>
          <cell r="Q15284" t="str">
            <v>BBD-BLR-Budhigere-T1</v>
          </cell>
          <cell r="AS15284">
            <v>46002.25277777778</v>
          </cell>
        </row>
        <row r="15285">
          <cell r="G15285" t="str">
            <v>11-12-2025</v>
          </cell>
          <cell r="Q15285" t="str">
            <v>BBD-BLR-Budhigere-T1</v>
          </cell>
          <cell r="AS15285">
            <v>46002.230555555558</v>
          </cell>
        </row>
        <row r="15286">
          <cell r="G15286" t="str">
            <v>11-12-2025</v>
          </cell>
          <cell r="Q15286" t="str">
            <v>BBD-BLR-Budhigere-T1</v>
          </cell>
          <cell r="AS15286">
            <v>46002.20416666667</v>
          </cell>
        </row>
        <row r="15287">
          <cell r="G15287" t="str">
            <v>11-12-2025</v>
          </cell>
          <cell r="Q15287" t="str">
            <v>BBD-BLR-Budhigere-T1</v>
          </cell>
          <cell r="AS15287">
            <v>46002.220138888886</v>
          </cell>
        </row>
        <row r="15288">
          <cell r="G15288" t="str">
            <v>11-12-2025</v>
          </cell>
          <cell r="Q15288" t="str">
            <v>BBD-BLR-Budhigere-T1</v>
          </cell>
          <cell r="AS15288">
            <v>46002.253472222219</v>
          </cell>
        </row>
        <row r="15289">
          <cell r="G15289" t="str">
            <v>11-12-2025</v>
          </cell>
          <cell r="Q15289" t="str">
            <v>BBD-BLR-Nagondanahalli-T1</v>
          </cell>
          <cell r="AS15289">
            <v>46002.250694444447</v>
          </cell>
        </row>
        <row r="15290">
          <cell r="G15290" t="str">
            <v>11-12-2025</v>
          </cell>
          <cell r="Q15290" t="str">
            <v>BBD-BLR-Budhigere-T1</v>
          </cell>
          <cell r="AS15290">
            <v>46002.243055555555</v>
          </cell>
        </row>
        <row r="15291">
          <cell r="G15291" t="str">
            <v>11-12-2025</v>
          </cell>
          <cell r="Q15291" t="str">
            <v>BBD-BLR-Jakkasandra-T1</v>
          </cell>
          <cell r="AS15291">
            <v>46002.227083333331</v>
          </cell>
        </row>
        <row r="15292">
          <cell r="G15292" t="str">
            <v>11-12-2025</v>
          </cell>
          <cell r="Q15292" t="str">
            <v>BBD-BLR-Budhigere-T1</v>
          </cell>
          <cell r="AS15292">
            <v>46002.259722222225</v>
          </cell>
        </row>
        <row r="15293">
          <cell r="G15293" t="str">
            <v>11-12-2025</v>
          </cell>
          <cell r="Q15293" t="str">
            <v>BBD-BLR-Budhigere-T1</v>
          </cell>
          <cell r="AS15293">
            <v>46002.231249999997</v>
          </cell>
        </row>
        <row r="15294">
          <cell r="G15294" t="str">
            <v>11-12-2025</v>
          </cell>
          <cell r="Q15294" t="str">
            <v>BBD-BLR-Budhigere-T1</v>
          </cell>
          <cell r="AS15294">
            <v>46002.259722222225</v>
          </cell>
        </row>
        <row r="15295">
          <cell r="G15295" t="str">
            <v>11-12-2025</v>
          </cell>
          <cell r="Q15295" t="str">
            <v>BBD-BLR-Nagondanahalli-T1</v>
          </cell>
          <cell r="AS15295">
            <v>46002.188194444447</v>
          </cell>
        </row>
        <row r="15296">
          <cell r="G15296" t="str">
            <v>11-12-2025</v>
          </cell>
          <cell r="Q15296" t="str">
            <v>BBD-BLR-Budhigere-T1</v>
          </cell>
          <cell r="AS15296">
            <v>46002.253472222219</v>
          </cell>
        </row>
        <row r="15297">
          <cell r="G15297" t="str">
            <v>11-12-2025</v>
          </cell>
          <cell r="Q15297" t="str">
            <v>BBD-BLR-Budhigere-T1</v>
          </cell>
          <cell r="AS15297">
            <v>46002.214583333334</v>
          </cell>
        </row>
        <row r="15298">
          <cell r="G15298" t="str">
            <v>11-12-2025</v>
          </cell>
          <cell r="Q15298" t="str">
            <v>BBD-BLR-Jalahalli-T1</v>
          </cell>
          <cell r="AS15298">
            <v>46002.178472222222</v>
          </cell>
        </row>
        <row r="15299">
          <cell r="G15299" t="str">
            <v>11-12-2025</v>
          </cell>
          <cell r="Q15299" t="str">
            <v>BBD-BLR-Budhigere-T1</v>
          </cell>
          <cell r="AS15299">
            <v>46002.243055555555</v>
          </cell>
        </row>
        <row r="15300">
          <cell r="G15300" t="str">
            <v>11-12-2025</v>
          </cell>
          <cell r="Q15300" t="str">
            <v>BBD-BLR-Jigani-T1</v>
          </cell>
          <cell r="AS15300">
            <v>46002.176388888889</v>
          </cell>
        </row>
        <row r="15301">
          <cell r="G15301" t="str">
            <v>11-12-2025</v>
          </cell>
          <cell r="Q15301" t="str">
            <v>BBD-BLR-Budhigere-T1</v>
          </cell>
          <cell r="AS15301">
            <v>46002.224999999999</v>
          </cell>
        </row>
        <row r="15302">
          <cell r="G15302" t="str">
            <v>11-12-2025</v>
          </cell>
          <cell r="Q15302" t="str">
            <v>BBD-BLR-Attibele-T1</v>
          </cell>
          <cell r="AS15302">
            <v>46002.230555555558</v>
          </cell>
        </row>
        <row r="15303">
          <cell r="G15303" t="str">
            <v>11-12-2025</v>
          </cell>
          <cell r="Q15303" t="str">
            <v>BBD-BLR-Budhigere-T1</v>
          </cell>
          <cell r="AS15303">
            <v>46002.259722222225</v>
          </cell>
        </row>
        <row r="15304">
          <cell r="G15304" t="str">
            <v>11-12-2025</v>
          </cell>
          <cell r="Q15304" t="str">
            <v>BBD-BLR-Attibele-T1</v>
          </cell>
          <cell r="AS15304">
            <v>46002.265972222223</v>
          </cell>
        </row>
        <row r="15305">
          <cell r="G15305" t="str">
            <v>11-12-2025</v>
          </cell>
          <cell r="Q15305" t="str">
            <v>BBD-BLR-Budhigere-T1</v>
          </cell>
          <cell r="AS15305">
            <v>46002.23541666667</v>
          </cell>
        </row>
        <row r="15306">
          <cell r="G15306" t="str">
            <v>11-12-2025</v>
          </cell>
          <cell r="Q15306" t="str">
            <v>BBD-BLR-Budhigere-T1</v>
          </cell>
          <cell r="AS15306">
            <v>46002.230555555558</v>
          </cell>
        </row>
        <row r="15307">
          <cell r="G15307" t="str">
            <v>11-12-2025</v>
          </cell>
          <cell r="Q15307" t="str">
            <v>BBD-BLR-Budhigere-T1</v>
          </cell>
          <cell r="AS15307">
            <v>46002.230555555558</v>
          </cell>
        </row>
        <row r="15308">
          <cell r="G15308" t="str">
            <v>11-12-2025</v>
          </cell>
          <cell r="Q15308" t="str">
            <v>BBD-BLR-Budhigere-T1</v>
          </cell>
          <cell r="AS15308">
            <v>46002.230555555558</v>
          </cell>
        </row>
        <row r="15309">
          <cell r="G15309" t="str">
            <v>11-12-2025</v>
          </cell>
          <cell r="Q15309" t="str">
            <v>BBD-BLR-Devanahalli-T1</v>
          </cell>
          <cell r="AS15309">
            <v>46002.222916666666</v>
          </cell>
        </row>
        <row r="15310">
          <cell r="G15310" t="str">
            <v>11-12-2025</v>
          </cell>
          <cell r="Q15310" t="str">
            <v>BBD-BLR-BellahalliRoad-T1</v>
          </cell>
        </row>
        <row r="15311">
          <cell r="G15311" t="str">
            <v>11-12-2025</v>
          </cell>
          <cell r="Q15311" t="str">
            <v>BBD-BLR-HAL-T1</v>
          </cell>
          <cell r="AS15311">
            <v>46002.234722222223</v>
          </cell>
        </row>
        <row r="15312">
          <cell r="G15312" t="str">
            <v>11-12-2025</v>
          </cell>
          <cell r="Q15312" t="str">
            <v>BBD-BLR-BellahalliRoad-T1</v>
          </cell>
          <cell r="AS15312">
            <v>46002.207638888889</v>
          </cell>
        </row>
        <row r="15313">
          <cell r="G15313" t="str">
            <v>11-12-2025</v>
          </cell>
          <cell r="Q15313" t="str">
            <v>BBD-BLR-BellahalliRoad-T1</v>
          </cell>
        </row>
        <row r="15314">
          <cell r="G15314" t="str">
            <v>11-12-2025</v>
          </cell>
          <cell r="Q15314" t="str">
            <v>BBD-BLR-HAL-T1</v>
          </cell>
          <cell r="AS15314">
            <v>46002.227083333331</v>
          </cell>
        </row>
        <row r="15315">
          <cell r="G15315" t="str">
            <v>11-12-2025</v>
          </cell>
          <cell r="Q15315" t="str">
            <v>BBD-BLR-BellahalliRoad-T1</v>
          </cell>
          <cell r="AS15315">
            <v>46002.18472222222</v>
          </cell>
        </row>
        <row r="15316">
          <cell r="G15316" t="str">
            <v>11-12-2025</v>
          </cell>
          <cell r="Q15316" t="str">
            <v>BBD-BLR-HAL-T1</v>
          </cell>
          <cell r="AS15316">
            <v>46002.227083333331</v>
          </cell>
        </row>
        <row r="15317">
          <cell r="G15317" t="str">
            <v>11-12-2025</v>
          </cell>
          <cell r="Q15317" t="str">
            <v>BBD-BLR-Budhigere-T1</v>
          </cell>
          <cell r="AS15317">
            <v>46002.232638888891</v>
          </cell>
        </row>
        <row r="15318">
          <cell r="G15318" t="str">
            <v>11-12-2025</v>
          </cell>
          <cell r="Q15318" t="str">
            <v>BBD-BLR-Chinappalay-T1</v>
          </cell>
          <cell r="AS15318">
            <v>46002.180555555555</v>
          </cell>
        </row>
        <row r="15319">
          <cell r="G15319" t="str">
            <v>11-12-2025</v>
          </cell>
          <cell r="Q15319" t="str">
            <v>BBD-BLR-BellahalliRoad-T1</v>
          </cell>
          <cell r="AS15319">
            <v>46002.18472222222</v>
          </cell>
        </row>
        <row r="15320">
          <cell r="G15320" t="str">
            <v>11-12-2025</v>
          </cell>
          <cell r="Q15320" t="str">
            <v>BBD-BLR-HAL-T1</v>
          </cell>
          <cell r="AS15320">
            <v>46002.227083333331</v>
          </cell>
        </row>
        <row r="15321">
          <cell r="G15321" t="str">
            <v>11-12-2025</v>
          </cell>
          <cell r="Q15321" t="str">
            <v>BBD-BLR-HAL-T1</v>
          </cell>
        </row>
        <row r="15322">
          <cell r="G15322" t="str">
            <v>11-12-2025</v>
          </cell>
          <cell r="Q15322" t="str">
            <v>BBD-BLR-HAL-T1</v>
          </cell>
          <cell r="AS15322">
            <v>46002.234722222223</v>
          </cell>
        </row>
        <row r="15323">
          <cell r="G15323" t="str">
            <v>11-12-2025</v>
          </cell>
          <cell r="Q15323" t="str">
            <v>BBD-BLR-Lingarajapu-T1</v>
          </cell>
          <cell r="AS15323">
            <v>46002.270833333336</v>
          </cell>
        </row>
        <row r="15324">
          <cell r="G15324" t="str">
            <v>11-12-2025</v>
          </cell>
          <cell r="Q15324" t="str">
            <v>BBD-BLR-Budhigere-T1</v>
          </cell>
          <cell r="AS15324">
            <v>46002.23541666667</v>
          </cell>
        </row>
        <row r="15325">
          <cell r="G15325" t="str">
            <v>11-12-2025</v>
          </cell>
          <cell r="Q15325" t="str">
            <v>BBD-BLR-Chikkasandra-T1</v>
          </cell>
          <cell r="AS15325">
            <v>46002.212500000001</v>
          </cell>
        </row>
        <row r="15326">
          <cell r="G15326" t="str">
            <v>11-12-2025</v>
          </cell>
          <cell r="Q15326" t="str">
            <v>BBD-BLR-BellahalliRoad-T1</v>
          </cell>
          <cell r="AS15326">
            <v>46002.207638888889</v>
          </cell>
        </row>
        <row r="15327">
          <cell r="G15327" t="str">
            <v>11-12-2025</v>
          </cell>
          <cell r="Q15327" t="str">
            <v>BBD-BLR-Chikkasandra-T1</v>
          </cell>
          <cell r="AS15327">
            <v>46002.212500000001</v>
          </cell>
        </row>
        <row r="15328">
          <cell r="G15328" t="str">
            <v>11-12-2025</v>
          </cell>
          <cell r="Q15328" t="str">
            <v>BBD-BLR-Lingarajapu-T1</v>
          </cell>
          <cell r="AS15328">
            <v>46002.270833333336</v>
          </cell>
        </row>
        <row r="15329">
          <cell r="G15329" t="str">
            <v>11-12-2025</v>
          </cell>
          <cell r="Q15329" t="str">
            <v>BBD-BLR-Budhigere-T1</v>
          </cell>
          <cell r="AS15329">
            <v>46002.222222222219</v>
          </cell>
        </row>
        <row r="15330">
          <cell r="G15330" t="str">
            <v>11-12-2025</v>
          </cell>
          <cell r="Q15330" t="str">
            <v>BBD-BLR-Nagondanahalli-T1</v>
          </cell>
          <cell r="AS15330">
            <v>46002.222222222219</v>
          </cell>
        </row>
        <row r="15331">
          <cell r="G15331" t="str">
            <v>11-12-2025</v>
          </cell>
          <cell r="Q15331" t="str">
            <v>BBD-BLR-HAL-T1</v>
          </cell>
          <cell r="AS15331">
            <v>46002.226388888892</v>
          </cell>
        </row>
        <row r="15332">
          <cell r="G15332" t="str">
            <v>11-12-2025</v>
          </cell>
          <cell r="Q15332" t="str">
            <v>BBD-BLR-Jakkasandra-T1</v>
          </cell>
          <cell r="AS15332">
            <v>46002.279861111114</v>
          </cell>
        </row>
        <row r="15333">
          <cell r="G15333" t="str">
            <v>11-12-2025</v>
          </cell>
          <cell r="Q15333" t="str">
            <v>BBD-BLR-Budhigere-T1</v>
          </cell>
          <cell r="AS15333">
            <v>46002.253472222219</v>
          </cell>
        </row>
        <row r="15334">
          <cell r="G15334" t="str">
            <v>11-12-2025</v>
          </cell>
          <cell r="Q15334" t="str">
            <v>BBD-BLR-HAL-T1</v>
          </cell>
          <cell r="AS15334">
            <v>46002.234722222223</v>
          </cell>
        </row>
        <row r="15335">
          <cell r="G15335" t="str">
            <v>11-12-2025</v>
          </cell>
          <cell r="Q15335" t="str">
            <v>BBD-BLR-Jakkasandra-T1</v>
          </cell>
          <cell r="AS15335">
            <v>46002.275694444441</v>
          </cell>
        </row>
        <row r="15336">
          <cell r="G15336" t="str">
            <v>11-12-2025</v>
          </cell>
          <cell r="Q15336" t="str">
            <v>BBD-BLR-Nagondanahalli-T1</v>
          </cell>
          <cell r="AS15336">
            <v>46002.261111111111</v>
          </cell>
        </row>
        <row r="15337">
          <cell r="G15337" t="str">
            <v>11-12-2025</v>
          </cell>
          <cell r="Q15337" t="str">
            <v>BBD-BLR-Budhigere-T1</v>
          </cell>
          <cell r="AS15337">
            <v>46002.23541666667</v>
          </cell>
        </row>
        <row r="15338">
          <cell r="G15338" t="str">
            <v>11-12-2025</v>
          </cell>
          <cell r="Q15338" t="str">
            <v>BBD-BLR-HAL-T1</v>
          </cell>
          <cell r="AS15338">
            <v>46002.208333333336</v>
          </cell>
        </row>
        <row r="15339">
          <cell r="G15339" t="str">
            <v>11-12-2025</v>
          </cell>
          <cell r="Q15339" t="str">
            <v>BBD-BLR-Jakkasandra-T1</v>
          </cell>
          <cell r="AS15339">
            <v>46002.244444444441</v>
          </cell>
        </row>
        <row r="15340">
          <cell r="G15340" t="str">
            <v>11-12-2025</v>
          </cell>
          <cell r="Q15340" t="str">
            <v>BBD-BLR-Chikkasandra-T1</v>
          </cell>
          <cell r="AS15340">
            <v>46002.231944444444</v>
          </cell>
        </row>
        <row r="15341">
          <cell r="G15341" t="str">
            <v>11-12-2025</v>
          </cell>
          <cell r="Q15341" t="str">
            <v>BBD-BLR-Nagondanahalli-T1</v>
          </cell>
          <cell r="AS15341">
            <v>46002.232638888891</v>
          </cell>
        </row>
        <row r="15342">
          <cell r="G15342" t="str">
            <v>11-12-2025</v>
          </cell>
          <cell r="Q15342" t="str">
            <v>BBD-BLR-Budhigere-T1</v>
          </cell>
          <cell r="AS15342">
            <v>46002.232638888891</v>
          </cell>
        </row>
        <row r="15343">
          <cell r="G15343" t="str">
            <v>11-12-2025</v>
          </cell>
          <cell r="Q15343" t="str">
            <v>BBD-BLR-Jakkasandra-T1</v>
          </cell>
          <cell r="AS15343">
            <v>46002.275694444441</v>
          </cell>
        </row>
        <row r="15344">
          <cell r="G15344" t="str">
            <v>11-12-2025</v>
          </cell>
          <cell r="Q15344" t="str">
            <v>BBD-BLR-Chikkasandra-T1</v>
          </cell>
          <cell r="AS15344">
            <v>46002.231944444444</v>
          </cell>
        </row>
        <row r="15345">
          <cell r="G15345" t="str">
            <v>11-12-2025</v>
          </cell>
          <cell r="Q15345" t="str">
            <v>BBD-BLR-Nagondanahalli-T1</v>
          </cell>
          <cell r="AS15345">
            <v>46002.18472222222</v>
          </cell>
        </row>
        <row r="15346">
          <cell r="G15346" t="str">
            <v>11-12-2025</v>
          </cell>
          <cell r="Q15346" t="str">
            <v>BBD-BLR-Jakkasandra-T1</v>
          </cell>
          <cell r="AS15346">
            <v>46002.279861111114</v>
          </cell>
        </row>
        <row r="15347">
          <cell r="G15347" t="str">
            <v>11-12-2025</v>
          </cell>
          <cell r="Q15347" t="str">
            <v>BBD-BLR-Budhigere-T1</v>
          </cell>
          <cell r="AS15347">
            <v>46002.214583333334</v>
          </cell>
        </row>
        <row r="15348">
          <cell r="G15348" t="str">
            <v>11-12-2025</v>
          </cell>
          <cell r="Q15348" t="str">
            <v>BBD-BLR-Jalahalli-T1</v>
          </cell>
          <cell r="AS15348">
            <v>46002.242361111108</v>
          </cell>
        </row>
        <row r="15349">
          <cell r="G15349" t="str">
            <v>11-12-2025</v>
          </cell>
          <cell r="Q15349" t="str">
            <v>BBD-BLR-Nagondanahalli-T1</v>
          </cell>
          <cell r="AS15349">
            <v>46002.223611111112</v>
          </cell>
        </row>
        <row r="15350">
          <cell r="G15350" t="str">
            <v>11-12-2025</v>
          </cell>
          <cell r="Q15350" t="str">
            <v>BBD-BLR-Jakkasandra-T1</v>
          </cell>
          <cell r="AS15350">
            <v>46002.265277777777</v>
          </cell>
        </row>
        <row r="15351">
          <cell r="G15351" t="str">
            <v>11-12-2025</v>
          </cell>
          <cell r="Q15351" t="str">
            <v>BBD-BLR-Budhigere-T1</v>
          </cell>
          <cell r="AS15351">
            <v>46002.224999999999</v>
          </cell>
        </row>
        <row r="15352">
          <cell r="G15352" t="str">
            <v>11-12-2025</v>
          </cell>
          <cell r="Q15352" t="str">
            <v>BBD-BLR-Jalahalli-T1</v>
          </cell>
          <cell r="AS15352">
            <v>46002.231249999997</v>
          </cell>
        </row>
        <row r="15353">
          <cell r="G15353" t="str">
            <v>11-12-2025</v>
          </cell>
          <cell r="Q15353" t="str">
            <v>BBD-BLR-Jakkasandra-T1</v>
          </cell>
          <cell r="AS15353">
            <v>46002.254861111112</v>
          </cell>
        </row>
        <row r="15354">
          <cell r="G15354" t="str">
            <v>11-12-2025</v>
          </cell>
          <cell r="Q15354" t="str">
            <v>BBD-BLR-Budhigere-T1</v>
          </cell>
          <cell r="AS15354">
            <v>46002.236111111109</v>
          </cell>
        </row>
        <row r="15355">
          <cell r="G15355" t="str">
            <v>11-12-2025</v>
          </cell>
          <cell r="Q15355" t="str">
            <v>BBD-BLR-Jakkasandra-T1</v>
          </cell>
          <cell r="AS15355">
            <v>46002.227083333331</v>
          </cell>
        </row>
        <row r="15356">
          <cell r="G15356" t="str">
            <v>11-12-2025</v>
          </cell>
          <cell r="Q15356" t="str">
            <v>BBD-BLR-Budhigere-T1</v>
          </cell>
          <cell r="AS15356">
            <v>46002.230555555558</v>
          </cell>
        </row>
        <row r="15357">
          <cell r="G15357" t="str">
            <v>11-12-2025</v>
          </cell>
          <cell r="Q15357" t="str">
            <v>BBD-BLR-Jakkasandra-T1</v>
          </cell>
          <cell r="AS15357">
            <v>46002.245138888888</v>
          </cell>
        </row>
        <row r="15358">
          <cell r="G15358" t="str">
            <v>11-12-2025</v>
          </cell>
          <cell r="Q15358" t="str">
            <v>BBD-BLR-HRBR-044-T1</v>
          </cell>
          <cell r="AS15358">
            <v>46002.194444444445</v>
          </cell>
        </row>
        <row r="15359">
          <cell r="G15359" t="str">
            <v>11-12-2025</v>
          </cell>
          <cell r="Q15359" t="str">
            <v>BBD-BLR-Jakkasandra-T1</v>
          </cell>
          <cell r="AS15359">
            <v>46002.237500000003</v>
          </cell>
        </row>
        <row r="15360">
          <cell r="G15360" t="str">
            <v>11-12-2025</v>
          </cell>
          <cell r="Q15360" t="str">
            <v>BBD-BLR-Chikkasandra-T1</v>
          </cell>
          <cell r="AS15360">
            <v>46002.212500000001</v>
          </cell>
        </row>
        <row r="15361">
          <cell r="G15361" t="str">
            <v>11-12-2025</v>
          </cell>
          <cell r="Q15361" t="str">
            <v>BBD-BLR-Budhigere-T1</v>
          </cell>
          <cell r="AS15361">
            <v>46002.253472222219</v>
          </cell>
        </row>
        <row r="15362">
          <cell r="G15362" t="str">
            <v>11-12-2025</v>
          </cell>
          <cell r="Q15362" t="str">
            <v>BBD-BLR-HRBR-044-T1</v>
          </cell>
          <cell r="AS15362">
            <v>46002.220833333333</v>
          </cell>
        </row>
        <row r="15363">
          <cell r="G15363" t="str">
            <v>11-12-2025</v>
          </cell>
          <cell r="Q15363" t="str">
            <v>BBD-BLR-Jakkasandra-T1</v>
          </cell>
          <cell r="AS15363">
            <v>46002.237500000003</v>
          </cell>
        </row>
        <row r="15364">
          <cell r="G15364" t="str">
            <v>11-12-2025</v>
          </cell>
          <cell r="Q15364" t="str">
            <v>BBD-BLR-Chikkasandra-T1</v>
          </cell>
          <cell r="AS15364">
            <v>46002.205555555556</v>
          </cell>
        </row>
        <row r="15365">
          <cell r="G15365" t="str">
            <v>11-12-2025</v>
          </cell>
          <cell r="Q15365" t="str">
            <v>BBD-BLR-Budhigere-T1</v>
          </cell>
          <cell r="AS15365">
            <v>46002.20416666667</v>
          </cell>
        </row>
        <row r="15366">
          <cell r="G15366" t="str">
            <v>11-12-2025</v>
          </cell>
          <cell r="Q15366" t="str">
            <v>BBD-BLR-Budhigere-T1</v>
          </cell>
          <cell r="AS15366">
            <v>46002.259722222225</v>
          </cell>
        </row>
        <row r="15367">
          <cell r="G15367" t="str">
            <v>11-12-2025</v>
          </cell>
          <cell r="Q15367" t="str">
            <v>BBD-BLR-Jakkasandra-T1</v>
          </cell>
          <cell r="AS15367">
            <v>46002.237500000003</v>
          </cell>
        </row>
        <row r="15368">
          <cell r="G15368" t="str">
            <v>11-12-2025</v>
          </cell>
          <cell r="Q15368" t="str">
            <v>BBD-BLR-Chinappalay-T1</v>
          </cell>
          <cell r="AS15368">
            <v>46002.245833333334</v>
          </cell>
        </row>
        <row r="15369">
          <cell r="G15369" t="str">
            <v>11-12-2025</v>
          </cell>
          <cell r="Q15369" t="str">
            <v>BBD-BLR-Jakkasandra-T1</v>
          </cell>
          <cell r="AS15369">
            <v>46002.237500000003</v>
          </cell>
        </row>
        <row r="15370">
          <cell r="G15370" t="str">
            <v>11-12-2025</v>
          </cell>
          <cell r="Q15370" t="str">
            <v>BBD-BLR-Jalahalli-T1</v>
          </cell>
        </row>
        <row r="15371">
          <cell r="G15371" t="str">
            <v>11-12-2025</v>
          </cell>
          <cell r="Q15371" t="str">
            <v>BBD-BLR-Budhigere-T1</v>
          </cell>
          <cell r="AS15371">
            <v>46002.23541666667</v>
          </cell>
        </row>
        <row r="15372">
          <cell r="G15372" t="str">
            <v>11-12-2025</v>
          </cell>
          <cell r="Q15372" t="str">
            <v>BBD-BLR-Budhigere-T1</v>
          </cell>
          <cell r="AS15372">
            <v>46002.214583333334</v>
          </cell>
        </row>
        <row r="15373">
          <cell r="G15373" t="str">
            <v>11-12-2025</v>
          </cell>
          <cell r="Q15373" t="str">
            <v>BBD-BLR-Jakkasandra-T1</v>
          </cell>
          <cell r="AS15373">
            <v>46002.237500000003</v>
          </cell>
        </row>
        <row r="15374">
          <cell r="G15374" t="str">
            <v>11-12-2025</v>
          </cell>
          <cell r="Q15374" t="str">
            <v>BBD-BLR-Nagondanahalli-T1</v>
          </cell>
          <cell r="AS15374">
            <v>46002.18472222222</v>
          </cell>
        </row>
        <row r="15375">
          <cell r="G15375" t="str">
            <v>11-12-2025</v>
          </cell>
          <cell r="Q15375" t="str">
            <v>BBD-BLR-PeenyaPhase3-T1</v>
          </cell>
          <cell r="AS15375">
            <v>46002.222916666666</v>
          </cell>
        </row>
        <row r="15376">
          <cell r="G15376" t="str">
            <v>11-12-2025</v>
          </cell>
          <cell r="Q15376" t="str">
            <v>BBD-BLR-Budhigere-T1</v>
          </cell>
          <cell r="AS15376">
            <v>46002.23541666667</v>
          </cell>
        </row>
        <row r="15377">
          <cell r="G15377" t="str">
            <v>11-12-2025</v>
          </cell>
          <cell r="Q15377" t="str">
            <v>BBD-BLR-Jakkasandra-T1</v>
          </cell>
          <cell r="AS15377">
            <v>46002.237500000003</v>
          </cell>
        </row>
        <row r="15378">
          <cell r="G15378" t="str">
            <v>11-12-2025</v>
          </cell>
          <cell r="Q15378" t="str">
            <v>BBD-BLR-Attibele-T1</v>
          </cell>
          <cell r="AS15378">
            <v>46002.293749999997</v>
          </cell>
        </row>
        <row r="15379">
          <cell r="G15379" t="str">
            <v>11-12-2025</v>
          </cell>
          <cell r="Q15379" t="str">
            <v>BBD-BLR-Budhigere-T1</v>
          </cell>
          <cell r="AS15379">
            <v>46002.220138888886</v>
          </cell>
        </row>
        <row r="15380">
          <cell r="G15380" t="str">
            <v>11-12-2025</v>
          </cell>
          <cell r="Q15380" t="str">
            <v>BBD-BLR-Jakkasandra-T1</v>
          </cell>
          <cell r="AS15380">
            <v>46002.237500000003</v>
          </cell>
        </row>
        <row r="15381">
          <cell r="G15381" t="str">
            <v>11-12-2025</v>
          </cell>
          <cell r="Q15381" t="str">
            <v>BBD-BLR-Jakkasandra-T1</v>
          </cell>
          <cell r="AS15381">
            <v>46002.247916666667</v>
          </cell>
        </row>
        <row r="15382">
          <cell r="G15382" t="str">
            <v>11-12-2025</v>
          </cell>
          <cell r="Q15382" t="str">
            <v>BBD-BLR-BellahalliRoad-T1</v>
          </cell>
          <cell r="AS15382">
            <v>46002.206944444442</v>
          </cell>
        </row>
        <row r="15383">
          <cell r="G15383" t="str">
            <v>11-12-2025</v>
          </cell>
          <cell r="Q15383" t="str">
            <v>BBD-BLR-Budhigere-T1</v>
          </cell>
          <cell r="AS15383">
            <v>46002.220138888886</v>
          </cell>
        </row>
        <row r="15384">
          <cell r="G15384" t="str">
            <v>11-12-2025</v>
          </cell>
          <cell r="Q15384" t="str">
            <v>BBD-BLR-Jakkasandra-T1</v>
          </cell>
          <cell r="AS15384">
            <v>46002.247916666667</v>
          </cell>
        </row>
        <row r="15385">
          <cell r="G15385" t="str">
            <v>11-12-2025</v>
          </cell>
          <cell r="Q15385" t="str">
            <v>BBD-BLR-Jigani-T1</v>
          </cell>
          <cell r="AS15385">
            <v>46002.186111111114</v>
          </cell>
        </row>
        <row r="15386">
          <cell r="G15386" t="str">
            <v>11-12-2025</v>
          </cell>
          <cell r="Q15386" t="str">
            <v>BBD-BLR-Chikkasandra-T1</v>
          </cell>
          <cell r="AS15386">
            <v>46002.216666666667</v>
          </cell>
        </row>
        <row r="15387">
          <cell r="G15387" t="str">
            <v>11-12-2025</v>
          </cell>
          <cell r="Q15387" t="str">
            <v>BBD-BLR-Budhigere-T1</v>
          </cell>
          <cell r="AS15387">
            <v>46002.23541666667</v>
          </cell>
        </row>
        <row r="15388">
          <cell r="G15388" t="str">
            <v>11-12-2025</v>
          </cell>
          <cell r="Q15388" t="str">
            <v>BBD-BLR-Jalahalli-T1</v>
          </cell>
          <cell r="AS15388">
            <v>46002.290277777778</v>
          </cell>
        </row>
        <row r="15389">
          <cell r="G15389" t="str">
            <v>11-12-2025</v>
          </cell>
          <cell r="Q15389" t="str">
            <v>BBD-BLR-Devanahalli-T1</v>
          </cell>
          <cell r="AS15389">
            <v>46002.216666666667</v>
          </cell>
        </row>
        <row r="15390">
          <cell r="G15390" t="str">
            <v>11-12-2025</v>
          </cell>
          <cell r="Q15390" t="str">
            <v>BBD-BLR-Budhigere-T1</v>
          </cell>
          <cell r="AS15390">
            <v>46002.220138888886</v>
          </cell>
        </row>
        <row r="15391">
          <cell r="G15391" t="str">
            <v>11-12-2025</v>
          </cell>
          <cell r="Q15391" t="str">
            <v>BBD-BLR-Jakkasandra-T1</v>
          </cell>
        </row>
        <row r="15392">
          <cell r="G15392" t="str">
            <v>11-12-2025</v>
          </cell>
          <cell r="Q15392" t="str">
            <v>BBD-BLR-Budhigere-T1</v>
          </cell>
          <cell r="AS15392">
            <v>46002.253472222219</v>
          </cell>
        </row>
        <row r="15393">
          <cell r="G15393" t="str">
            <v>11-12-2025</v>
          </cell>
          <cell r="Q15393" t="str">
            <v>BBD-BLR-Jalahalli-T1</v>
          </cell>
          <cell r="AS15393">
            <v>46002.20416666667</v>
          </cell>
        </row>
        <row r="15394">
          <cell r="G15394" t="str">
            <v>11-12-2025</v>
          </cell>
          <cell r="Q15394" t="str">
            <v>BBD-BLR-Jigani-T1</v>
          </cell>
          <cell r="AS15394">
            <v>46002.193749999999</v>
          </cell>
        </row>
        <row r="15395">
          <cell r="G15395" t="str">
            <v>11-12-2025</v>
          </cell>
          <cell r="Q15395" t="str">
            <v>BBD-BLR-Jigani-T1</v>
          </cell>
          <cell r="AS15395">
            <v>46002.183333333334</v>
          </cell>
        </row>
        <row r="15396">
          <cell r="G15396" t="str">
            <v>11-12-2025</v>
          </cell>
          <cell r="Q15396" t="str">
            <v>BBD-BLR-BellahalliRoad-T1</v>
          </cell>
          <cell r="AS15396">
            <v>46002.239583333336</v>
          </cell>
        </row>
        <row r="15397">
          <cell r="G15397" t="str">
            <v>11-12-2025</v>
          </cell>
          <cell r="Q15397" t="str">
            <v>BBD-BLR-Budhigere-T1</v>
          </cell>
          <cell r="AS15397">
            <v>46002.259027777778</v>
          </cell>
        </row>
        <row r="15398">
          <cell r="G15398" t="str">
            <v>11-12-2025</v>
          </cell>
          <cell r="Q15398" t="str">
            <v>BBD-BLR-Jalahalli-T1</v>
          </cell>
          <cell r="AS15398">
            <v>46002.290277777778</v>
          </cell>
        </row>
        <row r="15399">
          <cell r="G15399" t="str">
            <v>11-12-2025</v>
          </cell>
          <cell r="Q15399" t="str">
            <v>BBD-BLR-Nagondanahalli-T1</v>
          </cell>
          <cell r="AS15399">
            <v>46002.23541666667</v>
          </cell>
        </row>
        <row r="15400">
          <cell r="G15400" t="str">
            <v>11-12-2025</v>
          </cell>
          <cell r="Q15400" t="str">
            <v>BBD-BLR-Jalahalli-T1</v>
          </cell>
          <cell r="AS15400">
            <v>46002.290277777778</v>
          </cell>
        </row>
        <row r="15401">
          <cell r="G15401" t="str">
            <v>11-12-2025</v>
          </cell>
          <cell r="Q15401" t="str">
            <v>BBD-BLR-Jigani-T1</v>
          </cell>
          <cell r="AS15401">
            <v>46002.196527777778</v>
          </cell>
        </row>
        <row r="15402">
          <cell r="G15402" t="str">
            <v>11-12-2025</v>
          </cell>
          <cell r="Q15402" t="str">
            <v>BBD-BLR-Jakkasandra-T1</v>
          </cell>
          <cell r="AS15402">
            <v>46002.216666666667</v>
          </cell>
        </row>
        <row r="15403">
          <cell r="G15403" t="str">
            <v>11-12-2025</v>
          </cell>
          <cell r="Q15403" t="str">
            <v>BBD-BLR-Nagondanahalli-T1</v>
          </cell>
          <cell r="AS15403">
            <v>46002.236805555556</v>
          </cell>
        </row>
        <row r="15404">
          <cell r="G15404" t="str">
            <v>11-12-2025</v>
          </cell>
          <cell r="Q15404" t="str">
            <v>BBD-BLR-Nagondanahalli-T1</v>
          </cell>
          <cell r="AS15404">
            <v>46002.197916666664</v>
          </cell>
        </row>
        <row r="15405">
          <cell r="G15405" t="str">
            <v>11-12-2025</v>
          </cell>
          <cell r="Q15405" t="str">
            <v>BBD-BLR-Attibele-T1</v>
          </cell>
          <cell r="AS15405">
            <v>46002.283333333333</v>
          </cell>
        </row>
        <row r="15406">
          <cell r="G15406" t="str">
            <v>11-12-2025</v>
          </cell>
          <cell r="Q15406" t="str">
            <v>BBD-BLR-Jalahalli-T1</v>
          </cell>
          <cell r="AS15406">
            <v>46002.272916666669</v>
          </cell>
        </row>
        <row r="15407">
          <cell r="G15407" t="str">
            <v>11-12-2025</v>
          </cell>
          <cell r="Q15407" t="str">
            <v>BBD-BLR-Nagondanahalli-T1</v>
          </cell>
          <cell r="AS15407">
            <v>46002.188888888886</v>
          </cell>
        </row>
        <row r="15408">
          <cell r="G15408" t="str">
            <v>11-12-2025</v>
          </cell>
          <cell r="Q15408" t="str">
            <v>BBD-BLR-Nagondanahalli-T1</v>
          </cell>
          <cell r="AS15408">
            <v>46002.197916666664</v>
          </cell>
        </row>
        <row r="15409">
          <cell r="G15409" t="str">
            <v>11-12-2025</v>
          </cell>
          <cell r="Q15409" t="str">
            <v>BBD-BLR-Attibele-T1</v>
          </cell>
          <cell r="AS15409">
            <v>46002.254861111112</v>
          </cell>
        </row>
        <row r="15410">
          <cell r="G15410" t="str">
            <v>11-12-2025</v>
          </cell>
          <cell r="Q15410" t="str">
            <v>BBD-BLR-Jalahalli-T1</v>
          </cell>
          <cell r="AS15410">
            <v>46002.272916666669</v>
          </cell>
        </row>
        <row r="15411">
          <cell r="G15411" t="str">
            <v>11-12-2025</v>
          </cell>
          <cell r="Q15411" t="str">
            <v>BBD-BLR-Nagondanahalli-T1</v>
          </cell>
          <cell r="AS15411">
            <v>46002.197916666664</v>
          </cell>
        </row>
        <row r="15412">
          <cell r="G15412" t="str">
            <v>11-12-2025</v>
          </cell>
          <cell r="Q15412" t="str">
            <v>BBD-BLR-HRBR-044-T1</v>
          </cell>
          <cell r="AS15412">
            <v>46002.209027777775</v>
          </cell>
        </row>
        <row r="15413">
          <cell r="G15413" t="str">
            <v>11-12-2025</v>
          </cell>
          <cell r="Q15413" t="str">
            <v>BBD-BLR-Attibele-T1</v>
          </cell>
          <cell r="AS15413">
            <v>46002.293749999997</v>
          </cell>
        </row>
        <row r="15414">
          <cell r="G15414" t="str">
            <v>11-12-2025</v>
          </cell>
          <cell r="Q15414" t="str">
            <v>BBD-BLR-Nagondanahalli-T1</v>
          </cell>
          <cell r="AS15414">
            <v>46002.247916666667</v>
          </cell>
        </row>
        <row r="15415">
          <cell r="G15415" t="str">
            <v>11-12-2025</v>
          </cell>
          <cell r="Q15415" t="str">
            <v>BBD-BLR-Jalahalli-T1</v>
          </cell>
          <cell r="AS15415">
            <v>46002.262499999997</v>
          </cell>
        </row>
        <row r="15416">
          <cell r="G15416" t="str">
            <v>11-12-2025</v>
          </cell>
          <cell r="Q15416" t="str">
            <v>BBD-BLR-Nagondanahalli-T1</v>
          </cell>
          <cell r="AS15416">
            <v>46002.209722222222</v>
          </cell>
        </row>
        <row r="15417">
          <cell r="G15417" t="str">
            <v>11-12-2025</v>
          </cell>
          <cell r="Q15417" t="str">
            <v>BBD-BLR-Budhigere-T1</v>
          </cell>
          <cell r="AS15417">
            <v>46002.224999999999</v>
          </cell>
        </row>
        <row r="15418">
          <cell r="G15418" t="str">
            <v>11-12-2025</v>
          </cell>
          <cell r="Q15418" t="str">
            <v>BBD-BLR-Nagondanahalli-T1</v>
          </cell>
          <cell r="AS15418">
            <v>46002.220138888886</v>
          </cell>
        </row>
        <row r="15419">
          <cell r="G15419" t="str">
            <v>11-12-2025</v>
          </cell>
          <cell r="Q15419" t="str">
            <v>BBD-BLR-Jalahalli-T1</v>
          </cell>
          <cell r="AS15419">
            <v>46002.272916666669</v>
          </cell>
        </row>
        <row r="15420">
          <cell r="G15420" t="str">
            <v>11-12-2025</v>
          </cell>
          <cell r="Q15420" t="str">
            <v>BBD-BLR-Nagondanahalli-T1</v>
          </cell>
          <cell r="AS15420">
            <v>46002.195138888892</v>
          </cell>
        </row>
        <row r="15421">
          <cell r="G15421" t="str">
            <v>11-12-2025</v>
          </cell>
          <cell r="Q15421" t="str">
            <v>BBD-BLR-Nagondanahalli-T1</v>
          </cell>
          <cell r="AS15421">
            <v>46002.220138888886</v>
          </cell>
        </row>
        <row r="15422">
          <cell r="G15422" t="str">
            <v>11-12-2025</v>
          </cell>
          <cell r="Q15422" t="str">
            <v>BBD-BLR-Nagondanahalli-T1</v>
          </cell>
          <cell r="AS15422">
            <v>46002.217361111114</v>
          </cell>
        </row>
        <row r="15423">
          <cell r="G15423" t="str">
            <v>11-12-2025</v>
          </cell>
          <cell r="Q15423" t="str">
            <v>BBD-BLR-Jalahalli-T1</v>
          </cell>
          <cell r="AS15423">
            <v>46002.283333333333</v>
          </cell>
        </row>
        <row r="15424">
          <cell r="G15424" t="str">
            <v>11-12-2025</v>
          </cell>
          <cell r="Q15424" t="str">
            <v>BBD-BLR-Kallahalli-T1</v>
          </cell>
          <cell r="AS15424">
            <v>46002.222916666666</v>
          </cell>
        </row>
        <row r="15425">
          <cell r="G15425" t="str">
            <v>11-12-2025</v>
          </cell>
          <cell r="Q15425" t="str">
            <v>BBD-BLR-Nagondanahalli-T1</v>
          </cell>
          <cell r="AS15425">
            <v>46002.220138888886</v>
          </cell>
        </row>
        <row r="15426">
          <cell r="G15426" t="str">
            <v>11-12-2025</v>
          </cell>
          <cell r="Q15426" t="str">
            <v>BBD-BLR-Jakkasandra-T1</v>
          </cell>
          <cell r="AS15426">
            <v>46002.265277777777</v>
          </cell>
        </row>
        <row r="15427">
          <cell r="G15427" t="str">
            <v>11-12-2025</v>
          </cell>
          <cell r="Q15427" t="str">
            <v>BBD-BLR-Nagondanahalli-T1</v>
          </cell>
          <cell r="AS15427">
            <v>46002.220138888886</v>
          </cell>
        </row>
        <row r="15428">
          <cell r="G15428" t="str">
            <v>11-12-2025</v>
          </cell>
          <cell r="Q15428" t="str">
            <v>BBD-BLR-Jalahalli-T1</v>
          </cell>
          <cell r="AS15428">
            <v>46002.220138888886</v>
          </cell>
        </row>
        <row r="15429">
          <cell r="G15429" t="str">
            <v>11-12-2025</v>
          </cell>
          <cell r="Q15429" t="str">
            <v>BBD-BLR-Jakkasandra-T1</v>
          </cell>
          <cell r="AS15429">
            <v>46002.265277777777</v>
          </cell>
        </row>
        <row r="15430">
          <cell r="G15430" t="str">
            <v>11-12-2025</v>
          </cell>
          <cell r="Q15430" t="str">
            <v>BBD-BLR-Nagondanahalli-T1</v>
          </cell>
          <cell r="AS15430">
            <v>46002.226388888892</v>
          </cell>
        </row>
        <row r="15431">
          <cell r="G15431" t="str">
            <v>11-12-2025</v>
          </cell>
          <cell r="Q15431" t="str">
            <v>BBD-BLR-Budhigere-T1</v>
          </cell>
          <cell r="AS15431">
            <v>46002.259722222225</v>
          </cell>
        </row>
        <row r="15432">
          <cell r="G15432" t="str">
            <v>11-12-2025</v>
          </cell>
          <cell r="Q15432" t="str">
            <v>BBD-BLR-Jalahalli-T1</v>
          </cell>
          <cell r="AS15432">
            <v>46002.178472222222</v>
          </cell>
        </row>
        <row r="15433">
          <cell r="G15433" t="str">
            <v>11-12-2025</v>
          </cell>
          <cell r="Q15433" t="str">
            <v>BBD-BLR-Jigani-T1</v>
          </cell>
          <cell r="AS15433">
            <v>46002.186111111114</v>
          </cell>
        </row>
        <row r="15434">
          <cell r="G15434" t="str">
            <v>11-12-2025</v>
          </cell>
          <cell r="Q15434" t="str">
            <v>BBD-BLR-Budhigere-T1</v>
          </cell>
          <cell r="AS15434">
            <v>46002.220138888886</v>
          </cell>
        </row>
        <row r="15435">
          <cell r="G15435" t="str">
            <v>11-12-2025</v>
          </cell>
          <cell r="Q15435" t="str">
            <v>BBD-BLR-Jalahalli-T1</v>
          </cell>
          <cell r="AS15435">
            <v>46002.178472222222</v>
          </cell>
        </row>
        <row r="15436">
          <cell r="G15436" t="str">
            <v>11-12-2025</v>
          </cell>
          <cell r="Q15436" t="str">
            <v>BBD-BLR-HAL-T1</v>
          </cell>
          <cell r="AS15436">
            <v>46002.227083333331</v>
          </cell>
        </row>
        <row r="15437">
          <cell r="G15437" t="str">
            <v>11-12-2025</v>
          </cell>
          <cell r="Q15437" t="str">
            <v>BBD-BLR-Chikkasandra-T1</v>
          </cell>
          <cell r="AS15437">
            <v>46002.201388888891</v>
          </cell>
        </row>
        <row r="15438">
          <cell r="G15438" t="str">
            <v>11-12-2025</v>
          </cell>
          <cell r="Q15438" t="str">
            <v>BBD-BLR-PeenyaPhase3-T1</v>
          </cell>
          <cell r="AS15438">
            <v>46002.225694444445</v>
          </cell>
        </row>
        <row r="15439">
          <cell r="G15439" t="str">
            <v>11-12-2025</v>
          </cell>
          <cell r="Q15439" t="str">
            <v>BBD-BLR-Jakkasandra-T1</v>
          </cell>
          <cell r="AS15439">
            <v>46002.227083333331</v>
          </cell>
        </row>
        <row r="15440">
          <cell r="G15440" t="str">
            <v>11-12-2025</v>
          </cell>
          <cell r="Q15440" t="str">
            <v>BBD-BLR-BellahalliRoad-T1</v>
          </cell>
          <cell r="AS15440">
            <v>46002.239583333336</v>
          </cell>
        </row>
        <row r="15441">
          <cell r="G15441" t="str">
            <v>11-12-2025</v>
          </cell>
          <cell r="Q15441" t="str">
            <v>BBD-BLR-PeenyaPhase3-T1</v>
          </cell>
          <cell r="AS15441">
            <v>46002.225694444445</v>
          </cell>
        </row>
        <row r="15442">
          <cell r="G15442" t="str">
            <v>11-12-2025</v>
          </cell>
          <cell r="Q15442" t="str">
            <v>BBD-BLR-Attibele-T1</v>
          </cell>
          <cell r="AS15442">
            <v>46002.270833333336</v>
          </cell>
        </row>
        <row r="15443">
          <cell r="G15443" t="str">
            <v>11-12-2025</v>
          </cell>
          <cell r="Q15443" t="str">
            <v>BBD-BLR-PeenyaPhase3-T1</v>
          </cell>
          <cell r="AS15443">
            <v>46002.215277777781</v>
          </cell>
        </row>
        <row r="15444">
          <cell r="G15444" t="str">
            <v>11-12-2025</v>
          </cell>
          <cell r="Q15444" t="str">
            <v>BBD-BLR-Nagondanahalli-T1</v>
          </cell>
          <cell r="AS15444">
            <v>46002.211805555555</v>
          </cell>
        </row>
        <row r="15445">
          <cell r="G15445" t="str">
            <v>11-12-2025</v>
          </cell>
          <cell r="Q15445" t="str">
            <v>BBD-BLR-Devanahalli-T1</v>
          </cell>
          <cell r="AS15445">
            <v>46002.195138888892</v>
          </cell>
        </row>
        <row r="15446">
          <cell r="G15446" t="str">
            <v>11-12-2025</v>
          </cell>
          <cell r="Q15446" t="str">
            <v>BBD-BLR-PeenyaPhase3-T1</v>
          </cell>
          <cell r="AS15446">
            <v>46002.215277777781</v>
          </cell>
        </row>
        <row r="15447">
          <cell r="G15447" t="str">
            <v>11-12-2025</v>
          </cell>
          <cell r="Q15447" t="str">
            <v>BBD-BLR-Budhigere-T1</v>
          </cell>
          <cell r="AS15447">
            <v>46002.253472222219</v>
          </cell>
        </row>
        <row r="15448">
          <cell r="G15448" t="str">
            <v>11-12-2025</v>
          </cell>
          <cell r="Q15448" t="str">
            <v>BBD-BLR-PeenyaPhase3-T1</v>
          </cell>
          <cell r="AS15448">
            <v>46002.212500000001</v>
          </cell>
        </row>
        <row r="15449">
          <cell r="G15449" t="str">
            <v>11-12-2025</v>
          </cell>
          <cell r="Q15449" t="str">
            <v>BBD-BLR-PeenyaPhase3-T1</v>
          </cell>
          <cell r="AS15449">
            <v>46002.215277777781</v>
          </cell>
        </row>
        <row r="15450">
          <cell r="G15450" t="str">
            <v>11-12-2025</v>
          </cell>
          <cell r="Q15450" t="str">
            <v>BBD-BLR-BellahalliRoad-T1</v>
          </cell>
        </row>
        <row r="15451">
          <cell r="G15451" t="str">
            <v>11-12-2025</v>
          </cell>
          <cell r="Q15451" t="str">
            <v>BBD-BLR-Jakkasandra-T1</v>
          </cell>
          <cell r="AS15451">
            <v>46002.275694444441</v>
          </cell>
        </row>
        <row r="15452">
          <cell r="G15452" t="str">
            <v>11-12-2025</v>
          </cell>
          <cell r="Q15452" t="str">
            <v>BBD-BLR-Nagondanahalli-T1</v>
          </cell>
          <cell r="AS15452">
            <v>46002.236805555556</v>
          </cell>
        </row>
        <row r="15453">
          <cell r="G15453" t="str">
            <v>11-12-2025</v>
          </cell>
          <cell r="Q15453" t="str">
            <v>BBD-BLR-PeenyaPhase3-T1</v>
          </cell>
          <cell r="AS15453">
            <v>46002.215277777781</v>
          </cell>
        </row>
        <row r="15454">
          <cell r="G15454" t="str">
            <v>11-12-2025</v>
          </cell>
          <cell r="Q15454" t="str">
            <v>BBD-BLR-Chikkasandra-T1</v>
          </cell>
          <cell r="AS15454">
            <v>46002.218055555553</v>
          </cell>
        </row>
        <row r="15455">
          <cell r="G15455" t="str">
            <v>11-12-2025</v>
          </cell>
          <cell r="Q15455" t="str">
            <v>BBD-BLR-Chikkasandra-T1</v>
          </cell>
        </row>
        <row r="15456">
          <cell r="G15456" t="str">
            <v>11-12-2025</v>
          </cell>
          <cell r="Q15456" t="str">
            <v>BBD-BLR-Nagondanahalli-T1</v>
          </cell>
          <cell r="AS15456">
            <v>46002.23541666667</v>
          </cell>
        </row>
        <row r="15457">
          <cell r="G15457" t="str">
            <v>11-12-2025</v>
          </cell>
          <cell r="Q15457" t="str">
            <v>BBD-BLR-PeenyaPhase3-T1</v>
          </cell>
          <cell r="AS15457">
            <v>46002.215277777781</v>
          </cell>
        </row>
        <row r="15458">
          <cell r="G15458" t="str">
            <v>11-12-2025</v>
          </cell>
          <cell r="Q15458" t="str">
            <v>BBD-BLR-BellahalliRoad-T1</v>
          </cell>
          <cell r="AS15458">
            <v>46002.200694444444</v>
          </cell>
        </row>
        <row r="15459">
          <cell r="G15459" t="str">
            <v>11-12-2025</v>
          </cell>
          <cell r="Q15459" t="str">
            <v>BBD-BLR-PeenyaPhase3-T1</v>
          </cell>
          <cell r="AS15459">
            <v>46002.215277777781</v>
          </cell>
        </row>
        <row r="15460">
          <cell r="G15460" t="str">
            <v>11-12-2025</v>
          </cell>
          <cell r="Q15460" t="str">
            <v>BBD-BLR-Chinappalay-T1</v>
          </cell>
          <cell r="AS15460">
            <v>46002.180555555555</v>
          </cell>
        </row>
        <row r="15461">
          <cell r="G15461" t="str">
            <v>11-12-2025</v>
          </cell>
          <cell r="Q15461" t="str">
            <v>BBD-BLR-HAL-T1</v>
          </cell>
        </row>
        <row r="15462">
          <cell r="G15462" t="str">
            <v>11-12-2025</v>
          </cell>
          <cell r="Q15462" t="str">
            <v>BBD-BLR-Jakkasandra-T1</v>
          </cell>
          <cell r="AS15462">
            <v>46002.245138888888</v>
          </cell>
        </row>
        <row r="15463">
          <cell r="G15463" t="str">
            <v>11-12-2025</v>
          </cell>
          <cell r="Q15463" t="str">
            <v>BBD-BLR-PeenyaPhase3-T1</v>
          </cell>
          <cell r="AS15463">
            <v>46002.203472222223</v>
          </cell>
        </row>
        <row r="15464">
          <cell r="G15464" t="str">
            <v>11-12-2025</v>
          </cell>
          <cell r="Q15464" t="str">
            <v>BBD-BLR-Jakkasandra-T1</v>
          </cell>
          <cell r="AS15464">
            <v>46002.249305555553</v>
          </cell>
        </row>
        <row r="15465">
          <cell r="G15465" t="str">
            <v>11-12-2025</v>
          </cell>
          <cell r="Q15465" t="str">
            <v>BBD-BLR-Kallahalli-T1</v>
          </cell>
          <cell r="AS15465">
            <v>46002.213194444441</v>
          </cell>
        </row>
        <row r="15466">
          <cell r="G15466" t="str">
            <v>11-12-2025</v>
          </cell>
          <cell r="Q15466" t="str">
            <v>BBD-BLR-Jakkasandra-T1</v>
          </cell>
          <cell r="AS15466">
            <v>46002.227083333331</v>
          </cell>
        </row>
        <row r="15467">
          <cell r="G15467" t="str">
            <v>11-12-2025</v>
          </cell>
          <cell r="Q15467" t="str">
            <v>BBD-BLR-PeenyaPhase3-T1</v>
          </cell>
          <cell r="AS15467">
            <v>46002.236111111109</v>
          </cell>
        </row>
        <row r="15468">
          <cell r="G15468" t="str">
            <v>11-12-2025</v>
          </cell>
          <cell r="Q15468" t="str">
            <v>BBD-BLR-PeenyaPhase3-T1</v>
          </cell>
          <cell r="AS15468">
            <v>46002.246527777781</v>
          </cell>
        </row>
        <row r="15469">
          <cell r="G15469" t="str">
            <v>11-12-2025</v>
          </cell>
          <cell r="Q15469" t="str">
            <v>BBD-BLR-Chinappalay-T1</v>
          </cell>
          <cell r="AS15469">
            <v>46002.180555555555</v>
          </cell>
        </row>
        <row r="15470">
          <cell r="G15470" t="str">
            <v>11-12-2025</v>
          </cell>
          <cell r="Q15470" t="str">
            <v>BBD-BLR-Jakkasandra-T1</v>
          </cell>
          <cell r="AS15470">
            <v>46002.227083333331</v>
          </cell>
        </row>
        <row r="15471">
          <cell r="G15471" t="str">
            <v>11-12-2025</v>
          </cell>
          <cell r="Q15471" t="str">
            <v>BBD-BLR-Budhigere-T1</v>
          </cell>
          <cell r="AS15471">
            <v>46002.220138888886</v>
          </cell>
        </row>
        <row r="15472">
          <cell r="G15472" t="str">
            <v>11-12-2025</v>
          </cell>
          <cell r="Q15472" t="str">
            <v>BBD-BLR-Jakkasandra-T1</v>
          </cell>
          <cell r="AS15472">
            <v>46002.244444444441</v>
          </cell>
        </row>
        <row r="15473">
          <cell r="G15473" t="str">
            <v>11-12-2025</v>
          </cell>
          <cell r="Q15473" t="str">
            <v>BBD-BLR-Kallahalli-T1</v>
          </cell>
          <cell r="AS15473">
            <v>46002.213194444441</v>
          </cell>
        </row>
        <row r="15474">
          <cell r="G15474" t="str">
            <v>11-12-2025</v>
          </cell>
          <cell r="Q15474" t="str">
            <v>BBD-BLR-BellahalliRoad-T1</v>
          </cell>
          <cell r="AS15474">
            <v>46002.211111111108</v>
          </cell>
        </row>
        <row r="15475">
          <cell r="G15475" t="str">
            <v>11-12-2025</v>
          </cell>
          <cell r="Q15475" t="str">
            <v>BBD-BLR-Nagondanahalli-T1</v>
          </cell>
          <cell r="AS15475">
            <v>46002.250694444447</v>
          </cell>
        </row>
        <row r="15476">
          <cell r="G15476" t="str">
            <v>11-12-2025</v>
          </cell>
          <cell r="Q15476" t="str">
            <v>BBD-BLR-Nagondanahalli-T1</v>
          </cell>
          <cell r="AS15476">
            <v>46002.198611111111</v>
          </cell>
        </row>
        <row r="15477">
          <cell r="G15477" t="str">
            <v>11-12-2025</v>
          </cell>
          <cell r="Q15477" t="str">
            <v>BBD-BLR-Chikkasandra-T1</v>
          </cell>
          <cell r="AS15477">
            <v>46002.231944444444</v>
          </cell>
        </row>
        <row r="15478">
          <cell r="G15478" t="str">
            <v>11-12-2025</v>
          </cell>
          <cell r="Q15478" t="str">
            <v>BBD-BLR-Attibele-T1</v>
          </cell>
          <cell r="AS15478">
            <v>46002.270833333336</v>
          </cell>
        </row>
        <row r="15479">
          <cell r="G15479" t="str">
            <v>11-12-2025</v>
          </cell>
          <cell r="Q15479" t="str">
            <v>BBD-BLR-Chikkasandra-T1</v>
          </cell>
          <cell r="AS15479">
            <v>46002.231944444444</v>
          </cell>
        </row>
        <row r="15480">
          <cell r="G15480" t="str">
            <v>11-12-2025</v>
          </cell>
          <cell r="Q15480" t="str">
            <v>BBD-BLR-Chinappalay-T1</v>
          </cell>
          <cell r="AS15480">
            <v>46002.245833333334</v>
          </cell>
        </row>
        <row r="15481">
          <cell r="G15481" t="str">
            <v>11-12-2025</v>
          </cell>
          <cell r="Q15481" t="str">
            <v>BBD-BLR-Jakkasandra-T1</v>
          </cell>
          <cell r="AS15481">
            <v>46002.247916666667</v>
          </cell>
        </row>
        <row r="15482">
          <cell r="G15482" t="str">
            <v>11-12-2025</v>
          </cell>
          <cell r="Q15482" t="str">
            <v>BBD-BLR-Budhigere-T1</v>
          </cell>
          <cell r="AS15482">
            <v>46002.22152777778</v>
          </cell>
        </row>
        <row r="15483">
          <cell r="G15483" t="str">
            <v>11-12-2025</v>
          </cell>
          <cell r="Q15483" t="str">
            <v>BBD-BLR-Jakkasandra-T1</v>
          </cell>
          <cell r="AS15483">
            <v>46002.275694444441</v>
          </cell>
        </row>
        <row r="15484">
          <cell r="G15484" t="str">
            <v>11-12-2025</v>
          </cell>
          <cell r="Q15484" t="str">
            <v>BBD-BLR-HRBR-044-T1</v>
          </cell>
        </row>
        <row r="15485">
          <cell r="G15485" t="str">
            <v>11-12-2025</v>
          </cell>
          <cell r="Q15485" t="str">
            <v>BBD-BLR-Attibele-T1</v>
          </cell>
          <cell r="AS15485">
            <v>46002.240972222222</v>
          </cell>
        </row>
        <row r="15486">
          <cell r="G15486" t="str">
            <v>11-12-2025</v>
          </cell>
          <cell r="Q15486" t="str">
            <v>BBD-BLR-Jalahalli-T1</v>
          </cell>
          <cell r="AS15486">
            <v>46002.252083333333</v>
          </cell>
        </row>
        <row r="15487">
          <cell r="G15487" t="str">
            <v>11-12-2025</v>
          </cell>
          <cell r="Q15487" t="str">
            <v>BBD-BLR-BellahalliRoad-T1</v>
          </cell>
          <cell r="AS15487">
            <v>46002.229861111111</v>
          </cell>
        </row>
        <row r="15488">
          <cell r="G15488" t="str">
            <v>11-12-2025</v>
          </cell>
          <cell r="Q15488" t="str">
            <v>BBD-BLR-Nagondanahalli-T1</v>
          </cell>
          <cell r="AS15488">
            <v>46002.250694444447</v>
          </cell>
        </row>
        <row r="15489">
          <cell r="G15489" t="str">
            <v>11-12-2025</v>
          </cell>
          <cell r="Q15489" t="str">
            <v>BBD-BLR-PeenyaPhase3-T1</v>
          </cell>
          <cell r="AS15489">
            <v>46002.224305555559</v>
          </cell>
        </row>
        <row r="15490">
          <cell r="G15490" t="str">
            <v>11-12-2025</v>
          </cell>
          <cell r="Q15490" t="str">
            <v>BBD-BLR-Nagondanahalli-T1</v>
          </cell>
          <cell r="AS15490">
            <v>46002.250694444447</v>
          </cell>
        </row>
        <row r="15491">
          <cell r="G15491" t="str">
            <v>11-12-2025</v>
          </cell>
          <cell r="Q15491" t="str">
            <v>BBD-BLR-Chikkasandra-T1</v>
          </cell>
          <cell r="AS15491">
            <v>46002.231944444444</v>
          </cell>
        </row>
        <row r="15492">
          <cell r="G15492" t="str">
            <v>11-12-2025</v>
          </cell>
          <cell r="Q15492" t="str">
            <v>BBD-BLR-Jalahalli-T1</v>
          </cell>
          <cell r="AS15492">
            <v>46002.290277777778</v>
          </cell>
        </row>
        <row r="15493">
          <cell r="G15493" t="str">
            <v>11-12-2025</v>
          </cell>
          <cell r="Q15493" t="str">
            <v>BBD-BLR-PeenyaPhase3-T1</v>
          </cell>
          <cell r="AS15493">
            <v>46002.246527777781</v>
          </cell>
        </row>
        <row r="15494">
          <cell r="G15494" t="str">
            <v>11-12-2025</v>
          </cell>
          <cell r="Q15494" t="str">
            <v>BBD-BLR-PeenyaPhase3-T1</v>
          </cell>
          <cell r="AS15494">
            <v>46002.222916666666</v>
          </cell>
        </row>
        <row r="15495">
          <cell r="G15495" t="str">
            <v>11-12-2025</v>
          </cell>
          <cell r="Q15495" t="str">
            <v>BBD-BLR-Budhigere-T1</v>
          </cell>
          <cell r="AS15495">
            <v>46002.220138888886</v>
          </cell>
        </row>
        <row r="15496">
          <cell r="G15496" t="str">
            <v>11-12-2025</v>
          </cell>
          <cell r="Q15496" t="str">
            <v>BBD-BLR-BellahalliRoad-T1</v>
          </cell>
          <cell r="AS15496">
            <v>46002.174305555556</v>
          </cell>
        </row>
        <row r="15497">
          <cell r="G15497" t="str">
            <v>11-12-2025</v>
          </cell>
          <cell r="Q15497" t="str">
            <v>BBD-BLR-PeenyaPhase3-T1</v>
          </cell>
          <cell r="AS15497">
            <v>46002.225694444445</v>
          </cell>
        </row>
        <row r="15498">
          <cell r="G15498" t="str">
            <v>11-12-2025</v>
          </cell>
          <cell r="Q15498" t="str">
            <v>BBD-BLR-Chikkasandra-T1</v>
          </cell>
          <cell r="AS15498">
            <v>46002.229166666664</v>
          </cell>
        </row>
        <row r="15499">
          <cell r="G15499" t="str">
            <v>11-12-2025</v>
          </cell>
          <cell r="Q15499" t="str">
            <v>BBD-BLR-Budhigere-T1</v>
          </cell>
          <cell r="AS15499">
            <v>46002.243055555555</v>
          </cell>
        </row>
        <row r="15500">
          <cell r="G15500" t="str">
            <v>11-12-2025</v>
          </cell>
          <cell r="Q15500" t="str">
            <v>BBD-BLR-Chikkasandra-T1</v>
          </cell>
          <cell r="AS15500">
            <v>46002.228472222225</v>
          </cell>
        </row>
        <row r="15501">
          <cell r="G15501" t="str">
            <v>11-12-2025</v>
          </cell>
          <cell r="Q15501" t="str">
            <v>BBD-BLR-Budhigere-T1</v>
          </cell>
          <cell r="AS15501">
            <v>46002.253472222219</v>
          </cell>
        </row>
        <row r="15502">
          <cell r="G15502" t="str">
            <v>11-12-2025</v>
          </cell>
          <cell r="Q15502" t="str">
            <v>BBD-BLR-Budhigere-T1</v>
          </cell>
          <cell r="AS15502">
            <v>46002.230555555558</v>
          </cell>
        </row>
        <row r="15503">
          <cell r="G15503" t="str">
            <v>11-12-2025</v>
          </cell>
          <cell r="Q15503" t="str">
            <v>BBD-BLR-Budhigere-T1</v>
          </cell>
          <cell r="AS15503">
            <v>46002.25277777778</v>
          </cell>
        </row>
        <row r="15504">
          <cell r="G15504" t="str">
            <v>11-12-2025</v>
          </cell>
          <cell r="Q15504" t="str">
            <v>BBD-BLR-Attibele-T1</v>
          </cell>
          <cell r="AS15504">
            <v>46002.283333333333</v>
          </cell>
        </row>
        <row r="15505">
          <cell r="G15505" t="str">
            <v>11-12-2025</v>
          </cell>
          <cell r="Q15505" t="str">
            <v>BBD-BLR-Chikkasandra-T1</v>
          </cell>
          <cell r="AS15505">
            <v>46002.190972222219</v>
          </cell>
        </row>
        <row r="15506">
          <cell r="G15506" t="str">
            <v>11-12-2025</v>
          </cell>
          <cell r="Q15506" t="str">
            <v>BBD-BLR-Nagondanahalli-T1</v>
          </cell>
          <cell r="AS15506">
            <v>46002.219444444447</v>
          </cell>
        </row>
        <row r="15507">
          <cell r="G15507" t="str">
            <v>11-12-2025</v>
          </cell>
          <cell r="Q15507" t="str">
            <v>BBD-BLR-Attibele-T1</v>
          </cell>
          <cell r="AS15507">
            <v>46002.283333333333</v>
          </cell>
        </row>
        <row r="15508">
          <cell r="G15508" t="str">
            <v>11-12-2025</v>
          </cell>
          <cell r="Q15508" t="str">
            <v>BBD-BLR-Nagondanahalli-T1</v>
          </cell>
          <cell r="AS15508">
            <v>46002.249305555553</v>
          </cell>
        </row>
        <row r="15509">
          <cell r="G15509" t="str">
            <v>11-12-2025</v>
          </cell>
          <cell r="Q15509" t="str">
            <v>BBD-BLR-Budhigere-T1</v>
          </cell>
          <cell r="AS15509">
            <v>46002.23541666667</v>
          </cell>
        </row>
        <row r="15510">
          <cell r="G15510" t="str">
            <v>11-12-2025</v>
          </cell>
          <cell r="Q15510" t="str">
            <v>BBD-BLR-Chikkasandra-T1</v>
          </cell>
          <cell r="AS15510">
            <v>46002.228472222225</v>
          </cell>
        </row>
        <row r="15511">
          <cell r="G15511" t="str">
            <v>11-12-2025</v>
          </cell>
          <cell r="Q15511" t="str">
            <v>BBD-BLR-Attibele-T1</v>
          </cell>
          <cell r="AS15511">
            <v>46002.254861111112</v>
          </cell>
        </row>
        <row r="15512">
          <cell r="G15512" t="str">
            <v>11-12-2025</v>
          </cell>
          <cell r="Q15512" t="str">
            <v>BBD-BLR-Budhigere-T1</v>
          </cell>
          <cell r="AS15512">
            <v>46002.232638888891</v>
          </cell>
        </row>
        <row r="15513">
          <cell r="G15513" t="str">
            <v>11-12-2025</v>
          </cell>
          <cell r="Q15513" t="str">
            <v>BBD-BLR-Nagondanahalli-T1</v>
          </cell>
          <cell r="AS15513">
            <v>46002.261111111111</v>
          </cell>
        </row>
        <row r="15514">
          <cell r="G15514" t="str">
            <v>11-12-2025</v>
          </cell>
          <cell r="Q15514" t="str">
            <v>BBD-BLR-Budhigere-T1</v>
          </cell>
          <cell r="AS15514">
            <v>46002.243055555555</v>
          </cell>
        </row>
        <row r="15515">
          <cell r="G15515" t="str">
            <v>11-12-2025</v>
          </cell>
          <cell r="Q15515" t="str">
            <v>BBD-BLR-Chikkasandra-T1</v>
          </cell>
          <cell r="AS15515">
            <v>46002.190972222219</v>
          </cell>
        </row>
        <row r="15516">
          <cell r="G15516" t="str">
            <v>11-12-2025</v>
          </cell>
          <cell r="Q15516" t="str">
            <v>BBD-BLR-Attibele-T1</v>
          </cell>
          <cell r="AS15516">
            <v>46002.270833333336</v>
          </cell>
        </row>
        <row r="15517">
          <cell r="G15517" t="str">
            <v>11-12-2025</v>
          </cell>
          <cell r="Q15517" t="str">
            <v>BBD-BLR-Nagondanahalli-T1</v>
          </cell>
          <cell r="AS15517">
            <v>46002.271527777775</v>
          </cell>
        </row>
        <row r="15518">
          <cell r="G15518" t="str">
            <v>11-12-2025</v>
          </cell>
          <cell r="Q15518" t="str">
            <v>BBD-BLR-Jigani-T1</v>
          </cell>
          <cell r="AS15518">
            <v>46002.196527777778</v>
          </cell>
        </row>
        <row r="15519">
          <cell r="G15519" t="str">
            <v>11-12-2025</v>
          </cell>
          <cell r="Q15519" t="str">
            <v>BBD-BLR-Chikkasandra-T1</v>
          </cell>
          <cell r="AS15519">
            <v>46002.201388888891</v>
          </cell>
        </row>
        <row r="15520">
          <cell r="G15520" t="str">
            <v>11-12-2025</v>
          </cell>
          <cell r="Q15520" t="str">
            <v>BBD-BLR-Nagondanahalli-T1</v>
          </cell>
          <cell r="AS15520">
            <v>46002.223611111112</v>
          </cell>
        </row>
        <row r="15521">
          <cell r="G15521" t="str">
            <v>11-12-2025</v>
          </cell>
          <cell r="Q15521" t="str">
            <v>BBD-BLR-PeenyaPhase3-T1</v>
          </cell>
          <cell r="AS15521">
            <v>46002.222916666666</v>
          </cell>
        </row>
        <row r="15522">
          <cell r="G15522" t="str">
            <v>11-12-2025</v>
          </cell>
          <cell r="Q15522" t="str">
            <v>BBD-BLR-HAL-T1</v>
          </cell>
          <cell r="AS15522">
            <v>46002.208333333336</v>
          </cell>
        </row>
        <row r="15523">
          <cell r="G15523" t="str">
            <v>11-12-2025</v>
          </cell>
          <cell r="Q15523" t="str">
            <v>BBD-BLR-Nagondanahalli-T1</v>
          </cell>
          <cell r="AS15523">
            <v>46002.220138888886</v>
          </cell>
        </row>
        <row r="15524">
          <cell r="G15524" t="str">
            <v>11-12-2025</v>
          </cell>
          <cell r="Q15524" t="str">
            <v>BBD-BLR-PeenyaPhase3-T1</v>
          </cell>
          <cell r="AS15524">
            <v>46002.222916666666</v>
          </cell>
        </row>
        <row r="15525">
          <cell r="G15525" t="str">
            <v>11-12-2025</v>
          </cell>
          <cell r="Q15525" t="str">
            <v>BBD-BLR-Jakkasandra-T1</v>
          </cell>
          <cell r="AS15525">
            <v>46002.275694444441</v>
          </cell>
        </row>
        <row r="15526">
          <cell r="G15526" t="str">
            <v>11-12-2025</v>
          </cell>
          <cell r="Q15526" t="str">
            <v>BBD-BLR-Jakkasandra-T1</v>
          </cell>
          <cell r="AS15526">
            <v>46002.254861111112</v>
          </cell>
        </row>
        <row r="15527">
          <cell r="G15527" t="str">
            <v>11-12-2025</v>
          </cell>
          <cell r="Q15527" t="str">
            <v>BBD-BLR-Nagondanahalli-T1</v>
          </cell>
          <cell r="AS15527">
            <v>46002.21875</v>
          </cell>
        </row>
        <row r="15528">
          <cell r="G15528" t="str">
            <v>11-12-2025</v>
          </cell>
          <cell r="Q15528" t="str">
            <v>BBD-BLR-PeenyaPhase3-T1</v>
          </cell>
          <cell r="AS15528">
            <v>46002.229861111111</v>
          </cell>
        </row>
        <row r="15529">
          <cell r="G15529" t="str">
            <v>11-12-2025</v>
          </cell>
          <cell r="Q15529" t="str">
            <v>BBD-BLR-Nagondanahalli-T1</v>
          </cell>
          <cell r="AS15529">
            <v>46002.224999999999</v>
          </cell>
        </row>
        <row r="15530">
          <cell r="G15530" t="str">
            <v>11-12-2025</v>
          </cell>
          <cell r="Q15530" t="str">
            <v>BBD-BLR-PeenyaPhase3-T1</v>
          </cell>
          <cell r="AS15530">
            <v>46002.213888888888</v>
          </cell>
        </row>
        <row r="15531">
          <cell r="G15531" t="str">
            <v>11-12-2025</v>
          </cell>
          <cell r="Q15531" t="str">
            <v>BBD-BLR-Nagondanahalli-T1</v>
          </cell>
          <cell r="AS15531">
            <v>46002.228472222225</v>
          </cell>
        </row>
        <row r="15532">
          <cell r="G15532" t="str">
            <v>11-12-2025</v>
          </cell>
          <cell r="Q15532" t="str">
            <v>BBD-BLR-HRBR-044-T1</v>
          </cell>
          <cell r="AS15532">
            <v>46002.209027777775</v>
          </cell>
        </row>
        <row r="15533">
          <cell r="G15533" t="str">
            <v>11-12-2025</v>
          </cell>
          <cell r="Q15533" t="str">
            <v>BBD-BLR-Nagondanahalli-T1</v>
          </cell>
          <cell r="AS15533">
            <v>46002.202777777777</v>
          </cell>
        </row>
        <row r="15534">
          <cell r="G15534" t="str">
            <v>11-12-2025</v>
          </cell>
          <cell r="Q15534" t="str">
            <v>BBD-BLR-Nagondanahalli-T1</v>
          </cell>
          <cell r="AS15534">
            <v>46002.254861111112</v>
          </cell>
        </row>
        <row r="15535">
          <cell r="G15535" t="str">
            <v>11-12-2025</v>
          </cell>
          <cell r="Q15535" t="str">
            <v>BBD-BLR-Budhigere-T1</v>
          </cell>
          <cell r="AS15535">
            <v>46002.220138888886</v>
          </cell>
        </row>
        <row r="15536">
          <cell r="G15536" t="str">
            <v>11-12-2025</v>
          </cell>
          <cell r="Q15536" t="str">
            <v>BBD-BLR-Nagondanahalli-T1</v>
          </cell>
          <cell r="AS15536">
            <v>46002.21597222222</v>
          </cell>
        </row>
        <row r="15537">
          <cell r="G15537" t="str">
            <v>11-12-2025</v>
          </cell>
          <cell r="Q15537" t="str">
            <v>BBD-BLR-Nagondanahalli-T1</v>
          </cell>
          <cell r="AS15537">
            <v>46002.224999999999</v>
          </cell>
        </row>
        <row r="15538">
          <cell r="G15538" t="str">
            <v>11-12-2025</v>
          </cell>
          <cell r="Q15538" t="str">
            <v>BBD-BLR-Nagondanahalli-T1</v>
          </cell>
          <cell r="AS15538">
            <v>46002.213194444441</v>
          </cell>
        </row>
        <row r="15539">
          <cell r="G15539" t="str">
            <v>11-12-2025</v>
          </cell>
          <cell r="Q15539" t="str">
            <v>BBD-BLR-Kallahalli-T1</v>
          </cell>
          <cell r="AS15539">
            <v>46002.222916666666</v>
          </cell>
        </row>
        <row r="15540">
          <cell r="G15540" t="str">
            <v>11-12-2025</v>
          </cell>
          <cell r="Q15540" t="str">
            <v>BBD-BLR-Nagondanahalli-T1</v>
          </cell>
          <cell r="AS15540">
            <v>46002.213194444441</v>
          </cell>
        </row>
        <row r="15541">
          <cell r="G15541" t="str">
            <v>11-12-2025</v>
          </cell>
          <cell r="Q15541" t="str">
            <v>BBD-BLR-PeenyaPhase3-T1</v>
          </cell>
          <cell r="AS15541">
            <v>46002.224305555559</v>
          </cell>
        </row>
        <row r="15542">
          <cell r="G15542" t="str">
            <v>11-12-2025</v>
          </cell>
          <cell r="Q15542" t="str">
            <v>BBD-BLR-Jigani-T1</v>
          </cell>
          <cell r="AS15542">
            <v>46002.196527777778</v>
          </cell>
        </row>
        <row r="15543">
          <cell r="G15543" t="str">
            <v>11-12-2025</v>
          </cell>
          <cell r="Q15543" t="str">
            <v>BBD-BLR-Nagondanahalli-T1</v>
          </cell>
          <cell r="AS15543">
            <v>46002.21875</v>
          </cell>
        </row>
        <row r="15544">
          <cell r="G15544" t="str">
            <v>11-12-2025</v>
          </cell>
          <cell r="Q15544" t="str">
            <v>BBD-BLR-Jigani-T1</v>
          </cell>
          <cell r="AS15544">
            <v>46002.196527777778</v>
          </cell>
        </row>
        <row r="15545">
          <cell r="G15545" t="str">
            <v>11-12-2025</v>
          </cell>
          <cell r="Q15545" t="str">
            <v>BBD-BLR-Budhigere-T1</v>
          </cell>
          <cell r="AS15545">
            <v>46002.243055555555</v>
          </cell>
        </row>
        <row r="15546">
          <cell r="G15546" t="str">
            <v>11-12-2025</v>
          </cell>
          <cell r="Q15546" t="str">
            <v>BBD-BLR-Nagondanahalli-T1</v>
          </cell>
          <cell r="AS15546">
            <v>46002.188888888886</v>
          </cell>
        </row>
        <row r="15547">
          <cell r="G15547" t="str">
            <v>11-12-2025</v>
          </cell>
          <cell r="Q15547" t="str">
            <v>BBD-BLR-Chikkasandra-T1</v>
          </cell>
          <cell r="AS15547">
            <v>46002.258333333331</v>
          </cell>
        </row>
        <row r="15548">
          <cell r="G15548" t="str">
            <v>11-12-2025</v>
          </cell>
          <cell r="Q15548" t="str">
            <v>BBD-BLR-PeenyaPhase3-T1</v>
          </cell>
          <cell r="AS15548">
            <v>46002.225694444445</v>
          </cell>
        </row>
        <row r="15549">
          <cell r="G15549" t="str">
            <v>11-12-2025</v>
          </cell>
          <cell r="Q15549" t="str">
            <v>BBD-BLR-Nagondanahalli-T1</v>
          </cell>
          <cell r="AS15549">
            <v>46002.219444444447</v>
          </cell>
        </row>
        <row r="15550">
          <cell r="G15550" t="str">
            <v>11-12-2025</v>
          </cell>
          <cell r="Q15550" t="str">
            <v>BBD-BLR-Budhigere-T1</v>
          </cell>
          <cell r="AS15550">
            <v>46002.230555555558</v>
          </cell>
        </row>
        <row r="15551">
          <cell r="G15551" t="str">
            <v>11-12-2025</v>
          </cell>
          <cell r="Q15551" t="str">
            <v>BBD-BLR-PeenyaPhase3-T1</v>
          </cell>
          <cell r="AS15551">
            <v>46002.246527777781</v>
          </cell>
        </row>
        <row r="15552">
          <cell r="G15552" t="str">
            <v>11-12-2025</v>
          </cell>
          <cell r="Q15552" t="str">
            <v>BBD-BLR-Nagondanahalli-T1</v>
          </cell>
          <cell r="AS15552">
            <v>46002.229166666664</v>
          </cell>
        </row>
        <row r="15553">
          <cell r="G15553" t="str">
            <v>11-12-2025</v>
          </cell>
          <cell r="Q15553" t="str">
            <v>BBD-BLR-Budhigere-T1</v>
          </cell>
          <cell r="AS15553">
            <v>46002.220138888886</v>
          </cell>
        </row>
        <row r="15554">
          <cell r="G15554" t="str">
            <v>11-12-2025</v>
          </cell>
          <cell r="Q15554" t="str">
            <v>BBD-BLR-PeenyaPhase3-T1</v>
          </cell>
          <cell r="AS15554">
            <v>46002.246527777781</v>
          </cell>
        </row>
        <row r="15555">
          <cell r="G15555" t="str">
            <v>11-12-2025</v>
          </cell>
          <cell r="Q15555" t="str">
            <v>BBD-BLR-HAL-T1</v>
          </cell>
          <cell r="AS15555">
            <v>46002.215277777781</v>
          </cell>
        </row>
        <row r="15556">
          <cell r="G15556" t="str">
            <v>11-12-2025</v>
          </cell>
          <cell r="Q15556" t="str">
            <v>BBD-BLR-Budhigere-T1</v>
          </cell>
          <cell r="AS15556">
            <v>46002.232638888891</v>
          </cell>
        </row>
        <row r="15557">
          <cell r="G15557" t="str">
            <v>11-12-2025</v>
          </cell>
          <cell r="Q15557" t="str">
            <v>BBD-BLR-PeenyaPhase3-T1</v>
          </cell>
          <cell r="AS15557">
            <v>46002.246527777781</v>
          </cell>
        </row>
        <row r="15558">
          <cell r="G15558" t="str">
            <v>11-12-2025</v>
          </cell>
          <cell r="Q15558" t="str">
            <v>BBD-BLR-HAL-T1</v>
          </cell>
          <cell r="AS15558">
            <v>46002.226388888892</v>
          </cell>
        </row>
        <row r="15559">
          <cell r="G15559" t="str">
            <v>11-12-2025</v>
          </cell>
          <cell r="Q15559" t="str">
            <v>BBD-BLR-Budhigere-T1</v>
          </cell>
          <cell r="AS15559">
            <v>46002.253472222219</v>
          </cell>
        </row>
        <row r="15560">
          <cell r="G15560" t="str">
            <v>11-12-2025</v>
          </cell>
          <cell r="Q15560" t="str">
            <v>BBD-BLR-Jigani-T1</v>
          </cell>
          <cell r="AS15560">
            <v>46002.186111111114</v>
          </cell>
        </row>
        <row r="15561">
          <cell r="G15561" t="str">
            <v>11-12-2025</v>
          </cell>
          <cell r="Q15561" t="str">
            <v>BBD-BLR-PeenyaPhase3-T1</v>
          </cell>
          <cell r="AS15561">
            <v>46002.236111111109</v>
          </cell>
        </row>
        <row r="15562">
          <cell r="G15562" t="str">
            <v>11-12-2025</v>
          </cell>
          <cell r="Q15562" t="str">
            <v>BBD-BLR-Chikkasandra-T1</v>
          </cell>
          <cell r="AS15562">
            <v>46002.231944444444</v>
          </cell>
        </row>
        <row r="15563">
          <cell r="G15563" t="str">
            <v>11-12-2025</v>
          </cell>
          <cell r="Q15563" t="str">
            <v>BBD-BLR-HRBR-044-T1</v>
          </cell>
          <cell r="AS15563">
            <v>46002.197916666664</v>
          </cell>
        </row>
        <row r="15564">
          <cell r="G15564" t="str">
            <v>11-12-2025</v>
          </cell>
          <cell r="Q15564" t="str">
            <v>BBD-BLR-Chikkasandra-T1</v>
          </cell>
          <cell r="AS15564">
            <v>46002.231944444444</v>
          </cell>
        </row>
        <row r="15565">
          <cell r="G15565" t="str">
            <v>11-12-2025</v>
          </cell>
          <cell r="Q15565" t="str">
            <v>BBD-BLR-HRBR-044-T1</v>
          </cell>
          <cell r="AS15565">
            <v>46002.198611111111</v>
          </cell>
        </row>
        <row r="15566">
          <cell r="G15566" t="str">
            <v>11-12-2025</v>
          </cell>
          <cell r="Q15566" t="str">
            <v>BBD-BLR-PeenyaPhase3-T1</v>
          </cell>
          <cell r="AS15566">
            <v>46002.225694444445</v>
          </cell>
        </row>
        <row r="15567">
          <cell r="G15567" t="str">
            <v>11-12-2025</v>
          </cell>
          <cell r="Q15567" t="str">
            <v>BBD-BLR-Budhigere-T1</v>
          </cell>
          <cell r="AS15567">
            <v>46002.25277777778</v>
          </cell>
        </row>
        <row r="15568">
          <cell r="G15568" t="str">
            <v>11-12-2025</v>
          </cell>
          <cell r="Q15568" t="str">
            <v>BBD-BLR-PeenyaPhase3-T1</v>
          </cell>
          <cell r="AS15568">
            <v>46002.236111111109</v>
          </cell>
        </row>
        <row r="15569">
          <cell r="G15569" t="str">
            <v>11-12-2025</v>
          </cell>
          <cell r="Q15569" t="str">
            <v>BBD-BLR-Nagondanahalli-T1</v>
          </cell>
          <cell r="AS15569">
            <v>46002.273611111108</v>
          </cell>
        </row>
        <row r="15570">
          <cell r="G15570" t="str">
            <v>11-12-2025</v>
          </cell>
          <cell r="Q15570" t="str">
            <v>BBD-BLR-HRBR-044-T1</v>
          </cell>
          <cell r="AS15570">
            <v>46002.209027777775</v>
          </cell>
        </row>
        <row r="15571">
          <cell r="G15571" t="str">
            <v>11-12-2025</v>
          </cell>
          <cell r="Q15571" t="str">
            <v>BBD-BLR-HRBR-044-T1</v>
          </cell>
          <cell r="AS15571">
            <v>46002.240277777775</v>
          </cell>
        </row>
        <row r="15572">
          <cell r="G15572" t="str">
            <v>11-12-2025</v>
          </cell>
          <cell r="Q15572" t="str">
            <v>BBD-BLR-PeenyaPhase3-T1</v>
          </cell>
          <cell r="AS15572">
            <v>46002.225694444445</v>
          </cell>
        </row>
        <row r="15573">
          <cell r="G15573" t="str">
            <v>11-12-2025</v>
          </cell>
          <cell r="Q15573" t="str">
            <v>BBD-BLR-Budhigere-T1</v>
          </cell>
          <cell r="AS15573">
            <v>46002.243055555555</v>
          </cell>
        </row>
        <row r="15574">
          <cell r="G15574" t="str">
            <v>11-12-2025</v>
          </cell>
          <cell r="Q15574" t="str">
            <v>BBD-BLR-BellahalliRoad-T1</v>
          </cell>
          <cell r="AS15574">
            <v>46002.203472222223</v>
          </cell>
        </row>
        <row r="15575">
          <cell r="G15575" t="str">
            <v>11-12-2025</v>
          </cell>
          <cell r="Q15575" t="str">
            <v>BBD-BLR-Attibele-T1</v>
          </cell>
          <cell r="AS15575">
            <v>46002.230555555558</v>
          </cell>
        </row>
        <row r="15576">
          <cell r="G15576" t="str">
            <v>11-12-2025</v>
          </cell>
          <cell r="Q15576" t="str">
            <v>BBD-BLR-Jakkasandra-T1</v>
          </cell>
          <cell r="AS15576">
            <v>46002.265277777777</v>
          </cell>
        </row>
        <row r="15577">
          <cell r="G15577" t="str">
            <v>11-12-2025</v>
          </cell>
          <cell r="Q15577" t="str">
            <v>BBD-BLR-Nagondanahalli-T1</v>
          </cell>
          <cell r="AS15577">
            <v>46002.261111111111</v>
          </cell>
        </row>
        <row r="15578">
          <cell r="G15578" t="str">
            <v>11-12-2025</v>
          </cell>
          <cell r="Q15578" t="str">
            <v>BBD-BLR-Nagondanahalli-T1</v>
          </cell>
          <cell r="AS15578">
            <v>46002.232638888891</v>
          </cell>
        </row>
        <row r="15579">
          <cell r="G15579" t="str">
            <v>11-12-2025</v>
          </cell>
          <cell r="Q15579" t="str">
            <v>BBD-BLR-BellahalliRoad-T1</v>
          </cell>
          <cell r="AS15579">
            <v>46002.18472222222</v>
          </cell>
        </row>
        <row r="15580">
          <cell r="G15580" t="str">
            <v>11-12-2025</v>
          </cell>
          <cell r="Q15580" t="str">
            <v>BBD-BLR-BellahalliRoad-T1</v>
          </cell>
          <cell r="AS15580">
            <v>46002.18472222222</v>
          </cell>
        </row>
        <row r="15581">
          <cell r="G15581" t="str">
            <v>11-12-2025</v>
          </cell>
          <cell r="Q15581" t="str">
            <v>BBD-BLR-Nagondanahalli-T1</v>
          </cell>
          <cell r="AS15581">
            <v>46002.271527777775</v>
          </cell>
        </row>
        <row r="15582">
          <cell r="G15582" t="str">
            <v>11-12-2025</v>
          </cell>
          <cell r="Q15582" t="str">
            <v>BBD-BLR-Jakkasandra-T1</v>
          </cell>
          <cell r="AS15582">
            <v>46002.227083333331</v>
          </cell>
        </row>
        <row r="15583">
          <cell r="G15583" t="str">
            <v>11-12-2025</v>
          </cell>
          <cell r="Q15583" t="str">
            <v>BBD-BLR-Jigani-T1</v>
          </cell>
          <cell r="AS15583">
            <v>46002.193749999999</v>
          </cell>
        </row>
        <row r="15584">
          <cell r="G15584" t="str">
            <v>11-12-2025</v>
          </cell>
          <cell r="Q15584" t="str">
            <v>BBD-BLR-Budhigere-T1</v>
          </cell>
          <cell r="AS15584">
            <v>46002.230555555558</v>
          </cell>
        </row>
        <row r="15585">
          <cell r="G15585" t="str">
            <v>11-12-2025</v>
          </cell>
          <cell r="Q15585" t="str">
            <v>BBD-BLR-BellahalliRoad-T1</v>
          </cell>
        </row>
        <row r="15586">
          <cell r="G15586" t="str">
            <v>11-12-2025</v>
          </cell>
          <cell r="Q15586" t="str">
            <v>BBD-BLR-PeenyaPhase3-T1</v>
          </cell>
          <cell r="AS15586">
            <v>46002.213888888888</v>
          </cell>
        </row>
        <row r="15587">
          <cell r="G15587" t="str">
            <v>11-12-2025</v>
          </cell>
          <cell r="Q15587" t="str">
            <v>BBD-BLR-Nagondanahalli-T1</v>
          </cell>
          <cell r="AS15587">
            <v>46002.261111111111</v>
          </cell>
        </row>
        <row r="15588">
          <cell r="G15588" t="str">
            <v>11-12-2025</v>
          </cell>
          <cell r="Q15588" t="str">
            <v>BBD-BLR-Jigani-T1</v>
          </cell>
          <cell r="AS15588">
            <v>46002.197222222225</v>
          </cell>
        </row>
        <row r="15589">
          <cell r="G15589" t="str">
            <v>11-12-2025</v>
          </cell>
          <cell r="Q15589" t="str">
            <v>BBD-BLR-Budhigere-T1</v>
          </cell>
          <cell r="AS15589">
            <v>46002.224999999999</v>
          </cell>
        </row>
        <row r="15590">
          <cell r="G15590" t="str">
            <v>11-12-2025</v>
          </cell>
          <cell r="Q15590" t="str">
            <v>BBD-BLR-Jakkasandra-T1</v>
          </cell>
          <cell r="AS15590">
            <v>46002.254861111112</v>
          </cell>
        </row>
        <row r="15591">
          <cell r="G15591" t="str">
            <v>11-12-2025</v>
          </cell>
          <cell r="Q15591" t="str">
            <v>BBD-BLR-Nagondanahalli-T1</v>
          </cell>
          <cell r="AS15591">
            <v>46002.23541666667</v>
          </cell>
        </row>
        <row r="15592">
          <cell r="G15592" t="str">
            <v>11-12-2025</v>
          </cell>
          <cell r="Q15592" t="str">
            <v>BBD-BLR-Chinappalay-T1</v>
          </cell>
          <cell r="AS15592">
            <v>46002.180555555555</v>
          </cell>
        </row>
        <row r="15593">
          <cell r="G15593" t="str">
            <v>11-12-2025</v>
          </cell>
          <cell r="Q15593" t="str">
            <v>BBD-BLR-Nagondanahalli-T1</v>
          </cell>
          <cell r="AS15593">
            <v>46002.231249999997</v>
          </cell>
        </row>
        <row r="15594">
          <cell r="G15594" t="str">
            <v>11-12-2025</v>
          </cell>
          <cell r="Q15594" t="str">
            <v>BBD-BLR-Nagondanahalli-T1</v>
          </cell>
          <cell r="AS15594">
            <v>46002.227777777778</v>
          </cell>
        </row>
        <row r="15595">
          <cell r="G15595" t="str">
            <v>11-12-2025</v>
          </cell>
          <cell r="Q15595" t="str">
            <v>BBD-BLR-HRBR-044-T1</v>
          </cell>
          <cell r="AS15595">
            <v>46002.23333333333</v>
          </cell>
        </row>
        <row r="15596">
          <cell r="G15596" t="str">
            <v>11-12-2025</v>
          </cell>
          <cell r="Q15596" t="str">
            <v>BBD-BLR-Jakkasandra-T1</v>
          </cell>
          <cell r="AS15596">
            <v>46002.249305555553</v>
          </cell>
        </row>
        <row r="15597">
          <cell r="G15597" t="str">
            <v>11-12-2025</v>
          </cell>
          <cell r="Q15597" t="str">
            <v>BBD-BLR-Nagondanahalli-T1</v>
          </cell>
          <cell r="AS15597">
            <v>46002.230555555558</v>
          </cell>
        </row>
        <row r="15598">
          <cell r="G15598" t="str">
            <v>11-12-2025</v>
          </cell>
          <cell r="Q15598" t="str">
            <v>BBD-BLR-Jigani-T1</v>
          </cell>
          <cell r="AS15598">
            <v>46002.175694444442</v>
          </cell>
        </row>
        <row r="15599">
          <cell r="G15599" t="str">
            <v>11-12-2025</v>
          </cell>
          <cell r="Q15599" t="str">
            <v>BBD-BLR-Attibele-T1</v>
          </cell>
          <cell r="AS15599">
            <v>46002.283333333333</v>
          </cell>
        </row>
        <row r="15600">
          <cell r="G15600" t="str">
            <v>11-12-2025</v>
          </cell>
          <cell r="Q15600" t="str">
            <v>BBD-BLR-HAL-T1</v>
          </cell>
          <cell r="AS15600">
            <v>46002.204861111109</v>
          </cell>
        </row>
        <row r="15601">
          <cell r="G15601" t="str">
            <v>11-12-2025</v>
          </cell>
          <cell r="Q15601" t="str">
            <v>BBD-BLR-HAL-T1</v>
          </cell>
          <cell r="AS15601">
            <v>46002.227083333331</v>
          </cell>
        </row>
        <row r="15602">
          <cell r="G15602" t="str">
            <v>11-12-2025</v>
          </cell>
          <cell r="Q15602" t="str">
            <v>BBD-BLR-Jakkasandra-T1</v>
          </cell>
          <cell r="AS15602">
            <v>46002.275694444441</v>
          </cell>
        </row>
        <row r="15603">
          <cell r="G15603" t="str">
            <v>11-12-2025</v>
          </cell>
          <cell r="Q15603" t="str">
            <v>BBD-BLR-Nagondanahalli-T1</v>
          </cell>
          <cell r="AS15603">
            <v>46002.254861111112</v>
          </cell>
        </row>
        <row r="15604">
          <cell r="G15604" t="str">
            <v>11-12-2025</v>
          </cell>
          <cell r="Q15604" t="str">
            <v>BBD-BLR-BellahalliRoad-T1</v>
          </cell>
          <cell r="AS15604">
            <v>46002.189583333333</v>
          </cell>
        </row>
        <row r="15605">
          <cell r="G15605" t="str">
            <v>11-12-2025</v>
          </cell>
          <cell r="Q15605" t="str">
            <v>BBD-BLR-Nagondanahalli-T1</v>
          </cell>
          <cell r="AS15605">
            <v>46002.223611111112</v>
          </cell>
        </row>
        <row r="15606">
          <cell r="G15606" t="str">
            <v>11-12-2025</v>
          </cell>
          <cell r="Q15606" t="str">
            <v>BBD-BLR-Budhigere-T1</v>
          </cell>
          <cell r="AS15606">
            <v>46002.259722222225</v>
          </cell>
        </row>
        <row r="15607">
          <cell r="G15607" t="str">
            <v>11-12-2025</v>
          </cell>
          <cell r="Q15607" t="str">
            <v>BBD-BLR-Nagondanahalli-T1</v>
          </cell>
          <cell r="AS15607">
            <v>46002.220138888886</v>
          </cell>
        </row>
        <row r="15608">
          <cell r="G15608" t="str">
            <v>11-12-2025</v>
          </cell>
          <cell r="Q15608" t="str">
            <v>BBD-BLR-Nagondanahalli-T1</v>
          </cell>
          <cell r="AS15608">
            <v>46002.254861111112</v>
          </cell>
        </row>
        <row r="15609">
          <cell r="G15609" t="str">
            <v>11-12-2025</v>
          </cell>
          <cell r="Q15609" t="str">
            <v>BBD-BLR-Chinappalay-T1</v>
          </cell>
          <cell r="AS15609">
            <v>46002.180555555555</v>
          </cell>
        </row>
        <row r="15610">
          <cell r="G15610" t="str">
            <v>11-12-2025</v>
          </cell>
          <cell r="Q15610" t="str">
            <v>BBD-BLR-Budhigere-T1</v>
          </cell>
          <cell r="AS15610">
            <v>46002.220138888886</v>
          </cell>
        </row>
        <row r="15611">
          <cell r="G15611" t="str">
            <v>11-12-2025</v>
          </cell>
          <cell r="Q15611" t="str">
            <v>BBD-BLR-Budhigere-T1</v>
          </cell>
          <cell r="AS15611">
            <v>46002.243055555555</v>
          </cell>
        </row>
        <row r="15612">
          <cell r="G15612" t="str">
            <v>11-12-2025</v>
          </cell>
          <cell r="Q15612" t="str">
            <v>BBD-BLR-Nagondanahalli-T1</v>
          </cell>
          <cell r="AS15612">
            <v>46002.195138888892</v>
          </cell>
        </row>
        <row r="15613">
          <cell r="G15613" t="str">
            <v>11-12-2025</v>
          </cell>
          <cell r="Q15613" t="str">
            <v>BBD-BLR-Nagondanahalli-T1</v>
          </cell>
          <cell r="AS15613">
            <v>46002.254861111112</v>
          </cell>
        </row>
        <row r="15614">
          <cell r="G15614" t="str">
            <v>11-12-2025</v>
          </cell>
          <cell r="Q15614" t="str">
            <v>BBD-BLR-Attibele-T1</v>
          </cell>
          <cell r="AS15614">
            <v>46002.293749999997</v>
          </cell>
        </row>
        <row r="15615">
          <cell r="G15615" t="str">
            <v>11-12-2025</v>
          </cell>
          <cell r="Q15615" t="str">
            <v>BBD-BLR-PeenyaPhase3-T1</v>
          </cell>
          <cell r="AS15615">
            <v>46002.236111111109</v>
          </cell>
        </row>
        <row r="15616">
          <cell r="G15616" t="str">
            <v>11-12-2025</v>
          </cell>
          <cell r="Q15616" t="str">
            <v>BBD-BLR-Nagondanahalli-T1</v>
          </cell>
          <cell r="AS15616">
            <v>46002.199305555558</v>
          </cell>
        </row>
        <row r="15617">
          <cell r="G15617" t="str">
            <v>11-12-2025</v>
          </cell>
          <cell r="Q15617" t="str">
            <v>BBD-BLR-Nagondanahalli-T1</v>
          </cell>
          <cell r="AS15617">
            <v>46002.250694444447</v>
          </cell>
        </row>
        <row r="15618">
          <cell r="G15618" t="str">
            <v>11-12-2025</v>
          </cell>
          <cell r="Q15618" t="str">
            <v>BBD-BLR-Nagondanahalli-T1</v>
          </cell>
          <cell r="AS15618">
            <v>46002.254861111112</v>
          </cell>
        </row>
        <row r="15619">
          <cell r="G15619" t="str">
            <v>11-12-2025</v>
          </cell>
          <cell r="Q15619" t="str">
            <v>BBD-BLR-Jakkasandra-T1</v>
          </cell>
          <cell r="AS15619">
            <v>46002.275694444441</v>
          </cell>
        </row>
        <row r="15620">
          <cell r="G15620" t="str">
            <v>11-12-2025</v>
          </cell>
          <cell r="Q15620" t="str">
            <v>BBD-BLR-Nagondanahalli-T1</v>
          </cell>
          <cell r="AS15620">
            <v>46002.222222222219</v>
          </cell>
        </row>
        <row r="15621">
          <cell r="G15621" t="str">
            <v>11-12-2025</v>
          </cell>
          <cell r="Q15621" t="str">
            <v>BBD-BLR-Budhigere-T1</v>
          </cell>
          <cell r="AS15621">
            <v>46002.253472222219</v>
          </cell>
        </row>
        <row r="15622">
          <cell r="G15622" t="str">
            <v>11-12-2025</v>
          </cell>
          <cell r="Q15622" t="str">
            <v>BBD-BLR-Chikkasandra-T1</v>
          </cell>
          <cell r="AS15622">
            <v>46002.212500000001</v>
          </cell>
        </row>
        <row r="15623">
          <cell r="G15623" t="str">
            <v>11-12-2025</v>
          </cell>
          <cell r="Q15623" t="str">
            <v>BBD-BLR-Nagondanahalli-T1</v>
          </cell>
          <cell r="AS15623">
            <v>46002.255555555559</v>
          </cell>
        </row>
        <row r="15624">
          <cell r="G15624" t="str">
            <v>11-12-2025</v>
          </cell>
          <cell r="Q15624" t="str">
            <v>BBD-BLR-PeenyaPhase3-T1</v>
          </cell>
          <cell r="AS15624">
            <v>46002.236111111109</v>
          </cell>
        </row>
        <row r="15625">
          <cell r="G15625" t="str">
            <v>11-12-2025</v>
          </cell>
          <cell r="Q15625" t="str">
            <v>BBD-BLR-Lingarajapu-T1</v>
          </cell>
          <cell r="AS15625">
            <v>46002.26666666667</v>
          </cell>
        </row>
        <row r="15626">
          <cell r="G15626" t="str">
            <v>11-12-2025</v>
          </cell>
          <cell r="Q15626" t="str">
            <v>BBD-BLR-Lingarajapu-T1</v>
          </cell>
          <cell r="AS15626">
            <v>46002.270833333336</v>
          </cell>
        </row>
        <row r="15627">
          <cell r="G15627" t="str">
            <v>11-12-2025</v>
          </cell>
          <cell r="Q15627" t="str">
            <v>BBD-BLR-Nagondanahalli-T1</v>
          </cell>
          <cell r="AS15627">
            <v>46002.273611111108</v>
          </cell>
        </row>
        <row r="15628">
          <cell r="G15628" t="str">
            <v>11-12-2025</v>
          </cell>
          <cell r="Q15628" t="str">
            <v>BBD-BLR-PeenyaPhase3-T1</v>
          </cell>
          <cell r="AS15628">
            <v>46002.229166666664</v>
          </cell>
        </row>
        <row r="15629">
          <cell r="G15629" t="str">
            <v>11-12-2025</v>
          </cell>
          <cell r="Q15629" t="str">
            <v>BBD-BLR-Jalahalli-T1</v>
          </cell>
          <cell r="AS15629">
            <v>46002.220138888886</v>
          </cell>
        </row>
        <row r="15630">
          <cell r="G15630" t="str">
            <v>11-12-2025</v>
          </cell>
          <cell r="Q15630" t="str">
            <v>BBD-BLR-Chikkasandra-T1</v>
          </cell>
          <cell r="AS15630">
            <v>46002.228472222225</v>
          </cell>
        </row>
        <row r="15631">
          <cell r="G15631" t="str">
            <v>11-12-2025</v>
          </cell>
          <cell r="Q15631" t="str">
            <v>BBD-BLR-Jigani-T1</v>
          </cell>
          <cell r="AS15631">
            <v>46002.186111111114</v>
          </cell>
        </row>
        <row r="15632">
          <cell r="G15632" t="str">
            <v>11-12-2025</v>
          </cell>
          <cell r="Q15632" t="str">
            <v>BBD-BLR-Jigani-T1</v>
          </cell>
          <cell r="AS15632">
            <v>46002.186111111114</v>
          </cell>
        </row>
        <row r="15633">
          <cell r="G15633" t="str">
            <v>11-12-2025</v>
          </cell>
          <cell r="Q15633" t="str">
            <v>BBD-BLR-Budhigere-T1</v>
          </cell>
          <cell r="AS15633">
            <v>46002.220138888886</v>
          </cell>
        </row>
        <row r="15634">
          <cell r="G15634" t="str">
            <v>11-12-2025</v>
          </cell>
          <cell r="Q15634" t="str">
            <v>BBD-BLR-Nagondanahalli-T1</v>
          </cell>
          <cell r="AS15634">
            <v>46002.223611111112</v>
          </cell>
        </row>
        <row r="15635">
          <cell r="G15635" t="str">
            <v>11-12-2025</v>
          </cell>
          <cell r="Q15635" t="str">
            <v>BBD-BLR-Nagondanahalli-T1</v>
          </cell>
          <cell r="AS15635">
            <v>46002.206250000003</v>
          </cell>
        </row>
        <row r="15636">
          <cell r="G15636" t="str">
            <v>11-12-2025</v>
          </cell>
          <cell r="Q15636" t="str">
            <v>BBD-BLR-Chinappalay-T1</v>
          </cell>
          <cell r="AS15636">
            <v>46002.180555555555</v>
          </cell>
        </row>
        <row r="15637">
          <cell r="G15637" t="str">
            <v>11-12-2025</v>
          </cell>
          <cell r="Q15637" t="str">
            <v>BBD-BLR-Nagondanahalli-T1</v>
          </cell>
          <cell r="AS15637">
            <v>46002.224999999999</v>
          </cell>
        </row>
        <row r="15638">
          <cell r="G15638" t="str">
            <v>11-12-2025</v>
          </cell>
          <cell r="Q15638" t="str">
            <v>BBD-BLR-Nagondanahalli-T1</v>
          </cell>
          <cell r="AS15638">
            <v>46002.23541666667</v>
          </cell>
        </row>
        <row r="15639">
          <cell r="G15639" t="str">
            <v>11-12-2025</v>
          </cell>
          <cell r="Q15639" t="str">
            <v>BBD-BLR-Jalahalli-T1</v>
          </cell>
          <cell r="AS15639">
            <v>46002.262499999997</v>
          </cell>
        </row>
        <row r="15640">
          <cell r="G15640" t="str">
            <v>11-12-2025</v>
          </cell>
          <cell r="Q15640" t="str">
            <v>BBD-BLR-Nagondanahalli-T1</v>
          </cell>
          <cell r="AS15640">
            <v>46002.195138888892</v>
          </cell>
        </row>
        <row r="15641">
          <cell r="G15641" t="str">
            <v>11-12-2025</v>
          </cell>
          <cell r="Q15641" t="str">
            <v>BBD-BLR-Nagondanahalli-T1</v>
          </cell>
          <cell r="AS15641">
            <v>46002.208333333336</v>
          </cell>
        </row>
        <row r="15642">
          <cell r="G15642" t="str">
            <v>11-12-2025</v>
          </cell>
          <cell r="Q15642" t="str">
            <v>BBD-BLR-PeenyaPhase3-T1</v>
          </cell>
          <cell r="AS15642">
            <v>46002.236111111109</v>
          </cell>
        </row>
        <row r="15643">
          <cell r="G15643" t="str">
            <v>11-12-2025</v>
          </cell>
          <cell r="Q15643" t="str">
            <v>BBD-BLR-Nagondanahalli-T1</v>
          </cell>
          <cell r="AS15643">
            <v>46002.215277777781</v>
          </cell>
        </row>
        <row r="15644">
          <cell r="G15644" t="str">
            <v>11-12-2025</v>
          </cell>
          <cell r="Q15644" t="str">
            <v>BBD-BLR-Nagondanahalli-T1</v>
          </cell>
          <cell r="AS15644">
            <v>46002.220138888886</v>
          </cell>
        </row>
        <row r="15645">
          <cell r="G15645" t="str">
            <v>11-12-2025</v>
          </cell>
          <cell r="Q15645" t="str">
            <v>BBD-BLR-Nagondanahalli-T1</v>
          </cell>
          <cell r="AS15645">
            <v>46002.200694444444</v>
          </cell>
        </row>
        <row r="15646">
          <cell r="G15646" t="str">
            <v>11-12-2025</v>
          </cell>
          <cell r="Q15646" t="str">
            <v>BBD-BLR-PeenyaPhase3-T1</v>
          </cell>
          <cell r="AS15646">
            <v>46002.212500000001</v>
          </cell>
        </row>
        <row r="15647">
          <cell r="G15647" t="str">
            <v>11-12-2025</v>
          </cell>
          <cell r="Q15647" t="str">
            <v>BBD-BLR-BellahalliRoad-T1</v>
          </cell>
          <cell r="AS15647">
            <v>46002.203472222223</v>
          </cell>
        </row>
        <row r="15648">
          <cell r="G15648" t="str">
            <v>11-12-2025</v>
          </cell>
          <cell r="Q15648" t="str">
            <v>BBD-BLR-Nagondanahalli-T1</v>
          </cell>
          <cell r="AS15648">
            <v>46002.215277777781</v>
          </cell>
        </row>
        <row r="15649">
          <cell r="G15649" t="str">
            <v>11-12-2025</v>
          </cell>
          <cell r="Q15649" t="str">
            <v>BBD-BLR-PeenyaPhase3-T1</v>
          </cell>
          <cell r="AS15649">
            <v>46002.222916666666</v>
          </cell>
        </row>
        <row r="15650">
          <cell r="G15650" t="str">
            <v>11-12-2025</v>
          </cell>
          <cell r="Q15650" t="str">
            <v>BBD-BLR-Attibele-T1</v>
          </cell>
          <cell r="AS15650">
            <v>46002.251388888886</v>
          </cell>
        </row>
        <row r="15651">
          <cell r="G15651" t="str">
            <v>11-12-2025</v>
          </cell>
          <cell r="Q15651" t="str">
            <v>BBD-BLR-Budhigere-T1</v>
          </cell>
          <cell r="AS15651">
            <v>46002.243055555555</v>
          </cell>
        </row>
        <row r="15652">
          <cell r="G15652" t="str">
            <v>11-12-2025</v>
          </cell>
          <cell r="Q15652" t="str">
            <v>BBD-BLR-Nagondanahalli-T1</v>
          </cell>
          <cell r="AS15652">
            <v>46002.215277777781</v>
          </cell>
        </row>
        <row r="15653">
          <cell r="G15653" t="str">
            <v>11-12-2025</v>
          </cell>
          <cell r="Q15653" t="str">
            <v>BBD-BLR-PeenyaPhase3-T1</v>
          </cell>
          <cell r="AS15653">
            <v>46002.224305555559</v>
          </cell>
        </row>
        <row r="15654">
          <cell r="G15654" t="str">
            <v>11-12-2025</v>
          </cell>
          <cell r="Q15654" t="str">
            <v>BBD-BLR-Budhigere-T1</v>
          </cell>
          <cell r="AS15654">
            <v>46002.222222222219</v>
          </cell>
        </row>
        <row r="15655">
          <cell r="G15655" t="str">
            <v>11-12-2025</v>
          </cell>
          <cell r="Q15655" t="str">
            <v>BBD-BLR-Attibele-T1</v>
          </cell>
          <cell r="AS15655">
            <v>46002.240972222222</v>
          </cell>
        </row>
        <row r="15656">
          <cell r="G15656" t="str">
            <v>11-12-2025</v>
          </cell>
          <cell r="Q15656" t="str">
            <v>BBD-BLR-PeenyaPhase3-T1</v>
          </cell>
          <cell r="AS15656">
            <v>46002.236111111109</v>
          </cell>
        </row>
        <row r="15657">
          <cell r="G15657" t="str">
            <v>11-12-2025</v>
          </cell>
          <cell r="Q15657" t="str">
            <v>BBD-BLR-Nagondanahalli-T1</v>
          </cell>
          <cell r="AS15657">
            <v>46002.215277777781</v>
          </cell>
        </row>
        <row r="15658">
          <cell r="G15658" t="str">
            <v>11-12-2025</v>
          </cell>
          <cell r="Q15658" t="str">
            <v>BBD-BLR-Budhigere-T1</v>
          </cell>
          <cell r="AS15658">
            <v>46002.220138888886</v>
          </cell>
        </row>
        <row r="15659">
          <cell r="G15659" t="str">
            <v>11-12-2025</v>
          </cell>
          <cell r="Q15659" t="str">
            <v>BBD-BLR-Attibele-T1</v>
          </cell>
          <cell r="AS15659">
            <v>46002.230555555558</v>
          </cell>
        </row>
        <row r="15660">
          <cell r="G15660" t="str">
            <v>11-12-2025</v>
          </cell>
          <cell r="Q15660" t="str">
            <v>BBD-BLR-PeenyaPhase3-T1</v>
          </cell>
          <cell r="AS15660">
            <v>46002.236111111109</v>
          </cell>
        </row>
        <row r="15661">
          <cell r="G15661" t="str">
            <v>11-12-2025</v>
          </cell>
          <cell r="Q15661" t="str">
            <v>BBD-BLR-BellahalliRoad-T1</v>
          </cell>
        </row>
        <row r="15662">
          <cell r="G15662" t="str">
            <v>11-12-2025</v>
          </cell>
          <cell r="Q15662" t="str">
            <v>BBD-BLR-Nagondanahalli-T1</v>
          </cell>
          <cell r="AS15662">
            <v>46002.215277777781</v>
          </cell>
        </row>
        <row r="15663">
          <cell r="G15663" t="str">
            <v>11-12-2025</v>
          </cell>
          <cell r="Q15663" t="str">
            <v>BBD-BLR-PeenyaPhase3-T1</v>
          </cell>
          <cell r="AS15663">
            <v>46002.236111111109</v>
          </cell>
        </row>
        <row r="15664">
          <cell r="G15664" t="str">
            <v>11-12-2025</v>
          </cell>
          <cell r="Q15664" t="str">
            <v>BBD-BLR-Budhigere-T1</v>
          </cell>
          <cell r="AS15664">
            <v>46002.23541666667</v>
          </cell>
        </row>
        <row r="15665">
          <cell r="G15665" t="str">
            <v>11-12-2025</v>
          </cell>
          <cell r="Q15665" t="str">
            <v>BBD-BLR-Attibele-T1</v>
          </cell>
          <cell r="AS15665">
            <v>46002.240972222222</v>
          </cell>
        </row>
        <row r="15666">
          <cell r="G15666" t="str">
            <v>11-12-2025</v>
          </cell>
          <cell r="Q15666" t="str">
            <v>BBD-BLR-PeenyaPhase3-T1</v>
          </cell>
          <cell r="AS15666">
            <v>46002.23541666667</v>
          </cell>
        </row>
        <row r="15667">
          <cell r="G15667" t="str">
            <v>11-12-2025</v>
          </cell>
          <cell r="Q15667" t="str">
            <v>BBD-BLR-Nagondanahalli-T1</v>
          </cell>
          <cell r="AS15667">
            <v>46002.224999999999</v>
          </cell>
        </row>
        <row r="15668">
          <cell r="G15668" t="str">
            <v>11-12-2025</v>
          </cell>
          <cell r="Q15668" t="str">
            <v>BBD-BLR-Budhigere-T1</v>
          </cell>
          <cell r="AS15668">
            <v>46002.214583333334</v>
          </cell>
        </row>
        <row r="15669">
          <cell r="G15669" t="str">
            <v>11-12-2025</v>
          </cell>
          <cell r="Q15669" t="str">
            <v>BBD-BLR-Jakkasandra-T1</v>
          </cell>
          <cell r="AS15669">
            <v>46002.279861111114</v>
          </cell>
        </row>
        <row r="15670">
          <cell r="G15670" t="str">
            <v>11-12-2025</v>
          </cell>
          <cell r="Q15670" t="str">
            <v>BBD-BLR-Attibele-T1</v>
          </cell>
          <cell r="AS15670">
            <v>46002.240972222222</v>
          </cell>
        </row>
        <row r="15671">
          <cell r="G15671" t="str">
            <v>11-12-2025</v>
          </cell>
          <cell r="Q15671" t="str">
            <v>BBD-BLR-Nagondanahalli-T1</v>
          </cell>
          <cell r="AS15671">
            <v>46002.236111111109</v>
          </cell>
        </row>
        <row r="15672">
          <cell r="G15672" t="str">
            <v>11-12-2025</v>
          </cell>
          <cell r="Q15672" t="str">
            <v>BBD-BLR-PeenyaPhase3-T1</v>
          </cell>
          <cell r="AS15672">
            <v>46002.212500000001</v>
          </cell>
        </row>
        <row r="15673">
          <cell r="G15673" t="str">
            <v>11-12-2025</v>
          </cell>
          <cell r="Q15673" t="str">
            <v>BBD-BLR-Budhigere-T1</v>
          </cell>
          <cell r="AS15673">
            <v>46002.222222222219</v>
          </cell>
        </row>
        <row r="15674">
          <cell r="G15674" t="str">
            <v>11-12-2025</v>
          </cell>
          <cell r="Q15674" t="str">
            <v>BBD-BLR-Attibele-T1</v>
          </cell>
          <cell r="AS15674">
            <v>46002.240972222222</v>
          </cell>
        </row>
        <row r="15675">
          <cell r="G15675" t="str">
            <v>11-12-2025</v>
          </cell>
          <cell r="Q15675" t="str">
            <v>BBD-BLR-Jalahalli-T1</v>
          </cell>
          <cell r="AS15675">
            <v>46002.19027777778</v>
          </cell>
        </row>
        <row r="15676">
          <cell r="G15676" t="str">
            <v>11-12-2025</v>
          </cell>
          <cell r="Q15676" t="str">
            <v>BBD-BLR-Nagondanahalli-T1</v>
          </cell>
          <cell r="AS15676">
            <v>46002.236111111109</v>
          </cell>
        </row>
        <row r="15677">
          <cell r="G15677" t="str">
            <v>11-12-2025</v>
          </cell>
          <cell r="Q15677" t="str">
            <v>BBD-BLR-Kallahalli-T1</v>
          </cell>
          <cell r="AS15677">
            <v>46002.213194444441</v>
          </cell>
        </row>
        <row r="15678">
          <cell r="G15678" t="str">
            <v>11-12-2025</v>
          </cell>
          <cell r="Q15678" t="str">
            <v>BBD-BLR-Jakkasandra-T1</v>
          </cell>
          <cell r="AS15678">
            <v>46002.244444444441</v>
          </cell>
        </row>
        <row r="15679">
          <cell r="G15679" t="str">
            <v>11-12-2025</v>
          </cell>
          <cell r="Q15679" t="str">
            <v>BBD-BLR-Attibele-T1</v>
          </cell>
          <cell r="AS15679">
            <v>46002.265972222223</v>
          </cell>
        </row>
        <row r="15680">
          <cell r="G15680" t="str">
            <v>11-12-2025</v>
          </cell>
          <cell r="Q15680" t="str">
            <v>BBD-BLR-Nagondanahalli-T1</v>
          </cell>
          <cell r="AS15680">
            <v>46002.21875</v>
          </cell>
        </row>
        <row r="15681">
          <cell r="G15681" t="str">
            <v>11-12-2025</v>
          </cell>
          <cell r="Q15681" t="str">
            <v>BBD-BLR-Budhigere-T1</v>
          </cell>
          <cell r="AS15681">
            <v>46002.230555555558</v>
          </cell>
        </row>
        <row r="15682">
          <cell r="G15682" t="str">
            <v>11-12-2025</v>
          </cell>
          <cell r="Q15682" t="str">
            <v>BBD-BLR-Jigani-T1</v>
          </cell>
          <cell r="AS15682">
            <v>46002.196527777778</v>
          </cell>
        </row>
        <row r="15683">
          <cell r="G15683" t="str">
            <v>11-12-2025</v>
          </cell>
          <cell r="Q15683" t="str">
            <v>BBD-BLR-Attibele-T1</v>
          </cell>
          <cell r="AS15683">
            <v>46002.265972222223</v>
          </cell>
        </row>
        <row r="15684">
          <cell r="G15684" t="str">
            <v>11-12-2025</v>
          </cell>
          <cell r="Q15684" t="str">
            <v>BBD-BLR-BellahalliRoad-T1</v>
          </cell>
          <cell r="AS15684">
            <v>46002.211111111108</v>
          </cell>
        </row>
        <row r="15685">
          <cell r="G15685" t="str">
            <v>11-12-2025</v>
          </cell>
          <cell r="Q15685" t="str">
            <v>BBD-BLR-PeenyaPhase3-T1</v>
          </cell>
          <cell r="AS15685">
            <v>46002.224305555559</v>
          </cell>
        </row>
        <row r="15686">
          <cell r="G15686" t="str">
            <v>11-12-2025</v>
          </cell>
          <cell r="Q15686" t="str">
            <v>BBD-BLR-Nagondanahalli-T1</v>
          </cell>
          <cell r="AS15686">
            <v>46002.228472222225</v>
          </cell>
        </row>
        <row r="15687">
          <cell r="G15687" t="str">
            <v>11-12-2025</v>
          </cell>
          <cell r="Q15687" t="str">
            <v>BBD-BLR-Jakkasandra-T1</v>
          </cell>
          <cell r="AS15687">
            <v>46002.244444444441</v>
          </cell>
        </row>
        <row r="15688">
          <cell r="G15688" t="str">
            <v>11-12-2025</v>
          </cell>
          <cell r="Q15688" t="str">
            <v>BBD-BLR-PeenyaPhase3-T1</v>
          </cell>
          <cell r="AS15688">
            <v>46002.224305555559</v>
          </cell>
        </row>
        <row r="15689">
          <cell r="G15689" t="str">
            <v>11-12-2025</v>
          </cell>
          <cell r="Q15689" t="str">
            <v>BBD-BLR-Nagondanahalli-T1</v>
          </cell>
          <cell r="AS15689">
            <v>46002.18472222222</v>
          </cell>
        </row>
        <row r="15690">
          <cell r="G15690" t="str">
            <v>11-12-2025</v>
          </cell>
          <cell r="Q15690" t="str">
            <v>BBD-BLR-Nagondanahalli-T1</v>
          </cell>
          <cell r="AS15690">
            <v>46002.21875</v>
          </cell>
        </row>
        <row r="15691">
          <cell r="G15691" t="str">
            <v>11-12-2025</v>
          </cell>
          <cell r="Q15691" t="str">
            <v>BBD-BLR-Attibele-T1</v>
          </cell>
          <cell r="AS15691">
            <v>46002.251388888886</v>
          </cell>
        </row>
        <row r="15692">
          <cell r="G15692" t="str">
            <v>11-12-2025</v>
          </cell>
          <cell r="Q15692" t="str">
            <v>BBD-BLR-Nagondanahalli-T1</v>
          </cell>
          <cell r="AS15692">
            <v>46002.220138888886</v>
          </cell>
        </row>
        <row r="15693">
          <cell r="G15693" t="str">
            <v>11-12-2025</v>
          </cell>
          <cell r="Q15693" t="str">
            <v>BBD-BLR-PeenyaPhase3-T1</v>
          </cell>
          <cell r="AS15693">
            <v>46002.224305555559</v>
          </cell>
        </row>
        <row r="15694">
          <cell r="G15694" t="str">
            <v>11-12-2025</v>
          </cell>
          <cell r="Q15694" t="str">
            <v>BBD-BLR-Nagondanahalli-T1</v>
          </cell>
          <cell r="AS15694">
            <v>46002.21875</v>
          </cell>
        </row>
        <row r="15695">
          <cell r="G15695" t="str">
            <v>11-12-2025</v>
          </cell>
          <cell r="Q15695" t="str">
            <v>BBD-BLR-Nagondanahalli-T1</v>
          </cell>
          <cell r="AS15695">
            <v>46002.21875</v>
          </cell>
        </row>
        <row r="15696">
          <cell r="G15696" t="str">
            <v>11-12-2025</v>
          </cell>
          <cell r="Q15696" t="str">
            <v>BBD-BLR-Nagondanahalli-T1</v>
          </cell>
          <cell r="AS15696">
            <v>46002.220138888886</v>
          </cell>
        </row>
        <row r="15697">
          <cell r="G15697" t="str">
            <v>11-12-2025</v>
          </cell>
          <cell r="Q15697" t="str">
            <v>BBD-BLR-Nagondanahalli-T1</v>
          </cell>
          <cell r="AS15697">
            <v>46002.227777777778</v>
          </cell>
        </row>
        <row r="15698">
          <cell r="G15698" t="str">
            <v>11-12-2025</v>
          </cell>
          <cell r="Q15698" t="str">
            <v>BBD-BLR-Attibele-T1</v>
          </cell>
          <cell r="AS15698">
            <v>46002.254861111112</v>
          </cell>
        </row>
        <row r="15699">
          <cell r="G15699" t="str">
            <v>11-12-2025</v>
          </cell>
          <cell r="Q15699" t="str">
            <v>BBD-BLR-PeenyaPhase3-T1</v>
          </cell>
          <cell r="AS15699">
            <v>46002.224305555559</v>
          </cell>
        </row>
        <row r="15700">
          <cell r="G15700" t="str">
            <v>11-12-2025</v>
          </cell>
          <cell r="Q15700" t="str">
            <v>BBD-BLR-Budhigere-T1</v>
          </cell>
          <cell r="AS15700">
            <v>46002.25277777778</v>
          </cell>
        </row>
        <row r="15701">
          <cell r="G15701" t="str">
            <v>11-12-2025</v>
          </cell>
          <cell r="Q15701" t="str">
            <v>BBD-BLR-Nagondanahalli-T1</v>
          </cell>
          <cell r="AS15701">
            <v>46002.195833333331</v>
          </cell>
        </row>
        <row r="15702">
          <cell r="G15702" t="str">
            <v>11-12-2025</v>
          </cell>
          <cell r="Q15702" t="str">
            <v>BBD-BLR-PeenyaPhase3-T1</v>
          </cell>
          <cell r="AS15702">
            <v>46002.215277777781</v>
          </cell>
        </row>
        <row r="15703">
          <cell r="G15703" t="str">
            <v>11-12-2025</v>
          </cell>
          <cell r="Q15703" t="str">
            <v>BBD-BLR-Nagondanahalli-T1</v>
          </cell>
          <cell r="AS15703">
            <v>46002.208333333336</v>
          </cell>
        </row>
        <row r="15704">
          <cell r="G15704" t="str">
            <v>11-12-2025</v>
          </cell>
          <cell r="Q15704" t="str">
            <v>BBD-BLR-Chinappalay-T1</v>
          </cell>
          <cell r="AS15704">
            <v>46002.180555555555</v>
          </cell>
        </row>
        <row r="15705">
          <cell r="G15705" t="str">
            <v>11-12-2025</v>
          </cell>
          <cell r="Q15705" t="str">
            <v>BBD-BLR-Attibele-T1</v>
          </cell>
          <cell r="AS15705">
            <v>46002.293749999997</v>
          </cell>
        </row>
        <row r="15706">
          <cell r="G15706" t="str">
            <v>11-12-2025</v>
          </cell>
          <cell r="Q15706" t="str">
            <v>BBD-BLR-PeenyaPhase3-T1</v>
          </cell>
          <cell r="AS15706">
            <v>46002.203472222223</v>
          </cell>
        </row>
        <row r="15707">
          <cell r="G15707" t="str">
            <v>11-12-2025</v>
          </cell>
          <cell r="Q15707" t="str">
            <v>BBD-BLR-Nagondanahalli-T1</v>
          </cell>
          <cell r="AS15707">
            <v>46002.23541666667</v>
          </cell>
        </row>
        <row r="15708">
          <cell r="G15708" t="str">
            <v>11-12-2025</v>
          </cell>
          <cell r="Q15708" t="str">
            <v>BBD-BLR-Jalahalli-T1</v>
          </cell>
          <cell r="AS15708">
            <v>46002.231249999997</v>
          </cell>
        </row>
        <row r="15709">
          <cell r="G15709" t="str">
            <v>11-12-2025</v>
          </cell>
          <cell r="Q15709" t="str">
            <v>BBD-BLR-Attibele-T1</v>
          </cell>
          <cell r="AS15709">
            <v>46002.240972222222</v>
          </cell>
        </row>
        <row r="15710">
          <cell r="G15710" t="str">
            <v>11-12-2025</v>
          </cell>
          <cell r="Q15710" t="str">
            <v>BBD-BLR-Attibele-T1</v>
          </cell>
          <cell r="AS15710">
            <v>46002.265972222223</v>
          </cell>
        </row>
        <row r="15711">
          <cell r="G15711" t="str">
            <v>11-12-2025</v>
          </cell>
          <cell r="Q15711" t="str">
            <v>BBD-BLR-Nagondanahalli-T1</v>
          </cell>
          <cell r="AS15711">
            <v>46002.254861111112</v>
          </cell>
        </row>
        <row r="15712">
          <cell r="G15712" t="str">
            <v>11-12-2025</v>
          </cell>
          <cell r="Q15712" t="str">
            <v>BBD-BLR-PeenyaPhase3-T1</v>
          </cell>
          <cell r="AS15712">
            <v>46002.222916666666</v>
          </cell>
        </row>
        <row r="15713">
          <cell r="G15713" t="str">
            <v>11-12-2025</v>
          </cell>
          <cell r="Q15713" t="str">
            <v>BBD-BLR-Attibele-T1</v>
          </cell>
          <cell r="AS15713">
            <v>46002.270833333336</v>
          </cell>
        </row>
        <row r="15714">
          <cell r="G15714" t="str">
            <v>11-12-2025</v>
          </cell>
          <cell r="Q15714" t="str">
            <v>BBD-BLR-Nagondanahalli-T1</v>
          </cell>
          <cell r="AS15714">
            <v>46002.188194444447</v>
          </cell>
        </row>
        <row r="15715">
          <cell r="G15715" t="str">
            <v>11-12-2025</v>
          </cell>
          <cell r="Q15715" t="str">
            <v>BBD-BLR-Attibele-T1</v>
          </cell>
          <cell r="AS15715">
            <v>46002.240972222222</v>
          </cell>
        </row>
        <row r="15716">
          <cell r="G15716" t="str">
            <v>11-12-2025</v>
          </cell>
          <cell r="Q15716" t="str">
            <v>BBD-BLR-PeenyaPhase3-T1</v>
          </cell>
          <cell r="AS15716">
            <v>46002.222916666666</v>
          </cell>
        </row>
        <row r="15717">
          <cell r="G15717" t="str">
            <v>11-12-2025</v>
          </cell>
          <cell r="Q15717" t="str">
            <v>BBD-BLR-Chikkasandra-T1</v>
          </cell>
          <cell r="AS15717">
            <v>46002.26458333333</v>
          </cell>
        </row>
        <row r="15718">
          <cell r="G15718" t="str">
            <v>11-12-2025</v>
          </cell>
          <cell r="Q15718" t="str">
            <v>BBD-BLR-Attibele-T1</v>
          </cell>
          <cell r="AS15718">
            <v>46002.251388888886</v>
          </cell>
        </row>
        <row r="15719">
          <cell r="G15719" t="str">
            <v>11-12-2025</v>
          </cell>
          <cell r="Q15719" t="str">
            <v>BBD-BLR-Chikkasandra-T1</v>
          </cell>
          <cell r="AS15719">
            <v>46002.229166666664</v>
          </cell>
        </row>
        <row r="15720">
          <cell r="G15720" t="str">
            <v>11-12-2025</v>
          </cell>
          <cell r="Q15720" t="str">
            <v>BBD-BLR-Nagondanahalli-T1</v>
          </cell>
          <cell r="AS15720">
            <v>46002.188888888886</v>
          </cell>
        </row>
        <row r="15721">
          <cell r="G15721" t="str">
            <v>11-12-2025</v>
          </cell>
          <cell r="Q15721" t="str">
            <v>BBD-BLR-Budhigere-T1</v>
          </cell>
          <cell r="AS15721">
            <v>46002.253472222219</v>
          </cell>
        </row>
        <row r="15722">
          <cell r="G15722" t="str">
            <v>11-12-2025</v>
          </cell>
          <cell r="Q15722" t="str">
            <v>BBD-BLR-PeenyaPhase3-T1</v>
          </cell>
          <cell r="AS15722">
            <v>46002.222916666666</v>
          </cell>
        </row>
        <row r="15723">
          <cell r="G15723" t="str">
            <v>11-12-2025</v>
          </cell>
          <cell r="Q15723" t="str">
            <v>BBD-BLR-Attibele-T1</v>
          </cell>
          <cell r="AS15723">
            <v>46002.254861111112</v>
          </cell>
        </row>
        <row r="15724">
          <cell r="G15724" t="str">
            <v>11-12-2025</v>
          </cell>
          <cell r="Q15724" t="str">
            <v>BBD-BLR-Nagondanahalli-T1</v>
          </cell>
          <cell r="AS15724">
            <v>46002.226388888892</v>
          </cell>
        </row>
        <row r="15725">
          <cell r="G15725" t="str">
            <v>11-12-2025</v>
          </cell>
          <cell r="Q15725" t="str">
            <v>BBD-BLR-Budhigere-T1</v>
          </cell>
          <cell r="AS15725">
            <v>46002.230555555558</v>
          </cell>
        </row>
        <row r="15726">
          <cell r="G15726" t="str">
            <v>11-12-2025</v>
          </cell>
          <cell r="Q15726" t="str">
            <v>BBD-BLR-Nagondanahalli-T1</v>
          </cell>
          <cell r="AS15726">
            <v>46002.208333333336</v>
          </cell>
        </row>
        <row r="15727">
          <cell r="G15727" t="str">
            <v>11-12-2025</v>
          </cell>
          <cell r="Q15727" t="str">
            <v>BBD-BLR-Attibele-T1</v>
          </cell>
          <cell r="AS15727">
            <v>46002.254861111112</v>
          </cell>
        </row>
        <row r="15728">
          <cell r="G15728" t="str">
            <v>11-12-2025</v>
          </cell>
          <cell r="Q15728" t="str">
            <v>BBD-BLR-HAL-T1</v>
          </cell>
          <cell r="AS15728">
            <v>46002.204861111109</v>
          </cell>
        </row>
        <row r="15729">
          <cell r="G15729" t="str">
            <v>11-12-2025</v>
          </cell>
          <cell r="Q15729" t="str">
            <v>BBD-BLR-Chikkasandra-T1</v>
          </cell>
          <cell r="AS15729">
            <v>46002.237500000003</v>
          </cell>
        </row>
        <row r="15730">
          <cell r="G15730" t="str">
            <v>11-12-2025</v>
          </cell>
          <cell r="Q15730" t="str">
            <v>BBD-BLR-Attibele-T1</v>
          </cell>
          <cell r="AS15730">
            <v>46002.293749999997</v>
          </cell>
        </row>
        <row r="15731">
          <cell r="G15731" t="str">
            <v>11-12-2025</v>
          </cell>
          <cell r="Q15731" t="str">
            <v>BBD-BLR-Budhigere-T1</v>
          </cell>
          <cell r="AS15731">
            <v>46002.224999999999</v>
          </cell>
        </row>
        <row r="15732">
          <cell r="G15732" t="str">
            <v>11-12-2025</v>
          </cell>
          <cell r="Q15732" t="str">
            <v>BBD-BLR-Nagondanahalli-T1</v>
          </cell>
          <cell r="AS15732">
            <v>46002.226388888892</v>
          </cell>
        </row>
        <row r="15733">
          <cell r="G15733" t="str">
            <v>11-12-2025</v>
          </cell>
          <cell r="Q15733" t="str">
            <v>BBD-BLR-PeenyaPhase3-T1</v>
          </cell>
          <cell r="AS15733">
            <v>46002.236111111109</v>
          </cell>
        </row>
        <row r="15734">
          <cell r="G15734" t="str">
            <v>11-12-2025</v>
          </cell>
          <cell r="Q15734" t="str">
            <v>BBD-BLR-BellahalliRoad-T1</v>
          </cell>
        </row>
        <row r="15735">
          <cell r="G15735" t="str">
            <v>11-12-2025</v>
          </cell>
          <cell r="Q15735" t="str">
            <v>BBD-BLR-Attibele-T1</v>
          </cell>
          <cell r="AS15735">
            <v>46002.293749999997</v>
          </cell>
        </row>
        <row r="15736">
          <cell r="G15736" t="str">
            <v>11-12-2025</v>
          </cell>
          <cell r="Q15736" t="str">
            <v>BBD-BLR-Budhigere-T1</v>
          </cell>
          <cell r="AS15736">
            <v>46002.220138888886</v>
          </cell>
        </row>
        <row r="15737">
          <cell r="G15737" t="str">
            <v>11-12-2025</v>
          </cell>
          <cell r="Q15737" t="str">
            <v>BBD-BLR-Nagondanahalli-T1</v>
          </cell>
          <cell r="AS15737">
            <v>46002.261111111111</v>
          </cell>
        </row>
        <row r="15738">
          <cell r="G15738" t="str">
            <v>11-12-2025</v>
          </cell>
          <cell r="Q15738" t="str">
            <v>BBD-BLR-Nagondanahalli-T1</v>
          </cell>
          <cell r="AS15738">
            <v>46002.261111111111</v>
          </cell>
        </row>
        <row r="15739">
          <cell r="G15739" t="str">
            <v>11-12-2025</v>
          </cell>
          <cell r="Q15739" t="str">
            <v>BBD-BLR-Nagondanahalli-T1</v>
          </cell>
          <cell r="AS15739">
            <v>46002.211805555555</v>
          </cell>
        </row>
        <row r="15740">
          <cell r="G15740" t="str">
            <v>11-12-2025</v>
          </cell>
          <cell r="Q15740" t="str">
            <v>BBD-BLR-Attibele-T1</v>
          </cell>
          <cell r="AS15740">
            <v>46002.293749999997</v>
          </cell>
        </row>
        <row r="15741">
          <cell r="G15741" t="str">
            <v>11-12-2025</v>
          </cell>
          <cell r="Q15741" t="str">
            <v>BBD-BLR-BellahalliRoad-T1</v>
          </cell>
          <cell r="AS15741">
            <v>46002.22152777778</v>
          </cell>
        </row>
        <row r="15742">
          <cell r="G15742" t="str">
            <v>11-12-2025</v>
          </cell>
          <cell r="Q15742" t="str">
            <v>BBD-BLR-Nagondanahalli-T1</v>
          </cell>
          <cell r="AS15742">
            <v>46002.261111111111</v>
          </cell>
        </row>
        <row r="15743">
          <cell r="G15743" t="str">
            <v>11-12-2025</v>
          </cell>
          <cell r="Q15743" t="str">
            <v>BBD-BLR-Chikkasandra-T1</v>
          </cell>
          <cell r="AS15743">
            <v>46002.258333333331</v>
          </cell>
        </row>
        <row r="15744">
          <cell r="G15744" t="str">
            <v>11-12-2025</v>
          </cell>
          <cell r="Q15744" t="str">
            <v>BBD-BLR-Nagondanahalli-T1</v>
          </cell>
          <cell r="AS15744">
            <v>46002.188888888886</v>
          </cell>
        </row>
        <row r="15745">
          <cell r="G15745" t="str">
            <v>11-12-2025</v>
          </cell>
          <cell r="Q15745" t="str">
            <v>BBD-BLR-Jalahalli-T1</v>
          </cell>
          <cell r="AS15745">
            <v>46002.242361111108</v>
          </cell>
        </row>
        <row r="15746">
          <cell r="G15746" t="str">
            <v>11-12-2025</v>
          </cell>
          <cell r="Q15746" t="str">
            <v>BBD-BLR-Nagondanahalli-T1</v>
          </cell>
          <cell r="AS15746">
            <v>46002.223611111112</v>
          </cell>
        </row>
        <row r="15747">
          <cell r="G15747" t="str">
            <v>11-12-2025</v>
          </cell>
          <cell r="Q15747" t="str">
            <v>BBD-BLR-Chikkasandra-T1</v>
          </cell>
          <cell r="AS15747">
            <v>46002.258333333331</v>
          </cell>
        </row>
        <row r="15748">
          <cell r="G15748" t="str">
            <v>11-12-2025</v>
          </cell>
          <cell r="Q15748" t="str">
            <v>BBD-BLR-Nagondanahalli-T1</v>
          </cell>
          <cell r="AS15748">
            <v>46002.250694444447</v>
          </cell>
        </row>
        <row r="15749">
          <cell r="G15749" t="str">
            <v>11-12-2025</v>
          </cell>
          <cell r="Q15749" t="str">
            <v>BBD-BLR-Chikkasandra-T1</v>
          </cell>
          <cell r="AS15749">
            <v>46002.231944444444</v>
          </cell>
        </row>
        <row r="15750">
          <cell r="G15750" t="str">
            <v>11-12-2025</v>
          </cell>
          <cell r="Q15750" t="str">
            <v>BBD-BLR-PeenyaPhase3-T1</v>
          </cell>
          <cell r="AS15750">
            <v>46002.228472222225</v>
          </cell>
        </row>
        <row r="15751">
          <cell r="G15751" t="str">
            <v>11-12-2025</v>
          </cell>
          <cell r="Q15751" t="str">
            <v>BBD-BLR-BellahalliRoad-T1</v>
          </cell>
          <cell r="AS15751">
            <v>46002.203472222223</v>
          </cell>
        </row>
        <row r="15752">
          <cell r="G15752" t="str">
            <v>11-12-2025</v>
          </cell>
          <cell r="Q15752" t="str">
            <v>BBD-BLR-BellahalliRoad-T1</v>
          </cell>
          <cell r="AS15752">
            <v>46002.229861111111</v>
          </cell>
        </row>
        <row r="15753">
          <cell r="G15753" t="str">
            <v>11-12-2025</v>
          </cell>
          <cell r="Q15753" t="str">
            <v>BBD-BLR-Chikkasandra-T1</v>
          </cell>
          <cell r="AS15753">
            <v>46002.197222222225</v>
          </cell>
        </row>
        <row r="15754">
          <cell r="G15754" t="str">
            <v>11-12-2025</v>
          </cell>
          <cell r="Q15754" t="str">
            <v>BBD-BLR-PeenyaPhase3-T1</v>
          </cell>
          <cell r="AS15754">
            <v>46002.225694444445</v>
          </cell>
        </row>
        <row r="15755">
          <cell r="G15755" t="str">
            <v>11-12-2025</v>
          </cell>
          <cell r="Q15755" t="str">
            <v>BBD-BLR-HRBR-044-T1</v>
          </cell>
          <cell r="AS15755">
            <v>46002.23333333333</v>
          </cell>
        </row>
        <row r="15756">
          <cell r="G15756" t="str">
            <v>11-12-2025</v>
          </cell>
          <cell r="Q15756" t="str">
            <v>BBD-BLR-PeenyaPhase3-T1</v>
          </cell>
          <cell r="AS15756">
            <v>46002.200694444444</v>
          </cell>
        </row>
        <row r="15757">
          <cell r="G15757" t="str">
            <v>11-12-2025</v>
          </cell>
          <cell r="Q15757" t="str">
            <v>BBD-BLR-Chikkasandra-T1</v>
          </cell>
          <cell r="AS15757">
            <v>46002.197222222225</v>
          </cell>
        </row>
        <row r="15758">
          <cell r="G15758" t="str">
            <v>11-12-2025</v>
          </cell>
          <cell r="Q15758" t="str">
            <v>BBD-BLR-Nagondanahalli-T1</v>
          </cell>
          <cell r="AS15758">
            <v>46002.215277777781</v>
          </cell>
        </row>
        <row r="15759">
          <cell r="G15759" t="str">
            <v>11-12-2025</v>
          </cell>
          <cell r="Q15759" t="str">
            <v>BBD-BLR-Budhigere-T1</v>
          </cell>
          <cell r="AS15759">
            <v>46002.230555555558</v>
          </cell>
        </row>
        <row r="15760">
          <cell r="G15760" t="str">
            <v>11-12-2025</v>
          </cell>
          <cell r="Q15760" t="str">
            <v>BBD-BLR-BellahalliRoad-T1</v>
          </cell>
          <cell r="AS15760">
            <v>46002.218055555553</v>
          </cell>
        </row>
        <row r="15761">
          <cell r="G15761" t="str">
            <v>11-12-2025</v>
          </cell>
          <cell r="Q15761" t="str">
            <v>BBD-BLR-Jigani-T1</v>
          </cell>
          <cell r="AS15761">
            <v>46002.190972222219</v>
          </cell>
        </row>
        <row r="15762">
          <cell r="G15762" t="str">
            <v>11-12-2025</v>
          </cell>
          <cell r="Q15762" t="str">
            <v>BBD-BLR-Devanahalli-T1</v>
          </cell>
          <cell r="AS15762">
            <v>46002.216666666667</v>
          </cell>
        </row>
        <row r="15763">
          <cell r="G15763" t="str">
            <v>11-12-2025</v>
          </cell>
          <cell r="Q15763" t="str">
            <v>BBD-BLR-Attibele-T1</v>
          </cell>
          <cell r="AS15763">
            <v>46002.254861111112</v>
          </cell>
        </row>
        <row r="15764">
          <cell r="G15764" t="str">
            <v>11-12-2025</v>
          </cell>
          <cell r="Q15764" t="str">
            <v>BBD-BLR-Attibele-T1</v>
          </cell>
          <cell r="AS15764">
            <v>46002.283333333333</v>
          </cell>
        </row>
        <row r="15765">
          <cell r="G15765" t="str">
            <v>11-12-2025</v>
          </cell>
          <cell r="Q15765" t="str">
            <v>BBD-BLR-Budhigere-T1</v>
          </cell>
          <cell r="AS15765">
            <v>46002.220833333333</v>
          </cell>
        </row>
        <row r="15766">
          <cell r="G15766" t="str">
            <v>11-12-2025</v>
          </cell>
          <cell r="Q15766" t="str">
            <v>BBD-BLR-PeenyaPhase3-T1</v>
          </cell>
          <cell r="AS15766">
            <v>46002.212500000001</v>
          </cell>
        </row>
        <row r="15767">
          <cell r="G15767" t="str">
            <v>11-12-2025</v>
          </cell>
          <cell r="Q15767" t="str">
            <v>BBD-BLR-PeenyaPhase3-T1</v>
          </cell>
          <cell r="AS15767">
            <v>46002.212500000001</v>
          </cell>
        </row>
        <row r="15768">
          <cell r="G15768" t="str">
            <v>11-12-2025</v>
          </cell>
          <cell r="Q15768" t="str">
            <v>BBD-BLR-Budhigere-T1</v>
          </cell>
          <cell r="AS15768">
            <v>46002.220138888886</v>
          </cell>
        </row>
        <row r="15769">
          <cell r="G15769" t="str">
            <v>11-12-2025</v>
          </cell>
          <cell r="Q15769" t="str">
            <v>BBD-BLR-Attibele-T1</v>
          </cell>
          <cell r="AS15769">
            <v>46002.270833333336</v>
          </cell>
        </row>
        <row r="15770">
          <cell r="G15770" t="str">
            <v>11-12-2025</v>
          </cell>
          <cell r="Q15770" t="str">
            <v>BBD-BLR-HRBR-044-T1</v>
          </cell>
          <cell r="AS15770">
            <v>46002.240277777775</v>
          </cell>
        </row>
        <row r="15771">
          <cell r="G15771" t="str">
            <v>11-12-2025</v>
          </cell>
          <cell r="Q15771" t="str">
            <v>BBD-BLR-Kallahalli-T1</v>
          </cell>
        </row>
        <row r="15772">
          <cell r="G15772" t="str">
            <v>11-12-2025</v>
          </cell>
          <cell r="Q15772" t="str">
            <v>BBD-BLR-PeenyaPhase3-T1</v>
          </cell>
          <cell r="AS15772">
            <v>46002.215277777781</v>
          </cell>
        </row>
        <row r="15773">
          <cell r="G15773" t="str">
            <v>11-12-2025</v>
          </cell>
          <cell r="Q15773" t="str">
            <v>BBD-BLR-PeenyaPhase3-T1</v>
          </cell>
          <cell r="AS15773">
            <v>46002.222916666666</v>
          </cell>
        </row>
        <row r="15774">
          <cell r="G15774" t="str">
            <v>11-12-2025</v>
          </cell>
          <cell r="Q15774" t="str">
            <v>BBD-BLR-Nagondanahalli-T1</v>
          </cell>
          <cell r="AS15774">
            <v>46002.200694444444</v>
          </cell>
        </row>
        <row r="15775">
          <cell r="G15775" t="str">
            <v>11-12-2025</v>
          </cell>
          <cell r="Q15775" t="str">
            <v>BBD-BLR-PeenyaPhase3-T1</v>
          </cell>
          <cell r="AS15775">
            <v>46002.222916666666</v>
          </cell>
        </row>
        <row r="15776">
          <cell r="G15776" t="str">
            <v>11-12-2025</v>
          </cell>
          <cell r="Q15776" t="str">
            <v>BBD-BLR-HRBR-044-T1</v>
          </cell>
          <cell r="AS15776">
            <v>46002.197916666664</v>
          </cell>
        </row>
        <row r="15777">
          <cell r="G15777" t="str">
            <v>11-12-2025</v>
          </cell>
          <cell r="Q15777" t="str">
            <v>BBD-BLR-BellahalliRoad-T1</v>
          </cell>
          <cell r="AS15777">
            <v>46002.207638888889</v>
          </cell>
        </row>
        <row r="15778">
          <cell r="G15778" t="str">
            <v>11-12-2025</v>
          </cell>
          <cell r="Q15778" t="str">
            <v>BBD-BLR-Nagondanahalli-T1</v>
          </cell>
          <cell r="AS15778">
            <v>46002.202777777777</v>
          </cell>
        </row>
        <row r="15779">
          <cell r="G15779" t="str">
            <v>11-12-2025</v>
          </cell>
          <cell r="Q15779" t="str">
            <v>BBD-BLR-Chinappalay-T1</v>
          </cell>
          <cell r="AS15779">
            <v>46002.261111111111</v>
          </cell>
        </row>
        <row r="15780">
          <cell r="G15780" t="str">
            <v>11-12-2025</v>
          </cell>
          <cell r="Q15780" t="str">
            <v>BBD-BLR-Jalahalli-T1</v>
          </cell>
          <cell r="AS15780">
            <v>46002.241666666669</v>
          </cell>
        </row>
        <row r="15781">
          <cell r="G15781" t="str">
            <v>11-12-2025</v>
          </cell>
          <cell r="Q15781" t="str">
            <v>BBD-BLR-HRBR-044-T1</v>
          </cell>
          <cell r="AS15781">
            <v>46002.240277777775</v>
          </cell>
        </row>
        <row r="15782">
          <cell r="G15782" t="str">
            <v>11-12-2025</v>
          </cell>
          <cell r="Q15782" t="str">
            <v>BBD-BLR-BellahalliRoad-T1</v>
          </cell>
          <cell r="AS15782">
            <v>46002.239583333336</v>
          </cell>
        </row>
        <row r="15783">
          <cell r="G15783" t="str">
            <v>11-12-2025</v>
          </cell>
          <cell r="Q15783" t="str">
            <v>BBD-BLR-Nagondanahalli-T1</v>
          </cell>
          <cell r="AS15783">
            <v>46002.223611111112</v>
          </cell>
        </row>
        <row r="15784">
          <cell r="G15784" t="str">
            <v>11-12-2025</v>
          </cell>
          <cell r="Q15784" t="str">
            <v>BBD-BLR-Jigani-T1</v>
          </cell>
          <cell r="AS15784">
            <v>46002.183333333334</v>
          </cell>
        </row>
        <row r="15785">
          <cell r="G15785" t="str">
            <v>11-12-2025</v>
          </cell>
          <cell r="Q15785" t="str">
            <v>BBD-BLR-Jigani-T1</v>
          </cell>
          <cell r="AS15785">
            <v>46002.183333333334</v>
          </cell>
        </row>
        <row r="15786">
          <cell r="G15786" t="str">
            <v>11-12-2025</v>
          </cell>
          <cell r="Q15786" t="str">
            <v>BBD-BLR-Chinappalay-T1</v>
          </cell>
          <cell r="AS15786">
            <v>46002.245833333334</v>
          </cell>
        </row>
        <row r="15787">
          <cell r="G15787" t="str">
            <v>11-12-2025</v>
          </cell>
          <cell r="Q15787" t="str">
            <v>BBD-BLR-Chikkasandra-T1</v>
          </cell>
          <cell r="AS15787">
            <v>46002.229166666664</v>
          </cell>
        </row>
        <row r="15788">
          <cell r="G15788" t="str">
            <v>11-12-2025</v>
          </cell>
          <cell r="Q15788" t="str">
            <v>BBD-BLR-Budhigere-T1</v>
          </cell>
          <cell r="AS15788">
            <v>46002.230555555558</v>
          </cell>
        </row>
        <row r="15789">
          <cell r="G15789" t="str">
            <v>11-12-2025</v>
          </cell>
          <cell r="Q15789" t="str">
            <v>BBD-BLR-HAL-T1</v>
          </cell>
          <cell r="AS15789">
            <v>46002.227083333331</v>
          </cell>
        </row>
        <row r="15790">
          <cell r="G15790" t="str">
            <v>11-12-2025</v>
          </cell>
          <cell r="Q15790" t="str">
            <v>BBD-BLR-Nagondanahalli-T1</v>
          </cell>
          <cell r="AS15790">
            <v>46002.213888888888</v>
          </cell>
        </row>
        <row r="15791">
          <cell r="G15791" t="str">
            <v>11-12-2025</v>
          </cell>
          <cell r="Q15791" t="str">
            <v>BBD-BLR-HRBR-044-T1</v>
          </cell>
          <cell r="AS15791">
            <v>46002.194444444445</v>
          </cell>
        </row>
        <row r="15792">
          <cell r="G15792" t="str">
            <v>11-12-2025</v>
          </cell>
          <cell r="Q15792" t="str">
            <v>BBD-BLR-Chikkasandra-T1</v>
          </cell>
          <cell r="AS15792">
            <v>46002.21875</v>
          </cell>
        </row>
        <row r="15793">
          <cell r="G15793" t="str">
            <v>11-12-2025</v>
          </cell>
          <cell r="Q15793" t="str">
            <v>BBD-BLR-Budhigere-T1</v>
          </cell>
          <cell r="AS15793">
            <v>46002.230555555558</v>
          </cell>
        </row>
        <row r="15794">
          <cell r="G15794" t="str">
            <v>11-12-2025</v>
          </cell>
          <cell r="Q15794" t="str">
            <v>BBD-BLR-Nagondanahalli-T1</v>
          </cell>
          <cell r="AS15794">
            <v>46002.273611111108</v>
          </cell>
        </row>
        <row r="15795">
          <cell r="G15795" t="str">
            <v>11-12-2025</v>
          </cell>
          <cell r="Q15795" t="str">
            <v>BBD-BLR-Chikkasandra-T1</v>
          </cell>
          <cell r="AS15795">
            <v>46002.207638888889</v>
          </cell>
        </row>
        <row r="15796">
          <cell r="G15796" t="str">
            <v>11-12-2025</v>
          </cell>
          <cell r="Q15796" t="str">
            <v>BBD-BLR-HRBR-044-T1</v>
          </cell>
          <cell r="AS15796">
            <v>46002.197916666664</v>
          </cell>
        </row>
        <row r="15797">
          <cell r="G15797" t="str">
            <v>11-12-2025</v>
          </cell>
          <cell r="Q15797" t="str">
            <v>BBD-BLR-Chikkasandra-T1</v>
          </cell>
          <cell r="AS15797">
            <v>46002.228472222225</v>
          </cell>
        </row>
        <row r="15798">
          <cell r="G15798" t="str">
            <v>11-12-2025</v>
          </cell>
          <cell r="Q15798" t="str">
            <v>BBD-BLR-Nagondanahalli-T1</v>
          </cell>
          <cell r="AS15798">
            <v>46002.213194444441</v>
          </cell>
        </row>
        <row r="15799">
          <cell r="G15799" t="str">
            <v>11-12-2025</v>
          </cell>
          <cell r="Q15799" t="str">
            <v>BBD-BLR-Budhigere-T1</v>
          </cell>
          <cell r="AS15799">
            <v>46002.230555555558</v>
          </cell>
        </row>
        <row r="15800">
          <cell r="G15800" t="str">
            <v>11-12-2025</v>
          </cell>
          <cell r="Q15800" t="str">
            <v>BBD-BLR-HRBR-044-T1</v>
          </cell>
          <cell r="AS15800">
            <v>46002.197916666664</v>
          </cell>
        </row>
        <row r="15801">
          <cell r="G15801" t="str">
            <v>11-12-2025</v>
          </cell>
          <cell r="Q15801" t="str">
            <v>BBD-BLR-Jalahalli-T1</v>
          </cell>
          <cell r="AS15801">
            <v>46002.19027777778</v>
          </cell>
        </row>
        <row r="15802">
          <cell r="G15802" t="str">
            <v>11-12-2025</v>
          </cell>
          <cell r="Q15802" t="str">
            <v>BBD-BLR-HRBR-044-T1</v>
          </cell>
          <cell r="AS15802">
            <v>46002.188194444447</v>
          </cell>
        </row>
        <row r="15803">
          <cell r="G15803" t="str">
            <v>11-12-2025</v>
          </cell>
          <cell r="Q15803" t="str">
            <v>BBD-BLR-Jalahalli-T1</v>
          </cell>
          <cell r="AS15803">
            <v>46002.242361111108</v>
          </cell>
        </row>
        <row r="15804">
          <cell r="G15804" t="str">
            <v>11-12-2025</v>
          </cell>
          <cell r="Q15804" t="str">
            <v>BBD-BLR-BellahalliRoad-T1</v>
          </cell>
          <cell r="AS15804">
            <v>46002.21875</v>
          </cell>
        </row>
        <row r="15805">
          <cell r="G15805" t="str">
            <v>11-12-2025</v>
          </cell>
          <cell r="Q15805" t="str">
            <v>BBD-BLR-Chikkasandra-T1</v>
          </cell>
          <cell r="AS15805">
            <v>46002.190972222219</v>
          </cell>
        </row>
        <row r="15806">
          <cell r="G15806" t="str">
            <v>11-12-2025</v>
          </cell>
          <cell r="Q15806" t="str">
            <v>BBD-BLR-Nagondanahalli-T1</v>
          </cell>
          <cell r="AS15806">
            <v>46002.213194444441</v>
          </cell>
        </row>
        <row r="15807">
          <cell r="G15807" t="str">
            <v>11-12-2025</v>
          </cell>
          <cell r="Q15807" t="str">
            <v>BBD-BLR-Nagondanahalli-T1</v>
          </cell>
          <cell r="AS15807">
            <v>46002.206250000003</v>
          </cell>
        </row>
        <row r="15808">
          <cell r="G15808" t="str">
            <v>11-12-2025</v>
          </cell>
          <cell r="Q15808" t="str">
            <v>BBD-BLR-Jalahalli-T1</v>
          </cell>
        </row>
        <row r="15809">
          <cell r="G15809" t="str">
            <v>11-12-2025</v>
          </cell>
          <cell r="Q15809" t="str">
            <v>BBD-BLR-Jalahalli-T1</v>
          </cell>
        </row>
        <row r="15810">
          <cell r="G15810" t="str">
            <v>11-12-2025</v>
          </cell>
          <cell r="Q15810" t="str">
            <v>BBD-BLR-Nagondanahalli-T1</v>
          </cell>
          <cell r="AS15810">
            <v>46002.213194444441</v>
          </cell>
        </row>
        <row r="15811">
          <cell r="G15811" t="str">
            <v>11-12-2025</v>
          </cell>
          <cell r="Q15811" t="str">
            <v>BBD-BLR-Chikkasandra-T1</v>
          </cell>
          <cell r="AS15811">
            <v>46002.218055555553</v>
          </cell>
        </row>
        <row r="15812">
          <cell r="G15812" t="str">
            <v>11-12-2025</v>
          </cell>
          <cell r="Q15812" t="str">
            <v>BBD-BLR-PeenyaPhase3-T1</v>
          </cell>
          <cell r="AS15812">
            <v>46002.215277777781</v>
          </cell>
        </row>
        <row r="15813">
          <cell r="G15813" t="str">
            <v>11-12-2025</v>
          </cell>
          <cell r="Q15813" t="str">
            <v>BBD-BLR-Jalahalli-T1</v>
          </cell>
          <cell r="AS15813">
            <v>46002.19027777778</v>
          </cell>
        </row>
        <row r="15814">
          <cell r="G15814" t="str">
            <v>11-12-2025</v>
          </cell>
          <cell r="Q15814" t="str">
            <v>BBD-BLR-Budhigere-T1</v>
          </cell>
          <cell r="AS15814">
            <v>46002.230555555558</v>
          </cell>
        </row>
        <row r="15815">
          <cell r="G15815" t="str">
            <v>11-12-2025</v>
          </cell>
          <cell r="Q15815" t="str">
            <v>BBD-BLR-PeenyaPhase3-T1</v>
          </cell>
          <cell r="AS15815">
            <v>46002.246527777781</v>
          </cell>
        </row>
        <row r="15816">
          <cell r="G15816" t="str">
            <v>11-12-2025</v>
          </cell>
          <cell r="Q15816" t="str">
            <v>BBD-BLR-Nagondanahalli-T1</v>
          </cell>
          <cell r="AS15816">
            <v>46002.213194444441</v>
          </cell>
        </row>
        <row r="15817">
          <cell r="G15817" t="str">
            <v>11-12-2025</v>
          </cell>
          <cell r="Q15817" t="str">
            <v>BBD-BLR-Jalahalli-T1</v>
          </cell>
          <cell r="AS15817">
            <v>46002.201388888891</v>
          </cell>
        </row>
        <row r="15818">
          <cell r="G15818" t="str">
            <v>11-12-2025</v>
          </cell>
          <cell r="Q15818" t="str">
            <v>BBD-BLR-Nagondanahalli-T1</v>
          </cell>
          <cell r="AS15818">
            <v>46002.222222222219</v>
          </cell>
        </row>
        <row r="15819">
          <cell r="G15819" t="str">
            <v>11-12-2025</v>
          </cell>
          <cell r="Q15819" t="str">
            <v>BBD-BLR-Chikkasandra-T1</v>
          </cell>
          <cell r="AS15819">
            <v>46002.228472222225</v>
          </cell>
        </row>
        <row r="15820">
          <cell r="G15820" t="str">
            <v>11-12-2025</v>
          </cell>
          <cell r="Q15820" t="str">
            <v>BBD-BLR-Jalahalli-T1</v>
          </cell>
          <cell r="AS15820">
            <v>46002.201388888891</v>
          </cell>
        </row>
        <row r="15821">
          <cell r="G15821" t="str">
            <v>11-12-2025</v>
          </cell>
          <cell r="Q15821" t="str">
            <v>BBD-BLR-Chinappalay-T1</v>
          </cell>
          <cell r="AS15821">
            <v>46002.245833333334</v>
          </cell>
        </row>
        <row r="15822">
          <cell r="G15822" t="str">
            <v>11-12-2025</v>
          </cell>
          <cell r="Q15822" t="str">
            <v>BBD-BLR-Nagondanahalli-T1</v>
          </cell>
          <cell r="AS15822">
            <v>46002.21875</v>
          </cell>
        </row>
        <row r="15823">
          <cell r="G15823" t="str">
            <v>11-12-2025</v>
          </cell>
          <cell r="Q15823" t="str">
            <v>BBD-BLR-HAL-T1</v>
          </cell>
          <cell r="AS15823">
            <v>46002.208333333336</v>
          </cell>
        </row>
        <row r="15824">
          <cell r="G15824" t="str">
            <v>11-12-2025</v>
          </cell>
          <cell r="Q15824" t="str">
            <v>BBD-BLR-Jalahalli-T1</v>
          </cell>
          <cell r="AS15824">
            <v>46002.201388888891</v>
          </cell>
        </row>
        <row r="15825">
          <cell r="G15825" t="str">
            <v>11-12-2025</v>
          </cell>
          <cell r="Q15825" t="str">
            <v>BBD-BLR-Chikkasandra-T1</v>
          </cell>
          <cell r="AS15825">
            <v>46002.229166666664</v>
          </cell>
        </row>
        <row r="15826">
          <cell r="G15826" t="str">
            <v>11-12-2025</v>
          </cell>
          <cell r="Q15826" t="str">
            <v>BBD-BLR-Nagondanahalli-T1</v>
          </cell>
          <cell r="AS15826">
            <v>46002.230555555558</v>
          </cell>
        </row>
        <row r="15827">
          <cell r="G15827" t="str">
            <v>11-12-2025</v>
          </cell>
          <cell r="Q15827" t="str">
            <v>BBD-BLR-Nagondanahalli-T1</v>
          </cell>
          <cell r="AS15827">
            <v>46002.229166666664</v>
          </cell>
        </row>
        <row r="15828">
          <cell r="G15828" t="str">
            <v>11-12-2025</v>
          </cell>
          <cell r="Q15828" t="str">
            <v>BBD-BLR-BellahalliRoad-T1</v>
          </cell>
        </row>
        <row r="15829">
          <cell r="G15829" t="str">
            <v>11-12-2025</v>
          </cell>
          <cell r="Q15829" t="str">
            <v>BBD-BLR-Chinappalay-T1</v>
          </cell>
          <cell r="AS15829">
            <v>46002.245833333334</v>
          </cell>
        </row>
        <row r="15830">
          <cell r="G15830" t="str">
            <v>11-12-2025</v>
          </cell>
          <cell r="Q15830" t="str">
            <v>BBD-BLR-Chikkasandra-T1</v>
          </cell>
          <cell r="AS15830">
            <v>46002.228472222225</v>
          </cell>
        </row>
        <row r="15831">
          <cell r="G15831" t="str">
            <v>11-12-2025</v>
          </cell>
          <cell r="Q15831" t="str">
            <v>BBD-BLR-Nagondanahalli-T1</v>
          </cell>
          <cell r="AS15831">
            <v>46002.224999999999</v>
          </cell>
        </row>
        <row r="15832">
          <cell r="G15832" t="str">
            <v>11-12-2025</v>
          </cell>
          <cell r="Q15832" t="str">
            <v>BBD-BLR-PeenyaPhase3-T1</v>
          </cell>
          <cell r="AS15832">
            <v>46002.225694444445</v>
          </cell>
        </row>
        <row r="15833">
          <cell r="G15833" t="str">
            <v>11-12-2025</v>
          </cell>
          <cell r="Q15833" t="str">
            <v>BBD-BLR-Jalahalli-T1</v>
          </cell>
          <cell r="AS15833">
            <v>46002.19027777778</v>
          </cell>
        </row>
        <row r="15834">
          <cell r="G15834" t="str">
            <v>11-12-2025</v>
          </cell>
          <cell r="Q15834" t="str">
            <v>BBD-BLR-Budhigere-T1</v>
          </cell>
          <cell r="AS15834">
            <v>46002.240277777775</v>
          </cell>
        </row>
        <row r="15835">
          <cell r="G15835" t="str">
            <v>11-12-2025</v>
          </cell>
          <cell r="Q15835" t="str">
            <v>BBD-BLR-Chikkasandra-T1</v>
          </cell>
          <cell r="AS15835">
            <v>46002.21875</v>
          </cell>
        </row>
        <row r="15836">
          <cell r="G15836" t="str">
            <v>11-12-2025</v>
          </cell>
          <cell r="Q15836" t="str">
            <v>BBD-BLR-PeenyaPhase3-T1</v>
          </cell>
          <cell r="AS15836">
            <v>46002.224305555559</v>
          </cell>
        </row>
        <row r="15837">
          <cell r="G15837" t="str">
            <v>11-12-2025</v>
          </cell>
          <cell r="Q15837" t="str">
            <v>BBD-BLR-HRBR-044-T1</v>
          </cell>
          <cell r="AS15837">
            <v>46002.198611111111</v>
          </cell>
        </row>
        <row r="15838">
          <cell r="G15838" t="str">
            <v>11-12-2025</v>
          </cell>
          <cell r="Q15838" t="str">
            <v>BBD-BLR-Attibele-T1</v>
          </cell>
          <cell r="AS15838">
            <v>46002.265972222223</v>
          </cell>
        </row>
        <row r="15839">
          <cell r="G15839" t="str">
            <v>11-12-2025</v>
          </cell>
          <cell r="Q15839" t="str">
            <v>BBD-BLR-Chikkasandra-T1</v>
          </cell>
          <cell r="AS15839">
            <v>46002.228472222225</v>
          </cell>
        </row>
        <row r="15840">
          <cell r="G15840" t="str">
            <v>11-12-2025</v>
          </cell>
          <cell r="Q15840" t="str">
            <v>BBD-BLR-PeenyaPhase3-T1</v>
          </cell>
          <cell r="AS15840">
            <v>46002.224305555559</v>
          </cell>
        </row>
        <row r="15841">
          <cell r="G15841" t="str">
            <v>11-12-2025</v>
          </cell>
          <cell r="Q15841" t="str">
            <v>BBD-BLR-Nagondanahalli-T1</v>
          </cell>
          <cell r="AS15841">
            <v>46002.193749999999</v>
          </cell>
        </row>
        <row r="15842">
          <cell r="G15842" t="str">
            <v>11-12-2025</v>
          </cell>
          <cell r="Q15842" t="str">
            <v>BBD-BLR-Jalahalli-T1</v>
          </cell>
          <cell r="AS15842">
            <v>46002.201388888891</v>
          </cell>
        </row>
        <row r="15843">
          <cell r="G15843" t="str">
            <v>11-12-2025</v>
          </cell>
          <cell r="Q15843" t="str">
            <v>BBD-BLR-PeenyaPhase3-T1</v>
          </cell>
          <cell r="AS15843">
            <v>46002.224305555559</v>
          </cell>
        </row>
        <row r="15844">
          <cell r="G15844" t="str">
            <v>11-12-2025</v>
          </cell>
          <cell r="Q15844" t="str">
            <v>BBD-BLR-Budhigere-T1</v>
          </cell>
          <cell r="AS15844">
            <v>46002.25277777778</v>
          </cell>
        </row>
        <row r="15845">
          <cell r="G15845" t="str">
            <v>11-12-2025</v>
          </cell>
          <cell r="Q15845" t="str">
            <v>BBD-BLR-Chikkasandra-T1</v>
          </cell>
          <cell r="AS15845">
            <v>46002.201388888891</v>
          </cell>
        </row>
        <row r="15846">
          <cell r="G15846" t="str">
            <v>11-12-2025</v>
          </cell>
          <cell r="Q15846" t="str">
            <v>BBD-BLR-PeenyaPhase3-T1</v>
          </cell>
          <cell r="AS15846">
            <v>46002.222916666666</v>
          </cell>
        </row>
        <row r="15847">
          <cell r="G15847" t="str">
            <v>11-12-2025</v>
          </cell>
          <cell r="Q15847" t="str">
            <v>BBD-BLR-HRBR-044-T1</v>
          </cell>
          <cell r="AS15847">
            <v>46002.198611111111</v>
          </cell>
        </row>
        <row r="15848">
          <cell r="G15848" t="str">
            <v>11-12-2025</v>
          </cell>
          <cell r="Q15848" t="str">
            <v>BBD-BLR-PeenyaPhase3-T1</v>
          </cell>
          <cell r="AS15848">
            <v>46002.20208333333</v>
          </cell>
        </row>
        <row r="15849">
          <cell r="G15849" t="str">
            <v>11-12-2025</v>
          </cell>
          <cell r="Q15849" t="str">
            <v>BBD-BLR-Chinappalay-T1</v>
          </cell>
          <cell r="AS15849">
            <v>46002.180555555555</v>
          </cell>
        </row>
        <row r="15850">
          <cell r="G15850" t="str">
            <v>11-12-2025</v>
          </cell>
          <cell r="Q15850" t="str">
            <v>BBD-BLR-Chikkasandra-T1</v>
          </cell>
          <cell r="AS15850">
            <v>46002.201388888891</v>
          </cell>
        </row>
        <row r="15851">
          <cell r="G15851" t="str">
            <v>11-12-2025</v>
          </cell>
          <cell r="Q15851" t="str">
            <v>BBD-BLR-Jakkasandra-T1</v>
          </cell>
          <cell r="AS15851">
            <v>46002.265277777777</v>
          </cell>
        </row>
        <row r="15852">
          <cell r="G15852" t="str">
            <v>11-12-2025</v>
          </cell>
          <cell r="Q15852" t="str">
            <v>BBD-BLR-Nagondanahalli-T1</v>
          </cell>
          <cell r="AS15852">
            <v>46002.21875</v>
          </cell>
        </row>
        <row r="15853">
          <cell r="G15853" t="str">
            <v>11-12-2025</v>
          </cell>
          <cell r="Q15853" t="str">
            <v>BBD-BLR-Jalahalli-T1</v>
          </cell>
          <cell r="AS15853">
            <v>46002.19027777778</v>
          </cell>
        </row>
        <row r="15854">
          <cell r="G15854" t="str">
            <v>11-12-2025</v>
          </cell>
          <cell r="Q15854" t="str">
            <v>BBD-BLR-Devanahalli-T1</v>
          </cell>
          <cell r="AS15854">
            <v>46002.195138888892</v>
          </cell>
        </row>
        <row r="15855">
          <cell r="G15855" t="str">
            <v>11-12-2025</v>
          </cell>
          <cell r="Q15855" t="str">
            <v>BBD-BLR-Chikkasandra-T1</v>
          </cell>
          <cell r="AS15855">
            <v>46002.228472222225</v>
          </cell>
        </row>
        <row r="15856">
          <cell r="G15856" t="str">
            <v>11-12-2025</v>
          </cell>
          <cell r="Q15856" t="str">
            <v>BBD-BLR-HRBR-044-T1</v>
          </cell>
          <cell r="AS15856">
            <v>46002.23333333333</v>
          </cell>
        </row>
        <row r="15857">
          <cell r="G15857" t="str">
            <v>11-12-2025</v>
          </cell>
          <cell r="Q15857" t="str">
            <v>BBD-BLR-Nagondanahalli-T1</v>
          </cell>
          <cell r="AS15857">
            <v>46002.217361111114</v>
          </cell>
        </row>
        <row r="15858">
          <cell r="G15858" t="str">
            <v>11-12-2025</v>
          </cell>
          <cell r="Q15858" t="str">
            <v>BBD-BLR-Chinappalay-T1</v>
          </cell>
          <cell r="AS15858">
            <v>46002.180555555555</v>
          </cell>
        </row>
        <row r="15859">
          <cell r="G15859" t="str">
            <v>11-12-2025</v>
          </cell>
          <cell r="Q15859" t="str">
            <v>BBD-BLR-Chikkasandra-T1</v>
          </cell>
          <cell r="AS15859">
            <v>46002.228472222225</v>
          </cell>
        </row>
        <row r="15860">
          <cell r="G15860" t="str">
            <v>11-12-2025</v>
          </cell>
          <cell r="Q15860" t="str">
            <v>BBD-BLR-Chikkasandra-T1</v>
          </cell>
          <cell r="AS15860">
            <v>46002.201388888891</v>
          </cell>
        </row>
        <row r="15861">
          <cell r="G15861" t="str">
            <v>11-12-2025</v>
          </cell>
          <cell r="Q15861" t="str">
            <v>BBD-BLR-Nagondanahalli-T1</v>
          </cell>
          <cell r="AS15861">
            <v>46002.195833333331</v>
          </cell>
        </row>
        <row r="15862">
          <cell r="G15862" t="str">
            <v>11-12-2025</v>
          </cell>
          <cell r="Q15862" t="str">
            <v>BBD-BLR-Chinappalay-T1</v>
          </cell>
          <cell r="AS15862">
            <v>46002.245833333334</v>
          </cell>
        </row>
        <row r="15863">
          <cell r="G15863" t="str">
            <v>11-12-2025</v>
          </cell>
          <cell r="Q15863" t="str">
            <v>BBD-BLR-Nagondanahalli-T1</v>
          </cell>
          <cell r="AS15863">
            <v>46002.197916666664</v>
          </cell>
        </row>
        <row r="15864">
          <cell r="G15864" t="str">
            <v>11-12-2025</v>
          </cell>
          <cell r="Q15864" t="str">
            <v>BBD-BLR-Chikkasandra-T1</v>
          </cell>
          <cell r="AS15864">
            <v>46002.190972222219</v>
          </cell>
        </row>
        <row r="15865">
          <cell r="G15865" t="str">
            <v>11-12-2025</v>
          </cell>
          <cell r="Q15865" t="str">
            <v>BBD-BLR-Devanahalli-T1</v>
          </cell>
          <cell r="AS15865">
            <v>46002.222222222219</v>
          </cell>
        </row>
        <row r="15866">
          <cell r="G15866" t="str">
            <v>11-12-2025</v>
          </cell>
          <cell r="Q15866" t="str">
            <v>BBD-BLR-Nagondanahalli-T1</v>
          </cell>
          <cell r="AS15866">
            <v>46002.195833333331</v>
          </cell>
        </row>
        <row r="15867">
          <cell r="G15867" t="str">
            <v>11-12-2025</v>
          </cell>
          <cell r="Q15867" t="str">
            <v>BBD-BLR-Nagondanahalli-T1</v>
          </cell>
          <cell r="AS15867">
            <v>46002.223611111112</v>
          </cell>
        </row>
        <row r="15868">
          <cell r="G15868" t="str">
            <v>11-12-2025</v>
          </cell>
          <cell r="Q15868" t="str">
            <v>BBD-BLR-HRBR-044-T1</v>
          </cell>
          <cell r="AS15868">
            <v>46002.220833333333</v>
          </cell>
        </row>
        <row r="15869">
          <cell r="G15869" t="str">
            <v>11-12-2025</v>
          </cell>
          <cell r="Q15869" t="str">
            <v>BBD-BLR-Nagondanahalli-T1</v>
          </cell>
          <cell r="AS15869">
            <v>46002.211111111108</v>
          </cell>
        </row>
        <row r="15870">
          <cell r="G15870" t="str">
            <v>11-12-2025</v>
          </cell>
          <cell r="Q15870" t="str">
            <v>BBD-BLR-Nagondanahalli-T1</v>
          </cell>
          <cell r="AS15870">
            <v>46002.200694444444</v>
          </cell>
        </row>
        <row r="15871">
          <cell r="G15871" t="str">
            <v>11-12-2025</v>
          </cell>
          <cell r="Q15871" t="str">
            <v>BBD-BLR-Nagondanahalli-T1</v>
          </cell>
          <cell r="AS15871">
            <v>46002.18472222222</v>
          </cell>
        </row>
        <row r="15872">
          <cell r="G15872" t="str">
            <v>11-12-2025</v>
          </cell>
          <cell r="Q15872" t="str">
            <v>BBD-BLR-Chikkasandra-T1</v>
          </cell>
          <cell r="AS15872">
            <v>46002.228472222225</v>
          </cell>
        </row>
        <row r="15873">
          <cell r="G15873" t="str">
            <v>11-12-2025</v>
          </cell>
          <cell r="Q15873" t="str">
            <v>BBD-BLR-Chinappalay-T1</v>
          </cell>
          <cell r="AS15873">
            <v>46002.180555555555</v>
          </cell>
        </row>
        <row r="15874">
          <cell r="G15874" t="str">
            <v>11-12-2025</v>
          </cell>
          <cell r="Q15874" t="str">
            <v>BBD-BLR-Jigani-T1</v>
          </cell>
          <cell r="AS15874">
            <v>46002.176388888889</v>
          </cell>
        </row>
        <row r="15875">
          <cell r="G15875" t="str">
            <v>11-12-2025</v>
          </cell>
          <cell r="Q15875" t="str">
            <v>BBD-BLR-Jigani-T1</v>
          </cell>
          <cell r="AS15875">
            <v>46002.183333333334</v>
          </cell>
        </row>
        <row r="15876">
          <cell r="G15876" t="str">
            <v>11-12-2025</v>
          </cell>
          <cell r="Q15876" t="str">
            <v>BBD-BLR-Nagondanahalli-T1</v>
          </cell>
          <cell r="AS15876">
            <v>46002.195138888892</v>
          </cell>
        </row>
        <row r="15877">
          <cell r="G15877" t="str">
            <v>11-12-2025</v>
          </cell>
          <cell r="Q15877" t="str">
            <v>BBD-BLR-Budhigere-T1</v>
          </cell>
          <cell r="AS15877">
            <v>46002.214583333334</v>
          </cell>
        </row>
        <row r="15878">
          <cell r="G15878" t="str">
            <v>11-12-2025</v>
          </cell>
          <cell r="Q15878" t="str">
            <v>BBD-BLR-Jigani-T1</v>
          </cell>
          <cell r="AS15878">
            <v>46002.193749999999</v>
          </cell>
        </row>
        <row r="15879">
          <cell r="G15879" t="str">
            <v>11-12-2025</v>
          </cell>
          <cell r="Q15879" t="str">
            <v>BBD-BLR-Chinappalay-T1</v>
          </cell>
          <cell r="AS15879">
            <v>46002.261111111111</v>
          </cell>
        </row>
        <row r="15880">
          <cell r="G15880" t="str">
            <v>11-12-2025</v>
          </cell>
          <cell r="Q15880" t="str">
            <v>BBD-BLR-Nagondanahalli-T1</v>
          </cell>
          <cell r="AS15880">
            <v>46002.195138888892</v>
          </cell>
        </row>
        <row r="15881">
          <cell r="G15881" t="str">
            <v>11-12-2025</v>
          </cell>
          <cell r="Q15881" t="str">
            <v>BBD-BLR-Budhigere-T1</v>
          </cell>
          <cell r="AS15881">
            <v>46002.230555555558</v>
          </cell>
        </row>
        <row r="15882">
          <cell r="G15882" t="str">
            <v>11-12-2025</v>
          </cell>
          <cell r="Q15882" t="str">
            <v>BBD-BLR-Nagondanahalli-T1</v>
          </cell>
          <cell r="AS15882">
            <v>46002.247916666667</v>
          </cell>
        </row>
        <row r="15883">
          <cell r="G15883" t="str">
            <v>11-12-2025</v>
          </cell>
          <cell r="Q15883" t="str">
            <v>BBD-BLR-Nagondanahalli-T1</v>
          </cell>
          <cell r="AS15883">
            <v>46002.20416666667</v>
          </cell>
        </row>
        <row r="15884">
          <cell r="G15884" t="str">
            <v>11-12-2025</v>
          </cell>
          <cell r="Q15884" t="str">
            <v>BBD-BLR-Nagondanahalli-T1</v>
          </cell>
          <cell r="AS15884">
            <v>46002.232638888891</v>
          </cell>
        </row>
        <row r="15885">
          <cell r="G15885" t="str">
            <v>11-12-2025</v>
          </cell>
          <cell r="Q15885" t="str">
            <v>BBD-BLR-Chinappalay-T1</v>
          </cell>
          <cell r="AS15885">
            <v>46002.23541666667</v>
          </cell>
        </row>
        <row r="15886">
          <cell r="G15886" t="str">
            <v>11-12-2025</v>
          </cell>
          <cell r="Q15886" t="str">
            <v>BBD-BLR-Chinappalay-T1</v>
          </cell>
          <cell r="AS15886">
            <v>46002.245833333334</v>
          </cell>
        </row>
        <row r="15887">
          <cell r="G15887" t="str">
            <v>11-12-2025</v>
          </cell>
          <cell r="Q15887" t="str">
            <v>BBD-BLR-PeenyaPhase3-T1</v>
          </cell>
          <cell r="AS15887">
            <v>46002.245833333334</v>
          </cell>
        </row>
        <row r="15888">
          <cell r="G15888" t="str">
            <v>11-12-2025</v>
          </cell>
          <cell r="Q15888" t="str">
            <v>BBD-BLR-Jigani-T1</v>
          </cell>
          <cell r="AS15888">
            <v>46002.207638888889</v>
          </cell>
        </row>
        <row r="15889">
          <cell r="G15889" t="str">
            <v>11-12-2025</v>
          </cell>
          <cell r="Q15889" t="str">
            <v>BBD-BLR-Nagondanahalli-T1</v>
          </cell>
          <cell r="AS15889">
            <v>46002.250694444447</v>
          </cell>
        </row>
        <row r="15890">
          <cell r="G15890" t="str">
            <v>11-12-2025</v>
          </cell>
          <cell r="Q15890" t="str">
            <v>BBD-BLR-Chinappalay-T1</v>
          </cell>
          <cell r="AS15890">
            <v>46002.261111111111</v>
          </cell>
        </row>
        <row r="15891">
          <cell r="G15891" t="str">
            <v>11-12-2025</v>
          </cell>
          <cell r="Q15891" t="str">
            <v>BBD-BLR-Jigani-T1</v>
          </cell>
          <cell r="AS15891">
            <v>46002.193749999999</v>
          </cell>
        </row>
        <row r="15892">
          <cell r="G15892" t="str">
            <v>11-12-2025</v>
          </cell>
          <cell r="Q15892" t="str">
            <v>BBD-BLR-Attibele-T1</v>
          </cell>
          <cell r="AS15892">
            <v>46002.293749999997</v>
          </cell>
        </row>
        <row r="15893">
          <cell r="G15893" t="str">
            <v>11-12-2025</v>
          </cell>
          <cell r="Q15893" t="str">
            <v>BBD-BLR-Jakkasandra-T1</v>
          </cell>
          <cell r="AS15893">
            <v>46002.244444444441</v>
          </cell>
        </row>
        <row r="15894">
          <cell r="G15894" t="str">
            <v>11-12-2025</v>
          </cell>
          <cell r="Q15894" t="str">
            <v>BBD-BLR-Jigani-T1</v>
          </cell>
          <cell r="AS15894">
            <v>46002.186111111114</v>
          </cell>
        </row>
        <row r="15895">
          <cell r="G15895" t="str">
            <v>11-12-2025</v>
          </cell>
          <cell r="Q15895" t="str">
            <v>BBD-BLR-Nagondanahalli-T1</v>
          </cell>
          <cell r="AS15895">
            <v>46002.222222222219</v>
          </cell>
        </row>
        <row r="15896">
          <cell r="G15896" t="str">
            <v>11-12-2025</v>
          </cell>
          <cell r="Q15896" t="str">
            <v>BBD-BLR-Nagondanahalli-T1</v>
          </cell>
          <cell r="AS15896">
            <v>46002.261111111111</v>
          </cell>
        </row>
        <row r="15897">
          <cell r="G15897" t="str">
            <v>11-12-2025</v>
          </cell>
          <cell r="Q15897" t="str">
            <v>BBD-BLR-Devanahalli-T1</v>
          </cell>
          <cell r="AS15897">
            <v>46002.18472222222</v>
          </cell>
        </row>
        <row r="15898">
          <cell r="G15898" t="str">
            <v>11-12-2025</v>
          </cell>
          <cell r="Q15898" t="str">
            <v>BBD-BLR-Nagondanahalli-T1</v>
          </cell>
          <cell r="AS15898">
            <v>46002.247916666667</v>
          </cell>
        </row>
        <row r="15899">
          <cell r="G15899" t="str">
            <v>11-12-2025</v>
          </cell>
          <cell r="Q15899" t="str">
            <v>BBD-BLR-Jigani-T1</v>
          </cell>
          <cell r="AS15899">
            <v>46002.196527777778</v>
          </cell>
        </row>
        <row r="15900">
          <cell r="G15900" t="str">
            <v>11-12-2025</v>
          </cell>
          <cell r="Q15900" t="str">
            <v>BBD-BLR-Nagondanahalli-T1</v>
          </cell>
          <cell r="AS15900">
            <v>46002.250694444447</v>
          </cell>
        </row>
        <row r="15901">
          <cell r="G15901" t="str">
            <v>11-12-2025</v>
          </cell>
          <cell r="Q15901" t="str">
            <v>BBD-BLR-PeenyaPhase3-T1</v>
          </cell>
          <cell r="AS15901">
            <v>46002.224305555559</v>
          </cell>
        </row>
        <row r="15902">
          <cell r="G15902" t="str">
            <v>11-12-2025</v>
          </cell>
          <cell r="Q15902" t="str">
            <v>BBD-BLR-Jigani-T1</v>
          </cell>
          <cell r="AS15902">
            <v>46002.197222222225</v>
          </cell>
        </row>
        <row r="15903">
          <cell r="G15903" t="str">
            <v>11-12-2025</v>
          </cell>
          <cell r="Q15903" t="str">
            <v>BBD-BLR-BellahalliRoad-T1</v>
          </cell>
          <cell r="AS15903">
            <v>46002.222222222219</v>
          </cell>
        </row>
        <row r="15904">
          <cell r="G15904" t="str">
            <v>11-12-2025</v>
          </cell>
          <cell r="Q15904" t="str">
            <v>BBD-BLR-Nagondanahalli-T1</v>
          </cell>
          <cell r="AS15904">
            <v>46002.222222222219</v>
          </cell>
        </row>
        <row r="15905">
          <cell r="G15905" t="str">
            <v>11-12-2025</v>
          </cell>
          <cell r="Q15905" t="str">
            <v>BBD-BLR-Chikkasandra-T1</v>
          </cell>
          <cell r="AS15905">
            <v>46002.205555555556</v>
          </cell>
        </row>
        <row r="15906">
          <cell r="G15906" t="str">
            <v>11-12-2025</v>
          </cell>
          <cell r="Q15906" t="str">
            <v>BBD-BLR-HRBR-044-T1</v>
          </cell>
          <cell r="AS15906">
            <v>46002.220833333333</v>
          </cell>
        </row>
        <row r="15907">
          <cell r="G15907" t="str">
            <v>11-12-2025</v>
          </cell>
          <cell r="Q15907" t="str">
            <v>BBD-BLR-Chikkasandra-T1</v>
          </cell>
          <cell r="AS15907">
            <v>46002.231944444444</v>
          </cell>
        </row>
        <row r="15908">
          <cell r="G15908" t="str">
            <v>11-12-2025</v>
          </cell>
          <cell r="Q15908" t="str">
            <v>BBD-BLR-Devanahalli-T1</v>
          </cell>
          <cell r="AS15908">
            <v>46002.18472222222</v>
          </cell>
        </row>
        <row r="15909">
          <cell r="G15909" t="str">
            <v>11-12-2025</v>
          </cell>
          <cell r="Q15909" t="str">
            <v>BBD-BLR-Chinappalay-T1</v>
          </cell>
          <cell r="AS15909">
            <v>46002.245833333334</v>
          </cell>
        </row>
        <row r="15910">
          <cell r="G15910" t="str">
            <v>11-12-2025</v>
          </cell>
          <cell r="Q15910" t="str">
            <v>BBD-BLR-Nagondanahalli-T1</v>
          </cell>
          <cell r="AS15910">
            <v>46002.211111111108</v>
          </cell>
        </row>
        <row r="15911">
          <cell r="G15911" t="str">
            <v>11-12-2025</v>
          </cell>
          <cell r="Q15911" t="str">
            <v>BBD-BLR-Chikkasandra-T1</v>
          </cell>
          <cell r="AS15911">
            <v>46002.258333333331</v>
          </cell>
        </row>
        <row r="15912">
          <cell r="G15912" t="str">
            <v>11-12-2025</v>
          </cell>
          <cell r="Q15912" t="str">
            <v>BBD-BLR-Budhigere-T1</v>
          </cell>
          <cell r="AS15912">
            <v>46002.25277777778</v>
          </cell>
        </row>
        <row r="15913">
          <cell r="G15913" t="str">
            <v>11-12-2025</v>
          </cell>
          <cell r="Q15913" t="str">
            <v>BBD-BLR-Jigani-T1</v>
          </cell>
          <cell r="AS15913">
            <v>46002.207638888889</v>
          </cell>
        </row>
        <row r="15914">
          <cell r="G15914" t="str">
            <v>11-12-2025</v>
          </cell>
          <cell r="Q15914" t="str">
            <v>BBD-BLR-Jigani-T1</v>
          </cell>
          <cell r="AS15914">
            <v>46002.186111111114</v>
          </cell>
        </row>
        <row r="15915">
          <cell r="G15915" t="str">
            <v>11-12-2025</v>
          </cell>
          <cell r="Q15915" t="str">
            <v>BBD-BLR-Nagondanahalli-T1</v>
          </cell>
          <cell r="AS15915">
            <v>46002.222222222219</v>
          </cell>
        </row>
        <row r="15916">
          <cell r="G15916" t="str">
            <v>11-12-2025</v>
          </cell>
          <cell r="Q15916" t="str">
            <v>BBD-BLR-Jigani-T1</v>
          </cell>
          <cell r="AS15916">
            <v>46002.207638888889</v>
          </cell>
        </row>
        <row r="15917">
          <cell r="G15917" t="str">
            <v>11-12-2025</v>
          </cell>
          <cell r="Q15917" t="str">
            <v>BBD-BLR-Jigani-T1</v>
          </cell>
          <cell r="AS15917">
            <v>46002.183333333334</v>
          </cell>
        </row>
        <row r="15918">
          <cell r="G15918" t="str">
            <v>11-12-2025</v>
          </cell>
          <cell r="Q15918" t="str">
            <v>BBD-BLR-Nagondanahalli-T1</v>
          </cell>
          <cell r="AS15918">
            <v>46002.21875</v>
          </cell>
        </row>
        <row r="15919">
          <cell r="G15919" t="str">
            <v>11-12-2025</v>
          </cell>
          <cell r="Q15919" t="str">
            <v>BBD-BLR-Chikkasandra-T1</v>
          </cell>
          <cell r="AS15919">
            <v>46002.190972222219</v>
          </cell>
        </row>
        <row r="15920">
          <cell r="G15920" t="str">
            <v>11-12-2025</v>
          </cell>
          <cell r="Q15920" t="str">
            <v>BBD-BLR-Nagondanahalli-T1</v>
          </cell>
          <cell r="AS15920">
            <v>46002.200694444444</v>
          </cell>
        </row>
        <row r="15921">
          <cell r="G15921" t="str">
            <v>11-12-2025</v>
          </cell>
          <cell r="Q15921" t="str">
            <v>BBD-BLR-Nagondanahalli-T1</v>
          </cell>
          <cell r="AS15921">
            <v>46002.226388888892</v>
          </cell>
        </row>
        <row r="15922">
          <cell r="G15922" t="str">
            <v>11-12-2025</v>
          </cell>
          <cell r="Q15922" t="str">
            <v>BBD-BLR-HAL-T1</v>
          </cell>
          <cell r="AS15922">
            <v>46002.215277777781</v>
          </cell>
        </row>
        <row r="15923">
          <cell r="G15923" t="str">
            <v>11-12-2025</v>
          </cell>
          <cell r="Q15923" t="str">
            <v>BBD-BLR-Budhigere-T1</v>
          </cell>
          <cell r="AS15923">
            <v>46002.23541666667</v>
          </cell>
        </row>
        <row r="15924">
          <cell r="G15924" t="str">
            <v>11-12-2025</v>
          </cell>
          <cell r="Q15924" t="str">
            <v>BBD-BLR-Chikkasandra-T1</v>
          </cell>
          <cell r="AS15924">
            <v>46002.26458333333</v>
          </cell>
        </row>
        <row r="15925">
          <cell r="G15925" t="str">
            <v>11-12-2025</v>
          </cell>
          <cell r="Q15925" t="str">
            <v>BBD-BLR-Jalahalli-T1</v>
          </cell>
          <cell r="AS15925">
            <v>46002.290277777778</v>
          </cell>
        </row>
        <row r="15926">
          <cell r="G15926" t="str">
            <v>11-12-2025</v>
          </cell>
          <cell r="Q15926" t="str">
            <v>BBD-BLR-Jigani-T1</v>
          </cell>
          <cell r="AS15926">
            <v>46002.185416666667</v>
          </cell>
        </row>
        <row r="15927">
          <cell r="G15927" t="str">
            <v>11-12-2025</v>
          </cell>
          <cell r="Q15927" t="str">
            <v>BBD-BLR-Nagondanahalli-T1</v>
          </cell>
          <cell r="AS15927">
            <v>46002.222222222219</v>
          </cell>
        </row>
        <row r="15928">
          <cell r="G15928" t="str">
            <v>11-12-2025</v>
          </cell>
          <cell r="Q15928" t="str">
            <v>BBD-BLR-Budhigere-T1</v>
          </cell>
          <cell r="AS15928">
            <v>46002.22152777778</v>
          </cell>
        </row>
        <row r="15929">
          <cell r="G15929" t="str">
            <v>11-12-2025</v>
          </cell>
          <cell r="Q15929" t="str">
            <v>BBD-BLR-Chikkasandra-T1</v>
          </cell>
          <cell r="AS15929">
            <v>46002.26458333333</v>
          </cell>
        </row>
        <row r="15930">
          <cell r="G15930" t="str">
            <v>11-12-2025</v>
          </cell>
          <cell r="Q15930" t="str">
            <v>BBD-BLR-Jigani-T1</v>
          </cell>
          <cell r="AS15930">
            <v>46002.186805555553</v>
          </cell>
        </row>
        <row r="15931">
          <cell r="G15931" t="str">
            <v>11-12-2025</v>
          </cell>
          <cell r="Q15931" t="str">
            <v>BBD-BLR-Nagondanahalli-T1</v>
          </cell>
          <cell r="AS15931">
            <v>46002.213194444441</v>
          </cell>
        </row>
        <row r="15932">
          <cell r="G15932" t="str">
            <v>11-12-2025</v>
          </cell>
          <cell r="Q15932" t="str">
            <v>BBD-BLR-Nagondanahalli-T1</v>
          </cell>
          <cell r="AS15932">
            <v>46002.250694444447</v>
          </cell>
        </row>
        <row r="15933">
          <cell r="G15933" t="str">
            <v>11-12-2025</v>
          </cell>
          <cell r="Q15933" t="str">
            <v>BBD-BLR-Chikkasandra-T1</v>
          </cell>
          <cell r="AS15933">
            <v>46002.207638888889</v>
          </cell>
        </row>
        <row r="15934">
          <cell r="G15934" t="str">
            <v>11-12-2025</v>
          </cell>
          <cell r="Q15934" t="str">
            <v>BBD-BLR-Kallahalli-T1</v>
          </cell>
          <cell r="AS15934">
            <v>46002.222916666666</v>
          </cell>
        </row>
        <row r="15935">
          <cell r="G15935" t="str">
            <v>11-12-2025</v>
          </cell>
          <cell r="Q15935" t="str">
            <v>BBD-BLR-Devanahalli-T1</v>
          </cell>
          <cell r="AS15935">
            <v>46002.222222222219</v>
          </cell>
        </row>
        <row r="15936">
          <cell r="G15936" t="str">
            <v>11-12-2025</v>
          </cell>
          <cell r="Q15936" t="str">
            <v>BBD-BLR-Jigani-T1</v>
          </cell>
        </row>
        <row r="15937">
          <cell r="G15937" t="str">
            <v>11-12-2025</v>
          </cell>
          <cell r="Q15937" t="str">
            <v>BBD-BLR-Nagondanahalli-T1</v>
          </cell>
          <cell r="AS15937">
            <v>46002.211805555555</v>
          </cell>
        </row>
        <row r="15938">
          <cell r="G15938" t="str">
            <v>11-12-2025</v>
          </cell>
          <cell r="Q15938" t="str">
            <v>BBD-BLR-Nagondanahalli-T1</v>
          </cell>
          <cell r="AS15938">
            <v>46002.224999999999</v>
          </cell>
        </row>
        <row r="15939">
          <cell r="G15939" t="str">
            <v>11-12-2025</v>
          </cell>
          <cell r="Q15939" t="str">
            <v>BBD-BLR-Nagondanahalli-T1</v>
          </cell>
          <cell r="AS15939">
            <v>46002.250694444447</v>
          </cell>
        </row>
        <row r="15940">
          <cell r="G15940" t="str">
            <v>11-12-2025</v>
          </cell>
          <cell r="Q15940" t="str">
            <v>BBD-BLR-Jakkasandra-T1</v>
          </cell>
          <cell r="AS15940">
            <v>46002.275694444441</v>
          </cell>
        </row>
        <row r="15941">
          <cell r="G15941" t="str">
            <v>11-12-2025</v>
          </cell>
          <cell r="Q15941" t="str">
            <v>BBD-BLR-Jigani-T1</v>
          </cell>
          <cell r="AS15941">
            <v>46002.175694444442</v>
          </cell>
        </row>
        <row r="15942">
          <cell r="G15942" t="str">
            <v>11-12-2025</v>
          </cell>
          <cell r="Q15942" t="str">
            <v>BBD-BLR-Budhigere-T1</v>
          </cell>
          <cell r="AS15942">
            <v>46002.220138888886</v>
          </cell>
        </row>
        <row r="15943">
          <cell r="G15943" t="str">
            <v>11-12-2025</v>
          </cell>
          <cell r="Q15943" t="str">
            <v>BBD-BLR-Chikkasandra-T1</v>
          </cell>
          <cell r="AS15943">
            <v>46002.216666666667</v>
          </cell>
        </row>
        <row r="15944">
          <cell r="G15944" t="str">
            <v>11-12-2025</v>
          </cell>
          <cell r="Q15944" t="str">
            <v>BBD-BLR-Nagondanahalli-T1</v>
          </cell>
          <cell r="AS15944">
            <v>46002.229166666664</v>
          </cell>
        </row>
        <row r="15945">
          <cell r="G15945" t="str">
            <v>11-12-2025</v>
          </cell>
          <cell r="Q15945" t="str">
            <v>BBD-BLR-Nagondanahalli-T1</v>
          </cell>
          <cell r="AS15945">
            <v>46002.254861111112</v>
          </cell>
        </row>
        <row r="15946">
          <cell r="G15946" t="str">
            <v>11-12-2025</v>
          </cell>
          <cell r="Q15946" t="str">
            <v>BBD-BLR-Nagondanahalli-T1</v>
          </cell>
          <cell r="AS15946">
            <v>46002.195138888892</v>
          </cell>
        </row>
        <row r="15947">
          <cell r="G15947" t="str">
            <v>11-12-2025</v>
          </cell>
          <cell r="Q15947" t="str">
            <v>BBD-BLR-Jigani-T1</v>
          </cell>
          <cell r="AS15947">
            <v>46002.186111111114</v>
          </cell>
        </row>
        <row r="15948">
          <cell r="G15948" t="str">
            <v>11-12-2025</v>
          </cell>
          <cell r="Q15948" t="str">
            <v>BBD-BLR-Kallahalli-T1</v>
          </cell>
          <cell r="AS15948">
            <v>46002.213194444441</v>
          </cell>
        </row>
        <row r="15949">
          <cell r="G15949" t="str">
            <v>11-12-2025</v>
          </cell>
          <cell r="Q15949" t="str">
            <v>BBD-BLR-Nagondanahalli-T1</v>
          </cell>
          <cell r="AS15949">
            <v>46002.188888888886</v>
          </cell>
        </row>
        <row r="15950">
          <cell r="G15950" t="str">
            <v>11-12-2025</v>
          </cell>
          <cell r="Q15950" t="str">
            <v>BBD-BLR-Chikkasandra-T1</v>
          </cell>
          <cell r="AS15950">
            <v>46002.205555555556</v>
          </cell>
        </row>
        <row r="15951">
          <cell r="G15951" t="str">
            <v>11-12-2025</v>
          </cell>
          <cell r="Q15951" t="str">
            <v>BBD-BLR-Nagondanahalli-T1</v>
          </cell>
          <cell r="AS15951">
            <v>46002.223611111112</v>
          </cell>
        </row>
        <row r="15952">
          <cell r="G15952" t="str">
            <v>11-12-2025</v>
          </cell>
          <cell r="Q15952" t="str">
            <v>BBD-BLR-Nagondanahalli-T1</v>
          </cell>
          <cell r="AS15952">
            <v>46002.21875</v>
          </cell>
        </row>
        <row r="15953">
          <cell r="G15953" t="str">
            <v>11-12-2025</v>
          </cell>
          <cell r="Q15953" t="str">
            <v>BBD-BLR-Jigani-T1</v>
          </cell>
          <cell r="AS15953">
            <v>46002.186111111114</v>
          </cell>
        </row>
        <row r="15954">
          <cell r="G15954" t="str">
            <v>11-12-2025</v>
          </cell>
          <cell r="Q15954" t="str">
            <v>BBD-BLR-Chikkasandra-T1</v>
          </cell>
        </row>
        <row r="15955">
          <cell r="G15955" t="str">
            <v>11-12-2025</v>
          </cell>
          <cell r="Q15955" t="str">
            <v>BBD-BLR-Nagondanahalli-T1</v>
          </cell>
          <cell r="AS15955">
            <v>46002.22152777778</v>
          </cell>
        </row>
        <row r="15956">
          <cell r="G15956" t="str">
            <v>11-12-2025</v>
          </cell>
          <cell r="Q15956" t="str">
            <v>BBD-BLR-Jigani-T1</v>
          </cell>
          <cell r="AS15956">
            <v>46002.186111111114</v>
          </cell>
        </row>
        <row r="15957">
          <cell r="G15957" t="str">
            <v>11-12-2025</v>
          </cell>
          <cell r="Q15957" t="str">
            <v>BBD-BLR-Nagondanahalli-T1</v>
          </cell>
          <cell r="AS15957">
            <v>46002.218055555553</v>
          </cell>
        </row>
        <row r="15958">
          <cell r="G15958" t="str">
            <v>11-12-2025</v>
          </cell>
          <cell r="Q15958" t="str">
            <v>BBD-BLR-Jigani-T1</v>
          </cell>
          <cell r="AS15958">
            <v>46002.186111111114</v>
          </cell>
        </row>
        <row r="15959">
          <cell r="G15959" t="str">
            <v>11-12-2025</v>
          </cell>
          <cell r="Q15959" t="str">
            <v>BBD-BLR-Nagondanahalli-T1</v>
          </cell>
          <cell r="AS15959">
            <v>46002.188194444447</v>
          </cell>
        </row>
        <row r="15960">
          <cell r="G15960" t="str">
            <v>11-12-2025</v>
          </cell>
          <cell r="Q15960" t="str">
            <v>BBD-BLR-Budhigere-T1</v>
          </cell>
          <cell r="AS15960">
            <v>46002.243055555555</v>
          </cell>
        </row>
        <row r="15961">
          <cell r="G15961" t="str">
            <v>11-12-2025</v>
          </cell>
          <cell r="Q15961" t="str">
            <v>BBD-BLR-Chikkasandra-T1</v>
          </cell>
          <cell r="AS15961">
            <v>46002.205555555556</v>
          </cell>
        </row>
        <row r="15962">
          <cell r="G15962" t="str">
            <v>11-12-2025</v>
          </cell>
          <cell r="Q15962" t="str">
            <v>BBD-BLR-Nagondanahalli-T1</v>
          </cell>
          <cell r="AS15962">
            <v>46002.209027777775</v>
          </cell>
        </row>
        <row r="15963">
          <cell r="G15963" t="str">
            <v>11-12-2025</v>
          </cell>
          <cell r="Q15963" t="str">
            <v>BBD-BLR-Budhigere-T1</v>
          </cell>
          <cell r="AS15963">
            <v>46002.230555555558</v>
          </cell>
        </row>
        <row r="15964">
          <cell r="G15964" t="str">
            <v>11-12-2025</v>
          </cell>
          <cell r="Q15964" t="str">
            <v>BBD-BLR-Jigani-T1</v>
          </cell>
          <cell r="AS15964">
            <v>46002.19027777778</v>
          </cell>
        </row>
        <row r="15965">
          <cell r="G15965" t="str">
            <v>11-12-2025</v>
          </cell>
          <cell r="Q15965" t="str">
            <v>BBD-BLR-Nagondanahalli-T1</v>
          </cell>
          <cell r="AS15965">
            <v>46002.232638888891</v>
          </cell>
        </row>
        <row r="15966">
          <cell r="G15966" t="str">
            <v>11-12-2025</v>
          </cell>
          <cell r="Q15966" t="str">
            <v>BBD-BLR-Chikkasandra-T1</v>
          </cell>
          <cell r="AS15966">
            <v>46002.216666666667</v>
          </cell>
        </row>
        <row r="15967">
          <cell r="G15967" t="str">
            <v>11-12-2025</v>
          </cell>
          <cell r="Q15967" t="str">
            <v>BBD-BLR-Jigani-T1</v>
          </cell>
          <cell r="AS15967">
            <v>46002.196527777778</v>
          </cell>
        </row>
        <row r="15968">
          <cell r="G15968" t="str">
            <v>11-12-2025</v>
          </cell>
          <cell r="Q15968" t="str">
            <v>BBD-BLR-Nagondanahalli-T1</v>
          </cell>
          <cell r="AS15968">
            <v>46002.188194444447</v>
          </cell>
        </row>
        <row r="15969">
          <cell r="G15969" t="str">
            <v>11-12-2025</v>
          </cell>
          <cell r="Q15969" t="str">
            <v>BBD-BLR-Nagondanahalli-T1</v>
          </cell>
          <cell r="AS15969">
            <v>46002.195138888892</v>
          </cell>
        </row>
        <row r="15970">
          <cell r="G15970" t="str">
            <v>11-12-2025</v>
          </cell>
          <cell r="Q15970" t="str">
            <v>BBD-BLR-Jigani-T1</v>
          </cell>
          <cell r="AS15970">
            <v>46002.186111111114</v>
          </cell>
        </row>
        <row r="15971">
          <cell r="G15971" t="str">
            <v>11-12-2025</v>
          </cell>
          <cell r="Q15971" t="str">
            <v>BBD-BLR-Nagondanahalli-T1</v>
          </cell>
          <cell r="AS15971">
            <v>46002.209027777775</v>
          </cell>
        </row>
        <row r="15972">
          <cell r="G15972" t="str">
            <v>11-12-2025</v>
          </cell>
          <cell r="Q15972" t="str">
            <v>BBD-BLR-Nagondanahalli-T1</v>
          </cell>
          <cell r="AS15972">
            <v>46002.188888888886</v>
          </cell>
        </row>
        <row r="15973">
          <cell r="G15973" t="str">
            <v>11-12-2025</v>
          </cell>
          <cell r="Q15973" t="str">
            <v>BBD-BLR-Chikkasandra-T1</v>
          </cell>
          <cell r="AS15973">
            <v>46002.205555555556</v>
          </cell>
        </row>
        <row r="15974">
          <cell r="G15974" t="str">
            <v>11-12-2025</v>
          </cell>
          <cell r="Q15974" t="str">
            <v>BBD-BLR-Chikkasandra-T1</v>
          </cell>
          <cell r="AS15974">
            <v>46002.207638888889</v>
          </cell>
        </row>
        <row r="15975">
          <cell r="G15975" t="str">
            <v>11-12-2025</v>
          </cell>
          <cell r="Q15975" t="str">
            <v>BBD-BLR-HAL-T1</v>
          </cell>
          <cell r="AS15975">
            <v>46002.204861111109</v>
          </cell>
        </row>
        <row r="15976">
          <cell r="G15976" t="str">
            <v>11-12-2025</v>
          </cell>
          <cell r="Q15976" t="str">
            <v>BBD-BLR-Nagondanahalli-T1</v>
          </cell>
          <cell r="AS15976">
            <v>46002.199305555558</v>
          </cell>
        </row>
        <row r="15977">
          <cell r="G15977" t="str">
            <v>11-12-2025</v>
          </cell>
          <cell r="Q15977" t="str">
            <v>BBD-BLR-Chikkasandra-T1</v>
          </cell>
          <cell r="AS15977">
            <v>46002.212500000001</v>
          </cell>
        </row>
        <row r="15978">
          <cell r="G15978" t="str">
            <v>11-12-2025</v>
          </cell>
          <cell r="Q15978" t="str">
            <v>BBD-BLR-HAL-T1</v>
          </cell>
          <cell r="AS15978">
            <v>46002.215277777781</v>
          </cell>
        </row>
        <row r="15979">
          <cell r="G15979" t="str">
            <v>11-12-2025</v>
          </cell>
          <cell r="Q15979" t="str">
            <v>BBD-BLR-Chikkasandra-T1</v>
          </cell>
          <cell r="AS15979">
            <v>46002.227777777778</v>
          </cell>
        </row>
        <row r="15980">
          <cell r="G15980" t="str">
            <v>11-12-2025</v>
          </cell>
          <cell r="Q15980" t="str">
            <v>BBD-BLR-HAL-T1</v>
          </cell>
        </row>
        <row r="15981">
          <cell r="G15981" t="str">
            <v>11-12-2025</v>
          </cell>
          <cell r="Q15981" t="str">
            <v>BBD-BLR-Nagondanahalli-T1</v>
          </cell>
          <cell r="AS15981">
            <v>46002.188888888886</v>
          </cell>
        </row>
        <row r="15982">
          <cell r="G15982" t="str">
            <v>11-12-2025</v>
          </cell>
          <cell r="Q15982" t="str">
            <v>BBD-BLR-Budhigere-T1</v>
          </cell>
          <cell r="AS15982">
            <v>46002.236111111109</v>
          </cell>
        </row>
        <row r="15983">
          <cell r="G15983" t="str">
            <v>11-12-2025</v>
          </cell>
          <cell r="Q15983" t="str">
            <v>BBD-BLR-HAL-T1</v>
          </cell>
          <cell r="AS15983">
            <v>46002.204861111109</v>
          </cell>
        </row>
        <row r="15984">
          <cell r="G15984" t="str">
            <v>11-12-2025</v>
          </cell>
          <cell r="Q15984" t="str">
            <v>BBD-BLR-Chinappalay-T1</v>
          </cell>
          <cell r="AS15984">
            <v>46002.261111111111</v>
          </cell>
        </row>
        <row r="15985">
          <cell r="G15985" t="str">
            <v>11-12-2025</v>
          </cell>
          <cell r="Q15985" t="str">
            <v>BBD-BLR-Chikkasandra-T1</v>
          </cell>
          <cell r="AS15985">
            <v>46002.227083333331</v>
          </cell>
        </row>
        <row r="15986">
          <cell r="G15986" t="str">
            <v>11-12-2025</v>
          </cell>
          <cell r="Q15986" t="str">
            <v>BBD-BLR-PeenyaPhase3-T1</v>
          </cell>
          <cell r="AS15986">
            <v>46002.224305555559</v>
          </cell>
        </row>
        <row r="15987">
          <cell r="G15987" t="str">
            <v>11-12-2025</v>
          </cell>
          <cell r="Q15987" t="str">
            <v>BBD-BLR-Nagondanahalli-T1</v>
          </cell>
          <cell r="AS15987">
            <v>46002.198611111111</v>
          </cell>
        </row>
        <row r="15988">
          <cell r="G15988" t="str">
            <v>11-12-2025</v>
          </cell>
          <cell r="Q15988" t="str">
            <v>BBD-BLR-Jigani-T1</v>
          </cell>
          <cell r="AS15988">
            <v>46002.19027777778</v>
          </cell>
        </row>
        <row r="15989">
          <cell r="G15989" t="str">
            <v>11-12-2025</v>
          </cell>
          <cell r="Q15989" t="str">
            <v>BBD-BLR-PeenyaPhase3-T1</v>
          </cell>
          <cell r="AS15989">
            <v>46002.225694444445</v>
          </cell>
        </row>
        <row r="15990">
          <cell r="G15990" t="str">
            <v>11-12-2025</v>
          </cell>
          <cell r="Q15990" t="str">
            <v>BBD-BLR-Jigani-T1</v>
          </cell>
          <cell r="AS15990">
            <v>46002.208333333336</v>
          </cell>
        </row>
        <row r="15991">
          <cell r="G15991" t="str">
            <v>11-12-2025</v>
          </cell>
          <cell r="Q15991" t="str">
            <v>BBD-BLR-Jigani-T1</v>
          </cell>
          <cell r="AS15991">
            <v>46002.19027777778</v>
          </cell>
        </row>
        <row r="15992">
          <cell r="G15992" t="str">
            <v>11-12-2025</v>
          </cell>
          <cell r="Q15992" t="str">
            <v>BBD-BLR-Nagondanahalli-T1</v>
          </cell>
          <cell r="AS15992">
            <v>46002.199305555558</v>
          </cell>
        </row>
        <row r="15993">
          <cell r="G15993" t="str">
            <v>11-12-2025</v>
          </cell>
          <cell r="Q15993" t="str">
            <v>BBD-BLR-Budhigere-T1</v>
          </cell>
          <cell r="AS15993">
            <v>46002.230555555558</v>
          </cell>
        </row>
        <row r="15994">
          <cell r="G15994" t="str">
            <v>11-12-2025</v>
          </cell>
          <cell r="Q15994" t="str">
            <v>BBD-BLR-Chikkasandra-T1</v>
          </cell>
          <cell r="AS15994">
            <v>46002.205555555556</v>
          </cell>
        </row>
        <row r="15995">
          <cell r="G15995" t="str">
            <v>11-12-2025</v>
          </cell>
          <cell r="Q15995" t="str">
            <v>BBD-BLR-Jigani-T1</v>
          </cell>
          <cell r="AS15995">
            <v>46002.19027777778</v>
          </cell>
        </row>
        <row r="15996">
          <cell r="G15996" t="str">
            <v>11-12-2025</v>
          </cell>
          <cell r="Q15996" t="str">
            <v>BBD-BLR-Nagondanahalli-T1</v>
          </cell>
          <cell r="AS15996">
            <v>46002.22152777778</v>
          </cell>
        </row>
        <row r="15997">
          <cell r="G15997" t="str">
            <v>11-12-2025</v>
          </cell>
          <cell r="Q15997" t="str">
            <v>BBD-BLR-Nagondanahalli-T1</v>
          </cell>
          <cell r="AS15997">
            <v>46002.209027777775</v>
          </cell>
        </row>
        <row r="15998">
          <cell r="G15998" t="str">
            <v>11-12-2025</v>
          </cell>
          <cell r="Q15998" t="str">
            <v>BBD-BLR-Jalahalli-T1</v>
          </cell>
          <cell r="AS15998">
            <v>46002.290277777778</v>
          </cell>
        </row>
        <row r="15999">
          <cell r="G15999" t="str">
            <v>11-12-2025</v>
          </cell>
          <cell r="Q15999" t="str">
            <v>BBD-BLR-Chikkasandra-T1</v>
          </cell>
          <cell r="AS15999">
            <v>46002.237500000003</v>
          </cell>
        </row>
        <row r="16000">
          <cell r="G16000" t="str">
            <v>11-12-2025</v>
          </cell>
          <cell r="Q16000" t="str">
            <v>BBD-BLR-Kallahalli-T1</v>
          </cell>
          <cell r="AS16000">
            <v>46002.213194444441</v>
          </cell>
        </row>
        <row r="16001">
          <cell r="G16001" t="str">
            <v>11-12-2025</v>
          </cell>
          <cell r="Q16001" t="str">
            <v>BBD-BLR-Nagondanahalli-T1</v>
          </cell>
          <cell r="AS16001">
            <v>46002.197916666664</v>
          </cell>
        </row>
        <row r="16002">
          <cell r="G16002" t="str">
            <v>11-12-2025</v>
          </cell>
          <cell r="Q16002" t="str">
            <v>BBD-BLR-Nagondanahalli-T1</v>
          </cell>
          <cell r="AS16002">
            <v>46002.188888888886</v>
          </cell>
        </row>
        <row r="16003">
          <cell r="G16003" t="str">
            <v>11-12-2025</v>
          </cell>
          <cell r="Q16003" t="str">
            <v>BBD-BLR-Jakkasandra-T1</v>
          </cell>
          <cell r="AS16003">
            <v>46002.227083333331</v>
          </cell>
        </row>
        <row r="16004">
          <cell r="G16004" t="str">
            <v>11-12-2025</v>
          </cell>
          <cell r="Q16004" t="str">
            <v>BBD-BLR-Chikkasandra-T1</v>
          </cell>
          <cell r="AS16004">
            <v>46002.227083333331</v>
          </cell>
        </row>
        <row r="16005">
          <cell r="G16005" t="str">
            <v>11-12-2025</v>
          </cell>
          <cell r="Q16005" t="str">
            <v>BBD-BLR-Lingarajapu-T1</v>
          </cell>
          <cell r="AS16005">
            <v>46002.26666666667</v>
          </cell>
        </row>
        <row r="16006">
          <cell r="G16006" t="str">
            <v>11-12-2025</v>
          </cell>
          <cell r="Q16006" t="str">
            <v>BBD-BLR-Kallahalli-T1</v>
          </cell>
          <cell r="AS16006">
            <v>46002.213194444441</v>
          </cell>
        </row>
        <row r="16007">
          <cell r="G16007" t="str">
            <v>11-12-2025</v>
          </cell>
          <cell r="Q16007" t="str">
            <v>BBD-BLR-Chikkasandra-T1</v>
          </cell>
          <cell r="AS16007">
            <v>46002.258333333331</v>
          </cell>
        </row>
        <row r="16008">
          <cell r="G16008" t="str">
            <v>11-12-2025</v>
          </cell>
          <cell r="Q16008" t="str">
            <v>BBD-BLR-Jakkasandra-T1</v>
          </cell>
          <cell r="AS16008">
            <v>46002.237500000003</v>
          </cell>
        </row>
        <row r="16009">
          <cell r="G16009" t="str">
            <v>11-12-2025</v>
          </cell>
          <cell r="Q16009" t="str">
            <v>BBD-BLR-Chikkasandra-T1</v>
          </cell>
          <cell r="AS16009">
            <v>46002.216666666667</v>
          </cell>
        </row>
        <row r="16010">
          <cell r="G16010" t="str">
            <v>11-12-2025</v>
          </cell>
          <cell r="Q16010" t="str">
            <v>BBD-BLR-Chinappalay-T1</v>
          </cell>
          <cell r="AS16010">
            <v>46002.245833333334</v>
          </cell>
        </row>
        <row r="16011">
          <cell r="G16011" t="str">
            <v>11-12-2025</v>
          </cell>
          <cell r="Q16011" t="str">
            <v>BBD-BLR-Nagondanahalli-T1</v>
          </cell>
          <cell r="AS16011">
            <v>46002.193749999999</v>
          </cell>
        </row>
        <row r="16012">
          <cell r="G16012" t="str">
            <v>11-12-2025</v>
          </cell>
          <cell r="Q16012" t="str">
            <v>BBD-BLR-Chikkasandra-T1</v>
          </cell>
          <cell r="AS16012">
            <v>46002.237500000003</v>
          </cell>
        </row>
        <row r="16013">
          <cell r="G16013" t="str">
            <v>11-12-2025</v>
          </cell>
          <cell r="Q16013" t="str">
            <v>BBD-BLR-Nagondanahalli-T1</v>
          </cell>
          <cell r="AS16013">
            <v>46002.213194444441</v>
          </cell>
        </row>
        <row r="16014">
          <cell r="G16014" t="str">
            <v>11-12-2025</v>
          </cell>
          <cell r="Q16014" t="str">
            <v>BBD-BLR-Kallahalli-T1</v>
          </cell>
        </row>
        <row r="16015">
          <cell r="G16015" t="str">
            <v>11-12-2025</v>
          </cell>
          <cell r="Q16015" t="str">
            <v>BBD-BLR-Nagondanahalli-T1</v>
          </cell>
          <cell r="AS16015">
            <v>46002.193749999999</v>
          </cell>
        </row>
        <row r="16016">
          <cell r="G16016" t="str">
            <v>11-12-2025</v>
          </cell>
          <cell r="Q16016" t="str">
            <v>BBD-BLR-Budhigere-T1</v>
          </cell>
          <cell r="AS16016">
            <v>46002.23541666667</v>
          </cell>
        </row>
        <row r="16017">
          <cell r="G16017" t="str">
            <v>11-12-2025</v>
          </cell>
          <cell r="Q16017" t="str">
            <v>BBD-BLR-Chikkasandra-T1</v>
          </cell>
          <cell r="AS16017">
            <v>46002.222916666666</v>
          </cell>
        </row>
        <row r="16018">
          <cell r="G16018" t="str">
            <v>11-12-2025</v>
          </cell>
          <cell r="Q16018" t="str">
            <v>BBD-BLR-Nagondanahalli-T1</v>
          </cell>
          <cell r="AS16018">
            <v>46002.254861111112</v>
          </cell>
        </row>
        <row r="16019">
          <cell r="G16019" t="str">
            <v>11-12-2025</v>
          </cell>
          <cell r="Q16019" t="str">
            <v>BBD-BLR-Nagondanahalli-T1</v>
          </cell>
          <cell r="AS16019">
            <v>46002.193749999999</v>
          </cell>
        </row>
        <row r="16020">
          <cell r="G16020" t="str">
            <v>11-12-2025</v>
          </cell>
          <cell r="Q16020" t="str">
            <v>BBD-BLR-Jigani-T1</v>
          </cell>
          <cell r="AS16020">
            <v>46002.175694444442</v>
          </cell>
        </row>
        <row r="16021">
          <cell r="G16021" t="str">
            <v>11-12-2025</v>
          </cell>
          <cell r="Q16021" t="str">
            <v>BBD-BLR-BellahalliRoad-T1</v>
          </cell>
          <cell r="AS16021">
            <v>46002.218055555553</v>
          </cell>
        </row>
        <row r="16022">
          <cell r="G16022" t="str">
            <v>11-12-2025</v>
          </cell>
          <cell r="Q16022" t="str">
            <v>BBD-BLR-Jakkasandra-T1</v>
          </cell>
          <cell r="AS16022">
            <v>46002.247916666667</v>
          </cell>
        </row>
        <row r="16023">
          <cell r="G16023" t="str">
            <v>11-12-2025</v>
          </cell>
          <cell r="Q16023" t="str">
            <v>BBD-BLR-PeenyaPhase3-T1</v>
          </cell>
          <cell r="AS16023">
            <v>46002.229166666664</v>
          </cell>
        </row>
        <row r="16024">
          <cell r="G16024" t="str">
            <v>11-12-2025</v>
          </cell>
          <cell r="Q16024" t="str">
            <v>BBD-BLR-Nagondanahalli-T1</v>
          </cell>
          <cell r="AS16024">
            <v>46002.193749999999</v>
          </cell>
        </row>
        <row r="16025">
          <cell r="G16025" t="str">
            <v>11-12-2025</v>
          </cell>
          <cell r="Q16025" t="str">
            <v>BBD-BLR-HAL-T1</v>
          </cell>
          <cell r="AS16025">
            <v>46002.204861111109</v>
          </cell>
        </row>
        <row r="16026">
          <cell r="G16026" t="str">
            <v>11-12-2025</v>
          </cell>
          <cell r="Q16026" t="str">
            <v>BBD-BLR-BellahalliRoad-T1</v>
          </cell>
          <cell r="AS16026">
            <v>46002.174305555556</v>
          </cell>
        </row>
        <row r="16027">
          <cell r="G16027" t="str">
            <v>11-12-2025</v>
          </cell>
          <cell r="Q16027" t="str">
            <v>BBD-BLR-Kallahalli-T1</v>
          </cell>
          <cell r="AS16027">
            <v>46002.202777777777</v>
          </cell>
        </row>
        <row r="16028">
          <cell r="G16028" t="str">
            <v>11-12-2025</v>
          </cell>
          <cell r="Q16028" t="str">
            <v>BBD-BLR-Nagondanahalli-T1</v>
          </cell>
          <cell r="AS16028">
            <v>46002.254861111112</v>
          </cell>
        </row>
        <row r="16029">
          <cell r="G16029" t="str">
            <v>11-12-2025</v>
          </cell>
          <cell r="Q16029" t="str">
            <v>BBD-BLR-Budhigere-T1</v>
          </cell>
          <cell r="AS16029">
            <v>46002.240277777775</v>
          </cell>
        </row>
        <row r="16030">
          <cell r="G16030" t="str">
            <v>11-12-2025</v>
          </cell>
          <cell r="Q16030" t="str">
            <v>BBD-BLR-Attibele-T1</v>
          </cell>
          <cell r="AS16030">
            <v>46002.293749999997</v>
          </cell>
        </row>
        <row r="16031">
          <cell r="G16031" t="str">
            <v>11-12-2025</v>
          </cell>
          <cell r="Q16031" t="str">
            <v>BBD-BLR-Attibele-T1</v>
          </cell>
          <cell r="AS16031">
            <v>46002.304166666669</v>
          </cell>
        </row>
        <row r="16032">
          <cell r="G16032" t="str">
            <v>11-12-2025</v>
          </cell>
          <cell r="Q16032" t="str">
            <v>BBD-BLR-HAL-T1</v>
          </cell>
          <cell r="AS16032">
            <v>46002.215277777781</v>
          </cell>
        </row>
        <row r="16033">
          <cell r="G16033" t="str">
            <v>11-12-2025</v>
          </cell>
          <cell r="Q16033" t="str">
            <v>BBD-BLR-Nagondanahalli-T1</v>
          </cell>
          <cell r="AS16033">
            <v>46002.202777777777</v>
          </cell>
        </row>
        <row r="16034">
          <cell r="G16034" t="str">
            <v>11-12-2025</v>
          </cell>
          <cell r="Q16034" t="str">
            <v>BBD-BLR-Nagondanahalli-T1</v>
          </cell>
          <cell r="AS16034">
            <v>46002.21875</v>
          </cell>
        </row>
        <row r="16035">
          <cell r="G16035" t="str">
            <v>11-12-2025</v>
          </cell>
          <cell r="Q16035" t="str">
            <v>BBD-BLR-Nagondanahalli-T1</v>
          </cell>
        </row>
        <row r="16036">
          <cell r="G16036" t="str">
            <v>11-12-2025</v>
          </cell>
          <cell r="Q16036" t="str">
            <v>BBD-BLR-Jalahalli-T1</v>
          </cell>
          <cell r="AS16036">
            <v>46002.252083333333</v>
          </cell>
        </row>
        <row r="16037">
          <cell r="G16037" t="str">
            <v>11-12-2025</v>
          </cell>
          <cell r="Q16037" t="str">
            <v>BBD-BLR-Chikkasandra-T1</v>
          </cell>
          <cell r="AS16037">
            <v>46002.227777777778</v>
          </cell>
        </row>
        <row r="16038">
          <cell r="G16038" t="str">
            <v>11-12-2025</v>
          </cell>
          <cell r="Q16038" t="str">
            <v>BBD-BLR-Jigani-T1</v>
          </cell>
          <cell r="AS16038">
            <v>46002.196527777778</v>
          </cell>
        </row>
        <row r="16039">
          <cell r="G16039" t="str">
            <v>11-12-2025</v>
          </cell>
          <cell r="Q16039" t="str">
            <v>BBD-BLR-PeenyaPhase3-T1</v>
          </cell>
          <cell r="AS16039">
            <v>46002.212500000001</v>
          </cell>
        </row>
        <row r="16040">
          <cell r="G16040" t="str">
            <v>11-12-2025</v>
          </cell>
          <cell r="Q16040" t="str">
            <v>BBD-BLR-HRBR-044-T1</v>
          </cell>
          <cell r="AS16040">
            <v>46002.23333333333</v>
          </cell>
        </row>
        <row r="16041">
          <cell r="G16041" t="str">
            <v>11-12-2025</v>
          </cell>
          <cell r="Q16041" t="str">
            <v>BBD-BLR-Jigani-T1</v>
          </cell>
          <cell r="AS16041">
            <v>46002.186111111114</v>
          </cell>
        </row>
        <row r="16042">
          <cell r="G16042" t="str">
            <v>11-12-2025</v>
          </cell>
          <cell r="Q16042" t="str">
            <v>BBD-BLR-BellahalliRoad-T1</v>
          </cell>
          <cell r="AS16042">
            <v>46002.211111111108</v>
          </cell>
        </row>
        <row r="16043">
          <cell r="G16043" t="str">
            <v>11-12-2025</v>
          </cell>
          <cell r="Q16043" t="str">
            <v>BBD-BLR-Nagondanahalli-T1</v>
          </cell>
          <cell r="AS16043">
            <v>46002.213888888888</v>
          </cell>
        </row>
        <row r="16044">
          <cell r="G16044" t="str">
            <v>11-12-2025</v>
          </cell>
          <cell r="Q16044" t="str">
            <v>BBD-BLR-BellahalliRoad-T1</v>
          </cell>
          <cell r="AS16044">
            <v>46002.227777777778</v>
          </cell>
        </row>
        <row r="16045">
          <cell r="G16045" t="str">
            <v>11-12-2025</v>
          </cell>
          <cell r="Q16045" t="str">
            <v>BBD-BLR-HAL-T1</v>
          </cell>
          <cell r="AS16045">
            <v>46002.227083333331</v>
          </cell>
        </row>
        <row r="16046">
          <cell r="G16046" t="str">
            <v>11-12-2025</v>
          </cell>
          <cell r="Q16046" t="str">
            <v>BBD-BLR-Nagondanahalli-T1</v>
          </cell>
          <cell r="AS16046">
            <v>46002.226388888892</v>
          </cell>
        </row>
        <row r="16047">
          <cell r="G16047" t="str">
            <v>11-12-2025</v>
          </cell>
          <cell r="Q16047" t="str">
            <v>BBD-BLR-BellahalliRoad-T1</v>
          </cell>
          <cell r="AS16047">
            <v>46002.211111111108</v>
          </cell>
        </row>
        <row r="16048">
          <cell r="G16048" t="str">
            <v>11-12-2025</v>
          </cell>
          <cell r="Q16048" t="str">
            <v>BBD-BLR-BellahalliRoad-T1</v>
          </cell>
          <cell r="AS16048">
            <v>46002.227777777778</v>
          </cell>
        </row>
        <row r="16049">
          <cell r="G16049" t="str">
            <v>11-12-2025</v>
          </cell>
          <cell r="Q16049" t="str">
            <v>BBD-BLR-PeenyaPhase3-T1</v>
          </cell>
          <cell r="AS16049">
            <v>46002.246527777781</v>
          </cell>
        </row>
        <row r="16050">
          <cell r="G16050" t="str">
            <v>11-12-2025</v>
          </cell>
          <cell r="Q16050" t="str">
            <v>BBD-BLR-Jigani-T1</v>
          </cell>
          <cell r="AS16050">
            <v>46002.186805555553</v>
          </cell>
        </row>
        <row r="16051">
          <cell r="G16051" t="str">
            <v>11-12-2025</v>
          </cell>
          <cell r="Q16051" t="str">
            <v>BBD-BLR-HAL-T1</v>
          </cell>
          <cell r="AS16051">
            <v>46002.227083333331</v>
          </cell>
        </row>
        <row r="16052">
          <cell r="G16052" t="str">
            <v>11-12-2025</v>
          </cell>
          <cell r="Q16052" t="str">
            <v>BBD-BLR-Nagondanahalli-T1</v>
          </cell>
          <cell r="AS16052">
            <v>46002.188888888886</v>
          </cell>
        </row>
        <row r="16053">
          <cell r="G16053" t="str">
            <v>11-12-2025</v>
          </cell>
          <cell r="Q16053" t="str">
            <v>BBD-BLR-Jakkasandra-T1</v>
          </cell>
          <cell r="AS16053">
            <v>46002.247916666667</v>
          </cell>
        </row>
        <row r="16054">
          <cell r="G16054" t="str">
            <v>11-12-2025</v>
          </cell>
          <cell r="Q16054" t="str">
            <v>BBD-BLR-Jigani-T1</v>
          </cell>
          <cell r="AS16054">
            <v>46002.175694444442</v>
          </cell>
        </row>
        <row r="16055">
          <cell r="G16055" t="str">
            <v>11-12-2025</v>
          </cell>
          <cell r="Q16055" t="str">
            <v>BBD-BLR-BellahalliRoad-T1</v>
          </cell>
          <cell r="AS16055">
            <v>46002.239583333336</v>
          </cell>
        </row>
        <row r="16056">
          <cell r="G16056" t="str">
            <v>11-12-2025</v>
          </cell>
          <cell r="Q16056" t="str">
            <v>BBD-BLR-PeenyaPhase3-T1</v>
          </cell>
          <cell r="AS16056">
            <v>46002.236111111109</v>
          </cell>
        </row>
        <row r="16057">
          <cell r="G16057" t="str">
            <v>11-12-2025</v>
          </cell>
          <cell r="Q16057" t="str">
            <v>BBD-BLR-Kallahalli-T1</v>
          </cell>
          <cell r="AS16057">
            <v>46002.213194444441</v>
          </cell>
        </row>
        <row r="16058">
          <cell r="G16058" t="str">
            <v>11-12-2025</v>
          </cell>
          <cell r="Q16058" t="str">
            <v>BBD-BLR-HAL-T1</v>
          </cell>
          <cell r="AS16058">
            <v>46002.21875</v>
          </cell>
        </row>
        <row r="16059">
          <cell r="G16059" t="str">
            <v>11-12-2025</v>
          </cell>
          <cell r="Q16059" t="str">
            <v>BBD-BLR-Chikkasandra-T1</v>
          </cell>
          <cell r="AS16059">
            <v>46002.21875</v>
          </cell>
        </row>
        <row r="16060">
          <cell r="G16060" t="str">
            <v>11-12-2025</v>
          </cell>
          <cell r="Q16060" t="str">
            <v>BBD-BLR-BellahalliRoad-T1</v>
          </cell>
          <cell r="AS16060">
            <v>46002.239583333336</v>
          </cell>
        </row>
        <row r="16061">
          <cell r="G16061" t="str">
            <v>11-12-2025</v>
          </cell>
          <cell r="Q16061" t="str">
            <v>BBD-BLR-Attibele-T1</v>
          </cell>
          <cell r="AS16061">
            <v>46002.240972222222</v>
          </cell>
        </row>
        <row r="16062">
          <cell r="G16062" t="str">
            <v>11-12-2025</v>
          </cell>
          <cell r="Q16062" t="str">
            <v>BBD-BLR-HAL-T1</v>
          </cell>
          <cell r="AS16062">
            <v>46002.215277777781</v>
          </cell>
        </row>
        <row r="16063">
          <cell r="G16063" t="str">
            <v>11-12-2025</v>
          </cell>
          <cell r="Q16063" t="str">
            <v>BBD-BLR-HAL-T1</v>
          </cell>
          <cell r="AS16063">
            <v>46002.21875</v>
          </cell>
        </row>
        <row r="16064">
          <cell r="G16064" t="str">
            <v>11-12-2025</v>
          </cell>
          <cell r="Q16064" t="str">
            <v>BBD-BLR-Nagondanahalli-T1</v>
          </cell>
          <cell r="AS16064">
            <v>46002.209027777775</v>
          </cell>
        </row>
        <row r="16065">
          <cell r="G16065" t="str">
            <v>11-12-2025</v>
          </cell>
          <cell r="Q16065" t="str">
            <v>BBD-BLR-BellahalliRoad-T1</v>
          </cell>
          <cell r="AS16065">
            <v>46002.229861111111</v>
          </cell>
        </row>
        <row r="16066">
          <cell r="G16066" t="str">
            <v>11-12-2025</v>
          </cell>
          <cell r="Q16066" t="str">
            <v>BBD-BLR-HAL-T1</v>
          </cell>
          <cell r="AS16066">
            <v>46002.21875</v>
          </cell>
        </row>
        <row r="16067">
          <cell r="G16067" t="str">
            <v>11-12-2025</v>
          </cell>
          <cell r="Q16067" t="str">
            <v>BBD-BLR-Chinappalay-T1</v>
          </cell>
          <cell r="AS16067">
            <v>46002.261111111111</v>
          </cell>
        </row>
        <row r="16068">
          <cell r="G16068" t="str">
            <v>11-12-2025</v>
          </cell>
          <cell r="Q16068" t="str">
            <v>BBD-BLR-HAL-T1</v>
          </cell>
          <cell r="AS16068">
            <v>46002.215277777781</v>
          </cell>
        </row>
        <row r="16069">
          <cell r="G16069" t="str">
            <v>11-12-2025</v>
          </cell>
          <cell r="Q16069" t="str">
            <v>BBD-BLR-PeenyaPhase3-T1</v>
          </cell>
          <cell r="AS16069">
            <v>46002.224305555559</v>
          </cell>
        </row>
        <row r="16070">
          <cell r="G16070" t="str">
            <v>11-12-2025</v>
          </cell>
          <cell r="Q16070" t="str">
            <v>BBD-BLR-BellahalliRoad-T1</v>
          </cell>
        </row>
        <row r="16071">
          <cell r="G16071" t="str">
            <v>11-12-2025</v>
          </cell>
          <cell r="Q16071" t="str">
            <v>BBD-BLR-Kallahalli-T1</v>
          </cell>
          <cell r="AS16071">
            <v>46002.202777777777</v>
          </cell>
        </row>
        <row r="16072">
          <cell r="G16072" t="str">
            <v>11-12-2025</v>
          </cell>
          <cell r="Q16072" t="str">
            <v>BBD-BLR-Chikkasandra-T1</v>
          </cell>
          <cell r="AS16072">
            <v>46002.258333333331</v>
          </cell>
        </row>
        <row r="16073">
          <cell r="G16073" t="str">
            <v>11-12-2025</v>
          </cell>
          <cell r="Q16073" t="str">
            <v>BBD-BLR-BellahalliRoad-T1</v>
          </cell>
          <cell r="AS16073">
            <v>46002.174305555556</v>
          </cell>
        </row>
        <row r="16074">
          <cell r="G16074" t="str">
            <v>11-12-2025</v>
          </cell>
          <cell r="Q16074" t="str">
            <v>BBD-BLR-BellahalliRoad-T1</v>
          </cell>
          <cell r="AS16074">
            <v>46002.229861111111</v>
          </cell>
        </row>
        <row r="16075">
          <cell r="G16075" t="str">
            <v>11-12-2025</v>
          </cell>
          <cell r="Q16075" t="str">
            <v>BBD-BLR-Attibele-T1</v>
          </cell>
          <cell r="AS16075">
            <v>46002.244444444441</v>
          </cell>
        </row>
        <row r="16076">
          <cell r="G16076" t="str">
            <v>11-12-2025</v>
          </cell>
          <cell r="Q16076" t="str">
            <v>BBD-BLR-BellahalliRoad-T1</v>
          </cell>
          <cell r="AS16076">
            <v>46002.239583333336</v>
          </cell>
        </row>
        <row r="16077">
          <cell r="G16077" t="str">
            <v>11-12-2025</v>
          </cell>
          <cell r="Q16077" t="str">
            <v>BBD-BLR-BellahalliRoad-T1</v>
          </cell>
        </row>
        <row r="16078">
          <cell r="G16078" t="str">
            <v>11-12-2025</v>
          </cell>
          <cell r="Q16078" t="str">
            <v>BBD-BLR-Kallahalli-T1</v>
          </cell>
          <cell r="AS16078">
            <v>46002.202777777777</v>
          </cell>
        </row>
        <row r="16079">
          <cell r="G16079" t="str">
            <v>11-12-2025</v>
          </cell>
          <cell r="Q16079" t="str">
            <v>BBD-BLR-Jigani-T1</v>
          </cell>
          <cell r="AS16079">
            <v>46002.175694444442</v>
          </cell>
        </row>
        <row r="16080">
          <cell r="G16080" t="str">
            <v>11-12-2025</v>
          </cell>
          <cell r="Q16080" t="str">
            <v>BBD-BLR-BellahalliRoad-T1</v>
          </cell>
          <cell r="AS16080">
            <v>46002.239583333336</v>
          </cell>
        </row>
        <row r="16081">
          <cell r="G16081" t="str">
            <v>11-12-2025</v>
          </cell>
          <cell r="Q16081" t="str">
            <v>BBD-BLR-Chinappalay-T1</v>
          </cell>
          <cell r="AS16081">
            <v>46002.245833333334</v>
          </cell>
        </row>
        <row r="16082">
          <cell r="G16082" t="str">
            <v>11-12-2025</v>
          </cell>
          <cell r="Q16082" t="str">
            <v>BBD-BLR-HAL-T1</v>
          </cell>
          <cell r="AS16082">
            <v>46002.227083333331</v>
          </cell>
        </row>
        <row r="16083">
          <cell r="G16083" t="str">
            <v>11-12-2025</v>
          </cell>
          <cell r="Q16083" t="str">
            <v>BBD-BLR-Budhigere-T1</v>
          </cell>
          <cell r="AS16083">
            <v>46002.220138888886</v>
          </cell>
        </row>
        <row r="16084">
          <cell r="G16084" t="str">
            <v>11-12-2025</v>
          </cell>
          <cell r="Q16084" t="str">
            <v>BBD-BLR-BellahalliRoad-T1</v>
          </cell>
          <cell r="AS16084">
            <v>46002.229861111111</v>
          </cell>
        </row>
        <row r="16085">
          <cell r="G16085" t="str">
            <v>11-12-2025</v>
          </cell>
          <cell r="Q16085" t="str">
            <v>BBD-BLR-PeenyaPhase3-T1</v>
          </cell>
          <cell r="AS16085">
            <v>46002.246527777781</v>
          </cell>
        </row>
        <row r="16086">
          <cell r="G16086" t="str">
            <v>11-12-2025</v>
          </cell>
          <cell r="Q16086" t="str">
            <v>BBD-BLR-BellahalliRoad-T1</v>
          </cell>
          <cell r="AS16086">
            <v>46002.229861111111</v>
          </cell>
        </row>
        <row r="16087">
          <cell r="G16087" t="str">
            <v>11-12-2025</v>
          </cell>
          <cell r="Q16087" t="str">
            <v>BBD-BLR-Nagondanahalli-T1</v>
          </cell>
          <cell r="AS16087">
            <v>46002.206250000003</v>
          </cell>
        </row>
        <row r="16088">
          <cell r="G16088" t="str">
            <v>11-12-2025</v>
          </cell>
          <cell r="Q16088" t="str">
            <v>BBD-BLR-Nagondanahalli-T1</v>
          </cell>
          <cell r="AS16088">
            <v>46002.250694444447</v>
          </cell>
        </row>
        <row r="16089">
          <cell r="G16089" t="str">
            <v>11-12-2025</v>
          </cell>
          <cell r="Q16089" t="str">
            <v>BBD-BLR-Nagondanahalli-T1</v>
          </cell>
          <cell r="AS16089">
            <v>46002.209027777775</v>
          </cell>
        </row>
        <row r="16090">
          <cell r="G16090" t="str">
            <v>11-12-2025</v>
          </cell>
          <cell r="Q16090" t="str">
            <v>BBD-BLR-BellahalliRoad-T1</v>
          </cell>
        </row>
        <row r="16091">
          <cell r="G16091" t="str">
            <v>11-12-2025</v>
          </cell>
          <cell r="Q16091" t="str">
            <v>BBD-BLR-PeenyaPhase3-T1</v>
          </cell>
          <cell r="AS16091">
            <v>46002.222916666666</v>
          </cell>
        </row>
        <row r="16092">
          <cell r="G16092" t="str">
            <v>11-12-2025</v>
          </cell>
          <cell r="Q16092" t="str">
            <v>BBD-BLR-Chikkasandra-T1</v>
          </cell>
          <cell r="AS16092">
            <v>46002.201388888891</v>
          </cell>
        </row>
        <row r="16093">
          <cell r="G16093" t="str">
            <v>11-12-2025</v>
          </cell>
          <cell r="Q16093" t="str">
            <v>BBD-BLR-Nagondanahalli-T1</v>
          </cell>
          <cell r="AS16093">
            <v>46002.206250000003</v>
          </cell>
        </row>
        <row r="16094">
          <cell r="G16094" t="str">
            <v>11-12-2025</v>
          </cell>
          <cell r="Q16094" t="str">
            <v>BBD-BLR-BellahalliRoad-T1</v>
          </cell>
          <cell r="AS16094">
            <v>46002.200694444444</v>
          </cell>
        </row>
        <row r="16095">
          <cell r="G16095" t="str">
            <v>11-12-2025</v>
          </cell>
          <cell r="Q16095" t="str">
            <v>BBD-BLR-PeenyaPhase3-T1</v>
          </cell>
          <cell r="AS16095">
            <v>46002.222916666666</v>
          </cell>
        </row>
        <row r="16096">
          <cell r="G16096" t="str">
            <v>11-12-2025</v>
          </cell>
          <cell r="Q16096" t="str">
            <v>BBD-BLR-HRBR-044-T1</v>
          </cell>
          <cell r="AS16096">
            <v>46002.220833333333</v>
          </cell>
        </row>
        <row r="16097">
          <cell r="G16097" t="str">
            <v>11-12-2025</v>
          </cell>
          <cell r="Q16097" t="str">
            <v>BBD-BLR-BellahalliRoad-T1</v>
          </cell>
        </row>
        <row r="16098">
          <cell r="G16098" t="str">
            <v>11-12-2025</v>
          </cell>
          <cell r="Q16098" t="str">
            <v>BBD-BLR-Nagondanahalli-T1</v>
          </cell>
          <cell r="AS16098">
            <v>46002.261111111111</v>
          </cell>
        </row>
        <row r="16099">
          <cell r="G16099" t="str">
            <v>11-12-2025</v>
          </cell>
          <cell r="Q16099" t="str">
            <v>BBD-BLR-HRBR-044-T1</v>
          </cell>
          <cell r="AS16099">
            <v>46002.23333333333</v>
          </cell>
        </row>
        <row r="16100">
          <cell r="G16100" t="str">
            <v>11-12-2025</v>
          </cell>
          <cell r="Q16100" t="str">
            <v>BBD-BLR-Nagondanahalli-T1</v>
          </cell>
          <cell r="AS16100">
            <v>46002.250694444447</v>
          </cell>
        </row>
        <row r="16101">
          <cell r="G16101" t="str">
            <v>11-12-2025</v>
          </cell>
          <cell r="Q16101" t="str">
            <v>BBD-BLR-Budhigere-T1</v>
          </cell>
          <cell r="AS16101">
            <v>46002.253472222219</v>
          </cell>
        </row>
        <row r="16102">
          <cell r="G16102" t="str">
            <v>11-12-2025</v>
          </cell>
          <cell r="Q16102" t="str">
            <v>BBD-BLR-BellahalliRoad-T1</v>
          </cell>
          <cell r="AS16102">
            <v>46002.21875</v>
          </cell>
        </row>
        <row r="16103">
          <cell r="G16103" t="str">
            <v>11-12-2025</v>
          </cell>
          <cell r="Q16103" t="str">
            <v>BBD-BLR-HAL-T1</v>
          </cell>
          <cell r="AS16103">
            <v>46002.227777777778</v>
          </cell>
        </row>
        <row r="16104">
          <cell r="G16104" t="str">
            <v>11-12-2025</v>
          </cell>
          <cell r="Q16104" t="str">
            <v>BBD-BLR-Jigani-T1</v>
          </cell>
          <cell r="AS16104">
            <v>46002.175000000003</v>
          </cell>
        </row>
        <row r="16105">
          <cell r="G16105" t="str">
            <v>11-12-2025</v>
          </cell>
          <cell r="Q16105" t="str">
            <v>BBD-BLR-BellahalliRoad-T1</v>
          </cell>
        </row>
        <row r="16106">
          <cell r="G16106" t="str">
            <v>11-12-2025</v>
          </cell>
          <cell r="Q16106" t="str">
            <v>BBD-BLR-Lingarajapu-T1</v>
          </cell>
          <cell r="AS16106">
            <v>46002.270833333336</v>
          </cell>
        </row>
        <row r="16107">
          <cell r="G16107" t="str">
            <v>11-12-2025</v>
          </cell>
          <cell r="Q16107" t="str">
            <v>BBD-BLR-Nagondanahalli-T1</v>
          </cell>
          <cell r="AS16107">
            <v>46002.21597222222</v>
          </cell>
        </row>
        <row r="16108">
          <cell r="G16108" t="str">
            <v>11-12-2025</v>
          </cell>
          <cell r="Q16108" t="str">
            <v>BBD-BLR-BellahalliRoad-T1</v>
          </cell>
          <cell r="AS16108">
            <v>46002.239583333336</v>
          </cell>
        </row>
        <row r="16109">
          <cell r="G16109" t="str">
            <v>11-12-2025</v>
          </cell>
          <cell r="Q16109" t="str">
            <v>BBD-BLR-HAL-T1</v>
          </cell>
          <cell r="AS16109">
            <v>46002.215277777781</v>
          </cell>
        </row>
        <row r="16110">
          <cell r="G16110" t="str">
            <v>11-12-2025</v>
          </cell>
          <cell r="Q16110" t="str">
            <v>BBD-BLR-Budhigere-T1</v>
          </cell>
          <cell r="AS16110">
            <v>46002.222222222219</v>
          </cell>
        </row>
        <row r="16111">
          <cell r="G16111" t="str">
            <v>11-12-2025</v>
          </cell>
          <cell r="Q16111" t="str">
            <v>BBD-BLR-Nagondanahalli-T1</v>
          </cell>
          <cell r="AS16111">
            <v>46002.23541666667</v>
          </cell>
        </row>
        <row r="16112">
          <cell r="G16112" t="str">
            <v>11-12-2025</v>
          </cell>
          <cell r="Q16112" t="str">
            <v>BBD-BLR-Budhigere-T1</v>
          </cell>
          <cell r="AS16112">
            <v>46002.222222222219</v>
          </cell>
        </row>
        <row r="16113">
          <cell r="G16113" t="str">
            <v>11-12-2025</v>
          </cell>
          <cell r="Q16113" t="str">
            <v>BBD-BLR-BellahalliRoad-T1</v>
          </cell>
          <cell r="AS16113">
            <v>46002.218055555553</v>
          </cell>
        </row>
        <row r="16114">
          <cell r="G16114" t="str">
            <v>11-12-2025</v>
          </cell>
          <cell r="Q16114" t="str">
            <v>BBD-BLR-Chikkasandra-T1</v>
          </cell>
          <cell r="AS16114">
            <v>46002.190972222219</v>
          </cell>
        </row>
        <row r="16115">
          <cell r="G16115" t="str">
            <v>11-12-2025</v>
          </cell>
          <cell r="Q16115" t="str">
            <v>BBD-BLR-Nagondanahalli-T1</v>
          </cell>
          <cell r="AS16115">
            <v>46002.222222222219</v>
          </cell>
        </row>
        <row r="16116">
          <cell r="G16116" t="str">
            <v>11-12-2025</v>
          </cell>
          <cell r="Q16116" t="str">
            <v>BBD-BLR-Nagondanahalli-T1</v>
          </cell>
          <cell r="AS16116">
            <v>46002.197916666664</v>
          </cell>
        </row>
        <row r="16117">
          <cell r="G16117" t="str">
            <v>11-12-2025</v>
          </cell>
          <cell r="Q16117" t="str">
            <v>BBD-BLR-Nagondanahalli-T1</v>
          </cell>
          <cell r="AS16117">
            <v>46002.23541666667</v>
          </cell>
        </row>
        <row r="16118">
          <cell r="G16118" t="str">
            <v>11-12-2025</v>
          </cell>
          <cell r="Q16118" t="str">
            <v>BBD-BLR-BellahalliRoad-T1</v>
          </cell>
        </row>
        <row r="16119">
          <cell r="G16119" t="str">
            <v>11-12-2025</v>
          </cell>
          <cell r="Q16119" t="str">
            <v>BBD-BLR-HRBR-044-T1</v>
          </cell>
          <cell r="AS16119">
            <v>46002.23333333333</v>
          </cell>
        </row>
        <row r="16120">
          <cell r="G16120" t="str">
            <v>11-12-2025</v>
          </cell>
          <cell r="Q16120" t="str">
            <v>BBD-BLR-Nagondanahalli-T1</v>
          </cell>
          <cell r="AS16120">
            <v>46002.206250000003</v>
          </cell>
        </row>
        <row r="16121">
          <cell r="G16121" t="str">
            <v>11-12-2025</v>
          </cell>
          <cell r="Q16121" t="str">
            <v>BBD-BLR-Nagondanahalli-T1</v>
          </cell>
          <cell r="AS16121">
            <v>46002.227777777778</v>
          </cell>
        </row>
        <row r="16122">
          <cell r="G16122" t="str">
            <v>11-12-2025</v>
          </cell>
          <cell r="Q16122" t="str">
            <v>BBD-BLR-BellahalliRoad-T1</v>
          </cell>
          <cell r="AS16122">
            <v>46002.229861111111</v>
          </cell>
        </row>
        <row r="16123">
          <cell r="G16123" t="str">
            <v>11-12-2025</v>
          </cell>
          <cell r="Q16123" t="str">
            <v>BBD-BLR-Jalahalli-T1</v>
          </cell>
          <cell r="AS16123">
            <v>46002.201388888891</v>
          </cell>
        </row>
        <row r="16124">
          <cell r="G16124" t="str">
            <v>11-12-2025</v>
          </cell>
          <cell r="Q16124" t="str">
            <v>BBD-BLR-PeenyaPhase3-T1</v>
          </cell>
          <cell r="AS16124">
            <v>46002.236111111109</v>
          </cell>
        </row>
        <row r="16125">
          <cell r="G16125" t="str">
            <v>11-12-2025</v>
          </cell>
          <cell r="Q16125" t="str">
            <v>BBD-BLR-Nagondanahalli-T1</v>
          </cell>
          <cell r="AS16125">
            <v>46002.261111111111</v>
          </cell>
        </row>
        <row r="16126">
          <cell r="G16126" t="str">
            <v>11-12-2025</v>
          </cell>
          <cell r="Q16126" t="str">
            <v>BBD-BLR-PeenyaPhase3-T1</v>
          </cell>
          <cell r="AS16126">
            <v>46002.246527777781</v>
          </cell>
        </row>
        <row r="16127">
          <cell r="G16127" t="str">
            <v>11-12-2025</v>
          </cell>
          <cell r="Q16127" t="str">
            <v>BBD-BLR-Attibele-T1</v>
          </cell>
          <cell r="AS16127">
            <v>46002.265972222223</v>
          </cell>
        </row>
        <row r="16128">
          <cell r="G16128" t="str">
            <v>11-12-2025</v>
          </cell>
          <cell r="Q16128" t="str">
            <v>BBD-BLR-BellahalliRoad-T1</v>
          </cell>
          <cell r="AS16128">
            <v>46002.229861111111</v>
          </cell>
        </row>
        <row r="16129">
          <cell r="G16129" t="str">
            <v>11-12-2025</v>
          </cell>
          <cell r="Q16129" t="str">
            <v>BBD-BLR-Nagondanahalli-T1</v>
          </cell>
          <cell r="AS16129">
            <v>46002.232638888891</v>
          </cell>
        </row>
        <row r="16130">
          <cell r="G16130" t="str">
            <v>11-12-2025</v>
          </cell>
          <cell r="Q16130" t="str">
            <v>BBD-BLR-Nagondanahalli-T1</v>
          </cell>
          <cell r="AS16130">
            <v>46002.214583333334</v>
          </cell>
        </row>
        <row r="16131">
          <cell r="G16131" t="str">
            <v>11-12-2025</v>
          </cell>
          <cell r="Q16131" t="str">
            <v>BBD-BLR-Budhigere-T1</v>
          </cell>
          <cell r="AS16131">
            <v>46002.220138888886</v>
          </cell>
        </row>
        <row r="16132">
          <cell r="G16132" t="str">
            <v>11-12-2025</v>
          </cell>
          <cell r="Q16132" t="str">
            <v>BBD-BLR-Jigani-T1</v>
          </cell>
          <cell r="AS16132">
            <v>46002.193749999999</v>
          </cell>
        </row>
        <row r="16133">
          <cell r="G16133" t="str">
            <v>11-12-2025</v>
          </cell>
          <cell r="Q16133" t="str">
            <v>BBD-BLR-Devanahalli-T1</v>
          </cell>
          <cell r="AS16133">
            <v>46002.216666666667</v>
          </cell>
        </row>
        <row r="16134">
          <cell r="G16134" t="str">
            <v>11-12-2025</v>
          </cell>
          <cell r="Q16134" t="str">
            <v>BBD-BLR-BellahalliRoad-T1</v>
          </cell>
          <cell r="AS16134">
            <v>46002.200694444444</v>
          </cell>
        </row>
        <row r="16135">
          <cell r="G16135" t="str">
            <v>11-12-2025</v>
          </cell>
          <cell r="Q16135" t="str">
            <v>BBD-BLR-HAL-T1</v>
          </cell>
          <cell r="AS16135">
            <v>46002.215277777781</v>
          </cell>
        </row>
        <row r="16136">
          <cell r="G16136" t="str">
            <v>11-12-2025</v>
          </cell>
          <cell r="Q16136" t="str">
            <v>BBD-BLR-HAL-T1</v>
          </cell>
          <cell r="AS16136">
            <v>46002.215277777781</v>
          </cell>
        </row>
        <row r="16137">
          <cell r="G16137" t="str">
            <v>11-12-2025</v>
          </cell>
          <cell r="Q16137" t="str">
            <v>BBD-BLR-Jalahalli-T1</v>
          </cell>
          <cell r="AS16137">
            <v>46002.241666666669</v>
          </cell>
        </row>
        <row r="16138">
          <cell r="G16138" t="str">
            <v>11-12-2025</v>
          </cell>
          <cell r="Q16138" t="str">
            <v>BBD-BLR-Budhigere-T1</v>
          </cell>
          <cell r="AS16138">
            <v>46002.229861111111</v>
          </cell>
        </row>
        <row r="16139">
          <cell r="G16139" t="str">
            <v>11-12-2025</v>
          </cell>
          <cell r="Q16139" t="str">
            <v>BBD-BLR-Chikkasandra-T1</v>
          </cell>
          <cell r="AS16139">
            <v>46002.228472222225</v>
          </cell>
        </row>
        <row r="16140">
          <cell r="G16140" t="str">
            <v>11-12-2025</v>
          </cell>
          <cell r="Q16140" t="str">
            <v>BBD-BLR-HAL-T1</v>
          </cell>
          <cell r="AS16140">
            <v>46002.215277777781</v>
          </cell>
        </row>
        <row r="16141">
          <cell r="G16141" t="str">
            <v>11-12-2025</v>
          </cell>
          <cell r="Q16141" t="str">
            <v>BBD-BLR-Nagondanahalli-T1</v>
          </cell>
          <cell r="AS16141">
            <v>46002.188194444447</v>
          </cell>
        </row>
        <row r="16142">
          <cell r="G16142" t="str">
            <v>11-12-2025</v>
          </cell>
          <cell r="Q16142" t="str">
            <v>BBD-BLR-Nagondanahalli-T1</v>
          </cell>
          <cell r="AS16142">
            <v>46002.219444444447</v>
          </cell>
        </row>
        <row r="16143">
          <cell r="G16143" t="str">
            <v>11-12-2025</v>
          </cell>
          <cell r="Q16143" t="str">
            <v>BBD-BLR-PeenyaPhase3-T1</v>
          </cell>
          <cell r="AS16143">
            <v>46002.212500000001</v>
          </cell>
        </row>
        <row r="16144">
          <cell r="G16144" t="str">
            <v>11-12-2025</v>
          </cell>
          <cell r="Q16144" t="str">
            <v>BBD-BLR-Nagondanahalli-T1</v>
          </cell>
          <cell r="AS16144">
            <v>46002.229166666664</v>
          </cell>
        </row>
        <row r="16145">
          <cell r="G16145" t="str">
            <v>11-12-2025</v>
          </cell>
          <cell r="Q16145" t="str">
            <v>BBD-BLR-Attibele-T1</v>
          </cell>
          <cell r="AS16145">
            <v>46002.270833333336</v>
          </cell>
        </row>
        <row r="16146">
          <cell r="G16146" t="str">
            <v>11-12-2025</v>
          </cell>
          <cell r="Q16146" t="str">
            <v>BBD-BLR-Nagondanahalli-T1</v>
          </cell>
          <cell r="AS16146">
            <v>46002.197916666664</v>
          </cell>
        </row>
        <row r="16147">
          <cell r="G16147" t="str">
            <v>11-12-2025</v>
          </cell>
          <cell r="Q16147" t="str">
            <v>BBD-BLR-Budhigere-T1</v>
          </cell>
          <cell r="AS16147">
            <v>46002.220138888886</v>
          </cell>
        </row>
        <row r="16148">
          <cell r="G16148" t="str">
            <v>11-12-2025</v>
          </cell>
          <cell r="Q16148" t="str">
            <v>BBD-BLR-HAL-T1</v>
          </cell>
          <cell r="AS16148">
            <v>46002.215277777781</v>
          </cell>
        </row>
        <row r="16149">
          <cell r="G16149" t="str">
            <v>11-12-2025</v>
          </cell>
          <cell r="Q16149" t="str">
            <v>BBD-BLR-Budhigere-T1</v>
          </cell>
          <cell r="AS16149">
            <v>46002.230555555558</v>
          </cell>
        </row>
        <row r="16150">
          <cell r="G16150" t="str">
            <v>11-12-2025</v>
          </cell>
          <cell r="Q16150" t="str">
            <v>BBD-BLR-PeenyaPhase3-T1</v>
          </cell>
          <cell r="AS16150">
            <v>46002.212500000001</v>
          </cell>
        </row>
        <row r="16151">
          <cell r="G16151" t="str">
            <v>11-12-2025</v>
          </cell>
          <cell r="Q16151" t="str">
            <v>BBD-BLR-HAL-T1</v>
          </cell>
          <cell r="AS16151">
            <v>46002.208333333336</v>
          </cell>
        </row>
        <row r="16152">
          <cell r="G16152" t="str">
            <v>11-12-2025</v>
          </cell>
          <cell r="Q16152" t="str">
            <v>BBD-BLR-Jakkasandra-T1</v>
          </cell>
          <cell r="AS16152">
            <v>46002.265277777777</v>
          </cell>
        </row>
        <row r="16153">
          <cell r="G16153" t="str">
            <v>11-12-2025</v>
          </cell>
          <cell r="Q16153" t="str">
            <v>BBD-BLR-BellahalliRoad-T1</v>
          </cell>
          <cell r="AS16153">
            <v>46002.206944444442</v>
          </cell>
        </row>
        <row r="16154">
          <cell r="G16154" t="str">
            <v>11-12-2025</v>
          </cell>
          <cell r="Q16154" t="str">
            <v>BBD-BLR-Nagondanahalli-T1</v>
          </cell>
          <cell r="AS16154">
            <v>46002.23541666667</v>
          </cell>
        </row>
        <row r="16155">
          <cell r="G16155" t="str">
            <v>11-12-2025</v>
          </cell>
          <cell r="Q16155" t="str">
            <v>BBD-BLR-Nagondanahalli-T1</v>
          </cell>
          <cell r="AS16155">
            <v>46002.223611111112</v>
          </cell>
        </row>
        <row r="16156">
          <cell r="G16156" t="str">
            <v>11-12-2025</v>
          </cell>
          <cell r="Q16156" t="str">
            <v>BBD-BLR-HRBR-044-T1</v>
          </cell>
          <cell r="AS16156">
            <v>46002.23333333333</v>
          </cell>
        </row>
        <row r="16157">
          <cell r="G16157" t="str">
            <v>11-12-2025</v>
          </cell>
          <cell r="Q16157" t="str">
            <v>BBD-BLR-Budhigere-T1</v>
          </cell>
          <cell r="AS16157">
            <v>46002.230555555558</v>
          </cell>
        </row>
        <row r="16158">
          <cell r="G16158" t="str">
            <v>11-12-2025</v>
          </cell>
          <cell r="Q16158" t="str">
            <v>BBD-BLR-Budhigere-T1</v>
          </cell>
          <cell r="AS16158">
            <v>46002.23541666667</v>
          </cell>
        </row>
        <row r="16159">
          <cell r="G16159" t="str">
            <v>11-12-2025</v>
          </cell>
          <cell r="Q16159" t="str">
            <v>BBD-BLR-Nagondanahalli-T1</v>
          </cell>
          <cell r="AS16159">
            <v>46002.223611111112</v>
          </cell>
        </row>
        <row r="16160">
          <cell r="G16160" t="str">
            <v>11-12-2025</v>
          </cell>
          <cell r="Q16160" t="str">
            <v>BBD-BLR-Attibele-T1</v>
          </cell>
          <cell r="AS16160">
            <v>46002.244444444441</v>
          </cell>
        </row>
        <row r="16161">
          <cell r="G16161" t="str">
            <v>11-12-2025</v>
          </cell>
          <cell r="Q16161" t="str">
            <v>BBD-BLR-BellahalliRoad-T1</v>
          </cell>
          <cell r="AS16161">
            <v>46002.21875</v>
          </cell>
        </row>
        <row r="16162">
          <cell r="G16162" t="str">
            <v>11-12-2025</v>
          </cell>
          <cell r="Q16162" t="str">
            <v>BBD-BLR-HAL-T1</v>
          </cell>
          <cell r="AS16162">
            <v>46002.234722222223</v>
          </cell>
        </row>
        <row r="16163">
          <cell r="G16163" t="str">
            <v>11-12-2025</v>
          </cell>
          <cell r="Q16163" t="str">
            <v>BBD-BLR-PeenyaPhase3-T1</v>
          </cell>
          <cell r="AS16163">
            <v>46002.229166666664</v>
          </cell>
        </row>
        <row r="16164">
          <cell r="G16164" t="str">
            <v>11-12-2025</v>
          </cell>
          <cell r="Q16164" t="str">
            <v>BBD-BLR-Budhigere-T1</v>
          </cell>
          <cell r="AS16164">
            <v>46002.220833333333</v>
          </cell>
        </row>
        <row r="16165">
          <cell r="G16165" t="str">
            <v>11-12-2025</v>
          </cell>
          <cell r="Q16165" t="str">
            <v>BBD-BLR-Nagondanahalli-T1</v>
          </cell>
          <cell r="AS16165">
            <v>46002.18472222222</v>
          </cell>
        </row>
        <row r="16166">
          <cell r="G16166" t="str">
            <v>11-12-2025</v>
          </cell>
          <cell r="Q16166" t="str">
            <v>BBD-BLR-Budhigere-T1</v>
          </cell>
          <cell r="AS16166">
            <v>46002.259027777778</v>
          </cell>
        </row>
        <row r="16167">
          <cell r="G16167" t="str">
            <v>11-12-2025</v>
          </cell>
          <cell r="Q16167" t="str">
            <v>BBD-BLR-Nagondanahalli-T1</v>
          </cell>
          <cell r="AS16167">
            <v>46002.209027777775</v>
          </cell>
        </row>
        <row r="16168">
          <cell r="G16168" t="str">
            <v>11-12-2025</v>
          </cell>
          <cell r="Q16168" t="str">
            <v>BBD-BLR-Nagondanahalli-T1</v>
          </cell>
          <cell r="AS16168">
            <v>46002.195833333331</v>
          </cell>
        </row>
        <row r="16169">
          <cell r="G16169" t="str">
            <v>11-12-2025</v>
          </cell>
          <cell r="Q16169" t="str">
            <v>BBD-BLR-Jakkasandra-T1</v>
          </cell>
          <cell r="AS16169">
            <v>46002.247916666667</v>
          </cell>
        </row>
        <row r="16170">
          <cell r="G16170" t="str">
            <v>11-12-2025</v>
          </cell>
          <cell r="Q16170" t="str">
            <v>BBD-BLR-BensonTown-T1</v>
          </cell>
          <cell r="AS16170">
            <v>46002.294444444444</v>
          </cell>
        </row>
        <row r="16171">
          <cell r="G16171" t="str">
            <v>11-12-2025</v>
          </cell>
          <cell r="Q16171" t="str">
            <v>BBD-BLR-HRBR-044-T1</v>
          </cell>
          <cell r="AS16171">
            <v>46002.197916666664</v>
          </cell>
        </row>
        <row r="16172">
          <cell r="G16172" t="str">
            <v>11-12-2025</v>
          </cell>
          <cell r="Q16172" t="str">
            <v>BBD-BLR-BellahalliRoad-T1</v>
          </cell>
          <cell r="AS16172">
            <v>46002.218055555553</v>
          </cell>
        </row>
        <row r="16173">
          <cell r="G16173" t="str">
            <v>11-12-2025</v>
          </cell>
          <cell r="Q16173" t="str">
            <v>BBD-BLR-Budhigere-T1</v>
          </cell>
          <cell r="AS16173">
            <v>46002.220833333333</v>
          </cell>
        </row>
        <row r="16174">
          <cell r="G16174" t="str">
            <v>11-12-2025</v>
          </cell>
          <cell r="Q16174" t="str">
            <v>BBD-BLR-Budhigere-T1</v>
          </cell>
          <cell r="AS16174">
            <v>46002.253472222219</v>
          </cell>
        </row>
        <row r="16175">
          <cell r="G16175" t="str">
            <v>11-12-2025</v>
          </cell>
          <cell r="Q16175" t="str">
            <v>BBD-BLR-Budhigere-T1</v>
          </cell>
          <cell r="AS16175">
            <v>46002.25277777778</v>
          </cell>
        </row>
        <row r="16176">
          <cell r="G16176" t="str">
            <v>11-12-2025</v>
          </cell>
          <cell r="Q16176" t="str">
            <v>BBD-BLR-BensonTown-T1</v>
          </cell>
          <cell r="AS16176">
            <v>46002.294444444444</v>
          </cell>
        </row>
        <row r="16177">
          <cell r="G16177" t="str">
            <v>11-12-2025</v>
          </cell>
          <cell r="Q16177" t="str">
            <v>BBD-BLR-PeenyaPhase3-T1</v>
          </cell>
          <cell r="AS16177">
            <v>46002.222916666666</v>
          </cell>
        </row>
        <row r="16178">
          <cell r="G16178" t="str">
            <v>11-12-2025</v>
          </cell>
          <cell r="Q16178" t="str">
            <v>BBD-BLR-Devanahalli-T1</v>
          </cell>
          <cell r="AS16178">
            <v>46002.222916666666</v>
          </cell>
        </row>
        <row r="16179">
          <cell r="G16179" t="str">
            <v>11-12-2025</v>
          </cell>
          <cell r="Q16179" t="str">
            <v>BBD-BLR-HRBR-044-T1</v>
          </cell>
          <cell r="AS16179">
            <v>46002.209027777775</v>
          </cell>
        </row>
        <row r="16180">
          <cell r="G16180" t="str">
            <v>11-12-2025</v>
          </cell>
          <cell r="Q16180" t="str">
            <v>BBD-BLR-BellahalliRoad-T1</v>
          </cell>
          <cell r="AS16180">
            <v>46002.239583333336</v>
          </cell>
        </row>
        <row r="16181">
          <cell r="G16181" t="str">
            <v>11-12-2025</v>
          </cell>
          <cell r="Q16181" t="str">
            <v>BBD-BLR-BellahalliRoad-T1</v>
          </cell>
          <cell r="AS16181">
            <v>46002.197222222225</v>
          </cell>
        </row>
        <row r="16182">
          <cell r="G16182" t="str">
            <v>11-12-2025</v>
          </cell>
          <cell r="Q16182" t="str">
            <v>BBD-BLR-BellahalliRoad-T1</v>
          </cell>
          <cell r="AS16182">
            <v>46002.203472222223</v>
          </cell>
        </row>
        <row r="16183">
          <cell r="G16183" t="str">
            <v>11-12-2025</v>
          </cell>
          <cell r="Q16183" t="str">
            <v>BBD-BLR-Nagondanahalli-T1</v>
          </cell>
          <cell r="AS16183">
            <v>46002.223611111112</v>
          </cell>
        </row>
        <row r="16184">
          <cell r="G16184" t="str">
            <v>11-12-2025</v>
          </cell>
          <cell r="Q16184" t="str">
            <v>BBD-BLR-BellahalliRoad-T1</v>
          </cell>
          <cell r="AS16184">
            <v>46002.207638888889</v>
          </cell>
        </row>
        <row r="16185">
          <cell r="G16185" t="str">
            <v>11-12-2025</v>
          </cell>
          <cell r="Q16185" t="str">
            <v>BBD-BLR-Nagondanahalli-T1</v>
          </cell>
          <cell r="AS16185">
            <v>46002.218055555553</v>
          </cell>
        </row>
        <row r="16186">
          <cell r="G16186" t="str">
            <v>11-12-2025</v>
          </cell>
          <cell r="Q16186" t="str">
            <v>BBD-BLR-HAL-T1</v>
          </cell>
          <cell r="AS16186">
            <v>46002.208333333336</v>
          </cell>
        </row>
        <row r="16187">
          <cell r="G16187" t="str">
            <v>11-12-2025</v>
          </cell>
          <cell r="Q16187" t="str">
            <v>BBD-BLR-Chinappalay-T1</v>
          </cell>
          <cell r="AS16187">
            <v>46002.182638888888</v>
          </cell>
        </row>
        <row r="16188">
          <cell r="G16188" t="str">
            <v>11-12-2025</v>
          </cell>
          <cell r="Q16188" t="str">
            <v>BBD-BLR-HRBR-044-T1</v>
          </cell>
          <cell r="AS16188">
            <v>46002.193749999999</v>
          </cell>
        </row>
        <row r="16189">
          <cell r="G16189" t="str">
            <v>11-12-2025</v>
          </cell>
          <cell r="Q16189" t="str">
            <v>BBD-BLR-Nagondanahalli-T1</v>
          </cell>
          <cell r="AS16189">
            <v>46002.232638888891</v>
          </cell>
        </row>
        <row r="16190">
          <cell r="G16190" t="str">
            <v>11-12-2025</v>
          </cell>
          <cell r="Q16190" t="str">
            <v>BBD-BLR-Nagondanahalli-T1</v>
          </cell>
          <cell r="AS16190">
            <v>46002.209027777775</v>
          </cell>
        </row>
        <row r="16191">
          <cell r="G16191" t="str">
            <v>11-12-2025</v>
          </cell>
          <cell r="Q16191" t="str">
            <v>BBD-BLR-Chikkasandra-T1</v>
          </cell>
          <cell r="AS16191">
            <v>46002.228472222225</v>
          </cell>
        </row>
        <row r="16192">
          <cell r="G16192" t="str">
            <v>11-12-2025</v>
          </cell>
          <cell r="Q16192" t="str">
            <v>BBD-BLR-BellahalliRoad-T1</v>
          </cell>
          <cell r="AS16192">
            <v>46002.239583333336</v>
          </cell>
        </row>
        <row r="16193">
          <cell r="G16193" t="str">
            <v>11-12-2025</v>
          </cell>
          <cell r="Q16193" t="str">
            <v>BBD-BLR-Nagondanahalli-T1</v>
          </cell>
          <cell r="AS16193">
            <v>46002.18472222222</v>
          </cell>
        </row>
        <row r="16194">
          <cell r="G16194" t="str">
            <v>11-12-2025</v>
          </cell>
          <cell r="Q16194" t="str">
            <v>BBD-BLR-BellahalliRoad-T1</v>
          </cell>
        </row>
        <row r="16195">
          <cell r="G16195" t="str">
            <v>11-12-2025</v>
          </cell>
          <cell r="Q16195" t="str">
            <v>BBD-BLR-Nagondanahalli-T1</v>
          </cell>
          <cell r="AS16195">
            <v>46002.200694444444</v>
          </cell>
        </row>
        <row r="16196">
          <cell r="G16196" t="str">
            <v>11-12-2025</v>
          </cell>
          <cell r="Q16196" t="str">
            <v>BBD-BLR-BellahalliRoad-T1</v>
          </cell>
        </row>
        <row r="16197">
          <cell r="G16197" t="str">
            <v>11-12-2025</v>
          </cell>
          <cell r="Q16197" t="str">
            <v>BBD-BLR-Budhigere-T1</v>
          </cell>
          <cell r="AS16197">
            <v>46002.224999999999</v>
          </cell>
        </row>
        <row r="16198">
          <cell r="G16198" t="str">
            <v>11-12-2025</v>
          </cell>
          <cell r="Q16198" t="str">
            <v>BBD-BLR-Jakkasandra-T1</v>
          </cell>
          <cell r="AS16198">
            <v>46002.227083333331</v>
          </cell>
        </row>
        <row r="16199">
          <cell r="G16199" t="str">
            <v>11-12-2025</v>
          </cell>
          <cell r="Q16199" t="str">
            <v>BBD-BLR-Attibele-T1</v>
          </cell>
          <cell r="AS16199">
            <v>46002.254861111112</v>
          </cell>
        </row>
        <row r="16200">
          <cell r="G16200" t="str">
            <v>11-12-2025</v>
          </cell>
          <cell r="Q16200" t="str">
            <v>BBD-BLR-Jalahalli-T1</v>
          </cell>
          <cell r="AS16200">
            <v>46002.241666666669</v>
          </cell>
        </row>
        <row r="16201">
          <cell r="G16201" t="str">
            <v>11-12-2025</v>
          </cell>
          <cell r="Q16201" t="str">
            <v>BBD-BLR-Jalahalli-T1</v>
          </cell>
          <cell r="AS16201">
            <v>46002.201388888891</v>
          </cell>
        </row>
        <row r="16202">
          <cell r="G16202" t="str">
            <v>11-12-2025</v>
          </cell>
          <cell r="Q16202" t="str">
            <v>BBD-BLR-Nagondanahalli-T1</v>
          </cell>
          <cell r="AS16202">
            <v>46002.250694444447</v>
          </cell>
        </row>
        <row r="16203">
          <cell r="G16203" t="str">
            <v>11-12-2025</v>
          </cell>
          <cell r="Q16203" t="str">
            <v>BBD-BLR-Nagondanahalli-T1</v>
          </cell>
          <cell r="AS16203">
            <v>46002.273611111108</v>
          </cell>
        </row>
        <row r="16204">
          <cell r="G16204" t="str">
            <v>11-12-2025</v>
          </cell>
          <cell r="Q16204" t="str">
            <v>BBD-BLR-Jalahalli-T1</v>
          </cell>
          <cell r="AS16204">
            <v>46002.283333333333</v>
          </cell>
        </row>
        <row r="16205">
          <cell r="G16205" t="str">
            <v>11-12-2025</v>
          </cell>
          <cell r="Q16205" t="str">
            <v>BBD-BLR-Nagondanahalli-T1</v>
          </cell>
          <cell r="AS16205">
            <v>46002.211805555555</v>
          </cell>
        </row>
        <row r="16206">
          <cell r="G16206" t="str">
            <v>11-12-2025</v>
          </cell>
          <cell r="Q16206" t="str">
            <v>BBD-BLR-Jalahalli-T1</v>
          </cell>
          <cell r="AS16206">
            <v>46002.272916666669</v>
          </cell>
        </row>
        <row r="16207">
          <cell r="G16207" t="str">
            <v>11-12-2025</v>
          </cell>
          <cell r="Q16207" t="str">
            <v>BBD-BLR-Nagondanahalli-T1</v>
          </cell>
          <cell r="AS16207">
            <v>46002.250694444447</v>
          </cell>
        </row>
        <row r="16208">
          <cell r="G16208" t="str">
            <v>11-12-2025</v>
          </cell>
          <cell r="Q16208" t="str">
            <v>BBD-BLR-Budhigere-T1</v>
          </cell>
          <cell r="AS16208">
            <v>46002.214583333334</v>
          </cell>
        </row>
        <row r="16209">
          <cell r="G16209" t="str">
            <v>11-12-2025</v>
          </cell>
          <cell r="Q16209" t="str">
            <v>BBD-BLR-PeenyaPhase3-T1</v>
          </cell>
          <cell r="AS16209">
            <v>46002.225694444445</v>
          </cell>
        </row>
        <row r="16210">
          <cell r="G16210" t="str">
            <v>11-12-2025</v>
          </cell>
          <cell r="Q16210" t="str">
            <v>BBD-BLR-Nagondanahalli-T1</v>
          </cell>
          <cell r="AS16210">
            <v>46002.188888888886</v>
          </cell>
        </row>
        <row r="16211">
          <cell r="G16211" t="str">
            <v>11-12-2025</v>
          </cell>
          <cell r="Q16211" t="str">
            <v>BBD-BLR-Jalahalli-T1</v>
          </cell>
          <cell r="AS16211">
            <v>46002.242361111108</v>
          </cell>
        </row>
        <row r="16212">
          <cell r="G16212" t="str">
            <v>11-12-2025</v>
          </cell>
          <cell r="Q16212" t="str">
            <v>BBD-BLR-Budhigere-T1</v>
          </cell>
          <cell r="AS16212">
            <v>46002.224999999999</v>
          </cell>
        </row>
        <row r="16213">
          <cell r="G16213" t="str">
            <v>11-12-2025</v>
          </cell>
          <cell r="Q16213" t="str">
            <v>BBD-BLR-Nagondanahalli-T1</v>
          </cell>
          <cell r="AS16213">
            <v>46002.18472222222</v>
          </cell>
        </row>
        <row r="16214">
          <cell r="G16214" t="str">
            <v>11-12-2025</v>
          </cell>
          <cell r="Q16214" t="str">
            <v>BBD-BLR-Nagondanahalli-T1</v>
          </cell>
          <cell r="AS16214">
            <v>46002.208333333336</v>
          </cell>
        </row>
        <row r="16215">
          <cell r="G16215" t="str">
            <v>11-12-2025</v>
          </cell>
          <cell r="Q16215" t="str">
            <v>BBD-BLR-Kallahalli-T1</v>
          </cell>
          <cell r="AS16215">
            <v>46002.213194444441</v>
          </cell>
        </row>
        <row r="16216">
          <cell r="G16216" t="str">
            <v>11-12-2025</v>
          </cell>
          <cell r="Q16216" t="str">
            <v>BBD-BLR-Jigani-T1</v>
          </cell>
          <cell r="AS16216">
            <v>46002.207638888889</v>
          </cell>
        </row>
        <row r="16217">
          <cell r="G16217" t="str">
            <v>11-12-2025</v>
          </cell>
          <cell r="Q16217" t="str">
            <v>BBD-BLR-Budhigere-T1</v>
          </cell>
          <cell r="AS16217">
            <v>46002.230555555558</v>
          </cell>
        </row>
        <row r="16218">
          <cell r="G16218" t="str">
            <v>11-12-2025</v>
          </cell>
          <cell r="Q16218" t="str">
            <v>BBD-BLR-Attibele-T1</v>
          </cell>
          <cell r="AS16218">
            <v>46002.293749999997</v>
          </cell>
        </row>
        <row r="16219">
          <cell r="G16219" t="str">
            <v>11-12-2025</v>
          </cell>
          <cell r="Q16219" t="str">
            <v>BBD-BLR-Nagondanahalli-T1</v>
          </cell>
          <cell r="AS16219">
            <v>46002.226388888892</v>
          </cell>
        </row>
        <row r="16220">
          <cell r="G16220" t="str">
            <v>11-12-2025</v>
          </cell>
          <cell r="Q16220" t="str">
            <v>BBD-BLR-HRBR-044-T1</v>
          </cell>
          <cell r="AS16220">
            <v>46002.194444444445</v>
          </cell>
        </row>
        <row r="16221">
          <cell r="G16221" t="str">
            <v>11-12-2025</v>
          </cell>
          <cell r="Q16221" t="str">
            <v>BBD-BLR-Budhigere-T1</v>
          </cell>
          <cell r="AS16221">
            <v>46002.20416666667</v>
          </cell>
        </row>
        <row r="16222">
          <cell r="G16222" t="str">
            <v>11-12-2025</v>
          </cell>
          <cell r="Q16222" t="str">
            <v>BBD-BLR-BellahalliRoad-T1</v>
          </cell>
          <cell r="AS16222">
            <v>46002.21875</v>
          </cell>
        </row>
        <row r="16223">
          <cell r="G16223" t="str">
            <v>11-12-2025</v>
          </cell>
          <cell r="Q16223" t="str">
            <v>BBD-BLR-Budhigere-T1</v>
          </cell>
          <cell r="AS16223">
            <v>46002.230555555558</v>
          </cell>
        </row>
        <row r="16224">
          <cell r="G16224" t="str">
            <v>11-12-2025</v>
          </cell>
          <cell r="Q16224" t="str">
            <v>BBD-BLR-Budhigere-T1</v>
          </cell>
          <cell r="AS16224">
            <v>46002.214583333334</v>
          </cell>
        </row>
        <row r="16225">
          <cell r="G16225" t="str">
            <v>11-12-2025</v>
          </cell>
          <cell r="Q16225" t="str">
            <v>BBD-BLR-Jakkasandra-T1</v>
          </cell>
          <cell r="AS16225">
            <v>46002.254861111112</v>
          </cell>
        </row>
        <row r="16226">
          <cell r="G16226" t="str">
            <v>11-12-2025</v>
          </cell>
          <cell r="Q16226" t="str">
            <v>BBD-BLR-BellahalliRoad-T1</v>
          </cell>
          <cell r="AS16226">
            <v>46002.229861111111</v>
          </cell>
        </row>
        <row r="16227">
          <cell r="G16227" t="str">
            <v>11-12-2025</v>
          </cell>
          <cell r="Q16227" t="str">
            <v>BBD-BLR-Kallahalli-T1</v>
          </cell>
          <cell r="AS16227">
            <v>46002.222916666666</v>
          </cell>
        </row>
        <row r="16228">
          <cell r="G16228" t="str">
            <v>11-12-2025</v>
          </cell>
          <cell r="Q16228" t="str">
            <v>BBD-BLR-Budhigere-T1</v>
          </cell>
          <cell r="AS16228">
            <v>46002.220138888886</v>
          </cell>
        </row>
        <row r="16229">
          <cell r="G16229" t="str">
            <v>11-12-2025</v>
          </cell>
          <cell r="Q16229" t="str">
            <v>BBD-BLR-Budhigere-T1</v>
          </cell>
          <cell r="AS16229">
            <v>46002.23541666667</v>
          </cell>
        </row>
        <row r="16230">
          <cell r="G16230" t="str">
            <v>11-12-2025</v>
          </cell>
          <cell r="Q16230" t="str">
            <v>BBD-BLR-PeenyaPhase3-T1</v>
          </cell>
          <cell r="AS16230">
            <v>46002.222916666666</v>
          </cell>
        </row>
        <row r="16231">
          <cell r="G16231" t="str">
            <v>11-12-2025</v>
          </cell>
          <cell r="Q16231" t="str">
            <v>BBD-BLR-Nagondanahalli-T1</v>
          </cell>
          <cell r="AS16231">
            <v>46002.232638888891</v>
          </cell>
        </row>
        <row r="16232">
          <cell r="G16232" t="str">
            <v>11-12-2025</v>
          </cell>
          <cell r="Q16232" t="str">
            <v>BBD-BLR-Budhigere-T1</v>
          </cell>
          <cell r="AS16232">
            <v>46002.236111111109</v>
          </cell>
        </row>
        <row r="16233">
          <cell r="G16233" t="str">
            <v>11-12-2025</v>
          </cell>
          <cell r="Q16233" t="str">
            <v>BBD-BLR-Devanahalli-T1</v>
          </cell>
          <cell r="AS16233">
            <v>46002.205555555556</v>
          </cell>
        </row>
        <row r="16234">
          <cell r="G16234" t="str">
            <v>11-12-2025</v>
          </cell>
          <cell r="Q16234" t="str">
            <v>BBD-BLR-Attibele-T1</v>
          </cell>
          <cell r="AS16234">
            <v>46002.270833333336</v>
          </cell>
        </row>
        <row r="16235">
          <cell r="G16235" t="str">
            <v>11-12-2025</v>
          </cell>
          <cell r="Q16235" t="str">
            <v>BBD-BLR-Budhigere-T1</v>
          </cell>
          <cell r="AS16235">
            <v>46002.23541666667</v>
          </cell>
        </row>
        <row r="16236">
          <cell r="G16236" t="str">
            <v>11-12-2025</v>
          </cell>
          <cell r="Q16236" t="str">
            <v>BBD-BLR-Jigani-T1</v>
          </cell>
          <cell r="AS16236">
            <v>46002.208333333336</v>
          </cell>
        </row>
        <row r="16237">
          <cell r="G16237" t="str">
            <v>11-12-2025</v>
          </cell>
          <cell r="Q16237" t="str">
            <v>BBD-BLR-HAL-T1</v>
          </cell>
          <cell r="AS16237">
            <v>46002.226388888892</v>
          </cell>
        </row>
        <row r="16238">
          <cell r="G16238" t="str">
            <v>11-12-2025</v>
          </cell>
          <cell r="Q16238" t="str">
            <v>BBD-BLR-HAL-T1</v>
          </cell>
          <cell r="AS16238">
            <v>46002.208333333336</v>
          </cell>
        </row>
        <row r="16239">
          <cell r="G16239" t="str">
            <v>11-12-2025</v>
          </cell>
          <cell r="Q16239" t="str">
            <v>BBD-BLR-BellahalliRoad-T1</v>
          </cell>
          <cell r="AS16239">
            <v>46002.227777777778</v>
          </cell>
        </row>
        <row r="16240">
          <cell r="G16240" t="str">
            <v>11-12-2025</v>
          </cell>
          <cell r="Q16240" t="str">
            <v>BBD-BLR-Nagondanahalli-T1</v>
          </cell>
          <cell r="AS16240">
            <v>46002.250694444447</v>
          </cell>
        </row>
        <row r="16241">
          <cell r="G16241" t="str">
            <v>11-12-2025</v>
          </cell>
          <cell r="Q16241" t="str">
            <v>BBD-BLR-Budhigere-T1</v>
          </cell>
          <cell r="AS16241">
            <v>46002.22152777778</v>
          </cell>
        </row>
        <row r="16242">
          <cell r="G16242" t="str">
            <v>11-12-2025</v>
          </cell>
          <cell r="Q16242" t="str">
            <v>BBD-BLR-BellahalliRoad-T1</v>
          </cell>
        </row>
        <row r="16243">
          <cell r="G16243" t="str">
            <v>11-12-2025</v>
          </cell>
          <cell r="Q16243" t="str">
            <v>BBD-BLR-Nagondanahalli-T1</v>
          </cell>
          <cell r="AS16243">
            <v>46002.188194444447</v>
          </cell>
        </row>
        <row r="16244">
          <cell r="G16244" t="str">
            <v>11-12-2025</v>
          </cell>
          <cell r="Q16244" t="str">
            <v>BBD-BLR-Nagondanahalli-T1</v>
          </cell>
          <cell r="AS16244">
            <v>46002.214583333334</v>
          </cell>
        </row>
        <row r="16245">
          <cell r="G16245" t="str">
            <v>11-12-2025</v>
          </cell>
          <cell r="Q16245" t="str">
            <v>BBD-BLR-Chinappalay-T1</v>
          </cell>
          <cell r="AS16245">
            <v>46002.261111111111</v>
          </cell>
        </row>
        <row r="16246">
          <cell r="G16246" t="str">
            <v>11-12-2025</v>
          </cell>
          <cell r="Q16246" t="str">
            <v>BBD-BLR-Jalahalli-T1</v>
          </cell>
          <cell r="AS16246">
            <v>46002.252083333333</v>
          </cell>
        </row>
        <row r="16247">
          <cell r="G16247" t="str">
            <v>11-12-2025</v>
          </cell>
          <cell r="Q16247" t="str">
            <v>BBD-BLR-Attibele-T1</v>
          </cell>
          <cell r="AS16247">
            <v>46002.240972222222</v>
          </cell>
        </row>
        <row r="16248">
          <cell r="G16248" t="str">
            <v>11-12-2025</v>
          </cell>
          <cell r="Q16248" t="str">
            <v>BBD-BLR-Jigani-T1</v>
          </cell>
          <cell r="AS16248">
            <v>46002.183333333334</v>
          </cell>
        </row>
        <row r="16249">
          <cell r="G16249" t="str">
            <v>11-12-2025</v>
          </cell>
          <cell r="Q16249" t="str">
            <v>BBD-BLR-Jakkasandra-T1</v>
          </cell>
          <cell r="AS16249">
            <v>46002.237500000003</v>
          </cell>
        </row>
        <row r="16250">
          <cell r="G16250" t="str">
            <v>11-12-2025</v>
          </cell>
          <cell r="Q16250" t="str">
            <v>BBD-BLR-PeenyaPhase3-T1</v>
          </cell>
          <cell r="AS16250">
            <v>46002.224305555559</v>
          </cell>
        </row>
        <row r="16251">
          <cell r="G16251" t="str">
            <v>11-12-2025</v>
          </cell>
          <cell r="Q16251" t="str">
            <v>BBD-BLR-Jigani-T1</v>
          </cell>
          <cell r="AS16251">
            <v>46002.193749999999</v>
          </cell>
        </row>
        <row r="16252">
          <cell r="G16252" t="str">
            <v>11-12-2025</v>
          </cell>
          <cell r="Q16252" t="str">
            <v>BBD-BLR-HAL-T1</v>
          </cell>
          <cell r="AS16252">
            <v>46002.227083333331</v>
          </cell>
        </row>
        <row r="16253">
          <cell r="G16253" t="str">
            <v>11-12-2025</v>
          </cell>
          <cell r="Q16253" t="str">
            <v>BBD-BLR-Nagondanahalli-T1</v>
          </cell>
          <cell r="AS16253">
            <v>46002.202777777777</v>
          </cell>
        </row>
        <row r="16254">
          <cell r="G16254" t="str">
            <v>11-12-2025</v>
          </cell>
          <cell r="Q16254" t="str">
            <v>BBD-BLR-Budhigere-T1</v>
          </cell>
          <cell r="AS16254">
            <v>46002.253472222219</v>
          </cell>
        </row>
        <row r="16255">
          <cell r="G16255" t="str">
            <v>11-12-2025</v>
          </cell>
          <cell r="Q16255" t="str">
            <v>BBD-BLR-Nagondanahalli-T1</v>
          </cell>
          <cell r="AS16255">
            <v>46002.18472222222</v>
          </cell>
        </row>
        <row r="16256">
          <cell r="G16256" t="str">
            <v>11-12-2025</v>
          </cell>
          <cell r="Q16256" t="str">
            <v>BBD-BLR-Budhigere-T1</v>
          </cell>
          <cell r="AS16256">
            <v>46002.230555555558</v>
          </cell>
        </row>
        <row r="16257">
          <cell r="G16257" t="str">
            <v>11-12-2025</v>
          </cell>
          <cell r="Q16257" t="str">
            <v>BBD-BLR-Jakkasandra-T1</v>
          </cell>
          <cell r="AS16257">
            <v>46002.216666666667</v>
          </cell>
        </row>
        <row r="16258">
          <cell r="G16258" t="str">
            <v>11-12-2025</v>
          </cell>
          <cell r="Q16258" t="str">
            <v>BBD-BLR-HAL-T1</v>
          </cell>
          <cell r="AS16258">
            <v>46002.227083333331</v>
          </cell>
        </row>
        <row r="16259">
          <cell r="G16259" t="str">
            <v>11-12-2025</v>
          </cell>
          <cell r="Q16259" t="str">
            <v>BBD-BLR-HAL-T1</v>
          </cell>
          <cell r="AS16259">
            <v>46002.215277777781</v>
          </cell>
        </row>
        <row r="16260">
          <cell r="G16260" t="str">
            <v>11-12-2025</v>
          </cell>
          <cell r="Q16260" t="str">
            <v>BBD-BLR-Jakkasandra-T1</v>
          </cell>
          <cell r="AS16260">
            <v>46002.254861111112</v>
          </cell>
        </row>
        <row r="16261">
          <cell r="G16261" t="str">
            <v>11-12-2025</v>
          </cell>
          <cell r="Q16261" t="str">
            <v>BBD-BLR-Budhigere-T1</v>
          </cell>
          <cell r="AS16261">
            <v>46002.224999999999</v>
          </cell>
        </row>
        <row r="16262">
          <cell r="G16262" t="str">
            <v>11-12-2025</v>
          </cell>
          <cell r="Q16262" t="str">
            <v>BBD-BLR-BellahalliRoad-T1</v>
          </cell>
          <cell r="AS16262">
            <v>46002.229861111111</v>
          </cell>
        </row>
        <row r="16263">
          <cell r="G16263" t="str">
            <v>11-12-2025</v>
          </cell>
          <cell r="Q16263" t="str">
            <v>BBD-BLR-Budhigere-T1</v>
          </cell>
          <cell r="AS16263">
            <v>46002.253472222219</v>
          </cell>
        </row>
        <row r="16264">
          <cell r="G16264" t="str">
            <v>11-12-2025</v>
          </cell>
          <cell r="Q16264" t="str">
            <v>BBD-BLR-Nagondanahalli-T1</v>
          </cell>
          <cell r="AS16264">
            <v>46002.230555555558</v>
          </cell>
        </row>
        <row r="16265">
          <cell r="G16265" t="str">
            <v>11-12-2025</v>
          </cell>
          <cell r="Q16265" t="str">
            <v>BBD-BLR-Attibele-T1</v>
          </cell>
          <cell r="AS16265">
            <v>46002.293749999997</v>
          </cell>
        </row>
        <row r="16266">
          <cell r="G16266" t="str">
            <v>11-12-2025</v>
          </cell>
          <cell r="Q16266" t="str">
            <v>BBD-BLR-Attibele-T1</v>
          </cell>
          <cell r="AS16266">
            <v>46002.254861111112</v>
          </cell>
        </row>
        <row r="16267">
          <cell r="G16267" t="str">
            <v>11-12-2025</v>
          </cell>
          <cell r="Q16267" t="str">
            <v>BBD-BLR-HAL-T1</v>
          </cell>
          <cell r="AS16267">
            <v>46002.226388888892</v>
          </cell>
        </row>
        <row r="16268">
          <cell r="G16268" t="str">
            <v>11-12-2025</v>
          </cell>
          <cell r="Q16268" t="str">
            <v>BBD-BLR-Chinappalay-T1</v>
          </cell>
          <cell r="AS16268">
            <v>46002.180555555555</v>
          </cell>
        </row>
        <row r="16269">
          <cell r="G16269" t="str">
            <v>11-12-2025</v>
          </cell>
          <cell r="Q16269" t="str">
            <v>BBD-BLR-BellahalliRoad-T1</v>
          </cell>
          <cell r="AS16269">
            <v>46002.239583333336</v>
          </cell>
        </row>
        <row r="16270">
          <cell r="G16270" t="str">
            <v>11-12-2025</v>
          </cell>
          <cell r="Q16270" t="str">
            <v>BBD-BLR-Chikkasandra-T1</v>
          </cell>
          <cell r="AS16270">
            <v>46002.207638888889</v>
          </cell>
        </row>
        <row r="16271">
          <cell r="G16271" t="str">
            <v>11-12-2025</v>
          </cell>
          <cell r="Q16271" t="str">
            <v>BBD-BLR-Budhigere-T1</v>
          </cell>
          <cell r="AS16271">
            <v>46002.25277777778</v>
          </cell>
        </row>
        <row r="16272">
          <cell r="G16272" t="str">
            <v>11-12-2025</v>
          </cell>
          <cell r="Q16272" t="str">
            <v>BBD-BLR-Nagondanahalli-T1</v>
          </cell>
          <cell r="AS16272">
            <v>46002.247916666667</v>
          </cell>
        </row>
        <row r="16273">
          <cell r="G16273" t="str">
            <v>11-12-2025</v>
          </cell>
          <cell r="Q16273" t="str">
            <v>BBD-BLR-Chikkasandra-T1</v>
          </cell>
          <cell r="AS16273">
            <v>46002.227777777778</v>
          </cell>
        </row>
        <row r="16274">
          <cell r="G16274" t="str">
            <v>11-12-2025</v>
          </cell>
          <cell r="Q16274" t="str">
            <v>BBD-BLR-BellahalliRoad-T1</v>
          </cell>
        </row>
        <row r="16275">
          <cell r="G16275" t="str">
            <v>11-12-2025</v>
          </cell>
          <cell r="Q16275" t="str">
            <v>BBD-BLR-Budhigere-T1</v>
          </cell>
          <cell r="AS16275">
            <v>46002.243055555555</v>
          </cell>
        </row>
        <row r="16276">
          <cell r="G16276" t="str">
            <v>11-12-2025</v>
          </cell>
          <cell r="Q16276" t="str">
            <v>BBD-BLR-Budhigere-T1</v>
          </cell>
          <cell r="AS16276">
            <v>46002.224999999999</v>
          </cell>
        </row>
        <row r="16277">
          <cell r="G16277" t="str">
            <v>11-12-2025</v>
          </cell>
          <cell r="Q16277" t="str">
            <v>BBD-BLR-HAL-T1</v>
          </cell>
          <cell r="AS16277">
            <v>46002.234722222223</v>
          </cell>
        </row>
        <row r="16278">
          <cell r="G16278" t="str">
            <v>11-12-2025</v>
          </cell>
          <cell r="Q16278" t="str">
            <v>BBD-BLR-Nagondanahalli-T1</v>
          </cell>
          <cell r="AS16278">
            <v>46002.213888888888</v>
          </cell>
        </row>
        <row r="16279">
          <cell r="G16279" t="str">
            <v>11-12-2025</v>
          </cell>
          <cell r="Q16279" t="str">
            <v>BBD-BLR-BellahalliRoad-T1</v>
          </cell>
          <cell r="AS16279">
            <v>46002.200694444444</v>
          </cell>
        </row>
        <row r="16280">
          <cell r="G16280" t="str">
            <v>11-12-2025</v>
          </cell>
          <cell r="Q16280" t="str">
            <v>BBD-BLR-Jakkasandra-T1</v>
          </cell>
          <cell r="AS16280">
            <v>46002.254861111112</v>
          </cell>
        </row>
        <row r="16281">
          <cell r="G16281" t="str">
            <v>11-12-2025</v>
          </cell>
          <cell r="Q16281" t="str">
            <v>BBD-BLR-PeenyaPhase3-T1</v>
          </cell>
          <cell r="AS16281">
            <v>46002.213888888888</v>
          </cell>
        </row>
        <row r="16282">
          <cell r="G16282" t="str">
            <v>11-12-2025</v>
          </cell>
          <cell r="Q16282" t="str">
            <v>BBD-BLR-BellahalliRoad-T1</v>
          </cell>
          <cell r="AS16282">
            <v>46002.239583333336</v>
          </cell>
        </row>
        <row r="16283">
          <cell r="G16283" t="str">
            <v>11-12-2025</v>
          </cell>
          <cell r="Q16283" t="str">
            <v>BBD-BLR-BellahalliRoad-T1</v>
          </cell>
          <cell r="AS16283">
            <v>46002.229166666664</v>
          </cell>
        </row>
        <row r="16284">
          <cell r="G16284" t="str">
            <v>11-12-2025</v>
          </cell>
          <cell r="Q16284" t="str">
            <v>BBD-BLR-Jigani-T1</v>
          </cell>
          <cell r="AS16284">
            <v>46002.193749999999</v>
          </cell>
        </row>
        <row r="16285">
          <cell r="G16285" t="str">
            <v>11-12-2025</v>
          </cell>
          <cell r="Q16285" t="str">
            <v>BBD-BLR-Devanahalli-T1</v>
          </cell>
          <cell r="AS16285">
            <v>46002.222222222219</v>
          </cell>
        </row>
        <row r="16286">
          <cell r="G16286" t="str">
            <v>11-12-2025</v>
          </cell>
          <cell r="Q16286" t="str">
            <v>BBD-BLR-Nagondanahalli-T1</v>
          </cell>
          <cell r="AS16286">
            <v>46002.250694444447</v>
          </cell>
        </row>
        <row r="16287">
          <cell r="G16287" t="str">
            <v>11-12-2025</v>
          </cell>
          <cell r="Q16287" t="str">
            <v>BBD-BLR-BellahalliRoad-T1</v>
          </cell>
          <cell r="AS16287">
            <v>46002.229861111111</v>
          </cell>
        </row>
        <row r="16288">
          <cell r="G16288" t="str">
            <v>11-12-2025</v>
          </cell>
          <cell r="Q16288" t="str">
            <v>BBD-BLR-Nagondanahalli-T1</v>
          </cell>
          <cell r="AS16288">
            <v>46002.200694444444</v>
          </cell>
        </row>
        <row r="16289">
          <cell r="G16289" t="str">
            <v>11-12-2025</v>
          </cell>
          <cell r="Q16289" t="str">
            <v>BBD-BLR-Chinappalay-T1</v>
          </cell>
          <cell r="AS16289">
            <v>46002.23541666667</v>
          </cell>
        </row>
        <row r="16290">
          <cell r="G16290" t="str">
            <v>11-12-2025</v>
          </cell>
          <cell r="Q16290" t="str">
            <v>BBD-BLR-BellahalliRoad-T1</v>
          </cell>
          <cell r="AS16290">
            <v>46002.211111111108</v>
          </cell>
        </row>
        <row r="16291">
          <cell r="G16291" t="str">
            <v>11-12-2025</v>
          </cell>
          <cell r="Q16291" t="str">
            <v>BBD-BLR-Nagondanahalli-T1</v>
          </cell>
          <cell r="AS16291">
            <v>46002.250694444447</v>
          </cell>
        </row>
        <row r="16292">
          <cell r="G16292" t="str">
            <v>11-12-2025</v>
          </cell>
          <cell r="Q16292" t="str">
            <v>BBD-BLR-Jigani-T1</v>
          </cell>
          <cell r="AS16292">
            <v>46002.183333333334</v>
          </cell>
        </row>
        <row r="16293">
          <cell r="G16293" t="str">
            <v>11-12-2025</v>
          </cell>
          <cell r="Q16293" t="str">
            <v>BBD-BLR-BellahalliRoad-T1</v>
          </cell>
          <cell r="AS16293">
            <v>46002.229861111111</v>
          </cell>
        </row>
        <row r="16294">
          <cell r="G16294" t="str">
            <v>11-12-2025</v>
          </cell>
          <cell r="Q16294" t="str">
            <v>BBD-BLR-Chinappalay-T1</v>
          </cell>
          <cell r="AS16294">
            <v>46002.265972222223</v>
          </cell>
        </row>
        <row r="16295">
          <cell r="G16295" t="str">
            <v>11-12-2025</v>
          </cell>
          <cell r="Q16295" t="str">
            <v>BBD-BLR-Chikkasandra-T1</v>
          </cell>
          <cell r="AS16295">
            <v>46002.197222222225</v>
          </cell>
        </row>
        <row r="16296">
          <cell r="G16296" t="str">
            <v>11-12-2025</v>
          </cell>
          <cell r="Q16296" t="str">
            <v>BBD-BLR-BellahalliRoad-T1</v>
          </cell>
          <cell r="AS16296">
            <v>46002.218055555553</v>
          </cell>
        </row>
        <row r="16297">
          <cell r="G16297" t="str">
            <v>11-12-2025</v>
          </cell>
          <cell r="Q16297" t="str">
            <v>BBD-BLR-Attibele-T1</v>
          </cell>
          <cell r="AS16297">
            <v>46002.265972222223</v>
          </cell>
        </row>
        <row r="16298">
          <cell r="G16298" t="str">
            <v>11-12-2025</v>
          </cell>
          <cell r="Q16298" t="str">
            <v>BBD-BLR-Nagondanahalli-T1</v>
          </cell>
          <cell r="AS16298">
            <v>46002.21875</v>
          </cell>
        </row>
        <row r="16299">
          <cell r="G16299" t="str">
            <v>11-12-2025</v>
          </cell>
          <cell r="Q16299" t="str">
            <v>BBD-BLR-Nagondanahalli-T1</v>
          </cell>
          <cell r="AS16299">
            <v>46002.218055555553</v>
          </cell>
        </row>
        <row r="16300">
          <cell r="G16300" t="str">
            <v>11-12-2025</v>
          </cell>
          <cell r="Q16300" t="str">
            <v>BBD-BLR-Nagondanahalli-T1</v>
          </cell>
          <cell r="AS16300">
            <v>46002.195138888892</v>
          </cell>
        </row>
        <row r="16301">
          <cell r="G16301" t="str">
            <v>11-12-2025</v>
          </cell>
          <cell r="Q16301" t="str">
            <v>BBD-BLR-BellahalliRoad-T1</v>
          </cell>
          <cell r="AS16301">
            <v>46002.239583333336</v>
          </cell>
        </row>
        <row r="16302">
          <cell r="G16302" t="str">
            <v>11-12-2025</v>
          </cell>
          <cell r="Q16302" t="str">
            <v>BBD-BLR-BellahalliRoad-T1</v>
          </cell>
          <cell r="AS16302">
            <v>46002.227777777778</v>
          </cell>
        </row>
        <row r="16303">
          <cell r="G16303" t="str">
            <v>11-12-2025</v>
          </cell>
          <cell r="Q16303" t="str">
            <v>BBD-BLR-Attibele-T1</v>
          </cell>
          <cell r="AS16303">
            <v>46002.240972222222</v>
          </cell>
        </row>
        <row r="16304">
          <cell r="G16304" t="str">
            <v>11-12-2025</v>
          </cell>
          <cell r="Q16304" t="str">
            <v>BBD-BLR-Chikkasandra-T1</v>
          </cell>
          <cell r="AS16304">
            <v>46002.237500000003</v>
          </cell>
        </row>
        <row r="16305">
          <cell r="G16305" t="str">
            <v>11-12-2025</v>
          </cell>
          <cell r="Q16305" t="str">
            <v>BBD-BLR-BellahalliRoad-T1</v>
          </cell>
          <cell r="AS16305">
            <v>46002.229861111111</v>
          </cell>
        </row>
        <row r="16306">
          <cell r="G16306" t="str">
            <v>11-12-2025</v>
          </cell>
          <cell r="Q16306" t="str">
            <v>BBD-BLR-Chinappalay-T1</v>
          </cell>
          <cell r="AS16306">
            <v>46002.245833333334</v>
          </cell>
        </row>
        <row r="16307">
          <cell r="G16307" t="str">
            <v>11-12-2025</v>
          </cell>
          <cell r="Q16307" t="str">
            <v>BBD-BLR-Nagondanahalli-T1</v>
          </cell>
          <cell r="AS16307">
            <v>46002.206250000003</v>
          </cell>
        </row>
        <row r="16308">
          <cell r="G16308" t="str">
            <v>11-12-2025</v>
          </cell>
          <cell r="Q16308" t="str">
            <v>BBD-BLR-BellahalliRoad-T1</v>
          </cell>
        </row>
        <row r="16309">
          <cell r="G16309" t="str">
            <v>11-12-2025</v>
          </cell>
          <cell r="Q16309" t="str">
            <v>BBD-BLR-Jakkasandra-T1</v>
          </cell>
          <cell r="AS16309">
            <v>46002.249305555553</v>
          </cell>
        </row>
        <row r="16310">
          <cell r="G16310" t="str">
            <v>11-12-2025</v>
          </cell>
          <cell r="Q16310" t="str">
            <v>BBD-BLR-Chikkasandra-T1</v>
          </cell>
          <cell r="AS16310">
            <v>46002.216666666667</v>
          </cell>
        </row>
        <row r="16311">
          <cell r="G16311" t="str">
            <v>11-12-2025</v>
          </cell>
          <cell r="Q16311" t="str">
            <v>BBD-BLR-Budhigere-T1</v>
          </cell>
          <cell r="AS16311">
            <v>46002.23541666667</v>
          </cell>
        </row>
        <row r="16312">
          <cell r="G16312" t="str">
            <v>11-12-2025</v>
          </cell>
          <cell r="Q16312" t="str">
            <v>BBD-BLR-BellahalliRoad-T1</v>
          </cell>
          <cell r="AS16312">
            <v>46002.229861111111</v>
          </cell>
        </row>
        <row r="16313">
          <cell r="G16313" t="str">
            <v>11-12-2025</v>
          </cell>
          <cell r="Q16313" t="str">
            <v>BBD-BLR-Nagondanahalli-T1</v>
          </cell>
          <cell r="AS16313">
            <v>46002.217361111114</v>
          </cell>
        </row>
        <row r="16314">
          <cell r="G16314" t="str">
            <v>11-12-2025</v>
          </cell>
          <cell r="Q16314" t="str">
            <v>BBD-BLR-Chikkasandra-T1</v>
          </cell>
          <cell r="AS16314">
            <v>46002.222916666666</v>
          </cell>
        </row>
        <row r="16315">
          <cell r="G16315" t="str">
            <v>11-12-2025</v>
          </cell>
          <cell r="Q16315" t="str">
            <v>BBD-BLR-Nagondanahalli-T1</v>
          </cell>
          <cell r="AS16315">
            <v>46002.254861111112</v>
          </cell>
        </row>
        <row r="16316">
          <cell r="G16316" t="str">
            <v>11-12-2025</v>
          </cell>
          <cell r="Q16316" t="str">
            <v>BBD-BLR-BellahalliRoad-T1</v>
          </cell>
          <cell r="AS16316">
            <v>46002.203472222223</v>
          </cell>
        </row>
        <row r="16317">
          <cell r="G16317" t="str">
            <v>11-12-2025</v>
          </cell>
          <cell r="Q16317" t="str">
            <v>BBD-BLR-Budhigere-T1</v>
          </cell>
          <cell r="AS16317">
            <v>46002.243055555555</v>
          </cell>
        </row>
        <row r="16318">
          <cell r="G16318" t="str">
            <v>11-12-2025</v>
          </cell>
          <cell r="Q16318" t="str">
            <v>BBD-BLR-Chinappalay-T1</v>
          </cell>
          <cell r="AS16318">
            <v>46002.23541666667</v>
          </cell>
        </row>
        <row r="16319">
          <cell r="G16319" t="str">
            <v>11-12-2025</v>
          </cell>
          <cell r="Q16319" t="str">
            <v>BBD-BLR-Nagondanahalli-T1</v>
          </cell>
          <cell r="AS16319">
            <v>46002.18472222222</v>
          </cell>
        </row>
        <row r="16320">
          <cell r="G16320" t="str">
            <v>11-12-2025</v>
          </cell>
          <cell r="Q16320" t="str">
            <v>BBD-BLR-Nagondanahalli-T1</v>
          </cell>
          <cell r="AS16320">
            <v>46002.208333333336</v>
          </cell>
        </row>
        <row r="16321">
          <cell r="G16321" t="str">
            <v>11-12-2025</v>
          </cell>
          <cell r="Q16321" t="str">
            <v>BBD-BLR-Jakkasandra-T1</v>
          </cell>
          <cell r="AS16321">
            <v>46002.216666666667</v>
          </cell>
        </row>
        <row r="16322">
          <cell r="G16322" t="str">
            <v>11-12-2025</v>
          </cell>
          <cell r="Q16322" t="str">
            <v>BBD-BLR-BellahalliRoad-T1</v>
          </cell>
        </row>
        <row r="16323">
          <cell r="G16323" t="str">
            <v>11-12-2025</v>
          </cell>
          <cell r="Q16323" t="str">
            <v>BBD-BLR-Budhigere-T1</v>
          </cell>
          <cell r="AS16323">
            <v>46002.220138888886</v>
          </cell>
        </row>
        <row r="16324">
          <cell r="G16324" t="str">
            <v>11-12-2025</v>
          </cell>
          <cell r="Q16324" t="str">
            <v>BBD-BLR-Jigani-T1</v>
          </cell>
          <cell r="AS16324">
            <v>46002.185416666667</v>
          </cell>
        </row>
        <row r="16325">
          <cell r="G16325" t="str">
            <v>11-12-2025</v>
          </cell>
          <cell r="Q16325" t="str">
            <v>BBD-BLR-Nagondanahalli-T1</v>
          </cell>
          <cell r="AS16325">
            <v>46002.208333333336</v>
          </cell>
        </row>
        <row r="16326">
          <cell r="G16326" t="str">
            <v>11-12-2025</v>
          </cell>
          <cell r="Q16326" t="str">
            <v>BBD-BLR-BellahalliRoad-T1</v>
          </cell>
          <cell r="AS16326">
            <v>46002.211111111108</v>
          </cell>
        </row>
        <row r="16327">
          <cell r="G16327" t="str">
            <v>11-12-2025</v>
          </cell>
          <cell r="Q16327" t="str">
            <v>BBD-BLR-Nagondanahalli-T1</v>
          </cell>
          <cell r="AS16327">
            <v>46002.224999999999</v>
          </cell>
        </row>
        <row r="16328">
          <cell r="G16328" t="str">
            <v>11-12-2025</v>
          </cell>
          <cell r="Q16328" t="str">
            <v>BBD-BLR-Nagondanahalli-T1</v>
          </cell>
          <cell r="AS16328">
            <v>46002.261111111111</v>
          </cell>
        </row>
        <row r="16329">
          <cell r="G16329" t="str">
            <v>11-12-2025</v>
          </cell>
          <cell r="Q16329" t="str">
            <v>BBD-BLR-Jigani-T1</v>
          </cell>
          <cell r="AS16329">
            <v>46002.208333333336</v>
          </cell>
        </row>
        <row r="16330">
          <cell r="G16330" t="str">
            <v>11-12-2025</v>
          </cell>
          <cell r="Q16330" t="str">
            <v>BBD-BLR-BellahalliRoad-T1</v>
          </cell>
          <cell r="AS16330">
            <v>46002.206944444442</v>
          </cell>
        </row>
        <row r="16331">
          <cell r="G16331" t="str">
            <v>11-12-2025</v>
          </cell>
          <cell r="Q16331" t="str">
            <v>BBD-BLR-Attibele-T1</v>
          </cell>
          <cell r="AS16331">
            <v>46002.293749999997</v>
          </cell>
        </row>
        <row r="16332">
          <cell r="G16332" t="str">
            <v>11-12-2025</v>
          </cell>
          <cell r="Q16332" t="str">
            <v>BBD-BLR-Nagondanahalli-T1</v>
          </cell>
          <cell r="AS16332">
            <v>46002.197916666664</v>
          </cell>
        </row>
        <row r="16333">
          <cell r="G16333" t="str">
            <v>11-12-2025</v>
          </cell>
          <cell r="Q16333" t="str">
            <v>BBD-BLR-Budhigere-T1</v>
          </cell>
          <cell r="AS16333">
            <v>46002.214583333334</v>
          </cell>
        </row>
        <row r="16334">
          <cell r="G16334" t="str">
            <v>11-12-2025</v>
          </cell>
          <cell r="Q16334" t="str">
            <v>BBD-BLR-Nagondanahalli-T1</v>
          </cell>
          <cell r="AS16334">
            <v>46002.206250000003</v>
          </cell>
        </row>
        <row r="16335">
          <cell r="G16335" t="str">
            <v>11-12-2025</v>
          </cell>
          <cell r="Q16335" t="str">
            <v>BBD-BLR-Nagondanahalli-T1</v>
          </cell>
          <cell r="AS16335">
            <v>46002.23541666667</v>
          </cell>
        </row>
        <row r="16336">
          <cell r="G16336" t="str">
            <v>11-12-2025</v>
          </cell>
          <cell r="Q16336" t="str">
            <v>BBD-BLR-BellahalliRoad-T1</v>
          </cell>
        </row>
        <row r="16337">
          <cell r="G16337" t="str">
            <v>11-12-2025</v>
          </cell>
          <cell r="Q16337" t="str">
            <v>BBD-BLR-Chikkasandra-T1</v>
          </cell>
          <cell r="AS16337">
            <v>46002.207638888889</v>
          </cell>
        </row>
        <row r="16338">
          <cell r="G16338" t="str">
            <v>11-12-2025</v>
          </cell>
          <cell r="Q16338" t="str">
            <v>BBD-BLR-Chikkasandra-T1</v>
          </cell>
          <cell r="AS16338">
            <v>46002.229166666664</v>
          </cell>
        </row>
        <row r="16339">
          <cell r="G16339" t="str">
            <v>11-12-2025</v>
          </cell>
          <cell r="Q16339" t="str">
            <v>BBD-BLR-BellahalliRoad-T1</v>
          </cell>
        </row>
        <row r="16340">
          <cell r="G16340" t="str">
            <v>11-12-2025</v>
          </cell>
          <cell r="Q16340" t="str">
            <v>BBD-BLR-BellahalliRoad-T1</v>
          </cell>
          <cell r="AS16340">
            <v>46002.222222222219</v>
          </cell>
        </row>
        <row r="16341">
          <cell r="G16341" t="str">
            <v>11-12-2025</v>
          </cell>
          <cell r="Q16341" t="str">
            <v>BBD-BLR-Budhigere-T1</v>
          </cell>
          <cell r="AS16341">
            <v>46002.230555555558</v>
          </cell>
        </row>
        <row r="16342">
          <cell r="G16342" t="str">
            <v>11-12-2025</v>
          </cell>
          <cell r="Q16342" t="str">
            <v>BBD-BLR-HAL-T1</v>
          </cell>
          <cell r="AS16342">
            <v>46002.204861111109</v>
          </cell>
        </row>
        <row r="16343">
          <cell r="G16343" t="str">
            <v>11-12-2025</v>
          </cell>
          <cell r="Q16343" t="str">
            <v>BBD-BLR-Budhigere-T1</v>
          </cell>
          <cell r="AS16343">
            <v>46002.22152777778</v>
          </cell>
        </row>
        <row r="16344">
          <cell r="G16344" t="str">
            <v>11-12-2025</v>
          </cell>
          <cell r="Q16344" t="str">
            <v>BBD-BLR-BellahalliRoad-T1</v>
          </cell>
          <cell r="AS16344">
            <v>46002.227777777778</v>
          </cell>
        </row>
        <row r="16345">
          <cell r="G16345" t="str">
            <v>11-12-2025</v>
          </cell>
          <cell r="Q16345" t="str">
            <v>BBD-BLR-Nagondanahalli-T1</v>
          </cell>
          <cell r="AS16345">
            <v>46002.213194444441</v>
          </cell>
        </row>
        <row r="16346">
          <cell r="G16346" t="str">
            <v>11-12-2025</v>
          </cell>
          <cell r="Q16346" t="str">
            <v>BBD-BLR-Budhigere-T1</v>
          </cell>
          <cell r="AS16346">
            <v>46002.222222222219</v>
          </cell>
        </row>
        <row r="16347">
          <cell r="G16347" t="str">
            <v>11-12-2025</v>
          </cell>
          <cell r="Q16347" t="str">
            <v>BBD-BLR-PeenyaPhase3-T1</v>
          </cell>
          <cell r="AS16347">
            <v>46002.246527777781</v>
          </cell>
        </row>
        <row r="16348">
          <cell r="G16348" t="str">
            <v>11-12-2025</v>
          </cell>
          <cell r="Q16348" t="str">
            <v>BBD-BLR-BellahalliRoad-T1</v>
          </cell>
          <cell r="AS16348">
            <v>46002.207638888889</v>
          </cell>
        </row>
        <row r="16349">
          <cell r="G16349" t="str">
            <v>11-12-2025</v>
          </cell>
          <cell r="Q16349" t="str">
            <v>BBD-BLR-Budhigere-T1</v>
          </cell>
          <cell r="AS16349">
            <v>46002.259722222225</v>
          </cell>
        </row>
        <row r="16350">
          <cell r="G16350" t="str">
            <v>11-12-2025</v>
          </cell>
          <cell r="Q16350" t="str">
            <v>BBD-BLR-Budhigere-T1</v>
          </cell>
          <cell r="AS16350">
            <v>46002.23541666667</v>
          </cell>
        </row>
        <row r="16351">
          <cell r="G16351" t="str">
            <v>11-12-2025</v>
          </cell>
          <cell r="Q16351" t="str">
            <v>BBD-BLR-BellahalliRoad-T1</v>
          </cell>
          <cell r="AS16351">
            <v>46002.197222222225</v>
          </cell>
        </row>
        <row r="16352">
          <cell r="G16352" t="str">
            <v>11-12-2025</v>
          </cell>
          <cell r="Q16352" t="str">
            <v>BBD-BLR-Jakkasandra-T1</v>
          </cell>
        </row>
        <row r="16353">
          <cell r="G16353" t="str">
            <v>11-12-2025</v>
          </cell>
          <cell r="Q16353" t="str">
            <v>BBD-BLR-Nagondanahalli-T1</v>
          </cell>
          <cell r="AS16353">
            <v>46002.211111111108</v>
          </cell>
        </row>
        <row r="16354">
          <cell r="G16354" t="str">
            <v>11-12-2025</v>
          </cell>
          <cell r="Q16354" t="str">
            <v>BBD-BLR-Budhigere-T1</v>
          </cell>
          <cell r="AS16354">
            <v>46002.253472222219</v>
          </cell>
        </row>
        <row r="16355">
          <cell r="G16355" t="str">
            <v>11-12-2025</v>
          </cell>
          <cell r="Q16355" t="str">
            <v>BBD-BLR-BensonTown-T1</v>
          </cell>
          <cell r="AS16355">
            <v>46002.267361111109</v>
          </cell>
        </row>
        <row r="16356">
          <cell r="G16356" t="str">
            <v>11-12-2025</v>
          </cell>
          <cell r="Q16356" t="str">
            <v>BBD-BLR-Nagondanahalli-T1</v>
          </cell>
          <cell r="AS16356">
            <v>46002.230555555558</v>
          </cell>
        </row>
        <row r="16357">
          <cell r="G16357" t="str">
            <v>11-12-2025</v>
          </cell>
          <cell r="Q16357" t="str">
            <v>BBD-BLR-Nagondanahalli-T1</v>
          </cell>
          <cell r="AS16357">
            <v>46002.232638888891</v>
          </cell>
        </row>
        <row r="16358">
          <cell r="G16358" t="str">
            <v>11-12-2025</v>
          </cell>
          <cell r="Q16358" t="str">
            <v>BBD-BLR-Chinappalay-T1</v>
          </cell>
          <cell r="AS16358">
            <v>46002.180555555555</v>
          </cell>
        </row>
        <row r="16359">
          <cell r="G16359" t="str">
            <v>11-12-2025</v>
          </cell>
          <cell r="Q16359" t="str">
            <v>BBD-BLR-BensonTown-T1</v>
          </cell>
          <cell r="AS16359">
            <v>46002.277777777781</v>
          </cell>
        </row>
        <row r="16360">
          <cell r="G16360" t="str">
            <v>11-12-2025</v>
          </cell>
          <cell r="Q16360" t="str">
            <v>BBD-BLR-Nagondanahalli-T1</v>
          </cell>
          <cell r="AS16360">
            <v>46002.213888888888</v>
          </cell>
        </row>
        <row r="16361">
          <cell r="G16361" t="str">
            <v>11-12-2025</v>
          </cell>
          <cell r="Q16361" t="str">
            <v>BBD-BLR-HRBR-044-T1</v>
          </cell>
          <cell r="AS16361">
            <v>46002.198611111111</v>
          </cell>
        </row>
        <row r="16362">
          <cell r="G16362" t="str">
            <v>11-12-2025</v>
          </cell>
          <cell r="Q16362" t="str">
            <v>BBD-BLR-BellahalliRoad-T1</v>
          </cell>
        </row>
        <row r="16363">
          <cell r="G16363" t="str">
            <v>11-12-2025</v>
          </cell>
          <cell r="Q16363" t="str">
            <v>BBD-BLR-Nagondanahalli-T1</v>
          </cell>
          <cell r="AS16363">
            <v>46002.254861111112</v>
          </cell>
        </row>
        <row r="16364">
          <cell r="G16364" t="str">
            <v>11-12-2025</v>
          </cell>
          <cell r="Q16364" t="str">
            <v>BBD-BLR-BellahalliRoad-T1</v>
          </cell>
          <cell r="AS16364">
            <v>46002.207638888889</v>
          </cell>
        </row>
        <row r="16365">
          <cell r="G16365" t="str">
            <v>11-12-2025</v>
          </cell>
          <cell r="Q16365" t="str">
            <v>BBD-BLR-BellahalliRoad-T1</v>
          </cell>
        </row>
        <row r="16366">
          <cell r="G16366" t="str">
            <v>11-12-2025</v>
          </cell>
          <cell r="Q16366" t="str">
            <v>BBD-BLR-Budhigere-T1</v>
          </cell>
          <cell r="AS16366">
            <v>46002.23541666667</v>
          </cell>
        </row>
        <row r="16367">
          <cell r="G16367" t="str">
            <v>11-12-2025</v>
          </cell>
          <cell r="Q16367" t="str">
            <v>BBD-BLR-Nagondanahalli-T1</v>
          </cell>
          <cell r="AS16367">
            <v>46002.223611111112</v>
          </cell>
        </row>
        <row r="16368">
          <cell r="G16368" t="str">
            <v>11-12-2025</v>
          </cell>
          <cell r="Q16368" t="str">
            <v>BBD-BLR-BellahalliRoad-T1</v>
          </cell>
        </row>
        <row r="16369">
          <cell r="G16369" t="str">
            <v>11-12-2025</v>
          </cell>
          <cell r="Q16369" t="str">
            <v>BBD-BLR-Nagondanahalli-T1</v>
          </cell>
          <cell r="AS16369">
            <v>46002.218055555553</v>
          </cell>
        </row>
        <row r="16370">
          <cell r="G16370" t="str">
            <v>11-12-2025</v>
          </cell>
          <cell r="Q16370" t="str">
            <v>BBD-BLR-Chinappalay-T1</v>
          </cell>
          <cell r="AS16370">
            <v>46002.180555555555</v>
          </cell>
        </row>
        <row r="16371">
          <cell r="G16371" t="str">
            <v>11-12-2025</v>
          </cell>
          <cell r="Q16371" t="str">
            <v>BBD-BLR-PeenyaPhase3-T1</v>
          </cell>
          <cell r="AS16371">
            <v>46002.236111111109</v>
          </cell>
        </row>
        <row r="16372">
          <cell r="G16372" t="str">
            <v>11-12-2025</v>
          </cell>
          <cell r="Q16372" t="str">
            <v>BBD-BLR-BensonTown-T1</v>
          </cell>
          <cell r="AS16372">
            <v>46002.267361111109</v>
          </cell>
        </row>
        <row r="16373">
          <cell r="G16373" t="str">
            <v>11-12-2025</v>
          </cell>
          <cell r="Q16373" t="str">
            <v>BBD-BLR-Chinappalay-T1</v>
          </cell>
          <cell r="AS16373">
            <v>46002.245833333334</v>
          </cell>
        </row>
        <row r="16374">
          <cell r="G16374" t="str">
            <v>11-12-2025</v>
          </cell>
          <cell r="Q16374" t="str">
            <v>BBD-BLR-Attibele-T1</v>
          </cell>
        </row>
        <row r="16375">
          <cell r="G16375" t="str">
            <v>11-12-2025</v>
          </cell>
          <cell r="Q16375" t="str">
            <v>BBD-BLR-Jigani-T1</v>
          </cell>
          <cell r="AS16375">
            <v>46002.193749999999</v>
          </cell>
        </row>
        <row r="16376">
          <cell r="G16376" t="str">
            <v>11-12-2025</v>
          </cell>
          <cell r="Q16376" t="str">
            <v>BBD-BLR-BensonTown-T1</v>
          </cell>
          <cell r="AS16376">
            <v>46002.277777777781</v>
          </cell>
        </row>
        <row r="16377">
          <cell r="G16377" t="str">
            <v>11-12-2025</v>
          </cell>
          <cell r="Q16377" t="str">
            <v>BBD-BLR-Lingarajapu-T1</v>
          </cell>
          <cell r="AS16377">
            <v>46002.26666666667</v>
          </cell>
        </row>
        <row r="16378">
          <cell r="G16378" t="str">
            <v>11-12-2025</v>
          </cell>
          <cell r="Q16378" t="str">
            <v>BBD-BLR-Nagondanahalli-T1</v>
          </cell>
          <cell r="AS16378">
            <v>46002.21597222222</v>
          </cell>
        </row>
        <row r="16379">
          <cell r="G16379" t="str">
            <v>11-12-2025</v>
          </cell>
          <cell r="Q16379" t="str">
            <v>BBD-BLR-Kallahalli-T1</v>
          </cell>
          <cell r="AS16379">
            <v>46002.222916666666</v>
          </cell>
        </row>
        <row r="16380">
          <cell r="G16380" t="str">
            <v>11-12-2025</v>
          </cell>
          <cell r="Q16380" t="str">
            <v>BBD-BLR-BensonTown-T1</v>
          </cell>
          <cell r="AS16380">
            <v>46002.277777777781</v>
          </cell>
        </row>
        <row r="16381">
          <cell r="G16381" t="str">
            <v>11-12-2025</v>
          </cell>
          <cell r="Q16381" t="str">
            <v>BBD-BLR-Nagondanahalli-T1</v>
          </cell>
          <cell r="AS16381">
            <v>46002.211805555555</v>
          </cell>
        </row>
        <row r="16382">
          <cell r="G16382" t="str">
            <v>11-12-2025</v>
          </cell>
          <cell r="Q16382" t="str">
            <v>BBD-BLR-PeenyaPhase3-T1</v>
          </cell>
          <cell r="AS16382">
            <v>46002.23541666667</v>
          </cell>
        </row>
        <row r="16383">
          <cell r="G16383" t="str">
            <v>11-12-2025</v>
          </cell>
          <cell r="Q16383" t="str">
            <v>BBD-BLR-Budhigere-T1</v>
          </cell>
          <cell r="AS16383">
            <v>46002.220138888886</v>
          </cell>
        </row>
        <row r="16384">
          <cell r="G16384" t="str">
            <v>11-12-2025</v>
          </cell>
          <cell r="Q16384" t="str">
            <v>BBD-BLR-BensonTown-T1</v>
          </cell>
          <cell r="AS16384">
            <v>46002.277777777781</v>
          </cell>
        </row>
        <row r="16385">
          <cell r="G16385" t="str">
            <v>11-12-2025</v>
          </cell>
          <cell r="Q16385" t="str">
            <v>BBD-BLR-Attibele-T1</v>
          </cell>
          <cell r="AS16385">
            <v>46002.270833333336</v>
          </cell>
        </row>
        <row r="16386">
          <cell r="G16386" t="str">
            <v>11-12-2025</v>
          </cell>
          <cell r="Q16386" t="str">
            <v>BBD-BLR-Kallahalli-T1</v>
          </cell>
          <cell r="AS16386">
            <v>46002.222916666666</v>
          </cell>
        </row>
        <row r="16387">
          <cell r="G16387" t="str">
            <v>11-12-2025</v>
          </cell>
          <cell r="Q16387" t="str">
            <v>BBD-BLR-BensonTown-T1</v>
          </cell>
          <cell r="AS16387">
            <v>46002.27847222222</v>
          </cell>
        </row>
        <row r="16388">
          <cell r="G16388" t="str">
            <v>11-12-2025</v>
          </cell>
          <cell r="Q16388" t="str">
            <v>BBD-BLR-HRBR-044-T1</v>
          </cell>
          <cell r="AS16388">
            <v>46002.198611111111</v>
          </cell>
        </row>
        <row r="16389">
          <cell r="G16389" t="str">
            <v>11-12-2025</v>
          </cell>
          <cell r="Q16389" t="str">
            <v>BBD-BLR-Nagondanahalli-T1</v>
          </cell>
          <cell r="AS16389">
            <v>46002.229166666664</v>
          </cell>
        </row>
        <row r="16390">
          <cell r="G16390" t="str">
            <v>11-12-2025</v>
          </cell>
          <cell r="Q16390" t="str">
            <v>BBD-BLR-Budhigere-T1</v>
          </cell>
          <cell r="AS16390">
            <v>46002.230555555558</v>
          </cell>
        </row>
        <row r="16391">
          <cell r="G16391" t="str">
            <v>11-12-2025</v>
          </cell>
          <cell r="Q16391" t="str">
            <v>BBD-BLR-BensonTown-T1</v>
          </cell>
          <cell r="AS16391">
            <v>46002.277777777781</v>
          </cell>
        </row>
        <row r="16392">
          <cell r="G16392" t="str">
            <v>11-12-2025</v>
          </cell>
          <cell r="Q16392" t="str">
            <v>BBD-BLR-Nagondanahalli-T1</v>
          </cell>
          <cell r="AS16392">
            <v>46002.197916666664</v>
          </cell>
        </row>
        <row r="16393">
          <cell r="G16393" t="str">
            <v>11-12-2025</v>
          </cell>
          <cell r="Q16393" t="str">
            <v>BBD-BLR-Kallahalli-T1</v>
          </cell>
          <cell r="AS16393">
            <v>46002.222916666666</v>
          </cell>
        </row>
        <row r="16394">
          <cell r="G16394" t="str">
            <v>11-12-2025</v>
          </cell>
          <cell r="Q16394" t="str">
            <v>BBD-BLR-Kallahalli-T1</v>
          </cell>
        </row>
        <row r="16395">
          <cell r="G16395" t="str">
            <v>11-12-2025</v>
          </cell>
          <cell r="Q16395" t="str">
            <v>BBD-BLR-BellahalliRoad-T1</v>
          </cell>
        </row>
        <row r="16396">
          <cell r="G16396" t="str">
            <v>11-12-2025</v>
          </cell>
          <cell r="Q16396" t="str">
            <v>BBD-BLR-Nagondanahalli-T1</v>
          </cell>
          <cell r="AS16396">
            <v>46002.195138888892</v>
          </cell>
        </row>
        <row r="16397">
          <cell r="G16397" t="str">
            <v>11-12-2025</v>
          </cell>
          <cell r="Q16397" t="str">
            <v>BBD-BLR-Nagondanahalli-T1</v>
          </cell>
          <cell r="AS16397">
            <v>46002.193749999999</v>
          </cell>
        </row>
        <row r="16398">
          <cell r="G16398" t="str">
            <v>11-12-2025</v>
          </cell>
          <cell r="Q16398" t="str">
            <v>BBD-BLR-BellahalliRoad-T1</v>
          </cell>
          <cell r="AS16398">
            <v>46002.218055555553</v>
          </cell>
        </row>
        <row r="16399">
          <cell r="G16399" t="str">
            <v>11-12-2025</v>
          </cell>
          <cell r="Q16399" t="str">
            <v>BBD-BLR-BellahalliRoad-T1</v>
          </cell>
          <cell r="AS16399">
            <v>46002.22152777778</v>
          </cell>
        </row>
        <row r="16400">
          <cell r="G16400" t="str">
            <v>11-12-2025</v>
          </cell>
          <cell r="Q16400" t="str">
            <v>BBD-BLR-Nagondanahalli-T1</v>
          </cell>
          <cell r="AS16400">
            <v>46002.199305555558</v>
          </cell>
        </row>
        <row r="16401">
          <cell r="G16401" t="str">
            <v>11-12-2025</v>
          </cell>
          <cell r="Q16401" t="str">
            <v>BBD-BLR-Jigani-T1</v>
          </cell>
          <cell r="AS16401">
            <v>46002.197222222225</v>
          </cell>
        </row>
        <row r="16402">
          <cell r="G16402" t="str">
            <v>11-12-2025</v>
          </cell>
          <cell r="Q16402" t="str">
            <v>BBD-BLR-BellahalliRoad-T1</v>
          </cell>
          <cell r="AS16402">
            <v>46002.21875</v>
          </cell>
        </row>
        <row r="16403">
          <cell r="G16403" t="str">
            <v>11-12-2025</v>
          </cell>
          <cell r="Q16403" t="str">
            <v>BBD-BLR-Nagondanahalli-T1</v>
          </cell>
          <cell r="AS16403">
            <v>46002.21875</v>
          </cell>
        </row>
        <row r="16404">
          <cell r="G16404" t="str">
            <v>11-12-2025</v>
          </cell>
          <cell r="Q16404" t="str">
            <v>BBD-BLR-PeenyaPhase3-T1</v>
          </cell>
          <cell r="AS16404">
            <v>46002.215277777781</v>
          </cell>
        </row>
        <row r="16405">
          <cell r="G16405" t="str">
            <v>11-12-2025</v>
          </cell>
          <cell r="Q16405" t="str">
            <v>BBD-BLR-BellahalliRoad-T1</v>
          </cell>
          <cell r="AS16405">
            <v>46002.218055555553</v>
          </cell>
        </row>
        <row r="16406">
          <cell r="G16406" t="str">
            <v>11-12-2025</v>
          </cell>
          <cell r="Q16406" t="str">
            <v>BBD-BLR-Jalahalli-T1</v>
          </cell>
          <cell r="AS16406">
            <v>46002.231249999997</v>
          </cell>
        </row>
        <row r="16407">
          <cell r="G16407" t="str">
            <v>11-12-2025</v>
          </cell>
          <cell r="Q16407" t="str">
            <v>BBD-BLR-Nagondanahalli-T1</v>
          </cell>
          <cell r="AS16407">
            <v>46002.222222222219</v>
          </cell>
        </row>
        <row r="16408">
          <cell r="G16408" t="str">
            <v>11-12-2025</v>
          </cell>
          <cell r="Q16408" t="str">
            <v>BBD-BLR-Chikkasandra-T1</v>
          </cell>
          <cell r="AS16408">
            <v>46002.258333333331</v>
          </cell>
        </row>
        <row r="16409">
          <cell r="G16409" t="str">
            <v>11-12-2025</v>
          </cell>
          <cell r="Q16409" t="str">
            <v>BBD-BLR-Jakkasandra-T1</v>
          </cell>
          <cell r="AS16409">
            <v>46002.275694444441</v>
          </cell>
        </row>
        <row r="16410">
          <cell r="G16410" t="str">
            <v>11-12-2025</v>
          </cell>
          <cell r="Q16410" t="str">
            <v>BBD-BLR-BellahalliRoad-T1</v>
          </cell>
          <cell r="AS16410">
            <v>46002.21875</v>
          </cell>
        </row>
        <row r="16411">
          <cell r="G16411" t="str">
            <v>11-12-2025</v>
          </cell>
          <cell r="Q16411" t="str">
            <v>BBD-BLR-Attibele-T1</v>
          </cell>
          <cell r="AS16411">
            <v>46002.265972222223</v>
          </cell>
        </row>
        <row r="16412">
          <cell r="G16412" t="str">
            <v>11-12-2025</v>
          </cell>
          <cell r="Q16412" t="str">
            <v>BBD-BLR-Budhigere-T1</v>
          </cell>
          <cell r="AS16412">
            <v>46002.232638888891</v>
          </cell>
        </row>
        <row r="16413">
          <cell r="G16413" t="str">
            <v>11-12-2025</v>
          </cell>
          <cell r="Q16413" t="str">
            <v>BBD-BLR-Chinappalay-T1</v>
          </cell>
          <cell r="AS16413">
            <v>46002.245833333334</v>
          </cell>
        </row>
        <row r="16414">
          <cell r="G16414" t="str">
            <v>11-12-2025</v>
          </cell>
          <cell r="Q16414" t="str">
            <v>BBD-BLR-BellahalliRoad-T1</v>
          </cell>
          <cell r="AS16414">
            <v>46002.21875</v>
          </cell>
        </row>
        <row r="16415">
          <cell r="G16415" t="str">
            <v>11-12-2025</v>
          </cell>
          <cell r="Q16415" t="str">
            <v>BBD-BLR-Chikkasandra-T1</v>
          </cell>
          <cell r="AS16415">
            <v>46002.205555555556</v>
          </cell>
        </row>
        <row r="16416">
          <cell r="G16416" t="str">
            <v>11-12-2025</v>
          </cell>
          <cell r="Q16416" t="str">
            <v>BBD-BLR-HAL-T1</v>
          </cell>
          <cell r="AS16416">
            <v>46002.226388888892</v>
          </cell>
        </row>
        <row r="16417">
          <cell r="G16417" t="str">
            <v>11-12-2025</v>
          </cell>
          <cell r="Q16417" t="str">
            <v>BBD-BLR-BellahalliRoad-T1</v>
          </cell>
        </row>
        <row r="16418">
          <cell r="G16418" t="str">
            <v>11-12-2025</v>
          </cell>
          <cell r="Q16418" t="str">
            <v>BBD-BLR-BellahalliRoad-T1</v>
          </cell>
          <cell r="AS16418">
            <v>46002.207638888889</v>
          </cell>
        </row>
        <row r="16419">
          <cell r="G16419" t="str">
            <v>11-12-2025</v>
          </cell>
          <cell r="Q16419" t="str">
            <v>BBD-BLR-BellahalliRoad-T1</v>
          </cell>
          <cell r="AS16419">
            <v>46002.21875</v>
          </cell>
        </row>
        <row r="16420">
          <cell r="G16420" t="str">
            <v>11-12-2025</v>
          </cell>
          <cell r="Q16420" t="str">
            <v>BBD-BLR-HRBR-044-T1</v>
          </cell>
          <cell r="AS16420">
            <v>46002.220833333333</v>
          </cell>
        </row>
        <row r="16421">
          <cell r="G16421" t="str">
            <v>11-12-2025</v>
          </cell>
          <cell r="Q16421" t="str">
            <v>BBD-BLR-BellahalliRoad-T1</v>
          </cell>
          <cell r="AS16421">
            <v>46002.207638888889</v>
          </cell>
        </row>
        <row r="16422">
          <cell r="G16422" t="str">
            <v>11-12-2025</v>
          </cell>
          <cell r="Q16422" t="str">
            <v>BBD-BLR-Nagondanahalli-T1</v>
          </cell>
          <cell r="AS16422">
            <v>46002.209027777775</v>
          </cell>
        </row>
        <row r="16423">
          <cell r="G16423" t="str">
            <v>11-12-2025</v>
          </cell>
          <cell r="Q16423" t="str">
            <v>BBD-BLR-Chikkasandra-T1</v>
          </cell>
          <cell r="AS16423">
            <v>46002.212500000001</v>
          </cell>
        </row>
        <row r="16424">
          <cell r="G16424" t="str">
            <v>11-12-2025</v>
          </cell>
          <cell r="Q16424" t="str">
            <v>BBD-BLR-BellahalliRoad-T1</v>
          </cell>
          <cell r="AS16424">
            <v>46002.21875</v>
          </cell>
        </row>
        <row r="16425">
          <cell r="G16425" t="str">
            <v>11-12-2025</v>
          </cell>
          <cell r="Q16425" t="str">
            <v>BBD-BLR-Chikkasandra-T1</v>
          </cell>
          <cell r="AS16425">
            <v>46002.216666666667</v>
          </cell>
        </row>
        <row r="16426">
          <cell r="G16426" t="str">
            <v>11-12-2025</v>
          </cell>
          <cell r="Q16426" t="str">
            <v>BBD-BLR-Jigani-T1</v>
          </cell>
          <cell r="AS16426">
            <v>46002.175694444442</v>
          </cell>
        </row>
        <row r="16427">
          <cell r="G16427" t="str">
            <v>11-12-2025</v>
          </cell>
          <cell r="Q16427" t="str">
            <v>BBD-BLR-Nagondanahalli-T1</v>
          </cell>
          <cell r="AS16427">
            <v>46002.200694444444</v>
          </cell>
        </row>
        <row r="16428">
          <cell r="G16428" t="str">
            <v>11-12-2025</v>
          </cell>
          <cell r="Q16428" t="str">
            <v>BBD-BLR-Nagondanahalli-T1</v>
          </cell>
          <cell r="AS16428">
            <v>46002.229166666664</v>
          </cell>
        </row>
        <row r="16429">
          <cell r="G16429" t="str">
            <v>11-12-2025</v>
          </cell>
          <cell r="Q16429" t="str">
            <v>BBD-BLR-PeenyaPhase3-T1</v>
          </cell>
          <cell r="AS16429">
            <v>46002.236111111109</v>
          </cell>
        </row>
        <row r="16430">
          <cell r="G16430" t="str">
            <v>11-12-2025</v>
          </cell>
          <cell r="Q16430" t="str">
            <v>BBD-BLR-Chinappalay-T1</v>
          </cell>
          <cell r="AS16430">
            <v>46002.180555555555</v>
          </cell>
        </row>
        <row r="16431">
          <cell r="G16431" t="str">
            <v>11-12-2025</v>
          </cell>
          <cell r="Q16431" t="str">
            <v>BBD-BLR-Chinappalay-T1</v>
          </cell>
          <cell r="AS16431">
            <v>46002.180555555555</v>
          </cell>
        </row>
        <row r="16432">
          <cell r="G16432" t="str">
            <v>11-12-2025</v>
          </cell>
          <cell r="Q16432" t="str">
            <v>BBD-BLR-Jalahalli-T1</v>
          </cell>
          <cell r="AS16432">
            <v>46002.272916666669</v>
          </cell>
        </row>
        <row r="16433">
          <cell r="G16433" t="str">
            <v>11-12-2025</v>
          </cell>
          <cell r="Q16433" t="str">
            <v>BBD-BLR-Nagondanahalli-T1</v>
          </cell>
          <cell r="AS16433">
            <v>46002.224999999999</v>
          </cell>
        </row>
        <row r="16434">
          <cell r="G16434" t="str">
            <v>11-12-2025</v>
          </cell>
          <cell r="Q16434" t="str">
            <v>BBD-BLR-Nagondanahalli-T1</v>
          </cell>
          <cell r="AS16434">
            <v>46002.231249999997</v>
          </cell>
        </row>
        <row r="16435">
          <cell r="G16435" t="str">
            <v>11-12-2025</v>
          </cell>
          <cell r="Q16435" t="str">
            <v>BBD-BLR-Jigani-T1</v>
          </cell>
          <cell r="AS16435">
            <v>46002.175694444442</v>
          </cell>
        </row>
        <row r="16436">
          <cell r="G16436" t="str">
            <v>11-12-2025</v>
          </cell>
          <cell r="Q16436" t="str">
            <v>BBD-BLR-Nagondanahalli-T1</v>
          </cell>
          <cell r="AS16436">
            <v>46002.230555555558</v>
          </cell>
        </row>
        <row r="16437">
          <cell r="G16437" t="str">
            <v>11-12-2025</v>
          </cell>
          <cell r="Q16437" t="str">
            <v>BBD-BLR-Chinappalay-T1</v>
          </cell>
          <cell r="AS16437">
            <v>46002.261111111111</v>
          </cell>
        </row>
        <row r="16438">
          <cell r="G16438" t="str">
            <v>11-12-2025</v>
          </cell>
          <cell r="Q16438" t="str">
            <v>BBD-BLR-Nagondanahalli-T1</v>
          </cell>
          <cell r="AS16438">
            <v>46002.23541666667</v>
          </cell>
        </row>
        <row r="16439">
          <cell r="G16439" t="str">
            <v>11-12-2025</v>
          </cell>
          <cell r="Q16439" t="str">
            <v>BBD-BLR-Chinappalay-T1</v>
          </cell>
          <cell r="AS16439">
            <v>46002.180555555555</v>
          </cell>
        </row>
        <row r="16440">
          <cell r="G16440" t="str">
            <v>11-12-2025</v>
          </cell>
          <cell r="Q16440" t="str">
            <v>BBD-BLR-PeenyaPhase3-T1</v>
          </cell>
          <cell r="AS16440">
            <v>46002.203472222223</v>
          </cell>
        </row>
        <row r="16441">
          <cell r="G16441" t="str">
            <v>11-12-2025</v>
          </cell>
          <cell r="Q16441" t="str">
            <v>BBD-BLR-Nagondanahalli-T1</v>
          </cell>
          <cell r="AS16441">
            <v>46002.202777777777</v>
          </cell>
        </row>
        <row r="16442">
          <cell r="G16442" t="str">
            <v>11-12-2025</v>
          </cell>
          <cell r="Q16442" t="str">
            <v>BBD-BLR-BellahalliRoad-T1</v>
          </cell>
          <cell r="AS16442">
            <v>46002.203472222223</v>
          </cell>
        </row>
        <row r="16443">
          <cell r="G16443" t="str">
            <v>11-12-2025</v>
          </cell>
          <cell r="Q16443" t="str">
            <v>BBD-BLR-Chinappalay-T1</v>
          </cell>
          <cell r="AS16443">
            <v>46002.180555555555</v>
          </cell>
        </row>
        <row r="16444">
          <cell r="G16444" t="str">
            <v>11-12-2025</v>
          </cell>
          <cell r="Q16444" t="str">
            <v>BBD-BLR-Budhigere-T1</v>
          </cell>
          <cell r="AS16444">
            <v>46002.230555555558</v>
          </cell>
        </row>
        <row r="16445">
          <cell r="G16445" t="str">
            <v>11-12-2025</v>
          </cell>
          <cell r="Q16445" t="str">
            <v>BBD-BLR-Jalahalli-T1</v>
          </cell>
          <cell r="AS16445">
            <v>46002.19027777778</v>
          </cell>
        </row>
        <row r="16446">
          <cell r="G16446" t="str">
            <v>11-12-2025</v>
          </cell>
          <cell r="Q16446" t="str">
            <v>BBD-BLR-Budhigere-T1</v>
          </cell>
          <cell r="AS16446">
            <v>46002.220138888886</v>
          </cell>
        </row>
        <row r="16447">
          <cell r="G16447" t="str">
            <v>11-12-2025</v>
          </cell>
          <cell r="Q16447" t="str">
            <v>BBD-BLR-Nagondanahalli-T1</v>
          </cell>
          <cell r="AS16447">
            <v>46002.208333333336</v>
          </cell>
        </row>
        <row r="16448">
          <cell r="G16448" t="str">
            <v>11-12-2025</v>
          </cell>
          <cell r="Q16448" t="str">
            <v>BBD-BLR-Chinappalay-T1</v>
          </cell>
          <cell r="AS16448">
            <v>46002.261111111111</v>
          </cell>
        </row>
        <row r="16449">
          <cell r="G16449" t="str">
            <v>11-12-2025</v>
          </cell>
          <cell r="Q16449" t="str">
            <v>BBD-BLR-Budhigere-T1</v>
          </cell>
          <cell r="AS16449">
            <v>46002.259027777778</v>
          </cell>
        </row>
        <row r="16450">
          <cell r="G16450" t="str">
            <v>11-12-2025</v>
          </cell>
          <cell r="Q16450" t="str">
            <v>BBD-BLR-Nagondanahalli-T1</v>
          </cell>
          <cell r="AS16450">
            <v>46002.197916666664</v>
          </cell>
        </row>
        <row r="16451">
          <cell r="G16451" t="str">
            <v>11-12-2025</v>
          </cell>
          <cell r="Q16451" t="str">
            <v>BBD-BLR-BellahalliRoad-T1</v>
          </cell>
          <cell r="AS16451">
            <v>46002.22152777778</v>
          </cell>
        </row>
        <row r="16452">
          <cell r="G16452" t="str">
            <v>11-12-2025</v>
          </cell>
          <cell r="Q16452" t="str">
            <v>BBD-BLR-HRBR-044-T1</v>
          </cell>
          <cell r="AS16452">
            <v>46002.198611111111</v>
          </cell>
        </row>
        <row r="16453">
          <cell r="G16453" t="str">
            <v>11-12-2025</v>
          </cell>
          <cell r="Q16453" t="str">
            <v>BBD-BLR-Jakkasandra-T1</v>
          </cell>
          <cell r="AS16453">
            <v>46002.227083333331</v>
          </cell>
        </row>
        <row r="16454">
          <cell r="G16454" t="str">
            <v>11-12-2025</v>
          </cell>
          <cell r="Q16454" t="str">
            <v>BBD-BLR-Chikkasandra-T1</v>
          </cell>
          <cell r="AS16454">
            <v>46002.207638888889</v>
          </cell>
        </row>
        <row r="16455">
          <cell r="G16455" t="str">
            <v>11-12-2025</v>
          </cell>
          <cell r="Q16455" t="str">
            <v>BBD-BLR-Chinappalay-T1</v>
          </cell>
          <cell r="AS16455">
            <v>46002.180555555555</v>
          </cell>
        </row>
        <row r="16456">
          <cell r="G16456" t="str">
            <v>11-12-2025</v>
          </cell>
          <cell r="Q16456" t="str">
            <v>BBD-BLR-BellahalliRoad-T1</v>
          </cell>
        </row>
        <row r="16457">
          <cell r="G16457" t="str">
            <v>11-12-2025</v>
          </cell>
          <cell r="Q16457" t="str">
            <v>BBD-BLR-Nagondanahalli-T1</v>
          </cell>
          <cell r="AS16457">
            <v>46002.223611111112</v>
          </cell>
        </row>
        <row r="16458">
          <cell r="G16458" t="str">
            <v>11-12-2025</v>
          </cell>
          <cell r="Q16458" t="str">
            <v>BBD-BLR-Chinappalay-T1</v>
          </cell>
          <cell r="AS16458">
            <v>46002.245833333334</v>
          </cell>
        </row>
        <row r="16459">
          <cell r="G16459" t="str">
            <v>11-12-2025</v>
          </cell>
          <cell r="Q16459" t="str">
            <v>BBD-BLR-PeenyaPhase3-T1</v>
          </cell>
          <cell r="AS16459">
            <v>46002.212500000001</v>
          </cell>
        </row>
        <row r="16460">
          <cell r="G16460" t="str">
            <v>11-12-2025</v>
          </cell>
          <cell r="Q16460" t="str">
            <v>BBD-BLR-Chinappalay-T1</v>
          </cell>
          <cell r="AS16460">
            <v>46002.180555555555</v>
          </cell>
        </row>
        <row r="16461">
          <cell r="G16461" t="str">
            <v>11-12-2025</v>
          </cell>
          <cell r="Q16461" t="str">
            <v>BBD-BLR-Nagondanahalli-T1</v>
          </cell>
          <cell r="AS16461">
            <v>46002.208333333336</v>
          </cell>
        </row>
        <row r="16462">
          <cell r="G16462" t="str">
            <v>11-12-2025</v>
          </cell>
          <cell r="Q16462" t="str">
            <v>BBD-BLR-Nagondanahalli-T1</v>
          </cell>
          <cell r="AS16462">
            <v>46002.222222222219</v>
          </cell>
        </row>
        <row r="16463">
          <cell r="G16463" t="str">
            <v>11-12-2025</v>
          </cell>
          <cell r="Q16463" t="str">
            <v>BBD-BLR-Chinappalay-T1</v>
          </cell>
          <cell r="AS16463">
            <v>46002.245833333334</v>
          </cell>
        </row>
        <row r="16464">
          <cell r="G16464" t="str">
            <v>11-12-2025</v>
          </cell>
          <cell r="Q16464" t="str">
            <v>BBD-BLR-Budhigere-T1</v>
          </cell>
          <cell r="AS16464">
            <v>46002.220138888886</v>
          </cell>
        </row>
        <row r="16465">
          <cell r="G16465" t="str">
            <v>11-12-2025</v>
          </cell>
          <cell r="Q16465" t="str">
            <v>BBD-BLR-Nagondanahalli-T1</v>
          </cell>
          <cell r="AS16465">
            <v>46002.197916666664</v>
          </cell>
        </row>
        <row r="16466">
          <cell r="G16466" t="str">
            <v>11-12-2025</v>
          </cell>
          <cell r="Q16466" t="str">
            <v>BBD-BLR-Jigani-T1</v>
          </cell>
          <cell r="AS16466">
            <v>46002.207638888889</v>
          </cell>
        </row>
        <row r="16467">
          <cell r="G16467" t="str">
            <v>11-12-2025</v>
          </cell>
          <cell r="Q16467" t="str">
            <v>BBD-BLR-Chinappalay-T1</v>
          </cell>
          <cell r="AS16467">
            <v>46002.180555555555</v>
          </cell>
        </row>
        <row r="16468">
          <cell r="G16468" t="str">
            <v>11-12-2025</v>
          </cell>
          <cell r="Q16468" t="str">
            <v>BBD-BLR-Jakkasandra-T1</v>
          </cell>
          <cell r="AS16468">
            <v>46002.237500000003</v>
          </cell>
        </row>
        <row r="16469">
          <cell r="G16469" t="str">
            <v>11-12-2025</v>
          </cell>
          <cell r="Q16469" t="str">
            <v>BBD-BLR-Chinappalay-T1</v>
          </cell>
          <cell r="AS16469">
            <v>46002.245833333334</v>
          </cell>
        </row>
        <row r="16470">
          <cell r="G16470" t="str">
            <v>11-12-2025</v>
          </cell>
          <cell r="Q16470" t="str">
            <v>BBD-BLR-Jakkasandra-T1</v>
          </cell>
          <cell r="AS16470">
            <v>46002.265277777777</v>
          </cell>
        </row>
        <row r="16471">
          <cell r="G16471" t="str">
            <v>11-12-2025</v>
          </cell>
          <cell r="Q16471" t="str">
            <v>BBD-BLR-Nagondanahalli-T1</v>
          </cell>
          <cell r="AS16471">
            <v>46002.211805555555</v>
          </cell>
        </row>
        <row r="16472">
          <cell r="G16472" t="str">
            <v>11-12-2025</v>
          </cell>
          <cell r="Q16472" t="str">
            <v>BBD-BLR-Chinappalay-T1</v>
          </cell>
          <cell r="AS16472">
            <v>46002.261111111111</v>
          </cell>
        </row>
        <row r="16473">
          <cell r="G16473" t="str">
            <v>11-12-2025</v>
          </cell>
          <cell r="Q16473" t="str">
            <v>BBD-BLR-PeenyaPhase3-T1</v>
          </cell>
          <cell r="AS16473">
            <v>46002.212500000001</v>
          </cell>
        </row>
        <row r="16474">
          <cell r="G16474" t="str">
            <v>11-12-2025</v>
          </cell>
          <cell r="Q16474" t="str">
            <v>BBD-BLR-HRBR-044-T1</v>
          </cell>
          <cell r="AS16474">
            <v>46002.220833333333</v>
          </cell>
        </row>
        <row r="16475">
          <cell r="G16475" t="str">
            <v>11-12-2025</v>
          </cell>
          <cell r="Q16475" t="str">
            <v>BBD-BLR-HRBR-044-T1</v>
          </cell>
          <cell r="AS16475">
            <v>46002.209027777775</v>
          </cell>
        </row>
        <row r="16476">
          <cell r="G16476" t="str">
            <v>11-12-2025</v>
          </cell>
          <cell r="Q16476" t="str">
            <v>BBD-BLR-Kallahalli-T1</v>
          </cell>
          <cell r="AS16476">
            <v>46002.222916666666</v>
          </cell>
        </row>
        <row r="16477">
          <cell r="G16477" t="str">
            <v>11-12-2025</v>
          </cell>
          <cell r="Q16477" t="str">
            <v>BBD-BLR-HRBR-044-T1</v>
          </cell>
          <cell r="AS16477">
            <v>46002.220833333333</v>
          </cell>
        </row>
        <row r="16478">
          <cell r="G16478" t="str">
            <v>11-12-2025</v>
          </cell>
          <cell r="Q16478" t="str">
            <v>BBD-BLR-Nagondanahalli-T1</v>
          </cell>
          <cell r="AS16478">
            <v>46002.231249999997</v>
          </cell>
        </row>
        <row r="16479">
          <cell r="G16479" t="str">
            <v>11-12-2025</v>
          </cell>
          <cell r="Q16479" t="str">
            <v>BBD-BLR-Kallahalli-T1</v>
          </cell>
          <cell r="AS16479">
            <v>46002.202777777777</v>
          </cell>
        </row>
        <row r="16480">
          <cell r="G16480" t="str">
            <v>11-12-2025</v>
          </cell>
          <cell r="Q16480" t="str">
            <v>BBD-BLR-Chinappalay-T1</v>
          </cell>
          <cell r="AS16480">
            <v>46002.224999999999</v>
          </cell>
        </row>
        <row r="16481">
          <cell r="G16481" t="str">
            <v>11-12-2025</v>
          </cell>
          <cell r="Q16481" t="str">
            <v>BBD-BLR-Nagondanahalli-T1</v>
          </cell>
          <cell r="AS16481">
            <v>46002.261111111111</v>
          </cell>
        </row>
        <row r="16482">
          <cell r="G16482" t="str">
            <v>11-12-2025</v>
          </cell>
          <cell r="Q16482" t="str">
            <v>BBD-BLR-BensonTown-T1</v>
          </cell>
          <cell r="AS16482">
            <v>46002.277777777781</v>
          </cell>
        </row>
        <row r="16483">
          <cell r="G16483" t="str">
            <v>11-12-2025</v>
          </cell>
          <cell r="Q16483" t="str">
            <v>BBD-BLR-Budhigere-T1</v>
          </cell>
          <cell r="AS16483">
            <v>46002.240277777775</v>
          </cell>
        </row>
        <row r="16484">
          <cell r="G16484" t="str">
            <v>11-12-2025</v>
          </cell>
          <cell r="Q16484" t="str">
            <v>BBD-BLR-Jakkasandra-T1</v>
          </cell>
          <cell r="AS16484">
            <v>46002.227083333331</v>
          </cell>
        </row>
        <row r="16485">
          <cell r="G16485" t="str">
            <v>11-12-2025</v>
          </cell>
          <cell r="Q16485" t="str">
            <v>BBD-BLR-HRBR-044-T1</v>
          </cell>
          <cell r="AS16485">
            <v>46002.220833333333</v>
          </cell>
        </row>
        <row r="16486">
          <cell r="G16486" t="str">
            <v>11-12-2025</v>
          </cell>
          <cell r="Q16486" t="str">
            <v>BBD-BLR-Nagondanahalli-T1</v>
          </cell>
          <cell r="AS16486">
            <v>46002.197916666664</v>
          </cell>
        </row>
        <row r="16487">
          <cell r="G16487" t="str">
            <v>11-12-2025</v>
          </cell>
          <cell r="Q16487" t="str">
            <v>BBD-BLR-Jigani-T1</v>
          </cell>
          <cell r="AS16487">
            <v>46002.207638888889</v>
          </cell>
        </row>
        <row r="16488">
          <cell r="G16488" t="str">
            <v>11-12-2025</v>
          </cell>
          <cell r="Q16488" t="str">
            <v>BBD-BLR-Nagondanahalli-T1</v>
          </cell>
          <cell r="AS16488">
            <v>46002.200694444444</v>
          </cell>
        </row>
        <row r="16489">
          <cell r="G16489" t="str">
            <v>11-12-2025</v>
          </cell>
          <cell r="Q16489" t="str">
            <v>BBD-BLR-Nagondanahalli-T1</v>
          </cell>
          <cell r="AS16489">
            <v>46002.188194444447</v>
          </cell>
        </row>
        <row r="16490">
          <cell r="G16490" t="str">
            <v>11-12-2025</v>
          </cell>
          <cell r="Q16490" t="str">
            <v>BBD-BLR-Chinappalay-T1</v>
          </cell>
          <cell r="AS16490">
            <v>46002.224305555559</v>
          </cell>
        </row>
        <row r="16491">
          <cell r="G16491" t="str">
            <v>11-12-2025</v>
          </cell>
          <cell r="Q16491" t="str">
            <v>BBD-BLR-Jakkasandra-T1</v>
          </cell>
          <cell r="AS16491">
            <v>46002.275694444441</v>
          </cell>
        </row>
        <row r="16492">
          <cell r="G16492" t="str">
            <v>11-12-2025</v>
          </cell>
          <cell r="Q16492" t="str">
            <v>BBD-BLR-Chinappalay-T1</v>
          </cell>
          <cell r="AS16492">
            <v>46002.224999999999</v>
          </cell>
        </row>
        <row r="16493">
          <cell r="G16493" t="str">
            <v>11-12-2025</v>
          </cell>
          <cell r="Q16493" t="str">
            <v>BBD-BLR-Nagondanahalli-T1</v>
          </cell>
          <cell r="AS16493">
            <v>46002.188194444447</v>
          </cell>
        </row>
        <row r="16494">
          <cell r="G16494" t="str">
            <v>11-12-2025</v>
          </cell>
          <cell r="Q16494" t="str">
            <v>BBD-BLR-Nagondanahalli-T1</v>
          </cell>
          <cell r="AS16494">
            <v>46002.220138888886</v>
          </cell>
        </row>
        <row r="16495">
          <cell r="G16495" t="str">
            <v>11-12-2025</v>
          </cell>
          <cell r="Q16495" t="str">
            <v>BBD-BLR-Chinappalay-T1</v>
          </cell>
          <cell r="AS16495">
            <v>46002.23541666667</v>
          </cell>
        </row>
        <row r="16496">
          <cell r="G16496" t="str">
            <v>11-12-2025</v>
          </cell>
          <cell r="Q16496" t="str">
            <v>BBD-BLR-Budhigere-T1</v>
          </cell>
          <cell r="AS16496">
            <v>46002.243055555555</v>
          </cell>
        </row>
        <row r="16497">
          <cell r="G16497" t="str">
            <v>11-12-2025</v>
          </cell>
          <cell r="Q16497" t="str">
            <v>BBD-BLR-HAL-T1</v>
          </cell>
          <cell r="AS16497">
            <v>46002.234722222223</v>
          </cell>
        </row>
        <row r="16498">
          <cell r="G16498" t="str">
            <v>11-12-2025</v>
          </cell>
          <cell r="Q16498" t="str">
            <v>BBD-BLR-PeenyaPhase3-T1</v>
          </cell>
          <cell r="AS16498">
            <v>46002.212500000001</v>
          </cell>
        </row>
        <row r="16499">
          <cell r="G16499" t="str">
            <v>11-12-2025</v>
          </cell>
          <cell r="Q16499" t="str">
            <v>BBD-BLR-Jigani-T1</v>
          </cell>
          <cell r="AS16499">
            <v>46002.208333333336</v>
          </cell>
        </row>
        <row r="16500">
          <cell r="G16500" t="str">
            <v>11-12-2025</v>
          </cell>
          <cell r="Q16500" t="str">
            <v>BBD-BLR-HAL-T1</v>
          </cell>
          <cell r="AS16500">
            <v>46002.21875</v>
          </cell>
        </row>
        <row r="16501">
          <cell r="G16501" t="str">
            <v>11-12-2025</v>
          </cell>
          <cell r="Q16501" t="str">
            <v>BBD-BLR-Jigani-T1</v>
          </cell>
          <cell r="AS16501">
            <v>46002.197222222225</v>
          </cell>
        </row>
        <row r="16502">
          <cell r="G16502" t="str">
            <v>11-12-2025</v>
          </cell>
          <cell r="Q16502" t="str">
            <v>BBD-BLR-Nagondanahalli-T1</v>
          </cell>
          <cell r="AS16502">
            <v>46002.220833333333</v>
          </cell>
        </row>
        <row r="16503">
          <cell r="G16503" t="str">
            <v>11-12-2025</v>
          </cell>
          <cell r="Q16503" t="str">
            <v>BBD-BLR-Lingarajapu-T1</v>
          </cell>
          <cell r="AS16503">
            <v>46002.26666666667</v>
          </cell>
        </row>
        <row r="16504">
          <cell r="G16504" t="str">
            <v>11-12-2025</v>
          </cell>
          <cell r="Q16504" t="str">
            <v>BBD-BLR-Devanahalli-T1</v>
          </cell>
          <cell r="AS16504">
            <v>46002.222222222219</v>
          </cell>
        </row>
        <row r="16505">
          <cell r="G16505" t="str">
            <v>11-12-2025</v>
          </cell>
          <cell r="Q16505" t="str">
            <v>BBD-BLR-HAL-T1</v>
          </cell>
          <cell r="AS16505">
            <v>46002.225694444445</v>
          </cell>
        </row>
        <row r="16506">
          <cell r="G16506" t="str">
            <v>11-12-2025</v>
          </cell>
          <cell r="Q16506" t="str">
            <v>BBD-BLR-Nagondanahalli-T1</v>
          </cell>
          <cell r="AS16506">
            <v>46002.250694444447</v>
          </cell>
        </row>
        <row r="16507">
          <cell r="G16507" t="str">
            <v>11-12-2025</v>
          </cell>
          <cell r="Q16507" t="str">
            <v>BBD-BLR-Jakkasandra-T1</v>
          </cell>
          <cell r="AS16507">
            <v>46002.279861111114</v>
          </cell>
        </row>
        <row r="16508">
          <cell r="G16508" t="str">
            <v>11-12-2025</v>
          </cell>
          <cell r="Q16508" t="str">
            <v>BBD-BLR-Chikkasandra-T1</v>
          </cell>
          <cell r="AS16508">
            <v>46002.229166666664</v>
          </cell>
        </row>
        <row r="16509">
          <cell r="G16509" t="str">
            <v>11-12-2025</v>
          </cell>
          <cell r="Q16509" t="str">
            <v>BBD-BLR-Devanahalli-T1</v>
          </cell>
          <cell r="AS16509">
            <v>46002.205555555556</v>
          </cell>
        </row>
        <row r="16510">
          <cell r="G16510" t="str">
            <v>11-12-2025</v>
          </cell>
          <cell r="Q16510" t="str">
            <v>BBD-BLR-Nagondanahalli-T1</v>
          </cell>
          <cell r="AS16510">
            <v>46002.273611111108</v>
          </cell>
        </row>
        <row r="16511">
          <cell r="G16511" t="str">
            <v>11-12-2025</v>
          </cell>
          <cell r="Q16511" t="str">
            <v>BBD-BLR-Chikkasandra-T1</v>
          </cell>
          <cell r="AS16511">
            <v>46002.229166666664</v>
          </cell>
        </row>
        <row r="16512">
          <cell r="G16512" t="str">
            <v>11-12-2025</v>
          </cell>
          <cell r="Q16512" t="str">
            <v>BBD-BLR-Devanahalli-T1</v>
          </cell>
          <cell r="AS16512">
            <v>46002.216666666667</v>
          </cell>
        </row>
        <row r="16513">
          <cell r="G16513" t="str">
            <v>11-12-2025</v>
          </cell>
          <cell r="Q16513" t="str">
            <v>BBD-BLR-Attibele-T1</v>
          </cell>
          <cell r="AS16513">
            <v>46002.265972222223</v>
          </cell>
        </row>
        <row r="16514">
          <cell r="G16514" t="str">
            <v>11-12-2025</v>
          </cell>
          <cell r="Q16514" t="str">
            <v>BBD-BLR-Chikkasandra-T1</v>
          </cell>
          <cell r="AS16514">
            <v>46002.258333333331</v>
          </cell>
        </row>
        <row r="16515">
          <cell r="G16515" t="str">
            <v>11-12-2025</v>
          </cell>
          <cell r="Q16515" t="str">
            <v>BBD-BLR-Devanahalli-T1</v>
          </cell>
          <cell r="AS16515">
            <v>46002.216666666667</v>
          </cell>
        </row>
        <row r="16516">
          <cell r="G16516" t="str">
            <v>11-12-2025</v>
          </cell>
          <cell r="Q16516" t="str">
            <v>BBD-BLR-Chikkasandra-T1</v>
          </cell>
          <cell r="AS16516">
            <v>46002.227083333331</v>
          </cell>
        </row>
        <row r="16517">
          <cell r="G16517" t="str">
            <v>11-12-2025</v>
          </cell>
          <cell r="Q16517" t="str">
            <v>BBD-BLR-HAL-T1</v>
          </cell>
          <cell r="AS16517">
            <v>46002.215277777781</v>
          </cell>
        </row>
        <row r="16518">
          <cell r="G16518" t="str">
            <v>11-12-2025</v>
          </cell>
          <cell r="Q16518" t="str">
            <v>BBD-BLR-Devanahalli-T1</v>
          </cell>
          <cell r="AS16518">
            <v>46002.195138888892</v>
          </cell>
        </row>
        <row r="16519">
          <cell r="G16519" t="str">
            <v>11-12-2025</v>
          </cell>
          <cell r="Q16519" t="str">
            <v>BBD-BLR-HRBR-044-T1</v>
          </cell>
          <cell r="AS16519">
            <v>46002.23333333333</v>
          </cell>
        </row>
        <row r="16520">
          <cell r="G16520" t="str">
            <v>11-12-2025</v>
          </cell>
          <cell r="Q16520" t="str">
            <v>BBD-BLR-Nagondanahalli-T1</v>
          </cell>
          <cell r="AS16520">
            <v>46002.220138888886</v>
          </cell>
        </row>
        <row r="16521">
          <cell r="G16521" t="str">
            <v>11-12-2025</v>
          </cell>
          <cell r="Q16521" t="str">
            <v>BBD-BLR-Devanahalli-T1</v>
          </cell>
          <cell r="AS16521">
            <v>46002.205555555556</v>
          </cell>
        </row>
        <row r="16522">
          <cell r="G16522" t="str">
            <v>11-12-2025</v>
          </cell>
          <cell r="Q16522" t="str">
            <v>BBD-BLR-BellahalliRoad-T1</v>
          </cell>
          <cell r="AS16522">
            <v>46002.239583333336</v>
          </cell>
        </row>
        <row r="16523">
          <cell r="G16523" t="str">
            <v>11-12-2025</v>
          </cell>
          <cell r="Q16523" t="str">
            <v>BBD-BLR-Jakkasandra-T1</v>
          </cell>
          <cell r="AS16523">
            <v>46002.216666666667</v>
          </cell>
        </row>
        <row r="16524">
          <cell r="G16524" t="str">
            <v>11-12-2025</v>
          </cell>
          <cell r="Q16524" t="str">
            <v>BBD-BLR-Devanahalli-T1</v>
          </cell>
          <cell r="AS16524">
            <v>46002.205555555556</v>
          </cell>
        </row>
        <row r="16525">
          <cell r="G16525" t="str">
            <v>11-12-2025</v>
          </cell>
          <cell r="Q16525" t="str">
            <v>BBD-BLR-Nagondanahalli-T1</v>
          </cell>
          <cell r="AS16525">
            <v>46002.188888888886</v>
          </cell>
        </row>
        <row r="16526">
          <cell r="G16526" t="str">
            <v>11-12-2025</v>
          </cell>
          <cell r="Q16526" t="str">
            <v>BBD-BLR-HAL-T1</v>
          </cell>
          <cell r="AS16526">
            <v>46002.215277777781</v>
          </cell>
        </row>
        <row r="16527">
          <cell r="G16527" t="str">
            <v>11-12-2025</v>
          </cell>
          <cell r="Q16527" t="str">
            <v>BBD-BLR-Jigani-T1</v>
          </cell>
          <cell r="AS16527">
            <v>46002.183333333334</v>
          </cell>
        </row>
        <row r="16528">
          <cell r="G16528" t="str">
            <v>11-12-2025</v>
          </cell>
          <cell r="Q16528" t="str">
            <v>BBD-BLR-Chikkasandra-T1</v>
          </cell>
          <cell r="AS16528">
            <v>46002.237500000003</v>
          </cell>
        </row>
        <row r="16529">
          <cell r="G16529" t="str">
            <v>11-12-2025</v>
          </cell>
          <cell r="Q16529" t="str">
            <v>BBD-BLR-Jalahalli-T1</v>
          </cell>
          <cell r="AS16529">
            <v>46002.20416666667</v>
          </cell>
        </row>
        <row r="16530">
          <cell r="G16530" t="str">
            <v>11-12-2025</v>
          </cell>
          <cell r="Q16530" t="str">
            <v>BBD-BLR-Jigani-T1</v>
          </cell>
          <cell r="AS16530">
            <v>46002.183333333334</v>
          </cell>
        </row>
        <row r="16531">
          <cell r="G16531" t="str">
            <v>11-12-2025</v>
          </cell>
          <cell r="Q16531" t="str">
            <v>BBD-BLR-BellahalliRoad-T1</v>
          </cell>
          <cell r="AS16531">
            <v>46002.239583333336</v>
          </cell>
        </row>
        <row r="16532">
          <cell r="G16532" t="str">
            <v>11-12-2025</v>
          </cell>
          <cell r="Q16532" t="str">
            <v>BBD-BLR-Devanahalli-T1</v>
          </cell>
          <cell r="AS16532">
            <v>46002.195138888892</v>
          </cell>
        </row>
        <row r="16533">
          <cell r="G16533" t="str">
            <v>11-12-2025</v>
          </cell>
          <cell r="Q16533" t="str">
            <v>BBD-BLR-Budhigere-T1</v>
          </cell>
          <cell r="AS16533">
            <v>46002.230555555558</v>
          </cell>
        </row>
        <row r="16534">
          <cell r="G16534" t="str">
            <v>11-12-2025</v>
          </cell>
          <cell r="Q16534" t="str">
            <v>BBD-BLR-Nagondanahalli-T1</v>
          </cell>
          <cell r="AS16534">
            <v>46002.209722222222</v>
          </cell>
        </row>
        <row r="16535">
          <cell r="G16535" t="str">
            <v>11-12-2025</v>
          </cell>
          <cell r="Q16535" t="str">
            <v>BBD-BLR-Devanahalli-T1</v>
          </cell>
        </row>
        <row r="16536">
          <cell r="G16536" t="str">
            <v>11-12-2025</v>
          </cell>
          <cell r="Q16536" t="str">
            <v>BBD-BLR-Jakkasandra-T1</v>
          </cell>
          <cell r="AS16536">
            <v>46002.254861111112</v>
          </cell>
        </row>
        <row r="16537">
          <cell r="G16537" t="str">
            <v>11-12-2025</v>
          </cell>
          <cell r="Q16537" t="str">
            <v>BBD-BLR-Devanahalli-T1</v>
          </cell>
          <cell r="AS16537">
            <v>46002.195138888892</v>
          </cell>
        </row>
        <row r="16538">
          <cell r="G16538" t="str">
            <v>11-12-2025</v>
          </cell>
          <cell r="Q16538" t="str">
            <v>BBD-BLR-Chikkasandra-T1</v>
          </cell>
          <cell r="AS16538">
            <v>46002.212500000001</v>
          </cell>
        </row>
        <row r="16539">
          <cell r="G16539" t="str">
            <v>11-12-2025</v>
          </cell>
          <cell r="Q16539" t="str">
            <v>BBD-BLR-Devanahalli-T1</v>
          </cell>
          <cell r="AS16539">
            <v>46002.205555555556</v>
          </cell>
        </row>
        <row r="16540">
          <cell r="G16540" t="str">
            <v>11-12-2025</v>
          </cell>
          <cell r="Q16540" t="str">
            <v>BBD-BLR-Jalahalli-T1</v>
          </cell>
        </row>
        <row r="16541">
          <cell r="G16541" t="str">
            <v>11-12-2025</v>
          </cell>
          <cell r="Q16541" t="str">
            <v>BBD-BLR-Nagondanahalli-T1</v>
          </cell>
          <cell r="AS16541">
            <v>46002.254861111112</v>
          </cell>
        </row>
        <row r="16542">
          <cell r="G16542" t="str">
            <v>11-12-2025</v>
          </cell>
          <cell r="Q16542" t="str">
            <v>BBD-BLR-Nagondanahalli-T1</v>
          </cell>
          <cell r="AS16542">
            <v>46002.223611111112</v>
          </cell>
        </row>
        <row r="16543">
          <cell r="G16543" t="str">
            <v>11-12-2025</v>
          </cell>
          <cell r="Q16543" t="str">
            <v>BBD-BLR-Jigani-T1</v>
          </cell>
          <cell r="AS16543">
            <v>46002.193749999999</v>
          </cell>
        </row>
        <row r="16544">
          <cell r="G16544" t="str">
            <v>11-12-2025</v>
          </cell>
          <cell r="Q16544" t="str">
            <v>BBD-BLR-Jakkasandra-T1</v>
          </cell>
          <cell r="AS16544">
            <v>46002.237500000003</v>
          </cell>
        </row>
        <row r="16545">
          <cell r="G16545" t="str">
            <v>11-12-2025</v>
          </cell>
          <cell r="Q16545" t="str">
            <v>BBD-BLR-Devanahalli-T1</v>
          </cell>
          <cell r="AS16545">
            <v>46002.222222222219</v>
          </cell>
        </row>
        <row r="16546">
          <cell r="G16546" t="str">
            <v>11-12-2025</v>
          </cell>
          <cell r="Q16546" t="str">
            <v>BBD-BLR-Attibele-T1</v>
          </cell>
          <cell r="AS16546">
            <v>46002.240972222222</v>
          </cell>
        </row>
        <row r="16547">
          <cell r="G16547" t="str">
            <v>11-12-2025</v>
          </cell>
          <cell r="Q16547" t="str">
            <v>BBD-BLR-Nagondanahalli-T1</v>
          </cell>
          <cell r="AS16547">
            <v>46002.261111111111</v>
          </cell>
        </row>
        <row r="16548">
          <cell r="G16548" t="str">
            <v>11-12-2025</v>
          </cell>
          <cell r="Q16548" t="str">
            <v>BBD-BLR-Jigani-T1</v>
          </cell>
          <cell r="AS16548">
            <v>46002.193749999999</v>
          </cell>
        </row>
        <row r="16549">
          <cell r="G16549" t="str">
            <v>11-12-2025</v>
          </cell>
          <cell r="Q16549" t="str">
            <v>BBD-BLR-Nagondanahalli-T1</v>
          </cell>
          <cell r="AS16549">
            <v>46002.197916666664</v>
          </cell>
        </row>
        <row r="16550">
          <cell r="G16550" t="str">
            <v>11-12-2025</v>
          </cell>
          <cell r="Q16550" t="str">
            <v>BBD-BLR-Devanahalli-T1</v>
          </cell>
          <cell r="AS16550">
            <v>46002.205555555556</v>
          </cell>
        </row>
        <row r="16551">
          <cell r="G16551" t="str">
            <v>11-12-2025</v>
          </cell>
          <cell r="Q16551" t="str">
            <v>BBD-BLR-BellahalliRoad-T1</v>
          </cell>
          <cell r="AS16551">
            <v>46002.239583333336</v>
          </cell>
        </row>
        <row r="16552">
          <cell r="G16552" t="str">
            <v>11-12-2025</v>
          </cell>
          <cell r="Q16552" t="str">
            <v>BBD-BLR-Nagondanahalli-T1</v>
          </cell>
          <cell r="AS16552">
            <v>46002.219444444447</v>
          </cell>
        </row>
        <row r="16553">
          <cell r="G16553" t="str">
            <v>11-12-2025</v>
          </cell>
          <cell r="Q16553" t="str">
            <v>BBD-BLR-Jigani-T1</v>
          </cell>
          <cell r="AS16553">
            <v>46002.207638888889</v>
          </cell>
        </row>
        <row r="16554">
          <cell r="G16554" t="str">
            <v>11-12-2025</v>
          </cell>
          <cell r="Q16554" t="str">
            <v>BBD-BLR-Nagondanahalli-T1</v>
          </cell>
          <cell r="AS16554">
            <v>46002.188888888886</v>
          </cell>
        </row>
        <row r="16555">
          <cell r="G16555" t="str">
            <v>11-12-2025</v>
          </cell>
          <cell r="Q16555" t="str">
            <v>BBD-BLR-Budhigere-T1</v>
          </cell>
          <cell r="AS16555">
            <v>46002.222222222219</v>
          </cell>
        </row>
        <row r="16556">
          <cell r="G16556" t="str">
            <v>11-12-2025</v>
          </cell>
          <cell r="Q16556" t="str">
            <v>BBD-BLR-Devanahalli-T1</v>
          </cell>
          <cell r="AS16556">
            <v>46002.216666666667</v>
          </cell>
        </row>
        <row r="16557">
          <cell r="G16557" t="str">
            <v>11-12-2025</v>
          </cell>
          <cell r="Q16557" t="str">
            <v>BBD-BLR-HAL-T1</v>
          </cell>
          <cell r="AS16557">
            <v>46002.227083333331</v>
          </cell>
        </row>
        <row r="16558">
          <cell r="G16558" t="str">
            <v>11-12-2025</v>
          </cell>
          <cell r="Q16558" t="str">
            <v>BBD-BLR-Jakkasandra-T1</v>
          </cell>
          <cell r="AS16558">
            <v>46002.216666666667</v>
          </cell>
        </row>
        <row r="16559">
          <cell r="G16559" t="str">
            <v>11-12-2025</v>
          </cell>
          <cell r="Q16559" t="str">
            <v>BBD-BLR-Jigani-T1</v>
          </cell>
          <cell r="AS16559">
            <v>46002.196527777778</v>
          </cell>
        </row>
        <row r="16560">
          <cell r="G16560" t="str">
            <v>11-12-2025</v>
          </cell>
          <cell r="Q16560" t="str">
            <v>BBD-BLR-Nagondanahalli-T1</v>
          </cell>
          <cell r="AS16560">
            <v>46002.213194444441</v>
          </cell>
        </row>
        <row r="16561">
          <cell r="G16561" t="str">
            <v>11-12-2025</v>
          </cell>
          <cell r="Q16561" t="str">
            <v>BBD-BLR-Nagondanahalli-T1</v>
          </cell>
          <cell r="AS16561">
            <v>46002.188194444447</v>
          </cell>
        </row>
        <row r="16562">
          <cell r="G16562" t="str">
            <v>11-12-2025</v>
          </cell>
          <cell r="Q16562" t="str">
            <v>BBD-BLR-Devanahalli-T1</v>
          </cell>
          <cell r="AS16562">
            <v>46002.216666666667</v>
          </cell>
        </row>
        <row r="16563">
          <cell r="G16563" t="str">
            <v>11-12-2025</v>
          </cell>
          <cell r="Q16563" t="str">
            <v>BBD-BLR-Nagondanahalli-T1</v>
          </cell>
          <cell r="AS16563">
            <v>46002.195833333331</v>
          </cell>
        </row>
        <row r="16564">
          <cell r="G16564" t="str">
            <v>11-12-2025</v>
          </cell>
          <cell r="Q16564" t="str">
            <v>BBD-BLR-Jigani-T1</v>
          </cell>
          <cell r="AS16564">
            <v>46002.208333333336</v>
          </cell>
        </row>
        <row r="16565">
          <cell r="G16565" t="str">
            <v>11-12-2025</v>
          </cell>
          <cell r="Q16565" t="str">
            <v>BBD-BLR-HRBR-044-T1</v>
          </cell>
          <cell r="AS16565">
            <v>46002.23333333333</v>
          </cell>
        </row>
        <row r="16566">
          <cell r="G16566" t="str">
            <v>11-12-2025</v>
          </cell>
          <cell r="Q16566" t="str">
            <v>BBD-BLR-Devanahalli-T1</v>
          </cell>
          <cell r="AS16566">
            <v>46002.222222222219</v>
          </cell>
        </row>
        <row r="16567">
          <cell r="G16567" t="str">
            <v>11-12-2025</v>
          </cell>
          <cell r="Q16567" t="str">
            <v>BBD-BLR-Budhigere-T1</v>
          </cell>
          <cell r="AS16567">
            <v>46002.259722222225</v>
          </cell>
        </row>
        <row r="16568">
          <cell r="G16568" t="str">
            <v>11-12-2025</v>
          </cell>
          <cell r="Q16568" t="str">
            <v>BBD-BLR-Jigani-T1</v>
          </cell>
        </row>
        <row r="16569">
          <cell r="G16569" t="str">
            <v>11-12-2025</v>
          </cell>
          <cell r="Q16569" t="str">
            <v>BBD-BLR-Jakkasandra-T1</v>
          </cell>
          <cell r="AS16569">
            <v>46002.237500000003</v>
          </cell>
        </row>
        <row r="16570">
          <cell r="G16570" t="str">
            <v>11-12-2025</v>
          </cell>
          <cell r="Q16570" t="str">
            <v>BBD-BLR-PeenyaPhase3-T1</v>
          </cell>
          <cell r="AS16570">
            <v>46002.215277777781</v>
          </cell>
        </row>
        <row r="16571">
          <cell r="G16571" t="str">
            <v>11-12-2025</v>
          </cell>
          <cell r="Q16571" t="str">
            <v>BBD-BLR-Jigani-T1</v>
          </cell>
          <cell r="AS16571">
            <v>46002.193749999999</v>
          </cell>
        </row>
        <row r="16572">
          <cell r="G16572" t="str">
            <v>11-12-2025</v>
          </cell>
          <cell r="Q16572" t="str">
            <v>BBD-BLR-Jalahalli-T1</v>
          </cell>
          <cell r="AS16572">
            <v>46002.262499999997</v>
          </cell>
        </row>
        <row r="16573">
          <cell r="G16573" t="str">
            <v>11-12-2025</v>
          </cell>
          <cell r="Q16573" t="str">
            <v>BBD-BLR-Attibele-T1</v>
          </cell>
          <cell r="AS16573">
            <v>46002.265972222223</v>
          </cell>
        </row>
        <row r="16574">
          <cell r="G16574" t="str">
            <v>11-12-2025</v>
          </cell>
          <cell r="Q16574" t="str">
            <v>BBD-BLR-Jigani-T1</v>
          </cell>
          <cell r="AS16574">
            <v>46002.193749999999</v>
          </cell>
        </row>
        <row r="16575">
          <cell r="G16575" t="str">
            <v>11-12-2025</v>
          </cell>
          <cell r="Q16575" t="str">
            <v>BBD-BLR-HAL-T1</v>
          </cell>
          <cell r="AS16575">
            <v>46002.215277777781</v>
          </cell>
        </row>
        <row r="16576">
          <cell r="G16576" t="str">
            <v>11-12-2025</v>
          </cell>
          <cell r="Q16576" t="str">
            <v>BBD-BLR-Nagondanahalli-T1</v>
          </cell>
          <cell r="AS16576">
            <v>46002.188194444447</v>
          </cell>
        </row>
        <row r="16577">
          <cell r="G16577" t="str">
            <v>11-12-2025</v>
          </cell>
          <cell r="Q16577" t="str">
            <v>BBD-BLR-Jigani-T1</v>
          </cell>
          <cell r="AS16577">
            <v>46002.193749999999</v>
          </cell>
        </row>
        <row r="16578">
          <cell r="G16578" t="str">
            <v>11-12-2025</v>
          </cell>
          <cell r="Q16578" t="str">
            <v>BBD-BLR-BensonTown-T1</v>
          </cell>
          <cell r="AS16578">
            <v>46002.277777777781</v>
          </cell>
        </row>
        <row r="16579">
          <cell r="G16579" t="str">
            <v>11-12-2025</v>
          </cell>
          <cell r="Q16579" t="str">
            <v>BBD-BLR-Nagondanahalli-T1</v>
          </cell>
          <cell r="AS16579">
            <v>46002.254861111112</v>
          </cell>
        </row>
        <row r="16580">
          <cell r="G16580" t="str">
            <v>11-12-2025</v>
          </cell>
          <cell r="Q16580" t="str">
            <v>BBD-BLR-Jakkasandra-T1</v>
          </cell>
          <cell r="AS16580">
            <v>46002.216666666667</v>
          </cell>
        </row>
        <row r="16581">
          <cell r="G16581" t="str">
            <v>11-12-2025</v>
          </cell>
          <cell r="Q16581" t="str">
            <v>BBD-BLR-Budhigere-T1</v>
          </cell>
          <cell r="AS16581">
            <v>46002.222222222219</v>
          </cell>
        </row>
        <row r="16582">
          <cell r="G16582" t="str">
            <v>11-12-2025</v>
          </cell>
          <cell r="Q16582" t="str">
            <v>BBD-BLR-HAL-T1</v>
          </cell>
          <cell r="AS16582">
            <v>46002.226388888892</v>
          </cell>
        </row>
        <row r="16583">
          <cell r="G16583" t="str">
            <v>11-12-2025</v>
          </cell>
          <cell r="Q16583" t="str">
            <v>BBD-BLR-Budhigere-T1</v>
          </cell>
          <cell r="AS16583">
            <v>46002.224999999999</v>
          </cell>
        </row>
        <row r="16584">
          <cell r="G16584" t="str">
            <v>11-12-2025</v>
          </cell>
          <cell r="Q16584" t="str">
            <v>BBD-BLR-Nagondanahalli-T1</v>
          </cell>
          <cell r="AS16584">
            <v>46002.261111111111</v>
          </cell>
        </row>
        <row r="16585">
          <cell r="G16585" t="str">
            <v>11-12-2025</v>
          </cell>
          <cell r="Q16585" t="str">
            <v>BBD-BLR-Jalahalli-T1</v>
          </cell>
          <cell r="AS16585">
            <v>46002.262499999997</v>
          </cell>
        </row>
        <row r="16586">
          <cell r="G16586" t="str">
            <v>11-12-2025</v>
          </cell>
          <cell r="Q16586" t="str">
            <v>BBD-BLR-PeenyaPhase3-T1</v>
          </cell>
          <cell r="AS16586">
            <v>46002.213888888888</v>
          </cell>
        </row>
        <row r="16587">
          <cell r="G16587" t="str">
            <v>11-12-2025</v>
          </cell>
          <cell r="Q16587" t="str">
            <v>BBD-BLR-Budhigere-T1</v>
          </cell>
          <cell r="AS16587">
            <v>46002.259722222225</v>
          </cell>
        </row>
        <row r="16588">
          <cell r="G16588" t="str">
            <v>11-12-2025</v>
          </cell>
          <cell r="Q16588" t="str">
            <v>BBD-BLR-Budhigere-T1</v>
          </cell>
        </row>
        <row r="16589">
          <cell r="G16589" t="str">
            <v>11-12-2025</v>
          </cell>
          <cell r="Q16589" t="str">
            <v>BBD-BLR-Nagondanahalli-T1</v>
          </cell>
          <cell r="AS16589">
            <v>46002.222222222219</v>
          </cell>
        </row>
        <row r="16590">
          <cell r="G16590" t="str">
            <v>11-12-2025</v>
          </cell>
          <cell r="Q16590" t="str">
            <v>BBD-BLR-Attibele-T1</v>
          </cell>
          <cell r="AS16590">
            <v>46002.265972222223</v>
          </cell>
        </row>
        <row r="16591">
          <cell r="G16591" t="str">
            <v>11-12-2025</v>
          </cell>
          <cell r="Q16591" t="str">
            <v>BBD-BLR-Jalahalli-T1</v>
          </cell>
          <cell r="AS16591">
            <v>46002.283333333333</v>
          </cell>
        </row>
        <row r="16592">
          <cell r="G16592" t="str">
            <v>11-12-2025</v>
          </cell>
          <cell r="Q16592" t="str">
            <v>BBD-BLR-Attibele-T1</v>
          </cell>
          <cell r="AS16592">
            <v>46002.254861111112</v>
          </cell>
        </row>
        <row r="16593">
          <cell r="G16593" t="str">
            <v>11-12-2025</v>
          </cell>
          <cell r="Q16593" t="str">
            <v>BBD-BLR-Jakkasandra-T1</v>
          </cell>
          <cell r="AS16593">
            <v>46002.249305555553</v>
          </cell>
        </row>
        <row r="16594">
          <cell r="G16594" t="str">
            <v>11-12-2025</v>
          </cell>
          <cell r="Q16594" t="str">
            <v>BBD-BLR-Attibele-T1</v>
          </cell>
          <cell r="AS16594">
            <v>46002.293749999997</v>
          </cell>
        </row>
        <row r="16595">
          <cell r="G16595" t="str">
            <v>11-12-2025</v>
          </cell>
          <cell r="Q16595" t="str">
            <v>BBD-BLR-Attibele-T1</v>
          </cell>
          <cell r="AS16595">
            <v>46002.293749999997</v>
          </cell>
        </row>
        <row r="16596">
          <cell r="G16596" t="str">
            <v>11-12-2025</v>
          </cell>
          <cell r="Q16596" t="str">
            <v>BBD-BLR-HRBR-044-T1</v>
          </cell>
          <cell r="AS16596">
            <v>46002.209027777775</v>
          </cell>
        </row>
        <row r="16597">
          <cell r="G16597" t="str">
            <v>11-12-2025</v>
          </cell>
          <cell r="Q16597" t="str">
            <v>BBD-BLR-Kallahalli-T1</v>
          </cell>
          <cell r="AS16597">
            <v>46002.213194444441</v>
          </cell>
        </row>
        <row r="16598">
          <cell r="G16598" t="str">
            <v>12-12-2025</v>
          </cell>
          <cell r="Q16598" t="str">
            <v>BBD-BLR-Kallahalli-T1</v>
          </cell>
        </row>
        <row r="16599">
          <cell r="G16599" t="str">
            <v>12-12-2025</v>
          </cell>
          <cell r="Q16599" t="str">
            <v>BBD-BLR-Attibele-T1</v>
          </cell>
        </row>
        <row r="16600">
          <cell r="G16600" t="str">
            <v>12-12-2025</v>
          </cell>
          <cell r="Q16600" t="str">
            <v>BBD-BLR-Jigani-T1</v>
          </cell>
          <cell r="AS16600">
            <v>46003.181250000001</v>
          </cell>
        </row>
        <row r="16601">
          <cell r="G16601" t="str">
            <v>12-12-2025</v>
          </cell>
          <cell r="Q16601" t="str">
            <v>BBD-BLR-Kallahalli-T1</v>
          </cell>
          <cell r="AS16601">
            <v>46003.229861111111</v>
          </cell>
        </row>
        <row r="16602">
          <cell r="G16602" t="str">
            <v>12-12-2025</v>
          </cell>
          <cell r="Q16602" t="str">
            <v>BBD-BLR-Chinappalay-T1</v>
          </cell>
          <cell r="AS16602">
            <v>46003.22152777778</v>
          </cell>
        </row>
        <row r="16603">
          <cell r="G16603" t="str">
            <v>12-12-2025</v>
          </cell>
          <cell r="Q16603" t="str">
            <v>BBD-BLR-Jigani-T1</v>
          </cell>
          <cell r="AS16603">
            <v>46003.20416666667</v>
          </cell>
        </row>
        <row r="16604">
          <cell r="G16604" t="str">
            <v>12-12-2025</v>
          </cell>
          <cell r="Q16604" t="str">
            <v>BBD-BLR-Jakkasandra-T1</v>
          </cell>
          <cell r="AS16604">
            <v>46003.198611111111</v>
          </cell>
        </row>
        <row r="16605">
          <cell r="G16605" t="str">
            <v>12-12-2025</v>
          </cell>
          <cell r="Q16605" t="str">
            <v>BBD-BLR-Budhigere-T1</v>
          </cell>
          <cell r="AS16605">
            <v>46003.220833333333</v>
          </cell>
        </row>
        <row r="16606">
          <cell r="G16606" t="str">
            <v>12-12-2025</v>
          </cell>
          <cell r="Q16606" t="str">
            <v>BBD-BLR-Jigani-T1</v>
          </cell>
          <cell r="AS16606">
            <v>46003.193749999999</v>
          </cell>
        </row>
        <row r="16607">
          <cell r="G16607" t="str">
            <v>12-12-2025</v>
          </cell>
          <cell r="Q16607" t="str">
            <v>BBD-BLR-PeenyaPhase3-T1</v>
          </cell>
          <cell r="AS16607">
            <v>46003.237500000003</v>
          </cell>
        </row>
        <row r="16608">
          <cell r="G16608" t="str">
            <v>12-12-2025</v>
          </cell>
          <cell r="Q16608" t="str">
            <v>BBD-BLR-Chinappalay-T1</v>
          </cell>
          <cell r="AS16608">
            <v>46003.227777777778</v>
          </cell>
        </row>
        <row r="16609">
          <cell r="G16609" t="str">
            <v>12-12-2025</v>
          </cell>
          <cell r="Q16609" t="str">
            <v>BBD-BLR-Chinappalay-T1</v>
          </cell>
        </row>
        <row r="16610">
          <cell r="G16610" t="str">
            <v>12-12-2025</v>
          </cell>
          <cell r="Q16610" t="str">
            <v>BBD-BLR-Chinappalay-T1</v>
          </cell>
          <cell r="AS16610">
            <v>46003.227777777778</v>
          </cell>
        </row>
        <row r="16611">
          <cell r="G16611" t="str">
            <v>12-12-2025</v>
          </cell>
          <cell r="Q16611" t="str">
            <v>BBD-BLR-Budhigere-T1</v>
          </cell>
          <cell r="AS16611">
            <v>46003.21597222222</v>
          </cell>
        </row>
        <row r="16612">
          <cell r="G16612" t="str">
            <v>12-12-2025</v>
          </cell>
          <cell r="Q16612" t="str">
            <v>BBD-BLR-Budhigere-T1</v>
          </cell>
          <cell r="AS16612">
            <v>46003.245833333334</v>
          </cell>
        </row>
        <row r="16613">
          <cell r="G16613" t="str">
            <v>12-12-2025</v>
          </cell>
          <cell r="Q16613" t="str">
            <v>BBD-BLR-Chinappalay-T1</v>
          </cell>
          <cell r="AS16613">
            <v>46003.227777777778</v>
          </cell>
        </row>
        <row r="16614">
          <cell r="G16614" t="str">
            <v>12-12-2025</v>
          </cell>
          <cell r="Q16614" t="str">
            <v>BBD-BLR-HAL-T1</v>
          </cell>
          <cell r="AS16614">
            <v>46003.225694444445</v>
          </cell>
        </row>
        <row r="16615">
          <cell r="G16615" t="str">
            <v>12-12-2025</v>
          </cell>
          <cell r="Q16615" t="str">
            <v>BBD-BLR-Attibele-T1</v>
          </cell>
          <cell r="AS16615">
            <v>46003.236805555556</v>
          </cell>
        </row>
        <row r="16616">
          <cell r="G16616" t="str">
            <v>12-12-2025</v>
          </cell>
          <cell r="Q16616" t="str">
            <v>BBD-BLR-PeenyaPhase3-T1</v>
          </cell>
          <cell r="AS16616">
            <v>46003.226388888892</v>
          </cell>
        </row>
        <row r="16617">
          <cell r="G16617" t="str">
            <v>12-12-2025</v>
          </cell>
          <cell r="Q16617" t="str">
            <v>BBD-BLR-HRBR-044-T1</v>
          </cell>
          <cell r="AS16617">
            <v>46003.181944444441</v>
          </cell>
        </row>
        <row r="16618">
          <cell r="G16618" t="str">
            <v>12-12-2025</v>
          </cell>
          <cell r="Q16618" t="str">
            <v>BBD-BLR-PeenyaPhase3-T1</v>
          </cell>
          <cell r="AS16618">
            <v>46003.226388888892</v>
          </cell>
        </row>
        <row r="16619">
          <cell r="G16619" t="str">
            <v>12-12-2025</v>
          </cell>
          <cell r="Q16619" t="str">
            <v>BBD-BLR-Jakkasandra-T1</v>
          </cell>
          <cell r="AS16619">
            <v>46003.272222222222</v>
          </cell>
        </row>
        <row r="16620">
          <cell r="G16620" t="str">
            <v>12-12-2025</v>
          </cell>
          <cell r="Q16620" t="str">
            <v>BBD-BLR-HRBR-044-T1</v>
          </cell>
          <cell r="AS16620">
            <v>46003.181944444441</v>
          </cell>
        </row>
        <row r="16621">
          <cell r="G16621" t="str">
            <v>12-12-2025</v>
          </cell>
          <cell r="Q16621" t="str">
            <v>BBD-BLR-Nagondanahalli-T1</v>
          </cell>
          <cell r="AS16621">
            <v>46003.239583333336</v>
          </cell>
        </row>
        <row r="16622">
          <cell r="G16622" t="str">
            <v>12-12-2025</v>
          </cell>
          <cell r="Q16622" t="str">
            <v>BBD-BLR-Jigani-T1</v>
          </cell>
          <cell r="AS16622">
            <v>46003.193055555559</v>
          </cell>
        </row>
        <row r="16623">
          <cell r="G16623" t="str">
            <v>12-12-2025</v>
          </cell>
          <cell r="Q16623" t="str">
            <v>BBD-BLR-BellahalliRoad-T1</v>
          </cell>
          <cell r="AS16623">
            <v>46003.169444444444</v>
          </cell>
        </row>
        <row r="16624">
          <cell r="G16624" t="str">
            <v>12-12-2025</v>
          </cell>
          <cell r="Q16624" t="str">
            <v>BBD-BLR-PeenyaPhase3-T1</v>
          </cell>
          <cell r="AS16624">
            <v>46003.23333333333</v>
          </cell>
        </row>
        <row r="16625">
          <cell r="G16625" t="str">
            <v>12-12-2025</v>
          </cell>
          <cell r="Q16625" t="str">
            <v>BBD-BLR-Nagondanahalli-T1</v>
          </cell>
          <cell r="AS16625">
            <v>46003.22152777778</v>
          </cell>
        </row>
        <row r="16626">
          <cell r="G16626" t="str">
            <v>12-12-2025</v>
          </cell>
          <cell r="Q16626" t="str">
            <v>BBD-BLR-HRBR-044-T1</v>
          </cell>
          <cell r="AS16626">
            <v>46003.211111111108</v>
          </cell>
        </row>
        <row r="16627">
          <cell r="G16627" t="str">
            <v>12-12-2025</v>
          </cell>
          <cell r="Q16627" t="str">
            <v>BBD-BLR-Jakkasandra-T1</v>
          </cell>
          <cell r="AS16627">
            <v>46003.198611111111</v>
          </cell>
        </row>
        <row r="16628">
          <cell r="G16628" t="str">
            <v>12-12-2025</v>
          </cell>
          <cell r="Q16628" t="str">
            <v>BBD-BLR-Nagondanahalli-T1</v>
          </cell>
          <cell r="AS16628">
            <v>46003.265277777777</v>
          </cell>
        </row>
        <row r="16629">
          <cell r="G16629" t="str">
            <v>12-12-2025</v>
          </cell>
          <cell r="Q16629" t="str">
            <v>BBD-BLR-Attibele-T1</v>
          </cell>
          <cell r="AS16629">
            <v>46003.257638888892</v>
          </cell>
        </row>
        <row r="16630">
          <cell r="G16630" t="str">
            <v>12-12-2025</v>
          </cell>
          <cell r="Q16630" t="str">
            <v>BBD-BLR-Budhigere-T1</v>
          </cell>
          <cell r="AS16630">
            <v>46003.231249999997</v>
          </cell>
        </row>
        <row r="16631">
          <cell r="G16631" t="str">
            <v>12-12-2025</v>
          </cell>
          <cell r="Q16631" t="str">
            <v>BBD-BLR-Jakkasandra-T1</v>
          </cell>
          <cell r="AS16631">
            <v>46003.198611111111</v>
          </cell>
        </row>
        <row r="16632">
          <cell r="G16632" t="str">
            <v>12-12-2025</v>
          </cell>
          <cell r="Q16632" t="str">
            <v>BBD-BLR-Nagondanahalli-T1</v>
          </cell>
          <cell r="AS16632">
            <v>46003.186805555553</v>
          </cell>
        </row>
        <row r="16633">
          <cell r="G16633" t="str">
            <v>12-12-2025</v>
          </cell>
          <cell r="Q16633" t="str">
            <v>BBD-BLR-BellahalliRoad-T1</v>
          </cell>
          <cell r="AS16633">
            <v>46003.169444444444</v>
          </cell>
        </row>
        <row r="16634">
          <cell r="G16634" t="str">
            <v>12-12-2025</v>
          </cell>
          <cell r="Q16634" t="str">
            <v>BBD-BLR-Chikkasandra-T1</v>
          </cell>
          <cell r="AS16634">
            <v>46003.197222222225</v>
          </cell>
        </row>
        <row r="16635">
          <cell r="G16635" t="str">
            <v>12-12-2025</v>
          </cell>
          <cell r="Q16635" t="str">
            <v>BBD-BLR-Chikkasandra-T1</v>
          </cell>
          <cell r="AS16635">
            <v>46003.219444444447</v>
          </cell>
        </row>
        <row r="16636">
          <cell r="G16636" t="str">
            <v>12-12-2025</v>
          </cell>
          <cell r="Q16636" t="str">
            <v>BBD-BLR-Chinappalay-T1</v>
          </cell>
          <cell r="AS16636">
            <v>46003.217361111114</v>
          </cell>
        </row>
        <row r="16637">
          <cell r="G16637" t="str">
            <v>12-12-2025</v>
          </cell>
          <cell r="Q16637" t="str">
            <v>BBD-BLR-Budhigere-T1</v>
          </cell>
          <cell r="AS16637">
            <v>46003.232638888891</v>
          </cell>
        </row>
        <row r="16638">
          <cell r="G16638" t="str">
            <v>12-12-2025</v>
          </cell>
          <cell r="Q16638" t="str">
            <v>BBD-BLR-Nagondanahalli-T1</v>
          </cell>
          <cell r="AS16638">
            <v>46003.239583333336</v>
          </cell>
        </row>
        <row r="16639">
          <cell r="G16639" t="str">
            <v>12-12-2025</v>
          </cell>
          <cell r="Q16639" t="str">
            <v>BBD-BLR-PeenyaPhase3-T1</v>
          </cell>
          <cell r="AS16639">
            <v>46003.241666666669</v>
          </cell>
        </row>
        <row r="16640">
          <cell r="G16640" t="str">
            <v>12-12-2025</v>
          </cell>
          <cell r="Q16640" t="str">
            <v>BBD-BLR-HAL-T1</v>
          </cell>
          <cell r="AS16640">
            <v>46003.225694444445</v>
          </cell>
        </row>
        <row r="16641">
          <cell r="G16641" t="str">
            <v>12-12-2025</v>
          </cell>
          <cell r="Q16641" t="str">
            <v>BBD-BLR-BensonTown-T1</v>
          </cell>
          <cell r="AS16641">
            <v>46003.279166666667</v>
          </cell>
        </row>
        <row r="16642">
          <cell r="G16642" t="str">
            <v>12-12-2025</v>
          </cell>
          <cell r="Q16642" t="str">
            <v>BBD-BLR-Chinappalay-T1</v>
          </cell>
          <cell r="AS16642">
            <v>46003.232638888891</v>
          </cell>
        </row>
        <row r="16643">
          <cell r="G16643" t="str">
            <v>12-12-2025</v>
          </cell>
          <cell r="Q16643" t="str">
            <v>BBD-BLR-Nagondanahalli-T1</v>
          </cell>
          <cell r="AS16643">
            <v>46003.200694444444</v>
          </cell>
        </row>
        <row r="16644">
          <cell r="G16644" t="str">
            <v>12-12-2025</v>
          </cell>
          <cell r="Q16644" t="str">
            <v>BBD-BLR-BensonTown-T1</v>
          </cell>
          <cell r="AS16644">
            <v>46003.279166666667</v>
          </cell>
        </row>
        <row r="16645">
          <cell r="G16645" t="str">
            <v>12-12-2025</v>
          </cell>
          <cell r="Q16645" t="str">
            <v>BBD-BLR-Nagondanahalli-T1</v>
          </cell>
          <cell r="AS16645">
            <v>46003.186805555553</v>
          </cell>
        </row>
        <row r="16646">
          <cell r="G16646" t="str">
            <v>12-12-2025</v>
          </cell>
          <cell r="Q16646" t="str">
            <v>BBD-BLR-Chikkasandra-T1</v>
          </cell>
          <cell r="AS16646">
            <v>46003.275694444441</v>
          </cell>
        </row>
        <row r="16647">
          <cell r="G16647" t="str">
            <v>12-12-2025</v>
          </cell>
          <cell r="Q16647" t="str">
            <v>BBD-BLR-Nagondanahalli-T1</v>
          </cell>
          <cell r="AS16647">
            <v>46003.21875</v>
          </cell>
        </row>
        <row r="16648">
          <cell r="G16648" t="str">
            <v>12-12-2025</v>
          </cell>
          <cell r="Q16648" t="str">
            <v>BBD-BLR-HAL-T1</v>
          </cell>
          <cell r="AS16648">
            <v>46003.21597222222</v>
          </cell>
        </row>
        <row r="16649">
          <cell r="G16649" t="str">
            <v>12-12-2025</v>
          </cell>
          <cell r="Q16649" t="str">
            <v>BBD-BLR-HAL-T1</v>
          </cell>
          <cell r="AS16649">
            <v>46003.21597222222</v>
          </cell>
        </row>
        <row r="16650">
          <cell r="G16650" t="str">
            <v>12-12-2025</v>
          </cell>
          <cell r="Q16650" t="str">
            <v>BBD-BLR-Chikkasandra-T1</v>
          </cell>
          <cell r="AS16650">
            <v>46003.255555555559</v>
          </cell>
        </row>
        <row r="16651">
          <cell r="G16651" t="str">
            <v>12-12-2025</v>
          </cell>
          <cell r="Q16651" t="str">
            <v>BBD-BLR-Nagondanahalli-T1</v>
          </cell>
          <cell r="AS16651">
            <v>46003.198611111111</v>
          </cell>
        </row>
        <row r="16652">
          <cell r="G16652" t="str">
            <v>12-12-2025</v>
          </cell>
          <cell r="Q16652" t="str">
            <v>BBD-BLR-HAL-T1</v>
          </cell>
          <cell r="AS16652">
            <v>46003.225694444445</v>
          </cell>
        </row>
        <row r="16653">
          <cell r="G16653" t="str">
            <v>12-12-2025</v>
          </cell>
          <cell r="Q16653" t="str">
            <v>BBD-BLR-Devanahalli-T1</v>
          </cell>
          <cell r="AS16653">
            <v>46003.209722222222</v>
          </cell>
        </row>
        <row r="16654">
          <cell r="G16654" t="str">
            <v>12-12-2025</v>
          </cell>
          <cell r="Q16654" t="str">
            <v>BBD-BLR-Jalahalli-T1</v>
          </cell>
          <cell r="AS16654">
            <v>46003.206944444442</v>
          </cell>
        </row>
        <row r="16655">
          <cell r="G16655" t="str">
            <v>12-12-2025</v>
          </cell>
          <cell r="Q16655" t="str">
            <v>BBD-BLR-HAL-T1</v>
          </cell>
          <cell r="AS16655">
            <v>46003.225694444445</v>
          </cell>
        </row>
        <row r="16656">
          <cell r="G16656" t="str">
            <v>12-12-2025</v>
          </cell>
          <cell r="Q16656" t="str">
            <v>BBD-BLR-Chikkasandra-T1</v>
          </cell>
        </row>
        <row r="16657">
          <cell r="G16657" t="str">
            <v>12-12-2025</v>
          </cell>
          <cell r="Q16657" t="str">
            <v>BBD-BLR-Chikkasandra-T1</v>
          </cell>
          <cell r="AS16657">
            <v>46003.224305555559</v>
          </cell>
        </row>
        <row r="16658">
          <cell r="G16658" t="str">
            <v>12-12-2025</v>
          </cell>
          <cell r="Q16658" t="str">
            <v>BBD-BLR-PeenyaPhase3-T1</v>
          </cell>
          <cell r="AS16658">
            <v>46003.23333333333</v>
          </cell>
        </row>
        <row r="16659">
          <cell r="G16659" t="str">
            <v>12-12-2025</v>
          </cell>
          <cell r="Q16659" t="str">
            <v>BBD-BLR-Jalahalli-T1</v>
          </cell>
          <cell r="AS16659">
            <v>46003.206944444442</v>
          </cell>
        </row>
        <row r="16660">
          <cell r="G16660" t="str">
            <v>12-12-2025</v>
          </cell>
          <cell r="Q16660" t="str">
            <v>BBD-BLR-BellahalliRoad-T1</v>
          </cell>
          <cell r="AS16660">
            <v>46003.192361111112</v>
          </cell>
        </row>
        <row r="16661">
          <cell r="G16661" t="str">
            <v>12-12-2025</v>
          </cell>
          <cell r="Q16661" t="str">
            <v>BBD-BLR-HRBR-044-T1</v>
          </cell>
        </row>
        <row r="16662">
          <cell r="G16662" t="str">
            <v>12-12-2025</v>
          </cell>
          <cell r="Q16662" t="str">
            <v>BBD-BLR-Jigani-T1</v>
          </cell>
        </row>
        <row r="16663">
          <cell r="G16663" t="str">
            <v>12-12-2025</v>
          </cell>
          <cell r="Q16663" t="str">
            <v>BBD-BLR-Chikkasandra-T1</v>
          </cell>
          <cell r="AS16663">
            <v>46003.244444444441</v>
          </cell>
        </row>
        <row r="16664">
          <cell r="G16664" t="str">
            <v>12-12-2025</v>
          </cell>
          <cell r="Q16664" t="str">
            <v>BBD-BLR-Jigani-T1</v>
          </cell>
          <cell r="AS16664">
            <v>46003.181944444441</v>
          </cell>
        </row>
        <row r="16665">
          <cell r="G16665" t="str">
            <v>12-12-2025</v>
          </cell>
          <cell r="Q16665" t="str">
            <v>BBD-BLR-PeenyaPhase3-T1</v>
          </cell>
          <cell r="AS16665">
            <v>46003.237500000003</v>
          </cell>
        </row>
        <row r="16666">
          <cell r="G16666" t="str">
            <v>12-12-2025</v>
          </cell>
          <cell r="Q16666" t="str">
            <v>BBD-BLR-Chikkasandra-T1</v>
          </cell>
          <cell r="AS16666">
            <v>46003.275694444441</v>
          </cell>
        </row>
        <row r="16667">
          <cell r="G16667" t="str">
            <v>12-12-2025</v>
          </cell>
          <cell r="Q16667" t="str">
            <v>BBD-BLR-Nagondanahalli-T1</v>
          </cell>
          <cell r="AS16667">
            <v>46003.204861111109</v>
          </cell>
        </row>
        <row r="16668">
          <cell r="G16668" t="str">
            <v>12-12-2025</v>
          </cell>
          <cell r="Q16668" t="str">
            <v>BBD-BLR-Chinappalay-T1</v>
          </cell>
          <cell r="AS16668">
            <v>46003.217361111114</v>
          </cell>
        </row>
        <row r="16669">
          <cell r="G16669" t="str">
            <v>12-12-2025</v>
          </cell>
          <cell r="Q16669" t="str">
            <v>BBD-BLR-PeenyaPhase3-T1</v>
          </cell>
          <cell r="AS16669">
            <v>46003.258333333331</v>
          </cell>
        </row>
        <row r="16670">
          <cell r="G16670" t="str">
            <v>12-12-2025</v>
          </cell>
          <cell r="Q16670" t="str">
            <v>BBD-BLR-Budhigere-T1</v>
          </cell>
          <cell r="AS16670">
            <v>46003.231249999997</v>
          </cell>
        </row>
        <row r="16671">
          <cell r="G16671" t="str">
            <v>12-12-2025</v>
          </cell>
          <cell r="Q16671" t="str">
            <v>BBD-BLR-Jigani-T1</v>
          </cell>
          <cell r="AS16671">
            <v>46003.181250000001</v>
          </cell>
        </row>
        <row r="16672">
          <cell r="G16672" t="str">
            <v>12-12-2025</v>
          </cell>
          <cell r="Q16672" t="str">
            <v>BBD-BLR-Chikkasandra-T1</v>
          </cell>
          <cell r="AS16672">
            <v>46003.262499999997</v>
          </cell>
        </row>
        <row r="16673">
          <cell r="G16673" t="str">
            <v>12-12-2025</v>
          </cell>
          <cell r="Q16673" t="str">
            <v>BBD-BLR-Jigani-T1</v>
          </cell>
          <cell r="AS16673">
            <v>46003.193749999999</v>
          </cell>
        </row>
        <row r="16674">
          <cell r="G16674" t="str">
            <v>12-12-2025</v>
          </cell>
          <cell r="Q16674" t="str">
            <v>BBD-BLR-Nagondanahalli-T1</v>
          </cell>
          <cell r="AS16674">
            <v>46003.21597222222</v>
          </cell>
        </row>
        <row r="16675">
          <cell r="G16675" t="str">
            <v>12-12-2025</v>
          </cell>
          <cell r="Q16675" t="str">
            <v>BBD-BLR-Jalahalli-T1</v>
          </cell>
          <cell r="AS16675">
            <v>46003.211111111108</v>
          </cell>
        </row>
        <row r="16676">
          <cell r="G16676" t="str">
            <v>12-12-2025</v>
          </cell>
          <cell r="Q16676" t="str">
            <v>BBD-BLR-Chinappalay-T1</v>
          </cell>
          <cell r="AS16676">
            <v>46003.217361111114</v>
          </cell>
        </row>
        <row r="16677">
          <cell r="G16677" t="str">
            <v>12-12-2025</v>
          </cell>
          <cell r="Q16677" t="str">
            <v>BBD-BLR-Chinappalay-T1</v>
          </cell>
          <cell r="AS16677">
            <v>46003.217361111114</v>
          </cell>
        </row>
        <row r="16678">
          <cell r="G16678" t="str">
            <v>12-12-2025</v>
          </cell>
          <cell r="Q16678" t="str">
            <v>BBD-BLR-Chikkasandra-T1</v>
          </cell>
          <cell r="AS16678">
            <v>46003.197222222225</v>
          </cell>
        </row>
        <row r="16679">
          <cell r="G16679" t="str">
            <v>12-12-2025</v>
          </cell>
          <cell r="Q16679" t="str">
            <v>BBD-BLR-Jigani-T1</v>
          </cell>
          <cell r="AS16679">
            <v>46003.193749999999</v>
          </cell>
        </row>
        <row r="16680">
          <cell r="G16680" t="str">
            <v>12-12-2025</v>
          </cell>
          <cell r="Q16680" t="str">
            <v>BBD-BLR-Budhigere-T1</v>
          </cell>
          <cell r="AS16680">
            <v>46003.217361111114</v>
          </cell>
        </row>
        <row r="16681">
          <cell r="G16681" t="str">
            <v>12-12-2025</v>
          </cell>
          <cell r="Q16681" t="str">
            <v>BBD-BLR-BensonTown-T1</v>
          </cell>
          <cell r="AS16681">
            <v>46003.268750000003</v>
          </cell>
        </row>
        <row r="16682">
          <cell r="G16682" t="str">
            <v>12-12-2025</v>
          </cell>
          <cell r="Q16682" t="str">
            <v>BBD-BLR-Chikkasandra-T1</v>
          </cell>
          <cell r="AS16682">
            <v>46003.248611111114</v>
          </cell>
        </row>
        <row r="16683">
          <cell r="G16683" t="str">
            <v>12-12-2025</v>
          </cell>
          <cell r="Q16683" t="str">
            <v>BBD-BLR-PeenyaPhase3-T1</v>
          </cell>
          <cell r="AS16683">
            <v>46003.241666666669</v>
          </cell>
        </row>
        <row r="16684">
          <cell r="G16684" t="str">
            <v>12-12-2025</v>
          </cell>
          <cell r="Q16684" t="str">
            <v>BBD-BLR-Chinappalay-T1</v>
          </cell>
          <cell r="AS16684">
            <v>46003.22152777778</v>
          </cell>
        </row>
        <row r="16685">
          <cell r="G16685" t="str">
            <v>12-12-2025</v>
          </cell>
          <cell r="Q16685" t="str">
            <v>BBD-BLR-Nagondanahalli-T1</v>
          </cell>
        </row>
        <row r="16686">
          <cell r="G16686" t="str">
            <v>12-12-2025</v>
          </cell>
          <cell r="Q16686" t="str">
            <v>BBD-BLR-Nagondanahalli-T1</v>
          </cell>
          <cell r="AS16686">
            <v>46003.28402777778</v>
          </cell>
        </row>
        <row r="16687">
          <cell r="G16687" t="str">
            <v>12-12-2025</v>
          </cell>
          <cell r="Q16687" t="str">
            <v>BBD-BLR-Nagondanahalli-T1</v>
          </cell>
          <cell r="AS16687">
            <v>46003.251388888886</v>
          </cell>
        </row>
        <row r="16688">
          <cell r="G16688" t="str">
            <v>12-12-2025</v>
          </cell>
          <cell r="Q16688" t="str">
            <v>BBD-BLR-Nagondanahalli-T1</v>
          </cell>
          <cell r="AS16688">
            <v>46003.186111111114</v>
          </cell>
        </row>
        <row r="16689">
          <cell r="G16689" t="str">
            <v>12-12-2025</v>
          </cell>
          <cell r="Q16689" t="str">
            <v>BBD-BLR-Nagondanahalli-T1</v>
          </cell>
          <cell r="AS16689">
            <v>46003.220138888886</v>
          </cell>
        </row>
        <row r="16690">
          <cell r="G16690" t="str">
            <v>12-12-2025</v>
          </cell>
          <cell r="Q16690" t="str">
            <v>BBD-BLR-Chikkasandra-T1</v>
          </cell>
          <cell r="AS16690">
            <v>46003.248611111114</v>
          </cell>
        </row>
        <row r="16691">
          <cell r="G16691" t="str">
            <v>12-12-2025</v>
          </cell>
          <cell r="Q16691" t="str">
            <v>BBD-BLR-Budhigere-T1</v>
          </cell>
          <cell r="AS16691">
            <v>46003.241666666669</v>
          </cell>
        </row>
        <row r="16692">
          <cell r="G16692" t="str">
            <v>12-12-2025</v>
          </cell>
          <cell r="Q16692" t="str">
            <v>BBD-BLR-Chinappalay-T1</v>
          </cell>
          <cell r="AS16692">
            <v>46003.211111111108</v>
          </cell>
        </row>
        <row r="16693">
          <cell r="G16693" t="str">
            <v>12-12-2025</v>
          </cell>
          <cell r="Q16693" t="str">
            <v>BBD-BLR-Nagondanahalli-T1</v>
          </cell>
          <cell r="AS16693">
            <v>46003.220138888886</v>
          </cell>
        </row>
        <row r="16694">
          <cell r="G16694" t="str">
            <v>12-12-2025</v>
          </cell>
          <cell r="Q16694" t="str">
            <v>BBD-BLR-Chinappalay-T1</v>
          </cell>
          <cell r="AS16694">
            <v>46003.217361111114</v>
          </cell>
        </row>
        <row r="16695">
          <cell r="G16695" t="str">
            <v>12-12-2025</v>
          </cell>
          <cell r="Q16695" t="str">
            <v>BBD-BLR-Chinappalay-T1</v>
          </cell>
          <cell r="AS16695">
            <v>46003.211111111108</v>
          </cell>
        </row>
        <row r="16696">
          <cell r="G16696" t="str">
            <v>12-12-2025</v>
          </cell>
          <cell r="Q16696" t="str">
            <v>BBD-BLR-BellahalliRoad-T1</v>
          </cell>
          <cell r="AS16696">
            <v>46003.256249999999</v>
          </cell>
        </row>
        <row r="16697">
          <cell r="G16697" t="str">
            <v>12-12-2025</v>
          </cell>
          <cell r="Q16697" t="str">
            <v>BBD-BLR-Chinappalay-T1</v>
          </cell>
          <cell r="AS16697">
            <v>46003.211111111108</v>
          </cell>
        </row>
        <row r="16698">
          <cell r="G16698" t="str">
            <v>12-12-2025</v>
          </cell>
          <cell r="Q16698" t="str">
            <v>BBD-BLR-Jakkasandra-T1</v>
          </cell>
          <cell r="AS16698">
            <v>46003.198611111111</v>
          </cell>
        </row>
        <row r="16699">
          <cell r="G16699" t="str">
            <v>12-12-2025</v>
          </cell>
          <cell r="Q16699" t="str">
            <v>BBD-BLR-Budhigere-T1</v>
          </cell>
          <cell r="AS16699">
            <v>46003.232638888891</v>
          </cell>
        </row>
        <row r="16700">
          <cell r="G16700" t="str">
            <v>12-12-2025</v>
          </cell>
          <cell r="Q16700" t="str">
            <v>BBD-BLR-Nagondanahalli-T1</v>
          </cell>
          <cell r="AS16700">
            <v>46003.21597222222</v>
          </cell>
        </row>
        <row r="16701">
          <cell r="G16701" t="str">
            <v>12-12-2025</v>
          </cell>
          <cell r="Q16701" t="str">
            <v>BBD-BLR-Jakkasandra-T1</v>
          </cell>
          <cell r="AS16701">
            <v>46003.265972222223</v>
          </cell>
        </row>
        <row r="16702">
          <cell r="G16702" t="str">
            <v>12-12-2025</v>
          </cell>
          <cell r="Q16702" t="str">
            <v>BBD-BLR-HRBR-044-T1</v>
          </cell>
          <cell r="AS16702">
            <v>46003.232638888891</v>
          </cell>
        </row>
        <row r="16703">
          <cell r="G16703" t="str">
            <v>12-12-2025</v>
          </cell>
          <cell r="Q16703" t="str">
            <v>BBD-BLR-Jigani-T1</v>
          </cell>
          <cell r="AS16703">
            <v>46003.181250000001</v>
          </cell>
        </row>
        <row r="16704">
          <cell r="G16704" t="str">
            <v>12-12-2025</v>
          </cell>
          <cell r="Q16704" t="str">
            <v>BBD-BLR-Nagondanahalli-T1</v>
          </cell>
          <cell r="AS16704">
            <v>46003.251388888886</v>
          </cell>
        </row>
        <row r="16705">
          <cell r="G16705" t="str">
            <v>12-12-2025</v>
          </cell>
          <cell r="Q16705" t="str">
            <v>BBD-BLR-PeenyaPhase3-T1</v>
          </cell>
          <cell r="AS16705">
            <v>46003.215277777781</v>
          </cell>
        </row>
        <row r="16706">
          <cell r="G16706" t="str">
            <v>12-12-2025</v>
          </cell>
          <cell r="Q16706" t="str">
            <v>BBD-BLR-PeenyaPhase3-T1</v>
          </cell>
          <cell r="AS16706">
            <v>46003.241666666669</v>
          </cell>
        </row>
        <row r="16707">
          <cell r="G16707" t="str">
            <v>12-12-2025</v>
          </cell>
          <cell r="Q16707" t="str">
            <v>BBD-BLR-Nagondanahalli-T1</v>
          </cell>
          <cell r="AS16707">
            <v>46003.198611111111</v>
          </cell>
        </row>
        <row r="16708">
          <cell r="G16708" t="str">
            <v>12-12-2025</v>
          </cell>
          <cell r="Q16708" t="str">
            <v>BBD-BLR-Attibele-T1</v>
          </cell>
          <cell r="AS16708">
            <v>46003.236111111109</v>
          </cell>
        </row>
        <row r="16709">
          <cell r="G16709" t="str">
            <v>12-12-2025</v>
          </cell>
          <cell r="Q16709" t="str">
            <v>BBD-BLR-Nagondanahalli-T1</v>
          </cell>
          <cell r="AS16709">
            <v>46003.282638888886</v>
          </cell>
        </row>
        <row r="16710">
          <cell r="G16710" t="str">
            <v>12-12-2025</v>
          </cell>
          <cell r="Q16710" t="str">
            <v>BBD-BLR-HAL-T1</v>
          </cell>
          <cell r="AS16710">
            <v>46003.220833333333</v>
          </cell>
        </row>
        <row r="16711">
          <cell r="G16711" t="str">
            <v>12-12-2025</v>
          </cell>
          <cell r="Q16711" t="str">
            <v>BBD-BLR-Nagondanahalli-T1</v>
          </cell>
          <cell r="AS16711">
            <v>46003.207638888889</v>
          </cell>
        </row>
        <row r="16712">
          <cell r="G16712" t="str">
            <v>12-12-2025</v>
          </cell>
          <cell r="Q16712" t="str">
            <v>BBD-BLR-HAL-T1</v>
          </cell>
          <cell r="AS16712">
            <v>46003.225694444445</v>
          </cell>
        </row>
        <row r="16713">
          <cell r="G16713" t="str">
            <v>12-12-2025</v>
          </cell>
          <cell r="Q16713" t="str">
            <v>BBD-BLR-Nagondanahalli-T1</v>
          </cell>
          <cell r="AS16713">
            <v>46003.267361111109</v>
          </cell>
        </row>
        <row r="16714">
          <cell r="G16714" t="str">
            <v>12-12-2025</v>
          </cell>
          <cell r="Q16714" t="str">
            <v>BBD-BLR-Budhigere-T1</v>
          </cell>
          <cell r="AS16714">
            <v>46003.230555555558</v>
          </cell>
        </row>
        <row r="16715">
          <cell r="G16715" t="str">
            <v>12-12-2025</v>
          </cell>
          <cell r="Q16715" t="str">
            <v>BBD-BLR-Jakkasandra-T1</v>
          </cell>
          <cell r="AS16715">
            <v>46003.188194444447</v>
          </cell>
        </row>
        <row r="16716">
          <cell r="G16716" t="str">
            <v>12-12-2025</v>
          </cell>
          <cell r="Q16716" t="str">
            <v>BBD-BLR-Nagondanahalli-T1</v>
          </cell>
          <cell r="AS16716">
            <v>46003.204861111109</v>
          </cell>
        </row>
        <row r="16717">
          <cell r="G16717" t="str">
            <v>12-12-2025</v>
          </cell>
          <cell r="Q16717" t="str">
            <v>BBD-BLR-Chinappalay-T1</v>
          </cell>
          <cell r="AS16717">
            <v>46003.22152777778</v>
          </cell>
        </row>
        <row r="16718">
          <cell r="G16718" t="str">
            <v>12-12-2025</v>
          </cell>
          <cell r="Q16718" t="str">
            <v>BBD-BLR-Attibele-T1</v>
          </cell>
          <cell r="AS16718">
            <v>46003.263194444444</v>
          </cell>
        </row>
        <row r="16719">
          <cell r="G16719" t="str">
            <v>12-12-2025</v>
          </cell>
          <cell r="Q16719" t="str">
            <v>BBD-BLR-Kallahalli-T1</v>
          </cell>
          <cell r="AS16719">
            <v>46003.21875</v>
          </cell>
        </row>
        <row r="16720">
          <cell r="G16720" t="str">
            <v>12-12-2025</v>
          </cell>
          <cell r="Q16720" t="str">
            <v>BBD-BLR-Jalahalli-T1</v>
          </cell>
          <cell r="AS16720">
            <v>46003.207638888889</v>
          </cell>
        </row>
        <row r="16721">
          <cell r="G16721" t="str">
            <v>12-12-2025</v>
          </cell>
          <cell r="Q16721" t="str">
            <v>BBD-BLR-BellahalliRoad-T1</v>
          </cell>
          <cell r="AS16721">
            <v>46003.25</v>
          </cell>
        </row>
        <row r="16722">
          <cell r="G16722" t="str">
            <v>12-12-2025</v>
          </cell>
          <cell r="Q16722" t="str">
            <v>BBD-BLR-Attibele-T1</v>
          </cell>
          <cell r="AS16722">
            <v>46003.259722222225</v>
          </cell>
        </row>
        <row r="16723">
          <cell r="G16723" t="str">
            <v>12-12-2025</v>
          </cell>
          <cell r="Q16723" t="str">
            <v>BBD-BLR-Nagondanahalli-T1</v>
          </cell>
          <cell r="AS16723">
            <v>46003.20416666667</v>
          </cell>
        </row>
        <row r="16724">
          <cell r="G16724" t="str">
            <v>12-12-2025</v>
          </cell>
          <cell r="Q16724" t="str">
            <v>BBD-BLR-Nagondanahalli-T1</v>
          </cell>
          <cell r="AS16724">
            <v>46003.207638888889</v>
          </cell>
        </row>
        <row r="16725">
          <cell r="G16725" t="str">
            <v>12-12-2025</v>
          </cell>
          <cell r="Q16725" t="str">
            <v>BBD-BLR-PeenyaPhase3-T1</v>
          </cell>
          <cell r="AS16725">
            <v>46003.258333333331</v>
          </cell>
        </row>
        <row r="16726">
          <cell r="G16726" t="str">
            <v>12-12-2025</v>
          </cell>
          <cell r="Q16726" t="str">
            <v>BBD-BLR-Nagondanahalli-T1</v>
          </cell>
          <cell r="AS16726">
            <v>46003.267361111109</v>
          </cell>
        </row>
        <row r="16727">
          <cell r="G16727" t="str">
            <v>12-12-2025</v>
          </cell>
          <cell r="Q16727" t="str">
            <v>BBD-BLR-Budhigere-T1</v>
          </cell>
          <cell r="AS16727">
            <v>46003.253472222219</v>
          </cell>
        </row>
        <row r="16728">
          <cell r="G16728" t="str">
            <v>12-12-2025</v>
          </cell>
          <cell r="Q16728" t="str">
            <v>BBD-BLR-Nagondanahalli-T1</v>
          </cell>
          <cell r="AS16728">
            <v>46003.204861111109</v>
          </cell>
        </row>
        <row r="16729">
          <cell r="G16729" t="str">
            <v>12-12-2025</v>
          </cell>
          <cell r="Q16729" t="str">
            <v>BBD-BLR-Jigani-T1</v>
          </cell>
          <cell r="AS16729">
            <v>46003.191666666666</v>
          </cell>
        </row>
        <row r="16730">
          <cell r="G16730" t="str">
            <v>12-12-2025</v>
          </cell>
          <cell r="Q16730" t="str">
            <v>BBD-BLR-Budhigere-T1</v>
          </cell>
          <cell r="AS16730">
            <v>46003.227777777778</v>
          </cell>
        </row>
        <row r="16731">
          <cell r="G16731" t="str">
            <v>12-12-2025</v>
          </cell>
          <cell r="Q16731" t="str">
            <v>BBD-BLR-HRBR-044-T1</v>
          </cell>
          <cell r="AS16731">
            <v>46003.181944444441</v>
          </cell>
        </row>
        <row r="16732">
          <cell r="G16732" t="str">
            <v>12-12-2025</v>
          </cell>
          <cell r="Q16732" t="str">
            <v>BBD-BLR-HAL-T1</v>
          </cell>
          <cell r="AS16732">
            <v>46003.205555555556</v>
          </cell>
        </row>
        <row r="16733">
          <cell r="G16733" t="str">
            <v>12-12-2025</v>
          </cell>
          <cell r="Q16733" t="str">
            <v>BBD-BLR-HRBR-044-T1</v>
          </cell>
          <cell r="AS16733">
            <v>46003.232638888891</v>
          </cell>
        </row>
        <row r="16734">
          <cell r="G16734" t="str">
            <v>12-12-2025</v>
          </cell>
          <cell r="Q16734" t="str">
            <v>BBD-BLR-HAL-T1</v>
          </cell>
          <cell r="AS16734">
            <v>46003.205555555556</v>
          </cell>
        </row>
        <row r="16735">
          <cell r="G16735" t="str">
            <v>12-12-2025</v>
          </cell>
          <cell r="Q16735" t="str">
            <v>BBD-BLR-Budhigere-T1</v>
          </cell>
          <cell r="AS16735">
            <v>46003.259027777778</v>
          </cell>
        </row>
        <row r="16736">
          <cell r="G16736" t="str">
            <v>12-12-2025</v>
          </cell>
          <cell r="Q16736" t="str">
            <v>BBD-BLR-Attibele-T1</v>
          </cell>
          <cell r="AS16736">
            <v>46003.259722222225</v>
          </cell>
        </row>
        <row r="16737">
          <cell r="G16737" t="str">
            <v>12-12-2025</v>
          </cell>
          <cell r="Q16737" t="str">
            <v>BBD-BLR-Jalahalli-T1</v>
          </cell>
        </row>
        <row r="16738">
          <cell r="G16738" t="str">
            <v>12-12-2025</v>
          </cell>
          <cell r="Q16738" t="str">
            <v>BBD-BLR-Jigani-T1</v>
          </cell>
          <cell r="AS16738">
            <v>46003.193749999999</v>
          </cell>
        </row>
        <row r="16739">
          <cell r="G16739" t="str">
            <v>12-12-2025</v>
          </cell>
          <cell r="Q16739" t="str">
            <v>BBD-BLR-Nagondanahalli-T1</v>
          </cell>
          <cell r="AS16739">
            <v>46003.265277777777</v>
          </cell>
        </row>
        <row r="16740">
          <cell r="G16740" t="str">
            <v>12-12-2025</v>
          </cell>
          <cell r="Q16740" t="str">
            <v>BBD-BLR-Attibele-T1</v>
          </cell>
          <cell r="AS16740">
            <v>46003.241666666669</v>
          </cell>
        </row>
        <row r="16741">
          <cell r="G16741" t="str">
            <v>12-12-2025</v>
          </cell>
          <cell r="Q16741" t="str">
            <v>BBD-BLR-Nagondanahalli-T1</v>
          </cell>
          <cell r="AS16741">
            <v>46003.282638888886</v>
          </cell>
        </row>
        <row r="16742">
          <cell r="G16742" t="str">
            <v>12-12-2025</v>
          </cell>
          <cell r="Q16742" t="str">
            <v>BBD-BLR-Chikkasandra-T1</v>
          </cell>
          <cell r="AS16742">
            <v>46003.197222222225</v>
          </cell>
        </row>
        <row r="16743">
          <cell r="G16743" t="str">
            <v>12-12-2025</v>
          </cell>
          <cell r="Q16743" t="str">
            <v>BBD-BLR-Chinappalay-T1</v>
          </cell>
          <cell r="AS16743">
            <v>46003.297222222223</v>
          </cell>
        </row>
        <row r="16744">
          <cell r="G16744" t="str">
            <v>12-12-2025</v>
          </cell>
          <cell r="Q16744" t="str">
            <v>BBD-BLR-Budhigere-T1</v>
          </cell>
          <cell r="AS16744">
            <v>46003.230555555558</v>
          </cell>
        </row>
        <row r="16745">
          <cell r="G16745" t="str">
            <v>12-12-2025</v>
          </cell>
          <cell r="Q16745" t="str">
            <v>BBD-BLR-HRBR-044-T1</v>
          </cell>
          <cell r="AS16745">
            <v>46003.232638888891</v>
          </cell>
        </row>
        <row r="16746">
          <cell r="G16746" t="str">
            <v>12-12-2025</v>
          </cell>
          <cell r="Q16746" t="str">
            <v>BBD-BLR-Budhigere-T1</v>
          </cell>
          <cell r="AS16746">
            <v>46003.230555555558</v>
          </cell>
        </row>
        <row r="16747">
          <cell r="G16747" t="str">
            <v>12-12-2025</v>
          </cell>
          <cell r="Q16747" t="str">
            <v>BBD-BLR-Jigani-T1</v>
          </cell>
          <cell r="AS16747">
            <v>46003.20208333333</v>
          </cell>
        </row>
        <row r="16748">
          <cell r="G16748" t="str">
            <v>12-12-2025</v>
          </cell>
          <cell r="Q16748" t="str">
            <v>BBD-BLR-Nagondanahalli-T1</v>
          </cell>
          <cell r="AS16748">
            <v>46003.265277777777</v>
          </cell>
        </row>
        <row r="16749">
          <cell r="G16749" t="str">
            <v>12-12-2025</v>
          </cell>
          <cell r="Q16749" t="str">
            <v>BBD-BLR-Budhigere-T1</v>
          </cell>
          <cell r="AS16749">
            <v>46003.231249999997</v>
          </cell>
        </row>
        <row r="16750">
          <cell r="G16750" t="str">
            <v>12-12-2025</v>
          </cell>
          <cell r="Q16750" t="str">
            <v>BBD-BLR-Jalahalli-T1</v>
          </cell>
          <cell r="AS16750">
            <v>46003.242361111108</v>
          </cell>
        </row>
        <row r="16751">
          <cell r="G16751" t="str">
            <v>12-12-2025</v>
          </cell>
          <cell r="Q16751" t="str">
            <v>BBD-BLR-Chinappalay-T1</v>
          </cell>
          <cell r="AS16751">
            <v>46003.210416666669</v>
          </cell>
        </row>
        <row r="16752">
          <cell r="G16752" t="str">
            <v>12-12-2025</v>
          </cell>
          <cell r="Q16752" t="str">
            <v>BBD-BLR-Budhigere-T1</v>
          </cell>
          <cell r="AS16752">
            <v>46003.275000000001</v>
          </cell>
        </row>
        <row r="16753">
          <cell r="G16753" t="str">
            <v>12-12-2025</v>
          </cell>
          <cell r="Q16753" t="str">
            <v>BBD-BLR-Jigani-T1</v>
          </cell>
          <cell r="AS16753">
            <v>46003.181250000001</v>
          </cell>
        </row>
        <row r="16754">
          <cell r="G16754" t="str">
            <v>12-12-2025</v>
          </cell>
          <cell r="Q16754" t="str">
            <v>BBD-BLR-Chikkasandra-T1</v>
          </cell>
          <cell r="AS16754">
            <v>46003.228472222225</v>
          </cell>
        </row>
        <row r="16755">
          <cell r="G16755" t="str">
            <v>12-12-2025</v>
          </cell>
          <cell r="Q16755" t="str">
            <v>BBD-BLR-Jigani-T1</v>
          </cell>
          <cell r="AS16755">
            <v>46003.20208333333</v>
          </cell>
        </row>
        <row r="16756">
          <cell r="G16756" t="str">
            <v>12-12-2025</v>
          </cell>
          <cell r="Q16756" t="str">
            <v>BBD-BLR-Nagondanahalli-T1</v>
          </cell>
          <cell r="AS16756">
            <v>46003.186111111114</v>
          </cell>
        </row>
        <row r="16757">
          <cell r="G16757" t="str">
            <v>12-12-2025</v>
          </cell>
          <cell r="Q16757" t="str">
            <v>BBD-BLR-Budhigere-T1</v>
          </cell>
          <cell r="AS16757">
            <v>46003.231249999997</v>
          </cell>
        </row>
        <row r="16758">
          <cell r="G16758" t="str">
            <v>12-12-2025</v>
          </cell>
          <cell r="Q16758" t="str">
            <v>BBD-BLR-Jigani-T1</v>
          </cell>
          <cell r="AS16758">
            <v>46003.20208333333</v>
          </cell>
        </row>
        <row r="16759">
          <cell r="G16759" t="str">
            <v>12-12-2025</v>
          </cell>
          <cell r="Q16759" t="str">
            <v>BBD-BLR-Nagondanahalli-T1</v>
          </cell>
          <cell r="AS16759">
            <v>46003.265277777777</v>
          </cell>
        </row>
        <row r="16760">
          <cell r="G16760" t="str">
            <v>12-12-2025</v>
          </cell>
          <cell r="Q16760" t="str">
            <v>BBD-BLR-Jalahalli-T1</v>
          </cell>
          <cell r="AS16760">
            <v>46003.231944444444</v>
          </cell>
        </row>
        <row r="16761">
          <cell r="G16761" t="str">
            <v>12-12-2025</v>
          </cell>
          <cell r="Q16761" t="str">
            <v>BBD-BLR-Budhigere-T1</v>
          </cell>
          <cell r="AS16761">
            <v>46003.245833333334</v>
          </cell>
        </row>
        <row r="16762">
          <cell r="G16762" t="str">
            <v>12-12-2025</v>
          </cell>
          <cell r="Q16762" t="str">
            <v>BBD-BLR-Jigani-T1</v>
          </cell>
          <cell r="AS16762">
            <v>46003.201388888891</v>
          </cell>
        </row>
        <row r="16763">
          <cell r="G16763" t="str">
            <v>12-12-2025</v>
          </cell>
          <cell r="Q16763" t="str">
            <v>BBD-BLR-Nagondanahalli-T1</v>
          </cell>
          <cell r="AS16763">
            <v>46003.186805555553</v>
          </cell>
        </row>
        <row r="16764">
          <cell r="G16764" t="str">
            <v>12-12-2025</v>
          </cell>
          <cell r="Q16764" t="str">
            <v>BBD-BLR-Budhigere-T1</v>
          </cell>
          <cell r="AS16764">
            <v>46003.23333333333</v>
          </cell>
        </row>
        <row r="16765">
          <cell r="G16765" t="str">
            <v>12-12-2025</v>
          </cell>
          <cell r="Q16765" t="str">
            <v>BBD-BLR-HRBR-044-T1</v>
          </cell>
          <cell r="AS16765">
            <v>46003.234027777777</v>
          </cell>
        </row>
        <row r="16766">
          <cell r="G16766" t="str">
            <v>12-12-2025</v>
          </cell>
          <cell r="Q16766" t="str">
            <v>BBD-BLR-Devanahalli-T1</v>
          </cell>
          <cell r="AS16766">
            <v>46003.209027777775</v>
          </cell>
        </row>
        <row r="16767">
          <cell r="G16767" t="str">
            <v>12-12-2025</v>
          </cell>
          <cell r="Q16767" t="str">
            <v>BBD-BLR-Budhigere-T1</v>
          </cell>
          <cell r="AS16767">
            <v>46003.275000000001</v>
          </cell>
        </row>
        <row r="16768">
          <cell r="G16768" t="str">
            <v>12-12-2025</v>
          </cell>
          <cell r="Q16768" t="str">
            <v>BBD-BLR-Nagondanahalli-T1</v>
          </cell>
          <cell r="AS16768">
            <v>46003.20416666667</v>
          </cell>
        </row>
        <row r="16769">
          <cell r="G16769" t="str">
            <v>12-12-2025</v>
          </cell>
          <cell r="Q16769" t="str">
            <v>BBD-BLR-Budhigere-T1</v>
          </cell>
          <cell r="AS16769">
            <v>46003.231249999997</v>
          </cell>
        </row>
        <row r="16770">
          <cell r="G16770" t="str">
            <v>12-12-2025</v>
          </cell>
          <cell r="Q16770" t="str">
            <v>BBD-BLR-HRBR-044-T1</v>
          </cell>
          <cell r="AS16770">
            <v>46003.181944444441</v>
          </cell>
        </row>
        <row r="16771">
          <cell r="G16771" t="str">
            <v>12-12-2025</v>
          </cell>
          <cell r="Q16771" t="str">
            <v>BBD-BLR-Nagondanahalli-T1</v>
          </cell>
          <cell r="AS16771">
            <v>46003.197222222225</v>
          </cell>
        </row>
        <row r="16772">
          <cell r="G16772" t="str">
            <v>12-12-2025</v>
          </cell>
          <cell r="Q16772" t="str">
            <v>BBD-BLR-Budhigere-T1</v>
          </cell>
          <cell r="AS16772">
            <v>46003.259027777778</v>
          </cell>
        </row>
        <row r="16773">
          <cell r="G16773" t="str">
            <v>12-12-2025</v>
          </cell>
          <cell r="Q16773" t="str">
            <v>BBD-BLR-Devanahalli-T1</v>
          </cell>
          <cell r="AS16773">
            <v>46003.209722222222</v>
          </cell>
        </row>
        <row r="16774">
          <cell r="G16774" t="str">
            <v>12-12-2025</v>
          </cell>
          <cell r="Q16774" t="str">
            <v>BBD-BLR-Jalahalli-T1</v>
          </cell>
          <cell r="AS16774">
            <v>46003.232638888891</v>
          </cell>
        </row>
        <row r="16775">
          <cell r="G16775" t="str">
            <v>12-12-2025</v>
          </cell>
          <cell r="Q16775" t="str">
            <v>BBD-BLR-Budhigere-T1</v>
          </cell>
          <cell r="AS16775">
            <v>46003.269444444442</v>
          </cell>
        </row>
        <row r="16776">
          <cell r="G16776" t="str">
            <v>12-12-2025</v>
          </cell>
          <cell r="Q16776" t="str">
            <v>BBD-BLR-Nagondanahalli-T1</v>
          </cell>
          <cell r="AS16776">
            <v>46003.186805555553</v>
          </cell>
        </row>
        <row r="16777">
          <cell r="G16777" t="str">
            <v>12-12-2025</v>
          </cell>
          <cell r="Q16777" t="str">
            <v>BBD-BLR-Devanahalli-T1</v>
          </cell>
          <cell r="AS16777">
            <v>46003.209722222222</v>
          </cell>
        </row>
        <row r="16778">
          <cell r="G16778" t="str">
            <v>12-12-2025</v>
          </cell>
          <cell r="Q16778" t="str">
            <v>BBD-BLR-Jalahalli-T1</v>
          </cell>
          <cell r="AS16778">
            <v>46003.232638888891</v>
          </cell>
        </row>
        <row r="16779">
          <cell r="G16779" t="str">
            <v>12-12-2025</v>
          </cell>
          <cell r="Q16779" t="str">
            <v>BBD-BLR-Budhigere-T1</v>
          </cell>
          <cell r="AS16779">
            <v>46003.230555555558</v>
          </cell>
        </row>
        <row r="16780">
          <cell r="G16780" t="str">
            <v>12-12-2025</v>
          </cell>
          <cell r="Q16780" t="str">
            <v>BBD-BLR-Nagondanahalli-T1</v>
          </cell>
          <cell r="AS16780">
            <v>46003.20416666667</v>
          </cell>
        </row>
        <row r="16781">
          <cell r="G16781" t="str">
            <v>12-12-2025</v>
          </cell>
          <cell r="Q16781" t="str">
            <v>BBD-BLR-Devanahalli-T1</v>
          </cell>
          <cell r="AS16781">
            <v>46003.195833333331</v>
          </cell>
        </row>
        <row r="16782">
          <cell r="G16782" t="str">
            <v>12-12-2025</v>
          </cell>
          <cell r="Q16782" t="str">
            <v>BBD-BLR-HRBR-044-T1</v>
          </cell>
          <cell r="AS16782">
            <v>46003.181944444441</v>
          </cell>
        </row>
        <row r="16783">
          <cell r="G16783" t="str">
            <v>12-12-2025</v>
          </cell>
          <cell r="Q16783" t="str">
            <v>BBD-BLR-Budhigere-T1</v>
          </cell>
          <cell r="AS16783">
            <v>46003.259027777778</v>
          </cell>
        </row>
        <row r="16784">
          <cell r="G16784" t="str">
            <v>12-12-2025</v>
          </cell>
          <cell r="Q16784" t="str">
            <v>BBD-BLR-Nagondanahalli-T1</v>
          </cell>
          <cell r="AS16784">
            <v>46003.193749999999</v>
          </cell>
        </row>
        <row r="16785">
          <cell r="G16785" t="str">
            <v>12-12-2025</v>
          </cell>
          <cell r="Q16785" t="str">
            <v>BBD-BLR-Devanahalli-T1</v>
          </cell>
          <cell r="AS16785">
            <v>46003.209027777775</v>
          </cell>
        </row>
        <row r="16786">
          <cell r="G16786" t="str">
            <v>12-12-2025</v>
          </cell>
          <cell r="Q16786" t="str">
            <v>BBD-BLR-HRBR-044-T1</v>
          </cell>
          <cell r="AS16786">
            <v>46003.181944444441</v>
          </cell>
        </row>
        <row r="16787">
          <cell r="G16787" t="str">
            <v>12-12-2025</v>
          </cell>
          <cell r="Q16787" t="str">
            <v>BBD-BLR-Budhigere-T1</v>
          </cell>
          <cell r="AS16787">
            <v>46003.227777777778</v>
          </cell>
        </row>
        <row r="16788">
          <cell r="G16788" t="str">
            <v>12-12-2025</v>
          </cell>
          <cell r="Q16788" t="str">
            <v>BBD-BLR-Nagondanahalli-T1</v>
          </cell>
          <cell r="AS16788">
            <v>46003.214583333334</v>
          </cell>
        </row>
        <row r="16789">
          <cell r="G16789" t="str">
            <v>12-12-2025</v>
          </cell>
          <cell r="Q16789" t="str">
            <v>BBD-BLR-Devanahalli-T1</v>
          </cell>
          <cell r="AS16789">
            <v>46003.209027777775</v>
          </cell>
        </row>
        <row r="16790">
          <cell r="G16790" t="str">
            <v>12-12-2025</v>
          </cell>
          <cell r="Q16790" t="str">
            <v>BBD-BLR-Jalahalli-T1</v>
          </cell>
        </row>
        <row r="16791">
          <cell r="G16791" t="str">
            <v>12-12-2025</v>
          </cell>
          <cell r="Q16791" t="str">
            <v>BBD-BLR-Nagondanahalli-T1</v>
          </cell>
          <cell r="AS16791">
            <v>46003.193749999999</v>
          </cell>
        </row>
        <row r="16792">
          <cell r="G16792" t="str">
            <v>12-12-2025</v>
          </cell>
          <cell r="Q16792" t="str">
            <v>BBD-BLR-Jigani-T1</v>
          </cell>
          <cell r="AS16792">
            <v>46003.181250000001</v>
          </cell>
        </row>
        <row r="16793">
          <cell r="G16793" t="str">
            <v>12-12-2025</v>
          </cell>
          <cell r="Q16793" t="str">
            <v>BBD-BLR-Budhigere-T1</v>
          </cell>
          <cell r="AS16793">
            <v>46003.259027777778</v>
          </cell>
        </row>
        <row r="16794">
          <cell r="G16794" t="str">
            <v>12-12-2025</v>
          </cell>
          <cell r="Q16794" t="str">
            <v>BBD-BLR-Jalahalli-T1</v>
          </cell>
          <cell r="AS16794">
            <v>46003.186111111114</v>
          </cell>
        </row>
        <row r="16795">
          <cell r="G16795" t="str">
            <v>12-12-2025</v>
          </cell>
          <cell r="Q16795" t="str">
            <v>BBD-BLR-Nagondanahalli-T1</v>
          </cell>
          <cell r="AS16795">
            <v>46003.186805555553</v>
          </cell>
        </row>
        <row r="16796">
          <cell r="G16796" t="str">
            <v>12-12-2025</v>
          </cell>
          <cell r="Q16796" t="str">
            <v>BBD-BLR-Budhigere-T1</v>
          </cell>
          <cell r="AS16796">
            <v>46003.219444444447</v>
          </cell>
        </row>
        <row r="16797">
          <cell r="G16797" t="str">
            <v>12-12-2025</v>
          </cell>
          <cell r="Q16797" t="str">
            <v>BBD-BLR-Devanahalli-T1</v>
          </cell>
          <cell r="AS16797">
            <v>46003.195833333331</v>
          </cell>
        </row>
        <row r="16798">
          <cell r="G16798" t="str">
            <v>12-12-2025</v>
          </cell>
          <cell r="Q16798" t="str">
            <v>BBD-BLR-Nagondanahalli-T1</v>
          </cell>
          <cell r="AS16798">
            <v>46003.20416666667</v>
          </cell>
        </row>
        <row r="16799">
          <cell r="G16799" t="str">
            <v>12-12-2025</v>
          </cell>
          <cell r="Q16799" t="str">
            <v>BBD-BLR-Jalahalli-T1</v>
          </cell>
          <cell r="AS16799">
            <v>46003.196527777778</v>
          </cell>
        </row>
        <row r="16800">
          <cell r="G16800" t="str">
            <v>12-12-2025</v>
          </cell>
          <cell r="Q16800" t="str">
            <v>BBD-BLR-Budhigere-T1</v>
          </cell>
          <cell r="AS16800">
            <v>46003.219444444447</v>
          </cell>
        </row>
        <row r="16801">
          <cell r="G16801" t="str">
            <v>12-12-2025</v>
          </cell>
          <cell r="Q16801" t="str">
            <v>BBD-BLR-Devanahalli-T1</v>
          </cell>
          <cell r="AS16801">
            <v>46003.195833333331</v>
          </cell>
        </row>
        <row r="16802">
          <cell r="G16802" t="str">
            <v>12-12-2025</v>
          </cell>
          <cell r="Q16802" t="str">
            <v>BBD-BLR-Nagondanahalli-T1</v>
          </cell>
          <cell r="AS16802">
            <v>46003.226388888892</v>
          </cell>
        </row>
        <row r="16803">
          <cell r="G16803" t="str">
            <v>12-12-2025</v>
          </cell>
          <cell r="Q16803" t="str">
            <v>BBD-BLR-Jalahalli-T1</v>
          </cell>
          <cell r="AS16803">
            <v>46003.206944444442</v>
          </cell>
        </row>
        <row r="16804">
          <cell r="G16804" t="str">
            <v>12-12-2025</v>
          </cell>
          <cell r="Q16804" t="str">
            <v>BBD-BLR-Nagondanahalli-T1</v>
          </cell>
          <cell r="AS16804">
            <v>46003.209027777775</v>
          </cell>
        </row>
        <row r="16805">
          <cell r="G16805" t="str">
            <v>12-12-2025</v>
          </cell>
          <cell r="Q16805" t="str">
            <v>BBD-BLR-Devanahalli-T1</v>
          </cell>
          <cell r="AS16805">
            <v>46003.209722222222</v>
          </cell>
        </row>
        <row r="16806">
          <cell r="G16806" t="str">
            <v>12-12-2025</v>
          </cell>
          <cell r="Q16806" t="str">
            <v>BBD-BLR-Budhigere-T1</v>
          </cell>
          <cell r="AS16806">
            <v>46003.245833333334</v>
          </cell>
        </row>
        <row r="16807">
          <cell r="G16807" t="str">
            <v>12-12-2025</v>
          </cell>
          <cell r="Q16807" t="str">
            <v>BBD-BLR-Nagondanahalli-T1</v>
          </cell>
          <cell r="AS16807">
            <v>46003.188194444447</v>
          </cell>
        </row>
        <row r="16808">
          <cell r="G16808" t="str">
            <v>12-12-2025</v>
          </cell>
          <cell r="Q16808" t="str">
            <v>BBD-BLR-Chinappalay-T1</v>
          </cell>
          <cell r="AS16808">
            <v>46003.232638888891</v>
          </cell>
        </row>
        <row r="16809">
          <cell r="G16809" t="str">
            <v>12-12-2025</v>
          </cell>
          <cell r="Q16809" t="str">
            <v>BBD-BLR-Devanahalli-T1</v>
          </cell>
          <cell r="AS16809">
            <v>46003.216666666667</v>
          </cell>
        </row>
        <row r="16810">
          <cell r="G16810" t="str">
            <v>12-12-2025</v>
          </cell>
          <cell r="Q16810" t="str">
            <v>BBD-BLR-Budhigere-T1</v>
          </cell>
          <cell r="AS16810">
            <v>46003.217361111114</v>
          </cell>
        </row>
        <row r="16811">
          <cell r="G16811" t="str">
            <v>12-12-2025</v>
          </cell>
          <cell r="Q16811" t="str">
            <v>BBD-BLR-Devanahalli-T1</v>
          </cell>
          <cell r="AS16811">
            <v>46003.209027777775</v>
          </cell>
        </row>
        <row r="16812">
          <cell r="G16812" t="str">
            <v>12-12-2025</v>
          </cell>
          <cell r="Q16812" t="str">
            <v>BBD-BLR-Nagondanahalli-T1</v>
          </cell>
          <cell r="AS16812">
            <v>46003.228472222225</v>
          </cell>
        </row>
        <row r="16813">
          <cell r="G16813" t="str">
            <v>12-12-2025</v>
          </cell>
          <cell r="Q16813" t="str">
            <v>BBD-BLR-Nagondanahalli-T1</v>
          </cell>
          <cell r="AS16813">
            <v>46003.195138888892</v>
          </cell>
        </row>
        <row r="16814">
          <cell r="G16814" t="str">
            <v>12-12-2025</v>
          </cell>
          <cell r="Q16814" t="str">
            <v>BBD-BLR-Jalahalli-T1</v>
          </cell>
          <cell r="AS16814">
            <v>46003.196527777778</v>
          </cell>
        </row>
        <row r="16815">
          <cell r="G16815" t="str">
            <v>12-12-2025</v>
          </cell>
          <cell r="Q16815" t="str">
            <v>BBD-BLR-Nagondanahalli-T1</v>
          </cell>
          <cell r="AS16815">
            <v>46003.282638888886</v>
          </cell>
        </row>
        <row r="16816">
          <cell r="G16816" t="str">
            <v>12-12-2025</v>
          </cell>
          <cell r="Q16816" t="str">
            <v>BBD-BLR-Jigani-T1</v>
          </cell>
          <cell r="AS16816">
            <v>46003.191666666666</v>
          </cell>
        </row>
        <row r="16817">
          <cell r="G16817" t="str">
            <v>12-12-2025</v>
          </cell>
          <cell r="Q16817" t="str">
            <v>BBD-BLR-Nagondanahalli-T1</v>
          </cell>
        </row>
        <row r="16818">
          <cell r="G16818" t="str">
            <v>12-12-2025</v>
          </cell>
          <cell r="Q16818" t="str">
            <v>BBD-BLR-HRBR-044-T1</v>
          </cell>
          <cell r="AS16818">
            <v>46003.200694444444</v>
          </cell>
        </row>
        <row r="16819">
          <cell r="G16819" t="str">
            <v>12-12-2025</v>
          </cell>
          <cell r="Q16819" t="str">
            <v>BBD-BLR-Jalahalli-T1</v>
          </cell>
          <cell r="AS16819">
            <v>46003.196527777778</v>
          </cell>
        </row>
        <row r="16820">
          <cell r="G16820" t="str">
            <v>12-12-2025</v>
          </cell>
          <cell r="Q16820" t="str">
            <v>BBD-BLR-Nagondanahalli-T1</v>
          </cell>
          <cell r="AS16820">
            <v>46003.279861111114</v>
          </cell>
        </row>
        <row r="16821">
          <cell r="G16821" t="str">
            <v>12-12-2025</v>
          </cell>
          <cell r="Q16821" t="str">
            <v>BBD-BLR-Devanahalli-T1</v>
          </cell>
          <cell r="AS16821">
            <v>46003.216666666667</v>
          </cell>
        </row>
        <row r="16822">
          <cell r="G16822" t="str">
            <v>12-12-2025</v>
          </cell>
          <cell r="Q16822" t="str">
            <v>BBD-BLR-Nagondanahalli-T1</v>
          </cell>
          <cell r="AS16822">
            <v>46003.228472222225</v>
          </cell>
        </row>
        <row r="16823">
          <cell r="G16823" t="str">
            <v>12-12-2025</v>
          </cell>
          <cell r="Q16823" t="str">
            <v>BBD-BLR-Nagondanahalli-T1</v>
          </cell>
          <cell r="AS16823">
            <v>46003.279861111114</v>
          </cell>
        </row>
        <row r="16824">
          <cell r="G16824" t="str">
            <v>12-12-2025</v>
          </cell>
          <cell r="Q16824" t="str">
            <v>BBD-BLR-HRBR-044-T1</v>
          </cell>
          <cell r="AS16824">
            <v>46003.200694444444</v>
          </cell>
        </row>
        <row r="16825">
          <cell r="G16825" t="str">
            <v>12-12-2025</v>
          </cell>
          <cell r="Q16825" t="str">
            <v>BBD-BLR-Nagondanahalli-T1</v>
          </cell>
          <cell r="AS16825">
            <v>46003.239583333336</v>
          </cell>
        </row>
        <row r="16826">
          <cell r="G16826" t="str">
            <v>12-12-2025</v>
          </cell>
          <cell r="Q16826" t="str">
            <v>BBD-BLR-Devanahalli-T1</v>
          </cell>
          <cell r="AS16826">
            <v>46003.209722222222</v>
          </cell>
        </row>
        <row r="16827">
          <cell r="G16827" t="str">
            <v>12-12-2025</v>
          </cell>
          <cell r="Q16827" t="str">
            <v>BBD-BLR-Nagondanahalli-T1</v>
          </cell>
          <cell r="AS16827">
            <v>46003.237500000003</v>
          </cell>
        </row>
        <row r="16828">
          <cell r="G16828" t="str">
            <v>12-12-2025</v>
          </cell>
          <cell r="Q16828" t="str">
            <v>BBD-BLR-Jalahalli-T1</v>
          </cell>
          <cell r="AS16828">
            <v>46003.186111111114</v>
          </cell>
        </row>
        <row r="16829">
          <cell r="G16829" t="str">
            <v>12-12-2025</v>
          </cell>
          <cell r="Q16829" t="str">
            <v>BBD-BLR-Nagondanahalli-T1</v>
          </cell>
          <cell r="AS16829">
            <v>46003.22152777778</v>
          </cell>
        </row>
        <row r="16830">
          <cell r="G16830" t="str">
            <v>12-12-2025</v>
          </cell>
          <cell r="Q16830" t="str">
            <v>BBD-BLR-Devanahalli-T1</v>
          </cell>
          <cell r="AS16830">
            <v>46003.209722222222</v>
          </cell>
        </row>
        <row r="16831">
          <cell r="G16831" t="str">
            <v>12-12-2025</v>
          </cell>
          <cell r="Q16831" t="str">
            <v>BBD-BLR-Chinappalay-T1</v>
          </cell>
          <cell r="AS16831">
            <v>46003.211111111108</v>
          </cell>
        </row>
        <row r="16832">
          <cell r="G16832" t="str">
            <v>12-12-2025</v>
          </cell>
          <cell r="Q16832" t="str">
            <v>BBD-BLR-Nagondanahalli-T1</v>
          </cell>
          <cell r="AS16832">
            <v>46003.237500000003</v>
          </cell>
        </row>
        <row r="16833">
          <cell r="G16833" t="str">
            <v>12-12-2025</v>
          </cell>
          <cell r="Q16833" t="str">
            <v>BBD-BLR-Nagondanahalli-T1</v>
          </cell>
          <cell r="AS16833">
            <v>46003.22152777778</v>
          </cell>
        </row>
        <row r="16834">
          <cell r="G16834" t="str">
            <v>12-12-2025</v>
          </cell>
          <cell r="Q16834" t="str">
            <v>BBD-BLR-Chinappalay-T1</v>
          </cell>
          <cell r="AS16834">
            <v>46003.232638888891</v>
          </cell>
        </row>
        <row r="16835">
          <cell r="G16835" t="str">
            <v>12-12-2025</v>
          </cell>
          <cell r="Q16835" t="str">
            <v>BBD-BLR-Jakkasandra-T1</v>
          </cell>
          <cell r="AS16835">
            <v>46003.255555555559</v>
          </cell>
        </row>
        <row r="16836">
          <cell r="G16836" t="str">
            <v>12-12-2025</v>
          </cell>
          <cell r="Q16836" t="str">
            <v>BBD-BLR-Devanahalli-T1</v>
          </cell>
          <cell r="AS16836">
            <v>46003.209722222222</v>
          </cell>
        </row>
        <row r="16837">
          <cell r="G16837" t="str">
            <v>12-12-2025</v>
          </cell>
          <cell r="Q16837" t="str">
            <v>BBD-BLR-Nagondanahalli-T1</v>
          </cell>
          <cell r="AS16837">
            <v>46003.230555555558</v>
          </cell>
        </row>
        <row r="16838">
          <cell r="G16838" t="str">
            <v>12-12-2025</v>
          </cell>
          <cell r="Q16838" t="str">
            <v>BBD-BLR-Jigani-T1</v>
          </cell>
          <cell r="AS16838">
            <v>46003.172222222223</v>
          </cell>
        </row>
        <row r="16839">
          <cell r="G16839" t="str">
            <v>12-12-2025</v>
          </cell>
          <cell r="Q16839" t="str">
            <v>BBD-BLR-Devanahalli-T1</v>
          </cell>
          <cell r="AS16839">
            <v>46003.216666666667</v>
          </cell>
        </row>
        <row r="16840">
          <cell r="G16840" t="str">
            <v>12-12-2025</v>
          </cell>
          <cell r="Q16840" t="str">
            <v>BBD-BLR-Jakkasandra-T1</v>
          </cell>
          <cell r="AS16840">
            <v>46003.223611111112</v>
          </cell>
        </row>
        <row r="16841">
          <cell r="G16841" t="str">
            <v>12-12-2025</v>
          </cell>
          <cell r="Q16841" t="str">
            <v>BBD-BLR-Nagondanahalli-T1</v>
          </cell>
          <cell r="AS16841">
            <v>46003.237500000003</v>
          </cell>
        </row>
        <row r="16842">
          <cell r="G16842" t="str">
            <v>12-12-2025</v>
          </cell>
          <cell r="Q16842" t="str">
            <v>BBD-BLR-Chinappalay-T1</v>
          </cell>
          <cell r="AS16842">
            <v>46003.227777777778</v>
          </cell>
        </row>
        <row r="16843">
          <cell r="G16843" t="str">
            <v>12-12-2025</v>
          </cell>
          <cell r="Q16843" t="str">
            <v>BBD-BLR-Nagondanahalli-T1</v>
          </cell>
          <cell r="AS16843">
            <v>46003.228472222225</v>
          </cell>
        </row>
        <row r="16844">
          <cell r="G16844" t="str">
            <v>12-12-2025</v>
          </cell>
          <cell r="Q16844" t="str">
            <v>BBD-BLR-Devanahalli-T1</v>
          </cell>
          <cell r="AS16844">
            <v>46003.195833333331</v>
          </cell>
        </row>
        <row r="16845">
          <cell r="G16845" t="str">
            <v>12-12-2025</v>
          </cell>
          <cell r="Q16845" t="str">
            <v>BBD-BLR-Jakkasandra-T1</v>
          </cell>
          <cell r="AS16845">
            <v>46003.219444444447</v>
          </cell>
        </row>
        <row r="16846">
          <cell r="G16846" t="str">
            <v>12-12-2025</v>
          </cell>
          <cell r="Q16846" t="str">
            <v>BBD-BLR-Jigani-T1</v>
          </cell>
          <cell r="AS16846">
            <v>46003.201388888891</v>
          </cell>
        </row>
        <row r="16847">
          <cell r="G16847" t="str">
            <v>12-12-2025</v>
          </cell>
          <cell r="Q16847" t="str">
            <v>BBD-BLR-Nagondanahalli-T1</v>
          </cell>
          <cell r="AS16847">
            <v>46003.209027777775</v>
          </cell>
        </row>
        <row r="16848">
          <cell r="G16848" t="str">
            <v>12-12-2025</v>
          </cell>
          <cell r="Q16848" t="str">
            <v>BBD-BLR-Chinappalay-T1</v>
          </cell>
          <cell r="AS16848">
            <v>46003.217361111114</v>
          </cell>
        </row>
        <row r="16849">
          <cell r="G16849" t="str">
            <v>12-12-2025</v>
          </cell>
          <cell r="Q16849" t="str">
            <v>BBD-BLR-BellahalliRoad-T1</v>
          </cell>
          <cell r="AS16849">
            <v>46003.207638888889</v>
          </cell>
        </row>
        <row r="16850">
          <cell r="G16850" t="str">
            <v>12-12-2025</v>
          </cell>
          <cell r="Q16850" t="str">
            <v>BBD-BLR-Nagondanahalli-T1</v>
          </cell>
          <cell r="AS16850">
            <v>46003.230555555558</v>
          </cell>
        </row>
        <row r="16851">
          <cell r="G16851" t="str">
            <v>12-12-2025</v>
          </cell>
          <cell r="Q16851" t="str">
            <v>BBD-BLR-Devanahalli-T1</v>
          </cell>
          <cell r="AS16851">
            <v>46003.216666666667</v>
          </cell>
        </row>
        <row r="16852">
          <cell r="G16852" t="str">
            <v>12-12-2025</v>
          </cell>
          <cell r="Q16852" t="str">
            <v>BBD-BLR-Chinappalay-T1</v>
          </cell>
          <cell r="AS16852">
            <v>46003.227777777778</v>
          </cell>
        </row>
        <row r="16853">
          <cell r="G16853" t="str">
            <v>12-12-2025</v>
          </cell>
          <cell r="Q16853" t="str">
            <v>BBD-BLR-Chikkasandra-T1</v>
          </cell>
          <cell r="AS16853">
            <v>46003.254861111112</v>
          </cell>
        </row>
        <row r="16854">
          <cell r="G16854" t="str">
            <v>12-12-2025</v>
          </cell>
          <cell r="Q16854" t="str">
            <v>BBD-BLR-Jigani-T1</v>
          </cell>
          <cell r="AS16854">
            <v>46003.191666666666</v>
          </cell>
        </row>
        <row r="16855">
          <cell r="G16855" t="str">
            <v>12-12-2025</v>
          </cell>
          <cell r="Q16855" t="str">
            <v>BBD-BLR-Jigani-T1</v>
          </cell>
          <cell r="AS16855">
            <v>46003.193055555559</v>
          </cell>
        </row>
        <row r="16856">
          <cell r="G16856" t="str">
            <v>12-12-2025</v>
          </cell>
          <cell r="Q16856" t="str">
            <v>BBD-BLR-Nagondanahalli-T1</v>
          </cell>
          <cell r="AS16856">
            <v>46003.228472222225</v>
          </cell>
        </row>
        <row r="16857">
          <cell r="G16857" t="str">
            <v>12-12-2025</v>
          </cell>
          <cell r="Q16857" t="str">
            <v>BBD-BLR-Nagondanahalli-T1</v>
          </cell>
          <cell r="AS16857">
            <v>46003.237500000003</v>
          </cell>
        </row>
        <row r="16858">
          <cell r="G16858" t="str">
            <v>12-12-2025</v>
          </cell>
          <cell r="Q16858" t="str">
            <v>BBD-BLR-Jakkasandra-T1</v>
          </cell>
          <cell r="AS16858">
            <v>46003.272222222222</v>
          </cell>
        </row>
        <row r="16859">
          <cell r="G16859" t="str">
            <v>12-12-2025</v>
          </cell>
          <cell r="Q16859" t="str">
            <v>BBD-BLR-Jigani-T1</v>
          </cell>
          <cell r="AS16859">
            <v>46003.184027777781</v>
          </cell>
        </row>
        <row r="16860">
          <cell r="G16860" t="str">
            <v>12-12-2025</v>
          </cell>
          <cell r="Q16860" t="str">
            <v>BBD-BLR-Nagondanahalli-T1</v>
          </cell>
          <cell r="AS16860">
            <v>46003.28402777778</v>
          </cell>
        </row>
        <row r="16861">
          <cell r="G16861" t="str">
            <v>12-12-2025</v>
          </cell>
          <cell r="Q16861" t="str">
            <v>BBD-BLR-Chikkasandra-T1</v>
          </cell>
          <cell r="AS16861">
            <v>46003.248611111114</v>
          </cell>
        </row>
        <row r="16862">
          <cell r="G16862" t="str">
            <v>12-12-2025</v>
          </cell>
          <cell r="Q16862" t="str">
            <v>BBD-BLR-HAL-T1</v>
          </cell>
        </row>
        <row r="16863">
          <cell r="G16863" t="str">
            <v>12-12-2025</v>
          </cell>
          <cell r="Q16863" t="str">
            <v>BBD-BLR-Nagondanahalli-T1</v>
          </cell>
          <cell r="AS16863">
            <v>46003.261805555558</v>
          </cell>
        </row>
        <row r="16864">
          <cell r="G16864" t="str">
            <v>12-12-2025</v>
          </cell>
          <cell r="Q16864" t="str">
            <v>BBD-BLR-Nagondanahalli-T1</v>
          </cell>
          <cell r="AS16864">
            <v>46003.216666666667</v>
          </cell>
        </row>
        <row r="16865">
          <cell r="G16865" t="str">
            <v>12-12-2025</v>
          </cell>
          <cell r="Q16865" t="str">
            <v>BBD-BLR-HRBR-044-T1</v>
          </cell>
          <cell r="AS16865">
            <v>46003.232638888891</v>
          </cell>
        </row>
        <row r="16866">
          <cell r="G16866" t="str">
            <v>12-12-2025</v>
          </cell>
          <cell r="Q16866" t="str">
            <v>BBD-BLR-Nagondanahalli-T1</v>
          </cell>
          <cell r="AS16866">
            <v>46003.217361111114</v>
          </cell>
        </row>
        <row r="16867">
          <cell r="G16867" t="str">
            <v>12-12-2025</v>
          </cell>
          <cell r="Q16867" t="str">
            <v>BBD-BLR-Chinappalay-T1</v>
          </cell>
          <cell r="AS16867">
            <v>46003.232638888891</v>
          </cell>
        </row>
        <row r="16868">
          <cell r="G16868" t="str">
            <v>12-12-2025</v>
          </cell>
          <cell r="Q16868" t="str">
            <v>BBD-BLR-Nagondanahalli-T1</v>
          </cell>
          <cell r="AS16868">
            <v>46003.183333333334</v>
          </cell>
        </row>
        <row r="16869">
          <cell r="G16869" t="str">
            <v>12-12-2025</v>
          </cell>
          <cell r="Q16869" t="str">
            <v>BBD-BLR-BellahalliRoad-T1</v>
          </cell>
          <cell r="AS16869">
            <v>46003.192361111112</v>
          </cell>
        </row>
        <row r="16870">
          <cell r="G16870" t="str">
            <v>12-12-2025</v>
          </cell>
          <cell r="Q16870" t="str">
            <v>BBD-BLR-PeenyaPhase3-T1</v>
          </cell>
          <cell r="AS16870">
            <v>46003.226388888892</v>
          </cell>
        </row>
        <row r="16871">
          <cell r="G16871" t="str">
            <v>12-12-2025</v>
          </cell>
          <cell r="Q16871" t="str">
            <v>BBD-BLR-Jigani-T1</v>
          </cell>
          <cell r="AS16871">
            <v>46003.193055555559</v>
          </cell>
        </row>
        <row r="16872">
          <cell r="G16872" t="str">
            <v>12-12-2025</v>
          </cell>
          <cell r="Q16872" t="str">
            <v>BBD-BLR-Chikkasandra-T1</v>
          </cell>
          <cell r="AS16872">
            <v>46003.254861111112</v>
          </cell>
        </row>
        <row r="16873">
          <cell r="G16873" t="str">
            <v>12-12-2025</v>
          </cell>
          <cell r="Q16873" t="str">
            <v>BBD-BLR-Budhigere-T1</v>
          </cell>
          <cell r="AS16873">
            <v>46003.23333333333</v>
          </cell>
        </row>
        <row r="16874">
          <cell r="G16874" t="str">
            <v>12-12-2025</v>
          </cell>
          <cell r="Q16874" t="str">
            <v>BBD-BLR-PeenyaPhase3-T1</v>
          </cell>
          <cell r="AS16874">
            <v>46003.237500000003</v>
          </cell>
        </row>
        <row r="16875">
          <cell r="G16875" t="str">
            <v>12-12-2025</v>
          </cell>
          <cell r="Q16875" t="str">
            <v>BBD-BLR-HRBR-044-T1</v>
          </cell>
          <cell r="AS16875">
            <v>46003.222222222219</v>
          </cell>
        </row>
        <row r="16876">
          <cell r="G16876" t="str">
            <v>12-12-2025</v>
          </cell>
          <cell r="Q16876" t="str">
            <v>BBD-BLR-Budhigere-T1</v>
          </cell>
          <cell r="AS16876">
            <v>46003.230555555558</v>
          </cell>
        </row>
        <row r="16877">
          <cell r="G16877" t="str">
            <v>12-12-2025</v>
          </cell>
          <cell r="Q16877" t="str">
            <v>BBD-BLR-Chinappalay-T1</v>
          </cell>
          <cell r="AS16877">
            <v>46003.22152777778</v>
          </cell>
        </row>
        <row r="16878">
          <cell r="G16878" t="str">
            <v>12-12-2025</v>
          </cell>
          <cell r="Q16878" t="str">
            <v>BBD-BLR-Budhigere-T1</v>
          </cell>
          <cell r="AS16878">
            <v>46003.253472222219</v>
          </cell>
        </row>
        <row r="16879">
          <cell r="G16879" t="str">
            <v>12-12-2025</v>
          </cell>
          <cell r="Q16879" t="str">
            <v>BBD-BLR-PeenyaPhase3-T1</v>
          </cell>
          <cell r="AS16879">
            <v>46003.226388888892</v>
          </cell>
        </row>
        <row r="16880">
          <cell r="G16880" t="str">
            <v>12-12-2025</v>
          </cell>
          <cell r="Q16880" t="str">
            <v>BBD-BLR-HRBR-044-T1</v>
          </cell>
          <cell r="AS16880">
            <v>46003.181944444441</v>
          </cell>
        </row>
        <row r="16881">
          <cell r="G16881" t="str">
            <v>12-12-2025</v>
          </cell>
          <cell r="Q16881" t="str">
            <v>BBD-BLR-Jigani-T1</v>
          </cell>
          <cell r="AS16881">
            <v>46003.193749999999</v>
          </cell>
        </row>
        <row r="16882">
          <cell r="G16882" t="str">
            <v>12-12-2025</v>
          </cell>
          <cell r="Q16882" t="str">
            <v>BBD-BLR-Budhigere-T1</v>
          </cell>
          <cell r="AS16882">
            <v>46003.25277777778</v>
          </cell>
        </row>
        <row r="16883">
          <cell r="G16883" t="str">
            <v>12-12-2025</v>
          </cell>
          <cell r="Q16883" t="str">
            <v>BBD-BLR-PeenyaPhase3-T1</v>
          </cell>
          <cell r="AS16883">
            <v>46003.237500000003</v>
          </cell>
        </row>
        <row r="16884">
          <cell r="G16884" t="str">
            <v>12-12-2025</v>
          </cell>
          <cell r="Q16884" t="str">
            <v>BBD-BLR-BellahalliRoad-T1</v>
          </cell>
          <cell r="AS16884">
            <v>46003.193749999999</v>
          </cell>
        </row>
        <row r="16885">
          <cell r="G16885" t="str">
            <v>12-12-2025</v>
          </cell>
          <cell r="Q16885" t="str">
            <v>BBD-BLR-Chinappalay-T1</v>
          </cell>
          <cell r="AS16885">
            <v>46003.211111111108</v>
          </cell>
        </row>
        <row r="16886">
          <cell r="G16886" t="str">
            <v>12-12-2025</v>
          </cell>
          <cell r="Q16886" t="str">
            <v>BBD-BLR-PeenyaPhase3-T1</v>
          </cell>
          <cell r="AS16886">
            <v>46003.210416666669</v>
          </cell>
        </row>
        <row r="16887">
          <cell r="G16887" t="str">
            <v>12-12-2025</v>
          </cell>
          <cell r="Q16887" t="str">
            <v>BBD-BLR-Budhigere-T1</v>
          </cell>
          <cell r="AS16887">
            <v>46003.21597222222</v>
          </cell>
        </row>
        <row r="16888">
          <cell r="G16888" t="str">
            <v>12-12-2025</v>
          </cell>
          <cell r="Q16888" t="str">
            <v>BBD-BLR-BellahalliRoad-T1</v>
          </cell>
          <cell r="AS16888">
            <v>46003.203472222223</v>
          </cell>
        </row>
        <row r="16889">
          <cell r="G16889" t="str">
            <v>12-12-2025</v>
          </cell>
          <cell r="Q16889" t="str">
            <v>BBD-BLR-Budhigere-T1</v>
          </cell>
          <cell r="AS16889">
            <v>46003.23333333333</v>
          </cell>
        </row>
        <row r="16890">
          <cell r="G16890" t="str">
            <v>12-12-2025</v>
          </cell>
          <cell r="Q16890" t="str">
            <v>BBD-BLR-PeenyaPhase3-T1</v>
          </cell>
          <cell r="AS16890">
            <v>46003.241666666669</v>
          </cell>
        </row>
        <row r="16891">
          <cell r="G16891" t="str">
            <v>12-12-2025</v>
          </cell>
          <cell r="Q16891" t="str">
            <v>BBD-BLR-Chinappalay-T1</v>
          </cell>
          <cell r="AS16891">
            <v>46003.211111111108</v>
          </cell>
        </row>
        <row r="16892">
          <cell r="G16892" t="str">
            <v>12-12-2025</v>
          </cell>
          <cell r="Q16892" t="str">
            <v>BBD-BLR-PeenyaPhase3-T1</v>
          </cell>
          <cell r="AS16892">
            <v>46003.241666666669</v>
          </cell>
        </row>
        <row r="16893">
          <cell r="G16893" t="str">
            <v>12-12-2025</v>
          </cell>
          <cell r="Q16893" t="str">
            <v>BBD-BLR-Budhigere-T1</v>
          </cell>
          <cell r="AS16893">
            <v>46003.205555555556</v>
          </cell>
        </row>
        <row r="16894">
          <cell r="G16894" t="str">
            <v>12-12-2025</v>
          </cell>
          <cell r="Q16894" t="str">
            <v>BBD-BLR-PeenyaPhase3-T1</v>
          </cell>
          <cell r="AS16894">
            <v>46003.23333333333</v>
          </cell>
        </row>
        <row r="16895">
          <cell r="G16895" t="str">
            <v>12-12-2025</v>
          </cell>
          <cell r="Q16895" t="str">
            <v>BBD-BLR-Chinappalay-T1</v>
          </cell>
          <cell r="AS16895">
            <v>46003.217361111114</v>
          </cell>
        </row>
        <row r="16896">
          <cell r="G16896" t="str">
            <v>12-12-2025</v>
          </cell>
          <cell r="Q16896" t="str">
            <v>BBD-BLR-Devanahalli-T1</v>
          </cell>
          <cell r="AS16896">
            <v>46003.209027777775</v>
          </cell>
        </row>
        <row r="16897">
          <cell r="G16897" t="str">
            <v>12-12-2025</v>
          </cell>
          <cell r="Q16897" t="str">
            <v>BBD-BLR-Budhigere-T1</v>
          </cell>
          <cell r="AS16897">
            <v>46003.232638888891</v>
          </cell>
        </row>
        <row r="16898">
          <cell r="G16898" t="str">
            <v>12-12-2025</v>
          </cell>
          <cell r="Q16898" t="str">
            <v>BBD-BLR-PeenyaPhase3-T1</v>
          </cell>
          <cell r="AS16898">
            <v>46003.241666666669</v>
          </cell>
        </row>
        <row r="16899">
          <cell r="G16899" t="str">
            <v>12-12-2025</v>
          </cell>
          <cell r="Q16899" t="str">
            <v>BBD-BLR-BellahalliRoad-T1</v>
          </cell>
          <cell r="AS16899">
            <v>46003.199305555558</v>
          </cell>
        </row>
        <row r="16900">
          <cell r="G16900" t="str">
            <v>12-12-2025</v>
          </cell>
          <cell r="Q16900" t="str">
            <v>BBD-BLR-HRBR-044-T1</v>
          </cell>
          <cell r="AS16900">
            <v>46003.211111111108</v>
          </cell>
        </row>
        <row r="16901">
          <cell r="G16901" t="str">
            <v>12-12-2025</v>
          </cell>
          <cell r="Q16901" t="str">
            <v>BBD-BLR-BellahalliRoad-T1</v>
          </cell>
          <cell r="AS16901">
            <v>46003.192361111112</v>
          </cell>
        </row>
        <row r="16902">
          <cell r="G16902" t="str">
            <v>12-12-2025</v>
          </cell>
          <cell r="Q16902" t="str">
            <v>BBD-BLR-PeenyaPhase3-T1</v>
          </cell>
          <cell r="AS16902">
            <v>46003.242361111108</v>
          </cell>
        </row>
        <row r="16903">
          <cell r="G16903" t="str">
            <v>12-12-2025</v>
          </cell>
          <cell r="Q16903" t="str">
            <v>BBD-BLR-Attibele-T1</v>
          </cell>
          <cell r="AS16903">
            <v>46003.24722222222</v>
          </cell>
        </row>
        <row r="16904">
          <cell r="G16904" t="str">
            <v>12-12-2025</v>
          </cell>
          <cell r="Q16904" t="str">
            <v>BBD-BLR-HAL-T1</v>
          </cell>
          <cell r="AS16904">
            <v>46003.204861111109</v>
          </cell>
        </row>
        <row r="16905">
          <cell r="G16905" t="str">
            <v>12-12-2025</v>
          </cell>
          <cell r="Q16905" t="str">
            <v>BBD-BLR-Chinappalay-T1</v>
          </cell>
          <cell r="AS16905">
            <v>46003.227777777778</v>
          </cell>
        </row>
        <row r="16906">
          <cell r="G16906" t="str">
            <v>12-12-2025</v>
          </cell>
          <cell r="Q16906" t="str">
            <v>BBD-BLR-Attibele-T1</v>
          </cell>
          <cell r="AS16906">
            <v>46003.24722222222</v>
          </cell>
        </row>
        <row r="16907">
          <cell r="G16907" t="str">
            <v>12-12-2025</v>
          </cell>
          <cell r="Q16907" t="str">
            <v>BBD-BLR-Jalahalli-T1</v>
          </cell>
          <cell r="AS16907">
            <v>46003.186111111114</v>
          </cell>
        </row>
        <row r="16908">
          <cell r="G16908" t="str">
            <v>12-12-2025</v>
          </cell>
          <cell r="Q16908" t="str">
            <v>BBD-BLR-PeenyaPhase3-T1</v>
          </cell>
          <cell r="AS16908">
            <v>46003.245138888888</v>
          </cell>
        </row>
        <row r="16909">
          <cell r="G16909" t="str">
            <v>12-12-2025</v>
          </cell>
          <cell r="Q16909" t="str">
            <v>BBD-BLR-Chinappalay-T1</v>
          </cell>
          <cell r="AS16909">
            <v>46003.217361111114</v>
          </cell>
        </row>
        <row r="16910">
          <cell r="G16910" t="str">
            <v>12-12-2025</v>
          </cell>
          <cell r="Q16910" t="str">
            <v>BBD-BLR-Attibele-T1</v>
          </cell>
          <cell r="AS16910">
            <v>46003.263194444444</v>
          </cell>
        </row>
        <row r="16911">
          <cell r="G16911" t="str">
            <v>12-12-2025</v>
          </cell>
          <cell r="Q16911" t="str">
            <v>BBD-BLR-Jalahalli-T1</v>
          </cell>
          <cell r="AS16911">
            <v>46003.175694444442</v>
          </cell>
        </row>
        <row r="16912">
          <cell r="G16912" t="str">
            <v>12-12-2025</v>
          </cell>
          <cell r="Q16912" t="str">
            <v>BBD-BLR-Chinappalay-T1</v>
          </cell>
          <cell r="AS16912">
            <v>46003.232638888891</v>
          </cell>
        </row>
        <row r="16913">
          <cell r="G16913" t="str">
            <v>12-12-2025</v>
          </cell>
          <cell r="Q16913" t="str">
            <v>BBD-BLR-Nagondanahalli-T1</v>
          </cell>
          <cell r="AS16913">
            <v>46003.197222222225</v>
          </cell>
        </row>
        <row r="16914">
          <cell r="G16914" t="str">
            <v>12-12-2025</v>
          </cell>
          <cell r="Q16914" t="str">
            <v>BBD-BLR-Attibele-T1</v>
          </cell>
          <cell r="AS16914">
            <v>46003.24722222222</v>
          </cell>
        </row>
        <row r="16915">
          <cell r="G16915" t="str">
            <v>12-12-2025</v>
          </cell>
          <cell r="Q16915" t="str">
            <v>BBD-BLR-Chinappalay-T1</v>
          </cell>
          <cell r="AS16915">
            <v>46003.227777777778</v>
          </cell>
        </row>
        <row r="16916">
          <cell r="G16916" t="str">
            <v>12-12-2025</v>
          </cell>
          <cell r="Q16916" t="str">
            <v>BBD-BLR-Jakkasandra-T1</v>
          </cell>
          <cell r="AS16916">
            <v>46003.219444444447</v>
          </cell>
        </row>
        <row r="16917">
          <cell r="G16917" t="str">
            <v>12-12-2025</v>
          </cell>
          <cell r="Q16917" t="str">
            <v>BBD-BLR-HRBR-044-T1</v>
          </cell>
          <cell r="AS16917">
            <v>46003.232638888891</v>
          </cell>
        </row>
        <row r="16918">
          <cell r="G16918" t="str">
            <v>12-12-2025</v>
          </cell>
          <cell r="Q16918" t="str">
            <v>BBD-BLR-Attibele-T1</v>
          </cell>
          <cell r="AS16918">
            <v>46003.259722222225</v>
          </cell>
        </row>
        <row r="16919">
          <cell r="G16919" t="str">
            <v>12-12-2025</v>
          </cell>
          <cell r="Q16919" t="str">
            <v>BBD-BLR-Jalahalli-T1</v>
          </cell>
          <cell r="AS16919">
            <v>46003.232638888891</v>
          </cell>
        </row>
        <row r="16920">
          <cell r="G16920" t="str">
            <v>12-12-2025</v>
          </cell>
          <cell r="Q16920" t="str">
            <v>BBD-BLR-Devanahalli-T1</v>
          </cell>
          <cell r="AS16920">
            <v>46003.195833333331</v>
          </cell>
        </row>
        <row r="16921">
          <cell r="G16921" t="str">
            <v>12-12-2025</v>
          </cell>
          <cell r="Q16921" t="str">
            <v>BBD-BLR-HRBR-044-T1</v>
          </cell>
          <cell r="AS16921">
            <v>46003.232638888891</v>
          </cell>
        </row>
        <row r="16922">
          <cell r="G16922" t="str">
            <v>12-12-2025</v>
          </cell>
          <cell r="Q16922" t="str">
            <v>BBD-BLR-Attibele-T1</v>
          </cell>
          <cell r="AS16922">
            <v>46003.28402777778</v>
          </cell>
        </row>
        <row r="16923">
          <cell r="G16923" t="str">
            <v>12-12-2025</v>
          </cell>
          <cell r="Q16923" t="str">
            <v>BBD-BLR-BellahalliRoad-T1</v>
          </cell>
          <cell r="AS16923">
            <v>46003.196527777778</v>
          </cell>
        </row>
        <row r="16924">
          <cell r="G16924" t="str">
            <v>12-12-2025</v>
          </cell>
          <cell r="Q16924" t="str">
            <v>BBD-BLR-Nagondanahalli-T1</v>
          </cell>
          <cell r="AS16924">
            <v>46003.231944444444</v>
          </cell>
        </row>
        <row r="16925">
          <cell r="G16925" t="str">
            <v>12-12-2025</v>
          </cell>
          <cell r="Q16925" t="str">
            <v>BBD-BLR-Jigani-T1</v>
          </cell>
          <cell r="AS16925">
            <v>46003.214583333334</v>
          </cell>
        </row>
        <row r="16926">
          <cell r="G16926" t="str">
            <v>12-12-2025</v>
          </cell>
          <cell r="Q16926" t="str">
            <v>BBD-BLR-Attibele-T1</v>
          </cell>
          <cell r="AS16926">
            <v>46003.268750000003</v>
          </cell>
        </row>
        <row r="16927">
          <cell r="G16927" t="str">
            <v>12-12-2025</v>
          </cell>
          <cell r="Q16927" t="str">
            <v>BBD-BLR-Chikkasandra-T1</v>
          </cell>
        </row>
        <row r="16928">
          <cell r="G16928" t="str">
            <v>12-12-2025</v>
          </cell>
          <cell r="Q16928" t="str">
            <v>BBD-BLR-Nagondanahalli-T1</v>
          </cell>
          <cell r="AS16928">
            <v>46003.229166666664</v>
          </cell>
        </row>
        <row r="16929">
          <cell r="G16929" t="str">
            <v>12-12-2025</v>
          </cell>
          <cell r="Q16929" t="str">
            <v>BBD-BLR-PeenyaPhase3-T1</v>
          </cell>
          <cell r="AS16929">
            <v>46003.23333333333</v>
          </cell>
        </row>
        <row r="16930">
          <cell r="G16930" t="str">
            <v>12-12-2025</v>
          </cell>
          <cell r="Q16930" t="str">
            <v>BBD-BLR-Chikkasandra-T1</v>
          </cell>
          <cell r="AS16930">
            <v>46003.217361111114</v>
          </cell>
        </row>
        <row r="16931">
          <cell r="G16931" t="str">
            <v>12-12-2025</v>
          </cell>
          <cell r="Q16931" t="str">
            <v>BBD-BLR-PeenyaPhase3-T1</v>
          </cell>
          <cell r="AS16931">
            <v>46003.23333333333</v>
          </cell>
        </row>
        <row r="16932">
          <cell r="G16932" t="str">
            <v>12-12-2025</v>
          </cell>
          <cell r="Q16932" t="str">
            <v>BBD-BLR-Nagondanahalli-T1</v>
          </cell>
          <cell r="AS16932">
            <v>46003.229166666664</v>
          </cell>
        </row>
        <row r="16933">
          <cell r="G16933" t="str">
            <v>12-12-2025</v>
          </cell>
          <cell r="Q16933" t="str">
            <v>BBD-BLR-Attibele-T1</v>
          </cell>
          <cell r="AS16933">
            <v>46003.28402777778</v>
          </cell>
        </row>
        <row r="16934">
          <cell r="G16934" t="str">
            <v>12-12-2025</v>
          </cell>
          <cell r="Q16934" t="str">
            <v>BBD-BLR-Nagondanahalli-T1</v>
          </cell>
          <cell r="AS16934">
            <v>46003.219444444447</v>
          </cell>
        </row>
        <row r="16935">
          <cell r="G16935" t="str">
            <v>12-12-2025</v>
          </cell>
          <cell r="Q16935" t="str">
            <v>BBD-BLR-Budhigere-T1</v>
          </cell>
          <cell r="AS16935">
            <v>46003.219444444447</v>
          </cell>
        </row>
        <row r="16936">
          <cell r="G16936" t="str">
            <v>12-12-2025</v>
          </cell>
          <cell r="Q16936" t="str">
            <v>BBD-BLR-PeenyaPhase3-T1</v>
          </cell>
          <cell r="AS16936">
            <v>46003.241666666669</v>
          </cell>
        </row>
        <row r="16937">
          <cell r="G16937" t="str">
            <v>12-12-2025</v>
          </cell>
          <cell r="Q16937" t="str">
            <v>BBD-BLR-Attibele-T1</v>
          </cell>
          <cell r="AS16937">
            <v>46003.24722222222</v>
          </cell>
        </row>
        <row r="16938">
          <cell r="G16938" t="str">
            <v>12-12-2025</v>
          </cell>
          <cell r="Q16938" t="str">
            <v>BBD-BLR-PeenyaPhase3-T1</v>
          </cell>
          <cell r="AS16938">
            <v>46003.241666666669</v>
          </cell>
        </row>
        <row r="16939">
          <cell r="G16939" t="str">
            <v>12-12-2025</v>
          </cell>
          <cell r="Q16939" t="str">
            <v>BBD-BLR-PeenyaPhase3-T1</v>
          </cell>
          <cell r="AS16939">
            <v>46003.241666666669</v>
          </cell>
        </row>
        <row r="16940">
          <cell r="G16940" t="str">
            <v>12-12-2025</v>
          </cell>
          <cell r="Q16940" t="str">
            <v>BBD-BLR-Attibele-T1</v>
          </cell>
          <cell r="AS16940">
            <v>46003.24722222222</v>
          </cell>
        </row>
        <row r="16941">
          <cell r="G16941" t="str">
            <v>12-12-2025</v>
          </cell>
          <cell r="Q16941" t="str">
            <v>BBD-BLR-PeenyaPhase3-T1</v>
          </cell>
          <cell r="AS16941">
            <v>46003.241666666669</v>
          </cell>
        </row>
        <row r="16942">
          <cell r="G16942" t="str">
            <v>12-12-2025</v>
          </cell>
          <cell r="Q16942" t="str">
            <v>BBD-BLR-PeenyaPhase3-T1</v>
          </cell>
          <cell r="AS16942">
            <v>46003.241666666669</v>
          </cell>
        </row>
        <row r="16943">
          <cell r="G16943" t="str">
            <v>12-12-2025</v>
          </cell>
          <cell r="Q16943" t="str">
            <v>BBD-BLR-PeenyaPhase3-T1</v>
          </cell>
          <cell r="AS16943">
            <v>46003.241666666669</v>
          </cell>
        </row>
        <row r="16944">
          <cell r="G16944" t="str">
            <v>12-12-2025</v>
          </cell>
          <cell r="Q16944" t="str">
            <v>BBD-BLR-Attibele-T1</v>
          </cell>
          <cell r="AS16944">
            <v>46003.273611111108</v>
          </cell>
        </row>
        <row r="16945">
          <cell r="G16945" t="str">
            <v>12-12-2025</v>
          </cell>
          <cell r="Q16945" t="str">
            <v>BBD-BLR-Nagondanahalli-T1</v>
          </cell>
          <cell r="AS16945">
            <v>46003.220138888886</v>
          </cell>
        </row>
        <row r="16946">
          <cell r="G16946" t="str">
            <v>12-12-2025</v>
          </cell>
          <cell r="Q16946" t="str">
            <v>BBD-BLR-PeenyaPhase3-T1</v>
          </cell>
          <cell r="AS16946">
            <v>46003.242361111108</v>
          </cell>
        </row>
        <row r="16947">
          <cell r="G16947" t="str">
            <v>12-12-2025</v>
          </cell>
          <cell r="Q16947" t="str">
            <v>BBD-BLR-PeenyaPhase3-T1</v>
          </cell>
          <cell r="AS16947">
            <v>46003.226388888892</v>
          </cell>
        </row>
        <row r="16948">
          <cell r="G16948" t="str">
            <v>12-12-2025</v>
          </cell>
          <cell r="Q16948" t="str">
            <v>BBD-BLR-PeenyaPhase3-T1</v>
          </cell>
          <cell r="AS16948">
            <v>46003.241666666669</v>
          </cell>
        </row>
        <row r="16949">
          <cell r="G16949" t="str">
            <v>12-12-2025</v>
          </cell>
          <cell r="Q16949" t="str">
            <v>BBD-BLR-Budhigere-T1</v>
          </cell>
          <cell r="AS16949">
            <v>46003.269444444442</v>
          </cell>
        </row>
        <row r="16950">
          <cell r="G16950" t="str">
            <v>12-12-2025</v>
          </cell>
          <cell r="Q16950" t="str">
            <v>BBD-BLR-Attibele-T1</v>
          </cell>
          <cell r="AS16950">
            <v>46003.267361111109</v>
          </cell>
        </row>
        <row r="16951">
          <cell r="G16951" t="str">
            <v>12-12-2025</v>
          </cell>
          <cell r="Q16951" t="str">
            <v>BBD-BLR-PeenyaPhase3-T1</v>
          </cell>
          <cell r="AS16951">
            <v>46003.247916666667</v>
          </cell>
        </row>
        <row r="16952">
          <cell r="G16952" t="str">
            <v>12-12-2025</v>
          </cell>
          <cell r="Q16952" t="str">
            <v>BBD-BLR-Jalahalli-T1</v>
          </cell>
          <cell r="AS16952">
            <v>46003.175694444442</v>
          </cell>
        </row>
        <row r="16953">
          <cell r="G16953" t="str">
            <v>12-12-2025</v>
          </cell>
          <cell r="Q16953" t="str">
            <v>BBD-BLR-Nagondanahalli-T1</v>
          </cell>
        </row>
        <row r="16954">
          <cell r="G16954" t="str">
            <v>12-12-2025</v>
          </cell>
          <cell r="Q16954" t="str">
            <v>BBD-BLR-Budhigere-T1</v>
          </cell>
          <cell r="AS16954">
            <v>46003.248611111114</v>
          </cell>
        </row>
        <row r="16955">
          <cell r="G16955" t="str">
            <v>12-12-2025</v>
          </cell>
          <cell r="Q16955" t="str">
            <v>BBD-BLR-Attibele-T1</v>
          </cell>
          <cell r="AS16955">
            <v>46003.259722222225</v>
          </cell>
        </row>
        <row r="16956">
          <cell r="G16956" t="str">
            <v>12-12-2025</v>
          </cell>
          <cell r="Q16956" t="str">
            <v>BBD-BLR-Jigani-T1</v>
          </cell>
          <cell r="AS16956">
            <v>46003.191666666666</v>
          </cell>
        </row>
        <row r="16957">
          <cell r="G16957" t="str">
            <v>12-12-2025</v>
          </cell>
          <cell r="Q16957" t="str">
            <v>BBD-BLR-Jalahalli-T1</v>
          </cell>
          <cell r="AS16957">
            <v>46003.25277777778</v>
          </cell>
        </row>
        <row r="16958">
          <cell r="G16958" t="str">
            <v>12-12-2025</v>
          </cell>
          <cell r="Q16958" t="str">
            <v>BBD-BLR-Budhigere-T1</v>
          </cell>
          <cell r="AS16958">
            <v>46003.23333333333</v>
          </cell>
        </row>
        <row r="16959">
          <cell r="G16959" t="str">
            <v>12-12-2025</v>
          </cell>
          <cell r="Q16959" t="str">
            <v>BBD-BLR-Nagondanahalli-T1</v>
          </cell>
          <cell r="AS16959">
            <v>46003.224999999999</v>
          </cell>
        </row>
        <row r="16960">
          <cell r="G16960" t="str">
            <v>12-12-2025</v>
          </cell>
          <cell r="Q16960" t="str">
            <v>BBD-BLR-HAL-T1</v>
          </cell>
          <cell r="AS16960">
            <v>46003.21597222222</v>
          </cell>
        </row>
        <row r="16961">
          <cell r="G16961" t="str">
            <v>12-12-2025</v>
          </cell>
          <cell r="Q16961" t="str">
            <v>BBD-BLR-Jigani-T1</v>
          </cell>
          <cell r="AS16961">
            <v>46003.191666666666</v>
          </cell>
        </row>
        <row r="16962">
          <cell r="G16962" t="str">
            <v>12-12-2025</v>
          </cell>
          <cell r="Q16962" t="str">
            <v>BBD-BLR-Chinappalay-T1</v>
          </cell>
          <cell r="AS16962">
            <v>46003.22152777778</v>
          </cell>
        </row>
        <row r="16963">
          <cell r="G16963" t="str">
            <v>12-12-2025</v>
          </cell>
          <cell r="Q16963" t="str">
            <v>BBD-BLR-Nagondanahalli-T1</v>
          </cell>
          <cell r="AS16963">
            <v>46003.195138888892</v>
          </cell>
        </row>
        <row r="16964">
          <cell r="G16964" t="str">
            <v>12-12-2025</v>
          </cell>
          <cell r="Q16964" t="str">
            <v>BBD-BLR-BensonTown-T1</v>
          </cell>
          <cell r="AS16964">
            <v>46003.279166666667</v>
          </cell>
        </row>
        <row r="16965">
          <cell r="G16965" t="str">
            <v>12-12-2025</v>
          </cell>
          <cell r="Q16965" t="str">
            <v>BBD-BLR-Attibele-T1</v>
          </cell>
          <cell r="AS16965">
            <v>46003.236805555556</v>
          </cell>
        </row>
        <row r="16966">
          <cell r="G16966" t="str">
            <v>12-12-2025</v>
          </cell>
          <cell r="Q16966" t="str">
            <v>BBD-BLR-Devanahalli-T1</v>
          </cell>
          <cell r="AS16966">
            <v>46003.195833333331</v>
          </cell>
        </row>
        <row r="16967">
          <cell r="G16967" t="str">
            <v>12-12-2025</v>
          </cell>
          <cell r="Q16967" t="str">
            <v>BBD-BLR-Nagondanahalli-T1</v>
          </cell>
          <cell r="AS16967">
            <v>46003.230555555558</v>
          </cell>
        </row>
        <row r="16968">
          <cell r="G16968" t="str">
            <v>12-12-2025</v>
          </cell>
          <cell r="Q16968" t="str">
            <v>BBD-BLR-Devanahalli-T1</v>
          </cell>
          <cell r="AS16968">
            <v>46003.185416666667</v>
          </cell>
        </row>
        <row r="16969">
          <cell r="G16969" t="str">
            <v>12-12-2025</v>
          </cell>
          <cell r="Q16969" t="str">
            <v>BBD-BLR-Budhigere-T1</v>
          </cell>
          <cell r="AS16969">
            <v>46003.220833333333</v>
          </cell>
        </row>
        <row r="16970">
          <cell r="G16970" t="str">
            <v>12-12-2025</v>
          </cell>
          <cell r="Q16970" t="str">
            <v>BBD-BLR-Chikkasandra-T1</v>
          </cell>
          <cell r="AS16970">
            <v>46003.244444444441</v>
          </cell>
        </row>
        <row r="16971">
          <cell r="G16971" t="str">
            <v>12-12-2025</v>
          </cell>
          <cell r="Q16971" t="str">
            <v>BBD-BLR-HAL-T1</v>
          </cell>
          <cell r="AS16971">
            <v>46003.225694444445</v>
          </cell>
        </row>
        <row r="16972">
          <cell r="G16972" t="str">
            <v>12-12-2025</v>
          </cell>
          <cell r="Q16972" t="str">
            <v>BBD-BLR-Nagondanahalli-T1</v>
          </cell>
          <cell r="AS16972">
            <v>46003.219444444447</v>
          </cell>
        </row>
        <row r="16973">
          <cell r="G16973" t="str">
            <v>12-12-2025</v>
          </cell>
          <cell r="Q16973" t="str">
            <v>BBD-BLR-Jigani-T1</v>
          </cell>
          <cell r="AS16973">
            <v>46003.201388888891</v>
          </cell>
        </row>
        <row r="16974">
          <cell r="G16974" t="str">
            <v>12-12-2025</v>
          </cell>
          <cell r="Q16974" t="str">
            <v>BBD-BLR-Attibele-T1</v>
          </cell>
          <cell r="AS16974">
            <v>46003.24722222222</v>
          </cell>
        </row>
        <row r="16975">
          <cell r="G16975" t="str">
            <v>12-12-2025</v>
          </cell>
          <cell r="Q16975" t="str">
            <v>BBD-BLR-Nagondanahalli-T1</v>
          </cell>
          <cell r="AS16975">
            <v>46003.279861111114</v>
          </cell>
        </row>
        <row r="16976">
          <cell r="G16976" t="str">
            <v>12-12-2025</v>
          </cell>
          <cell r="Q16976" t="str">
            <v>BBD-BLR-Budhigere-T1</v>
          </cell>
          <cell r="AS16976">
            <v>46003.269444444442</v>
          </cell>
        </row>
        <row r="16977">
          <cell r="G16977" t="str">
            <v>12-12-2025</v>
          </cell>
          <cell r="Q16977" t="str">
            <v>BBD-BLR-Devanahalli-T1</v>
          </cell>
          <cell r="AS16977">
            <v>46003.185416666667</v>
          </cell>
        </row>
        <row r="16978">
          <cell r="G16978" t="str">
            <v>12-12-2025</v>
          </cell>
          <cell r="Q16978" t="str">
            <v>BBD-BLR-Nagondanahalli-T1</v>
          </cell>
          <cell r="AS16978">
            <v>46003.220138888886</v>
          </cell>
        </row>
        <row r="16979">
          <cell r="G16979" t="str">
            <v>12-12-2025</v>
          </cell>
          <cell r="Q16979" t="str">
            <v>BBD-BLR-Nagondanahalli-T1</v>
          </cell>
          <cell r="AS16979">
            <v>46003.204861111109</v>
          </cell>
        </row>
        <row r="16980">
          <cell r="G16980" t="str">
            <v>12-12-2025</v>
          </cell>
          <cell r="Q16980" t="str">
            <v>BBD-BLR-Jigani-T1</v>
          </cell>
          <cell r="AS16980">
            <v>46003.20208333333</v>
          </cell>
        </row>
        <row r="16981">
          <cell r="G16981" t="str">
            <v>12-12-2025</v>
          </cell>
          <cell r="Q16981" t="str">
            <v>BBD-BLR-Jigani-T1</v>
          </cell>
          <cell r="AS16981">
            <v>46003.172222222223</v>
          </cell>
        </row>
        <row r="16982">
          <cell r="G16982" t="str">
            <v>12-12-2025</v>
          </cell>
          <cell r="Q16982" t="str">
            <v>BBD-BLR-Jalahalli-T1</v>
          </cell>
          <cell r="AS16982">
            <v>46003.25277777778</v>
          </cell>
        </row>
        <row r="16983">
          <cell r="G16983" t="str">
            <v>12-12-2025</v>
          </cell>
          <cell r="Q16983" t="str">
            <v>BBD-BLR-Nagondanahalli-T1</v>
          </cell>
          <cell r="AS16983">
            <v>46003.220138888886</v>
          </cell>
        </row>
        <row r="16984">
          <cell r="G16984" t="str">
            <v>12-12-2025</v>
          </cell>
          <cell r="Q16984" t="str">
            <v>BBD-BLR-Jigani-T1</v>
          </cell>
          <cell r="AS16984">
            <v>46003.181250000001</v>
          </cell>
        </row>
        <row r="16985">
          <cell r="G16985" t="str">
            <v>12-12-2025</v>
          </cell>
          <cell r="Q16985" t="str">
            <v>BBD-BLR-Chikkasandra-T1</v>
          </cell>
          <cell r="AS16985">
            <v>46003.244444444441</v>
          </cell>
        </row>
        <row r="16986">
          <cell r="G16986" t="str">
            <v>12-12-2025</v>
          </cell>
          <cell r="Q16986" t="str">
            <v>BBD-BLR-HAL-T1</v>
          </cell>
          <cell r="AS16986">
            <v>46003.204861111109</v>
          </cell>
        </row>
        <row r="16987">
          <cell r="G16987" t="str">
            <v>12-12-2025</v>
          </cell>
          <cell r="Q16987" t="str">
            <v>BBD-BLR-Jigani-T1</v>
          </cell>
          <cell r="AS16987">
            <v>46003.20208333333</v>
          </cell>
        </row>
        <row r="16988">
          <cell r="G16988" t="str">
            <v>12-12-2025</v>
          </cell>
          <cell r="Q16988" t="str">
            <v>BBD-BLR-Chikkasandra-T1</v>
          </cell>
          <cell r="AS16988">
            <v>46003.219444444447</v>
          </cell>
        </row>
        <row r="16989">
          <cell r="G16989" t="str">
            <v>12-12-2025</v>
          </cell>
          <cell r="Q16989" t="str">
            <v>BBD-BLR-Nagondanahalli-T1</v>
          </cell>
          <cell r="AS16989">
            <v>46003.219444444447</v>
          </cell>
        </row>
        <row r="16990">
          <cell r="G16990" t="str">
            <v>12-12-2025</v>
          </cell>
          <cell r="Q16990" t="str">
            <v>BBD-BLR-PeenyaPhase3-T1</v>
          </cell>
          <cell r="AS16990">
            <v>46003.226388888892</v>
          </cell>
        </row>
        <row r="16991">
          <cell r="G16991" t="str">
            <v>12-12-2025</v>
          </cell>
          <cell r="Q16991" t="str">
            <v>BBD-BLR-Jigani-T1</v>
          </cell>
          <cell r="AS16991">
            <v>46003.181944444441</v>
          </cell>
        </row>
        <row r="16992">
          <cell r="G16992" t="str">
            <v>12-12-2025</v>
          </cell>
          <cell r="Q16992" t="str">
            <v>BBD-BLR-Budhigere-T1</v>
          </cell>
          <cell r="AS16992">
            <v>46003.227777777778</v>
          </cell>
        </row>
        <row r="16993">
          <cell r="G16993" t="str">
            <v>12-12-2025</v>
          </cell>
          <cell r="Q16993" t="str">
            <v>BBD-BLR-Jigani-T1</v>
          </cell>
          <cell r="AS16993">
            <v>46003.183333333334</v>
          </cell>
        </row>
        <row r="16994">
          <cell r="G16994" t="str">
            <v>12-12-2025</v>
          </cell>
          <cell r="Q16994" t="str">
            <v>BBD-BLR-Nagondanahalli-T1</v>
          </cell>
          <cell r="AS16994">
            <v>46003.220138888886</v>
          </cell>
        </row>
        <row r="16995">
          <cell r="G16995" t="str">
            <v>12-12-2025</v>
          </cell>
          <cell r="Q16995" t="str">
            <v>BBD-BLR-Budhigere-T1</v>
          </cell>
          <cell r="AS16995">
            <v>46003.21597222222</v>
          </cell>
        </row>
        <row r="16996">
          <cell r="G16996" t="str">
            <v>12-12-2025</v>
          </cell>
          <cell r="Q16996" t="str">
            <v>BBD-BLR-Budhigere-T1</v>
          </cell>
        </row>
        <row r="16997">
          <cell r="G16997" t="str">
            <v>12-12-2025</v>
          </cell>
          <cell r="Q16997" t="str">
            <v>BBD-BLR-Nagondanahalli-T1</v>
          </cell>
          <cell r="AS16997">
            <v>46003.220138888886</v>
          </cell>
        </row>
        <row r="16998">
          <cell r="G16998" t="str">
            <v>12-12-2025</v>
          </cell>
          <cell r="Q16998" t="str">
            <v>BBD-BLR-Jigani-T1</v>
          </cell>
          <cell r="AS16998">
            <v>46003.181944444441</v>
          </cell>
        </row>
        <row r="16999">
          <cell r="G16999" t="str">
            <v>12-12-2025</v>
          </cell>
          <cell r="Q16999" t="str">
            <v>BBD-BLR-Nagondanahalli-T1</v>
          </cell>
          <cell r="AS16999">
            <v>46003.224999999999</v>
          </cell>
        </row>
        <row r="17000">
          <cell r="G17000" t="str">
            <v>12-12-2025</v>
          </cell>
          <cell r="Q17000" t="str">
            <v>BBD-BLR-Jigani-T1</v>
          </cell>
          <cell r="AS17000">
            <v>46003.20208333333</v>
          </cell>
        </row>
        <row r="17001">
          <cell r="G17001" t="str">
            <v>12-12-2025</v>
          </cell>
          <cell r="Q17001" t="str">
            <v>BBD-BLR-Nagondanahalli-T1</v>
          </cell>
          <cell r="AS17001">
            <v>46003.230555555558</v>
          </cell>
        </row>
        <row r="17002">
          <cell r="G17002" t="str">
            <v>12-12-2025</v>
          </cell>
          <cell r="Q17002" t="str">
            <v>BBD-BLR-Budhigere-T1</v>
          </cell>
          <cell r="AS17002">
            <v>46003.230555555558</v>
          </cell>
        </row>
        <row r="17003">
          <cell r="G17003" t="str">
            <v>12-12-2025</v>
          </cell>
          <cell r="Q17003" t="str">
            <v>BBD-BLR-Nagondanahalli-T1</v>
          </cell>
          <cell r="AS17003">
            <v>46003.20416666667</v>
          </cell>
        </row>
        <row r="17004">
          <cell r="G17004" t="str">
            <v>12-12-2025</v>
          </cell>
          <cell r="Q17004" t="str">
            <v>BBD-BLR-Jigani-T1</v>
          </cell>
          <cell r="AS17004">
            <v>46003.181944444441</v>
          </cell>
        </row>
        <row r="17005">
          <cell r="G17005" t="str">
            <v>12-12-2025</v>
          </cell>
          <cell r="Q17005" t="str">
            <v>BBD-BLR-Attibele-T1</v>
          </cell>
          <cell r="AS17005">
            <v>46003.273611111108</v>
          </cell>
        </row>
        <row r="17006">
          <cell r="G17006" t="str">
            <v>12-12-2025</v>
          </cell>
          <cell r="Q17006" t="str">
            <v>BBD-BLR-Nagondanahalli-T1</v>
          </cell>
          <cell r="AS17006">
            <v>46003.251388888886</v>
          </cell>
        </row>
        <row r="17007">
          <cell r="G17007" t="str">
            <v>12-12-2025</v>
          </cell>
          <cell r="Q17007" t="str">
            <v>BBD-BLR-Attibele-T1</v>
          </cell>
          <cell r="AS17007">
            <v>46003.259722222225</v>
          </cell>
        </row>
        <row r="17008">
          <cell r="G17008" t="str">
            <v>12-12-2025</v>
          </cell>
          <cell r="Q17008" t="str">
            <v>BBD-BLR-Jigani-T1</v>
          </cell>
          <cell r="AS17008">
            <v>46003.193055555559</v>
          </cell>
        </row>
        <row r="17009">
          <cell r="G17009" t="str">
            <v>12-12-2025</v>
          </cell>
          <cell r="Q17009" t="str">
            <v>BBD-BLR-Nagondanahalli-T1</v>
          </cell>
          <cell r="AS17009">
            <v>46003.186111111114</v>
          </cell>
        </row>
        <row r="17010">
          <cell r="G17010" t="str">
            <v>12-12-2025</v>
          </cell>
          <cell r="Q17010" t="str">
            <v>BBD-BLR-Jakkasandra-T1</v>
          </cell>
          <cell r="AS17010">
            <v>46003.245138888888</v>
          </cell>
        </row>
        <row r="17011">
          <cell r="G17011" t="str">
            <v>12-12-2025</v>
          </cell>
          <cell r="Q17011" t="str">
            <v>BBD-BLR-Nagondanahalli-T1</v>
          </cell>
          <cell r="AS17011">
            <v>46003.251388888886</v>
          </cell>
        </row>
        <row r="17012">
          <cell r="G17012" t="str">
            <v>12-12-2025</v>
          </cell>
          <cell r="Q17012" t="str">
            <v>BBD-BLR-Jalahalli-T1</v>
          </cell>
          <cell r="AS17012">
            <v>46003.274305555555</v>
          </cell>
        </row>
        <row r="17013">
          <cell r="G17013" t="str">
            <v>12-12-2025</v>
          </cell>
          <cell r="Q17013" t="str">
            <v>BBD-BLR-Jigani-T1</v>
          </cell>
          <cell r="AS17013">
            <v>46003.193749999999</v>
          </cell>
        </row>
        <row r="17014">
          <cell r="G17014" t="str">
            <v>12-12-2025</v>
          </cell>
          <cell r="Q17014" t="str">
            <v>BBD-BLR-Nagondanahalli-T1</v>
          </cell>
          <cell r="AS17014">
            <v>46003.239583333336</v>
          </cell>
        </row>
        <row r="17015">
          <cell r="G17015" t="str">
            <v>12-12-2025</v>
          </cell>
          <cell r="Q17015" t="str">
            <v>BBD-BLR-Nagondanahalli-T1</v>
          </cell>
          <cell r="AS17015">
            <v>46003.272222222222</v>
          </cell>
        </row>
        <row r="17016">
          <cell r="G17016" t="str">
            <v>12-12-2025</v>
          </cell>
          <cell r="Q17016" t="str">
            <v>BBD-BLR-Nagondanahalli-T1</v>
          </cell>
          <cell r="AS17016">
            <v>46003.205555555556</v>
          </cell>
        </row>
        <row r="17017">
          <cell r="G17017" t="str">
            <v>12-12-2025</v>
          </cell>
          <cell r="Q17017" t="str">
            <v>BBD-BLR-PeenyaPhase3-T1</v>
          </cell>
          <cell r="AS17017">
            <v>46003.226388888892</v>
          </cell>
        </row>
        <row r="17018">
          <cell r="G17018" t="str">
            <v>12-12-2025</v>
          </cell>
          <cell r="Q17018" t="str">
            <v>BBD-BLR-Attibele-T1</v>
          </cell>
          <cell r="AS17018">
            <v>46003.236805555556</v>
          </cell>
        </row>
        <row r="17019">
          <cell r="G17019" t="str">
            <v>12-12-2025</v>
          </cell>
          <cell r="Q17019" t="str">
            <v>BBD-BLR-Nagondanahalli-T1</v>
          </cell>
          <cell r="AS17019">
            <v>46003.272222222222</v>
          </cell>
        </row>
        <row r="17020">
          <cell r="G17020" t="str">
            <v>12-12-2025</v>
          </cell>
          <cell r="Q17020" t="str">
            <v>BBD-BLR-Jigani-T1</v>
          </cell>
          <cell r="AS17020">
            <v>46003.193055555559</v>
          </cell>
        </row>
        <row r="17021">
          <cell r="G17021" t="str">
            <v>12-12-2025</v>
          </cell>
          <cell r="Q17021" t="str">
            <v>BBD-BLR-Chikkasandra-T1</v>
          </cell>
          <cell r="AS17021">
            <v>46003.186805555553</v>
          </cell>
        </row>
        <row r="17022">
          <cell r="G17022" t="str">
            <v>12-12-2025</v>
          </cell>
          <cell r="Q17022" t="str">
            <v>BBD-BLR-Nagondanahalli-T1</v>
          </cell>
          <cell r="AS17022">
            <v>46003.197222222225</v>
          </cell>
        </row>
        <row r="17023">
          <cell r="G17023" t="str">
            <v>12-12-2025</v>
          </cell>
          <cell r="Q17023" t="str">
            <v>BBD-BLR-Jakkasandra-T1</v>
          </cell>
          <cell r="AS17023">
            <v>46003.188194444447</v>
          </cell>
        </row>
        <row r="17024">
          <cell r="G17024" t="str">
            <v>12-12-2025</v>
          </cell>
          <cell r="Q17024" t="str">
            <v>BBD-BLR-Budhigere-T1</v>
          </cell>
          <cell r="AS17024">
            <v>46003.248611111114</v>
          </cell>
        </row>
        <row r="17025">
          <cell r="G17025" t="str">
            <v>12-12-2025</v>
          </cell>
          <cell r="Q17025" t="str">
            <v>BBD-BLR-Chikkasandra-T1</v>
          </cell>
        </row>
        <row r="17026">
          <cell r="G17026" t="str">
            <v>12-12-2025</v>
          </cell>
          <cell r="Q17026" t="str">
            <v>BBD-BLR-Chikkasandra-T1</v>
          </cell>
          <cell r="AS17026">
            <v>46003.196527777778</v>
          </cell>
        </row>
        <row r="17027">
          <cell r="G17027" t="str">
            <v>12-12-2025</v>
          </cell>
          <cell r="Q17027" t="str">
            <v>BBD-BLR-Jigani-T1</v>
          </cell>
          <cell r="AS17027">
            <v>46003.193055555559</v>
          </cell>
        </row>
        <row r="17028">
          <cell r="G17028" t="str">
            <v>12-12-2025</v>
          </cell>
          <cell r="Q17028" t="str">
            <v>BBD-BLR-Attibele-T1</v>
          </cell>
          <cell r="AS17028">
            <v>46003.252083333333</v>
          </cell>
        </row>
        <row r="17029">
          <cell r="G17029" t="str">
            <v>12-12-2025</v>
          </cell>
          <cell r="Q17029" t="str">
            <v>BBD-BLR-BellahalliRoad-T1</v>
          </cell>
          <cell r="AS17029">
            <v>46003.228472222225</v>
          </cell>
        </row>
        <row r="17030">
          <cell r="G17030" t="str">
            <v>12-12-2025</v>
          </cell>
          <cell r="Q17030" t="str">
            <v>BBD-BLR-Jigani-T1</v>
          </cell>
          <cell r="AS17030">
            <v>46003.20208333333</v>
          </cell>
        </row>
        <row r="17031">
          <cell r="G17031" t="str">
            <v>12-12-2025</v>
          </cell>
          <cell r="Q17031" t="str">
            <v>BBD-BLR-Lingarajapu-T1</v>
          </cell>
          <cell r="AS17031">
            <v>46003.267361111109</v>
          </cell>
        </row>
        <row r="17032">
          <cell r="G17032" t="str">
            <v>12-12-2025</v>
          </cell>
          <cell r="Q17032" t="str">
            <v>BBD-BLR-Chikkasandra-T1</v>
          </cell>
          <cell r="AS17032">
            <v>46003.197222222225</v>
          </cell>
        </row>
        <row r="17033">
          <cell r="G17033" t="str">
            <v>12-12-2025</v>
          </cell>
          <cell r="Q17033" t="str">
            <v>BBD-BLR-Kallahalli-T1</v>
          </cell>
          <cell r="AS17033">
            <v>46003.229861111111</v>
          </cell>
        </row>
        <row r="17034">
          <cell r="G17034" t="str">
            <v>12-12-2025</v>
          </cell>
          <cell r="Q17034" t="str">
            <v>BBD-BLR-HRBR-044-T1</v>
          </cell>
          <cell r="AS17034">
            <v>46003.211111111108</v>
          </cell>
        </row>
        <row r="17035">
          <cell r="G17035" t="str">
            <v>12-12-2025</v>
          </cell>
          <cell r="Q17035" t="str">
            <v>BBD-BLR-Budhigere-T1</v>
          </cell>
          <cell r="AS17035">
            <v>46003.243750000001</v>
          </cell>
        </row>
        <row r="17036">
          <cell r="G17036" t="str">
            <v>12-12-2025</v>
          </cell>
          <cell r="Q17036" t="str">
            <v>BBD-BLR-PeenyaPhase3-T1</v>
          </cell>
          <cell r="AS17036">
            <v>46003.247916666667</v>
          </cell>
        </row>
        <row r="17037">
          <cell r="G17037" t="str">
            <v>12-12-2025</v>
          </cell>
          <cell r="Q17037" t="str">
            <v>BBD-BLR-PeenyaPhase3-T1</v>
          </cell>
          <cell r="AS17037">
            <v>46003.237500000003</v>
          </cell>
        </row>
        <row r="17038">
          <cell r="G17038" t="str">
            <v>12-12-2025</v>
          </cell>
          <cell r="Q17038" t="str">
            <v>BBD-BLR-Budhigere-T1</v>
          </cell>
          <cell r="AS17038">
            <v>46003.220833333333</v>
          </cell>
        </row>
        <row r="17039">
          <cell r="G17039" t="str">
            <v>12-12-2025</v>
          </cell>
          <cell r="Q17039" t="str">
            <v>BBD-BLR-Kallahalli-T1</v>
          </cell>
          <cell r="AS17039">
            <v>46003.270138888889</v>
          </cell>
        </row>
        <row r="17040">
          <cell r="G17040" t="str">
            <v>12-12-2025</v>
          </cell>
          <cell r="Q17040" t="str">
            <v>BBD-BLR-Kallahalli-T1</v>
          </cell>
          <cell r="AS17040">
            <v>46003.208333333336</v>
          </cell>
        </row>
        <row r="17041">
          <cell r="G17041" t="str">
            <v>12-12-2025</v>
          </cell>
          <cell r="Q17041" t="str">
            <v>BBD-BLR-Budhigere-T1</v>
          </cell>
          <cell r="AS17041">
            <v>46003.241666666669</v>
          </cell>
        </row>
        <row r="17042">
          <cell r="G17042" t="str">
            <v>12-12-2025</v>
          </cell>
          <cell r="Q17042" t="str">
            <v>BBD-BLR-Budhigere-T1</v>
          </cell>
          <cell r="AS17042">
            <v>46003.232638888891</v>
          </cell>
        </row>
        <row r="17043">
          <cell r="G17043" t="str">
            <v>12-12-2025</v>
          </cell>
          <cell r="Q17043" t="str">
            <v>BBD-BLR-Chikkasandra-T1</v>
          </cell>
          <cell r="AS17043">
            <v>46003.277777777781</v>
          </cell>
        </row>
        <row r="17044">
          <cell r="G17044" t="str">
            <v>12-12-2025</v>
          </cell>
          <cell r="Q17044" t="str">
            <v>BBD-BLR-Nagondanahalli-T1</v>
          </cell>
          <cell r="AS17044">
            <v>46003.205555555556</v>
          </cell>
        </row>
        <row r="17045">
          <cell r="G17045" t="str">
            <v>12-12-2025</v>
          </cell>
          <cell r="Q17045" t="str">
            <v>BBD-BLR-Jalahalli-T1</v>
          </cell>
          <cell r="AS17045">
            <v>46003.242361111108</v>
          </cell>
        </row>
        <row r="17046">
          <cell r="G17046" t="str">
            <v>12-12-2025</v>
          </cell>
          <cell r="Q17046" t="str">
            <v>BBD-BLR-Nagondanahalli-T1</v>
          </cell>
          <cell r="AS17046">
            <v>46003.282638888886</v>
          </cell>
        </row>
        <row r="17047">
          <cell r="G17047" t="str">
            <v>12-12-2025</v>
          </cell>
          <cell r="Q17047" t="str">
            <v>BBD-BLR-Nagondanahalli-T1</v>
          </cell>
          <cell r="AS17047">
            <v>46003.224999999999</v>
          </cell>
        </row>
        <row r="17048">
          <cell r="G17048" t="str">
            <v>12-12-2025</v>
          </cell>
          <cell r="Q17048" t="str">
            <v>BBD-BLR-PeenyaPhase3-T1</v>
          </cell>
          <cell r="AS17048">
            <v>46003.258333333331</v>
          </cell>
        </row>
        <row r="17049">
          <cell r="G17049" t="str">
            <v>12-12-2025</v>
          </cell>
          <cell r="Q17049" t="str">
            <v>BBD-BLR-PeenyaPhase3-T1</v>
          </cell>
          <cell r="AS17049">
            <v>46003.237500000003</v>
          </cell>
        </row>
        <row r="17050">
          <cell r="G17050" t="str">
            <v>12-12-2025</v>
          </cell>
          <cell r="Q17050" t="str">
            <v>BBD-BLR-BellahalliRoad-T1</v>
          </cell>
          <cell r="AS17050">
            <v>46003.190972222219</v>
          </cell>
        </row>
        <row r="17051">
          <cell r="G17051" t="str">
            <v>12-12-2025</v>
          </cell>
          <cell r="Q17051" t="str">
            <v>BBD-BLR-Nagondanahalli-T1</v>
          </cell>
          <cell r="AS17051">
            <v>46003.216666666667</v>
          </cell>
        </row>
        <row r="17052">
          <cell r="G17052" t="str">
            <v>12-12-2025</v>
          </cell>
          <cell r="Q17052" t="str">
            <v>BBD-BLR-Chikkasandra-T1</v>
          </cell>
          <cell r="AS17052">
            <v>46003.224305555559</v>
          </cell>
        </row>
        <row r="17053">
          <cell r="G17053" t="str">
            <v>12-12-2025</v>
          </cell>
          <cell r="Q17053" t="str">
            <v>BBD-BLR-PeenyaPhase3-T1</v>
          </cell>
          <cell r="AS17053">
            <v>46003.231249999997</v>
          </cell>
        </row>
        <row r="17054">
          <cell r="G17054" t="str">
            <v>12-12-2025</v>
          </cell>
          <cell r="Q17054" t="str">
            <v>BBD-BLR-PeenyaPhase3-T1</v>
          </cell>
          <cell r="AS17054">
            <v>46003.258333333331</v>
          </cell>
        </row>
        <row r="17055">
          <cell r="G17055" t="str">
            <v>12-12-2025</v>
          </cell>
          <cell r="Q17055" t="str">
            <v>BBD-BLR-Nagondanahalli-T1</v>
          </cell>
          <cell r="AS17055">
            <v>46003.272222222222</v>
          </cell>
        </row>
        <row r="17056">
          <cell r="G17056" t="str">
            <v>12-12-2025</v>
          </cell>
          <cell r="Q17056" t="str">
            <v>BBD-BLR-Budhigere-T1</v>
          </cell>
          <cell r="AS17056">
            <v>46003.253472222219</v>
          </cell>
        </row>
        <row r="17057">
          <cell r="G17057" t="str">
            <v>12-12-2025</v>
          </cell>
          <cell r="Q17057" t="str">
            <v>BBD-BLR-PeenyaPhase3-T1</v>
          </cell>
          <cell r="AS17057">
            <v>46003.265277777777</v>
          </cell>
        </row>
        <row r="17058">
          <cell r="G17058" t="str">
            <v>12-12-2025</v>
          </cell>
          <cell r="Q17058" t="str">
            <v>BBD-BLR-Budhigere-T1</v>
          </cell>
          <cell r="AS17058">
            <v>46003.253472222219</v>
          </cell>
        </row>
        <row r="17059">
          <cell r="G17059" t="str">
            <v>12-12-2025</v>
          </cell>
          <cell r="Q17059" t="str">
            <v>BBD-BLR-Chikkasandra-T1</v>
          </cell>
          <cell r="AS17059">
            <v>46003.224305555559</v>
          </cell>
        </row>
        <row r="17060">
          <cell r="G17060" t="str">
            <v>12-12-2025</v>
          </cell>
          <cell r="Q17060" t="str">
            <v>BBD-BLR-Nagondanahalli-T1</v>
          </cell>
          <cell r="AS17060">
            <v>46003.272222222222</v>
          </cell>
        </row>
        <row r="17061">
          <cell r="G17061" t="str">
            <v>12-12-2025</v>
          </cell>
          <cell r="Q17061" t="str">
            <v>BBD-BLR-Jalahalli-T1</v>
          </cell>
          <cell r="AS17061">
            <v>46003.206944444442</v>
          </cell>
        </row>
        <row r="17062">
          <cell r="G17062" t="str">
            <v>12-12-2025</v>
          </cell>
          <cell r="Q17062" t="str">
            <v>BBD-BLR-Chikkasandra-T1</v>
          </cell>
          <cell r="AS17062">
            <v>46003.248611111114</v>
          </cell>
        </row>
        <row r="17063">
          <cell r="G17063" t="str">
            <v>12-12-2025</v>
          </cell>
          <cell r="Q17063" t="str">
            <v>BBD-BLR-Nagondanahalli-T1</v>
          </cell>
          <cell r="AS17063">
            <v>46003.251388888886</v>
          </cell>
        </row>
        <row r="17064">
          <cell r="G17064" t="str">
            <v>12-12-2025</v>
          </cell>
          <cell r="Q17064" t="str">
            <v>BBD-BLR-Nagondanahalli-T1</v>
          </cell>
          <cell r="AS17064">
            <v>46003.197222222225</v>
          </cell>
        </row>
        <row r="17065">
          <cell r="G17065" t="str">
            <v>12-12-2025</v>
          </cell>
          <cell r="Q17065" t="str">
            <v>BBD-BLR-Nagondanahalli-T1</v>
          </cell>
          <cell r="AS17065">
            <v>46003.207638888889</v>
          </cell>
        </row>
        <row r="17066">
          <cell r="G17066" t="str">
            <v>12-12-2025</v>
          </cell>
          <cell r="Q17066" t="str">
            <v>BBD-BLR-Chikkasandra-T1</v>
          </cell>
          <cell r="AS17066">
            <v>46003.218055555553</v>
          </cell>
        </row>
        <row r="17067">
          <cell r="G17067" t="str">
            <v>12-12-2025</v>
          </cell>
          <cell r="Q17067" t="str">
            <v>BBD-BLR-HAL-T1</v>
          </cell>
          <cell r="AS17067">
            <v>46003.204861111109</v>
          </cell>
        </row>
        <row r="17068">
          <cell r="G17068" t="str">
            <v>12-12-2025</v>
          </cell>
          <cell r="Q17068" t="str">
            <v>BBD-BLR-Nagondanahalli-T1</v>
          </cell>
          <cell r="AS17068">
            <v>46003.272222222222</v>
          </cell>
        </row>
        <row r="17069">
          <cell r="G17069" t="str">
            <v>12-12-2025</v>
          </cell>
          <cell r="Q17069" t="str">
            <v>BBD-BLR-Nagondanahalli-T1</v>
          </cell>
          <cell r="AS17069">
            <v>46003.272222222222</v>
          </cell>
        </row>
        <row r="17070">
          <cell r="G17070" t="str">
            <v>12-12-2025</v>
          </cell>
          <cell r="Q17070" t="str">
            <v>BBD-BLR-Nagondanahalli-T1</v>
          </cell>
          <cell r="AS17070">
            <v>46003.207638888889</v>
          </cell>
        </row>
        <row r="17071">
          <cell r="G17071" t="str">
            <v>12-12-2025</v>
          </cell>
          <cell r="Q17071" t="str">
            <v>BBD-BLR-Jakkasandra-T1</v>
          </cell>
          <cell r="AS17071">
            <v>46003.223611111112</v>
          </cell>
        </row>
        <row r="17072">
          <cell r="G17072" t="str">
            <v>12-12-2025</v>
          </cell>
          <cell r="Q17072" t="str">
            <v>BBD-BLR-Nagondanahalli-T1</v>
          </cell>
          <cell r="AS17072">
            <v>46003.209027777775</v>
          </cell>
        </row>
        <row r="17073">
          <cell r="G17073" t="str">
            <v>12-12-2025</v>
          </cell>
          <cell r="Q17073" t="str">
            <v>BBD-BLR-Nagondanahalli-T1</v>
          </cell>
          <cell r="AS17073">
            <v>46003.195138888892</v>
          </cell>
        </row>
        <row r="17074">
          <cell r="G17074" t="str">
            <v>12-12-2025</v>
          </cell>
          <cell r="Q17074" t="str">
            <v>BBD-BLR-Chinappalay-T1</v>
          </cell>
          <cell r="AS17074">
            <v>46003.22152777778</v>
          </cell>
        </row>
        <row r="17075">
          <cell r="G17075" t="str">
            <v>12-12-2025</v>
          </cell>
          <cell r="Q17075" t="str">
            <v>BBD-BLR-Nagondanahalli-T1</v>
          </cell>
          <cell r="AS17075">
            <v>46003.200694444444</v>
          </cell>
        </row>
        <row r="17076">
          <cell r="G17076" t="str">
            <v>12-12-2025</v>
          </cell>
          <cell r="Q17076" t="str">
            <v>BBD-BLR-Jakkasandra-T1</v>
          </cell>
          <cell r="AS17076">
            <v>46003.209027777775</v>
          </cell>
        </row>
        <row r="17077">
          <cell r="G17077" t="str">
            <v>12-12-2025</v>
          </cell>
          <cell r="Q17077" t="str">
            <v>BBD-BLR-Nagondanahalli-T1</v>
          </cell>
          <cell r="AS17077">
            <v>46003.188194444447</v>
          </cell>
        </row>
        <row r="17078">
          <cell r="G17078" t="str">
            <v>12-12-2025</v>
          </cell>
          <cell r="Q17078" t="str">
            <v>BBD-BLR-Attibele-T1</v>
          </cell>
          <cell r="AS17078">
            <v>46003.259722222225</v>
          </cell>
        </row>
        <row r="17079">
          <cell r="G17079" t="str">
            <v>12-12-2025</v>
          </cell>
          <cell r="Q17079" t="str">
            <v>BBD-BLR-Nagondanahalli-T1</v>
          </cell>
          <cell r="AS17079">
            <v>46003.195138888892</v>
          </cell>
        </row>
        <row r="17080">
          <cell r="G17080" t="str">
            <v>12-12-2025</v>
          </cell>
          <cell r="Q17080" t="str">
            <v>BBD-BLR-Nagondanahalli-T1</v>
          </cell>
          <cell r="AS17080">
            <v>46003.237500000003</v>
          </cell>
        </row>
        <row r="17081">
          <cell r="G17081" t="str">
            <v>12-12-2025</v>
          </cell>
          <cell r="Q17081" t="str">
            <v>BBD-BLR-BellahalliRoad-T1</v>
          </cell>
        </row>
        <row r="17082">
          <cell r="G17082" t="str">
            <v>12-12-2025</v>
          </cell>
          <cell r="Q17082" t="str">
            <v>BBD-BLR-Nagondanahalli-T1</v>
          </cell>
          <cell r="AS17082">
            <v>46003.204861111109</v>
          </cell>
        </row>
        <row r="17083">
          <cell r="G17083" t="str">
            <v>12-12-2025</v>
          </cell>
          <cell r="Q17083" t="str">
            <v>BBD-BLR-Devanahalli-T1</v>
          </cell>
          <cell r="AS17083">
            <v>46003.216666666667</v>
          </cell>
        </row>
        <row r="17084">
          <cell r="G17084" t="str">
            <v>12-12-2025</v>
          </cell>
          <cell r="Q17084" t="str">
            <v>BBD-BLR-Nagondanahalli-T1</v>
          </cell>
          <cell r="AS17084">
            <v>46003.200694444444</v>
          </cell>
        </row>
        <row r="17085">
          <cell r="G17085" t="str">
            <v>12-12-2025</v>
          </cell>
          <cell r="Q17085" t="str">
            <v>BBD-BLR-Nagondanahalli-T1</v>
          </cell>
          <cell r="AS17085">
            <v>46003.224999999999</v>
          </cell>
        </row>
        <row r="17086">
          <cell r="G17086" t="str">
            <v>12-12-2025</v>
          </cell>
          <cell r="Q17086" t="str">
            <v>BBD-BLR-Chikkasandra-T1</v>
          </cell>
          <cell r="AS17086">
            <v>46003.218055555553</v>
          </cell>
        </row>
        <row r="17087">
          <cell r="G17087" t="str">
            <v>12-12-2025</v>
          </cell>
          <cell r="Q17087" t="str">
            <v>BBD-BLR-Budhigere-T1</v>
          </cell>
          <cell r="AS17087">
            <v>46003.269444444442</v>
          </cell>
        </row>
        <row r="17088">
          <cell r="G17088" t="str">
            <v>12-12-2025</v>
          </cell>
          <cell r="Q17088" t="str">
            <v>BBD-BLR-Nagondanahalli-T1</v>
          </cell>
          <cell r="AS17088">
            <v>46003.228472222225</v>
          </cell>
        </row>
        <row r="17089">
          <cell r="G17089" t="str">
            <v>12-12-2025</v>
          </cell>
          <cell r="Q17089" t="str">
            <v>BBD-BLR-Nagondanahalli-T1</v>
          </cell>
          <cell r="AS17089">
            <v>46003.224999999999</v>
          </cell>
        </row>
        <row r="17090">
          <cell r="G17090" t="str">
            <v>12-12-2025</v>
          </cell>
          <cell r="Q17090" t="str">
            <v>BBD-BLR-Nagondanahalli-T1</v>
          </cell>
          <cell r="AS17090">
            <v>46003.200694444444</v>
          </cell>
        </row>
        <row r="17091">
          <cell r="G17091" t="str">
            <v>12-12-2025</v>
          </cell>
          <cell r="Q17091" t="str">
            <v>BBD-BLR-BellahalliRoad-T1</v>
          </cell>
          <cell r="AS17091">
            <v>46003.196527777778</v>
          </cell>
        </row>
        <row r="17092">
          <cell r="G17092" t="str">
            <v>12-12-2025</v>
          </cell>
          <cell r="Q17092" t="str">
            <v>BBD-BLR-Nagondanahalli-T1</v>
          </cell>
          <cell r="AS17092">
            <v>46003.21597222222</v>
          </cell>
        </row>
        <row r="17093">
          <cell r="G17093" t="str">
            <v>12-12-2025</v>
          </cell>
          <cell r="Q17093" t="str">
            <v>BBD-BLR-Chikkasandra-T1</v>
          </cell>
          <cell r="AS17093">
            <v>46003.224305555559</v>
          </cell>
        </row>
        <row r="17094">
          <cell r="G17094" t="str">
            <v>12-12-2025</v>
          </cell>
          <cell r="Q17094" t="str">
            <v>BBD-BLR-Nagondanahalli-T1</v>
          </cell>
          <cell r="AS17094">
            <v>46003.224999999999</v>
          </cell>
        </row>
        <row r="17095">
          <cell r="G17095" t="str">
            <v>12-12-2025</v>
          </cell>
          <cell r="Q17095" t="str">
            <v>BBD-BLR-Nagondanahalli-T1</v>
          </cell>
          <cell r="AS17095">
            <v>46003.211111111108</v>
          </cell>
        </row>
        <row r="17096">
          <cell r="G17096" t="str">
            <v>12-12-2025</v>
          </cell>
          <cell r="Q17096" t="str">
            <v>BBD-BLR-Nagondanahalli-T1</v>
          </cell>
          <cell r="AS17096">
            <v>46003.209027777775</v>
          </cell>
        </row>
        <row r="17097">
          <cell r="G17097" t="str">
            <v>12-12-2025</v>
          </cell>
          <cell r="Q17097" t="str">
            <v>BBD-BLR-Nagondanahalli-T1</v>
          </cell>
          <cell r="AS17097">
            <v>46003.21875</v>
          </cell>
        </row>
        <row r="17098">
          <cell r="G17098" t="str">
            <v>12-12-2025</v>
          </cell>
          <cell r="Q17098" t="str">
            <v>BBD-BLR-Jakkasandra-T1</v>
          </cell>
          <cell r="AS17098">
            <v>46003.265972222223</v>
          </cell>
        </row>
        <row r="17099">
          <cell r="G17099" t="str">
            <v>12-12-2025</v>
          </cell>
          <cell r="Q17099" t="str">
            <v>BBD-BLR-Nagondanahalli-T1</v>
          </cell>
          <cell r="AS17099">
            <v>46003.224999999999</v>
          </cell>
        </row>
        <row r="17100">
          <cell r="G17100" t="str">
            <v>12-12-2025</v>
          </cell>
          <cell r="Q17100" t="str">
            <v>BBD-BLR-Nagondanahalli-T1</v>
          </cell>
          <cell r="AS17100">
            <v>46003.200694444444</v>
          </cell>
        </row>
        <row r="17101">
          <cell r="G17101" t="str">
            <v>12-12-2025</v>
          </cell>
          <cell r="Q17101" t="str">
            <v>BBD-BLR-Chikkasandra-T1</v>
          </cell>
          <cell r="AS17101">
            <v>46003.275694444441</v>
          </cell>
        </row>
        <row r="17102">
          <cell r="G17102" t="str">
            <v>12-12-2025</v>
          </cell>
          <cell r="Q17102" t="str">
            <v>BBD-BLR-Jakkasandra-T1</v>
          </cell>
          <cell r="AS17102">
            <v>46003.188194444447</v>
          </cell>
        </row>
        <row r="17103">
          <cell r="G17103" t="str">
            <v>12-12-2025</v>
          </cell>
          <cell r="Q17103" t="str">
            <v>BBD-BLR-Budhigere-T1</v>
          </cell>
          <cell r="AS17103">
            <v>46003.227777777778</v>
          </cell>
        </row>
        <row r="17104">
          <cell r="G17104" t="str">
            <v>12-12-2025</v>
          </cell>
          <cell r="Q17104" t="str">
            <v>BBD-BLR-Nagondanahalli-T1</v>
          </cell>
          <cell r="AS17104">
            <v>46003.265277777777</v>
          </cell>
        </row>
        <row r="17105">
          <cell r="G17105" t="str">
            <v>12-12-2025</v>
          </cell>
          <cell r="Q17105" t="str">
            <v>BBD-BLR-Nagondanahalli-T1</v>
          </cell>
          <cell r="AS17105">
            <v>46003.204861111109</v>
          </cell>
        </row>
        <row r="17106">
          <cell r="G17106" t="str">
            <v>12-12-2025</v>
          </cell>
          <cell r="Q17106" t="str">
            <v>BBD-BLR-Nagondanahalli-T1</v>
          </cell>
          <cell r="AS17106">
            <v>46003.183333333334</v>
          </cell>
        </row>
        <row r="17107">
          <cell r="G17107" t="str">
            <v>12-12-2025</v>
          </cell>
          <cell r="Q17107" t="str">
            <v>BBD-BLR-Nagondanahalli-T1</v>
          </cell>
          <cell r="AS17107">
            <v>46003.210416666669</v>
          </cell>
        </row>
        <row r="17108">
          <cell r="G17108" t="str">
            <v>12-12-2025</v>
          </cell>
          <cell r="Q17108" t="str">
            <v>BBD-BLR-BellahalliRoad-T1</v>
          </cell>
          <cell r="AS17108">
            <v>46003.202777777777</v>
          </cell>
        </row>
        <row r="17109">
          <cell r="G17109" t="str">
            <v>12-12-2025</v>
          </cell>
          <cell r="Q17109" t="str">
            <v>BBD-BLR-HAL-T1</v>
          </cell>
          <cell r="AS17109">
            <v>46003.220138888886</v>
          </cell>
        </row>
        <row r="17110">
          <cell r="G17110" t="str">
            <v>12-12-2025</v>
          </cell>
          <cell r="Q17110" t="str">
            <v>BBD-BLR-Budhigere-T1</v>
          </cell>
          <cell r="AS17110">
            <v>46003.219444444447</v>
          </cell>
        </row>
        <row r="17111">
          <cell r="G17111" t="str">
            <v>12-12-2025</v>
          </cell>
          <cell r="Q17111" t="str">
            <v>BBD-BLR-Nagondanahalli-T1</v>
          </cell>
          <cell r="AS17111">
            <v>46003.261805555558</v>
          </cell>
        </row>
        <row r="17112">
          <cell r="G17112" t="str">
            <v>12-12-2025</v>
          </cell>
          <cell r="Q17112" t="str">
            <v>BBD-BLR-Budhigere-T1</v>
          </cell>
          <cell r="AS17112">
            <v>46003.253472222219</v>
          </cell>
        </row>
        <row r="17113">
          <cell r="G17113" t="str">
            <v>12-12-2025</v>
          </cell>
          <cell r="Q17113" t="str">
            <v>BBD-BLR-Attibele-T1</v>
          </cell>
          <cell r="AS17113">
            <v>46003.273611111108</v>
          </cell>
        </row>
        <row r="17114">
          <cell r="G17114" t="str">
            <v>12-12-2025</v>
          </cell>
          <cell r="Q17114" t="str">
            <v>BBD-BLR-Jakkasandra-T1</v>
          </cell>
          <cell r="AS17114">
            <v>46003.188194444447</v>
          </cell>
        </row>
        <row r="17115">
          <cell r="G17115" t="str">
            <v>12-12-2025</v>
          </cell>
          <cell r="Q17115" t="str">
            <v>BBD-BLR-Nagondanahalli-T1</v>
          </cell>
          <cell r="AS17115">
            <v>46003.237500000003</v>
          </cell>
        </row>
        <row r="17116">
          <cell r="G17116" t="str">
            <v>12-12-2025</v>
          </cell>
          <cell r="Q17116" t="str">
            <v>BBD-BLR-Attibele-T1</v>
          </cell>
          <cell r="AS17116">
            <v>46003.267361111109</v>
          </cell>
        </row>
        <row r="17117">
          <cell r="G17117" t="str">
            <v>12-12-2025</v>
          </cell>
          <cell r="Q17117" t="str">
            <v>BBD-BLR-Jigani-T1</v>
          </cell>
          <cell r="AS17117">
            <v>46003.20208333333</v>
          </cell>
        </row>
        <row r="17118">
          <cell r="G17118" t="str">
            <v>12-12-2025</v>
          </cell>
          <cell r="Q17118" t="str">
            <v>BBD-BLR-Nagondanahalli-T1</v>
          </cell>
          <cell r="AS17118">
            <v>46003.279861111114</v>
          </cell>
        </row>
        <row r="17119">
          <cell r="G17119" t="str">
            <v>12-12-2025</v>
          </cell>
          <cell r="Q17119" t="str">
            <v>BBD-BLR-Chikkasandra-T1</v>
          </cell>
          <cell r="AS17119">
            <v>46003.217361111114</v>
          </cell>
        </row>
        <row r="17120">
          <cell r="G17120" t="str">
            <v>12-12-2025</v>
          </cell>
          <cell r="Q17120" t="str">
            <v>BBD-BLR-Nagondanahalli-T1</v>
          </cell>
          <cell r="AS17120">
            <v>46003.220138888886</v>
          </cell>
        </row>
        <row r="17121">
          <cell r="G17121" t="str">
            <v>12-12-2025</v>
          </cell>
          <cell r="Q17121" t="str">
            <v>BBD-BLR-Budhigere-T1</v>
          </cell>
          <cell r="AS17121">
            <v>46003.259027777778</v>
          </cell>
        </row>
        <row r="17122">
          <cell r="G17122" t="str">
            <v>12-12-2025</v>
          </cell>
          <cell r="Q17122" t="str">
            <v>BBD-BLR-Nagondanahalli-T1</v>
          </cell>
          <cell r="AS17122">
            <v>46003.228472222225</v>
          </cell>
        </row>
        <row r="17123">
          <cell r="G17123" t="str">
            <v>12-12-2025</v>
          </cell>
          <cell r="Q17123" t="str">
            <v>BBD-BLR-Nagondanahalli-T1</v>
          </cell>
          <cell r="AS17123">
            <v>46003.198611111111</v>
          </cell>
        </row>
        <row r="17124">
          <cell r="G17124" t="str">
            <v>12-12-2025</v>
          </cell>
          <cell r="Q17124" t="str">
            <v>BBD-BLR-Jakkasandra-T1</v>
          </cell>
          <cell r="AS17124">
            <v>46003.272222222222</v>
          </cell>
        </row>
        <row r="17125">
          <cell r="G17125" t="str">
            <v>12-12-2025</v>
          </cell>
          <cell r="Q17125" t="str">
            <v>BBD-BLR-Nagondanahalli-T1</v>
          </cell>
          <cell r="AS17125">
            <v>46003.200694444444</v>
          </cell>
        </row>
        <row r="17126">
          <cell r="G17126" t="str">
            <v>12-12-2025</v>
          </cell>
          <cell r="Q17126" t="str">
            <v>BBD-BLR-Nagondanahalli-T1</v>
          </cell>
          <cell r="AS17126">
            <v>46003.20416666667</v>
          </cell>
        </row>
        <row r="17127">
          <cell r="G17127" t="str">
            <v>12-12-2025</v>
          </cell>
          <cell r="Q17127" t="str">
            <v>BBD-BLR-Chikkasandra-T1</v>
          </cell>
          <cell r="AS17127">
            <v>46003.21875</v>
          </cell>
        </row>
        <row r="17128">
          <cell r="G17128" t="str">
            <v>12-12-2025</v>
          </cell>
          <cell r="Q17128" t="str">
            <v>BBD-BLR-Budhigere-T1</v>
          </cell>
          <cell r="AS17128">
            <v>46003.231249999997</v>
          </cell>
        </row>
        <row r="17129">
          <cell r="G17129" t="str">
            <v>12-12-2025</v>
          </cell>
          <cell r="Q17129" t="str">
            <v>BBD-BLR-Jalahalli-T1</v>
          </cell>
          <cell r="AS17129">
            <v>46003.242361111108</v>
          </cell>
        </row>
        <row r="17130">
          <cell r="G17130" t="str">
            <v>12-12-2025</v>
          </cell>
          <cell r="Q17130" t="str">
            <v>BBD-BLR-PeenyaPhase3-T1</v>
          </cell>
          <cell r="AS17130">
            <v>46003.226388888892</v>
          </cell>
        </row>
        <row r="17131">
          <cell r="G17131" t="str">
            <v>12-12-2025</v>
          </cell>
          <cell r="Q17131" t="str">
            <v>BBD-BLR-Nagondanahalli-T1</v>
          </cell>
          <cell r="AS17131">
            <v>46003.197222222225</v>
          </cell>
        </row>
        <row r="17132">
          <cell r="G17132" t="str">
            <v>12-12-2025</v>
          </cell>
          <cell r="Q17132" t="str">
            <v>BBD-BLR-PeenyaPhase3-T1</v>
          </cell>
          <cell r="AS17132">
            <v>46003.245138888888</v>
          </cell>
        </row>
        <row r="17133">
          <cell r="G17133" t="str">
            <v>12-12-2025</v>
          </cell>
          <cell r="Q17133" t="str">
            <v>BBD-BLR-PeenyaPhase3-T1</v>
          </cell>
          <cell r="AS17133">
            <v>46003.226388888892</v>
          </cell>
        </row>
        <row r="17134">
          <cell r="G17134" t="str">
            <v>12-12-2025</v>
          </cell>
          <cell r="Q17134" t="str">
            <v>BBD-BLR-Jakkasandra-T1</v>
          </cell>
          <cell r="AS17134">
            <v>46003.219444444447</v>
          </cell>
        </row>
        <row r="17135">
          <cell r="G17135" t="str">
            <v>12-12-2025</v>
          </cell>
          <cell r="Q17135" t="str">
            <v>BBD-BLR-Budhigere-T1</v>
          </cell>
          <cell r="AS17135">
            <v>46003.248611111114</v>
          </cell>
        </row>
        <row r="17136">
          <cell r="G17136" t="str">
            <v>12-12-2025</v>
          </cell>
          <cell r="Q17136" t="str">
            <v>BBD-BLR-PeenyaPhase3-T1</v>
          </cell>
          <cell r="AS17136">
            <v>46003.215277777781</v>
          </cell>
        </row>
        <row r="17137">
          <cell r="G17137" t="str">
            <v>12-12-2025</v>
          </cell>
          <cell r="Q17137" t="str">
            <v>BBD-BLR-Nagondanahalli-T1</v>
          </cell>
          <cell r="AS17137">
            <v>46003.195138888892</v>
          </cell>
        </row>
        <row r="17138">
          <cell r="G17138" t="str">
            <v>12-12-2025</v>
          </cell>
          <cell r="Q17138" t="str">
            <v>BBD-BLR-Nagondanahalli-T1</v>
          </cell>
          <cell r="AS17138">
            <v>46003.228472222225</v>
          </cell>
        </row>
        <row r="17139">
          <cell r="G17139" t="str">
            <v>12-12-2025</v>
          </cell>
          <cell r="Q17139" t="str">
            <v>BBD-BLR-Jakkasandra-T1</v>
          </cell>
          <cell r="AS17139">
            <v>46003.245138888888</v>
          </cell>
        </row>
        <row r="17140">
          <cell r="G17140" t="str">
            <v>12-12-2025</v>
          </cell>
          <cell r="Q17140" t="str">
            <v>BBD-BLR-Jakkasandra-T1</v>
          </cell>
          <cell r="AS17140">
            <v>46003.224305555559</v>
          </cell>
        </row>
        <row r="17141">
          <cell r="G17141" t="str">
            <v>12-12-2025</v>
          </cell>
          <cell r="Q17141" t="str">
            <v>BBD-BLR-Nagondanahalli-T1</v>
          </cell>
          <cell r="AS17141">
            <v>46003.21597222222</v>
          </cell>
        </row>
        <row r="17142">
          <cell r="G17142" t="str">
            <v>12-12-2025</v>
          </cell>
          <cell r="Q17142" t="str">
            <v>BBD-BLR-BellahalliRoad-T1</v>
          </cell>
          <cell r="AS17142">
            <v>46003.196527777778</v>
          </cell>
        </row>
        <row r="17143">
          <cell r="G17143" t="str">
            <v>12-12-2025</v>
          </cell>
          <cell r="Q17143" t="str">
            <v>BBD-BLR-Nagondanahalli-T1</v>
          </cell>
          <cell r="AS17143">
            <v>46003.230555555558</v>
          </cell>
        </row>
        <row r="17144">
          <cell r="G17144" t="str">
            <v>12-12-2025</v>
          </cell>
          <cell r="Q17144" t="str">
            <v>BBD-BLR-PeenyaPhase3-T1</v>
          </cell>
          <cell r="AS17144">
            <v>46003.241666666669</v>
          </cell>
        </row>
        <row r="17145">
          <cell r="G17145" t="str">
            <v>12-12-2025</v>
          </cell>
          <cell r="Q17145" t="str">
            <v>BBD-BLR-BellahalliRoad-T1</v>
          </cell>
          <cell r="AS17145">
            <v>46003.203472222223</v>
          </cell>
        </row>
        <row r="17146">
          <cell r="G17146" t="str">
            <v>12-12-2025</v>
          </cell>
          <cell r="Q17146" t="str">
            <v>BBD-BLR-Nagondanahalli-T1</v>
          </cell>
          <cell r="AS17146">
            <v>46003.21597222222</v>
          </cell>
        </row>
        <row r="17147">
          <cell r="G17147" t="str">
            <v>12-12-2025</v>
          </cell>
          <cell r="Q17147" t="str">
            <v>BBD-BLR-Nagondanahalli-T1</v>
          </cell>
          <cell r="AS17147">
            <v>46003.205555555556</v>
          </cell>
        </row>
        <row r="17148">
          <cell r="G17148" t="str">
            <v>12-12-2025</v>
          </cell>
          <cell r="Q17148" t="str">
            <v>BBD-BLR-Jakkasandra-T1</v>
          </cell>
          <cell r="AS17148">
            <v>46003.198611111111</v>
          </cell>
        </row>
        <row r="17149">
          <cell r="G17149" t="str">
            <v>12-12-2025</v>
          </cell>
          <cell r="Q17149" t="str">
            <v>BBD-BLR-Budhigere-T1</v>
          </cell>
          <cell r="AS17149">
            <v>46003.244444444441</v>
          </cell>
        </row>
        <row r="17150">
          <cell r="G17150" t="str">
            <v>12-12-2025</v>
          </cell>
          <cell r="Q17150" t="str">
            <v>BBD-BLR-Attibele-T1</v>
          </cell>
          <cell r="AS17150">
            <v>46003.24722222222</v>
          </cell>
        </row>
        <row r="17151">
          <cell r="G17151" t="str">
            <v>12-12-2025</v>
          </cell>
          <cell r="Q17151" t="str">
            <v>BBD-BLR-Nagondanahalli-T1</v>
          </cell>
          <cell r="AS17151">
            <v>46003.205555555556</v>
          </cell>
        </row>
        <row r="17152">
          <cell r="G17152" t="str">
            <v>12-12-2025</v>
          </cell>
          <cell r="Q17152" t="str">
            <v>BBD-BLR-Nagondanahalli-T1</v>
          </cell>
          <cell r="AS17152">
            <v>46003.204861111109</v>
          </cell>
        </row>
        <row r="17153">
          <cell r="G17153" t="str">
            <v>12-12-2025</v>
          </cell>
          <cell r="Q17153" t="str">
            <v>BBD-BLR-Devanahalli-T1</v>
          </cell>
          <cell r="AS17153">
            <v>46003.209722222222</v>
          </cell>
        </row>
        <row r="17154">
          <cell r="G17154" t="str">
            <v>12-12-2025</v>
          </cell>
          <cell r="Q17154" t="str">
            <v>BBD-BLR-Chikkasandra-T1</v>
          </cell>
          <cell r="AS17154">
            <v>46003.208333333336</v>
          </cell>
        </row>
        <row r="17155">
          <cell r="G17155" t="str">
            <v>12-12-2025</v>
          </cell>
          <cell r="Q17155" t="str">
            <v>BBD-BLR-Budhigere-T1</v>
          </cell>
          <cell r="AS17155">
            <v>46003.217361111114</v>
          </cell>
        </row>
        <row r="17156">
          <cell r="G17156" t="str">
            <v>12-12-2025</v>
          </cell>
          <cell r="Q17156" t="str">
            <v>BBD-BLR-Nagondanahalli-T1</v>
          </cell>
          <cell r="AS17156">
            <v>46003.239583333336</v>
          </cell>
        </row>
        <row r="17157">
          <cell r="G17157" t="str">
            <v>12-12-2025</v>
          </cell>
          <cell r="Q17157" t="str">
            <v>BBD-BLR-Attibele-T1</v>
          </cell>
          <cell r="AS17157">
            <v>46003.273611111108</v>
          </cell>
        </row>
        <row r="17158">
          <cell r="G17158" t="str">
            <v>12-12-2025</v>
          </cell>
          <cell r="Q17158" t="str">
            <v>BBD-BLR-PeenyaPhase3-T1</v>
          </cell>
          <cell r="AS17158">
            <v>46003.210416666669</v>
          </cell>
        </row>
        <row r="17159">
          <cell r="G17159" t="str">
            <v>12-12-2025</v>
          </cell>
          <cell r="Q17159" t="str">
            <v>BBD-BLR-Chikkasandra-T1</v>
          </cell>
          <cell r="AS17159">
            <v>46003.217361111114</v>
          </cell>
        </row>
        <row r="17160">
          <cell r="G17160" t="str">
            <v>12-12-2025</v>
          </cell>
          <cell r="Q17160" t="str">
            <v>BBD-BLR-Budhigere-T1</v>
          </cell>
          <cell r="AS17160">
            <v>46003.243750000001</v>
          </cell>
        </row>
        <row r="17161">
          <cell r="G17161" t="str">
            <v>12-12-2025</v>
          </cell>
          <cell r="Q17161" t="str">
            <v>BBD-BLR-Attibele-T1</v>
          </cell>
          <cell r="AS17161">
            <v>46003.267361111109</v>
          </cell>
        </row>
        <row r="17162">
          <cell r="G17162" t="str">
            <v>12-12-2025</v>
          </cell>
          <cell r="Q17162" t="str">
            <v>BBD-BLR-Attibele-T1</v>
          </cell>
          <cell r="AS17162">
            <v>46003.241666666669</v>
          </cell>
        </row>
        <row r="17163">
          <cell r="G17163" t="str">
            <v>12-12-2025</v>
          </cell>
          <cell r="Q17163" t="str">
            <v>BBD-BLR-Attibele-T1</v>
          </cell>
          <cell r="AS17163">
            <v>46003.257638888892</v>
          </cell>
        </row>
        <row r="17164">
          <cell r="G17164" t="str">
            <v>12-12-2025</v>
          </cell>
          <cell r="Q17164" t="str">
            <v>BBD-BLR-PeenyaPhase3-T1</v>
          </cell>
          <cell r="AS17164">
            <v>46003.215277777781</v>
          </cell>
        </row>
        <row r="17165">
          <cell r="G17165" t="str">
            <v>12-12-2025</v>
          </cell>
          <cell r="Q17165" t="str">
            <v>BBD-BLR-Kallahalli-T1</v>
          </cell>
        </row>
        <row r="17166">
          <cell r="G17166" t="str">
            <v>12-12-2025</v>
          </cell>
          <cell r="Q17166" t="str">
            <v>BBD-BLR-Nagondanahalli-T1</v>
          </cell>
          <cell r="AS17166">
            <v>46003.228472222225</v>
          </cell>
        </row>
        <row r="17167">
          <cell r="G17167" t="str">
            <v>12-12-2025</v>
          </cell>
          <cell r="Q17167" t="str">
            <v>BBD-BLR-Nagondanahalli-T1</v>
          </cell>
          <cell r="AS17167">
            <v>46003.207638888889</v>
          </cell>
        </row>
        <row r="17168">
          <cell r="G17168" t="str">
            <v>12-12-2025</v>
          </cell>
          <cell r="Q17168" t="str">
            <v>BBD-BLR-PeenyaPhase3-T1</v>
          </cell>
          <cell r="AS17168">
            <v>46003.242361111108</v>
          </cell>
        </row>
        <row r="17169">
          <cell r="G17169" t="str">
            <v>12-12-2025</v>
          </cell>
          <cell r="Q17169" t="str">
            <v>BBD-BLR-HAL-T1</v>
          </cell>
          <cell r="AS17169">
            <v>46003.21597222222</v>
          </cell>
        </row>
        <row r="17170">
          <cell r="G17170" t="str">
            <v>12-12-2025</v>
          </cell>
          <cell r="Q17170" t="str">
            <v>BBD-BLR-Jakkasandra-T1</v>
          </cell>
          <cell r="AS17170">
            <v>46003.219444444447</v>
          </cell>
        </row>
        <row r="17171">
          <cell r="G17171" t="str">
            <v>12-12-2025</v>
          </cell>
          <cell r="Q17171" t="str">
            <v>BBD-BLR-Nagondanahalli-T1</v>
          </cell>
          <cell r="AS17171">
            <v>46003.193749999999</v>
          </cell>
        </row>
        <row r="17172">
          <cell r="G17172" t="str">
            <v>12-12-2025</v>
          </cell>
          <cell r="Q17172" t="str">
            <v>BBD-BLR-Chinappalay-T1</v>
          </cell>
          <cell r="AS17172">
            <v>46003.227777777778</v>
          </cell>
        </row>
        <row r="17173">
          <cell r="G17173" t="str">
            <v>12-12-2025</v>
          </cell>
          <cell r="Q17173" t="str">
            <v>BBD-BLR-Nagondanahalli-T1</v>
          </cell>
          <cell r="AS17173">
            <v>46003.210416666669</v>
          </cell>
        </row>
        <row r="17174">
          <cell r="G17174" t="str">
            <v>12-12-2025</v>
          </cell>
          <cell r="Q17174" t="str">
            <v>BBD-BLR-PeenyaPhase3-T1</v>
          </cell>
          <cell r="AS17174">
            <v>46003.226388888892</v>
          </cell>
        </row>
        <row r="17175">
          <cell r="G17175" t="str">
            <v>12-12-2025</v>
          </cell>
          <cell r="Q17175" t="str">
            <v>BBD-BLR-HRBR-044-T1</v>
          </cell>
          <cell r="AS17175">
            <v>46003.234027777777</v>
          </cell>
        </row>
        <row r="17176">
          <cell r="G17176" t="str">
            <v>12-12-2025</v>
          </cell>
          <cell r="Q17176" t="str">
            <v>BBD-BLR-BellahalliRoad-T1</v>
          </cell>
          <cell r="AS17176">
            <v>46003.190972222219</v>
          </cell>
        </row>
        <row r="17177">
          <cell r="G17177" t="str">
            <v>12-12-2025</v>
          </cell>
          <cell r="Q17177" t="str">
            <v>BBD-BLR-Nagondanahalli-T1</v>
          </cell>
          <cell r="AS17177">
            <v>46003.209027777775</v>
          </cell>
        </row>
        <row r="17178">
          <cell r="G17178" t="str">
            <v>12-12-2025</v>
          </cell>
          <cell r="Q17178" t="str">
            <v>BBD-BLR-Jakkasandra-T1</v>
          </cell>
          <cell r="AS17178">
            <v>46003.224305555559</v>
          </cell>
        </row>
        <row r="17179">
          <cell r="G17179" t="str">
            <v>12-12-2025</v>
          </cell>
          <cell r="Q17179" t="str">
            <v>BBD-BLR-Jalahalli-T1</v>
          </cell>
          <cell r="AS17179">
            <v>46003.231944444444</v>
          </cell>
        </row>
        <row r="17180">
          <cell r="G17180" t="str">
            <v>12-12-2025</v>
          </cell>
          <cell r="Q17180" t="str">
            <v>BBD-BLR-Chikkasandra-T1</v>
          </cell>
          <cell r="AS17180">
            <v>46003.259027777778</v>
          </cell>
        </row>
        <row r="17181">
          <cell r="G17181" t="str">
            <v>12-12-2025</v>
          </cell>
          <cell r="Q17181" t="str">
            <v>BBD-BLR-Devanahalli-T1</v>
          </cell>
          <cell r="AS17181">
            <v>46003.216666666667</v>
          </cell>
        </row>
        <row r="17182">
          <cell r="G17182" t="str">
            <v>12-12-2025</v>
          </cell>
          <cell r="Q17182" t="str">
            <v>BBD-BLR-Chikkasandra-T1</v>
          </cell>
          <cell r="AS17182">
            <v>46003.227777777778</v>
          </cell>
        </row>
        <row r="17183">
          <cell r="G17183" t="str">
            <v>12-12-2025</v>
          </cell>
          <cell r="Q17183" t="str">
            <v>BBD-BLR-PeenyaPhase3-T1</v>
          </cell>
          <cell r="AS17183">
            <v>46003.245138888888</v>
          </cell>
        </row>
        <row r="17184">
          <cell r="G17184" t="str">
            <v>12-12-2025</v>
          </cell>
          <cell r="Q17184" t="str">
            <v>BBD-BLR-Jigani-T1</v>
          </cell>
          <cell r="AS17184">
            <v>46003.181250000001</v>
          </cell>
        </row>
        <row r="17185">
          <cell r="G17185" t="str">
            <v>12-12-2025</v>
          </cell>
          <cell r="Q17185" t="str">
            <v>BBD-BLR-Nagondanahalli-T1</v>
          </cell>
          <cell r="AS17185">
            <v>46003.251388888886</v>
          </cell>
        </row>
        <row r="17186">
          <cell r="G17186" t="str">
            <v>12-12-2025</v>
          </cell>
          <cell r="Q17186" t="str">
            <v>BBD-BLR-Budhigere-T1</v>
          </cell>
          <cell r="AS17186">
            <v>46003.241666666669</v>
          </cell>
        </row>
        <row r="17187">
          <cell r="G17187" t="str">
            <v>12-12-2025</v>
          </cell>
          <cell r="Q17187" t="str">
            <v>BBD-BLR-Jigani-T1</v>
          </cell>
          <cell r="AS17187">
            <v>46003.181250000001</v>
          </cell>
        </row>
        <row r="17188">
          <cell r="G17188" t="str">
            <v>12-12-2025</v>
          </cell>
          <cell r="Q17188" t="str">
            <v>BBD-BLR-Budhigere-T1</v>
          </cell>
          <cell r="AS17188">
            <v>46003.220833333333</v>
          </cell>
        </row>
        <row r="17189">
          <cell r="G17189" t="str">
            <v>12-12-2025</v>
          </cell>
          <cell r="Q17189" t="str">
            <v>BBD-BLR-Nagondanahalli-T1</v>
          </cell>
          <cell r="AS17189">
            <v>46003.216666666667</v>
          </cell>
        </row>
        <row r="17190">
          <cell r="G17190" t="str">
            <v>12-12-2025</v>
          </cell>
          <cell r="Q17190" t="str">
            <v>BBD-BLR-Budhigere-T1</v>
          </cell>
          <cell r="AS17190">
            <v>46003.23333333333</v>
          </cell>
        </row>
        <row r="17191">
          <cell r="G17191" t="str">
            <v>12-12-2025</v>
          </cell>
          <cell r="Q17191" t="str">
            <v>BBD-BLR-Jakkasandra-T1</v>
          </cell>
          <cell r="AS17191">
            <v>46003.219444444447</v>
          </cell>
        </row>
        <row r="17192">
          <cell r="G17192" t="str">
            <v>12-12-2025</v>
          </cell>
          <cell r="Q17192" t="str">
            <v>BBD-BLR-HAL-T1</v>
          </cell>
          <cell r="AS17192">
            <v>46003.216666666667</v>
          </cell>
        </row>
        <row r="17193">
          <cell r="G17193" t="str">
            <v>12-12-2025</v>
          </cell>
          <cell r="Q17193" t="str">
            <v>BBD-BLR-Budhigere-T1</v>
          </cell>
          <cell r="AS17193">
            <v>46003.253472222219</v>
          </cell>
        </row>
        <row r="17194">
          <cell r="G17194" t="str">
            <v>12-12-2025</v>
          </cell>
          <cell r="Q17194" t="str">
            <v>BBD-BLR-Budhigere-T1</v>
          </cell>
          <cell r="AS17194">
            <v>46003.269444444442</v>
          </cell>
        </row>
        <row r="17195">
          <cell r="G17195" t="str">
            <v>12-12-2025</v>
          </cell>
          <cell r="Q17195" t="str">
            <v>BBD-BLR-BellahalliRoad-T1</v>
          </cell>
          <cell r="AS17195">
            <v>46003.229166666664</v>
          </cell>
        </row>
        <row r="17196">
          <cell r="G17196" t="str">
            <v>12-12-2025</v>
          </cell>
          <cell r="Q17196" t="str">
            <v>BBD-BLR-Nagondanahalli-T1</v>
          </cell>
          <cell r="AS17196">
            <v>46003.220138888886</v>
          </cell>
        </row>
        <row r="17197">
          <cell r="G17197" t="str">
            <v>12-12-2025</v>
          </cell>
          <cell r="Q17197" t="str">
            <v>BBD-BLR-Nagondanahalli-T1</v>
          </cell>
          <cell r="AS17197">
            <v>46003.193749999999</v>
          </cell>
        </row>
        <row r="17198">
          <cell r="G17198" t="str">
            <v>12-12-2025</v>
          </cell>
          <cell r="Q17198" t="str">
            <v>BBD-BLR-Jigani-T1</v>
          </cell>
          <cell r="AS17198">
            <v>46003.183333333334</v>
          </cell>
        </row>
        <row r="17199">
          <cell r="G17199" t="str">
            <v>12-12-2025</v>
          </cell>
          <cell r="Q17199" t="str">
            <v>BBD-BLR-Budhigere-T1</v>
          </cell>
          <cell r="AS17199">
            <v>46003.230555555558</v>
          </cell>
        </row>
        <row r="17200">
          <cell r="G17200" t="str">
            <v>12-12-2025</v>
          </cell>
          <cell r="Q17200" t="str">
            <v>BBD-BLR-Chinappalay-T1</v>
          </cell>
          <cell r="AS17200">
            <v>46003.217361111114</v>
          </cell>
        </row>
        <row r="17201">
          <cell r="G17201" t="str">
            <v>12-12-2025</v>
          </cell>
          <cell r="Q17201" t="str">
            <v>BBD-BLR-Chikkasandra-T1</v>
          </cell>
          <cell r="AS17201">
            <v>46003.208333333336</v>
          </cell>
        </row>
        <row r="17202">
          <cell r="G17202" t="str">
            <v>12-12-2025</v>
          </cell>
          <cell r="Q17202" t="str">
            <v>BBD-BLR-HRBR-044-T1</v>
          </cell>
          <cell r="AS17202">
            <v>46003.200694444444</v>
          </cell>
        </row>
        <row r="17203">
          <cell r="G17203" t="str">
            <v>12-12-2025</v>
          </cell>
          <cell r="Q17203" t="str">
            <v>BBD-BLR-Jakkasandra-T1</v>
          </cell>
          <cell r="AS17203">
            <v>46003.272222222222</v>
          </cell>
        </row>
        <row r="17204">
          <cell r="G17204" t="str">
            <v>12-12-2025</v>
          </cell>
          <cell r="Q17204" t="str">
            <v>BBD-BLR-HAL-T1</v>
          </cell>
          <cell r="AS17204">
            <v>46003.206250000003</v>
          </cell>
        </row>
        <row r="17205">
          <cell r="G17205" t="str">
            <v>12-12-2025</v>
          </cell>
          <cell r="Q17205" t="str">
            <v>BBD-BLR-Budhigere-T1</v>
          </cell>
          <cell r="AS17205">
            <v>46003.243750000001</v>
          </cell>
        </row>
        <row r="17206">
          <cell r="G17206" t="str">
            <v>12-12-2025</v>
          </cell>
          <cell r="Q17206" t="str">
            <v>BBD-BLR-Jalahalli-T1</v>
          </cell>
          <cell r="AS17206">
            <v>46003.186111111114</v>
          </cell>
        </row>
        <row r="17207">
          <cell r="G17207" t="str">
            <v>12-12-2025</v>
          </cell>
          <cell r="Q17207" t="str">
            <v>BBD-BLR-Nagondanahalli-T1</v>
          </cell>
          <cell r="AS17207">
            <v>46003.205555555556</v>
          </cell>
        </row>
        <row r="17208">
          <cell r="G17208" t="str">
            <v>12-12-2025</v>
          </cell>
          <cell r="Q17208" t="str">
            <v>BBD-BLR-Nagondanahalli-T1</v>
          </cell>
          <cell r="AS17208">
            <v>46003.231944444444</v>
          </cell>
        </row>
        <row r="17209">
          <cell r="G17209" t="str">
            <v>12-12-2025</v>
          </cell>
          <cell r="Q17209" t="str">
            <v>BBD-BLR-Nagondanahalli-T1</v>
          </cell>
          <cell r="AS17209">
            <v>46003.251388888886</v>
          </cell>
        </row>
        <row r="17210">
          <cell r="G17210" t="str">
            <v>12-12-2025</v>
          </cell>
          <cell r="Q17210" t="str">
            <v>BBD-BLR-BellahalliRoad-T1</v>
          </cell>
          <cell r="AS17210">
            <v>46003.25</v>
          </cell>
        </row>
        <row r="17211">
          <cell r="G17211" t="str">
            <v>12-12-2025</v>
          </cell>
          <cell r="Q17211" t="str">
            <v>BBD-BLR-Attibele-T1</v>
          </cell>
          <cell r="AS17211">
            <v>46003.28402777778</v>
          </cell>
        </row>
        <row r="17212">
          <cell r="G17212" t="str">
            <v>12-12-2025</v>
          </cell>
          <cell r="Q17212" t="str">
            <v>BBD-BLR-Nagondanahalli-T1</v>
          </cell>
          <cell r="AS17212">
            <v>46003.21597222222</v>
          </cell>
        </row>
        <row r="17213">
          <cell r="G17213" t="str">
            <v>12-12-2025</v>
          </cell>
          <cell r="Q17213" t="str">
            <v>BBD-BLR-Jalahalli-T1</v>
          </cell>
        </row>
        <row r="17214">
          <cell r="G17214" t="str">
            <v>12-12-2025</v>
          </cell>
          <cell r="Q17214" t="str">
            <v>BBD-BLR-Nagondanahalli-T1</v>
          </cell>
          <cell r="AS17214">
            <v>46003.220138888886</v>
          </cell>
        </row>
        <row r="17215">
          <cell r="G17215" t="str">
            <v>12-12-2025</v>
          </cell>
          <cell r="Q17215" t="str">
            <v>BBD-BLR-HAL-T1</v>
          </cell>
          <cell r="AS17215">
            <v>46003.225694444445</v>
          </cell>
        </row>
        <row r="17216">
          <cell r="G17216" t="str">
            <v>12-12-2025</v>
          </cell>
          <cell r="Q17216" t="str">
            <v>BBD-BLR-Chinappalay-T1</v>
          </cell>
          <cell r="AS17216">
            <v>46003.227777777778</v>
          </cell>
        </row>
        <row r="17217">
          <cell r="G17217" t="str">
            <v>12-12-2025</v>
          </cell>
          <cell r="Q17217" t="str">
            <v>BBD-BLR-Chinappalay-T1</v>
          </cell>
          <cell r="AS17217">
            <v>46003.217361111114</v>
          </cell>
        </row>
        <row r="17218">
          <cell r="G17218" t="str">
            <v>12-12-2025</v>
          </cell>
          <cell r="Q17218" t="str">
            <v>BBD-BLR-Budhigere-T1</v>
          </cell>
          <cell r="AS17218">
            <v>46003.23333333333</v>
          </cell>
        </row>
        <row r="17219">
          <cell r="G17219" t="str">
            <v>12-12-2025</v>
          </cell>
          <cell r="Q17219" t="str">
            <v>BBD-BLR-Jigani-T1</v>
          </cell>
          <cell r="AS17219">
            <v>46003.193749999999</v>
          </cell>
        </row>
        <row r="17220">
          <cell r="G17220" t="str">
            <v>12-12-2025</v>
          </cell>
          <cell r="Q17220" t="str">
            <v>BBD-BLR-HAL-T1</v>
          </cell>
          <cell r="AS17220">
            <v>46003.206250000003</v>
          </cell>
        </row>
        <row r="17221">
          <cell r="G17221" t="str">
            <v>12-12-2025</v>
          </cell>
          <cell r="Q17221" t="str">
            <v>BBD-BLR-HAL-T1</v>
          </cell>
          <cell r="AS17221">
            <v>46003.216666666667</v>
          </cell>
        </row>
        <row r="17222">
          <cell r="G17222" t="str">
            <v>12-12-2025</v>
          </cell>
          <cell r="Q17222" t="str">
            <v>BBD-BLR-Jakkasandra-T1</v>
          </cell>
          <cell r="AS17222">
            <v>46003.224305555559</v>
          </cell>
        </row>
        <row r="17223">
          <cell r="G17223" t="str">
            <v>12-12-2025</v>
          </cell>
          <cell r="Q17223" t="str">
            <v>BBD-BLR-Attibele-T1</v>
          </cell>
          <cell r="AS17223">
            <v>46003.28402777778</v>
          </cell>
        </row>
        <row r="17224">
          <cell r="G17224" t="str">
            <v>12-12-2025</v>
          </cell>
          <cell r="Q17224" t="str">
            <v>BBD-BLR-Lingarajapu-T1</v>
          </cell>
          <cell r="AS17224">
            <v>46003.263888888891</v>
          </cell>
        </row>
        <row r="17225">
          <cell r="G17225" t="str">
            <v>12-12-2025</v>
          </cell>
          <cell r="Q17225" t="str">
            <v>BBD-BLR-BellahalliRoad-T1</v>
          </cell>
          <cell r="AS17225">
            <v>46003.207638888889</v>
          </cell>
        </row>
        <row r="17226">
          <cell r="G17226" t="str">
            <v>12-12-2025</v>
          </cell>
          <cell r="Q17226" t="str">
            <v>BBD-BLR-PeenyaPhase3-T1</v>
          </cell>
          <cell r="AS17226">
            <v>46003.241666666669</v>
          </cell>
        </row>
        <row r="17227">
          <cell r="G17227" t="str">
            <v>12-12-2025</v>
          </cell>
          <cell r="Q17227" t="str">
            <v>BBD-BLR-Nagondanahalli-T1</v>
          </cell>
          <cell r="AS17227">
            <v>46003.230555555558</v>
          </cell>
        </row>
        <row r="17228">
          <cell r="G17228" t="str">
            <v>12-12-2025</v>
          </cell>
          <cell r="Q17228" t="str">
            <v>BBD-BLR-Attibele-T1</v>
          </cell>
          <cell r="AS17228">
            <v>46003.24722222222</v>
          </cell>
        </row>
        <row r="17229">
          <cell r="G17229" t="str">
            <v>12-12-2025</v>
          </cell>
          <cell r="Q17229" t="str">
            <v>BBD-BLR-Nagondanahalli-T1</v>
          </cell>
          <cell r="AS17229">
            <v>46003.186805555553</v>
          </cell>
        </row>
        <row r="17230">
          <cell r="G17230" t="str">
            <v>12-12-2025</v>
          </cell>
          <cell r="Q17230" t="str">
            <v>BBD-BLR-Jakkasandra-T1</v>
          </cell>
          <cell r="AS17230">
            <v>46003.272222222222</v>
          </cell>
        </row>
        <row r="17231">
          <cell r="G17231" t="str">
            <v>12-12-2025</v>
          </cell>
          <cell r="Q17231" t="str">
            <v>BBD-BLR-Nagondanahalli-T1</v>
          </cell>
          <cell r="AS17231">
            <v>46003.214583333334</v>
          </cell>
        </row>
        <row r="17232">
          <cell r="G17232" t="str">
            <v>12-12-2025</v>
          </cell>
          <cell r="Q17232" t="str">
            <v>BBD-BLR-Budhigere-T1</v>
          </cell>
          <cell r="AS17232">
            <v>46003.231249999997</v>
          </cell>
        </row>
        <row r="17233">
          <cell r="G17233" t="str">
            <v>12-12-2025</v>
          </cell>
          <cell r="Q17233" t="str">
            <v>BBD-BLR-Attibele-T1</v>
          </cell>
          <cell r="AS17233">
            <v>46003.241666666669</v>
          </cell>
        </row>
        <row r="17234">
          <cell r="G17234" t="str">
            <v>12-12-2025</v>
          </cell>
          <cell r="Q17234" t="str">
            <v>BBD-BLR-Jakkasandra-T1</v>
          </cell>
          <cell r="AS17234">
            <v>46003.223611111112</v>
          </cell>
        </row>
        <row r="17235">
          <cell r="G17235" t="str">
            <v>12-12-2025</v>
          </cell>
          <cell r="Q17235" t="str">
            <v>BBD-BLR-Nagondanahalli-T1</v>
          </cell>
          <cell r="AS17235">
            <v>46003.198611111111</v>
          </cell>
        </row>
        <row r="17236">
          <cell r="G17236" t="str">
            <v>12-12-2025</v>
          </cell>
          <cell r="Q17236" t="str">
            <v>BBD-BLR-Jakkasandra-T1</v>
          </cell>
          <cell r="AS17236">
            <v>46003.224305555559</v>
          </cell>
        </row>
        <row r="17237">
          <cell r="G17237" t="str">
            <v>12-12-2025</v>
          </cell>
          <cell r="Q17237" t="str">
            <v>BBD-BLR-Attibele-T1</v>
          </cell>
          <cell r="AS17237">
            <v>46003.241666666669</v>
          </cell>
        </row>
        <row r="17238">
          <cell r="G17238" t="str">
            <v>12-12-2025</v>
          </cell>
          <cell r="Q17238" t="str">
            <v>BBD-BLR-Nagondanahalli-T1</v>
          </cell>
          <cell r="AS17238">
            <v>46003.279861111114</v>
          </cell>
        </row>
        <row r="17239">
          <cell r="G17239" t="str">
            <v>12-12-2025</v>
          </cell>
          <cell r="Q17239" t="str">
            <v>BBD-BLR-Nagondanahalli-T1</v>
          </cell>
          <cell r="AS17239">
            <v>46003.224999999999</v>
          </cell>
        </row>
        <row r="17240">
          <cell r="G17240" t="str">
            <v>12-12-2025</v>
          </cell>
          <cell r="Q17240" t="str">
            <v>BBD-BLR-Jakkasandra-T1</v>
          </cell>
          <cell r="AS17240">
            <v>46003.265972222223</v>
          </cell>
        </row>
        <row r="17241">
          <cell r="G17241" t="str">
            <v>12-12-2025</v>
          </cell>
          <cell r="Q17241" t="str">
            <v>BBD-BLR-Nagondanahalli-T1</v>
          </cell>
          <cell r="AS17241">
            <v>46003.229166666664</v>
          </cell>
        </row>
        <row r="17242">
          <cell r="G17242" t="str">
            <v>12-12-2025</v>
          </cell>
          <cell r="Q17242" t="str">
            <v>BBD-BLR-Attibele-T1</v>
          </cell>
          <cell r="AS17242">
            <v>46003.241666666669</v>
          </cell>
        </row>
        <row r="17243">
          <cell r="G17243" t="str">
            <v>12-12-2025</v>
          </cell>
          <cell r="Q17243" t="str">
            <v>BBD-BLR-Nagondanahalli-T1</v>
          </cell>
          <cell r="AS17243">
            <v>46003.226388888892</v>
          </cell>
        </row>
        <row r="17244">
          <cell r="G17244" t="str">
            <v>12-12-2025</v>
          </cell>
          <cell r="Q17244" t="str">
            <v>BBD-BLR-Attibele-T1</v>
          </cell>
          <cell r="AS17244">
            <v>46003.259722222225</v>
          </cell>
        </row>
        <row r="17245">
          <cell r="G17245" t="str">
            <v>12-12-2025</v>
          </cell>
          <cell r="Q17245" t="str">
            <v>BBD-BLR-Jakkasandra-T1</v>
          </cell>
          <cell r="AS17245">
            <v>46003.255555555559</v>
          </cell>
        </row>
        <row r="17246">
          <cell r="G17246" t="str">
            <v>12-12-2025</v>
          </cell>
          <cell r="Q17246" t="str">
            <v>BBD-BLR-BellahalliRoad-T1</v>
          </cell>
          <cell r="AS17246">
            <v>46003.229166666664</v>
          </cell>
        </row>
        <row r="17247">
          <cell r="G17247" t="str">
            <v>12-12-2025</v>
          </cell>
          <cell r="Q17247" t="str">
            <v>BBD-BLR-Chikkasandra-T1</v>
          </cell>
          <cell r="AS17247">
            <v>46003.249305555553</v>
          </cell>
        </row>
        <row r="17248">
          <cell r="G17248" t="str">
            <v>12-12-2025</v>
          </cell>
          <cell r="Q17248" t="str">
            <v>BBD-BLR-Jakkasandra-T1</v>
          </cell>
          <cell r="AS17248">
            <v>46003.209027777775</v>
          </cell>
        </row>
        <row r="17249">
          <cell r="G17249" t="str">
            <v>12-12-2025</v>
          </cell>
          <cell r="Q17249" t="str">
            <v>BBD-BLR-Chikkasandra-T1</v>
          </cell>
          <cell r="AS17249">
            <v>46003.207638888889</v>
          </cell>
        </row>
        <row r="17250">
          <cell r="G17250" t="str">
            <v>12-12-2025</v>
          </cell>
          <cell r="Q17250" t="str">
            <v>BBD-BLR-HAL-T1</v>
          </cell>
          <cell r="AS17250">
            <v>46003.204861111109</v>
          </cell>
        </row>
        <row r="17251">
          <cell r="G17251" t="str">
            <v>12-12-2025</v>
          </cell>
          <cell r="Q17251" t="str">
            <v>BBD-BLR-Chikkasandra-T1</v>
          </cell>
          <cell r="AS17251">
            <v>46003.249305555553</v>
          </cell>
        </row>
        <row r="17252">
          <cell r="G17252" t="str">
            <v>12-12-2025</v>
          </cell>
          <cell r="Q17252" t="str">
            <v>BBD-BLR-Jakkasandra-T1</v>
          </cell>
          <cell r="AS17252">
            <v>46003.219444444447</v>
          </cell>
        </row>
        <row r="17253">
          <cell r="G17253" t="str">
            <v>12-12-2025</v>
          </cell>
          <cell r="Q17253" t="str">
            <v>BBD-BLR-Budhigere-T1</v>
          </cell>
          <cell r="AS17253">
            <v>46003.243750000001</v>
          </cell>
        </row>
        <row r="17254">
          <cell r="G17254" t="str">
            <v>12-12-2025</v>
          </cell>
          <cell r="Q17254" t="str">
            <v>BBD-BLR-Budhigere-T1</v>
          </cell>
          <cell r="AS17254">
            <v>46003.253472222219</v>
          </cell>
        </row>
        <row r="17255">
          <cell r="G17255" t="str">
            <v>12-12-2025</v>
          </cell>
          <cell r="Q17255" t="str">
            <v>BBD-BLR-HRBR-044-T1</v>
          </cell>
          <cell r="AS17255">
            <v>46003.19027777778</v>
          </cell>
        </row>
        <row r="17256">
          <cell r="G17256" t="str">
            <v>12-12-2025</v>
          </cell>
          <cell r="Q17256" t="str">
            <v>BBD-BLR-Chikkasandra-T1</v>
          </cell>
          <cell r="AS17256">
            <v>46003.208333333336</v>
          </cell>
        </row>
        <row r="17257">
          <cell r="G17257" t="str">
            <v>12-12-2025</v>
          </cell>
          <cell r="Q17257" t="str">
            <v>BBD-BLR-Jakkasandra-T1</v>
          </cell>
          <cell r="AS17257">
            <v>46003.209027777775</v>
          </cell>
        </row>
        <row r="17258">
          <cell r="G17258" t="str">
            <v>12-12-2025</v>
          </cell>
          <cell r="Q17258" t="str">
            <v>BBD-BLR-PeenyaPhase3-T1</v>
          </cell>
          <cell r="AS17258">
            <v>46003.210416666669</v>
          </cell>
        </row>
        <row r="17259">
          <cell r="G17259" t="str">
            <v>12-12-2025</v>
          </cell>
          <cell r="Q17259" t="str">
            <v>BBD-BLR-Chikkasandra-T1</v>
          </cell>
          <cell r="AS17259">
            <v>46003.197916666664</v>
          </cell>
        </row>
        <row r="17260">
          <cell r="G17260" t="str">
            <v>12-12-2025</v>
          </cell>
          <cell r="Q17260" t="str">
            <v>BBD-BLR-Jakkasandra-T1</v>
          </cell>
          <cell r="AS17260">
            <v>46003.209027777775</v>
          </cell>
        </row>
        <row r="17261">
          <cell r="G17261" t="str">
            <v>12-12-2025</v>
          </cell>
          <cell r="Q17261" t="str">
            <v>BBD-BLR-Nagondanahalli-T1</v>
          </cell>
          <cell r="AS17261">
            <v>46003.200694444444</v>
          </cell>
        </row>
        <row r="17262">
          <cell r="G17262" t="str">
            <v>12-12-2025</v>
          </cell>
          <cell r="Q17262" t="str">
            <v>BBD-BLR-Jakkasandra-T1</v>
          </cell>
          <cell r="AS17262">
            <v>46003.219444444447</v>
          </cell>
        </row>
        <row r="17263">
          <cell r="G17263" t="str">
            <v>12-12-2025</v>
          </cell>
          <cell r="Q17263" t="str">
            <v>BBD-BLR-BellahalliRoad-T1</v>
          </cell>
          <cell r="AS17263">
            <v>46003.21875</v>
          </cell>
        </row>
        <row r="17264">
          <cell r="G17264" t="str">
            <v>12-12-2025</v>
          </cell>
          <cell r="Q17264" t="str">
            <v>BBD-BLR-Chikkasandra-T1</v>
          </cell>
          <cell r="AS17264">
            <v>46003.197916666664</v>
          </cell>
        </row>
        <row r="17265">
          <cell r="G17265" t="str">
            <v>12-12-2025</v>
          </cell>
          <cell r="Q17265" t="str">
            <v>BBD-BLR-Jakkasandra-T1</v>
          </cell>
          <cell r="AS17265">
            <v>46003.209027777775</v>
          </cell>
        </row>
        <row r="17266">
          <cell r="G17266" t="str">
            <v>12-12-2025</v>
          </cell>
          <cell r="Q17266" t="str">
            <v>BBD-BLR-BellahalliRoad-T1</v>
          </cell>
          <cell r="AS17266">
            <v>46003.199305555558</v>
          </cell>
        </row>
        <row r="17267">
          <cell r="G17267" t="str">
            <v>12-12-2025</v>
          </cell>
          <cell r="Q17267" t="str">
            <v>BBD-BLR-BellahalliRoad-T1</v>
          </cell>
          <cell r="AS17267">
            <v>46003.199305555558</v>
          </cell>
        </row>
        <row r="17268">
          <cell r="G17268" t="str">
            <v>12-12-2025</v>
          </cell>
          <cell r="Q17268" t="str">
            <v>BBD-BLR-Chikkasandra-T1</v>
          </cell>
          <cell r="AS17268">
            <v>46003.197916666664</v>
          </cell>
        </row>
        <row r="17269">
          <cell r="G17269" t="str">
            <v>12-12-2025</v>
          </cell>
          <cell r="Q17269" t="str">
            <v>BBD-BLR-Jakkasandra-T1</v>
          </cell>
          <cell r="AS17269">
            <v>46003.209027777775</v>
          </cell>
        </row>
        <row r="17270">
          <cell r="G17270" t="str">
            <v>12-12-2025</v>
          </cell>
          <cell r="Q17270" t="str">
            <v>BBD-BLR-Budhigere-T1</v>
          </cell>
          <cell r="AS17270">
            <v>46003.23333333333</v>
          </cell>
        </row>
        <row r="17271">
          <cell r="G17271" t="str">
            <v>12-12-2025</v>
          </cell>
          <cell r="Q17271" t="str">
            <v>BBD-BLR-Nagondanahalli-T1</v>
          </cell>
          <cell r="AS17271">
            <v>46003.197222222225</v>
          </cell>
        </row>
        <row r="17272">
          <cell r="G17272" t="str">
            <v>12-12-2025</v>
          </cell>
          <cell r="Q17272" t="str">
            <v>BBD-BLR-BellahalliRoad-T1</v>
          </cell>
          <cell r="AS17272">
            <v>46003.229166666664</v>
          </cell>
        </row>
        <row r="17273">
          <cell r="G17273" t="str">
            <v>12-12-2025</v>
          </cell>
          <cell r="Q17273" t="str">
            <v>BBD-BLR-Attibele-T1</v>
          </cell>
          <cell r="AS17273">
            <v>46003.263194444444</v>
          </cell>
        </row>
        <row r="17274">
          <cell r="G17274" t="str">
            <v>12-12-2025</v>
          </cell>
          <cell r="Q17274" t="str">
            <v>BBD-BLR-Jakkasandra-T1</v>
          </cell>
          <cell r="AS17274">
            <v>46003.198611111111</v>
          </cell>
        </row>
        <row r="17275">
          <cell r="G17275" t="str">
            <v>12-12-2025</v>
          </cell>
          <cell r="Q17275" t="str">
            <v>BBD-BLR-PeenyaPhase3-T1</v>
          </cell>
          <cell r="AS17275">
            <v>46003.237500000003</v>
          </cell>
        </row>
        <row r="17276">
          <cell r="G17276" t="str">
            <v>12-12-2025</v>
          </cell>
          <cell r="Q17276" t="str">
            <v>BBD-BLR-BellahalliRoad-T1</v>
          </cell>
        </row>
        <row r="17277">
          <cell r="G17277" t="str">
            <v>12-12-2025</v>
          </cell>
          <cell r="Q17277" t="str">
            <v>BBD-BLR-Budhigere-T1</v>
          </cell>
          <cell r="AS17277">
            <v>46003.230555555558</v>
          </cell>
        </row>
        <row r="17278">
          <cell r="G17278" t="str">
            <v>12-12-2025</v>
          </cell>
          <cell r="Q17278" t="str">
            <v>BBD-BLR-Jalahalli-T1</v>
          </cell>
          <cell r="AS17278">
            <v>46003.275000000001</v>
          </cell>
        </row>
        <row r="17279">
          <cell r="G17279" t="str">
            <v>12-12-2025</v>
          </cell>
          <cell r="Q17279" t="str">
            <v>BBD-BLR-Chikkasandra-T1</v>
          </cell>
          <cell r="AS17279">
            <v>46003.197916666664</v>
          </cell>
        </row>
        <row r="17280">
          <cell r="G17280" t="str">
            <v>12-12-2025</v>
          </cell>
          <cell r="Q17280" t="str">
            <v>BBD-BLR-HAL-T1</v>
          </cell>
          <cell r="AS17280">
            <v>46003.204861111109</v>
          </cell>
        </row>
        <row r="17281">
          <cell r="G17281" t="str">
            <v>12-12-2025</v>
          </cell>
          <cell r="Q17281" t="str">
            <v>BBD-BLR-BellahalliRoad-T1</v>
          </cell>
          <cell r="AS17281">
            <v>46003.229166666664</v>
          </cell>
        </row>
        <row r="17282">
          <cell r="G17282" t="str">
            <v>12-12-2025</v>
          </cell>
          <cell r="Q17282" t="str">
            <v>BBD-BLR-Chikkasandra-T1</v>
          </cell>
          <cell r="AS17282">
            <v>46003.277777777781</v>
          </cell>
        </row>
        <row r="17283">
          <cell r="G17283" t="str">
            <v>12-12-2025</v>
          </cell>
          <cell r="Q17283" t="str">
            <v>BBD-BLR-Lingarajapu-T1</v>
          </cell>
          <cell r="AS17283">
            <v>46003.20416666667</v>
          </cell>
        </row>
        <row r="17284">
          <cell r="G17284" t="str">
            <v>12-12-2025</v>
          </cell>
          <cell r="Q17284" t="str">
            <v>BBD-BLR-Jalahalli-T1</v>
          </cell>
          <cell r="AS17284">
            <v>46003.211111111108</v>
          </cell>
        </row>
        <row r="17285">
          <cell r="G17285" t="str">
            <v>12-12-2025</v>
          </cell>
          <cell r="Q17285" t="str">
            <v>BBD-BLR-Jalahalli-T1</v>
          </cell>
          <cell r="AS17285">
            <v>46003.211111111108</v>
          </cell>
        </row>
        <row r="17286">
          <cell r="G17286" t="str">
            <v>12-12-2025</v>
          </cell>
          <cell r="Q17286" t="str">
            <v>BBD-BLR-BellahalliRoad-T1</v>
          </cell>
          <cell r="AS17286">
            <v>46003.238194444442</v>
          </cell>
        </row>
        <row r="17287">
          <cell r="G17287" t="str">
            <v>12-12-2025</v>
          </cell>
          <cell r="Q17287" t="str">
            <v>BBD-BLR-Budhigere-T1</v>
          </cell>
          <cell r="AS17287">
            <v>46003.231249999997</v>
          </cell>
        </row>
        <row r="17288">
          <cell r="G17288" t="str">
            <v>12-12-2025</v>
          </cell>
          <cell r="Q17288" t="str">
            <v>BBD-BLR-Kallahalli-T1</v>
          </cell>
          <cell r="AS17288">
            <v>46003.21875</v>
          </cell>
        </row>
        <row r="17289">
          <cell r="G17289" t="str">
            <v>12-12-2025</v>
          </cell>
          <cell r="Q17289" t="str">
            <v>BBD-BLR-Budhigere-T1</v>
          </cell>
          <cell r="AS17289">
            <v>46003.230555555558</v>
          </cell>
        </row>
        <row r="17290">
          <cell r="G17290" t="str">
            <v>12-12-2025</v>
          </cell>
          <cell r="Q17290" t="str">
            <v>BBD-BLR-BellahalliRoad-T1</v>
          </cell>
          <cell r="AS17290">
            <v>46003.256249999999</v>
          </cell>
        </row>
        <row r="17291">
          <cell r="G17291" t="str">
            <v>12-12-2025</v>
          </cell>
          <cell r="Q17291" t="str">
            <v>BBD-BLR-Nagondanahalli-T1</v>
          </cell>
          <cell r="AS17291">
            <v>46003.24722222222</v>
          </cell>
        </row>
        <row r="17292">
          <cell r="G17292" t="str">
            <v>12-12-2025</v>
          </cell>
          <cell r="Q17292" t="str">
            <v>BBD-BLR-Jalahalli-T1</v>
          </cell>
          <cell r="AS17292">
            <v>46003.274305555555</v>
          </cell>
        </row>
        <row r="17293">
          <cell r="G17293" t="str">
            <v>12-12-2025</v>
          </cell>
          <cell r="Q17293" t="str">
            <v>BBD-BLR-Nagondanahalli-T1</v>
          </cell>
          <cell r="AS17293">
            <v>46003.205555555556</v>
          </cell>
        </row>
        <row r="17294">
          <cell r="G17294" t="str">
            <v>12-12-2025</v>
          </cell>
          <cell r="Q17294" t="str">
            <v>BBD-BLR-Jakkasandra-T1</v>
          </cell>
          <cell r="AS17294">
            <v>46003.255555555559</v>
          </cell>
        </row>
        <row r="17295">
          <cell r="G17295" t="str">
            <v>12-12-2025</v>
          </cell>
          <cell r="Q17295" t="str">
            <v>BBD-BLR-BensonTown-T1</v>
          </cell>
          <cell r="AS17295">
            <v>46003.268750000003</v>
          </cell>
        </row>
        <row r="17296">
          <cell r="G17296" t="str">
            <v>12-12-2025</v>
          </cell>
          <cell r="Q17296" t="str">
            <v>BBD-BLR-Kallahalli-T1</v>
          </cell>
        </row>
        <row r="17297">
          <cell r="G17297" t="str">
            <v>12-12-2025</v>
          </cell>
          <cell r="Q17297" t="str">
            <v>BBD-BLR-Jalahalli-T1</v>
          </cell>
          <cell r="AS17297">
            <v>46003.263888888891</v>
          </cell>
        </row>
        <row r="17298">
          <cell r="G17298" t="str">
            <v>12-12-2025</v>
          </cell>
          <cell r="Q17298" t="str">
            <v>BBD-BLR-Attibele-T1</v>
          </cell>
          <cell r="AS17298">
            <v>46003.267361111109</v>
          </cell>
        </row>
        <row r="17299">
          <cell r="G17299" t="str">
            <v>12-12-2025</v>
          </cell>
          <cell r="Q17299" t="str">
            <v>BBD-BLR-BensonTown-T1</v>
          </cell>
          <cell r="AS17299">
            <v>46003.279166666667</v>
          </cell>
        </row>
        <row r="17300">
          <cell r="G17300" t="str">
            <v>12-12-2025</v>
          </cell>
          <cell r="Q17300" t="str">
            <v>BBD-BLR-Nagondanahalli-T1</v>
          </cell>
          <cell r="AS17300">
            <v>46003.231944444444</v>
          </cell>
        </row>
        <row r="17301">
          <cell r="G17301" t="str">
            <v>12-12-2025</v>
          </cell>
          <cell r="Q17301" t="str">
            <v>BBD-BLR-Nagondanahalli-T1</v>
          </cell>
        </row>
        <row r="17302">
          <cell r="G17302" t="str">
            <v>12-12-2025</v>
          </cell>
          <cell r="Q17302" t="str">
            <v>BBD-BLR-Nagondanahalli-T1</v>
          </cell>
          <cell r="AS17302">
            <v>46003.197222222225</v>
          </cell>
        </row>
        <row r="17303">
          <cell r="G17303" t="str">
            <v>12-12-2025</v>
          </cell>
          <cell r="Q17303" t="str">
            <v>BBD-BLR-Jalahalli-T1</v>
          </cell>
          <cell r="AS17303">
            <v>46003.263888888891</v>
          </cell>
        </row>
        <row r="17304">
          <cell r="G17304" t="str">
            <v>12-12-2025</v>
          </cell>
          <cell r="Q17304" t="str">
            <v>BBD-BLR-Attibele-T1</v>
          </cell>
          <cell r="AS17304">
            <v>46003.24722222222</v>
          </cell>
        </row>
        <row r="17305">
          <cell r="G17305" t="str">
            <v>12-12-2025</v>
          </cell>
          <cell r="Q17305" t="str">
            <v>BBD-BLR-BellahalliRoad-T1</v>
          </cell>
          <cell r="AS17305">
            <v>46003.229166666664</v>
          </cell>
        </row>
        <row r="17306">
          <cell r="G17306" t="str">
            <v>12-12-2025</v>
          </cell>
          <cell r="Q17306" t="str">
            <v>BBD-BLR-Chinappalay-T1</v>
          </cell>
          <cell r="AS17306">
            <v>46003.217361111114</v>
          </cell>
        </row>
        <row r="17307">
          <cell r="G17307" t="str">
            <v>12-12-2025</v>
          </cell>
          <cell r="Q17307" t="str">
            <v>BBD-BLR-Jalahalli-T1</v>
          </cell>
          <cell r="AS17307">
            <v>46003.25277777778</v>
          </cell>
        </row>
        <row r="17308">
          <cell r="G17308" t="str">
            <v>12-12-2025</v>
          </cell>
          <cell r="Q17308" t="str">
            <v>BBD-BLR-BellahalliRoad-T1</v>
          </cell>
        </row>
        <row r="17309">
          <cell r="G17309" t="str">
            <v>12-12-2025</v>
          </cell>
          <cell r="Q17309" t="str">
            <v>BBD-BLR-Nagondanahalli-T1</v>
          </cell>
          <cell r="AS17309">
            <v>46003.186111111114</v>
          </cell>
        </row>
        <row r="17310">
          <cell r="G17310" t="str">
            <v>12-12-2025</v>
          </cell>
          <cell r="Q17310" t="str">
            <v>BBD-BLR-BensonTown-T1</v>
          </cell>
          <cell r="AS17310">
            <v>46003.279166666667</v>
          </cell>
        </row>
        <row r="17311">
          <cell r="G17311" t="str">
            <v>12-12-2025</v>
          </cell>
          <cell r="Q17311" t="str">
            <v>BBD-BLR-Nagondanahalli-T1</v>
          </cell>
          <cell r="AS17311">
            <v>46003.228472222225</v>
          </cell>
        </row>
        <row r="17312">
          <cell r="G17312" t="str">
            <v>12-12-2025</v>
          </cell>
          <cell r="Q17312" t="str">
            <v>BBD-BLR-Nagondanahalli-T1</v>
          </cell>
          <cell r="AS17312">
            <v>46003.198611111111</v>
          </cell>
        </row>
        <row r="17313">
          <cell r="G17313" t="str">
            <v>12-12-2025</v>
          </cell>
          <cell r="Q17313" t="str">
            <v>BBD-BLR-Jigani-T1</v>
          </cell>
          <cell r="AS17313">
            <v>46003.20208333333</v>
          </cell>
        </row>
        <row r="17314">
          <cell r="G17314" t="str">
            <v>12-12-2025</v>
          </cell>
          <cell r="Q17314" t="str">
            <v>BBD-BLR-BellahalliRoad-T1</v>
          </cell>
          <cell r="AS17314">
            <v>46003.255555555559</v>
          </cell>
        </row>
        <row r="17315">
          <cell r="G17315" t="str">
            <v>12-12-2025</v>
          </cell>
          <cell r="Q17315" t="str">
            <v>BBD-BLR-Jalahalli-T1</v>
          </cell>
          <cell r="AS17315">
            <v>46003.274305555555</v>
          </cell>
        </row>
        <row r="17316">
          <cell r="G17316" t="str">
            <v>12-12-2025</v>
          </cell>
          <cell r="Q17316" t="str">
            <v>BBD-BLR-Nagondanahalli-T1</v>
          </cell>
          <cell r="AS17316">
            <v>46003.226388888892</v>
          </cell>
        </row>
        <row r="17317">
          <cell r="G17317" t="str">
            <v>12-12-2025</v>
          </cell>
          <cell r="Q17317" t="str">
            <v>BBD-BLR-Nagondanahalli-T1</v>
          </cell>
          <cell r="AS17317">
            <v>46003.224999999999</v>
          </cell>
        </row>
        <row r="17318">
          <cell r="G17318" t="str">
            <v>12-12-2025</v>
          </cell>
          <cell r="Q17318" t="str">
            <v>BBD-BLR-BensonTown-T1</v>
          </cell>
          <cell r="AS17318">
            <v>46003.268750000003</v>
          </cell>
        </row>
        <row r="17319">
          <cell r="G17319" t="str">
            <v>12-12-2025</v>
          </cell>
          <cell r="Q17319" t="str">
            <v>BBD-BLR-PeenyaPhase3-T1</v>
          </cell>
          <cell r="AS17319">
            <v>46003.210416666669</v>
          </cell>
        </row>
        <row r="17320">
          <cell r="G17320" t="str">
            <v>12-12-2025</v>
          </cell>
          <cell r="Q17320" t="str">
            <v>BBD-BLR-Chikkasandra-T1</v>
          </cell>
          <cell r="AS17320">
            <v>46003.224305555559</v>
          </cell>
        </row>
        <row r="17321">
          <cell r="G17321" t="str">
            <v>12-12-2025</v>
          </cell>
          <cell r="Q17321" t="str">
            <v>BBD-BLR-Jalahalli-T1</v>
          </cell>
          <cell r="AS17321">
            <v>46003.274305555555</v>
          </cell>
        </row>
        <row r="17322">
          <cell r="G17322" t="str">
            <v>12-12-2025</v>
          </cell>
          <cell r="Q17322" t="str">
            <v>BBD-BLR-HRBR-044-T1</v>
          </cell>
          <cell r="AS17322">
            <v>46003.19027777778</v>
          </cell>
        </row>
        <row r="17323">
          <cell r="G17323" t="str">
            <v>12-12-2025</v>
          </cell>
          <cell r="Q17323" t="str">
            <v>BBD-BLR-Chikkasandra-T1</v>
          </cell>
          <cell r="AS17323">
            <v>46003.238194444442</v>
          </cell>
        </row>
        <row r="17324">
          <cell r="G17324" t="str">
            <v>12-12-2025</v>
          </cell>
          <cell r="Q17324" t="str">
            <v>BBD-BLR-BensonTown-T1</v>
          </cell>
          <cell r="AS17324">
            <v>46003.279166666667</v>
          </cell>
        </row>
        <row r="17325">
          <cell r="G17325" t="str">
            <v>12-12-2025</v>
          </cell>
          <cell r="Q17325" t="str">
            <v>BBD-BLR-Jalahalli-T1</v>
          </cell>
          <cell r="AS17325">
            <v>46003.211111111108</v>
          </cell>
        </row>
        <row r="17326">
          <cell r="G17326" t="str">
            <v>12-12-2025</v>
          </cell>
          <cell r="Q17326" t="str">
            <v>BBD-BLR-HAL-T1</v>
          </cell>
          <cell r="AS17326">
            <v>46003.21597222222</v>
          </cell>
        </row>
        <row r="17327">
          <cell r="G17327" t="str">
            <v>12-12-2025</v>
          </cell>
          <cell r="Q17327" t="str">
            <v>BBD-BLR-Jakkasandra-T1</v>
          </cell>
        </row>
        <row r="17328">
          <cell r="G17328" t="str">
            <v>12-12-2025</v>
          </cell>
          <cell r="Q17328" t="str">
            <v>BBD-BLR-BellahalliRoad-T1</v>
          </cell>
          <cell r="AS17328">
            <v>46003.196527777778</v>
          </cell>
        </row>
        <row r="17329">
          <cell r="G17329" t="str">
            <v>12-12-2025</v>
          </cell>
          <cell r="Q17329" t="str">
            <v>BBD-BLR-Jakkasandra-T1</v>
          </cell>
          <cell r="AS17329">
            <v>46003.209027777775</v>
          </cell>
        </row>
        <row r="17330">
          <cell r="G17330" t="str">
            <v>12-12-2025</v>
          </cell>
          <cell r="Q17330" t="str">
            <v>BBD-BLR-BensonTown-T1</v>
          </cell>
          <cell r="AS17330">
            <v>46003.268750000003</v>
          </cell>
        </row>
        <row r="17331">
          <cell r="G17331" t="str">
            <v>12-12-2025</v>
          </cell>
          <cell r="Q17331" t="str">
            <v>BBD-BLR-Chinappalay-T1</v>
          </cell>
          <cell r="AS17331">
            <v>46003.227777777778</v>
          </cell>
        </row>
        <row r="17332">
          <cell r="G17332" t="str">
            <v>12-12-2025</v>
          </cell>
          <cell r="Q17332" t="str">
            <v>BBD-BLR-BellahalliRoad-T1</v>
          </cell>
          <cell r="AS17332">
            <v>46003.213194444441</v>
          </cell>
        </row>
        <row r="17333">
          <cell r="G17333" t="str">
            <v>12-12-2025</v>
          </cell>
          <cell r="Q17333" t="str">
            <v>BBD-BLR-HRBR-044-T1</v>
          </cell>
          <cell r="AS17333">
            <v>46003.232638888891</v>
          </cell>
        </row>
        <row r="17334">
          <cell r="G17334" t="str">
            <v>12-12-2025</v>
          </cell>
          <cell r="Q17334" t="str">
            <v>BBD-BLR-Jakkasandra-T1</v>
          </cell>
          <cell r="AS17334">
            <v>46003.265972222223</v>
          </cell>
        </row>
        <row r="17335">
          <cell r="G17335" t="str">
            <v>12-12-2025</v>
          </cell>
          <cell r="Q17335" t="str">
            <v>BBD-BLR-BensonTown-T1</v>
          </cell>
          <cell r="AS17335">
            <v>46003.268750000003</v>
          </cell>
        </row>
        <row r="17336">
          <cell r="G17336" t="str">
            <v>12-12-2025</v>
          </cell>
          <cell r="Q17336" t="str">
            <v>BBD-BLR-Budhigere-T1</v>
          </cell>
          <cell r="AS17336">
            <v>46003.243750000001</v>
          </cell>
        </row>
        <row r="17337">
          <cell r="G17337" t="str">
            <v>12-12-2025</v>
          </cell>
          <cell r="Q17337" t="str">
            <v>BBD-BLR-Attibele-T1</v>
          </cell>
          <cell r="AS17337">
            <v>46003.24722222222</v>
          </cell>
        </row>
        <row r="17338">
          <cell r="G17338" t="str">
            <v>12-12-2025</v>
          </cell>
          <cell r="Q17338" t="str">
            <v>BBD-BLR-Attibele-T1</v>
          </cell>
          <cell r="AS17338">
            <v>46003.25277777778</v>
          </cell>
        </row>
        <row r="17339">
          <cell r="G17339" t="str">
            <v>12-12-2025</v>
          </cell>
          <cell r="Q17339" t="str">
            <v>BBD-BLR-BensonTown-T1</v>
          </cell>
          <cell r="AS17339">
            <v>46003.279166666667</v>
          </cell>
        </row>
        <row r="17340">
          <cell r="G17340" t="str">
            <v>12-12-2025</v>
          </cell>
          <cell r="Q17340" t="str">
            <v>BBD-BLR-Nagondanahalli-T1</v>
          </cell>
          <cell r="AS17340">
            <v>46003.226388888892</v>
          </cell>
        </row>
        <row r="17341">
          <cell r="G17341" t="str">
            <v>12-12-2025</v>
          </cell>
          <cell r="Q17341" t="str">
            <v>BBD-BLR-BellahalliRoad-T1</v>
          </cell>
          <cell r="AS17341">
            <v>46003.25</v>
          </cell>
        </row>
        <row r="17342">
          <cell r="G17342" t="str">
            <v>12-12-2025</v>
          </cell>
          <cell r="Q17342" t="str">
            <v>BBD-BLR-Attibele-T1</v>
          </cell>
          <cell r="AS17342">
            <v>46003.236805555556</v>
          </cell>
        </row>
        <row r="17343">
          <cell r="G17343" t="str">
            <v>12-12-2025</v>
          </cell>
          <cell r="Q17343" t="str">
            <v>BBD-BLR-Nagondanahalli-T1</v>
          </cell>
          <cell r="AS17343">
            <v>46003.205555555556</v>
          </cell>
        </row>
        <row r="17344">
          <cell r="G17344" t="str">
            <v>12-12-2025</v>
          </cell>
          <cell r="Q17344" t="str">
            <v>BBD-BLR-BellahalliRoad-T1</v>
          </cell>
          <cell r="AS17344">
            <v>46003.206944444442</v>
          </cell>
        </row>
        <row r="17345">
          <cell r="G17345" t="str">
            <v>12-12-2025</v>
          </cell>
          <cell r="Q17345" t="str">
            <v>BBD-BLR-BensonTown-T1</v>
          </cell>
          <cell r="AS17345">
            <v>46003.268750000003</v>
          </cell>
        </row>
        <row r="17346">
          <cell r="G17346" t="str">
            <v>12-12-2025</v>
          </cell>
          <cell r="Q17346" t="str">
            <v>BBD-BLR-Jalahalli-T1</v>
          </cell>
          <cell r="AS17346">
            <v>46003.263888888891</v>
          </cell>
        </row>
        <row r="17347">
          <cell r="G17347" t="str">
            <v>12-12-2025</v>
          </cell>
          <cell r="Q17347" t="str">
            <v>BBD-BLR-Attibele-T1</v>
          </cell>
          <cell r="AS17347">
            <v>46003.241666666669</v>
          </cell>
        </row>
        <row r="17348">
          <cell r="G17348" t="str">
            <v>12-12-2025</v>
          </cell>
          <cell r="Q17348" t="str">
            <v>BBD-BLR-Attibele-T1</v>
          </cell>
          <cell r="AS17348">
            <v>46003.241666666669</v>
          </cell>
        </row>
        <row r="17349">
          <cell r="G17349" t="str">
            <v>12-12-2025</v>
          </cell>
          <cell r="Q17349" t="str">
            <v>BBD-BLR-BensonTown-T1</v>
          </cell>
          <cell r="AS17349">
            <v>46003.268750000003</v>
          </cell>
        </row>
        <row r="17350">
          <cell r="G17350" t="str">
            <v>12-12-2025</v>
          </cell>
          <cell r="Q17350" t="str">
            <v>BBD-BLR-BellahalliRoad-T1</v>
          </cell>
          <cell r="AS17350">
            <v>46003.193749999999</v>
          </cell>
        </row>
        <row r="17351">
          <cell r="G17351" t="str">
            <v>12-12-2025</v>
          </cell>
          <cell r="Q17351" t="str">
            <v>BBD-BLR-Nagondanahalli-T1</v>
          </cell>
          <cell r="AS17351">
            <v>46003.186111111114</v>
          </cell>
        </row>
        <row r="17352">
          <cell r="G17352" t="str">
            <v>12-12-2025</v>
          </cell>
          <cell r="Q17352" t="str">
            <v>BBD-BLR-Nagondanahalli-T1</v>
          </cell>
        </row>
        <row r="17353">
          <cell r="G17353" t="str">
            <v>12-12-2025</v>
          </cell>
          <cell r="Q17353" t="str">
            <v>BBD-BLR-Nagondanahalli-T1</v>
          </cell>
          <cell r="AS17353">
            <v>46003.21597222222</v>
          </cell>
        </row>
        <row r="17354">
          <cell r="G17354" t="str">
            <v>12-12-2025</v>
          </cell>
          <cell r="Q17354" t="str">
            <v>BBD-BLR-Attibele-T1</v>
          </cell>
          <cell r="AS17354">
            <v>46003.273611111108</v>
          </cell>
        </row>
        <row r="17355">
          <cell r="G17355" t="str">
            <v>12-12-2025</v>
          </cell>
          <cell r="Q17355" t="str">
            <v>BBD-BLR-BellahalliRoad-T1</v>
          </cell>
          <cell r="AS17355">
            <v>46003.25</v>
          </cell>
        </row>
        <row r="17356">
          <cell r="G17356" t="str">
            <v>12-12-2025</v>
          </cell>
          <cell r="Q17356" t="str">
            <v>BBD-BLR-Nagondanahalli-T1</v>
          </cell>
          <cell r="AS17356">
            <v>46003.200694444444</v>
          </cell>
        </row>
        <row r="17357">
          <cell r="G17357" t="str">
            <v>12-12-2025</v>
          </cell>
          <cell r="Q17357" t="str">
            <v>BBD-BLR-BellahalliRoad-T1</v>
          </cell>
          <cell r="AS17357">
            <v>46003.238194444442</v>
          </cell>
        </row>
        <row r="17358">
          <cell r="G17358" t="str">
            <v>12-12-2025</v>
          </cell>
          <cell r="Q17358" t="str">
            <v>BBD-BLR-Attibele-T1</v>
          </cell>
          <cell r="AS17358">
            <v>46003.236805555556</v>
          </cell>
        </row>
        <row r="17359">
          <cell r="G17359" t="str">
            <v>12-12-2025</v>
          </cell>
          <cell r="Q17359" t="str">
            <v>BBD-BLR-BellahalliRoad-T1</v>
          </cell>
          <cell r="AS17359">
            <v>46003.255555555559</v>
          </cell>
        </row>
        <row r="17360">
          <cell r="G17360" t="str">
            <v>12-12-2025</v>
          </cell>
          <cell r="Q17360" t="str">
            <v>BBD-BLR-Budhigere-T1</v>
          </cell>
          <cell r="AS17360">
            <v>46003.227777777778</v>
          </cell>
        </row>
        <row r="17361">
          <cell r="G17361" t="str">
            <v>12-12-2025</v>
          </cell>
          <cell r="Q17361" t="str">
            <v>BBD-BLR-Jigani-T1</v>
          </cell>
          <cell r="AS17361">
            <v>46003.191666666666</v>
          </cell>
        </row>
        <row r="17362">
          <cell r="G17362" t="str">
            <v>12-12-2025</v>
          </cell>
          <cell r="Q17362" t="str">
            <v>BBD-BLR-HRBR-044-T1</v>
          </cell>
          <cell r="AS17362">
            <v>46003.181944444441</v>
          </cell>
        </row>
        <row r="17363">
          <cell r="G17363" t="str">
            <v>12-12-2025</v>
          </cell>
          <cell r="Q17363" t="str">
            <v>BBD-BLR-BellahalliRoad-T1</v>
          </cell>
          <cell r="AS17363">
            <v>46003.238194444442</v>
          </cell>
        </row>
        <row r="17364">
          <cell r="G17364" t="str">
            <v>12-12-2025</v>
          </cell>
          <cell r="Q17364" t="str">
            <v>BBD-BLR-Nagondanahalli-T1</v>
          </cell>
          <cell r="AS17364">
            <v>46003.230555555558</v>
          </cell>
        </row>
        <row r="17365">
          <cell r="G17365" t="str">
            <v>12-12-2025</v>
          </cell>
          <cell r="Q17365" t="str">
            <v>BBD-BLR-PeenyaPhase3-T1</v>
          </cell>
          <cell r="AS17365">
            <v>46003.211805555555</v>
          </cell>
        </row>
        <row r="17366">
          <cell r="G17366" t="str">
            <v>12-12-2025</v>
          </cell>
          <cell r="Q17366" t="str">
            <v>BBD-BLR-Nagondanahalli-T1</v>
          </cell>
          <cell r="AS17366">
            <v>46003.282638888886</v>
          </cell>
        </row>
        <row r="17367">
          <cell r="G17367" t="str">
            <v>12-12-2025</v>
          </cell>
          <cell r="Q17367" t="str">
            <v>BBD-BLR-HAL-T1</v>
          </cell>
          <cell r="AS17367">
            <v>46003.220138888886</v>
          </cell>
        </row>
        <row r="17368">
          <cell r="G17368" t="str">
            <v>12-12-2025</v>
          </cell>
          <cell r="Q17368" t="str">
            <v>BBD-BLR-BellahalliRoad-T1</v>
          </cell>
          <cell r="AS17368">
            <v>46003.228472222225</v>
          </cell>
        </row>
        <row r="17369">
          <cell r="G17369" t="str">
            <v>12-12-2025</v>
          </cell>
          <cell r="Q17369" t="str">
            <v>BBD-BLR-Nagondanahalli-T1</v>
          </cell>
          <cell r="AS17369">
            <v>46003.195138888892</v>
          </cell>
        </row>
        <row r="17370">
          <cell r="G17370" t="str">
            <v>12-12-2025</v>
          </cell>
          <cell r="Q17370" t="str">
            <v>BBD-BLR-Nagondanahalli-T1</v>
          </cell>
          <cell r="AS17370">
            <v>46003.279861111114</v>
          </cell>
        </row>
        <row r="17371">
          <cell r="G17371" t="str">
            <v>12-12-2025</v>
          </cell>
          <cell r="Q17371" t="str">
            <v>BBD-BLR-BellahalliRoad-T1</v>
          </cell>
          <cell r="AS17371">
            <v>46003.199305555558</v>
          </cell>
        </row>
        <row r="17372">
          <cell r="G17372" t="str">
            <v>12-12-2025</v>
          </cell>
          <cell r="Q17372" t="str">
            <v>BBD-BLR-Budhigere-T1</v>
          </cell>
          <cell r="AS17372">
            <v>46003.23333333333</v>
          </cell>
        </row>
        <row r="17373">
          <cell r="G17373" t="str">
            <v>12-12-2025</v>
          </cell>
          <cell r="Q17373" t="str">
            <v>BBD-BLR-Chikkasandra-T1</v>
          </cell>
          <cell r="AS17373">
            <v>46003.208333333336</v>
          </cell>
        </row>
        <row r="17374">
          <cell r="G17374" t="str">
            <v>12-12-2025</v>
          </cell>
          <cell r="Q17374" t="str">
            <v>BBD-BLR-BellahalliRoad-T1</v>
          </cell>
          <cell r="AS17374">
            <v>46003.199305555558</v>
          </cell>
        </row>
        <row r="17375">
          <cell r="G17375" t="str">
            <v>12-12-2025</v>
          </cell>
          <cell r="Q17375" t="str">
            <v>BBD-BLR-BellahalliRoad-T1</v>
          </cell>
        </row>
        <row r="17376">
          <cell r="G17376" t="str">
            <v>12-12-2025</v>
          </cell>
          <cell r="Q17376" t="str">
            <v>BBD-BLR-BellahalliRoad-T1</v>
          </cell>
          <cell r="AS17376">
            <v>46003.238194444442</v>
          </cell>
        </row>
        <row r="17377">
          <cell r="G17377" t="str">
            <v>12-12-2025</v>
          </cell>
          <cell r="Q17377" t="str">
            <v>BBD-BLR-HAL-T1</v>
          </cell>
          <cell r="AS17377">
            <v>46003.225694444445</v>
          </cell>
        </row>
        <row r="17378">
          <cell r="G17378" t="str">
            <v>12-12-2025</v>
          </cell>
          <cell r="Q17378" t="str">
            <v>BBD-BLR-Nagondanahalli-T1</v>
          </cell>
          <cell r="AS17378">
            <v>46003.188194444447</v>
          </cell>
        </row>
        <row r="17379">
          <cell r="G17379" t="str">
            <v>12-12-2025</v>
          </cell>
          <cell r="Q17379" t="str">
            <v>BBD-BLR-BellahalliRoad-T1</v>
          </cell>
          <cell r="AS17379">
            <v>46003.229166666664</v>
          </cell>
        </row>
        <row r="17380">
          <cell r="G17380" t="str">
            <v>12-12-2025</v>
          </cell>
          <cell r="Q17380" t="str">
            <v>BBD-BLR-Jalahalli-T1</v>
          </cell>
          <cell r="AS17380">
            <v>46003.231944444444</v>
          </cell>
        </row>
        <row r="17381">
          <cell r="G17381" t="str">
            <v>12-12-2025</v>
          </cell>
          <cell r="Q17381" t="str">
            <v>BBD-BLR-Nagondanahalli-T1</v>
          </cell>
          <cell r="AS17381">
            <v>46003.195138888892</v>
          </cell>
        </row>
        <row r="17382">
          <cell r="G17382" t="str">
            <v>12-12-2025</v>
          </cell>
          <cell r="Q17382" t="str">
            <v>BBD-BLR-Budhigere-T1</v>
          </cell>
          <cell r="AS17382">
            <v>46003.23333333333</v>
          </cell>
        </row>
        <row r="17383">
          <cell r="G17383" t="str">
            <v>12-12-2025</v>
          </cell>
          <cell r="Q17383" t="str">
            <v>BBD-BLR-HRBR-044-T1</v>
          </cell>
          <cell r="AS17383">
            <v>46003.211111111108</v>
          </cell>
        </row>
        <row r="17384">
          <cell r="G17384" t="str">
            <v>12-12-2025</v>
          </cell>
          <cell r="Q17384" t="str">
            <v>BBD-BLR-BellahalliRoad-T1</v>
          </cell>
          <cell r="AS17384">
            <v>46003.249305555553</v>
          </cell>
        </row>
        <row r="17385">
          <cell r="G17385" t="str">
            <v>12-12-2025</v>
          </cell>
          <cell r="Q17385" t="str">
            <v>BBD-BLR-Jalahalli-T1</v>
          </cell>
          <cell r="AS17385">
            <v>46003.242361111108</v>
          </cell>
        </row>
        <row r="17386">
          <cell r="G17386" t="str">
            <v>12-12-2025</v>
          </cell>
          <cell r="Q17386" t="str">
            <v>BBD-BLR-Budhigere-T1</v>
          </cell>
          <cell r="AS17386">
            <v>46003.241666666669</v>
          </cell>
        </row>
        <row r="17387">
          <cell r="G17387" t="str">
            <v>12-12-2025</v>
          </cell>
          <cell r="Q17387" t="str">
            <v>BBD-BLR-Nagondanahalli-T1</v>
          </cell>
          <cell r="AS17387">
            <v>46003.20416666667</v>
          </cell>
        </row>
        <row r="17388">
          <cell r="G17388" t="str">
            <v>12-12-2025</v>
          </cell>
          <cell r="Q17388" t="str">
            <v>BBD-BLR-BellahalliRoad-T1</v>
          </cell>
          <cell r="AS17388">
            <v>46003.238194444442</v>
          </cell>
        </row>
        <row r="17389">
          <cell r="G17389" t="str">
            <v>12-12-2025</v>
          </cell>
          <cell r="Q17389" t="str">
            <v>BBD-BLR-Nagondanahalli-T1</v>
          </cell>
          <cell r="AS17389">
            <v>46003.261805555558</v>
          </cell>
        </row>
        <row r="17390">
          <cell r="G17390" t="str">
            <v>12-12-2025</v>
          </cell>
          <cell r="Q17390" t="str">
            <v>BBD-BLR-Attibele-T1</v>
          </cell>
        </row>
        <row r="17391">
          <cell r="G17391" t="str">
            <v>12-12-2025</v>
          </cell>
          <cell r="Q17391" t="str">
            <v>BBD-BLR-BellahalliRoad-T1</v>
          </cell>
          <cell r="AS17391">
            <v>46003.255555555559</v>
          </cell>
        </row>
        <row r="17392">
          <cell r="G17392" t="str">
            <v>12-12-2025</v>
          </cell>
          <cell r="Q17392" t="str">
            <v>BBD-BLR-Nagondanahalli-T1</v>
          </cell>
          <cell r="AS17392">
            <v>46003.279861111114</v>
          </cell>
        </row>
        <row r="17393">
          <cell r="G17393" t="str">
            <v>12-12-2025</v>
          </cell>
          <cell r="Q17393" t="str">
            <v>BBD-BLR-Nagondanahalli-T1</v>
          </cell>
          <cell r="AS17393">
            <v>46003.195138888892</v>
          </cell>
        </row>
        <row r="17394">
          <cell r="G17394" t="str">
            <v>12-12-2025</v>
          </cell>
          <cell r="Q17394" t="str">
            <v>BBD-BLR-BellahalliRoad-T1</v>
          </cell>
          <cell r="AS17394">
            <v>46003.228472222225</v>
          </cell>
        </row>
        <row r="17395">
          <cell r="G17395" t="str">
            <v>12-12-2025</v>
          </cell>
          <cell r="Q17395" t="str">
            <v>BBD-BLR-Chikkasandra-T1</v>
          </cell>
          <cell r="AS17395">
            <v>46003.265277777777</v>
          </cell>
        </row>
        <row r="17396">
          <cell r="G17396" t="str">
            <v>12-12-2025</v>
          </cell>
          <cell r="Q17396" t="str">
            <v>BBD-BLR-Chinappalay-T1</v>
          </cell>
          <cell r="AS17396">
            <v>46003.210416666669</v>
          </cell>
        </row>
        <row r="17397">
          <cell r="G17397" t="str">
            <v>12-12-2025</v>
          </cell>
          <cell r="Q17397" t="str">
            <v>BBD-BLR-Jakkasandra-T1</v>
          </cell>
          <cell r="AS17397">
            <v>46003.209027777775</v>
          </cell>
        </row>
        <row r="17398">
          <cell r="G17398" t="str">
            <v>12-12-2025</v>
          </cell>
          <cell r="Q17398" t="str">
            <v>BBD-BLR-BellahalliRoad-T1</v>
          </cell>
        </row>
        <row r="17399">
          <cell r="G17399" t="str">
            <v>12-12-2025</v>
          </cell>
          <cell r="Q17399" t="str">
            <v>BBD-BLR-BellahalliRoad-T1</v>
          </cell>
          <cell r="AS17399">
            <v>46003.196527777778</v>
          </cell>
        </row>
        <row r="17400">
          <cell r="G17400" t="str">
            <v>12-12-2025</v>
          </cell>
          <cell r="Q17400" t="str">
            <v>BBD-BLR-Nagondanahalli-T1</v>
          </cell>
          <cell r="AS17400">
            <v>46003.186111111114</v>
          </cell>
        </row>
        <row r="17401">
          <cell r="G17401" t="str">
            <v>12-12-2025</v>
          </cell>
          <cell r="Q17401" t="str">
            <v>BBD-BLR-Attibele-T1</v>
          </cell>
          <cell r="AS17401">
            <v>46003.28402777778</v>
          </cell>
        </row>
        <row r="17402">
          <cell r="G17402" t="str">
            <v>12-12-2025</v>
          </cell>
          <cell r="Q17402" t="str">
            <v>BBD-BLR-BellahalliRoad-T1</v>
          </cell>
          <cell r="AS17402">
            <v>46003.206944444442</v>
          </cell>
        </row>
        <row r="17403">
          <cell r="G17403" t="str">
            <v>12-12-2025</v>
          </cell>
          <cell r="Q17403" t="str">
            <v>BBD-BLR-Budhigere-T1</v>
          </cell>
          <cell r="AS17403">
            <v>46003.232638888891</v>
          </cell>
        </row>
        <row r="17404">
          <cell r="G17404" t="str">
            <v>12-12-2025</v>
          </cell>
          <cell r="Q17404" t="str">
            <v>BBD-BLR-Jigani-T1</v>
          </cell>
          <cell r="AS17404">
            <v>46003.191666666666</v>
          </cell>
        </row>
        <row r="17405">
          <cell r="G17405" t="str">
            <v>12-12-2025</v>
          </cell>
          <cell r="Q17405" t="str">
            <v>BBD-BLR-Nagondanahalli-T1</v>
          </cell>
          <cell r="AS17405">
            <v>46003.20416666667</v>
          </cell>
        </row>
        <row r="17406">
          <cell r="G17406" t="str">
            <v>12-12-2025</v>
          </cell>
          <cell r="Q17406" t="str">
            <v>BBD-BLR-Nagondanahalli-T1</v>
          </cell>
          <cell r="AS17406">
            <v>46003.197222222225</v>
          </cell>
        </row>
        <row r="17407">
          <cell r="G17407" t="str">
            <v>12-12-2025</v>
          </cell>
          <cell r="Q17407" t="str">
            <v>BBD-BLR-BellahalliRoad-T1</v>
          </cell>
          <cell r="AS17407">
            <v>46003.217361111114</v>
          </cell>
        </row>
        <row r="17408">
          <cell r="G17408" t="str">
            <v>12-12-2025</v>
          </cell>
          <cell r="Q17408" t="str">
            <v>BBD-BLR-Chinappalay-T1</v>
          </cell>
          <cell r="AS17408">
            <v>46003.29583333333</v>
          </cell>
        </row>
        <row r="17409">
          <cell r="G17409" t="str">
            <v>12-12-2025</v>
          </cell>
          <cell r="Q17409" t="str">
            <v>BBD-BLR-Nagondanahalli-T1</v>
          </cell>
          <cell r="AS17409">
            <v>46003.205555555556</v>
          </cell>
        </row>
        <row r="17410">
          <cell r="G17410" t="str">
            <v>12-12-2025</v>
          </cell>
          <cell r="Q17410" t="str">
            <v>BBD-BLR-Jigani-T1</v>
          </cell>
          <cell r="AS17410">
            <v>46003.193055555559</v>
          </cell>
        </row>
        <row r="17411">
          <cell r="G17411" t="str">
            <v>12-12-2025</v>
          </cell>
          <cell r="Q17411" t="str">
            <v>BBD-BLR-HRBR-044-T1</v>
          </cell>
          <cell r="AS17411">
            <v>46003.222222222219</v>
          </cell>
        </row>
        <row r="17412">
          <cell r="G17412" t="str">
            <v>12-12-2025</v>
          </cell>
          <cell r="Q17412" t="str">
            <v>BBD-BLR-PeenyaPhase3-T1</v>
          </cell>
          <cell r="AS17412">
            <v>46003.242361111108</v>
          </cell>
        </row>
        <row r="17413">
          <cell r="G17413" t="str">
            <v>12-12-2025</v>
          </cell>
          <cell r="Q17413" t="str">
            <v>BBD-BLR-HAL-T1</v>
          </cell>
          <cell r="AS17413">
            <v>46003.225694444445</v>
          </cell>
        </row>
        <row r="17414">
          <cell r="G17414" t="str">
            <v>12-12-2025</v>
          </cell>
          <cell r="Q17414" t="str">
            <v>BBD-BLR-PeenyaPhase3-T1</v>
          </cell>
          <cell r="AS17414">
            <v>46003.241666666669</v>
          </cell>
        </row>
        <row r="17415">
          <cell r="G17415" t="str">
            <v>12-12-2025</v>
          </cell>
          <cell r="Q17415" t="str">
            <v>BBD-BLR-Attibele-T1</v>
          </cell>
          <cell r="AS17415">
            <v>46003.259722222225</v>
          </cell>
        </row>
        <row r="17416">
          <cell r="G17416" t="str">
            <v>12-12-2025</v>
          </cell>
          <cell r="Q17416" t="str">
            <v>BBD-BLR-Nagondanahalli-T1</v>
          </cell>
          <cell r="AS17416">
            <v>46003.200694444444</v>
          </cell>
        </row>
        <row r="17417">
          <cell r="G17417" t="str">
            <v>12-12-2025</v>
          </cell>
          <cell r="Q17417" t="str">
            <v>BBD-BLR-Chikkasandra-T1</v>
          </cell>
          <cell r="AS17417">
            <v>46003.275694444441</v>
          </cell>
        </row>
        <row r="17418">
          <cell r="G17418" t="str">
            <v>12-12-2025</v>
          </cell>
          <cell r="Q17418" t="str">
            <v>BBD-BLR-Jalahalli-T1</v>
          </cell>
          <cell r="AS17418">
            <v>46003.22152777778</v>
          </cell>
        </row>
        <row r="17419">
          <cell r="G17419" t="str">
            <v>12-12-2025</v>
          </cell>
          <cell r="Q17419" t="str">
            <v>BBD-BLR-Attibele-T1</v>
          </cell>
          <cell r="AS17419">
            <v>46003.263194444444</v>
          </cell>
        </row>
        <row r="17420">
          <cell r="G17420" t="str">
            <v>12-12-2025</v>
          </cell>
          <cell r="Q17420" t="str">
            <v>BBD-BLR-Budhigere-T1</v>
          </cell>
          <cell r="AS17420">
            <v>46003.230555555558</v>
          </cell>
        </row>
        <row r="17421">
          <cell r="G17421" t="str">
            <v>12-12-2025</v>
          </cell>
          <cell r="Q17421" t="str">
            <v>BBD-BLR-Budhigere-T1</v>
          </cell>
          <cell r="AS17421">
            <v>46003.240972222222</v>
          </cell>
        </row>
        <row r="17422">
          <cell r="G17422" t="str">
            <v>12-12-2025</v>
          </cell>
          <cell r="Q17422" t="str">
            <v>BBD-BLR-Budhigere-T1</v>
          </cell>
          <cell r="AS17422">
            <v>46003.220138888886</v>
          </cell>
        </row>
        <row r="17423">
          <cell r="G17423" t="str">
            <v>12-12-2025</v>
          </cell>
          <cell r="Q17423" t="str">
            <v>BBD-BLR-Nagondanahalli-T1</v>
          </cell>
          <cell r="AS17423">
            <v>46003.188194444447</v>
          </cell>
        </row>
        <row r="17424">
          <cell r="G17424" t="str">
            <v>12-12-2025</v>
          </cell>
          <cell r="Q17424" t="str">
            <v>BBD-BLR-Nagondanahalli-T1</v>
          </cell>
          <cell r="AS17424">
            <v>46003.186111111114</v>
          </cell>
        </row>
        <row r="17425">
          <cell r="G17425" t="str">
            <v>12-12-2025</v>
          </cell>
          <cell r="Q17425" t="str">
            <v>BBD-BLR-Nagondanahalli-T1</v>
          </cell>
          <cell r="AS17425">
            <v>46003.204861111109</v>
          </cell>
        </row>
        <row r="17426">
          <cell r="G17426" t="str">
            <v>12-12-2025</v>
          </cell>
          <cell r="Q17426" t="str">
            <v>BBD-BLR-Nagondanahalli-T1</v>
          </cell>
          <cell r="AS17426">
            <v>46003.279861111114</v>
          </cell>
        </row>
        <row r="17427">
          <cell r="G17427" t="str">
            <v>12-12-2025</v>
          </cell>
          <cell r="Q17427" t="str">
            <v>BBD-BLR-PeenyaPhase3-T1</v>
          </cell>
          <cell r="AS17427">
            <v>46003.211805555555</v>
          </cell>
        </row>
        <row r="17428">
          <cell r="G17428" t="str">
            <v>12-12-2025</v>
          </cell>
          <cell r="Q17428" t="str">
            <v>BBD-BLR-Budhigere-T1</v>
          </cell>
        </row>
        <row r="17429">
          <cell r="G17429" t="str">
            <v>12-12-2025</v>
          </cell>
          <cell r="Q17429" t="str">
            <v>BBD-BLR-Chikkasandra-T1</v>
          </cell>
          <cell r="AS17429">
            <v>46003.218055555553</v>
          </cell>
        </row>
        <row r="17430">
          <cell r="G17430" t="str">
            <v>12-12-2025</v>
          </cell>
          <cell r="Q17430" t="str">
            <v>BBD-BLR-Budhigere-T1</v>
          </cell>
          <cell r="AS17430">
            <v>46003.241666666669</v>
          </cell>
        </row>
        <row r="17431">
          <cell r="G17431" t="str">
            <v>12-12-2025</v>
          </cell>
          <cell r="Q17431" t="str">
            <v>BBD-BLR-Attibele-T1</v>
          </cell>
          <cell r="AS17431">
            <v>46003.259722222225</v>
          </cell>
        </row>
        <row r="17432">
          <cell r="G17432" t="str">
            <v>12-12-2025</v>
          </cell>
          <cell r="Q17432" t="str">
            <v>BBD-BLR-Nagondanahalli-T1</v>
          </cell>
          <cell r="AS17432">
            <v>46003.228472222225</v>
          </cell>
        </row>
        <row r="17433">
          <cell r="G17433" t="str">
            <v>12-12-2025</v>
          </cell>
          <cell r="Q17433" t="str">
            <v>BBD-BLR-Nagondanahalli-T1</v>
          </cell>
          <cell r="AS17433">
            <v>46003.229166666664</v>
          </cell>
        </row>
        <row r="17434">
          <cell r="G17434" t="str">
            <v>12-12-2025</v>
          </cell>
          <cell r="Q17434" t="str">
            <v>BBD-BLR-Jakkasandra-T1</v>
          </cell>
          <cell r="AS17434">
            <v>46003.188194444447</v>
          </cell>
        </row>
        <row r="17435">
          <cell r="G17435" t="str">
            <v>12-12-2025</v>
          </cell>
          <cell r="Q17435" t="str">
            <v>BBD-BLR-Nagondanahalli-T1</v>
          </cell>
          <cell r="AS17435">
            <v>46003.207638888889</v>
          </cell>
        </row>
        <row r="17436">
          <cell r="G17436" t="str">
            <v>12-12-2025</v>
          </cell>
          <cell r="Q17436" t="str">
            <v>BBD-BLR-BellahalliRoad-T1</v>
          </cell>
          <cell r="AS17436">
            <v>46003.203472222223</v>
          </cell>
        </row>
        <row r="17437">
          <cell r="G17437" t="str">
            <v>12-12-2025</v>
          </cell>
          <cell r="Q17437" t="str">
            <v>BBD-BLR-Nagondanahalli-T1</v>
          </cell>
          <cell r="AS17437">
            <v>46003.228472222225</v>
          </cell>
        </row>
        <row r="17438">
          <cell r="G17438" t="str">
            <v>12-12-2025</v>
          </cell>
          <cell r="Q17438" t="str">
            <v>BBD-BLR-Budhigere-T1</v>
          </cell>
          <cell r="AS17438">
            <v>46003.220138888886</v>
          </cell>
        </row>
        <row r="17439">
          <cell r="G17439" t="str">
            <v>12-12-2025</v>
          </cell>
          <cell r="Q17439" t="str">
            <v>BBD-BLR-Chikkasandra-T1</v>
          </cell>
          <cell r="AS17439">
            <v>46003.186805555553</v>
          </cell>
        </row>
        <row r="17440">
          <cell r="G17440" t="str">
            <v>12-12-2025</v>
          </cell>
          <cell r="Q17440" t="str">
            <v>BBD-BLR-Attibele-T1</v>
          </cell>
          <cell r="AS17440">
            <v>46003.252083333333</v>
          </cell>
        </row>
        <row r="17441">
          <cell r="G17441" t="str">
            <v>12-12-2025</v>
          </cell>
          <cell r="Q17441" t="str">
            <v>BBD-BLR-Nagondanahalli-T1</v>
          </cell>
          <cell r="AS17441">
            <v>46003.209027777775</v>
          </cell>
        </row>
        <row r="17442">
          <cell r="G17442" t="str">
            <v>12-12-2025</v>
          </cell>
          <cell r="Q17442" t="str">
            <v>BBD-BLR-Budhigere-T1</v>
          </cell>
          <cell r="AS17442">
            <v>46003.241666666669</v>
          </cell>
        </row>
        <row r="17443">
          <cell r="G17443" t="str">
            <v>12-12-2025</v>
          </cell>
          <cell r="Q17443" t="str">
            <v>BBD-BLR-BellahalliRoad-T1</v>
          </cell>
          <cell r="AS17443">
            <v>46003.216666666667</v>
          </cell>
        </row>
        <row r="17444">
          <cell r="G17444" t="str">
            <v>12-12-2025</v>
          </cell>
          <cell r="Q17444" t="str">
            <v>BBD-BLR-Nagondanahalli-T1</v>
          </cell>
          <cell r="AS17444">
            <v>46003.20416666667</v>
          </cell>
        </row>
        <row r="17445">
          <cell r="G17445" t="str">
            <v>12-12-2025</v>
          </cell>
          <cell r="Q17445" t="str">
            <v>BBD-BLR-Nagondanahalli-T1</v>
          </cell>
        </row>
        <row r="17446">
          <cell r="G17446" t="str">
            <v>12-12-2025</v>
          </cell>
          <cell r="Q17446" t="str">
            <v>BBD-BLR-Nagondanahalli-T1</v>
          </cell>
          <cell r="AS17446">
            <v>46003.230555555558</v>
          </cell>
        </row>
        <row r="17447">
          <cell r="G17447" t="str">
            <v>12-12-2025</v>
          </cell>
          <cell r="Q17447" t="str">
            <v>BBD-BLR-Nagondanahalli-T1</v>
          </cell>
          <cell r="AS17447">
            <v>46003.21597222222</v>
          </cell>
        </row>
        <row r="17448">
          <cell r="G17448" t="str">
            <v>12-12-2025</v>
          </cell>
          <cell r="Q17448" t="str">
            <v>BBD-BLR-BellahalliRoad-T1</v>
          </cell>
          <cell r="AS17448">
            <v>46003.21875</v>
          </cell>
        </row>
        <row r="17449">
          <cell r="G17449" t="str">
            <v>12-12-2025</v>
          </cell>
          <cell r="Q17449" t="str">
            <v>BBD-BLR-Devanahalli-T1</v>
          </cell>
          <cell r="AS17449">
            <v>46003.216666666667</v>
          </cell>
        </row>
        <row r="17450">
          <cell r="G17450" t="str">
            <v>12-12-2025</v>
          </cell>
          <cell r="Q17450" t="str">
            <v>BBD-BLR-Jigani-T1</v>
          </cell>
          <cell r="AS17450">
            <v>46003.20208333333</v>
          </cell>
        </row>
        <row r="17451">
          <cell r="G17451" t="str">
            <v>12-12-2025</v>
          </cell>
          <cell r="Q17451" t="str">
            <v>BBD-BLR-Budhigere-T1</v>
          </cell>
          <cell r="AS17451">
            <v>46003.204861111109</v>
          </cell>
        </row>
        <row r="17452">
          <cell r="G17452" t="str">
            <v>12-12-2025</v>
          </cell>
          <cell r="Q17452" t="str">
            <v>BBD-BLR-Nagondanahalli-T1</v>
          </cell>
          <cell r="AS17452">
            <v>46003.229166666664</v>
          </cell>
        </row>
        <row r="17453">
          <cell r="G17453" t="str">
            <v>12-12-2025</v>
          </cell>
          <cell r="Q17453" t="str">
            <v>BBD-BLR-Nagondanahalli-T1</v>
          </cell>
          <cell r="AS17453">
            <v>46003.209027777775</v>
          </cell>
        </row>
        <row r="17454">
          <cell r="G17454" t="str">
            <v>12-12-2025</v>
          </cell>
          <cell r="Q17454" t="str">
            <v>BBD-BLR-Jakkasandra-T1</v>
          </cell>
          <cell r="AS17454">
            <v>46003.219444444447</v>
          </cell>
        </row>
        <row r="17455">
          <cell r="G17455" t="str">
            <v>12-12-2025</v>
          </cell>
          <cell r="Q17455" t="str">
            <v>BBD-BLR-Nagondanahalli-T1</v>
          </cell>
          <cell r="AS17455">
            <v>46003.230555555558</v>
          </cell>
        </row>
        <row r="17456">
          <cell r="G17456" t="str">
            <v>12-12-2025</v>
          </cell>
          <cell r="Q17456" t="str">
            <v>BBD-BLR-Jakkasandra-T1</v>
          </cell>
          <cell r="AS17456">
            <v>46003.198611111111</v>
          </cell>
        </row>
        <row r="17457">
          <cell r="G17457" t="str">
            <v>12-12-2025</v>
          </cell>
          <cell r="Q17457" t="str">
            <v>BBD-BLR-Nagondanahalli-T1</v>
          </cell>
          <cell r="AS17457">
            <v>46003.224999999999</v>
          </cell>
        </row>
        <row r="17458">
          <cell r="G17458" t="str">
            <v>12-12-2025</v>
          </cell>
          <cell r="Q17458" t="str">
            <v>BBD-BLR-Nagondanahalli-T1</v>
          </cell>
          <cell r="AS17458">
            <v>46003.186805555553</v>
          </cell>
        </row>
        <row r="17459">
          <cell r="G17459" t="str">
            <v>12-12-2025</v>
          </cell>
          <cell r="Q17459" t="str">
            <v>BBD-BLR-Chikkasandra-T1</v>
          </cell>
          <cell r="AS17459">
            <v>46003.224305555559</v>
          </cell>
        </row>
        <row r="17460">
          <cell r="G17460" t="str">
            <v>12-12-2025</v>
          </cell>
          <cell r="Q17460" t="str">
            <v>BBD-BLR-HAL-T1</v>
          </cell>
          <cell r="AS17460">
            <v>46003.21597222222</v>
          </cell>
        </row>
        <row r="17461">
          <cell r="G17461" t="str">
            <v>12-12-2025</v>
          </cell>
          <cell r="Q17461" t="str">
            <v>BBD-BLR-Nagondanahalli-T1</v>
          </cell>
          <cell r="AS17461">
            <v>46003.216666666667</v>
          </cell>
        </row>
        <row r="17462">
          <cell r="G17462" t="str">
            <v>12-12-2025</v>
          </cell>
          <cell r="Q17462" t="str">
            <v>BBD-BLR-Jigani-T1</v>
          </cell>
          <cell r="AS17462">
            <v>46003.191666666666</v>
          </cell>
        </row>
        <row r="17463">
          <cell r="G17463" t="str">
            <v>12-12-2025</v>
          </cell>
          <cell r="Q17463" t="str">
            <v>BBD-BLR-Nagondanahalli-T1</v>
          </cell>
          <cell r="AS17463">
            <v>46003.198611111111</v>
          </cell>
        </row>
        <row r="17464">
          <cell r="G17464" t="str">
            <v>12-12-2025</v>
          </cell>
          <cell r="Q17464" t="str">
            <v>BBD-BLR-Nagondanahalli-T1</v>
          </cell>
          <cell r="AS17464">
            <v>46003.272222222222</v>
          </cell>
        </row>
        <row r="17465">
          <cell r="G17465" t="str">
            <v>12-12-2025</v>
          </cell>
          <cell r="Q17465" t="str">
            <v>BBD-BLR-Budhigere-T1</v>
          </cell>
          <cell r="AS17465">
            <v>46003.259027777778</v>
          </cell>
        </row>
        <row r="17466">
          <cell r="G17466" t="str">
            <v>12-12-2025</v>
          </cell>
          <cell r="Q17466" t="str">
            <v>BBD-BLR-Nagondanahalli-T1</v>
          </cell>
          <cell r="AS17466">
            <v>46003.224999999999</v>
          </cell>
        </row>
        <row r="17467">
          <cell r="G17467" t="str">
            <v>12-12-2025</v>
          </cell>
          <cell r="Q17467" t="str">
            <v>BBD-BLR-Nagondanahalli-T1</v>
          </cell>
          <cell r="AS17467">
            <v>46003.21875</v>
          </cell>
        </row>
        <row r="17468">
          <cell r="G17468" t="str">
            <v>12-12-2025</v>
          </cell>
          <cell r="Q17468" t="str">
            <v>BBD-BLR-Budhigere-T1</v>
          </cell>
          <cell r="AS17468">
            <v>46003.227777777778</v>
          </cell>
        </row>
        <row r="17469">
          <cell r="G17469" t="str">
            <v>12-12-2025</v>
          </cell>
          <cell r="Q17469" t="str">
            <v>BBD-BLR-HAL-T1</v>
          </cell>
          <cell r="AS17469">
            <v>46003.205555555556</v>
          </cell>
        </row>
        <row r="17470">
          <cell r="G17470" t="str">
            <v>12-12-2025</v>
          </cell>
          <cell r="Q17470" t="str">
            <v>BBD-BLR-PeenyaPhase3-T1</v>
          </cell>
          <cell r="AS17470">
            <v>46003.210416666669</v>
          </cell>
        </row>
        <row r="17471">
          <cell r="G17471" t="str">
            <v>12-12-2025</v>
          </cell>
          <cell r="Q17471" t="str">
            <v>BBD-BLR-Jigani-T1</v>
          </cell>
          <cell r="AS17471">
            <v>46003.201388888891</v>
          </cell>
        </row>
        <row r="17472">
          <cell r="G17472" t="str">
            <v>12-12-2025</v>
          </cell>
          <cell r="Q17472" t="str">
            <v>BBD-BLR-Budhigere-T1</v>
          </cell>
          <cell r="AS17472">
            <v>46003.269444444442</v>
          </cell>
        </row>
        <row r="17473">
          <cell r="G17473" t="str">
            <v>12-12-2025</v>
          </cell>
          <cell r="Q17473" t="str">
            <v>BBD-BLR-Budhigere-T1</v>
          </cell>
          <cell r="AS17473">
            <v>46003.205555555556</v>
          </cell>
        </row>
        <row r="17474">
          <cell r="G17474" t="str">
            <v>12-12-2025</v>
          </cell>
          <cell r="Q17474" t="str">
            <v>BBD-BLR-PeenyaPhase3-T1</v>
          </cell>
          <cell r="AS17474">
            <v>46003.210416666669</v>
          </cell>
        </row>
        <row r="17475">
          <cell r="G17475" t="str">
            <v>12-12-2025</v>
          </cell>
          <cell r="Q17475" t="str">
            <v>BBD-BLR-Budhigere-T1</v>
          </cell>
          <cell r="AS17475">
            <v>46003.275000000001</v>
          </cell>
        </row>
        <row r="17476">
          <cell r="G17476" t="str">
            <v>12-12-2025</v>
          </cell>
          <cell r="Q17476" t="str">
            <v>BBD-BLR-Budhigere-T1</v>
          </cell>
          <cell r="AS17476">
            <v>46003.253472222219</v>
          </cell>
        </row>
        <row r="17477">
          <cell r="G17477" t="str">
            <v>12-12-2025</v>
          </cell>
          <cell r="Q17477" t="str">
            <v>BBD-BLR-PeenyaPhase3-T1</v>
          </cell>
          <cell r="AS17477">
            <v>46003.210416666669</v>
          </cell>
        </row>
        <row r="17478">
          <cell r="G17478" t="str">
            <v>12-12-2025</v>
          </cell>
          <cell r="Q17478" t="str">
            <v>BBD-BLR-Jakkasandra-T1</v>
          </cell>
          <cell r="AS17478">
            <v>46003.219444444447</v>
          </cell>
        </row>
        <row r="17479">
          <cell r="G17479" t="str">
            <v>12-12-2025</v>
          </cell>
          <cell r="Q17479" t="str">
            <v>BBD-BLR-Chikkasandra-T1</v>
          </cell>
          <cell r="AS17479">
            <v>46003.265277777777</v>
          </cell>
        </row>
        <row r="17480">
          <cell r="G17480" t="str">
            <v>12-12-2025</v>
          </cell>
          <cell r="Q17480" t="str">
            <v>BBD-BLR-HAL-T1</v>
          </cell>
          <cell r="AS17480">
            <v>46003.21597222222</v>
          </cell>
        </row>
        <row r="17481">
          <cell r="G17481" t="str">
            <v>12-12-2025</v>
          </cell>
          <cell r="Q17481" t="str">
            <v>BBD-BLR-PeenyaPhase3-T1</v>
          </cell>
          <cell r="AS17481">
            <v>46003.210416666669</v>
          </cell>
        </row>
        <row r="17482">
          <cell r="G17482" t="str">
            <v>12-12-2025</v>
          </cell>
          <cell r="Q17482" t="str">
            <v>BBD-BLR-Budhigere-T1</v>
          </cell>
          <cell r="AS17482">
            <v>46003.21597222222</v>
          </cell>
        </row>
        <row r="17483">
          <cell r="G17483" t="str">
            <v>12-12-2025</v>
          </cell>
          <cell r="Q17483" t="str">
            <v>BBD-BLR-Chikkasandra-T1</v>
          </cell>
          <cell r="AS17483">
            <v>46003.275694444441</v>
          </cell>
        </row>
        <row r="17484">
          <cell r="G17484" t="str">
            <v>12-12-2025</v>
          </cell>
          <cell r="Q17484" t="str">
            <v>BBD-BLR-PeenyaPhase3-T1</v>
          </cell>
          <cell r="AS17484">
            <v>46003.210416666669</v>
          </cell>
        </row>
        <row r="17485">
          <cell r="G17485" t="str">
            <v>12-12-2025</v>
          </cell>
          <cell r="Q17485" t="str">
            <v>BBD-BLR-Budhigere-T1</v>
          </cell>
          <cell r="AS17485">
            <v>46003.227777777778</v>
          </cell>
        </row>
        <row r="17486">
          <cell r="G17486" t="str">
            <v>12-12-2025</v>
          </cell>
          <cell r="Q17486" t="str">
            <v>BBD-BLR-Nagondanahalli-T1</v>
          </cell>
          <cell r="AS17486">
            <v>46003.186805555553</v>
          </cell>
        </row>
        <row r="17487">
          <cell r="G17487" t="str">
            <v>12-12-2025</v>
          </cell>
          <cell r="Q17487" t="str">
            <v>BBD-BLR-Budhigere-T1</v>
          </cell>
          <cell r="AS17487">
            <v>46003.217361111114</v>
          </cell>
        </row>
        <row r="17488">
          <cell r="G17488" t="str">
            <v>12-12-2025</v>
          </cell>
          <cell r="Q17488" t="str">
            <v>BBD-BLR-Chikkasandra-T1</v>
          </cell>
          <cell r="AS17488">
            <v>46003.197222222225</v>
          </cell>
        </row>
        <row r="17489">
          <cell r="G17489" t="str">
            <v>12-12-2025</v>
          </cell>
          <cell r="Q17489" t="str">
            <v>BBD-BLR-PeenyaPhase3-T1</v>
          </cell>
          <cell r="AS17489">
            <v>46003.209722222222</v>
          </cell>
        </row>
        <row r="17490">
          <cell r="G17490" t="str">
            <v>12-12-2025</v>
          </cell>
          <cell r="Q17490" t="str">
            <v>BBD-BLR-PeenyaPhase3-T1</v>
          </cell>
          <cell r="AS17490">
            <v>46003.210416666669</v>
          </cell>
        </row>
        <row r="17491">
          <cell r="G17491" t="str">
            <v>12-12-2025</v>
          </cell>
          <cell r="Q17491" t="str">
            <v>BBD-BLR-Chinappalay-T1</v>
          </cell>
          <cell r="AS17491">
            <v>46003.232638888891</v>
          </cell>
        </row>
        <row r="17492">
          <cell r="G17492" t="str">
            <v>12-12-2025</v>
          </cell>
          <cell r="Q17492" t="str">
            <v>BBD-BLR-HRBR-044-T1</v>
          </cell>
          <cell r="AS17492">
            <v>46003.234027777777</v>
          </cell>
        </row>
        <row r="17493">
          <cell r="G17493" t="str">
            <v>12-12-2025</v>
          </cell>
          <cell r="Q17493" t="str">
            <v>BBD-BLR-BellahalliRoad-T1</v>
          </cell>
          <cell r="AS17493">
            <v>46003.199305555558</v>
          </cell>
        </row>
        <row r="17494">
          <cell r="G17494" t="str">
            <v>12-12-2025</v>
          </cell>
          <cell r="Q17494" t="str">
            <v>BBD-BLR-BensonTown-T1</v>
          </cell>
          <cell r="AS17494">
            <v>46003.292361111111</v>
          </cell>
        </row>
        <row r="17495">
          <cell r="G17495" t="str">
            <v>12-12-2025</v>
          </cell>
          <cell r="Q17495" t="str">
            <v>BBD-BLR-PeenyaPhase3-T1</v>
          </cell>
          <cell r="AS17495">
            <v>46003.210416666669</v>
          </cell>
        </row>
        <row r="17496">
          <cell r="G17496" t="str">
            <v>12-12-2025</v>
          </cell>
          <cell r="Q17496" t="str">
            <v>BBD-BLR-Budhigere-T1</v>
          </cell>
          <cell r="AS17496">
            <v>46003.245833333334</v>
          </cell>
        </row>
        <row r="17497">
          <cell r="G17497" t="str">
            <v>12-12-2025</v>
          </cell>
          <cell r="Q17497" t="str">
            <v>BBD-BLR-Jakkasandra-T1</v>
          </cell>
          <cell r="AS17497">
            <v>46003.265972222223</v>
          </cell>
        </row>
        <row r="17498">
          <cell r="G17498" t="str">
            <v>12-12-2025</v>
          </cell>
          <cell r="Q17498" t="str">
            <v>BBD-BLR-Budhigere-T1</v>
          </cell>
          <cell r="AS17498">
            <v>46003.23333333333</v>
          </cell>
        </row>
        <row r="17499">
          <cell r="G17499" t="str">
            <v>12-12-2025</v>
          </cell>
          <cell r="Q17499" t="str">
            <v>BBD-BLR-PeenyaPhase3-T1</v>
          </cell>
          <cell r="AS17499">
            <v>46003.241666666669</v>
          </cell>
        </row>
        <row r="17500">
          <cell r="G17500" t="str">
            <v>12-12-2025</v>
          </cell>
          <cell r="Q17500" t="str">
            <v>BBD-BLR-PeenyaPhase3-T1</v>
          </cell>
          <cell r="AS17500">
            <v>46003.210416666669</v>
          </cell>
        </row>
        <row r="17501">
          <cell r="G17501" t="str">
            <v>12-12-2025</v>
          </cell>
          <cell r="Q17501" t="str">
            <v>BBD-BLR-Nagondanahalli-T1</v>
          </cell>
          <cell r="AS17501">
            <v>46003.20416666667</v>
          </cell>
        </row>
        <row r="17502">
          <cell r="G17502" t="str">
            <v>12-12-2025</v>
          </cell>
          <cell r="Q17502" t="str">
            <v>BBD-BLR-Jakkasandra-T1</v>
          </cell>
          <cell r="AS17502">
            <v>46003.219444444447</v>
          </cell>
        </row>
        <row r="17503">
          <cell r="G17503" t="str">
            <v>12-12-2025</v>
          </cell>
          <cell r="Q17503" t="str">
            <v>BBD-BLR-HRBR-044-T1</v>
          </cell>
          <cell r="AS17503">
            <v>46003.211111111108</v>
          </cell>
        </row>
        <row r="17504">
          <cell r="G17504" t="str">
            <v>12-12-2025</v>
          </cell>
          <cell r="Q17504" t="str">
            <v>BBD-BLR-PeenyaPhase3-T1</v>
          </cell>
          <cell r="AS17504">
            <v>46003.242361111108</v>
          </cell>
        </row>
        <row r="17505">
          <cell r="G17505" t="str">
            <v>12-12-2025</v>
          </cell>
          <cell r="Q17505" t="str">
            <v>BBD-BLR-Kallahalli-T1</v>
          </cell>
          <cell r="AS17505">
            <v>46003.21875</v>
          </cell>
        </row>
        <row r="17506">
          <cell r="G17506" t="str">
            <v>12-12-2025</v>
          </cell>
          <cell r="Q17506" t="str">
            <v>BBD-BLR-Budhigere-T1</v>
          </cell>
          <cell r="AS17506">
            <v>46003.240972222222</v>
          </cell>
        </row>
        <row r="17507">
          <cell r="G17507" t="str">
            <v>12-12-2025</v>
          </cell>
          <cell r="Q17507" t="str">
            <v>BBD-BLR-PeenyaPhase3-T1</v>
          </cell>
          <cell r="AS17507">
            <v>46003.215277777781</v>
          </cell>
        </row>
        <row r="17508">
          <cell r="G17508" t="str">
            <v>12-12-2025</v>
          </cell>
          <cell r="Q17508" t="str">
            <v>BBD-BLR-PeenyaPhase3-T1</v>
          </cell>
          <cell r="AS17508">
            <v>46003.258333333331</v>
          </cell>
        </row>
        <row r="17509">
          <cell r="G17509" t="str">
            <v>12-12-2025</v>
          </cell>
          <cell r="Q17509" t="str">
            <v>BBD-BLR-Jakkasandra-T1</v>
          </cell>
          <cell r="AS17509">
            <v>46003.209027777775</v>
          </cell>
        </row>
        <row r="17510">
          <cell r="G17510" t="str">
            <v>12-12-2025</v>
          </cell>
          <cell r="Q17510" t="str">
            <v>BBD-BLR-Nagondanahalli-T1</v>
          </cell>
          <cell r="AS17510">
            <v>46003.217361111114</v>
          </cell>
        </row>
        <row r="17511">
          <cell r="G17511" t="str">
            <v>12-12-2025</v>
          </cell>
          <cell r="Q17511" t="str">
            <v>BBD-BLR-Chinappalay-T1</v>
          </cell>
          <cell r="AS17511">
            <v>46003.211111111108</v>
          </cell>
        </row>
        <row r="17512">
          <cell r="G17512" t="str">
            <v>12-12-2025</v>
          </cell>
          <cell r="Q17512" t="str">
            <v>BBD-BLR-Budhigere-T1</v>
          </cell>
          <cell r="AS17512">
            <v>46003.220138888886</v>
          </cell>
        </row>
        <row r="17513">
          <cell r="G17513" t="str">
            <v>12-12-2025</v>
          </cell>
          <cell r="Q17513" t="str">
            <v>BBD-BLR-PeenyaPhase3-T1</v>
          </cell>
          <cell r="AS17513">
            <v>46003.242361111108</v>
          </cell>
        </row>
        <row r="17514">
          <cell r="G17514" t="str">
            <v>12-12-2025</v>
          </cell>
          <cell r="Q17514" t="str">
            <v>BBD-BLR-Nagondanahalli-T1</v>
          </cell>
          <cell r="AS17514">
            <v>46003.204861111109</v>
          </cell>
        </row>
        <row r="17515">
          <cell r="G17515" t="str">
            <v>12-12-2025</v>
          </cell>
          <cell r="Q17515" t="str">
            <v>BBD-BLR-Jigani-T1</v>
          </cell>
          <cell r="AS17515">
            <v>46003.20416666667</v>
          </cell>
        </row>
        <row r="17516">
          <cell r="G17516" t="str">
            <v>12-12-2025</v>
          </cell>
          <cell r="Q17516" t="str">
            <v>BBD-BLR-Jigani-T1</v>
          </cell>
          <cell r="AS17516">
            <v>46003.172222222223</v>
          </cell>
        </row>
        <row r="17517">
          <cell r="G17517" t="str">
            <v>12-12-2025</v>
          </cell>
          <cell r="Q17517" t="str">
            <v>BBD-BLR-Nagondanahalli-T1</v>
          </cell>
          <cell r="AS17517">
            <v>46003.197222222225</v>
          </cell>
        </row>
        <row r="17518">
          <cell r="G17518" t="str">
            <v>12-12-2025</v>
          </cell>
          <cell r="Q17518" t="str">
            <v>BBD-BLR-Nagondanahalli-T1</v>
          </cell>
          <cell r="AS17518">
            <v>46003.21597222222</v>
          </cell>
        </row>
        <row r="17519">
          <cell r="G17519" t="str">
            <v>12-12-2025</v>
          </cell>
          <cell r="Q17519" t="str">
            <v>BBD-BLR-Budhigere-T1</v>
          </cell>
          <cell r="AS17519">
            <v>46003.219444444447</v>
          </cell>
        </row>
        <row r="17520">
          <cell r="G17520" t="str">
            <v>12-12-2025</v>
          </cell>
          <cell r="Q17520" t="str">
            <v>BBD-BLR-HRBR-044-T1</v>
          </cell>
          <cell r="AS17520">
            <v>46003.19027777778</v>
          </cell>
        </row>
        <row r="17521">
          <cell r="G17521" t="str">
            <v>12-12-2025</v>
          </cell>
          <cell r="Q17521" t="str">
            <v>BBD-BLR-Attibele-T1</v>
          </cell>
          <cell r="AS17521">
            <v>46003.273611111108</v>
          </cell>
        </row>
        <row r="17522">
          <cell r="G17522" t="str">
            <v>12-12-2025</v>
          </cell>
          <cell r="Q17522" t="str">
            <v>BBD-BLR-Chinappalay-T1</v>
          </cell>
          <cell r="AS17522">
            <v>46003.217361111114</v>
          </cell>
        </row>
        <row r="17523">
          <cell r="G17523" t="str">
            <v>12-12-2025</v>
          </cell>
          <cell r="Q17523" t="str">
            <v>BBD-BLR-Nagondanahalli-T1</v>
          </cell>
          <cell r="AS17523">
            <v>46003.268055555556</v>
          </cell>
        </row>
        <row r="17524">
          <cell r="G17524" t="str">
            <v>12-12-2025</v>
          </cell>
          <cell r="Q17524" t="str">
            <v>BBD-BLR-Jigani-T1</v>
          </cell>
          <cell r="AS17524">
            <v>46003.181250000001</v>
          </cell>
        </row>
        <row r="17525">
          <cell r="G17525" t="str">
            <v>12-12-2025</v>
          </cell>
          <cell r="Q17525" t="str">
            <v>BBD-BLR-Nagondanahalli-T1</v>
          </cell>
          <cell r="AS17525">
            <v>46003.198611111111</v>
          </cell>
        </row>
        <row r="17526">
          <cell r="G17526" t="str">
            <v>12-12-2025</v>
          </cell>
          <cell r="Q17526" t="str">
            <v>BBD-BLR-PeenyaPhase3-T1</v>
          </cell>
          <cell r="AS17526">
            <v>46003.237500000003</v>
          </cell>
        </row>
        <row r="17527">
          <cell r="G17527" t="str">
            <v>12-12-2025</v>
          </cell>
          <cell r="Q17527" t="str">
            <v>BBD-BLR-Devanahalli-T1</v>
          </cell>
          <cell r="AS17527">
            <v>46003.216666666667</v>
          </cell>
        </row>
        <row r="17528">
          <cell r="G17528" t="str">
            <v>12-12-2025</v>
          </cell>
          <cell r="Q17528" t="str">
            <v>BBD-BLR-Jalahalli-T1</v>
          </cell>
          <cell r="AS17528">
            <v>46003.211111111108</v>
          </cell>
        </row>
        <row r="17529">
          <cell r="G17529" t="str">
            <v>12-12-2025</v>
          </cell>
          <cell r="Q17529" t="str">
            <v>BBD-BLR-Nagondanahalli-T1</v>
          </cell>
          <cell r="AS17529">
            <v>46003.186111111114</v>
          </cell>
        </row>
        <row r="17530">
          <cell r="G17530" t="str">
            <v>12-12-2025</v>
          </cell>
          <cell r="Q17530" t="str">
            <v>BBD-BLR-PeenyaPhase3-T1</v>
          </cell>
          <cell r="AS17530">
            <v>46003.265277777777</v>
          </cell>
        </row>
        <row r="17531">
          <cell r="G17531" t="str">
            <v>12-12-2025</v>
          </cell>
          <cell r="Q17531" t="str">
            <v>BBD-BLR-Attibele-T1</v>
          </cell>
          <cell r="AS17531">
            <v>46003.24722222222</v>
          </cell>
        </row>
        <row r="17532">
          <cell r="G17532" t="str">
            <v>12-12-2025</v>
          </cell>
          <cell r="Q17532" t="str">
            <v>BBD-BLR-Jakkasandra-T1</v>
          </cell>
          <cell r="AS17532">
            <v>46003.219444444447</v>
          </cell>
        </row>
        <row r="17533">
          <cell r="G17533" t="str">
            <v>12-12-2025</v>
          </cell>
          <cell r="Q17533" t="str">
            <v>BBD-BLR-Nagondanahalli-T1</v>
          </cell>
          <cell r="AS17533">
            <v>46003.237500000003</v>
          </cell>
        </row>
        <row r="17534">
          <cell r="G17534" t="str">
            <v>12-12-2025</v>
          </cell>
          <cell r="Q17534" t="str">
            <v>BBD-BLR-BellahalliRoad-T1</v>
          </cell>
          <cell r="AS17534">
            <v>46003.207638888889</v>
          </cell>
        </row>
        <row r="17535">
          <cell r="G17535" t="str">
            <v>12-12-2025</v>
          </cell>
          <cell r="Q17535" t="str">
            <v>BBD-BLR-BellahalliRoad-T1</v>
          </cell>
          <cell r="AS17535">
            <v>46003.206944444442</v>
          </cell>
        </row>
        <row r="17536">
          <cell r="G17536" t="str">
            <v>12-12-2025</v>
          </cell>
          <cell r="Q17536" t="str">
            <v>BBD-BLR-Nagondanahalli-T1</v>
          </cell>
          <cell r="AS17536">
            <v>46003.237500000003</v>
          </cell>
        </row>
        <row r="17537">
          <cell r="G17537" t="str">
            <v>12-12-2025</v>
          </cell>
          <cell r="Q17537" t="str">
            <v>BBD-BLR-Nagondanahalli-T1</v>
          </cell>
          <cell r="AS17537">
            <v>46003.224999999999</v>
          </cell>
        </row>
        <row r="17538">
          <cell r="G17538" t="str">
            <v>12-12-2025</v>
          </cell>
          <cell r="Q17538" t="str">
            <v>BBD-BLR-Chikkasandra-T1</v>
          </cell>
          <cell r="AS17538">
            <v>46003.275694444441</v>
          </cell>
        </row>
        <row r="17539">
          <cell r="G17539" t="str">
            <v>12-12-2025</v>
          </cell>
          <cell r="Q17539" t="str">
            <v>BBD-BLR-Jigani-T1</v>
          </cell>
          <cell r="AS17539">
            <v>46003.181250000001</v>
          </cell>
        </row>
        <row r="17540">
          <cell r="G17540" t="str">
            <v>12-12-2025</v>
          </cell>
          <cell r="Q17540" t="str">
            <v>BBD-BLR-Nagondanahalli-T1</v>
          </cell>
          <cell r="AS17540">
            <v>46003.209027777775</v>
          </cell>
        </row>
        <row r="17541">
          <cell r="G17541" t="str">
            <v>12-12-2025</v>
          </cell>
          <cell r="Q17541" t="str">
            <v>BBD-BLR-Budhigere-T1</v>
          </cell>
          <cell r="AS17541">
            <v>46003.245833333334</v>
          </cell>
        </row>
        <row r="17542">
          <cell r="G17542" t="str">
            <v>12-12-2025</v>
          </cell>
          <cell r="Q17542" t="str">
            <v>BBD-BLR-Budhigere-T1</v>
          </cell>
          <cell r="AS17542">
            <v>46003.232638888891</v>
          </cell>
        </row>
        <row r="17543">
          <cell r="G17543" t="str">
            <v>12-12-2025</v>
          </cell>
          <cell r="Q17543" t="str">
            <v>BBD-BLR-Nagondanahalli-T1</v>
          </cell>
          <cell r="AS17543">
            <v>46003.186111111114</v>
          </cell>
        </row>
        <row r="17544">
          <cell r="G17544" t="str">
            <v>12-12-2025</v>
          </cell>
          <cell r="Q17544" t="str">
            <v>BBD-BLR-Attibele-T1</v>
          </cell>
          <cell r="AS17544">
            <v>46003.25277777778</v>
          </cell>
        </row>
        <row r="17545">
          <cell r="G17545" t="str">
            <v>12-12-2025</v>
          </cell>
          <cell r="Q17545" t="str">
            <v>BBD-BLR-Jigani-T1</v>
          </cell>
          <cell r="AS17545">
            <v>46003.191666666666</v>
          </cell>
        </row>
        <row r="17546">
          <cell r="G17546" t="str">
            <v>12-12-2025</v>
          </cell>
          <cell r="Q17546" t="str">
            <v>BBD-BLR-Nagondanahalli-T1</v>
          </cell>
          <cell r="AS17546">
            <v>46003.186111111114</v>
          </cell>
        </row>
        <row r="17547">
          <cell r="G17547" t="str">
            <v>12-12-2025</v>
          </cell>
          <cell r="Q17547" t="str">
            <v>BBD-BLR-Lingarajapu-T1</v>
          </cell>
          <cell r="AS17547">
            <v>46003.203472222223</v>
          </cell>
        </row>
        <row r="17548">
          <cell r="G17548" t="str">
            <v>12-12-2025</v>
          </cell>
          <cell r="Q17548" t="str">
            <v>BBD-BLR-Budhigere-T1</v>
          </cell>
          <cell r="AS17548">
            <v>46003.269444444442</v>
          </cell>
        </row>
        <row r="17549">
          <cell r="G17549" t="str">
            <v>12-12-2025</v>
          </cell>
          <cell r="Q17549" t="str">
            <v>BBD-BLR-Nagondanahalli-T1</v>
          </cell>
          <cell r="AS17549">
            <v>46003.219444444447</v>
          </cell>
        </row>
        <row r="17550">
          <cell r="G17550" t="str">
            <v>12-12-2025</v>
          </cell>
          <cell r="Q17550" t="str">
            <v>BBD-BLR-Jalahalli-T1</v>
          </cell>
          <cell r="AS17550">
            <v>46003.196527777778</v>
          </cell>
        </row>
        <row r="17551">
          <cell r="G17551" t="str">
            <v>12-12-2025</v>
          </cell>
          <cell r="Q17551" t="str">
            <v>BBD-BLR-Jalahalli-T1</v>
          </cell>
          <cell r="AS17551">
            <v>46003.211111111108</v>
          </cell>
        </row>
        <row r="17552">
          <cell r="G17552" t="str">
            <v>12-12-2025</v>
          </cell>
          <cell r="Q17552" t="str">
            <v>BBD-BLR-Jigani-T1</v>
          </cell>
          <cell r="AS17552">
            <v>46003.20208333333</v>
          </cell>
        </row>
        <row r="17553">
          <cell r="G17553" t="str">
            <v>12-12-2025</v>
          </cell>
          <cell r="Q17553" t="str">
            <v>BBD-BLR-Kallahalli-T1</v>
          </cell>
          <cell r="AS17553">
            <v>46003.229861111111</v>
          </cell>
        </row>
        <row r="17554">
          <cell r="G17554" t="str">
            <v>12-12-2025</v>
          </cell>
          <cell r="Q17554" t="str">
            <v>BBD-BLR-Jigani-T1</v>
          </cell>
          <cell r="AS17554">
            <v>46003.201388888891</v>
          </cell>
        </row>
        <row r="17555">
          <cell r="G17555" t="str">
            <v>12-12-2025</v>
          </cell>
          <cell r="Q17555" t="str">
            <v>BBD-BLR-PeenyaPhase3-T1</v>
          </cell>
          <cell r="AS17555">
            <v>46003.242361111108</v>
          </cell>
        </row>
        <row r="17556">
          <cell r="G17556" t="str">
            <v>12-12-2025</v>
          </cell>
          <cell r="Q17556" t="str">
            <v>BBD-BLR-Jalahalli-T1</v>
          </cell>
          <cell r="AS17556">
            <v>46003.25277777778</v>
          </cell>
        </row>
        <row r="17557">
          <cell r="G17557" t="str">
            <v>12-12-2025</v>
          </cell>
          <cell r="Q17557" t="str">
            <v>BBD-BLR-Nagondanahalli-T1</v>
          </cell>
          <cell r="AS17557">
            <v>46003.21597222222</v>
          </cell>
        </row>
        <row r="17558">
          <cell r="G17558" t="str">
            <v>12-12-2025</v>
          </cell>
          <cell r="Q17558" t="str">
            <v>BBD-BLR-Budhigere-T1</v>
          </cell>
          <cell r="AS17558">
            <v>46003.204861111109</v>
          </cell>
        </row>
        <row r="17559">
          <cell r="G17559" t="str">
            <v>12-12-2025</v>
          </cell>
          <cell r="Q17559" t="str">
            <v>BBD-BLR-PeenyaPhase3-T1</v>
          </cell>
          <cell r="AS17559">
            <v>46003.258333333331</v>
          </cell>
        </row>
        <row r="17560">
          <cell r="G17560" t="str">
            <v>12-12-2025</v>
          </cell>
          <cell r="Q17560" t="str">
            <v>BBD-BLR-Jakkasandra-T1</v>
          </cell>
          <cell r="AS17560">
            <v>46003.265972222223</v>
          </cell>
        </row>
        <row r="17561">
          <cell r="G17561" t="str">
            <v>12-12-2025</v>
          </cell>
          <cell r="Q17561" t="str">
            <v>BBD-BLR-Chikkasandra-T1</v>
          </cell>
          <cell r="AS17561">
            <v>46003.244444444441</v>
          </cell>
        </row>
        <row r="17562">
          <cell r="G17562" t="str">
            <v>12-12-2025</v>
          </cell>
          <cell r="Q17562" t="str">
            <v>BBD-BLR-Budhigere-T1</v>
          </cell>
          <cell r="AS17562">
            <v>46003.243750000001</v>
          </cell>
        </row>
        <row r="17563">
          <cell r="G17563" t="str">
            <v>12-12-2025</v>
          </cell>
          <cell r="Q17563" t="str">
            <v>BBD-BLR-Budhigere-T1</v>
          </cell>
          <cell r="AS17563">
            <v>46003.275000000001</v>
          </cell>
        </row>
        <row r="17564">
          <cell r="G17564" t="str">
            <v>12-12-2025</v>
          </cell>
          <cell r="Q17564" t="str">
            <v>BBD-BLR-Nagondanahalli-T1</v>
          </cell>
          <cell r="AS17564">
            <v>46003.22152777778</v>
          </cell>
        </row>
        <row r="17565">
          <cell r="G17565" t="str">
            <v>12-12-2025</v>
          </cell>
          <cell r="Q17565" t="str">
            <v>BBD-BLR-Chikkasandra-T1</v>
          </cell>
          <cell r="AS17565">
            <v>46003.244444444441</v>
          </cell>
        </row>
        <row r="17566">
          <cell r="G17566" t="str">
            <v>12-12-2025</v>
          </cell>
          <cell r="Q17566" t="str">
            <v>BBD-BLR-PeenyaPhase3-T1</v>
          </cell>
          <cell r="AS17566">
            <v>46003.211805555555</v>
          </cell>
        </row>
        <row r="17567">
          <cell r="G17567" t="str">
            <v>12-12-2025</v>
          </cell>
          <cell r="Q17567" t="str">
            <v>BBD-BLR-Jigani-T1</v>
          </cell>
          <cell r="AS17567">
            <v>46003.201388888891</v>
          </cell>
        </row>
        <row r="17568">
          <cell r="G17568" t="str">
            <v>12-12-2025</v>
          </cell>
          <cell r="Q17568" t="str">
            <v>BBD-BLR-Budhigere-T1</v>
          </cell>
          <cell r="AS17568">
            <v>46003.205555555556</v>
          </cell>
        </row>
        <row r="17569">
          <cell r="G17569" t="str">
            <v>12-12-2025</v>
          </cell>
          <cell r="Q17569" t="str">
            <v>BBD-BLR-Attibele-T1</v>
          </cell>
          <cell r="AS17569">
            <v>46003.236805555556</v>
          </cell>
        </row>
        <row r="17570">
          <cell r="G17570" t="str">
            <v>12-12-2025</v>
          </cell>
          <cell r="Q17570" t="str">
            <v>BBD-BLR-BellahalliRoad-T1</v>
          </cell>
          <cell r="AS17570">
            <v>46003.213194444441</v>
          </cell>
        </row>
        <row r="17571">
          <cell r="G17571" t="str">
            <v>12-12-2025</v>
          </cell>
          <cell r="Q17571" t="str">
            <v>BBD-BLR-BellahalliRoad-T1</v>
          </cell>
          <cell r="AS17571">
            <v>46003.179861111108</v>
          </cell>
        </row>
        <row r="17572">
          <cell r="G17572" t="str">
            <v>12-12-2025</v>
          </cell>
          <cell r="Q17572" t="str">
            <v>BBD-BLR-Budhigere-T1</v>
          </cell>
          <cell r="AS17572">
            <v>46003.253472222219</v>
          </cell>
        </row>
        <row r="17573">
          <cell r="G17573" t="str">
            <v>12-12-2025</v>
          </cell>
          <cell r="Q17573" t="str">
            <v>BBD-BLR-PeenyaPhase3-T1</v>
          </cell>
          <cell r="AS17573">
            <v>46003.226388888892</v>
          </cell>
        </row>
        <row r="17574">
          <cell r="G17574" t="str">
            <v>12-12-2025</v>
          </cell>
          <cell r="Q17574" t="str">
            <v>BBD-BLR-Nagondanahalli-T1</v>
          </cell>
          <cell r="AS17574">
            <v>46003.20416666667</v>
          </cell>
        </row>
        <row r="17575">
          <cell r="G17575" t="str">
            <v>12-12-2025</v>
          </cell>
          <cell r="Q17575" t="str">
            <v>BBD-BLR-Nagondanahalli-T1</v>
          </cell>
          <cell r="AS17575">
            <v>46003.219444444447</v>
          </cell>
        </row>
        <row r="17576">
          <cell r="G17576" t="str">
            <v>12-12-2025</v>
          </cell>
          <cell r="Q17576" t="str">
            <v>BBD-BLR-Budhigere-T1</v>
          </cell>
          <cell r="AS17576">
            <v>46003.253472222219</v>
          </cell>
        </row>
        <row r="17577">
          <cell r="G17577" t="str">
            <v>12-12-2025</v>
          </cell>
          <cell r="Q17577" t="str">
            <v>BBD-BLR-PeenyaPhase3-T1</v>
          </cell>
          <cell r="AS17577">
            <v>46003.23333333333</v>
          </cell>
        </row>
        <row r="17578">
          <cell r="G17578" t="str">
            <v>12-12-2025</v>
          </cell>
          <cell r="Q17578" t="str">
            <v>BBD-BLR-Jalahalli-T1</v>
          </cell>
          <cell r="AS17578">
            <v>46003.207638888889</v>
          </cell>
        </row>
        <row r="17579">
          <cell r="G17579" t="str">
            <v>12-12-2025</v>
          </cell>
          <cell r="Q17579" t="str">
            <v>BBD-BLR-Budhigere-T1</v>
          </cell>
          <cell r="AS17579">
            <v>46003.232638888891</v>
          </cell>
        </row>
        <row r="17580">
          <cell r="G17580" t="str">
            <v>12-12-2025</v>
          </cell>
          <cell r="Q17580" t="str">
            <v>BBD-BLR-Nagondanahalli-T1</v>
          </cell>
          <cell r="AS17580">
            <v>46003.279861111114</v>
          </cell>
        </row>
        <row r="17581">
          <cell r="G17581" t="str">
            <v>12-12-2025</v>
          </cell>
          <cell r="Q17581" t="str">
            <v>BBD-BLR-BellahalliRoad-T1</v>
          </cell>
          <cell r="AS17581">
            <v>46003.249305555553</v>
          </cell>
        </row>
        <row r="17582">
          <cell r="G17582" t="str">
            <v>12-12-2025</v>
          </cell>
          <cell r="Q17582" t="str">
            <v>BBD-BLR-Nagondanahalli-T1</v>
          </cell>
          <cell r="AS17582">
            <v>46003.265277777777</v>
          </cell>
        </row>
        <row r="17583">
          <cell r="G17583" t="str">
            <v>12-12-2025</v>
          </cell>
          <cell r="Q17583" t="str">
            <v>BBD-BLR-Budhigere-T1</v>
          </cell>
          <cell r="AS17583">
            <v>46003.220833333333</v>
          </cell>
        </row>
        <row r="17584">
          <cell r="G17584" t="str">
            <v>12-12-2025</v>
          </cell>
          <cell r="Q17584" t="str">
            <v>BBD-BLR-Budhigere-T1</v>
          </cell>
          <cell r="AS17584">
            <v>46003.275000000001</v>
          </cell>
        </row>
        <row r="17585">
          <cell r="G17585" t="str">
            <v>12-12-2025</v>
          </cell>
          <cell r="Q17585" t="str">
            <v>BBD-BLR-Budhigere-T1</v>
          </cell>
          <cell r="AS17585">
            <v>46003.243750000001</v>
          </cell>
        </row>
        <row r="17586">
          <cell r="G17586" t="str">
            <v>12-12-2025</v>
          </cell>
          <cell r="Q17586" t="str">
            <v>BBD-BLR-Nagondanahalli-T1</v>
          </cell>
          <cell r="AS17586">
            <v>46003.186111111114</v>
          </cell>
        </row>
        <row r="17587">
          <cell r="G17587" t="str">
            <v>12-12-2025</v>
          </cell>
          <cell r="Q17587" t="str">
            <v>BBD-BLR-Jakkasandra-T1</v>
          </cell>
          <cell r="AS17587">
            <v>46003.223611111112</v>
          </cell>
        </row>
        <row r="17588">
          <cell r="G17588" t="str">
            <v>12-12-2025</v>
          </cell>
          <cell r="Q17588" t="str">
            <v>BBD-BLR-Budhigere-T1</v>
          </cell>
          <cell r="AS17588">
            <v>46003.21597222222</v>
          </cell>
        </row>
        <row r="17589">
          <cell r="G17589" t="str">
            <v>12-12-2025</v>
          </cell>
          <cell r="Q17589" t="str">
            <v>BBD-BLR-Budhigere-T1</v>
          </cell>
          <cell r="AS17589">
            <v>46003.259027777778</v>
          </cell>
        </row>
        <row r="17590">
          <cell r="G17590" t="str">
            <v>12-12-2025</v>
          </cell>
          <cell r="Q17590" t="str">
            <v>BBD-BLR-Jigani-T1</v>
          </cell>
          <cell r="AS17590">
            <v>46003.193749999999</v>
          </cell>
        </row>
        <row r="17591">
          <cell r="G17591" t="str">
            <v>12-12-2025</v>
          </cell>
          <cell r="Q17591" t="str">
            <v>BBD-BLR-Budhigere-T1</v>
          </cell>
          <cell r="AS17591">
            <v>46003.232638888891</v>
          </cell>
        </row>
        <row r="17592">
          <cell r="G17592" t="str">
            <v>12-12-2025</v>
          </cell>
          <cell r="Q17592" t="str">
            <v>BBD-BLR-Budhigere-T1</v>
          </cell>
          <cell r="AS17592">
            <v>46003.220833333333</v>
          </cell>
        </row>
        <row r="17593">
          <cell r="G17593" t="str">
            <v>12-12-2025</v>
          </cell>
          <cell r="Q17593" t="str">
            <v>BBD-BLR-Budhigere-T1</v>
          </cell>
          <cell r="AS17593">
            <v>46003.231249999997</v>
          </cell>
        </row>
        <row r="17594">
          <cell r="G17594" t="str">
            <v>12-12-2025</v>
          </cell>
          <cell r="Q17594" t="str">
            <v>BBD-BLR-Nagondanahalli-T1</v>
          </cell>
          <cell r="AS17594">
            <v>46003.210416666669</v>
          </cell>
        </row>
        <row r="17595">
          <cell r="G17595" t="str">
            <v>12-12-2025</v>
          </cell>
          <cell r="Q17595" t="str">
            <v>BBD-BLR-Jigani-T1</v>
          </cell>
          <cell r="AS17595">
            <v>46003.183333333334</v>
          </cell>
        </row>
        <row r="17596">
          <cell r="G17596" t="str">
            <v>12-12-2025</v>
          </cell>
          <cell r="Q17596" t="str">
            <v>BBD-BLR-Devanahalli-T1</v>
          </cell>
          <cell r="AS17596">
            <v>46003.209722222222</v>
          </cell>
        </row>
        <row r="17597">
          <cell r="G17597" t="str">
            <v>12-12-2025</v>
          </cell>
          <cell r="Q17597" t="str">
            <v>BBD-BLR-Budhigere-T1</v>
          </cell>
          <cell r="AS17597">
            <v>46003.21597222222</v>
          </cell>
        </row>
        <row r="17598">
          <cell r="G17598" t="str">
            <v>12-12-2025</v>
          </cell>
          <cell r="Q17598" t="str">
            <v>BBD-BLR-Kallahalli-T1</v>
          </cell>
          <cell r="AS17598">
            <v>46003.21875</v>
          </cell>
        </row>
        <row r="17599">
          <cell r="G17599" t="str">
            <v>12-12-2025</v>
          </cell>
          <cell r="Q17599" t="str">
            <v>BBD-BLR-Jakkasandra-T1</v>
          </cell>
          <cell r="AS17599">
            <v>46003.255555555559</v>
          </cell>
        </row>
        <row r="17600">
          <cell r="G17600" t="str">
            <v>12-12-2025</v>
          </cell>
          <cell r="Q17600" t="str">
            <v>BBD-BLR-BellahalliRoad-T1</v>
          </cell>
          <cell r="AS17600">
            <v>46003.217361111114</v>
          </cell>
        </row>
        <row r="17601">
          <cell r="G17601" t="str">
            <v>12-12-2025</v>
          </cell>
          <cell r="Q17601" t="str">
            <v>BBD-BLR-Nagondanahalli-T1</v>
          </cell>
          <cell r="AS17601">
            <v>46003.261805555558</v>
          </cell>
        </row>
        <row r="17602">
          <cell r="G17602" t="str">
            <v>12-12-2025</v>
          </cell>
          <cell r="Q17602" t="str">
            <v>BBD-BLR-Budhigere-T1</v>
          </cell>
          <cell r="AS17602">
            <v>46003.21597222222</v>
          </cell>
        </row>
        <row r="17603">
          <cell r="G17603" t="str">
            <v>12-12-2025</v>
          </cell>
          <cell r="Q17603" t="str">
            <v>BBD-BLR-Jigani-T1</v>
          </cell>
          <cell r="AS17603">
            <v>46003.214583333334</v>
          </cell>
        </row>
        <row r="17604">
          <cell r="G17604" t="str">
            <v>12-12-2025</v>
          </cell>
          <cell r="Q17604" t="str">
            <v>BBD-BLR-BellahalliRoad-T1</v>
          </cell>
          <cell r="AS17604">
            <v>46003.21875</v>
          </cell>
        </row>
        <row r="17605">
          <cell r="G17605" t="str">
            <v>12-12-2025</v>
          </cell>
          <cell r="Q17605" t="str">
            <v>BBD-BLR-Budhigere-T1</v>
          </cell>
          <cell r="AS17605">
            <v>46003.230555555558</v>
          </cell>
        </row>
        <row r="17606">
          <cell r="G17606" t="str">
            <v>12-12-2025</v>
          </cell>
          <cell r="Q17606" t="str">
            <v>BBD-BLR-HAL-T1</v>
          </cell>
          <cell r="AS17606">
            <v>46003.206250000003</v>
          </cell>
        </row>
        <row r="17607">
          <cell r="G17607" t="str">
            <v>12-12-2025</v>
          </cell>
          <cell r="Q17607" t="str">
            <v>BBD-BLR-Nagondanahalli-T1</v>
          </cell>
          <cell r="AS17607">
            <v>46003.21597222222</v>
          </cell>
        </row>
        <row r="17608">
          <cell r="G17608" t="str">
            <v>12-12-2025</v>
          </cell>
          <cell r="Q17608" t="str">
            <v>BBD-BLR-HAL-T1</v>
          </cell>
          <cell r="AS17608">
            <v>46003.204861111109</v>
          </cell>
        </row>
        <row r="17609">
          <cell r="G17609" t="str">
            <v>12-12-2025</v>
          </cell>
          <cell r="Q17609" t="str">
            <v>BBD-BLR-BellahalliRoad-T1</v>
          </cell>
          <cell r="AS17609">
            <v>46003.190972222219</v>
          </cell>
        </row>
        <row r="17610">
          <cell r="G17610" t="str">
            <v>12-12-2025</v>
          </cell>
          <cell r="Q17610" t="str">
            <v>BBD-BLR-Budhigere-T1</v>
          </cell>
          <cell r="AS17610">
            <v>46003.275000000001</v>
          </cell>
        </row>
        <row r="17611">
          <cell r="G17611" t="str">
            <v>12-12-2025</v>
          </cell>
          <cell r="Q17611" t="str">
            <v>BBD-BLR-Jigani-T1</v>
          </cell>
          <cell r="AS17611">
            <v>46003.20416666667</v>
          </cell>
        </row>
        <row r="17612">
          <cell r="G17612" t="str">
            <v>12-12-2025</v>
          </cell>
          <cell r="Q17612" t="str">
            <v>BBD-BLR-Chikkasandra-T1</v>
          </cell>
          <cell r="AS17612">
            <v>46003.219444444447</v>
          </cell>
        </row>
        <row r="17613">
          <cell r="G17613" t="str">
            <v>12-12-2025</v>
          </cell>
          <cell r="Q17613" t="str">
            <v>BBD-BLR-Budhigere-T1</v>
          </cell>
          <cell r="AS17613">
            <v>46003.220833333333</v>
          </cell>
        </row>
        <row r="17614">
          <cell r="G17614" t="str">
            <v>12-12-2025</v>
          </cell>
          <cell r="Q17614" t="str">
            <v>BBD-BLR-BellahalliRoad-T1</v>
          </cell>
          <cell r="AS17614">
            <v>46003.207638888889</v>
          </cell>
        </row>
        <row r="17615">
          <cell r="G17615" t="str">
            <v>12-12-2025</v>
          </cell>
          <cell r="Q17615" t="str">
            <v>BBD-BLR-Budhigere-T1</v>
          </cell>
          <cell r="AS17615">
            <v>46003.269444444442</v>
          </cell>
        </row>
        <row r="17616">
          <cell r="G17616" t="str">
            <v>12-12-2025</v>
          </cell>
          <cell r="Q17616" t="str">
            <v>BBD-BLR-HAL-T1</v>
          </cell>
          <cell r="AS17616">
            <v>46003.204861111109</v>
          </cell>
        </row>
        <row r="17617">
          <cell r="G17617" t="str">
            <v>12-12-2025</v>
          </cell>
          <cell r="Q17617" t="str">
            <v>BBD-BLR-BellahalliRoad-T1</v>
          </cell>
          <cell r="AS17617">
            <v>46003.229166666664</v>
          </cell>
        </row>
        <row r="17618">
          <cell r="G17618" t="str">
            <v>12-12-2025</v>
          </cell>
          <cell r="Q17618" t="str">
            <v>BBD-BLR-Nagondanahalli-T1</v>
          </cell>
          <cell r="AS17618">
            <v>46003.186111111114</v>
          </cell>
        </row>
        <row r="17619">
          <cell r="G17619" t="str">
            <v>12-12-2025</v>
          </cell>
          <cell r="Q17619" t="str">
            <v>BBD-BLR-BellahalliRoad-T1</v>
          </cell>
          <cell r="AS17619">
            <v>46003.207638888889</v>
          </cell>
        </row>
        <row r="17620">
          <cell r="G17620" t="str">
            <v>12-12-2025</v>
          </cell>
          <cell r="Q17620" t="str">
            <v>BBD-BLR-Budhigere-T1</v>
          </cell>
          <cell r="AS17620">
            <v>46003.217361111114</v>
          </cell>
        </row>
        <row r="17621">
          <cell r="G17621" t="str">
            <v>12-12-2025</v>
          </cell>
          <cell r="Q17621" t="str">
            <v>BBD-BLR-Jigani-T1</v>
          </cell>
          <cell r="AS17621">
            <v>46003.214583333334</v>
          </cell>
        </row>
        <row r="17622">
          <cell r="G17622" t="str">
            <v>12-12-2025</v>
          </cell>
          <cell r="Q17622" t="str">
            <v>BBD-BLR-Jigani-T1</v>
          </cell>
          <cell r="AS17622">
            <v>46003.191666666666</v>
          </cell>
        </row>
        <row r="17623">
          <cell r="G17623" t="str">
            <v>12-12-2025</v>
          </cell>
          <cell r="Q17623" t="str">
            <v>BBD-BLR-BellahalliRoad-T1</v>
          </cell>
          <cell r="AS17623">
            <v>46003.216666666667</v>
          </cell>
        </row>
        <row r="17624">
          <cell r="G17624" t="str">
            <v>12-12-2025</v>
          </cell>
          <cell r="Q17624" t="str">
            <v>BBD-BLR-Budhigere-T1</v>
          </cell>
          <cell r="AS17624">
            <v>46003.23333333333</v>
          </cell>
        </row>
        <row r="17625">
          <cell r="G17625" t="str">
            <v>12-12-2025</v>
          </cell>
          <cell r="Q17625" t="str">
            <v>BBD-BLR-Jigani-T1</v>
          </cell>
          <cell r="AS17625">
            <v>46003.214583333334</v>
          </cell>
        </row>
        <row r="17626">
          <cell r="G17626" t="str">
            <v>12-12-2025</v>
          </cell>
          <cell r="Q17626" t="str">
            <v>BBD-BLR-Budhigere-T1</v>
          </cell>
          <cell r="AS17626">
            <v>46003.230555555558</v>
          </cell>
        </row>
        <row r="17627">
          <cell r="G17627" t="str">
            <v>12-12-2025</v>
          </cell>
          <cell r="Q17627" t="str">
            <v>BBD-BLR-Jakkasandra-T1</v>
          </cell>
          <cell r="AS17627">
            <v>46003.209027777775</v>
          </cell>
        </row>
        <row r="17628">
          <cell r="G17628" t="str">
            <v>12-12-2025</v>
          </cell>
          <cell r="Q17628" t="str">
            <v>BBD-BLR-BellahalliRoad-T1</v>
          </cell>
          <cell r="AS17628">
            <v>46003.192361111112</v>
          </cell>
        </row>
        <row r="17629">
          <cell r="G17629" t="str">
            <v>12-12-2025</v>
          </cell>
          <cell r="Q17629" t="str">
            <v>BBD-BLR-HAL-T1</v>
          </cell>
          <cell r="AS17629">
            <v>46003.205555555556</v>
          </cell>
        </row>
        <row r="17630">
          <cell r="G17630" t="str">
            <v>12-12-2025</v>
          </cell>
          <cell r="Q17630" t="str">
            <v>BBD-BLR-Budhigere-T1</v>
          </cell>
          <cell r="AS17630">
            <v>46003.204861111109</v>
          </cell>
        </row>
        <row r="17631">
          <cell r="G17631" t="str">
            <v>12-12-2025</v>
          </cell>
          <cell r="Q17631" t="str">
            <v>BBD-BLR-Budhigere-T1</v>
          </cell>
          <cell r="AS17631">
            <v>46003.230555555558</v>
          </cell>
        </row>
        <row r="17632">
          <cell r="G17632" t="str">
            <v>12-12-2025</v>
          </cell>
          <cell r="Q17632" t="str">
            <v>BBD-BLR-BellahalliRoad-T1</v>
          </cell>
          <cell r="AS17632">
            <v>46003.203472222223</v>
          </cell>
        </row>
        <row r="17633">
          <cell r="G17633" t="str">
            <v>12-12-2025</v>
          </cell>
          <cell r="Q17633" t="str">
            <v>BBD-BLR-Chikkasandra-T1</v>
          </cell>
          <cell r="AS17633">
            <v>46003.208333333336</v>
          </cell>
        </row>
        <row r="17634">
          <cell r="G17634" t="str">
            <v>12-12-2025</v>
          </cell>
          <cell r="Q17634" t="str">
            <v>BBD-BLR-Jalahalli-T1</v>
          </cell>
          <cell r="AS17634">
            <v>46003.263888888891</v>
          </cell>
        </row>
        <row r="17635">
          <cell r="G17635" t="str">
            <v>12-12-2025</v>
          </cell>
          <cell r="Q17635" t="str">
            <v>BBD-BLR-Kallahalli-T1</v>
          </cell>
          <cell r="AS17635">
            <v>46003.21875</v>
          </cell>
        </row>
        <row r="17636">
          <cell r="G17636" t="str">
            <v>12-12-2025</v>
          </cell>
          <cell r="Q17636" t="str">
            <v>BBD-BLR-BellahalliRoad-T1</v>
          </cell>
          <cell r="AS17636">
            <v>46003.203472222223</v>
          </cell>
        </row>
        <row r="17637">
          <cell r="G17637" t="str">
            <v>12-12-2025</v>
          </cell>
          <cell r="Q17637" t="str">
            <v>BBD-BLR-Budhigere-T1</v>
          </cell>
          <cell r="AS17637">
            <v>46003.23333333333</v>
          </cell>
        </row>
        <row r="17638">
          <cell r="G17638" t="str">
            <v>12-12-2025</v>
          </cell>
          <cell r="Q17638" t="str">
            <v>BBD-BLR-Chinappalay-T1</v>
          </cell>
          <cell r="AS17638">
            <v>46003.227777777778</v>
          </cell>
        </row>
        <row r="17639">
          <cell r="G17639" t="str">
            <v>12-12-2025</v>
          </cell>
          <cell r="Q17639" t="str">
            <v>BBD-BLR-Budhigere-T1</v>
          </cell>
          <cell r="AS17639">
            <v>46003.259027777778</v>
          </cell>
        </row>
        <row r="17640">
          <cell r="G17640" t="str">
            <v>12-12-2025</v>
          </cell>
          <cell r="Q17640" t="str">
            <v>BBD-BLR-BellahalliRoad-T1</v>
          </cell>
          <cell r="AS17640">
            <v>46003.190972222219</v>
          </cell>
        </row>
        <row r="17641">
          <cell r="G17641" t="str">
            <v>12-12-2025</v>
          </cell>
          <cell r="Q17641" t="str">
            <v>BBD-BLR-BellahalliRoad-T1</v>
          </cell>
          <cell r="AS17641">
            <v>46003.213194444441</v>
          </cell>
        </row>
        <row r="17642">
          <cell r="G17642" t="str">
            <v>12-12-2025</v>
          </cell>
          <cell r="Q17642" t="str">
            <v>BBD-BLR-Kallahalli-T1</v>
          </cell>
          <cell r="AS17642">
            <v>46003.208333333336</v>
          </cell>
        </row>
        <row r="17643">
          <cell r="G17643" t="str">
            <v>12-12-2025</v>
          </cell>
          <cell r="Q17643" t="str">
            <v>BBD-BLR-Chikkasandra-T1</v>
          </cell>
          <cell r="AS17643">
            <v>46003.275694444441</v>
          </cell>
        </row>
        <row r="17644">
          <cell r="G17644" t="str">
            <v>12-12-2025</v>
          </cell>
          <cell r="Q17644" t="str">
            <v>BBD-BLR-Budhigere-T1</v>
          </cell>
          <cell r="AS17644">
            <v>46003.245833333334</v>
          </cell>
        </row>
        <row r="17645">
          <cell r="G17645" t="str">
            <v>12-12-2025</v>
          </cell>
          <cell r="Q17645" t="str">
            <v>BBD-BLR-Nagondanahalli-T1</v>
          </cell>
          <cell r="AS17645">
            <v>46003.195138888892</v>
          </cell>
        </row>
        <row r="17646">
          <cell r="G17646" t="str">
            <v>12-12-2025</v>
          </cell>
          <cell r="Q17646" t="str">
            <v>BBD-BLR-BellahalliRoad-T1</v>
          </cell>
          <cell r="AS17646">
            <v>46003.216666666667</v>
          </cell>
        </row>
        <row r="17647">
          <cell r="G17647" t="str">
            <v>12-12-2025</v>
          </cell>
          <cell r="Q17647" t="str">
            <v>BBD-BLR-Kallahalli-T1</v>
          </cell>
        </row>
        <row r="17648">
          <cell r="G17648" t="str">
            <v>12-12-2025</v>
          </cell>
          <cell r="Q17648" t="str">
            <v>BBD-BLR-Budhigere-T1</v>
          </cell>
          <cell r="AS17648">
            <v>46003.220833333333</v>
          </cell>
        </row>
        <row r="17649">
          <cell r="G17649" t="str">
            <v>12-12-2025</v>
          </cell>
          <cell r="Q17649" t="str">
            <v>BBD-BLR-Chinappalay-T1</v>
          </cell>
          <cell r="AS17649">
            <v>46003.296527777777</v>
          </cell>
        </row>
        <row r="17650">
          <cell r="G17650" t="str">
            <v>12-12-2025</v>
          </cell>
          <cell r="Q17650" t="str">
            <v>BBD-BLR-Jigani-T1</v>
          </cell>
          <cell r="AS17650">
            <v>46003.171527777777</v>
          </cell>
        </row>
        <row r="17651">
          <cell r="G17651" t="str">
            <v>12-12-2025</v>
          </cell>
          <cell r="Q17651" t="str">
            <v>BBD-BLR-BellahalliRoad-T1</v>
          </cell>
          <cell r="AS17651">
            <v>46003.202777777777</v>
          </cell>
        </row>
        <row r="17652">
          <cell r="G17652" t="str">
            <v>12-12-2025</v>
          </cell>
          <cell r="Q17652" t="str">
            <v>BBD-BLR-Budhigere-T1</v>
          </cell>
          <cell r="AS17652">
            <v>46003.241666666669</v>
          </cell>
        </row>
        <row r="17653">
          <cell r="G17653" t="str">
            <v>12-12-2025</v>
          </cell>
          <cell r="Q17653" t="str">
            <v>BBD-BLR-Chinappalay-T1</v>
          </cell>
          <cell r="AS17653">
            <v>46003.227777777778</v>
          </cell>
        </row>
        <row r="17654">
          <cell r="G17654" t="str">
            <v>12-12-2025</v>
          </cell>
          <cell r="Q17654" t="str">
            <v>BBD-BLR-Kallahalli-T1</v>
          </cell>
          <cell r="AS17654">
            <v>46003.208333333336</v>
          </cell>
        </row>
        <row r="17655">
          <cell r="G17655" t="str">
            <v>12-12-2025</v>
          </cell>
          <cell r="Q17655" t="str">
            <v>BBD-BLR-Attibele-T1</v>
          </cell>
          <cell r="AS17655">
            <v>46003.241666666669</v>
          </cell>
        </row>
        <row r="17656">
          <cell r="G17656" t="str">
            <v>12-12-2025</v>
          </cell>
          <cell r="Q17656" t="str">
            <v>BBD-BLR-HAL-T1</v>
          </cell>
          <cell r="AS17656">
            <v>46003.204861111109</v>
          </cell>
        </row>
        <row r="17657">
          <cell r="G17657" t="str">
            <v>12-12-2025</v>
          </cell>
          <cell r="Q17657" t="str">
            <v>BBD-BLR-Budhigere-T1</v>
          </cell>
          <cell r="AS17657">
            <v>46003.227777777778</v>
          </cell>
        </row>
        <row r="17658">
          <cell r="G17658" t="str">
            <v>12-12-2025</v>
          </cell>
          <cell r="Q17658" t="str">
            <v>BBD-BLR-BellahalliRoad-T1</v>
          </cell>
          <cell r="AS17658">
            <v>46003.192361111112</v>
          </cell>
        </row>
        <row r="17659">
          <cell r="G17659" t="str">
            <v>12-12-2025</v>
          </cell>
          <cell r="Q17659" t="str">
            <v>BBD-BLR-Jakkasandra-T1</v>
          </cell>
          <cell r="AS17659">
            <v>46003.209027777775</v>
          </cell>
        </row>
        <row r="17660">
          <cell r="G17660" t="str">
            <v>12-12-2025</v>
          </cell>
          <cell r="Q17660" t="str">
            <v>BBD-BLR-Budhigere-T1</v>
          </cell>
          <cell r="AS17660">
            <v>46003.245833333334</v>
          </cell>
        </row>
        <row r="17661">
          <cell r="G17661" t="str">
            <v>12-12-2025</v>
          </cell>
          <cell r="Q17661" t="str">
            <v>BBD-BLR-Budhigere-T1</v>
          </cell>
          <cell r="AS17661">
            <v>46003.269444444442</v>
          </cell>
        </row>
        <row r="17662">
          <cell r="G17662" t="str">
            <v>12-12-2025</v>
          </cell>
          <cell r="Q17662" t="str">
            <v>BBD-BLR-Nagondanahalli-T1</v>
          </cell>
          <cell r="AS17662">
            <v>46003.219444444447</v>
          </cell>
        </row>
        <row r="17663">
          <cell r="G17663" t="str">
            <v>12-12-2025</v>
          </cell>
          <cell r="Q17663" t="str">
            <v>BBD-BLR-HAL-T1</v>
          </cell>
          <cell r="AS17663">
            <v>46003.205555555556</v>
          </cell>
        </row>
        <row r="17664">
          <cell r="G17664" t="str">
            <v>12-12-2025</v>
          </cell>
          <cell r="Q17664" t="str">
            <v>BBD-BLR-BellahalliRoad-T1</v>
          </cell>
          <cell r="AS17664">
            <v>46003.196527777778</v>
          </cell>
        </row>
        <row r="17665">
          <cell r="G17665" t="str">
            <v>12-12-2025</v>
          </cell>
          <cell r="Q17665" t="str">
            <v>BBD-BLR-Budhigere-T1</v>
          </cell>
          <cell r="AS17665">
            <v>46003.23333333333</v>
          </cell>
        </row>
        <row r="17666">
          <cell r="G17666" t="str">
            <v>12-12-2025</v>
          </cell>
          <cell r="Q17666" t="str">
            <v>BBD-BLR-Kallahalli-T1</v>
          </cell>
          <cell r="AS17666">
            <v>46003.229861111111</v>
          </cell>
        </row>
        <row r="17667">
          <cell r="G17667" t="str">
            <v>12-12-2025</v>
          </cell>
          <cell r="Q17667" t="str">
            <v>BBD-BLR-Jakkasandra-T1</v>
          </cell>
          <cell r="AS17667">
            <v>46003.255555555559</v>
          </cell>
        </row>
        <row r="17668">
          <cell r="G17668" t="str">
            <v>12-12-2025</v>
          </cell>
          <cell r="Q17668" t="str">
            <v>BBD-BLR-BellahalliRoad-T1</v>
          </cell>
          <cell r="AS17668">
            <v>46003.207638888889</v>
          </cell>
        </row>
        <row r="17669">
          <cell r="G17669" t="str">
            <v>12-12-2025</v>
          </cell>
          <cell r="Q17669" t="str">
            <v>BBD-BLR-Jigani-T1</v>
          </cell>
          <cell r="AS17669">
            <v>46003.183333333334</v>
          </cell>
        </row>
        <row r="17670">
          <cell r="G17670" t="str">
            <v>12-12-2025</v>
          </cell>
          <cell r="Q17670" t="str">
            <v>BBD-BLR-Budhigere-T1</v>
          </cell>
          <cell r="AS17670">
            <v>46003.259027777778</v>
          </cell>
        </row>
        <row r="17671">
          <cell r="G17671" t="str">
            <v>12-12-2025</v>
          </cell>
          <cell r="Q17671" t="str">
            <v>BBD-BLR-Budhigere-T1</v>
          </cell>
          <cell r="AS17671">
            <v>46003.217361111114</v>
          </cell>
        </row>
        <row r="17672">
          <cell r="G17672" t="str">
            <v>12-12-2025</v>
          </cell>
          <cell r="Q17672" t="str">
            <v>BBD-BLR-Chinappalay-T1</v>
          </cell>
          <cell r="AS17672">
            <v>46003.217361111114</v>
          </cell>
        </row>
        <row r="17673">
          <cell r="G17673" t="str">
            <v>12-12-2025</v>
          </cell>
          <cell r="Q17673" t="str">
            <v>BBD-BLR-BellahalliRoad-T1</v>
          </cell>
          <cell r="AS17673">
            <v>46003.202777777777</v>
          </cell>
        </row>
        <row r="17674">
          <cell r="G17674" t="str">
            <v>12-12-2025</v>
          </cell>
          <cell r="Q17674" t="str">
            <v>BBD-BLR-Jigani-T1</v>
          </cell>
          <cell r="AS17674">
            <v>46003.184027777781</v>
          </cell>
        </row>
        <row r="17675">
          <cell r="G17675" t="str">
            <v>12-12-2025</v>
          </cell>
          <cell r="Q17675" t="str">
            <v>BBD-BLR-Budhigere-T1</v>
          </cell>
          <cell r="AS17675">
            <v>46003.241666666669</v>
          </cell>
        </row>
        <row r="17676">
          <cell r="G17676" t="str">
            <v>12-12-2025</v>
          </cell>
          <cell r="Q17676" t="str">
            <v>BBD-BLR-Nagondanahalli-T1</v>
          </cell>
          <cell r="AS17676">
            <v>46003.239583333336</v>
          </cell>
        </row>
        <row r="17677">
          <cell r="G17677" t="str">
            <v>12-12-2025</v>
          </cell>
          <cell r="Q17677" t="str">
            <v>BBD-BLR-Attibele-T1</v>
          </cell>
          <cell r="AS17677">
            <v>46003.25277777778</v>
          </cell>
        </row>
        <row r="17678">
          <cell r="G17678" t="str">
            <v>12-12-2025</v>
          </cell>
          <cell r="Q17678" t="str">
            <v>BBD-BLR-Jigani-T1</v>
          </cell>
          <cell r="AS17678">
            <v>46003.183333333334</v>
          </cell>
        </row>
        <row r="17679">
          <cell r="G17679" t="str">
            <v>12-12-2025</v>
          </cell>
          <cell r="Q17679" t="str">
            <v>BBD-BLR-BellahalliRoad-T1</v>
          </cell>
          <cell r="AS17679">
            <v>46003.206944444442</v>
          </cell>
        </row>
        <row r="17680">
          <cell r="G17680" t="str">
            <v>12-12-2025</v>
          </cell>
          <cell r="Q17680" t="str">
            <v>BBD-BLR-Budhigere-T1</v>
          </cell>
          <cell r="AS17680">
            <v>46003.269444444442</v>
          </cell>
        </row>
        <row r="17681">
          <cell r="G17681" t="str">
            <v>12-12-2025</v>
          </cell>
          <cell r="Q17681" t="str">
            <v>BBD-BLR-Budhigere-T1</v>
          </cell>
          <cell r="AS17681">
            <v>46003.269444444442</v>
          </cell>
        </row>
        <row r="17682">
          <cell r="G17682" t="str">
            <v>12-12-2025</v>
          </cell>
          <cell r="Q17682" t="str">
            <v>BBD-BLR-HAL-T1</v>
          </cell>
          <cell r="AS17682">
            <v>46003.21597222222</v>
          </cell>
        </row>
        <row r="17683">
          <cell r="G17683" t="str">
            <v>12-12-2025</v>
          </cell>
          <cell r="Q17683" t="str">
            <v>BBD-BLR-BellahalliRoad-T1</v>
          </cell>
          <cell r="AS17683">
            <v>46003.199305555558</v>
          </cell>
        </row>
        <row r="17684">
          <cell r="G17684" t="str">
            <v>12-12-2025</v>
          </cell>
          <cell r="Q17684" t="str">
            <v>BBD-BLR-BellahalliRoad-T1</v>
          </cell>
          <cell r="AS17684">
            <v>46003.206944444442</v>
          </cell>
        </row>
        <row r="17685">
          <cell r="G17685" t="str">
            <v>12-12-2025</v>
          </cell>
          <cell r="Q17685" t="str">
            <v>BBD-BLR-Jigani-T1</v>
          </cell>
        </row>
        <row r="17686">
          <cell r="G17686" t="str">
            <v>12-12-2025</v>
          </cell>
          <cell r="Q17686" t="str">
            <v>BBD-BLR-HAL-T1</v>
          </cell>
          <cell r="AS17686">
            <v>46003.21597222222</v>
          </cell>
        </row>
        <row r="17687">
          <cell r="G17687" t="str">
            <v>12-12-2025</v>
          </cell>
          <cell r="Q17687" t="str">
            <v>BBD-BLR-Budhigere-T1</v>
          </cell>
          <cell r="AS17687">
            <v>46003.205555555556</v>
          </cell>
        </row>
        <row r="17688">
          <cell r="G17688" t="str">
            <v>12-12-2025</v>
          </cell>
          <cell r="Q17688" t="str">
            <v>BBD-BLR-BellahalliRoad-T1</v>
          </cell>
          <cell r="AS17688">
            <v>46003.192361111112</v>
          </cell>
        </row>
        <row r="17689">
          <cell r="G17689" t="str">
            <v>12-12-2025</v>
          </cell>
          <cell r="Q17689" t="str">
            <v>BBD-BLR-HAL-T1</v>
          </cell>
          <cell r="AS17689">
            <v>46003.216666666667</v>
          </cell>
        </row>
        <row r="17690">
          <cell r="G17690" t="str">
            <v>12-12-2025</v>
          </cell>
          <cell r="Q17690" t="str">
            <v>BBD-BLR-Chinappalay-T1</v>
          </cell>
          <cell r="AS17690">
            <v>46003.217361111114</v>
          </cell>
        </row>
        <row r="17691">
          <cell r="G17691" t="str">
            <v>12-12-2025</v>
          </cell>
          <cell r="Q17691" t="str">
            <v>BBD-BLR-HAL-T1</v>
          </cell>
          <cell r="AS17691">
            <v>46003.206250000003</v>
          </cell>
        </row>
        <row r="17692">
          <cell r="G17692" t="str">
            <v>12-12-2025</v>
          </cell>
          <cell r="Q17692" t="str">
            <v>BBD-BLR-PeenyaPhase3-T1</v>
          </cell>
          <cell r="AS17692">
            <v>46003.258333333331</v>
          </cell>
        </row>
        <row r="17693">
          <cell r="G17693" t="str">
            <v>12-12-2025</v>
          </cell>
          <cell r="Q17693" t="str">
            <v>BBD-BLR-Jigani-T1</v>
          </cell>
        </row>
        <row r="17694">
          <cell r="G17694" t="str">
            <v>12-12-2025</v>
          </cell>
          <cell r="Q17694" t="str">
            <v>BBD-BLR-BellahalliRoad-T1</v>
          </cell>
          <cell r="AS17694">
            <v>46003.206944444442</v>
          </cell>
        </row>
        <row r="17695">
          <cell r="G17695" t="str">
            <v>12-12-2025</v>
          </cell>
          <cell r="Q17695" t="str">
            <v>BBD-BLR-Nagondanahalli-T1</v>
          </cell>
          <cell r="AS17695">
            <v>46003.261805555558</v>
          </cell>
        </row>
        <row r="17696">
          <cell r="G17696" t="str">
            <v>12-12-2025</v>
          </cell>
          <cell r="Q17696" t="str">
            <v>BBD-BLR-Chikkasandra-T1</v>
          </cell>
          <cell r="AS17696">
            <v>46003.254861111112</v>
          </cell>
        </row>
        <row r="17697">
          <cell r="G17697" t="str">
            <v>12-12-2025</v>
          </cell>
          <cell r="Q17697" t="str">
            <v>BBD-BLR-Kallahalli-T1</v>
          </cell>
          <cell r="AS17697">
            <v>46003.208333333336</v>
          </cell>
        </row>
        <row r="17698">
          <cell r="G17698" t="str">
            <v>12-12-2025</v>
          </cell>
          <cell r="Q17698" t="str">
            <v>BBD-BLR-Jakkasandra-T1</v>
          </cell>
          <cell r="AS17698">
            <v>46003.272222222222</v>
          </cell>
        </row>
        <row r="17699">
          <cell r="G17699" t="str">
            <v>12-12-2025</v>
          </cell>
          <cell r="Q17699" t="str">
            <v>BBD-BLR-Chikkasandra-T1</v>
          </cell>
          <cell r="AS17699">
            <v>46003.265277777777</v>
          </cell>
        </row>
        <row r="17700">
          <cell r="G17700" t="str">
            <v>12-12-2025</v>
          </cell>
          <cell r="Q17700" t="str">
            <v>BBD-BLR-PeenyaPhase3-T1</v>
          </cell>
          <cell r="AS17700">
            <v>46003.241666666669</v>
          </cell>
        </row>
        <row r="17701">
          <cell r="G17701" t="str">
            <v>12-12-2025</v>
          </cell>
          <cell r="Q17701" t="str">
            <v>BBD-BLR-HAL-T1</v>
          </cell>
          <cell r="AS17701">
            <v>46003.216666666667</v>
          </cell>
        </row>
        <row r="17702">
          <cell r="G17702" t="str">
            <v>12-12-2025</v>
          </cell>
          <cell r="Q17702" t="str">
            <v>BBD-BLR-Nagondanahalli-T1</v>
          </cell>
          <cell r="AS17702">
            <v>46003.195138888892</v>
          </cell>
        </row>
        <row r="17703">
          <cell r="G17703" t="str">
            <v>12-12-2025</v>
          </cell>
          <cell r="Q17703" t="str">
            <v>BBD-BLR-BellahalliRoad-T1</v>
          </cell>
          <cell r="AS17703">
            <v>46003.196527777778</v>
          </cell>
        </row>
        <row r="17704">
          <cell r="G17704" t="str">
            <v>12-12-2025</v>
          </cell>
          <cell r="Q17704" t="str">
            <v>BBD-BLR-Jalahalli-T1</v>
          </cell>
          <cell r="AS17704">
            <v>46003.23333333333</v>
          </cell>
        </row>
        <row r="17705">
          <cell r="G17705" t="str">
            <v>12-12-2025</v>
          </cell>
          <cell r="Q17705" t="str">
            <v>BBD-BLR-PeenyaPhase3-T1</v>
          </cell>
          <cell r="AS17705">
            <v>46003.247916666667</v>
          </cell>
        </row>
        <row r="17706">
          <cell r="G17706" t="str">
            <v>12-12-2025</v>
          </cell>
          <cell r="Q17706" t="str">
            <v>BBD-BLR-BellahalliRoad-T1</v>
          </cell>
          <cell r="AS17706">
            <v>46003.193749999999</v>
          </cell>
        </row>
        <row r="17707">
          <cell r="G17707" t="str">
            <v>12-12-2025</v>
          </cell>
          <cell r="Q17707" t="str">
            <v>BBD-BLR-HAL-T1</v>
          </cell>
          <cell r="AS17707">
            <v>46003.21597222222</v>
          </cell>
        </row>
        <row r="17708">
          <cell r="G17708" t="str">
            <v>12-12-2025</v>
          </cell>
          <cell r="Q17708" t="str">
            <v>BBD-BLR-Jalahalli-T1</v>
          </cell>
          <cell r="AS17708">
            <v>46003.22152777778</v>
          </cell>
        </row>
        <row r="17709">
          <cell r="G17709" t="str">
            <v>12-12-2025</v>
          </cell>
          <cell r="Q17709" t="str">
            <v>BBD-BLR-Chinappalay-T1</v>
          </cell>
          <cell r="AS17709">
            <v>46003.217361111114</v>
          </cell>
        </row>
        <row r="17710">
          <cell r="G17710" t="str">
            <v>12-12-2025</v>
          </cell>
          <cell r="Q17710" t="str">
            <v>BBD-BLR-BellahalliRoad-T1</v>
          </cell>
          <cell r="AS17710">
            <v>46003.192361111112</v>
          </cell>
        </row>
        <row r="17711">
          <cell r="G17711" t="str">
            <v>12-12-2025</v>
          </cell>
          <cell r="Q17711" t="str">
            <v>BBD-BLR-Jigani-T1</v>
          </cell>
          <cell r="AS17711">
            <v>46003.193055555559</v>
          </cell>
        </row>
        <row r="17712">
          <cell r="G17712" t="str">
            <v>12-12-2025</v>
          </cell>
          <cell r="Q17712" t="str">
            <v>BBD-BLR-Jakkasandra-T1</v>
          </cell>
          <cell r="AS17712">
            <v>46003.223611111112</v>
          </cell>
        </row>
        <row r="17713">
          <cell r="G17713" t="str">
            <v>12-12-2025</v>
          </cell>
          <cell r="Q17713" t="str">
            <v>BBD-BLR-Kallahalli-T1</v>
          </cell>
          <cell r="AS17713">
            <v>46003.270138888889</v>
          </cell>
        </row>
        <row r="17714">
          <cell r="G17714" t="str">
            <v>12-12-2025</v>
          </cell>
          <cell r="Q17714" t="str">
            <v>BBD-BLR-Nagondanahalli-T1</v>
          </cell>
          <cell r="AS17714">
            <v>46003.205555555556</v>
          </cell>
        </row>
        <row r="17715">
          <cell r="G17715" t="str">
            <v>12-12-2025</v>
          </cell>
          <cell r="Q17715" t="str">
            <v>BBD-BLR-BellahalliRoad-T1</v>
          </cell>
          <cell r="AS17715">
            <v>46003.192361111112</v>
          </cell>
        </row>
        <row r="17716">
          <cell r="G17716" t="str">
            <v>12-12-2025</v>
          </cell>
          <cell r="Q17716" t="str">
            <v>BBD-BLR-Jigani-T1</v>
          </cell>
          <cell r="AS17716">
            <v>46003.193749999999</v>
          </cell>
        </row>
        <row r="17717">
          <cell r="G17717" t="str">
            <v>12-12-2025</v>
          </cell>
          <cell r="Q17717" t="str">
            <v>BBD-BLR-Chikkasandra-T1</v>
          </cell>
          <cell r="AS17717">
            <v>46003.254861111112</v>
          </cell>
        </row>
        <row r="17718">
          <cell r="G17718" t="str">
            <v>12-12-2025</v>
          </cell>
          <cell r="Q17718" t="str">
            <v>BBD-BLR-Chikkasandra-T1</v>
          </cell>
          <cell r="AS17718">
            <v>46003.224305555559</v>
          </cell>
        </row>
        <row r="17719">
          <cell r="G17719" t="str">
            <v>12-12-2025</v>
          </cell>
          <cell r="Q17719" t="str">
            <v>BBD-BLR-HAL-T1</v>
          </cell>
          <cell r="AS17719">
            <v>46003.220833333333</v>
          </cell>
        </row>
        <row r="17720">
          <cell r="G17720" t="str">
            <v>12-12-2025</v>
          </cell>
          <cell r="Q17720" t="str">
            <v>BBD-BLR-BellahalliRoad-T1</v>
          </cell>
          <cell r="AS17720">
            <v>46003.192361111112</v>
          </cell>
        </row>
        <row r="17721">
          <cell r="G17721" t="str">
            <v>12-12-2025</v>
          </cell>
          <cell r="Q17721" t="str">
            <v>BBD-BLR-Budhigere-T1</v>
          </cell>
          <cell r="AS17721">
            <v>46003.220833333333</v>
          </cell>
        </row>
        <row r="17722">
          <cell r="G17722" t="str">
            <v>12-12-2025</v>
          </cell>
          <cell r="Q17722" t="str">
            <v>BBD-BLR-Attibele-T1</v>
          </cell>
          <cell r="AS17722">
            <v>46003.236805555556</v>
          </cell>
        </row>
        <row r="17723">
          <cell r="G17723" t="str">
            <v>12-12-2025</v>
          </cell>
          <cell r="Q17723" t="str">
            <v>BBD-BLR-PeenyaPhase3-T1</v>
          </cell>
          <cell r="AS17723">
            <v>46003.211805555555</v>
          </cell>
        </row>
        <row r="17724">
          <cell r="G17724" t="str">
            <v>12-12-2025</v>
          </cell>
          <cell r="Q17724" t="str">
            <v>BBD-BLR-HAL-T1</v>
          </cell>
          <cell r="AS17724">
            <v>46003.225694444445</v>
          </cell>
        </row>
        <row r="17725">
          <cell r="G17725" t="str">
            <v>12-12-2025</v>
          </cell>
          <cell r="Q17725" t="str">
            <v>BBD-BLR-Jigani-T1</v>
          </cell>
          <cell r="AS17725">
            <v>46003.214583333334</v>
          </cell>
        </row>
        <row r="17726">
          <cell r="G17726" t="str">
            <v>12-12-2025</v>
          </cell>
          <cell r="Q17726" t="str">
            <v>BBD-BLR-BellahalliRoad-T1</v>
          </cell>
          <cell r="AS17726">
            <v>46003.207638888889</v>
          </cell>
        </row>
        <row r="17727">
          <cell r="G17727" t="str">
            <v>12-12-2025</v>
          </cell>
          <cell r="Q17727" t="str">
            <v>BBD-BLR-Jalahalli-T1</v>
          </cell>
          <cell r="AS17727">
            <v>46003.186111111114</v>
          </cell>
        </row>
        <row r="17728">
          <cell r="G17728" t="str">
            <v>12-12-2025</v>
          </cell>
          <cell r="Q17728" t="str">
            <v>BBD-BLR-Budhigere-T1</v>
          </cell>
          <cell r="AS17728">
            <v>46003.241666666669</v>
          </cell>
        </row>
        <row r="17729">
          <cell r="G17729" t="str">
            <v>12-12-2025</v>
          </cell>
          <cell r="Q17729" t="str">
            <v>BBD-BLR-BellahalliRoad-T1</v>
          </cell>
          <cell r="AS17729">
            <v>46003.216666666667</v>
          </cell>
        </row>
        <row r="17730">
          <cell r="G17730" t="str">
            <v>12-12-2025</v>
          </cell>
          <cell r="Q17730" t="str">
            <v>BBD-BLR-HRBR-044-T1</v>
          </cell>
          <cell r="AS17730">
            <v>46003.211111111108</v>
          </cell>
        </row>
        <row r="17731">
          <cell r="G17731" t="str">
            <v>12-12-2025</v>
          </cell>
          <cell r="Q17731" t="str">
            <v>BBD-BLR-HAL-T1</v>
          </cell>
          <cell r="AS17731">
            <v>46003.220138888886</v>
          </cell>
        </row>
        <row r="17732">
          <cell r="G17732" t="str">
            <v>12-12-2025</v>
          </cell>
          <cell r="Q17732" t="str">
            <v>BBD-BLR-Jigani-T1</v>
          </cell>
          <cell r="AS17732">
            <v>46003.172222222223</v>
          </cell>
        </row>
        <row r="17733">
          <cell r="G17733" t="str">
            <v>12-12-2025</v>
          </cell>
          <cell r="Q17733" t="str">
            <v>BBD-BLR-PeenyaPhase3-T1</v>
          </cell>
          <cell r="AS17733">
            <v>46003.245833333334</v>
          </cell>
        </row>
        <row r="17734">
          <cell r="G17734" t="str">
            <v>12-12-2025</v>
          </cell>
          <cell r="Q17734" t="str">
            <v>BBD-BLR-BellahalliRoad-T1</v>
          </cell>
          <cell r="AS17734">
            <v>46003.192361111112</v>
          </cell>
        </row>
        <row r="17735">
          <cell r="G17735" t="str">
            <v>12-12-2025</v>
          </cell>
          <cell r="Q17735" t="str">
            <v>BBD-BLR-Attibele-T1</v>
          </cell>
          <cell r="AS17735">
            <v>46003.272916666669</v>
          </cell>
        </row>
        <row r="17736">
          <cell r="G17736" t="str">
            <v>12-12-2025</v>
          </cell>
          <cell r="Q17736" t="str">
            <v>BBD-BLR-HAL-T1</v>
          </cell>
          <cell r="AS17736">
            <v>46003.220138888886</v>
          </cell>
        </row>
        <row r="17737">
          <cell r="G17737" t="str">
            <v>12-12-2025</v>
          </cell>
          <cell r="Q17737" t="str">
            <v>BBD-BLR-Kallahalli-T1</v>
          </cell>
          <cell r="AS17737">
            <v>46003.229861111111</v>
          </cell>
        </row>
        <row r="17738">
          <cell r="G17738" t="str">
            <v>12-12-2025</v>
          </cell>
          <cell r="Q17738" t="str">
            <v>BBD-BLR-PeenyaPhase3-T1</v>
          </cell>
          <cell r="AS17738">
            <v>46003.245833333334</v>
          </cell>
        </row>
        <row r="17739">
          <cell r="G17739" t="str">
            <v>12-12-2025</v>
          </cell>
          <cell r="Q17739" t="str">
            <v>BBD-BLR-Attibele-T1</v>
          </cell>
          <cell r="AS17739">
            <v>46003.259722222225</v>
          </cell>
        </row>
        <row r="17740">
          <cell r="G17740" t="str">
            <v>12-12-2025</v>
          </cell>
          <cell r="Q17740" t="str">
            <v>BBD-BLR-BellahalliRoad-T1</v>
          </cell>
          <cell r="AS17740">
            <v>46003.202777777777</v>
          </cell>
        </row>
        <row r="17741">
          <cell r="G17741" t="str">
            <v>12-12-2025</v>
          </cell>
          <cell r="Q17741" t="str">
            <v>BBD-BLR-HAL-T1</v>
          </cell>
          <cell r="AS17741">
            <v>46003.220138888886</v>
          </cell>
        </row>
        <row r="17742">
          <cell r="G17742" t="str">
            <v>12-12-2025</v>
          </cell>
          <cell r="Q17742" t="str">
            <v>BBD-BLR-PeenyaPhase3-T1</v>
          </cell>
          <cell r="AS17742">
            <v>46003.245833333334</v>
          </cell>
        </row>
        <row r="17743">
          <cell r="G17743" t="str">
            <v>12-12-2025</v>
          </cell>
          <cell r="Q17743" t="str">
            <v>BBD-BLR-PeenyaPhase3-T1</v>
          </cell>
          <cell r="AS17743">
            <v>46003.265277777777</v>
          </cell>
        </row>
        <row r="17744">
          <cell r="G17744" t="str">
            <v>12-12-2025</v>
          </cell>
          <cell r="Q17744" t="str">
            <v>BBD-BLR-Budhigere-T1</v>
          </cell>
          <cell r="AS17744">
            <v>46003.240972222222</v>
          </cell>
        </row>
        <row r="17745">
          <cell r="G17745" t="str">
            <v>12-12-2025</v>
          </cell>
          <cell r="Q17745" t="str">
            <v>BBD-BLR-HRBR-044-T1</v>
          </cell>
          <cell r="AS17745">
            <v>46003.211111111108</v>
          </cell>
        </row>
        <row r="17746">
          <cell r="G17746" t="str">
            <v>12-12-2025</v>
          </cell>
          <cell r="Q17746" t="str">
            <v>BBD-BLR-PeenyaPhase3-T1</v>
          </cell>
          <cell r="AS17746">
            <v>46003.23333333333</v>
          </cell>
        </row>
        <row r="17747">
          <cell r="G17747" t="str">
            <v>12-12-2025</v>
          </cell>
          <cell r="Q17747" t="str">
            <v>BBD-BLR-Budhigere-T1</v>
          </cell>
          <cell r="AS17747">
            <v>46003.230555555558</v>
          </cell>
        </row>
        <row r="17748">
          <cell r="G17748" t="str">
            <v>12-12-2025</v>
          </cell>
          <cell r="Q17748" t="str">
            <v>BBD-BLR-BellahalliRoad-T1</v>
          </cell>
          <cell r="AS17748">
            <v>46003.207638888889</v>
          </cell>
        </row>
        <row r="17749">
          <cell r="G17749" t="str">
            <v>12-12-2025</v>
          </cell>
          <cell r="Q17749" t="str">
            <v>BBD-BLR-Nagondanahalli-T1</v>
          </cell>
          <cell r="AS17749">
            <v>46003.237500000003</v>
          </cell>
        </row>
        <row r="17750">
          <cell r="G17750" t="str">
            <v>12-12-2025</v>
          </cell>
          <cell r="Q17750" t="str">
            <v>BBD-BLR-HRBR-044-T1</v>
          </cell>
        </row>
        <row r="17751">
          <cell r="G17751" t="str">
            <v>12-12-2025</v>
          </cell>
          <cell r="Q17751" t="str">
            <v>BBD-BLR-Devanahalli-T1</v>
          </cell>
          <cell r="AS17751">
            <v>46003.216666666667</v>
          </cell>
        </row>
        <row r="17752">
          <cell r="G17752" t="str">
            <v>12-12-2025</v>
          </cell>
          <cell r="Q17752" t="str">
            <v>BBD-BLR-PeenyaPhase3-T1</v>
          </cell>
          <cell r="AS17752">
            <v>46003.201388888891</v>
          </cell>
        </row>
        <row r="17753">
          <cell r="G17753" t="str">
            <v>12-12-2025</v>
          </cell>
          <cell r="Q17753" t="str">
            <v>BBD-BLR-BellahalliRoad-T1</v>
          </cell>
          <cell r="AS17753">
            <v>46003.192361111112</v>
          </cell>
        </row>
        <row r="17754">
          <cell r="G17754" t="str">
            <v>12-12-2025</v>
          </cell>
          <cell r="Q17754" t="str">
            <v>BBD-BLR-Jalahalli-T1</v>
          </cell>
          <cell r="AS17754">
            <v>46003.22152777778</v>
          </cell>
        </row>
        <row r="17755">
          <cell r="G17755" t="str">
            <v>12-12-2025</v>
          </cell>
          <cell r="Q17755" t="str">
            <v>BBD-BLR-Jigani-T1</v>
          </cell>
          <cell r="AS17755">
            <v>46003.181944444441</v>
          </cell>
        </row>
        <row r="17756">
          <cell r="G17756" t="str">
            <v>12-12-2025</v>
          </cell>
          <cell r="Q17756" t="str">
            <v>BBD-BLR-Lingarajapu-T1</v>
          </cell>
          <cell r="AS17756">
            <v>46003.267361111109</v>
          </cell>
        </row>
        <row r="17757">
          <cell r="G17757" t="str">
            <v>12-12-2025</v>
          </cell>
          <cell r="Q17757" t="str">
            <v>BBD-BLR-Budhigere-T1</v>
          </cell>
          <cell r="AS17757">
            <v>46003.230555555558</v>
          </cell>
        </row>
        <row r="17758">
          <cell r="G17758" t="str">
            <v>12-12-2025</v>
          </cell>
          <cell r="Q17758" t="str">
            <v>BBD-BLR-Jakkasandra-T1</v>
          </cell>
          <cell r="AS17758">
            <v>46003.272222222222</v>
          </cell>
        </row>
        <row r="17759">
          <cell r="G17759" t="str">
            <v>12-12-2025</v>
          </cell>
          <cell r="Q17759" t="str">
            <v>BBD-BLR-Budhigere-T1</v>
          </cell>
          <cell r="AS17759">
            <v>46003.231249999997</v>
          </cell>
        </row>
        <row r="17760">
          <cell r="G17760" t="str">
            <v>12-12-2025</v>
          </cell>
          <cell r="Q17760" t="str">
            <v>BBD-BLR-BellahalliRoad-T1</v>
          </cell>
          <cell r="AS17760">
            <v>46003.203472222223</v>
          </cell>
        </row>
        <row r="17761">
          <cell r="G17761" t="str">
            <v>12-12-2025</v>
          </cell>
          <cell r="Q17761" t="str">
            <v>BBD-BLR-HRBR-044-T1</v>
          </cell>
          <cell r="AS17761">
            <v>46003.211111111108</v>
          </cell>
        </row>
        <row r="17762">
          <cell r="G17762" t="str">
            <v>12-12-2025</v>
          </cell>
          <cell r="Q17762" t="str">
            <v>BBD-BLR-PeenyaPhase3-T1</v>
          </cell>
          <cell r="AS17762">
            <v>46003.211805555555</v>
          </cell>
        </row>
        <row r="17763">
          <cell r="G17763" t="str">
            <v>12-12-2025</v>
          </cell>
          <cell r="Q17763" t="str">
            <v>BBD-BLR-Attibele-T1</v>
          </cell>
          <cell r="AS17763">
            <v>46003.273611111108</v>
          </cell>
        </row>
        <row r="17764">
          <cell r="G17764" t="str">
            <v>12-12-2025</v>
          </cell>
          <cell r="Q17764" t="str">
            <v>BBD-BLR-PeenyaPhase3-T1</v>
          </cell>
          <cell r="AS17764">
            <v>46003.210416666669</v>
          </cell>
        </row>
        <row r="17765">
          <cell r="G17765" t="str">
            <v>12-12-2025</v>
          </cell>
          <cell r="Q17765" t="str">
            <v>BBD-BLR-Chinappalay-T1</v>
          </cell>
          <cell r="AS17765">
            <v>46003.232638888891</v>
          </cell>
        </row>
        <row r="17766">
          <cell r="G17766" t="str">
            <v>12-12-2025</v>
          </cell>
          <cell r="Q17766" t="str">
            <v>BBD-BLR-BellahalliRoad-T1</v>
          </cell>
          <cell r="AS17766">
            <v>46003.202777777777</v>
          </cell>
        </row>
        <row r="17767">
          <cell r="G17767" t="str">
            <v>12-12-2025</v>
          </cell>
          <cell r="Q17767" t="str">
            <v>BBD-BLR-Lingarajapu-T1</v>
          </cell>
          <cell r="AS17767">
            <v>46003.267361111109</v>
          </cell>
        </row>
        <row r="17768">
          <cell r="G17768" t="str">
            <v>12-12-2025</v>
          </cell>
          <cell r="Q17768" t="str">
            <v>BBD-BLR-Jalahalli-T1</v>
          </cell>
        </row>
        <row r="17769">
          <cell r="G17769" t="str">
            <v>12-12-2025</v>
          </cell>
          <cell r="Q17769" t="str">
            <v>BBD-BLR-Nagondanahalli-T1</v>
          </cell>
          <cell r="AS17769">
            <v>46003.193749999999</v>
          </cell>
        </row>
        <row r="17770">
          <cell r="G17770" t="str">
            <v>12-12-2025</v>
          </cell>
          <cell r="Q17770" t="str">
            <v>BBD-BLR-HAL-T1</v>
          </cell>
          <cell r="AS17770">
            <v>46003.205555555556</v>
          </cell>
        </row>
        <row r="17771">
          <cell r="G17771" t="str">
            <v>12-12-2025</v>
          </cell>
          <cell r="Q17771" t="str">
            <v>BBD-BLR-BellahalliRoad-T1</v>
          </cell>
          <cell r="AS17771">
            <v>46003.25</v>
          </cell>
        </row>
        <row r="17772">
          <cell r="G17772" t="str">
            <v>12-12-2025</v>
          </cell>
          <cell r="Q17772" t="str">
            <v>BBD-BLR-Jakkasandra-T1</v>
          </cell>
          <cell r="AS17772">
            <v>46003.224305555559</v>
          </cell>
        </row>
        <row r="17773">
          <cell r="G17773" t="str">
            <v>12-12-2025</v>
          </cell>
          <cell r="Q17773" t="str">
            <v>BBD-BLR-BellahalliRoad-T1</v>
          </cell>
          <cell r="AS17773">
            <v>46003.196527777778</v>
          </cell>
        </row>
        <row r="17774">
          <cell r="G17774" t="str">
            <v>12-12-2025</v>
          </cell>
          <cell r="Q17774" t="str">
            <v>BBD-BLR-Chikkasandra-T1</v>
          </cell>
          <cell r="AS17774">
            <v>46003.275694444441</v>
          </cell>
        </row>
        <row r="17775">
          <cell r="G17775" t="str">
            <v>12-12-2025</v>
          </cell>
          <cell r="Q17775" t="str">
            <v>BBD-BLR-Nagondanahalli-T1</v>
          </cell>
          <cell r="AS17775">
            <v>46003.220138888886</v>
          </cell>
        </row>
        <row r="17776">
          <cell r="G17776" t="str">
            <v>12-12-2025</v>
          </cell>
          <cell r="Q17776" t="str">
            <v>BBD-BLR-BellahalliRoad-T1</v>
          </cell>
          <cell r="AS17776">
            <v>46003.196527777778</v>
          </cell>
        </row>
        <row r="17777">
          <cell r="G17777" t="str">
            <v>12-12-2025</v>
          </cell>
          <cell r="Q17777" t="str">
            <v>BBD-BLR-Jakkasandra-T1</v>
          </cell>
          <cell r="AS17777">
            <v>46003.272222222222</v>
          </cell>
        </row>
        <row r="17778">
          <cell r="G17778" t="str">
            <v>12-12-2025</v>
          </cell>
          <cell r="Q17778" t="str">
            <v>BBD-BLR-BellahalliRoad-T1</v>
          </cell>
          <cell r="AS17778">
            <v>46003.192361111112</v>
          </cell>
        </row>
        <row r="17779">
          <cell r="G17779" t="str">
            <v>12-12-2025</v>
          </cell>
          <cell r="Q17779" t="str">
            <v>BBD-BLR-Budhigere-T1</v>
          </cell>
          <cell r="AS17779">
            <v>46003.21597222222</v>
          </cell>
        </row>
        <row r="17780">
          <cell r="G17780" t="str">
            <v>12-12-2025</v>
          </cell>
          <cell r="Q17780" t="str">
            <v>BBD-BLR-Budhigere-T1</v>
          </cell>
          <cell r="AS17780">
            <v>46003.230555555558</v>
          </cell>
        </row>
        <row r="17781">
          <cell r="G17781" t="str">
            <v>12-12-2025</v>
          </cell>
          <cell r="Q17781" t="str">
            <v>BBD-BLR-Jigani-T1</v>
          </cell>
          <cell r="AS17781">
            <v>46003.181250000001</v>
          </cell>
        </row>
        <row r="17782">
          <cell r="G17782" t="str">
            <v>12-12-2025</v>
          </cell>
          <cell r="Q17782" t="str">
            <v>BBD-BLR-Nagondanahalli-T1</v>
          </cell>
          <cell r="AS17782">
            <v>46003.186111111114</v>
          </cell>
        </row>
        <row r="17783">
          <cell r="G17783" t="str">
            <v>12-12-2025</v>
          </cell>
          <cell r="Q17783" t="str">
            <v>BBD-BLR-BellahalliRoad-T1</v>
          </cell>
          <cell r="AS17783">
            <v>46003.179861111108</v>
          </cell>
        </row>
        <row r="17784">
          <cell r="G17784" t="str">
            <v>12-12-2025</v>
          </cell>
          <cell r="Q17784" t="str">
            <v>BBD-BLR-Nagondanahalli-T1</v>
          </cell>
          <cell r="AS17784">
            <v>46003.195138888892</v>
          </cell>
        </row>
        <row r="17785">
          <cell r="G17785" t="str">
            <v>12-12-2025</v>
          </cell>
          <cell r="Q17785" t="str">
            <v>BBD-BLR-Nagondanahalli-T1</v>
          </cell>
          <cell r="AS17785">
            <v>46003.183333333334</v>
          </cell>
        </row>
        <row r="17786">
          <cell r="G17786" t="str">
            <v>12-12-2025</v>
          </cell>
          <cell r="Q17786" t="str">
            <v>BBD-BLR-Chikkasandra-T1</v>
          </cell>
          <cell r="AS17786">
            <v>46003.224305555559</v>
          </cell>
        </row>
        <row r="17787">
          <cell r="G17787" t="str">
            <v>12-12-2025</v>
          </cell>
          <cell r="Q17787" t="str">
            <v>BBD-BLR-Jalahalli-T1</v>
          </cell>
          <cell r="AS17787">
            <v>46003.275000000001</v>
          </cell>
        </row>
        <row r="17788">
          <cell r="G17788" t="str">
            <v>12-12-2025</v>
          </cell>
          <cell r="Q17788" t="str">
            <v>BBD-BLR-Jigani-T1</v>
          </cell>
          <cell r="AS17788">
            <v>46003.193749999999</v>
          </cell>
        </row>
        <row r="17789">
          <cell r="G17789" t="str">
            <v>12-12-2025</v>
          </cell>
          <cell r="Q17789" t="str">
            <v>BBD-BLR-BellahalliRoad-T1</v>
          </cell>
          <cell r="AS17789">
            <v>46003.192361111112</v>
          </cell>
        </row>
        <row r="17790">
          <cell r="G17790" t="str">
            <v>12-12-2025</v>
          </cell>
          <cell r="Q17790" t="str">
            <v>BBD-BLR-Nagondanahalli-T1</v>
          </cell>
          <cell r="AS17790">
            <v>46003.205555555556</v>
          </cell>
        </row>
        <row r="17791">
          <cell r="G17791" t="str">
            <v>12-12-2025</v>
          </cell>
          <cell r="Q17791" t="str">
            <v>BBD-BLR-Chikkasandra-T1</v>
          </cell>
          <cell r="AS17791">
            <v>46003.244444444441</v>
          </cell>
        </row>
        <row r="17792">
          <cell r="G17792" t="str">
            <v>12-12-2025</v>
          </cell>
          <cell r="Q17792" t="str">
            <v>BBD-BLR-Nagondanahalli-T1</v>
          </cell>
          <cell r="AS17792">
            <v>46003.198611111111</v>
          </cell>
        </row>
        <row r="17793">
          <cell r="G17793" t="str">
            <v>12-12-2025</v>
          </cell>
          <cell r="Q17793" t="str">
            <v>BBD-BLR-Jakkasandra-T1</v>
          </cell>
          <cell r="AS17793">
            <v>46003.255555555559</v>
          </cell>
        </row>
        <row r="17794">
          <cell r="G17794" t="str">
            <v>12-12-2025</v>
          </cell>
          <cell r="Q17794" t="str">
            <v>BBD-BLR-Chinappalay-T1</v>
          </cell>
          <cell r="AS17794">
            <v>46003.22152777778</v>
          </cell>
        </row>
        <row r="17795">
          <cell r="G17795" t="str">
            <v>12-12-2025</v>
          </cell>
          <cell r="Q17795" t="str">
            <v>BBD-BLR-BellahalliRoad-T1</v>
          </cell>
          <cell r="AS17795">
            <v>46003.203472222223</v>
          </cell>
        </row>
        <row r="17796">
          <cell r="G17796" t="str">
            <v>12-12-2025</v>
          </cell>
          <cell r="Q17796" t="str">
            <v>BBD-BLR-Jalahalli-T1</v>
          </cell>
          <cell r="AS17796">
            <v>46003.22152777778</v>
          </cell>
        </row>
        <row r="17797">
          <cell r="G17797" t="str">
            <v>12-12-2025</v>
          </cell>
          <cell r="Q17797" t="str">
            <v>BBD-BLR-Chikkasandra-T1</v>
          </cell>
          <cell r="AS17797">
            <v>46003.219444444447</v>
          </cell>
        </row>
        <row r="17798">
          <cell r="G17798" t="str">
            <v>12-12-2025</v>
          </cell>
          <cell r="Q17798" t="str">
            <v>BBD-BLR-HRBR-044-T1</v>
          </cell>
          <cell r="AS17798">
            <v>46003.232638888891</v>
          </cell>
        </row>
        <row r="17799">
          <cell r="G17799" t="str">
            <v>12-12-2025</v>
          </cell>
          <cell r="Q17799" t="str">
            <v>BBD-BLR-BellahalliRoad-T1</v>
          </cell>
          <cell r="AS17799">
            <v>46003.179861111108</v>
          </cell>
        </row>
        <row r="17800">
          <cell r="G17800" t="str">
            <v>12-12-2025</v>
          </cell>
          <cell r="Q17800" t="str">
            <v>BBD-BLR-HRBR-044-T1</v>
          </cell>
          <cell r="AS17800">
            <v>46003.211111111108</v>
          </cell>
        </row>
        <row r="17801">
          <cell r="G17801" t="str">
            <v>12-12-2025</v>
          </cell>
          <cell r="Q17801" t="str">
            <v>BBD-BLR-Budhigere-T1</v>
          </cell>
          <cell r="AS17801">
            <v>46003.231249999997</v>
          </cell>
        </row>
        <row r="17802">
          <cell r="G17802" t="str">
            <v>12-12-2025</v>
          </cell>
          <cell r="Q17802" t="str">
            <v>BBD-BLR-Chikkasandra-T1</v>
          </cell>
          <cell r="AS17802">
            <v>46003.244444444441</v>
          </cell>
        </row>
        <row r="17803">
          <cell r="G17803" t="str">
            <v>12-12-2025</v>
          </cell>
          <cell r="Q17803" t="str">
            <v>BBD-BLR-Nagondanahalli-T1</v>
          </cell>
          <cell r="AS17803">
            <v>46003.200694444444</v>
          </cell>
        </row>
        <row r="17804">
          <cell r="G17804" t="str">
            <v>12-12-2025</v>
          </cell>
          <cell r="Q17804" t="str">
            <v>BBD-BLR-Nagondanahalli-T1</v>
          </cell>
          <cell r="AS17804">
            <v>46003.207638888889</v>
          </cell>
        </row>
        <row r="17805">
          <cell r="G17805" t="str">
            <v>12-12-2025</v>
          </cell>
          <cell r="Q17805" t="str">
            <v>BBD-BLR-Jalahalli-T1</v>
          </cell>
          <cell r="AS17805">
            <v>46003.25277777778</v>
          </cell>
        </row>
        <row r="17806">
          <cell r="G17806" t="str">
            <v>12-12-2025</v>
          </cell>
          <cell r="Q17806" t="str">
            <v>BBD-BLR-Nagondanahalli-T1</v>
          </cell>
          <cell r="AS17806">
            <v>46003.261805555558</v>
          </cell>
        </row>
        <row r="17807">
          <cell r="G17807" t="str">
            <v>12-12-2025</v>
          </cell>
          <cell r="Q17807" t="str">
            <v>BBD-BLR-Nagondanahalli-T1</v>
          </cell>
          <cell r="AS17807">
            <v>46003.195138888892</v>
          </cell>
        </row>
        <row r="17808">
          <cell r="G17808" t="str">
            <v>12-12-2025</v>
          </cell>
          <cell r="Q17808" t="str">
            <v>BBD-BLR-BellahalliRoad-T1</v>
          </cell>
          <cell r="AS17808">
            <v>46003.21875</v>
          </cell>
        </row>
        <row r="17809">
          <cell r="G17809" t="str">
            <v>12-12-2025</v>
          </cell>
          <cell r="Q17809" t="str">
            <v>BBD-BLR-Chikkasandra-T1</v>
          </cell>
          <cell r="AS17809">
            <v>46003.219444444447</v>
          </cell>
        </row>
        <row r="17810">
          <cell r="G17810" t="str">
            <v>12-12-2025</v>
          </cell>
          <cell r="Q17810" t="str">
            <v>BBD-BLR-Chikkasandra-T1</v>
          </cell>
          <cell r="AS17810">
            <v>46003.254861111112</v>
          </cell>
        </row>
        <row r="17811">
          <cell r="G17811" t="str">
            <v>12-12-2025</v>
          </cell>
          <cell r="Q17811" t="str">
            <v>BBD-BLR-Nagondanahalli-T1</v>
          </cell>
          <cell r="AS17811">
            <v>46003.22152777778</v>
          </cell>
        </row>
        <row r="17812">
          <cell r="G17812" t="str">
            <v>12-12-2025</v>
          </cell>
          <cell r="Q17812" t="str">
            <v>BBD-BLR-Chikkasandra-T1</v>
          </cell>
          <cell r="AS17812">
            <v>46003.249305555553</v>
          </cell>
        </row>
        <row r="17813">
          <cell r="G17813" t="str">
            <v>12-12-2025</v>
          </cell>
          <cell r="Q17813" t="str">
            <v>BBD-BLR-BellahalliRoad-T1</v>
          </cell>
          <cell r="AS17813">
            <v>46003.207638888889</v>
          </cell>
        </row>
        <row r="17814">
          <cell r="G17814" t="str">
            <v>12-12-2025</v>
          </cell>
          <cell r="Q17814" t="str">
            <v>BBD-BLR-Jalahalli-T1</v>
          </cell>
          <cell r="AS17814">
            <v>46003.186111111114</v>
          </cell>
        </row>
        <row r="17815">
          <cell r="G17815" t="str">
            <v>12-12-2025</v>
          </cell>
          <cell r="Q17815" t="str">
            <v>BBD-BLR-PeenyaPhase3-T1</v>
          </cell>
          <cell r="AS17815">
            <v>46003.237500000003</v>
          </cell>
        </row>
        <row r="17816">
          <cell r="G17816" t="str">
            <v>12-12-2025</v>
          </cell>
          <cell r="Q17816" t="str">
            <v>BBD-BLR-Jigani-T1</v>
          </cell>
        </row>
        <row r="17817">
          <cell r="G17817" t="str">
            <v>12-12-2025</v>
          </cell>
          <cell r="Q17817" t="str">
            <v>BBD-BLR-Chikkasandra-T1</v>
          </cell>
          <cell r="AS17817">
            <v>46003.219444444447</v>
          </cell>
        </row>
        <row r="17818">
          <cell r="G17818" t="str">
            <v>12-12-2025</v>
          </cell>
          <cell r="Q17818" t="str">
            <v>BBD-BLR-BellahalliRoad-T1</v>
          </cell>
          <cell r="AS17818">
            <v>46003.21875</v>
          </cell>
        </row>
        <row r="17819">
          <cell r="G17819" t="str">
            <v>12-12-2025</v>
          </cell>
          <cell r="Q17819" t="str">
            <v>BBD-BLR-Budhigere-T1</v>
          </cell>
          <cell r="AS17819">
            <v>46003.215277777781</v>
          </cell>
        </row>
        <row r="17820">
          <cell r="G17820" t="str">
            <v>12-12-2025</v>
          </cell>
          <cell r="Q17820" t="str">
            <v>BBD-BLR-Attibele-T1</v>
          </cell>
          <cell r="AS17820">
            <v>46003.273611111108</v>
          </cell>
        </row>
        <row r="17821">
          <cell r="G17821" t="str">
            <v>12-12-2025</v>
          </cell>
          <cell r="Q17821" t="str">
            <v>BBD-BLR-BellahalliRoad-T1</v>
          </cell>
          <cell r="AS17821">
            <v>46003.256249999999</v>
          </cell>
        </row>
        <row r="17822">
          <cell r="G17822" t="str">
            <v>12-12-2025</v>
          </cell>
          <cell r="Q17822" t="str">
            <v>BBD-BLR-Nagondanahalli-T1</v>
          </cell>
          <cell r="AS17822">
            <v>46003.226388888892</v>
          </cell>
        </row>
        <row r="17823">
          <cell r="G17823" t="str">
            <v>12-12-2025</v>
          </cell>
          <cell r="Q17823" t="str">
            <v>BBD-BLR-Budhigere-T1</v>
          </cell>
          <cell r="AS17823">
            <v>46003.217361111114</v>
          </cell>
        </row>
        <row r="17824">
          <cell r="G17824" t="str">
            <v>12-12-2025</v>
          </cell>
          <cell r="Q17824" t="str">
            <v>BBD-BLR-Chikkasandra-T1</v>
          </cell>
          <cell r="AS17824">
            <v>46003.197916666664</v>
          </cell>
        </row>
        <row r="17825">
          <cell r="G17825" t="str">
            <v>12-12-2025</v>
          </cell>
          <cell r="Q17825" t="str">
            <v>BBD-BLR-BellahalliRoad-T1</v>
          </cell>
          <cell r="AS17825">
            <v>46003.206944444442</v>
          </cell>
        </row>
        <row r="17826">
          <cell r="G17826" t="str">
            <v>12-12-2025</v>
          </cell>
          <cell r="Q17826" t="str">
            <v>BBD-BLR-Chikkasandra-T1</v>
          </cell>
          <cell r="AS17826">
            <v>46003.224305555559</v>
          </cell>
        </row>
        <row r="17827">
          <cell r="G17827" t="str">
            <v>12-12-2025</v>
          </cell>
          <cell r="Q17827" t="str">
            <v>BBD-BLR-BellahalliRoad-T1</v>
          </cell>
          <cell r="AS17827">
            <v>46003.199305555558</v>
          </cell>
        </row>
        <row r="17828">
          <cell r="G17828" t="str">
            <v>12-12-2025</v>
          </cell>
          <cell r="Q17828" t="str">
            <v>BBD-BLR-Chinappalay-T1</v>
          </cell>
          <cell r="AS17828">
            <v>46003.227777777778</v>
          </cell>
        </row>
        <row r="17829">
          <cell r="G17829" t="str">
            <v>12-12-2025</v>
          </cell>
          <cell r="Q17829" t="str">
            <v>BBD-BLR-HAL-T1</v>
          </cell>
          <cell r="AS17829">
            <v>46003.225694444445</v>
          </cell>
        </row>
        <row r="17830">
          <cell r="G17830" t="str">
            <v>12-12-2025</v>
          </cell>
          <cell r="Q17830" t="str">
            <v>BBD-BLR-Budhigere-T1</v>
          </cell>
          <cell r="AS17830">
            <v>46003.220833333333</v>
          </cell>
        </row>
        <row r="17831">
          <cell r="G17831" t="str">
            <v>12-12-2025</v>
          </cell>
          <cell r="Q17831" t="str">
            <v>BBD-BLR-Jakkasandra-T1</v>
          </cell>
          <cell r="AS17831">
            <v>46003.223611111112</v>
          </cell>
        </row>
        <row r="17832">
          <cell r="G17832" t="str">
            <v>12-12-2025</v>
          </cell>
          <cell r="Q17832" t="str">
            <v>BBD-BLR-Chikkasandra-T1</v>
          </cell>
          <cell r="AS17832">
            <v>46003.219444444447</v>
          </cell>
        </row>
        <row r="17833">
          <cell r="G17833" t="str">
            <v>12-12-2025</v>
          </cell>
          <cell r="Q17833" t="str">
            <v>BBD-BLR-HAL-T1</v>
          </cell>
          <cell r="AS17833">
            <v>46003.216666666667</v>
          </cell>
        </row>
        <row r="17834">
          <cell r="G17834" t="str">
            <v>12-12-2025</v>
          </cell>
          <cell r="Q17834" t="str">
            <v>BBD-BLR-Attibele-T1</v>
          </cell>
          <cell r="AS17834">
            <v>46003.246527777781</v>
          </cell>
        </row>
        <row r="17835">
          <cell r="G17835" t="str">
            <v>12-12-2025</v>
          </cell>
          <cell r="Q17835" t="str">
            <v>BBD-BLR-PeenyaPhase3-T1</v>
          </cell>
          <cell r="AS17835">
            <v>46003.23333333333</v>
          </cell>
        </row>
        <row r="17836">
          <cell r="G17836" t="str">
            <v>12-12-2025</v>
          </cell>
          <cell r="Q17836" t="str">
            <v>BBD-BLR-HAL-T1</v>
          </cell>
          <cell r="AS17836">
            <v>46003.21597222222</v>
          </cell>
        </row>
        <row r="17837">
          <cell r="G17837" t="str">
            <v>12-12-2025</v>
          </cell>
          <cell r="Q17837" t="str">
            <v>BBD-BLR-HRBR-044-T1</v>
          </cell>
          <cell r="AS17837">
            <v>46003.200694444444</v>
          </cell>
        </row>
        <row r="17838">
          <cell r="G17838" t="str">
            <v>12-12-2025</v>
          </cell>
          <cell r="Q17838" t="str">
            <v>BBD-BLR-Chikkasandra-T1</v>
          </cell>
          <cell r="AS17838">
            <v>46003.219444444447</v>
          </cell>
        </row>
        <row r="17839">
          <cell r="G17839" t="str">
            <v>12-12-2025</v>
          </cell>
          <cell r="Q17839" t="str">
            <v>BBD-BLR-BellahalliRoad-T1</v>
          </cell>
          <cell r="AS17839">
            <v>46003.228472222225</v>
          </cell>
        </row>
        <row r="17840">
          <cell r="G17840" t="str">
            <v>12-12-2025</v>
          </cell>
          <cell r="Q17840" t="str">
            <v>BBD-BLR-Nagondanahalli-T1</v>
          </cell>
          <cell r="AS17840">
            <v>46003.282638888886</v>
          </cell>
        </row>
        <row r="17841">
          <cell r="G17841" t="str">
            <v>12-12-2025</v>
          </cell>
          <cell r="Q17841" t="str">
            <v>BBD-BLR-Budhigere-T1</v>
          </cell>
          <cell r="AS17841">
            <v>46003.205555555556</v>
          </cell>
        </row>
        <row r="17842">
          <cell r="G17842" t="str">
            <v>12-12-2025</v>
          </cell>
          <cell r="Q17842" t="str">
            <v>BBD-BLR-HRBR-044-T1</v>
          </cell>
          <cell r="AS17842">
            <v>46003.222222222219</v>
          </cell>
        </row>
        <row r="17843">
          <cell r="G17843" t="str">
            <v>12-12-2025</v>
          </cell>
          <cell r="Q17843" t="str">
            <v>BBD-BLR-Chikkasandra-T1</v>
          </cell>
          <cell r="AS17843">
            <v>46003.244444444441</v>
          </cell>
        </row>
        <row r="17844">
          <cell r="G17844" t="str">
            <v>12-12-2025</v>
          </cell>
          <cell r="Q17844" t="str">
            <v>BBD-BLR-Budhigere-T1</v>
          </cell>
          <cell r="AS17844">
            <v>46003.206250000003</v>
          </cell>
        </row>
        <row r="17845">
          <cell r="G17845" t="str">
            <v>12-12-2025</v>
          </cell>
          <cell r="Q17845" t="str">
            <v>BBD-BLR-HAL-T1</v>
          </cell>
          <cell r="AS17845">
            <v>46003.216666666667</v>
          </cell>
        </row>
        <row r="17846">
          <cell r="G17846" t="str">
            <v>12-12-2025</v>
          </cell>
          <cell r="Q17846" t="str">
            <v>BBD-BLR-Budhigere-T1</v>
          </cell>
          <cell r="AS17846">
            <v>46003.241666666669</v>
          </cell>
        </row>
        <row r="17847">
          <cell r="G17847" t="str">
            <v>12-12-2025</v>
          </cell>
          <cell r="Q17847" t="str">
            <v>BBD-BLR-Chikkasandra-T1</v>
          </cell>
          <cell r="AS17847">
            <v>46003.244444444441</v>
          </cell>
        </row>
        <row r="17848">
          <cell r="G17848" t="str">
            <v>12-12-2025</v>
          </cell>
          <cell r="Q17848" t="str">
            <v>BBD-BLR-Jigani-T1</v>
          </cell>
        </row>
        <row r="17849">
          <cell r="G17849" t="str">
            <v>12-12-2025</v>
          </cell>
          <cell r="Q17849" t="str">
            <v>BBD-BLR-Jigani-T1</v>
          </cell>
          <cell r="AS17849">
            <v>46003.193055555559</v>
          </cell>
        </row>
        <row r="17850">
          <cell r="G17850" t="str">
            <v>12-12-2025</v>
          </cell>
          <cell r="Q17850" t="str">
            <v>BBD-BLR-Chikkasandra-T1</v>
          </cell>
          <cell r="AS17850">
            <v>46003.219444444447</v>
          </cell>
        </row>
        <row r="17851">
          <cell r="G17851" t="str">
            <v>12-12-2025</v>
          </cell>
          <cell r="Q17851" t="str">
            <v>BBD-BLR-Jakkasandra-T1</v>
          </cell>
          <cell r="AS17851">
            <v>46003.265972222223</v>
          </cell>
        </row>
        <row r="17852">
          <cell r="G17852" t="str">
            <v>12-12-2025</v>
          </cell>
          <cell r="Q17852" t="str">
            <v>BBD-BLR-Jigani-T1</v>
          </cell>
          <cell r="AS17852">
            <v>46003.191666666666</v>
          </cell>
        </row>
        <row r="17853">
          <cell r="G17853" t="str">
            <v>12-12-2025</v>
          </cell>
          <cell r="Q17853" t="str">
            <v>BBD-BLR-Nagondanahalli-T1</v>
          </cell>
          <cell r="AS17853">
            <v>46003.239583333336</v>
          </cell>
        </row>
        <row r="17854">
          <cell r="G17854" t="str">
            <v>12-12-2025</v>
          </cell>
          <cell r="Q17854" t="str">
            <v>BBD-BLR-Chikkasandra-T1</v>
          </cell>
          <cell r="AS17854">
            <v>46003.219444444447</v>
          </cell>
        </row>
        <row r="17855">
          <cell r="G17855" t="str">
            <v>12-12-2025</v>
          </cell>
          <cell r="Q17855" t="str">
            <v>BBD-BLR-HAL-T1</v>
          </cell>
          <cell r="AS17855">
            <v>46003.204861111109</v>
          </cell>
        </row>
        <row r="17856">
          <cell r="G17856" t="str">
            <v>12-12-2025</v>
          </cell>
          <cell r="Q17856" t="str">
            <v>BBD-BLR-Jakkasandra-T1</v>
          </cell>
          <cell r="AS17856">
            <v>46003.255555555559</v>
          </cell>
        </row>
        <row r="17857">
          <cell r="G17857" t="str">
            <v>12-12-2025</v>
          </cell>
          <cell r="Q17857" t="str">
            <v>BBD-BLR-PeenyaPhase3-T1</v>
          </cell>
          <cell r="AS17857">
            <v>46003.237500000003</v>
          </cell>
        </row>
        <row r="17858">
          <cell r="G17858" t="str">
            <v>12-12-2025</v>
          </cell>
          <cell r="Q17858" t="str">
            <v>BBD-BLR-PeenyaPhase3-T1</v>
          </cell>
          <cell r="AS17858">
            <v>46003.211805555555</v>
          </cell>
        </row>
        <row r="17859">
          <cell r="G17859" t="str">
            <v>12-12-2025</v>
          </cell>
          <cell r="Q17859" t="str">
            <v>BBD-BLR-Chikkasandra-T1</v>
          </cell>
          <cell r="AS17859">
            <v>46003.28125</v>
          </cell>
        </row>
        <row r="17860">
          <cell r="G17860" t="str">
            <v>12-12-2025</v>
          </cell>
          <cell r="Q17860" t="str">
            <v>BBD-BLR-Kallahalli-T1</v>
          </cell>
          <cell r="AS17860">
            <v>46003.229861111111</v>
          </cell>
        </row>
        <row r="17861">
          <cell r="G17861" t="str">
            <v>12-12-2025</v>
          </cell>
          <cell r="Q17861" t="str">
            <v>BBD-BLR-Jakkasandra-T1</v>
          </cell>
          <cell r="AS17861">
            <v>46003.188194444447</v>
          </cell>
        </row>
        <row r="17862">
          <cell r="G17862" t="str">
            <v>12-12-2025</v>
          </cell>
          <cell r="Q17862" t="str">
            <v>BBD-BLR-Attibele-T1</v>
          </cell>
          <cell r="AS17862">
            <v>46003.273611111108</v>
          </cell>
        </row>
        <row r="17863">
          <cell r="G17863" t="str">
            <v>12-12-2025</v>
          </cell>
          <cell r="Q17863" t="str">
            <v>BBD-BLR-Chikkasandra-T1</v>
          </cell>
          <cell r="AS17863">
            <v>46003.244444444441</v>
          </cell>
        </row>
        <row r="17864">
          <cell r="G17864" t="str">
            <v>12-12-2025</v>
          </cell>
          <cell r="Q17864" t="str">
            <v>BBD-BLR-Kallahalli-T1</v>
          </cell>
          <cell r="AS17864">
            <v>46003.270138888889</v>
          </cell>
        </row>
        <row r="17865">
          <cell r="G17865" t="str">
            <v>12-12-2025</v>
          </cell>
          <cell r="Q17865" t="str">
            <v>BBD-BLR-HAL-T1</v>
          </cell>
          <cell r="AS17865">
            <v>46003.204861111109</v>
          </cell>
        </row>
        <row r="17866">
          <cell r="G17866" t="str">
            <v>12-12-2025</v>
          </cell>
          <cell r="Q17866" t="str">
            <v>BBD-BLR-Chinappalay-T1</v>
          </cell>
          <cell r="AS17866">
            <v>46003.227777777778</v>
          </cell>
        </row>
        <row r="17867">
          <cell r="G17867" t="str">
            <v>12-12-2025</v>
          </cell>
          <cell r="Q17867" t="str">
            <v>BBD-BLR-Chikkasandra-T1</v>
          </cell>
          <cell r="AS17867">
            <v>46003.244444444441</v>
          </cell>
        </row>
        <row r="17868">
          <cell r="G17868" t="str">
            <v>12-12-2025</v>
          </cell>
          <cell r="Q17868" t="str">
            <v>BBD-BLR-Budhigere-T1</v>
          </cell>
          <cell r="AS17868">
            <v>46003.243750000001</v>
          </cell>
        </row>
        <row r="17869">
          <cell r="G17869" t="str">
            <v>12-12-2025</v>
          </cell>
          <cell r="Q17869" t="str">
            <v>BBD-BLR-Budhigere-T1</v>
          </cell>
          <cell r="AS17869">
            <v>46003.227777777778</v>
          </cell>
        </row>
        <row r="17870">
          <cell r="G17870" t="str">
            <v>12-12-2025</v>
          </cell>
          <cell r="Q17870" t="str">
            <v>BBD-BLR-Chikkasandra-T1</v>
          </cell>
          <cell r="AS17870">
            <v>46003.244444444441</v>
          </cell>
        </row>
        <row r="17871">
          <cell r="G17871" t="str">
            <v>12-12-2025</v>
          </cell>
          <cell r="Q17871" t="str">
            <v>BBD-BLR-Nagondanahalli-T1</v>
          </cell>
          <cell r="AS17871">
            <v>46003.217361111114</v>
          </cell>
        </row>
        <row r="17872">
          <cell r="G17872" t="str">
            <v>12-12-2025</v>
          </cell>
          <cell r="Q17872" t="str">
            <v>BBD-BLR-Chinappalay-T1</v>
          </cell>
          <cell r="AS17872">
            <v>46003.227777777778</v>
          </cell>
        </row>
        <row r="17873">
          <cell r="G17873" t="str">
            <v>12-12-2025</v>
          </cell>
          <cell r="Q17873" t="str">
            <v>BBD-BLR-Chikkasandra-T1</v>
          </cell>
          <cell r="AS17873">
            <v>46003.259027777778</v>
          </cell>
        </row>
        <row r="17874">
          <cell r="G17874" t="str">
            <v>12-12-2025</v>
          </cell>
          <cell r="Q17874" t="str">
            <v>BBD-BLR-Chikkasandra-T1</v>
          </cell>
          <cell r="AS17874">
            <v>46003.277777777781</v>
          </cell>
        </row>
        <row r="17875">
          <cell r="G17875" t="str">
            <v>12-12-2025</v>
          </cell>
          <cell r="Q17875" t="str">
            <v>BBD-BLR-Jalahalli-T1</v>
          </cell>
          <cell r="AS17875">
            <v>46003.196527777778</v>
          </cell>
        </row>
        <row r="17876">
          <cell r="G17876" t="str">
            <v>12-12-2025</v>
          </cell>
          <cell r="Q17876" t="str">
            <v>BBD-BLR-Chikkasandra-T1</v>
          </cell>
          <cell r="AS17876">
            <v>46003.259027777778</v>
          </cell>
        </row>
        <row r="17877">
          <cell r="G17877" t="str">
            <v>12-12-2025</v>
          </cell>
          <cell r="Q17877" t="str">
            <v>BBD-BLR-BellahalliRoad-T1</v>
          </cell>
          <cell r="AS17877">
            <v>46003.179861111108</v>
          </cell>
        </row>
        <row r="17878">
          <cell r="G17878" t="str">
            <v>12-12-2025</v>
          </cell>
          <cell r="Q17878" t="str">
            <v>BBD-BLR-Nagondanahalli-T1</v>
          </cell>
        </row>
        <row r="17879">
          <cell r="G17879" t="str">
            <v>12-12-2025</v>
          </cell>
          <cell r="Q17879" t="str">
            <v>BBD-BLR-BellahalliRoad-T1</v>
          </cell>
          <cell r="AS17879">
            <v>46003.207638888889</v>
          </cell>
        </row>
        <row r="17880">
          <cell r="G17880" t="str">
            <v>12-12-2025</v>
          </cell>
          <cell r="Q17880" t="str">
            <v>BBD-BLR-Chikkasandra-T1</v>
          </cell>
          <cell r="AS17880">
            <v>46003.208333333336</v>
          </cell>
        </row>
        <row r="17881">
          <cell r="G17881" t="str">
            <v>12-12-2025</v>
          </cell>
          <cell r="Q17881" t="str">
            <v>BBD-BLR-Attibele-T1</v>
          </cell>
          <cell r="AS17881">
            <v>46003.25277777778</v>
          </cell>
        </row>
        <row r="17882">
          <cell r="G17882" t="str">
            <v>12-12-2025</v>
          </cell>
          <cell r="Q17882" t="str">
            <v>BBD-BLR-Nagondanahalli-T1</v>
          </cell>
          <cell r="AS17882">
            <v>46003.240972222222</v>
          </cell>
        </row>
        <row r="17883">
          <cell r="G17883" t="str">
            <v>12-12-2025</v>
          </cell>
          <cell r="Q17883" t="str">
            <v>BBD-BLR-Jigani-T1</v>
          </cell>
          <cell r="AS17883">
            <v>46003.193055555559</v>
          </cell>
        </row>
        <row r="17884">
          <cell r="G17884" t="str">
            <v>12-12-2025</v>
          </cell>
          <cell r="Q17884" t="str">
            <v>BBD-BLR-Nagondanahalli-T1</v>
          </cell>
          <cell r="AS17884">
            <v>46003.230555555558</v>
          </cell>
        </row>
        <row r="17885">
          <cell r="G17885" t="str">
            <v>12-12-2025</v>
          </cell>
          <cell r="Q17885" t="str">
            <v>BBD-BLR-Nagondanahalli-T1</v>
          </cell>
          <cell r="AS17885">
            <v>46003.220138888886</v>
          </cell>
        </row>
        <row r="17886">
          <cell r="G17886" t="str">
            <v>12-12-2025</v>
          </cell>
          <cell r="Q17886" t="str">
            <v>BBD-BLR-Nagondanahalli-T1</v>
          </cell>
          <cell r="AS17886">
            <v>46003.214583333334</v>
          </cell>
        </row>
        <row r="17887">
          <cell r="G17887" t="str">
            <v>12-12-2025</v>
          </cell>
          <cell r="Q17887" t="str">
            <v>BBD-BLR-Jigani-T1</v>
          </cell>
          <cell r="AS17887">
            <v>46003.181250000001</v>
          </cell>
        </row>
        <row r="17888">
          <cell r="G17888" t="str">
            <v>12-12-2025</v>
          </cell>
          <cell r="Q17888" t="str">
            <v>BBD-BLR-Chikkasandra-T1</v>
          </cell>
          <cell r="AS17888">
            <v>46003.206944444442</v>
          </cell>
        </row>
        <row r="17889">
          <cell r="G17889" t="str">
            <v>12-12-2025</v>
          </cell>
          <cell r="Q17889" t="str">
            <v>BBD-BLR-Nagondanahalli-T1</v>
          </cell>
          <cell r="AS17889">
            <v>46003.210416666669</v>
          </cell>
        </row>
        <row r="17890">
          <cell r="G17890" t="str">
            <v>12-12-2025</v>
          </cell>
          <cell r="Q17890" t="str">
            <v>BBD-BLR-Lingarajapu-T1</v>
          </cell>
          <cell r="AS17890">
            <v>46003.267361111109</v>
          </cell>
        </row>
        <row r="17891">
          <cell r="G17891" t="str">
            <v>12-12-2025</v>
          </cell>
          <cell r="Q17891" t="str">
            <v>BBD-BLR-PeenyaPhase3-T1</v>
          </cell>
          <cell r="AS17891">
            <v>46003.199999999997</v>
          </cell>
        </row>
        <row r="17892">
          <cell r="G17892" t="str">
            <v>12-12-2025</v>
          </cell>
          <cell r="Q17892" t="str">
            <v>BBD-BLR-Chikkasandra-T1</v>
          </cell>
        </row>
        <row r="17893">
          <cell r="G17893" t="str">
            <v>12-12-2025</v>
          </cell>
          <cell r="Q17893" t="str">
            <v>BBD-BLR-Budhigere-T1</v>
          </cell>
          <cell r="AS17893">
            <v>46003.231249999997</v>
          </cell>
        </row>
        <row r="17894">
          <cell r="G17894" t="str">
            <v>12-12-2025</v>
          </cell>
          <cell r="Q17894" t="str">
            <v>BBD-BLR-Budhigere-T1</v>
          </cell>
          <cell r="AS17894">
            <v>46003.205555555556</v>
          </cell>
        </row>
        <row r="17895">
          <cell r="G17895" t="str">
            <v>12-12-2025</v>
          </cell>
          <cell r="Q17895" t="str">
            <v>BBD-BLR-HRBR-044-T1</v>
          </cell>
          <cell r="AS17895">
            <v>46003.19027777778</v>
          </cell>
        </row>
        <row r="17896">
          <cell r="G17896" t="str">
            <v>12-12-2025</v>
          </cell>
          <cell r="Q17896" t="str">
            <v>BBD-BLR-Chikkasandra-T1</v>
          </cell>
          <cell r="AS17896">
            <v>46003.196527777778</v>
          </cell>
        </row>
        <row r="17897">
          <cell r="G17897" t="str">
            <v>12-12-2025</v>
          </cell>
          <cell r="Q17897" t="str">
            <v>BBD-BLR-Jigani-T1</v>
          </cell>
          <cell r="AS17897">
            <v>46003.193055555559</v>
          </cell>
        </row>
        <row r="17898">
          <cell r="G17898" t="str">
            <v>12-12-2025</v>
          </cell>
          <cell r="Q17898" t="str">
            <v>BBD-BLR-BellahalliRoad-T1</v>
          </cell>
          <cell r="AS17898">
            <v>46003.229166666664</v>
          </cell>
        </row>
        <row r="17899">
          <cell r="G17899" t="str">
            <v>12-12-2025</v>
          </cell>
          <cell r="Q17899" t="str">
            <v>BBD-BLR-Chikkasandra-T1</v>
          </cell>
        </row>
        <row r="17900">
          <cell r="G17900" t="str">
            <v>12-12-2025</v>
          </cell>
          <cell r="Q17900" t="str">
            <v>BBD-BLR-Nagondanahalli-T1</v>
          </cell>
          <cell r="AS17900">
            <v>46003.205555555556</v>
          </cell>
        </row>
        <row r="17901">
          <cell r="G17901" t="str">
            <v>12-12-2025</v>
          </cell>
          <cell r="Q17901" t="str">
            <v>BBD-BLR-HAL-T1</v>
          </cell>
          <cell r="AS17901">
            <v>46003.21597222222</v>
          </cell>
        </row>
        <row r="17902">
          <cell r="G17902" t="str">
            <v>12-12-2025</v>
          </cell>
          <cell r="Q17902" t="str">
            <v>BBD-BLR-Nagondanahalli-T1</v>
          </cell>
          <cell r="AS17902">
            <v>46003.229166666664</v>
          </cell>
        </row>
        <row r="17903">
          <cell r="G17903" t="str">
            <v>12-12-2025</v>
          </cell>
          <cell r="Q17903" t="str">
            <v>BBD-BLR-Chikkasandra-T1</v>
          </cell>
          <cell r="AS17903">
            <v>46003.196527777778</v>
          </cell>
        </row>
        <row r="17904">
          <cell r="G17904" t="str">
            <v>12-12-2025</v>
          </cell>
          <cell r="Q17904" t="str">
            <v>BBD-BLR-PeenyaPhase3-T1</v>
          </cell>
          <cell r="AS17904">
            <v>46003.258333333331</v>
          </cell>
        </row>
        <row r="17905">
          <cell r="G17905" t="str">
            <v>12-12-2025</v>
          </cell>
          <cell r="Q17905" t="str">
            <v>BBD-BLR-PeenyaPhase3-T1</v>
          </cell>
          <cell r="AS17905">
            <v>46003.23333333333</v>
          </cell>
        </row>
        <row r="17906">
          <cell r="G17906" t="str">
            <v>12-12-2025</v>
          </cell>
          <cell r="Q17906" t="str">
            <v>BBD-BLR-Chikkasandra-T1</v>
          </cell>
          <cell r="AS17906">
            <v>46003.186805555553</v>
          </cell>
        </row>
        <row r="17907">
          <cell r="G17907" t="str">
            <v>12-12-2025</v>
          </cell>
          <cell r="Q17907" t="str">
            <v>BBD-BLR-Jakkasandra-T1</v>
          </cell>
          <cell r="AS17907">
            <v>46003.198611111111</v>
          </cell>
        </row>
        <row r="17908">
          <cell r="G17908" t="str">
            <v>12-12-2025</v>
          </cell>
          <cell r="Q17908" t="str">
            <v>BBD-BLR-PeenyaPhase3-T1</v>
          </cell>
          <cell r="AS17908">
            <v>46003.242361111108</v>
          </cell>
        </row>
        <row r="17909">
          <cell r="G17909" t="str">
            <v>12-12-2025</v>
          </cell>
          <cell r="Q17909" t="str">
            <v>BBD-BLR-HRBR-044-T1</v>
          </cell>
          <cell r="AS17909">
            <v>46003.181944444441</v>
          </cell>
        </row>
        <row r="17910">
          <cell r="G17910" t="str">
            <v>12-12-2025</v>
          </cell>
          <cell r="Q17910" t="str">
            <v>BBD-BLR-Chikkasandra-T1</v>
          </cell>
          <cell r="AS17910">
            <v>46003.244444444441</v>
          </cell>
        </row>
        <row r="17911">
          <cell r="G17911" t="str">
            <v>12-12-2025</v>
          </cell>
          <cell r="Q17911" t="str">
            <v>BBD-BLR-Chikkasandra-T1</v>
          </cell>
          <cell r="AS17911">
            <v>46003.207638888889</v>
          </cell>
        </row>
        <row r="17912">
          <cell r="G17912" t="str">
            <v>12-12-2025</v>
          </cell>
          <cell r="Q17912" t="str">
            <v>BBD-BLR-Nagondanahalli-T1</v>
          </cell>
          <cell r="AS17912">
            <v>46003.197222222225</v>
          </cell>
        </row>
        <row r="17913">
          <cell r="G17913" t="str">
            <v>12-12-2025</v>
          </cell>
          <cell r="Q17913" t="str">
            <v>BBD-BLR-Nagondanahalli-T1</v>
          </cell>
          <cell r="AS17913">
            <v>46003.224999999999</v>
          </cell>
        </row>
        <row r="17914">
          <cell r="G17914" t="str">
            <v>12-12-2025</v>
          </cell>
          <cell r="Q17914" t="str">
            <v>BBD-BLR-Nagondanahalli-T1</v>
          </cell>
          <cell r="AS17914">
            <v>46003.240972222222</v>
          </cell>
        </row>
        <row r="17915">
          <cell r="G17915" t="str">
            <v>12-12-2025</v>
          </cell>
          <cell r="Q17915" t="str">
            <v>BBD-BLR-BellahalliRoad-T1</v>
          </cell>
          <cell r="AS17915">
            <v>46003.179861111108</v>
          </cell>
        </row>
        <row r="17916">
          <cell r="G17916" t="str">
            <v>12-12-2025</v>
          </cell>
          <cell r="Q17916" t="str">
            <v>BBD-BLR-PeenyaPhase3-T1</v>
          </cell>
          <cell r="AS17916">
            <v>46003.237500000003</v>
          </cell>
        </row>
        <row r="17917">
          <cell r="G17917" t="str">
            <v>12-12-2025</v>
          </cell>
          <cell r="Q17917" t="str">
            <v>BBD-BLR-BellahalliRoad-T1</v>
          </cell>
          <cell r="AS17917">
            <v>46003.217361111114</v>
          </cell>
        </row>
        <row r="17918">
          <cell r="G17918" t="str">
            <v>12-12-2025</v>
          </cell>
          <cell r="Q17918" t="str">
            <v>BBD-BLR-BellahalliRoad-T1</v>
          </cell>
          <cell r="AS17918">
            <v>46003.206944444442</v>
          </cell>
        </row>
        <row r="17919">
          <cell r="G17919" t="str">
            <v>12-12-2025</v>
          </cell>
          <cell r="Q17919" t="str">
            <v>BBD-BLR-Nagondanahalli-T1</v>
          </cell>
          <cell r="AS17919">
            <v>46003.229166666664</v>
          </cell>
        </row>
        <row r="17920">
          <cell r="G17920" t="str">
            <v>12-12-2025</v>
          </cell>
          <cell r="Q17920" t="str">
            <v>BBD-BLR-Chinappalay-T1</v>
          </cell>
          <cell r="AS17920">
            <v>46003.297222222223</v>
          </cell>
        </row>
        <row r="17921">
          <cell r="G17921" t="str">
            <v>12-12-2025</v>
          </cell>
          <cell r="Q17921" t="str">
            <v>BBD-BLR-Chikkasandra-T1</v>
          </cell>
          <cell r="AS17921">
            <v>46003.207638888889</v>
          </cell>
        </row>
        <row r="17922">
          <cell r="G17922" t="str">
            <v>12-12-2025</v>
          </cell>
          <cell r="Q17922" t="str">
            <v>BBD-BLR-BellahalliRoad-T1</v>
          </cell>
          <cell r="AS17922">
            <v>46003.228472222225</v>
          </cell>
        </row>
        <row r="17923">
          <cell r="G17923" t="str">
            <v>12-12-2025</v>
          </cell>
          <cell r="Q17923" t="str">
            <v>BBD-BLR-Chinappalay-T1</v>
          </cell>
          <cell r="AS17923">
            <v>46003.232638888891</v>
          </cell>
        </row>
        <row r="17924">
          <cell r="G17924" t="str">
            <v>12-12-2025</v>
          </cell>
          <cell r="Q17924" t="str">
            <v>BBD-BLR-Chikkasandra-T1</v>
          </cell>
          <cell r="AS17924">
            <v>46003.197222222225</v>
          </cell>
        </row>
        <row r="17925">
          <cell r="G17925" t="str">
            <v>12-12-2025</v>
          </cell>
          <cell r="Q17925" t="str">
            <v>BBD-BLR-BellahalliRoad-T1</v>
          </cell>
          <cell r="AS17925">
            <v>46003.179861111108</v>
          </cell>
        </row>
        <row r="17926">
          <cell r="G17926" t="str">
            <v>12-12-2025</v>
          </cell>
          <cell r="Q17926" t="str">
            <v>BBD-BLR-Chikkasandra-T1</v>
          </cell>
          <cell r="AS17926">
            <v>46003.206944444442</v>
          </cell>
        </row>
        <row r="17927">
          <cell r="G17927" t="str">
            <v>12-12-2025</v>
          </cell>
          <cell r="Q17927" t="str">
            <v>BBD-BLR-PeenyaPhase3-T1</v>
          </cell>
          <cell r="AS17927">
            <v>46003.265277777777</v>
          </cell>
        </row>
        <row r="17928">
          <cell r="G17928" t="str">
            <v>12-12-2025</v>
          </cell>
          <cell r="Q17928" t="str">
            <v>BBD-BLR-Budhigere-T1</v>
          </cell>
          <cell r="AS17928">
            <v>46003.269444444442</v>
          </cell>
        </row>
        <row r="17929">
          <cell r="G17929" t="str">
            <v>12-12-2025</v>
          </cell>
          <cell r="Q17929" t="str">
            <v>BBD-BLR-Chikkasandra-T1</v>
          </cell>
          <cell r="AS17929">
            <v>46003.207638888889</v>
          </cell>
        </row>
        <row r="17930">
          <cell r="G17930" t="str">
            <v>12-12-2025</v>
          </cell>
          <cell r="Q17930" t="str">
            <v>BBD-BLR-Nagondanahalli-T1</v>
          </cell>
          <cell r="AS17930">
            <v>46003.240972222222</v>
          </cell>
        </row>
        <row r="17931">
          <cell r="G17931" t="str">
            <v>12-12-2025</v>
          </cell>
          <cell r="Q17931" t="str">
            <v>BBD-BLR-Chikkasandra-T1</v>
          </cell>
          <cell r="AS17931">
            <v>46003.217361111114</v>
          </cell>
        </row>
        <row r="17932">
          <cell r="G17932" t="str">
            <v>12-12-2025</v>
          </cell>
          <cell r="Q17932" t="str">
            <v>BBD-BLR-Budhigere-T1</v>
          </cell>
          <cell r="AS17932">
            <v>46003.259027777778</v>
          </cell>
        </row>
        <row r="17933">
          <cell r="G17933" t="str">
            <v>12-12-2025</v>
          </cell>
          <cell r="Q17933" t="str">
            <v>BBD-BLR-Nagondanahalli-T1</v>
          </cell>
          <cell r="AS17933">
            <v>46003.226388888892</v>
          </cell>
        </row>
        <row r="17934">
          <cell r="G17934" t="str">
            <v>12-12-2025</v>
          </cell>
          <cell r="Q17934" t="str">
            <v>BBD-BLR-Chikkasandra-T1</v>
          </cell>
          <cell r="AS17934">
            <v>46003.207638888889</v>
          </cell>
        </row>
        <row r="17935">
          <cell r="G17935" t="str">
            <v>12-12-2025</v>
          </cell>
          <cell r="Q17935" t="str">
            <v>BBD-BLR-Chikkasandra-T1</v>
          </cell>
          <cell r="AS17935">
            <v>46003.244444444441</v>
          </cell>
        </row>
        <row r="17936">
          <cell r="G17936" t="str">
            <v>12-12-2025</v>
          </cell>
          <cell r="Q17936" t="str">
            <v>BBD-BLR-HAL-T1</v>
          </cell>
          <cell r="AS17936">
            <v>46003.216666666667</v>
          </cell>
        </row>
        <row r="17937">
          <cell r="G17937" t="str">
            <v>12-12-2025</v>
          </cell>
          <cell r="Q17937" t="str">
            <v>BBD-BLR-Nagondanahalli-T1</v>
          </cell>
          <cell r="AS17937">
            <v>46003.265277777777</v>
          </cell>
        </row>
        <row r="17938">
          <cell r="G17938" t="str">
            <v>12-12-2025</v>
          </cell>
          <cell r="Q17938" t="str">
            <v>BBD-BLR-Nagondanahalli-T1</v>
          </cell>
          <cell r="AS17938">
            <v>46003.220138888886</v>
          </cell>
        </row>
        <row r="17939">
          <cell r="G17939" t="str">
            <v>12-12-2025</v>
          </cell>
          <cell r="Q17939" t="str">
            <v>BBD-BLR-Nagondanahalli-T1</v>
          </cell>
          <cell r="AS17939">
            <v>46003.195138888892</v>
          </cell>
        </row>
        <row r="17940">
          <cell r="G17940" t="str">
            <v>12-12-2025</v>
          </cell>
          <cell r="Q17940" t="str">
            <v>BBD-BLR-Nagondanahalli-T1</v>
          </cell>
          <cell r="AS17940">
            <v>46003.21597222222</v>
          </cell>
        </row>
        <row r="17941">
          <cell r="G17941" t="str">
            <v>12-12-2025</v>
          </cell>
          <cell r="Q17941" t="str">
            <v>BBD-BLR-HRBR-044-T1</v>
          </cell>
          <cell r="AS17941">
            <v>46003.222222222219</v>
          </cell>
        </row>
        <row r="17942">
          <cell r="G17942" t="str">
            <v>12-12-2025</v>
          </cell>
          <cell r="Q17942" t="str">
            <v>BBD-BLR-BellahalliRoad-T1</v>
          </cell>
          <cell r="AS17942">
            <v>46003.216666666667</v>
          </cell>
        </row>
        <row r="17943">
          <cell r="G17943" t="str">
            <v>12-12-2025</v>
          </cell>
          <cell r="Q17943" t="str">
            <v>BBD-BLR-Attibele-T1</v>
          </cell>
          <cell r="AS17943">
            <v>46003.28402777778</v>
          </cell>
        </row>
        <row r="17944">
          <cell r="G17944" t="str">
            <v>12-12-2025</v>
          </cell>
          <cell r="Q17944" t="str">
            <v>BBD-BLR-Nagondanahalli-T1</v>
          </cell>
          <cell r="AS17944">
            <v>46003.186805555553</v>
          </cell>
        </row>
        <row r="17945">
          <cell r="G17945" t="str">
            <v>12-12-2025</v>
          </cell>
          <cell r="Q17945" t="str">
            <v>BBD-BLR-Chikkasandra-T1</v>
          </cell>
          <cell r="AS17945">
            <v>46003.197222222225</v>
          </cell>
        </row>
        <row r="17946">
          <cell r="G17946" t="str">
            <v>12-12-2025</v>
          </cell>
          <cell r="Q17946" t="str">
            <v>BBD-BLR-Jigani-T1</v>
          </cell>
          <cell r="AS17946">
            <v>46003.172222222223</v>
          </cell>
        </row>
        <row r="17947">
          <cell r="G17947" t="str">
            <v>12-12-2025</v>
          </cell>
          <cell r="Q17947" t="str">
            <v>BBD-BLR-Nagondanahalli-T1</v>
          </cell>
          <cell r="AS17947">
            <v>46003.239583333336</v>
          </cell>
        </row>
        <row r="17948">
          <cell r="G17948" t="str">
            <v>12-12-2025</v>
          </cell>
          <cell r="Q17948" t="str">
            <v>BBD-BLR-Nagondanahalli-T1</v>
          </cell>
          <cell r="AS17948">
            <v>46003.200694444444</v>
          </cell>
        </row>
        <row r="17949">
          <cell r="G17949" t="str">
            <v>12-12-2025</v>
          </cell>
          <cell r="Q17949" t="str">
            <v>BBD-BLR-Attibele-T1</v>
          </cell>
          <cell r="AS17949">
            <v>46003.263194444444</v>
          </cell>
        </row>
        <row r="17950">
          <cell r="G17950" t="str">
            <v>12-12-2025</v>
          </cell>
          <cell r="Q17950" t="str">
            <v>BBD-BLR-Budhigere-T1</v>
          </cell>
          <cell r="AS17950">
            <v>46003.241666666669</v>
          </cell>
        </row>
        <row r="17951">
          <cell r="G17951" t="str">
            <v>12-12-2025</v>
          </cell>
          <cell r="Q17951" t="str">
            <v>BBD-BLR-Chikkasandra-T1</v>
          </cell>
          <cell r="AS17951">
            <v>46003.244444444441</v>
          </cell>
        </row>
        <row r="17952">
          <cell r="G17952" t="str">
            <v>12-12-2025</v>
          </cell>
          <cell r="Q17952" t="str">
            <v>BBD-BLR-HAL-T1</v>
          </cell>
          <cell r="AS17952">
            <v>46003.205555555556</v>
          </cell>
        </row>
        <row r="17953">
          <cell r="G17953" t="str">
            <v>12-12-2025</v>
          </cell>
          <cell r="Q17953" t="str">
            <v>BBD-BLR-Nagondanahalli-T1</v>
          </cell>
          <cell r="AS17953">
            <v>46003.230555555558</v>
          </cell>
        </row>
        <row r="17954">
          <cell r="G17954" t="str">
            <v>12-12-2025</v>
          </cell>
          <cell r="Q17954" t="str">
            <v>BBD-BLR-HAL-T1</v>
          </cell>
          <cell r="AS17954">
            <v>46003.220833333333</v>
          </cell>
        </row>
        <row r="17955">
          <cell r="G17955" t="str">
            <v>12-12-2025</v>
          </cell>
          <cell r="Q17955" t="str">
            <v>BBD-BLR-Nagondanahalli-T1</v>
          </cell>
          <cell r="AS17955">
            <v>46003.207638888889</v>
          </cell>
        </row>
        <row r="17956">
          <cell r="G17956" t="str">
            <v>12-12-2025</v>
          </cell>
          <cell r="Q17956" t="str">
            <v>BBD-BLR-Jalahalli-T1</v>
          </cell>
          <cell r="AS17956">
            <v>46003.206944444442</v>
          </cell>
        </row>
        <row r="17957">
          <cell r="G17957" t="str">
            <v>12-12-2025</v>
          </cell>
          <cell r="Q17957" t="str">
            <v>BBD-BLR-Budhigere-T1</v>
          </cell>
          <cell r="AS17957">
            <v>46003.230555555558</v>
          </cell>
        </row>
        <row r="17958">
          <cell r="G17958" t="str">
            <v>12-12-2025</v>
          </cell>
          <cell r="Q17958" t="str">
            <v>BBD-BLR-BellahalliRoad-T1</v>
          </cell>
          <cell r="AS17958">
            <v>46003.190972222219</v>
          </cell>
        </row>
        <row r="17959">
          <cell r="G17959" t="str">
            <v>12-12-2025</v>
          </cell>
          <cell r="Q17959" t="str">
            <v>BBD-BLR-Attibele-T1</v>
          </cell>
          <cell r="AS17959">
            <v>46003.241666666669</v>
          </cell>
        </row>
        <row r="17960">
          <cell r="G17960" t="str">
            <v>12-12-2025</v>
          </cell>
          <cell r="Q17960" t="str">
            <v>BBD-BLR-Budhigere-T1</v>
          </cell>
          <cell r="AS17960">
            <v>46003.220833333333</v>
          </cell>
        </row>
        <row r="17961">
          <cell r="G17961" t="str">
            <v>12-12-2025</v>
          </cell>
          <cell r="Q17961" t="str">
            <v>BBD-BLR-Kallahalli-T1</v>
          </cell>
          <cell r="AS17961">
            <v>46003.21875</v>
          </cell>
        </row>
        <row r="17962">
          <cell r="G17962" t="str">
            <v>12-12-2025</v>
          </cell>
          <cell r="Q17962" t="str">
            <v>BBD-BLR-Budhigere-T1</v>
          </cell>
          <cell r="AS17962">
            <v>46003.259027777778</v>
          </cell>
        </row>
        <row r="17963">
          <cell r="G17963" t="str">
            <v>12-12-2025</v>
          </cell>
          <cell r="Q17963" t="str">
            <v>BBD-BLR-Chikkasandra-T1</v>
          </cell>
          <cell r="AS17963">
            <v>46003.208333333336</v>
          </cell>
        </row>
        <row r="17964">
          <cell r="G17964" t="str">
            <v>12-12-2025</v>
          </cell>
          <cell r="Q17964" t="str">
            <v>BBD-BLR-Jakkasandra-T1</v>
          </cell>
          <cell r="AS17964">
            <v>46003.223611111112</v>
          </cell>
        </row>
        <row r="17965">
          <cell r="G17965" t="str">
            <v>12-12-2025</v>
          </cell>
          <cell r="Q17965" t="str">
            <v>BBD-BLR-Budhigere-T1</v>
          </cell>
          <cell r="AS17965">
            <v>46003.205555555556</v>
          </cell>
        </row>
        <row r="17966">
          <cell r="G17966" t="str">
            <v>12-12-2025</v>
          </cell>
          <cell r="Q17966" t="str">
            <v>BBD-BLR-Jakkasandra-T1</v>
          </cell>
          <cell r="AS17966">
            <v>46003.198611111111</v>
          </cell>
        </row>
        <row r="17967">
          <cell r="G17967" t="str">
            <v>12-12-2025</v>
          </cell>
          <cell r="Q17967" t="str">
            <v>BBD-BLR-Budhigere-T1</v>
          </cell>
          <cell r="AS17967">
            <v>46003.230555555558</v>
          </cell>
        </row>
        <row r="17968">
          <cell r="G17968" t="str">
            <v>12-12-2025</v>
          </cell>
          <cell r="Q17968" t="str">
            <v>BBD-BLR-Kallahalli-T1</v>
          </cell>
          <cell r="AS17968">
            <v>46003.21875</v>
          </cell>
        </row>
        <row r="17969">
          <cell r="G17969" t="str">
            <v>12-12-2025</v>
          </cell>
          <cell r="Q17969" t="str">
            <v>BBD-BLR-Budhigere-T1</v>
          </cell>
          <cell r="AS17969">
            <v>46003.232638888891</v>
          </cell>
        </row>
        <row r="17970">
          <cell r="G17970" t="str">
            <v>12-12-2025</v>
          </cell>
          <cell r="Q17970" t="str">
            <v>BBD-BLR-Nagondanahalli-T1</v>
          </cell>
          <cell r="AS17970">
            <v>46003.186111111114</v>
          </cell>
        </row>
        <row r="17971">
          <cell r="G17971" t="str">
            <v>12-12-2025</v>
          </cell>
          <cell r="Q17971" t="str">
            <v>BBD-BLR-Nagondanahalli-T1</v>
          </cell>
          <cell r="AS17971">
            <v>46003.195138888892</v>
          </cell>
        </row>
        <row r="17972">
          <cell r="G17972" t="str">
            <v>12-12-2025</v>
          </cell>
          <cell r="Q17972" t="str">
            <v>BBD-BLR-Budhigere-T1</v>
          </cell>
          <cell r="AS17972">
            <v>46003.23333333333</v>
          </cell>
        </row>
        <row r="17973">
          <cell r="G17973" t="str">
            <v>12-12-2025</v>
          </cell>
          <cell r="Q17973" t="str">
            <v>BBD-BLR-Nagondanahalli-T1</v>
          </cell>
          <cell r="AS17973">
            <v>46003.198611111111</v>
          </cell>
        </row>
        <row r="17974">
          <cell r="G17974" t="str">
            <v>12-12-2025</v>
          </cell>
          <cell r="Q17974" t="str">
            <v>BBD-BLR-Jigani-T1</v>
          </cell>
          <cell r="AS17974">
            <v>46003.184027777781</v>
          </cell>
        </row>
        <row r="17975">
          <cell r="G17975" t="str">
            <v>12-12-2025</v>
          </cell>
          <cell r="Q17975" t="str">
            <v>BBD-BLR-Jigani-T1</v>
          </cell>
          <cell r="AS17975">
            <v>46003.183333333334</v>
          </cell>
        </row>
        <row r="17976">
          <cell r="G17976" t="str">
            <v>12-12-2025</v>
          </cell>
          <cell r="Q17976" t="str">
            <v>BBD-BLR-Nagondanahalli-T1</v>
          </cell>
          <cell r="AS17976">
            <v>46003.195138888892</v>
          </cell>
        </row>
        <row r="17977">
          <cell r="G17977" t="str">
            <v>12-12-2025</v>
          </cell>
          <cell r="Q17977" t="str">
            <v>BBD-BLR-Jakkasandra-T1</v>
          </cell>
          <cell r="AS17977">
            <v>46003.245138888888</v>
          </cell>
        </row>
        <row r="17978">
          <cell r="G17978" t="str">
            <v>12-12-2025</v>
          </cell>
          <cell r="Q17978" t="str">
            <v>BBD-BLR-Budhigere-T1</v>
          </cell>
          <cell r="AS17978">
            <v>46003.241666666669</v>
          </cell>
        </row>
        <row r="17979">
          <cell r="G17979" t="str">
            <v>12-12-2025</v>
          </cell>
          <cell r="Q17979" t="str">
            <v>BBD-BLR-Nagondanahalli-T1</v>
          </cell>
          <cell r="AS17979">
            <v>46003.210416666669</v>
          </cell>
        </row>
        <row r="17980">
          <cell r="G17980" t="str">
            <v>12-12-2025</v>
          </cell>
          <cell r="Q17980" t="str">
            <v>BBD-BLR-Nagondanahalli-T1</v>
          </cell>
          <cell r="AS17980">
            <v>46003.195138888892</v>
          </cell>
        </row>
        <row r="17981">
          <cell r="G17981" t="str">
            <v>12-12-2025</v>
          </cell>
          <cell r="Q17981" t="str">
            <v>BBD-BLR-Nagondanahalli-T1</v>
          </cell>
          <cell r="AS17981">
            <v>46003.198611111111</v>
          </cell>
        </row>
        <row r="17982">
          <cell r="G17982" t="str">
            <v>12-12-2025</v>
          </cell>
          <cell r="Q17982" t="str">
            <v>BBD-BLR-Jigani-T1</v>
          </cell>
          <cell r="AS17982">
            <v>46003.183333333334</v>
          </cell>
        </row>
        <row r="17983">
          <cell r="G17983" t="str">
            <v>12-12-2025</v>
          </cell>
          <cell r="Q17983" t="str">
            <v>BBD-BLR-Chinappalay-T1</v>
          </cell>
          <cell r="AS17983">
            <v>46003.22152777778</v>
          </cell>
        </row>
        <row r="17984">
          <cell r="G17984" t="str">
            <v>12-12-2025</v>
          </cell>
          <cell r="Q17984" t="str">
            <v>BBD-BLR-PeenyaPhase3-T1</v>
          </cell>
          <cell r="AS17984">
            <v>46003.226388888892</v>
          </cell>
        </row>
        <row r="17985">
          <cell r="G17985" t="str">
            <v>12-12-2025</v>
          </cell>
          <cell r="Q17985" t="str">
            <v>BBD-BLR-Nagondanahalli-T1</v>
          </cell>
          <cell r="AS17985">
            <v>46003.240972222222</v>
          </cell>
        </row>
        <row r="17986">
          <cell r="G17986" t="str">
            <v>12-12-2025</v>
          </cell>
          <cell r="Q17986" t="str">
            <v>BBD-BLR-Nagondanahalli-T1</v>
          </cell>
          <cell r="AS17986">
            <v>46003.209027777775</v>
          </cell>
        </row>
        <row r="17987">
          <cell r="G17987" t="str">
            <v>12-12-2025</v>
          </cell>
          <cell r="Q17987" t="str">
            <v>BBD-BLR-Jigani-T1</v>
          </cell>
          <cell r="AS17987">
            <v>46003.191666666666</v>
          </cell>
        </row>
        <row r="17988">
          <cell r="G17988" t="str">
            <v>12-12-2025</v>
          </cell>
          <cell r="Q17988" t="str">
            <v>BBD-BLR-HAL-T1</v>
          </cell>
          <cell r="AS17988">
            <v>46003.205555555556</v>
          </cell>
        </row>
        <row r="17989">
          <cell r="G17989" t="str">
            <v>12-12-2025</v>
          </cell>
          <cell r="Q17989" t="str">
            <v>BBD-BLR-Nagondanahalli-T1</v>
          </cell>
          <cell r="AS17989">
            <v>46003.205555555556</v>
          </cell>
        </row>
        <row r="17990">
          <cell r="G17990" t="str">
            <v>12-12-2025</v>
          </cell>
          <cell r="Q17990" t="str">
            <v>BBD-BLR-BellahalliRoad-T1</v>
          </cell>
          <cell r="AS17990">
            <v>46003.255555555559</v>
          </cell>
        </row>
        <row r="17991">
          <cell r="G17991" t="str">
            <v>12-12-2025</v>
          </cell>
          <cell r="Q17991" t="str">
            <v>BBD-BLR-Nagondanahalli-T1</v>
          </cell>
          <cell r="AS17991">
            <v>46003.282638888886</v>
          </cell>
        </row>
        <row r="17992">
          <cell r="G17992" t="str">
            <v>12-12-2025</v>
          </cell>
          <cell r="Q17992" t="str">
            <v>BBD-BLR-Chinappalay-T1</v>
          </cell>
          <cell r="AS17992">
            <v>46003.227777777778</v>
          </cell>
        </row>
        <row r="17993">
          <cell r="G17993" t="str">
            <v>12-12-2025</v>
          </cell>
          <cell r="Q17993" t="str">
            <v>BBD-BLR-Chinappalay-T1</v>
          </cell>
          <cell r="AS17993">
            <v>46003.227777777778</v>
          </cell>
        </row>
        <row r="17994">
          <cell r="G17994" t="str">
            <v>12-12-2025</v>
          </cell>
          <cell r="Q17994" t="str">
            <v>BBD-BLR-Nagondanahalli-T1</v>
          </cell>
          <cell r="AS17994">
            <v>46003.210416666669</v>
          </cell>
        </row>
        <row r="17995">
          <cell r="G17995" t="str">
            <v>12-12-2025</v>
          </cell>
          <cell r="Q17995" t="str">
            <v>BBD-BLR-Nagondanahalli-T1</v>
          </cell>
          <cell r="AS17995">
            <v>46003.193749999999</v>
          </cell>
        </row>
        <row r="17996">
          <cell r="G17996" t="str">
            <v>12-12-2025</v>
          </cell>
          <cell r="Q17996" t="str">
            <v>BBD-BLR-Jigani-T1</v>
          </cell>
          <cell r="AS17996">
            <v>46003.20208333333</v>
          </cell>
        </row>
        <row r="17997">
          <cell r="G17997" t="str">
            <v>12-12-2025</v>
          </cell>
          <cell r="Q17997" t="str">
            <v>BBD-BLR-Budhigere-T1</v>
          </cell>
          <cell r="AS17997">
            <v>46003.220138888886</v>
          </cell>
        </row>
        <row r="17998">
          <cell r="G17998" t="str">
            <v>12-12-2025</v>
          </cell>
          <cell r="Q17998" t="str">
            <v>BBD-BLR-Attibele-T1</v>
          </cell>
          <cell r="AS17998">
            <v>46003.28402777778</v>
          </cell>
        </row>
        <row r="17999">
          <cell r="G17999" t="str">
            <v>12-12-2025</v>
          </cell>
          <cell r="Q17999" t="str">
            <v>BBD-BLR-Budhigere-T1</v>
          </cell>
          <cell r="AS17999">
            <v>46003.245833333334</v>
          </cell>
        </row>
        <row r="18000">
          <cell r="G18000" t="str">
            <v>12-12-2025</v>
          </cell>
          <cell r="Q18000" t="str">
            <v>BBD-BLR-Nagondanahalli-T1</v>
          </cell>
          <cell r="AS18000">
            <v>46003.226388888892</v>
          </cell>
        </row>
        <row r="18001">
          <cell r="G18001" t="str">
            <v>12-12-2025</v>
          </cell>
          <cell r="Q18001" t="str">
            <v>BBD-BLR-Budhigere-T1</v>
          </cell>
          <cell r="AS18001">
            <v>46003.220138888886</v>
          </cell>
        </row>
        <row r="18002">
          <cell r="G18002" t="str">
            <v>12-12-2025</v>
          </cell>
          <cell r="Q18002" t="str">
            <v>BBD-BLR-Nagondanahalli-T1</v>
          </cell>
          <cell r="AS18002">
            <v>46003.209027777775</v>
          </cell>
        </row>
        <row r="18003">
          <cell r="G18003" t="str">
            <v>12-12-2025</v>
          </cell>
          <cell r="Q18003" t="str">
            <v>BBD-BLR-Budhigere-T1</v>
          </cell>
          <cell r="AS18003">
            <v>46003.23333333333</v>
          </cell>
        </row>
        <row r="18004">
          <cell r="G18004" t="str">
            <v>12-12-2025</v>
          </cell>
          <cell r="Q18004" t="str">
            <v>BBD-BLR-Nagondanahalli-T1</v>
          </cell>
          <cell r="AS18004">
            <v>46003.279861111114</v>
          </cell>
        </row>
        <row r="18005">
          <cell r="G18005" t="str">
            <v>12-12-2025</v>
          </cell>
          <cell r="Q18005" t="str">
            <v>BBD-BLR-Nagondanahalli-T1</v>
          </cell>
          <cell r="AS18005">
            <v>46003.236805555556</v>
          </cell>
        </row>
        <row r="18006">
          <cell r="G18006" t="str">
            <v>12-12-2025</v>
          </cell>
          <cell r="Q18006" t="str">
            <v>BBD-BLR-Jigani-T1</v>
          </cell>
          <cell r="AS18006">
            <v>46003.183333333334</v>
          </cell>
        </row>
        <row r="18007">
          <cell r="G18007" t="str">
            <v>12-12-2025</v>
          </cell>
          <cell r="Q18007" t="str">
            <v>BBD-BLR-Budhigere-T1</v>
          </cell>
          <cell r="AS18007">
            <v>46003.206250000003</v>
          </cell>
        </row>
        <row r="18008">
          <cell r="G18008" t="str">
            <v>12-12-2025</v>
          </cell>
          <cell r="Q18008" t="str">
            <v>BBD-BLR-BellahalliRoad-T1</v>
          </cell>
          <cell r="AS18008">
            <v>46003.207638888889</v>
          </cell>
        </row>
        <row r="18009">
          <cell r="G18009" t="str">
            <v>12-12-2025</v>
          </cell>
          <cell r="Q18009" t="str">
            <v>BBD-BLR-Nagondanahalli-T1</v>
          </cell>
          <cell r="AS18009">
            <v>46003.230555555558</v>
          </cell>
        </row>
        <row r="18010">
          <cell r="G18010" t="str">
            <v>12-12-2025</v>
          </cell>
          <cell r="Q18010" t="str">
            <v>BBD-BLR-Lingarajapu-T1</v>
          </cell>
          <cell r="AS18010">
            <v>46003.263888888891</v>
          </cell>
        </row>
        <row r="18011">
          <cell r="G18011" t="str">
            <v>12-12-2025</v>
          </cell>
          <cell r="Q18011" t="str">
            <v>BBD-BLR-BellahalliRoad-T1</v>
          </cell>
          <cell r="AS18011">
            <v>46003.213194444441</v>
          </cell>
        </row>
        <row r="18012">
          <cell r="G18012" t="str">
            <v>12-12-2025</v>
          </cell>
          <cell r="Q18012" t="str">
            <v>BBD-BLR-Budhigere-T1</v>
          </cell>
          <cell r="AS18012">
            <v>46003.259027777778</v>
          </cell>
        </row>
        <row r="18013">
          <cell r="G18013" t="str">
            <v>12-12-2025</v>
          </cell>
          <cell r="Q18013" t="str">
            <v>BBD-BLR-Budhigere-T1</v>
          </cell>
          <cell r="AS18013">
            <v>46003.231249999997</v>
          </cell>
        </row>
        <row r="18014">
          <cell r="G18014" t="str">
            <v>12-12-2025</v>
          </cell>
          <cell r="Q18014" t="str">
            <v>BBD-BLR-BellahalliRoad-T1</v>
          </cell>
          <cell r="AS18014">
            <v>46003.21875</v>
          </cell>
        </row>
        <row r="18015">
          <cell r="G18015" t="str">
            <v>12-12-2025</v>
          </cell>
          <cell r="Q18015" t="str">
            <v>BBD-BLR-Budhigere-T1</v>
          </cell>
          <cell r="AS18015">
            <v>46003.269444444442</v>
          </cell>
        </row>
        <row r="18016">
          <cell r="G18016" t="str">
            <v>12-12-2025</v>
          </cell>
          <cell r="Q18016" t="str">
            <v>BBD-BLR-Budhigere-T1</v>
          </cell>
          <cell r="AS18016">
            <v>46003.227777777778</v>
          </cell>
        </row>
        <row r="18017">
          <cell r="G18017" t="str">
            <v>12-12-2025</v>
          </cell>
          <cell r="Q18017" t="str">
            <v>BBD-BLR-Attibele-T1</v>
          </cell>
          <cell r="AS18017">
            <v>46003.257638888892</v>
          </cell>
        </row>
        <row r="18018">
          <cell r="G18018" t="str">
            <v>12-12-2025</v>
          </cell>
          <cell r="Q18018" t="str">
            <v>BBD-BLR-Nagondanahalli-T1</v>
          </cell>
          <cell r="AS18018">
            <v>46003.193749999999</v>
          </cell>
        </row>
        <row r="18019">
          <cell r="G18019" t="str">
            <v>12-12-2025</v>
          </cell>
          <cell r="Q18019" t="str">
            <v>BBD-BLR-Nagondanahalli-T1</v>
          </cell>
          <cell r="AS18019">
            <v>46003.207638888889</v>
          </cell>
        </row>
        <row r="18020">
          <cell r="G18020" t="str">
            <v>12-12-2025</v>
          </cell>
          <cell r="Q18020" t="str">
            <v>BBD-BLR-BellahalliRoad-T1</v>
          </cell>
          <cell r="AS18020">
            <v>46003.206944444442</v>
          </cell>
        </row>
        <row r="18021">
          <cell r="G18021" t="str">
            <v>12-12-2025</v>
          </cell>
          <cell r="Q18021" t="str">
            <v>BBD-BLR-Chinappalay-T1</v>
          </cell>
          <cell r="AS18021">
            <v>46003.211111111108</v>
          </cell>
        </row>
        <row r="18022">
          <cell r="G18022" t="str">
            <v>12-12-2025</v>
          </cell>
          <cell r="Q18022" t="str">
            <v>BBD-BLR-PeenyaPhase3-T1</v>
          </cell>
          <cell r="AS18022">
            <v>46003.242361111108</v>
          </cell>
        </row>
        <row r="18023">
          <cell r="G18023" t="str">
            <v>12-12-2025</v>
          </cell>
          <cell r="Q18023" t="str">
            <v>BBD-BLR-BellahalliRoad-T1</v>
          </cell>
          <cell r="AS18023">
            <v>46003.192361111112</v>
          </cell>
        </row>
        <row r="18024">
          <cell r="G18024" t="str">
            <v>12-12-2025</v>
          </cell>
          <cell r="Q18024" t="str">
            <v>BBD-BLR-HRBR-044-T1</v>
          </cell>
          <cell r="AS18024">
            <v>46003.200694444444</v>
          </cell>
        </row>
        <row r="18025">
          <cell r="G18025" t="str">
            <v>12-12-2025</v>
          </cell>
          <cell r="Q18025" t="str">
            <v>BBD-BLR-Nagondanahalli-T1</v>
          </cell>
          <cell r="AS18025">
            <v>46003.195138888892</v>
          </cell>
        </row>
        <row r="18026">
          <cell r="G18026" t="str">
            <v>12-12-2025</v>
          </cell>
          <cell r="Q18026" t="str">
            <v>BBD-BLR-BellahalliRoad-T1</v>
          </cell>
          <cell r="AS18026">
            <v>46003.198611111111</v>
          </cell>
        </row>
        <row r="18027">
          <cell r="G18027" t="str">
            <v>12-12-2025</v>
          </cell>
          <cell r="Q18027" t="str">
            <v>BBD-BLR-PeenyaPhase3-T1</v>
          </cell>
          <cell r="AS18027">
            <v>46003.211805555555</v>
          </cell>
        </row>
        <row r="18028">
          <cell r="G18028" t="str">
            <v>12-12-2025</v>
          </cell>
          <cell r="Q18028" t="str">
            <v>BBD-BLR-Nagondanahalli-T1</v>
          </cell>
          <cell r="AS18028">
            <v>46003.188194444447</v>
          </cell>
        </row>
        <row r="18029">
          <cell r="G18029" t="str">
            <v>12-12-2025</v>
          </cell>
          <cell r="Q18029" t="str">
            <v>BBD-BLR-Nagondanahalli-T1</v>
          </cell>
          <cell r="AS18029">
            <v>46003.230555555558</v>
          </cell>
        </row>
        <row r="18030">
          <cell r="G18030" t="str">
            <v>12-12-2025</v>
          </cell>
          <cell r="Q18030" t="str">
            <v>BBD-BLR-Chikkasandra-T1</v>
          </cell>
          <cell r="AS18030">
            <v>46003.255555555559</v>
          </cell>
        </row>
        <row r="18031">
          <cell r="G18031" t="str">
            <v>12-12-2025</v>
          </cell>
          <cell r="Q18031" t="str">
            <v>BBD-BLR-Chinappalay-T1</v>
          </cell>
          <cell r="AS18031">
            <v>46003.232638888891</v>
          </cell>
        </row>
        <row r="18032">
          <cell r="G18032" t="str">
            <v>12-12-2025</v>
          </cell>
          <cell r="Q18032" t="str">
            <v>BBD-BLR-Chikkasandra-T1</v>
          </cell>
          <cell r="AS18032">
            <v>46003.197222222225</v>
          </cell>
        </row>
        <row r="18033">
          <cell r="G18033" t="str">
            <v>12-12-2025</v>
          </cell>
          <cell r="Q18033" t="str">
            <v>BBD-BLR-Jalahalli-T1</v>
          </cell>
          <cell r="AS18033">
            <v>46003.263888888891</v>
          </cell>
        </row>
        <row r="18034">
          <cell r="G18034" t="str">
            <v>12-12-2025</v>
          </cell>
          <cell r="Q18034" t="str">
            <v>BBD-BLR-Attibele-T1</v>
          </cell>
          <cell r="AS18034">
            <v>46003.299305555556</v>
          </cell>
        </row>
        <row r="18035">
          <cell r="G18035" t="str">
            <v>12-12-2025</v>
          </cell>
          <cell r="Q18035" t="str">
            <v>BBD-BLR-Jalahalli-T1</v>
          </cell>
          <cell r="AS18035">
            <v>46003.211111111108</v>
          </cell>
        </row>
        <row r="18036">
          <cell r="G18036" t="str">
            <v>12-12-2025</v>
          </cell>
          <cell r="Q18036" t="str">
            <v>BBD-BLR-Nagondanahalli-T1</v>
          </cell>
          <cell r="AS18036">
            <v>46003.207638888889</v>
          </cell>
        </row>
        <row r="18037">
          <cell r="G18037" t="str">
            <v>12-12-2025</v>
          </cell>
          <cell r="Q18037" t="str">
            <v>BBD-BLR-Nagondanahalli-T1</v>
          </cell>
          <cell r="AS18037">
            <v>46003.193749999999</v>
          </cell>
        </row>
        <row r="18038">
          <cell r="G18038" t="str">
            <v>12-12-2025</v>
          </cell>
          <cell r="Q18038" t="str">
            <v>BBD-BLR-BellahalliRoad-T1</v>
          </cell>
          <cell r="AS18038">
            <v>46003.192361111112</v>
          </cell>
        </row>
        <row r="18039">
          <cell r="G18039" t="str">
            <v>12-12-2025</v>
          </cell>
          <cell r="Q18039" t="str">
            <v>BBD-BLR-Budhigere-T1</v>
          </cell>
          <cell r="AS18039">
            <v>46003.245833333334</v>
          </cell>
        </row>
        <row r="18040">
          <cell r="G18040" t="str">
            <v>12-12-2025</v>
          </cell>
          <cell r="Q18040" t="str">
            <v>BBD-BLR-Chikkasandra-T1</v>
          </cell>
          <cell r="AS18040">
            <v>46003.249305555553</v>
          </cell>
        </row>
        <row r="18041">
          <cell r="G18041" t="str">
            <v>12-12-2025</v>
          </cell>
          <cell r="Q18041" t="str">
            <v>BBD-BLR-Chinappalay-T1</v>
          </cell>
          <cell r="AS18041">
            <v>46003.211111111108</v>
          </cell>
        </row>
        <row r="18042">
          <cell r="G18042" t="str">
            <v>12-12-2025</v>
          </cell>
          <cell r="Q18042" t="str">
            <v>BBD-BLR-PeenyaPhase3-T1</v>
          </cell>
          <cell r="AS18042">
            <v>46003.237500000003</v>
          </cell>
        </row>
        <row r="18043">
          <cell r="G18043" t="str">
            <v>12-12-2025</v>
          </cell>
          <cell r="Q18043" t="str">
            <v>BBD-BLR-Budhigere-T1</v>
          </cell>
          <cell r="AS18043">
            <v>46003.269444444442</v>
          </cell>
        </row>
        <row r="18044">
          <cell r="G18044" t="str">
            <v>12-12-2025</v>
          </cell>
          <cell r="Q18044" t="str">
            <v>BBD-BLR-Nagondanahalli-T1</v>
          </cell>
          <cell r="AS18044">
            <v>46003.211111111108</v>
          </cell>
        </row>
        <row r="18045">
          <cell r="G18045" t="str">
            <v>12-12-2025</v>
          </cell>
          <cell r="Q18045" t="str">
            <v>BBD-BLR-Nagondanahalli-T1</v>
          </cell>
          <cell r="AS18045">
            <v>46003.226388888892</v>
          </cell>
        </row>
        <row r="18046">
          <cell r="G18046" t="str">
            <v>12-12-2025</v>
          </cell>
          <cell r="Q18046" t="str">
            <v>BBD-BLR-Nagondanahalli-T1</v>
          </cell>
          <cell r="AS18046">
            <v>46003.268055555556</v>
          </cell>
        </row>
        <row r="18047">
          <cell r="G18047" t="str">
            <v>12-12-2025</v>
          </cell>
          <cell r="Q18047" t="str">
            <v>BBD-BLR-Budhigere-T1</v>
          </cell>
          <cell r="AS18047">
            <v>46003.215277777781</v>
          </cell>
        </row>
        <row r="18048">
          <cell r="G18048" t="str">
            <v>12-12-2025</v>
          </cell>
          <cell r="Q18048" t="str">
            <v>BBD-BLR-Budhigere-T1</v>
          </cell>
          <cell r="AS18048">
            <v>46003.232638888891</v>
          </cell>
        </row>
        <row r="18049">
          <cell r="G18049" t="str">
            <v>12-12-2025</v>
          </cell>
          <cell r="Q18049" t="str">
            <v>BBD-BLR-Nagondanahalli-T1</v>
          </cell>
          <cell r="AS18049">
            <v>46003.198611111111</v>
          </cell>
        </row>
        <row r="18050">
          <cell r="G18050" t="str">
            <v>12-12-2025</v>
          </cell>
          <cell r="Q18050" t="str">
            <v>BBD-BLR-Nagondanahalli-T1</v>
          </cell>
          <cell r="AS18050">
            <v>46003.279861111114</v>
          </cell>
        </row>
        <row r="18051">
          <cell r="G18051" t="str">
            <v>12-12-2025</v>
          </cell>
          <cell r="Q18051" t="str">
            <v>BBD-BLR-Budhigere-T1</v>
          </cell>
          <cell r="AS18051">
            <v>46003.23333333333</v>
          </cell>
        </row>
        <row r="18052">
          <cell r="G18052" t="str">
            <v>12-12-2025</v>
          </cell>
          <cell r="Q18052" t="str">
            <v>BBD-BLR-Nagondanahalli-T1</v>
          </cell>
          <cell r="AS18052">
            <v>46003.195138888892</v>
          </cell>
        </row>
        <row r="18053">
          <cell r="G18053" t="str">
            <v>12-12-2025</v>
          </cell>
          <cell r="Q18053" t="str">
            <v>BBD-BLR-Nagondanahalli-T1</v>
          </cell>
          <cell r="AS18053">
            <v>46003.204861111109</v>
          </cell>
        </row>
        <row r="18054">
          <cell r="G18054" t="str">
            <v>12-12-2025</v>
          </cell>
          <cell r="Q18054" t="str">
            <v>BBD-BLR-PeenyaPhase3-T1</v>
          </cell>
          <cell r="AS18054">
            <v>46003.247916666667</v>
          </cell>
        </row>
        <row r="18055">
          <cell r="G18055" t="str">
            <v>12-12-2025</v>
          </cell>
          <cell r="Q18055" t="str">
            <v>BBD-BLR-Nagondanahalli-T1</v>
          </cell>
          <cell r="AS18055">
            <v>46003.230555555558</v>
          </cell>
        </row>
        <row r="18056">
          <cell r="G18056" t="str">
            <v>12-12-2025</v>
          </cell>
          <cell r="Q18056" t="str">
            <v>BBD-BLR-HRBR-044-T1</v>
          </cell>
          <cell r="AS18056">
            <v>46003.181944444441</v>
          </cell>
        </row>
        <row r="18057">
          <cell r="G18057" t="str">
            <v>12-12-2025</v>
          </cell>
          <cell r="Q18057" t="str">
            <v>BBD-BLR-Budhigere-T1</v>
          </cell>
          <cell r="AS18057">
            <v>46003.23333333333</v>
          </cell>
        </row>
        <row r="18058">
          <cell r="G18058" t="str">
            <v>12-12-2025</v>
          </cell>
          <cell r="Q18058" t="str">
            <v>BBD-BLR-PeenyaPhase3-T1</v>
          </cell>
          <cell r="AS18058">
            <v>46003.23333333333</v>
          </cell>
        </row>
        <row r="18059">
          <cell r="G18059" t="str">
            <v>12-12-2025</v>
          </cell>
          <cell r="Q18059" t="str">
            <v>BBD-BLR-BellahalliRoad-T1</v>
          </cell>
          <cell r="AS18059">
            <v>46003.216666666667</v>
          </cell>
        </row>
        <row r="18060">
          <cell r="G18060" t="str">
            <v>12-12-2025</v>
          </cell>
          <cell r="Q18060" t="str">
            <v>BBD-BLR-Chikkasandra-T1</v>
          </cell>
          <cell r="AS18060">
            <v>46003.219444444447</v>
          </cell>
        </row>
        <row r="18061">
          <cell r="G18061" t="str">
            <v>12-12-2025</v>
          </cell>
          <cell r="Q18061" t="str">
            <v>BBD-BLR-BellahalliRoad-T1</v>
          </cell>
        </row>
        <row r="18062">
          <cell r="G18062" t="str">
            <v>12-12-2025</v>
          </cell>
          <cell r="Q18062" t="str">
            <v>BBD-BLR-Chinappalay-T1</v>
          </cell>
          <cell r="AS18062">
            <v>46003.227777777778</v>
          </cell>
        </row>
        <row r="18063">
          <cell r="G18063" t="str">
            <v>12-12-2025</v>
          </cell>
          <cell r="Q18063" t="str">
            <v>BBD-BLR-Nagondanahalli-T1</v>
          </cell>
          <cell r="AS18063">
            <v>46003.240972222222</v>
          </cell>
        </row>
        <row r="18064">
          <cell r="G18064" t="str">
            <v>12-12-2025</v>
          </cell>
          <cell r="Q18064" t="str">
            <v>BBD-BLR-Nagondanahalli-T1</v>
          </cell>
          <cell r="AS18064">
            <v>46003.265277777777</v>
          </cell>
        </row>
        <row r="18065">
          <cell r="G18065" t="str">
            <v>12-12-2025</v>
          </cell>
          <cell r="Q18065" t="str">
            <v>BBD-BLR-HAL-T1</v>
          </cell>
          <cell r="AS18065">
            <v>46003.205555555556</v>
          </cell>
        </row>
        <row r="18066">
          <cell r="G18066" t="str">
            <v>12-12-2025</v>
          </cell>
          <cell r="Q18066" t="str">
            <v>BBD-BLR-Budhigere-T1</v>
          </cell>
          <cell r="AS18066">
            <v>46003.215277777781</v>
          </cell>
        </row>
        <row r="18067">
          <cell r="G18067" t="str">
            <v>12-12-2025</v>
          </cell>
          <cell r="Q18067" t="str">
            <v>BBD-BLR-Nagondanahalli-T1</v>
          </cell>
          <cell r="AS18067">
            <v>46003.183333333334</v>
          </cell>
        </row>
        <row r="18068">
          <cell r="G18068" t="str">
            <v>12-12-2025</v>
          </cell>
          <cell r="Q18068" t="str">
            <v>BBD-BLR-Jalahalli-T1</v>
          </cell>
          <cell r="AS18068">
            <v>46003.207638888889</v>
          </cell>
        </row>
        <row r="18069">
          <cell r="G18069" t="str">
            <v>12-12-2025</v>
          </cell>
          <cell r="Q18069" t="str">
            <v>BBD-BLR-Jalahalli-T1</v>
          </cell>
          <cell r="AS18069">
            <v>46003.274305555555</v>
          </cell>
        </row>
        <row r="18070">
          <cell r="G18070" t="str">
            <v>12-12-2025</v>
          </cell>
          <cell r="Q18070" t="str">
            <v>BBD-BLR-PeenyaPhase3-T1</v>
          </cell>
          <cell r="AS18070">
            <v>46003.241666666669</v>
          </cell>
        </row>
        <row r="18071">
          <cell r="G18071" t="str">
            <v>12-12-2025</v>
          </cell>
          <cell r="Q18071" t="str">
            <v>BBD-BLR-Nagondanahalli-T1</v>
          </cell>
          <cell r="AS18071">
            <v>46003.197222222225</v>
          </cell>
        </row>
        <row r="18072">
          <cell r="G18072" t="str">
            <v>12-12-2025</v>
          </cell>
          <cell r="Q18072" t="str">
            <v>BBD-BLR-Budhigere-T1</v>
          </cell>
          <cell r="AS18072">
            <v>46003.253472222219</v>
          </cell>
        </row>
        <row r="18073">
          <cell r="G18073" t="str">
            <v>12-12-2025</v>
          </cell>
          <cell r="Q18073" t="str">
            <v>BBD-BLR-Budhigere-T1</v>
          </cell>
          <cell r="AS18073">
            <v>46003.259027777778</v>
          </cell>
        </row>
        <row r="18074">
          <cell r="G18074" t="str">
            <v>12-12-2025</v>
          </cell>
          <cell r="Q18074" t="str">
            <v>BBD-BLR-Budhigere-T1</v>
          </cell>
          <cell r="AS18074">
            <v>46003.275000000001</v>
          </cell>
        </row>
        <row r="18075">
          <cell r="G18075" t="str">
            <v>12-12-2025</v>
          </cell>
          <cell r="Q18075" t="str">
            <v>BBD-BLR-Jakkasandra-T1</v>
          </cell>
          <cell r="AS18075">
            <v>46003.255555555559</v>
          </cell>
        </row>
        <row r="18076">
          <cell r="G18076" t="str">
            <v>12-12-2025</v>
          </cell>
          <cell r="Q18076" t="str">
            <v>BBD-BLR-Budhigere-T1</v>
          </cell>
          <cell r="AS18076">
            <v>46003.230555555558</v>
          </cell>
        </row>
        <row r="18077">
          <cell r="G18077" t="str">
            <v>12-12-2025</v>
          </cell>
          <cell r="Q18077" t="str">
            <v>BBD-BLR-Budhigere-T1</v>
          </cell>
          <cell r="AS18077">
            <v>46003.227777777778</v>
          </cell>
        </row>
        <row r="18078">
          <cell r="G18078" t="str">
            <v>12-12-2025</v>
          </cell>
          <cell r="Q18078" t="str">
            <v>BBD-BLR-Budhigere-T1</v>
          </cell>
          <cell r="AS18078">
            <v>46003.243750000001</v>
          </cell>
        </row>
        <row r="18079">
          <cell r="G18079" t="str">
            <v>12-12-2025</v>
          </cell>
          <cell r="Q18079" t="str">
            <v>BBD-BLR-Nagondanahalli-T1</v>
          </cell>
          <cell r="AS18079">
            <v>46003.269444444442</v>
          </cell>
        </row>
        <row r="18080">
          <cell r="G18080" t="str">
            <v>13-12-2025</v>
          </cell>
          <cell r="Q18080" t="str">
            <v>BBD-BLR-Nagondanahalli-T1</v>
          </cell>
          <cell r="AS18080">
            <v>46004.240972222222</v>
          </cell>
        </row>
        <row r="18081">
          <cell r="G18081" t="str">
            <v>13-12-2025</v>
          </cell>
          <cell r="Q18081" t="str">
            <v>BBD-BLR-PeenyaPhase3-T1</v>
          </cell>
          <cell r="AS18081">
            <v>46004.20208333333</v>
          </cell>
        </row>
        <row r="18082">
          <cell r="G18082" t="str">
            <v>13-12-2025</v>
          </cell>
          <cell r="Q18082" t="str">
            <v>BBD-BLR-Kallahalli-T1</v>
          </cell>
          <cell r="AS18082">
            <v>46004.272222222222</v>
          </cell>
        </row>
        <row r="18083">
          <cell r="G18083" t="str">
            <v>13-12-2025</v>
          </cell>
          <cell r="Q18083" t="str">
            <v>BBD-BLR-Nagondanahalli-T1</v>
          </cell>
          <cell r="AS18083">
            <v>46004.240972222222</v>
          </cell>
        </row>
        <row r="18084">
          <cell r="G18084" t="str">
            <v>13-12-2025</v>
          </cell>
          <cell r="Q18084" t="str">
            <v>BBD-BLR-PeenyaPhase3-T1</v>
          </cell>
          <cell r="AS18084">
            <v>46004.212500000001</v>
          </cell>
        </row>
        <row r="18085">
          <cell r="G18085" t="str">
            <v>13-12-2025</v>
          </cell>
          <cell r="Q18085" t="str">
            <v>BBD-BLR-Chinappalay-T1</v>
          </cell>
          <cell r="AS18085">
            <v>46004.183333333334</v>
          </cell>
        </row>
        <row r="18086">
          <cell r="G18086" t="str">
            <v>13-12-2025</v>
          </cell>
          <cell r="Q18086" t="str">
            <v>BBD-BLR-Nagondanahalli-T1</v>
          </cell>
          <cell r="AS18086">
            <v>46004.199305555558</v>
          </cell>
        </row>
        <row r="18087">
          <cell r="G18087" t="str">
            <v>13-12-2025</v>
          </cell>
          <cell r="Q18087" t="str">
            <v>BBD-BLR-Jigani-T1</v>
          </cell>
          <cell r="AS18087">
            <v>46004.195138888892</v>
          </cell>
        </row>
        <row r="18088">
          <cell r="G18088" t="str">
            <v>13-12-2025</v>
          </cell>
          <cell r="Q18088" t="str">
            <v>BBD-BLR-Nagondanahalli-T1</v>
          </cell>
          <cell r="AS18088">
            <v>46004.191666666666</v>
          </cell>
        </row>
        <row r="18089">
          <cell r="G18089" t="str">
            <v>13-12-2025</v>
          </cell>
          <cell r="Q18089" t="str">
            <v>BBD-BLR-Nagondanahalli-T1</v>
          </cell>
          <cell r="AS18089">
            <v>46004.2</v>
          </cell>
        </row>
        <row r="18090">
          <cell r="G18090" t="str">
            <v>13-12-2025</v>
          </cell>
          <cell r="Q18090" t="str">
            <v>BBD-BLR-Jigani-T1</v>
          </cell>
          <cell r="AS18090">
            <v>46004.179861111108</v>
          </cell>
        </row>
        <row r="18091">
          <cell r="G18091" t="str">
            <v>13-12-2025</v>
          </cell>
          <cell r="Q18091" t="str">
            <v>BBD-BLR-Budhigere-T1</v>
          </cell>
          <cell r="AS18091">
            <v>46004.254166666666</v>
          </cell>
        </row>
        <row r="18092">
          <cell r="G18092" t="str">
            <v>13-12-2025</v>
          </cell>
          <cell r="Q18092" t="str">
            <v>BBD-BLR-Jigani-T1</v>
          </cell>
          <cell r="AS18092">
            <v>46004.195138888892</v>
          </cell>
        </row>
        <row r="18093">
          <cell r="G18093" t="str">
            <v>13-12-2025</v>
          </cell>
          <cell r="Q18093" t="str">
            <v>BBD-BLR-Chinappalay-T1</v>
          </cell>
          <cell r="AS18093">
            <v>46004.25</v>
          </cell>
        </row>
        <row r="18094">
          <cell r="G18094" t="str">
            <v>13-12-2025</v>
          </cell>
          <cell r="Q18094" t="str">
            <v>BBD-BLR-Nagondanahalli-T1</v>
          </cell>
          <cell r="AS18094">
            <v>46004.2</v>
          </cell>
        </row>
        <row r="18095">
          <cell r="G18095" t="str">
            <v>13-12-2025</v>
          </cell>
          <cell r="Q18095" t="str">
            <v>BBD-BLR-Budhigere-T1</v>
          </cell>
          <cell r="AS18095">
            <v>46004.254166666666</v>
          </cell>
        </row>
        <row r="18096">
          <cell r="G18096" t="str">
            <v>13-12-2025</v>
          </cell>
          <cell r="Q18096" t="str">
            <v>BBD-BLR-Nagondanahalli-T1</v>
          </cell>
          <cell r="AS18096">
            <v>46004.191666666666</v>
          </cell>
        </row>
        <row r="18097">
          <cell r="G18097" t="str">
            <v>13-12-2025</v>
          </cell>
          <cell r="Q18097" t="str">
            <v>BBD-BLR-PeenyaPhase3-T1</v>
          </cell>
          <cell r="AS18097">
            <v>46004.222916666666</v>
          </cell>
        </row>
        <row r="18098">
          <cell r="G18098" t="str">
            <v>13-12-2025</v>
          </cell>
          <cell r="Q18098" t="str">
            <v>BBD-BLR-HRBR-044-T1</v>
          </cell>
          <cell r="AS18098">
            <v>46004.238194444442</v>
          </cell>
        </row>
        <row r="18099">
          <cell r="G18099" t="str">
            <v>13-12-2025</v>
          </cell>
          <cell r="Q18099" t="str">
            <v>BBD-BLR-Attibele-T1</v>
          </cell>
          <cell r="AS18099">
            <v>46004.277083333334</v>
          </cell>
        </row>
        <row r="18100">
          <cell r="G18100" t="str">
            <v>13-12-2025</v>
          </cell>
          <cell r="Q18100" t="str">
            <v>BBD-BLR-Budhigere-T1</v>
          </cell>
        </row>
        <row r="18101">
          <cell r="G18101" t="str">
            <v>13-12-2025</v>
          </cell>
          <cell r="Q18101" t="str">
            <v>BBD-BLR-Budhigere-T1</v>
          </cell>
          <cell r="AS18101">
            <v>46004.232638888891</v>
          </cell>
        </row>
        <row r="18102">
          <cell r="G18102" t="str">
            <v>13-12-2025</v>
          </cell>
          <cell r="Q18102" t="str">
            <v>BBD-BLR-Chinappalay-T1</v>
          </cell>
          <cell r="AS18102">
            <v>46004.183333333334</v>
          </cell>
        </row>
        <row r="18103">
          <cell r="G18103" t="str">
            <v>13-12-2025</v>
          </cell>
          <cell r="Q18103" t="str">
            <v>BBD-BLR-Nagondanahalli-T1</v>
          </cell>
          <cell r="AS18103">
            <v>46004.202777777777</v>
          </cell>
        </row>
        <row r="18104">
          <cell r="G18104" t="str">
            <v>13-12-2025</v>
          </cell>
          <cell r="Q18104" t="str">
            <v>BBD-BLR-Kallahalli-T1</v>
          </cell>
          <cell r="AS18104">
            <v>46004.279166666667</v>
          </cell>
        </row>
        <row r="18105">
          <cell r="G18105" t="str">
            <v>13-12-2025</v>
          </cell>
          <cell r="Q18105" t="str">
            <v>BBD-BLR-PeenyaPhase3-T1</v>
          </cell>
          <cell r="AS18105">
            <v>46004.20208333333</v>
          </cell>
        </row>
        <row r="18106">
          <cell r="G18106" t="str">
            <v>13-12-2025</v>
          </cell>
          <cell r="Q18106" t="str">
            <v>BBD-BLR-Attibele-T1</v>
          </cell>
          <cell r="AS18106">
            <v>46004.29791666667</v>
          </cell>
        </row>
        <row r="18107">
          <cell r="G18107" t="str">
            <v>13-12-2025</v>
          </cell>
          <cell r="Q18107" t="str">
            <v>BBD-BLR-Nagondanahalli-T1</v>
          </cell>
          <cell r="AS18107">
            <v>46004.242361111108</v>
          </cell>
        </row>
        <row r="18108">
          <cell r="G18108" t="str">
            <v>13-12-2025</v>
          </cell>
          <cell r="Q18108" t="str">
            <v>BBD-BLR-Chikkasandra-T1</v>
          </cell>
          <cell r="AS18108">
            <v>46004.210416666669</v>
          </cell>
        </row>
        <row r="18109">
          <cell r="G18109" t="str">
            <v>13-12-2025</v>
          </cell>
          <cell r="Q18109" t="str">
            <v>BBD-BLR-Nagondanahalli-T1</v>
          </cell>
          <cell r="AS18109">
            <v>46004.2</v>
          </cell>
        </row>
        <row r="18110">
          <cell r="G18110" t="str">
            <v>13-12-2025</v>
          </cell>
          <cell r="Q18110" t="str">
            <v>BBD-BLR-Nagondanahalli-T1</v>
          </cell>
          <cell r="AS18110">
            <v>46004.215277777781</v>
          </cell>
        </row>
        <row r="18111">
          <cell r="G18111" t="str">
            <v>13-12-2025</v>
          </cell>
          <cell r="Q18111" t="str">
            <v>BBD-BLR-HRBR-044-T1</v>
          </cell>
          <cell r="AS18111">
            <v>46004.238888888889</v>
          </cell>
        </row>
        <row r="18112">
          <cell r="G18112" t="str">
            <v>13-12-2025</v>
          </cell>
          <cell r="Q18112" t="str">
            <v>BBD-BLR-Jalahalli-T1</v>
          </cell>
          <cell r="AS18112">
            <v>46004.209027777775</v>
          </cell>
        </row>
        <row r="18113">
          <cell r="G18113" t="str">
            <v>13-12-2025</v>
          </cell>
          <cell r="Q18113" t="str">
            <v>BBD-BLR-Jakkasandra-T1</v>
          </cell>
          <cell r="AS18113">
            <v>46004.202777777777</v>
          </cell>
        </row>
        <row r="18114">
          <cell r="G18114" t="str">
            <v>13-12-2025</v>
          </cell>
          <cell r="Q18114" t="str">
            <v>BBD-BLR-Nagondanahalli-T1</v>
          </cell>
          <cell r="AS18114">
            <v>46004.220138888886</v>
          </cell>
        </row>
        <row r="18115">
          <cell r="G18115" t="str">
            <v>13-12-2025</v>
          </cell>
          <cell r="Q18115" t="str">
            <v>BBD-BLR-Jakkasandra-T1</v>
          </cell>
          <cell r="AS18115">
            <v>46004.206944444442</v>
          </cell>
        </row>
        <row r="18116">
          <cell r="G18116" t="str">
            <v>13-12-2025</v>
          </cell>
          <cell r="Q18116" t="str">
            <v>BBD-BLR-Jakkasandra-T1</v>
          </cell>
          <cell r="AS18116">
            <v>46004.206944444442</v>
          </cell>
        </row>
        <row r="18117">
          <cell r="G18117" t="str">
            <v>13-12-2025</v>
          </cell>
          <cell r="Q18117" t="str">
            <v>BBD-BLR-Attibele-T1</v>
          </cell>
          <cell r="AS18117">
            <v>46004.254861111112</v>
          </cell>
        </row>
        <row r="18118">
          <cell r="G18118" t="str">
            <v>13-12-2025</v>
          </cell>
          <cell r="Q18118" t="str">
            <v>BBD-BLR-PeenyaPhase3-T1</v>
          </cell>
          <cell r="AS18118">
            <v>46004.20208333333</v>
          </cell>
        </row>
        <row r="18119">
          <cell r="G18119" t="str">
            <v>13-12-2025</v>
          </cell>
          <cell r="Q18119" t="str">
            <v>BBD-BLR-Jigani-T1</v>
          </cell>
          <cell r="AS18119">
            <v>46004.227083333331</v>
          </cell>
        </row>
        <row r="18120">
          <cell r="G18120" t="str">
            <v>13-12-2025</v>
          </cell>
          <cell r="Q18120" t="str">
            <v>BBD-BLR-PeenyaPhase3-T1</v>
          </cell>
          <cell r="AS18120">
            <v>46004.222916666666</v>
          </cell>
        </row>
        <row r="18121">
          <cell r="G18121" t="str">
            <v>13-12-2025</v>
          </cell>
          <cell r="Q18121" t="str">
            <v>BBD-BLR-Jakkasandra-T1</v>
          </cell>
        </row>
        <row r="18122">
          <cell r="G18122" t="str">
            <v>13-12-2025</v>
          </cell>
          <cell r="Q18122" t="str">
            <v>BBD-BLR-Jalahalli-T1</v>
          </cell>
          <cell r="AS18122">
            <v>46004.234027777777</v>
          </cell>
        </row>
        <row r="18123">
          <cell r="G18123" t="str">
            <v>13-12-2025</v>
          </cell>
          <cell r="Q18123" t="str">
            <v>BBD-BLR-PeenyaPhase3-T1</v>
          </cell>
          <cell r="AS18123">
            <v>46004.212500000001</v>
          </cell>
        </row>
        <row r="18124">
          <cell r="G18124" t="str">
            <v>13-12-2025</v>
          </cell>
          <cell r="Q18124" t="str">
            <v>BBD-BLR-Nagondanahalli-T1</v>
          </cell>
          <cell r="AS18124">
            <v>46004.240972222222</v>
          </cell>
        </row>
        <row r="18125">
          <cell r="G18125" t="str">
            <v>13-12-2025</v>
          </cell>
          <cell r="Q18125" t="str">
            <v>BBD-BLR-Chinappalay-T1</v>
          </cell>
          <cell r="AS18125">
            <v>46004.215277777781</v>
          </cell>
        </row>
        <row r="18126">
          <cell r="G18126" t="str">
            <v>13-12-2025</v>
          </cell>
          <cell r="Q18126" t="str">
            <v>BBD-BLR-Nagondanahalli-T1</v>
          </cell>
          <cell r="AS18126">
            <v>46004.290277777778</v>
          </cell>
        </row>
        <row r="18127">
          <cell r="G18127" t="str">
            <v>13-12-2025</v>
          </cell>
          <cell r="Q18127" t="str">
            <v>BBD-BLR-Chikkasandra-T1</v>
          </cell>
          <cell r="AS18127">
            <v>46004.208333333336</v>
          </cell>
        </row>
        <row r="18128">
          <cell r="G18128" t="str">
            <v>13-12-2025</v>
          </cell>
          <cell r="Q18128" t="str">
            <v>BBD-BLR-Chikkasandra-T1</v>
          </cell>
          <cell r="AS18128">
            <v>46004.2</v>
          </cell>
        </row>
        <row r="18129">
          <cell r="G18129" t="str">
            <v>13-12-2025</v>
          </cell>
          <cell r="Q18129" t="str">
            <v>BBD-BLR-PeenyaPhase3-T1</v>
          </cell>
          <cell r="AS18129">
            <v>46004.216666666667</v>
          </cell>
        </row>
        <row r="18130">
          <cell r="G18130" t="str">
            <v>13-12-2025</v>
          </cell>
          <cell r="Q18130" t="str">
            <v>BBD-BLR-Chinappalay-T1</v>
          </cell>
          <cell r="AS18130">
            <v>46004.225694444445</v>
          </cell>
        </row>
        <row r="18131">
          <cell r="G18131" t="str">
            <v>13-12-2025</v>
          </cell>
          <cell r="Q18131" t="str">
            <v>BBD-BLR-Chikkasandra-T1</v>
          </cell>
          <cell r="AS18131">
            <v>46004.263194444444</v>
          </cell>
        </row>
        <row r="18132">
          <cell r="G18132" t="str">
            <v>13-12-2025</v>
          </cell>
          <cell r="Q18132" t="str">
            <v>BBD-BLR-Attibele-T1</v>
          </cell>
          <cell r="AS18132">
            <v>46004.271527777775</v>
          </cell>
        </row>
        <row r="18133">
          <cell r="G18133" t="str">
            <v>13-12-2025</v>
          </cell>
          <cell r="Q18133" t="str">
            <v>BBD-BLR-Jigani-T1</v>
          </cell>
          <cell r="AS18133">
            <v>46004.184027777781</v>
          </cell>
        </row>
        <row r="18134">
          <cell r="G18134" t="str">
            <v>13-12-2025</v>
          </cell>
          <cell r="Q18134" t="str">
            <v>BBD-BLR-Chikkasandra-T1</v>
          </cell>
          <cell r="AS18134">
            <v>46004.262499999997</v>
          </cell>
        </row>
        <row r="18135">
          <cell r="G18135" t="str">
            <v>13-12-2025</v>
          </cell>
          <cell r="Q18135" t="str">
            <v>BBD-BLR-Chikkasandra-T1</v>
          </cell>
          <cell r="AS18135">
            <v>46004.252083333333</v>
          </cell>
        </row>
        <row r="18136">
          <cell r="G18136" t="str">
            <v>13-12-2025</v>
          </cell>
          <cell r="Q18136" t="str">
            <v>BBD-BLR-Chikkasandra-T1</v>
          </cell>
          <cell r="AS18136">
            <v>46004.210416666669</v>
          </cell>
        </row>
        <row r="18137">
          <cell r="G18137" t="str">
            <v>13-12-2025</v>
          </cell>
          <cell r="Q18137" t="str">
            <v>BBD-BLR-HAL-T1</v>
          </cell>
          <cell r="AS18137">
            <v>46004.210416666669</v>
          </cell>
        </row>
        <row r="18138">
          <cell r="G18138" t="str">
            <v>13-12-2025</v>
          </cell>
          <cell r="Q18138" t="str">
            <v>BBD-BLR-Nagondanahalli-T1</v>
          </cell>
          <cell r="AS18138">
            <v>46004.2</v>
          </cell>
        </row>
        <row r="18139">
          <cell r="G18139" t="str">
            <v>13-12-2025</v>
          </cell>
          <cell r="Q18139" t="str">
            <v>BBD-BLR-Nagondanahalli-T1</v>
          </cell>
          <cell r="AS18139">
            <v>46004.25</v>
          </cell>
        </row>
        <row r="18140">
          <cell r="G18140" t="str">
            <v>13-12-2025</v>
          </cell>
          <cell r="Q18140" t="str">
            <v>BBD-BLR-Nagondanahalli-T1</v>
          </cell>
          <cell r="AS18140">
            <v>46004.2</v>
          </cell>
        </row>
        <row r="18141">
          <cell r="G18141" t="str">
            <v>13-12-2025</v>
          </cell>
          <cell r="Q18141" t="str">
            <v>BBD-BLR-Nagondanahalli-T1</v>
          </cell>
          <cell r="AS18141">
            <v>46004.236805555556</v>
          </cell>
        </row>
        <row r="18142">
          <cell r="G18142" t="str">
            <v>13-12-2025</v>
          </cell>
          <cell r="Q18142" t="str">
            <v>BBD-BLR-Chikkasandra-T1</v>
          </cell>
          <cell r="AS18142">
            <v>46004.21875</v>
          </cell>
        </row>
        <row r="18143">
          <cell r="G18143" t="str">
            <v>13-12-2025</v>
          </cell>
          <cell r="Q18143" t="str">
            <v>BBD-BLR-PeenyaPhase3-T1</v>
          </cell>
          <cell r="AS18143">
            <v>46004.20208333333</v>
          </cell>
        </row>
        <row r="18144">
          <cell r="G18144" t="str">
            <v>13-12-2025</v>
          </cell>
          <cell r="Q18144" t="str">
            <v>BBD-BLR-Chikkasandra-T1</v>
          </cell>
          <cell r="AS18144">
            <v>46004.210416666669</v>
          </cell>
        </row>
        <row r="18145">
          <cell r="G18145" t="str">
            <v>13-12-2025</v>
          </cell>
          <cell r="Q18145" t="str">
            <v>BBD-BLR-PeenyaPhase3-T1</v>
          </cell>
          <cell r="AS18145">
            <v>46004.208333333336</v>
          </cell>
        </row>
        <row r="18146">
          <cell r="G18146" t="str">
            <v>13-12-2025</v>
          </cell>
          <cell r="Q18146" t="str">
            <v>BBD-BLR-Chinappalay-T1</v>
          </cell>
          <cell r="AS18146">
            <v>46004.225694444445</v>
          </cell>
        </row>
        <row r="18147">
          <cell r="G18147" t="str">
            <v>13-12-2025</v>
          </cell>
          <cell r="Q18147" t="str">
            <v>BBD-BLR-Nagondanahalli-T1</v>
          </cell>
          <cell r="AS18147">
            <v>46004.236805555556</v>
          </cell>
        </row>
        <row r="18148">
          <cell r="G18148" t="str">
            <v>13-12-2025</v>
          </cell>
          <cell r="Q18148" t="str">
            <v>BBD-BLR-Chikkasandra-T1</v>
          </cell>
          <cell r="AS18148">
            <v>46004.258333333331</v>
          </cell>
        </row>
        <row r="18149">
          <cell r="G18149" t="str">
            <v>13-12-2025</v>
          </cell>
          <cell r="Q18149" t="str">
            <v>BBD-BLR-Nagondanahalli-T1</v>
          </cell>
          <cell r="AS18149">
            <v>46004.240277777775</v>
          </cell>
        </row>
        <row r="18150">
          <cell r="G18150" t="str">
            <v>13-12-2025</v>
          </cell>
          <cell r="Q18150" t="str">
            <v>BBD-BLR-Chinappalay-T1</v>
          </cell>
          <cell r="AS18150">
            <v>46004.236805555556</v>
          </cell>
        </row>
        <row r="18151">
          <cell r="G18151" t="str">
            <v>13-12-2025</v>
          </cell>
          <cell r="Q18151" t="str">
            <v>BBD-BLR-Jigani-T1</v>
          </cell>
          <cell r="AS18151">
            <v>46004.204861111109</v>
          </cell>
        </row>
        <row r="18152">
          <cell r="G18152" t="str">
            <v>13-12-2025</v>
          </cell>
          <cell r="Q18152" t="str">
            <v>BBD-BLR-PeenyaPhase3-T1</v>
          </cell>
          <cell r="AS18152">
            <v>46004.229166666664</v>
          </cell>
        </row>
        <row r="18153">
          <cell r="G18153" t="str">
            <v>13-12-2025</v>
          </cell>
          <cell r="Q18153" t="str">
            <v>BBD-BLR-Nagondanahalli-T1</v>
          </cell>
          <cell r="AS18153">
            <v>46004.222916666666</v>
          </cell>
        </row>
        <row r="18154">
          <cell r="G18154" t="str">
            <v>13-12-2025</v>
          </cell>
          <cell r="Q18154" t="str">
            <v>BBD-BLR-Nagondanahalli-T1</v>
          </cell>
          <cell r="AS18154">
            <v>46004.240277777775</v>
          </cell>
        </row>
        <row r="18155">
          <cell r="G18155" t="str">
            <v>13-12-2025</v>
          </cell>
          <cell r="Q18155" t="str">
            <v>BBD-BLR-BellahalliRoad-T1</v>
          </cell>
          <cell r="AS18155">
            <v>46004.227083333331</v>
          </cell>
        </row>
        <row r="18156">
          <cell r="G18156" t="str">
            <v>13-12-2025</v>
          </cell>
          <cell r="Q18156" t="str">
            <v>BBD-BLR-Nagondanahalli-T1</v>
          </cell>
          <cell r="AS18156">
            <v>46004.210416666669</v>
          </cell>
        </row>
        <row r="18157">
          <cell r="G18157" t="str">
            <v>13-12-2025</v>
          </cell>
          <cell r="Q18157" t="str">
            <v>BBD-BLR-Chinappalay-T1</v>
          </cell>
          <cell r="AS18157">
            <v>46004.1875</v>
          </cell>
        </row>
        <row r="18158">
          <cell r="G18158" t="str">
            <v>13-12-2025</v>
          </cell>
          <cell r="Q18158" t="str">
            <v>BBD-BLR-Nagondanahalli-T1</v>
          </cell>
          <cell r="AS18158">
            <v>46004.213888888888</v>
          </cell>
        </row>
        <row r="18159">
          <cell r="G18159" t="str">
            <v>13-12-2025</v>
          </cell>
          <cell r="Q18159" t="str">
            <v>BBD-BLR-PeenyaPhase3-T1</v>
          </cell>
          <cell r="AS18159">
            <v>46004.212500000001</v>
          </cell>
        </row>
        <row r="18160">
          <cell r="G18160" t="str">
            <v>13-12-2025</v>
          </cell>
          <cell r="Q18160" t="str">
            <v>BBD-BLR-Budhigere-T1</v>
          </cell>
          <cell r="AS18160">
            <v>46004.238194444442</v>
          </cell>
        </row>
        <row r="18161">
          <cell r="G18161" t="str">
            <v>13-12-2025</v>
          </cell>
          <cell r="Q18161" t="str">
            <v>BBD-BLR-Nagondanahalli-T1</v>
          </cell>
          <cell r="AS18161">
            <v>46004.222916666666</v>
          </cell>
        </row>
        <row r="18162">
          <cell r="G18162" t="str">
            <v>13-12-2025</v>
          </cell>
          <cell r="Q18162" t="str">
            <v>BBD-BLR-Jalahalli-T1</v>
          </cell>
          <cell r="AS18162">
            <v>46004.209027777775</v>
          </cell>
        </row>
        <row r="18163">
          <cell r="G18163" t="str">
            <v>13-12-2025</v>
          </cell>
          <cell r="Q18163" t="str">
            <v>BBD-BLR-PeenyaPhase3-T1</v>
          </cell>
          <cell r="AS18163">
            <v>46004.212500000001</v>
          </cell>
        </row>
        <row r="18164">
          <cell r="G18164" t="str">
            <v>13-12-2025</v>
          </cell>
          <cell r="Q18164" t="str">
            <v>BBD-BLR-Nagondanahalli-T1</v>
          </cell>
          <cell r="AS18164">
            <v>46004.199305555558</v>
          </cell>
        </row>
        <row r="18165">
          <cell r="G18165" t="str">
            <v>13-12-2025</v>
          </cell>
          <cell r="Q18165" t="str">
            <v>BBD-BLR-PeenyaPhase3-T1</v>
          </cell>
          <cell r="AS18165">
            <v>46004.216666666667</v>
          </cell>
        </row>
        <row r="18166">
          <cell r="G18166" t="str">
            <v>13-12-2025</v>
          </cell>
          <cell r="Q18166" t="str">
            <v>BBD-BLR-Nagondanahalli-T1</v>
          </cell>
          <cell r="AS18166">
            <v>46004.209027777775</v>
          </cell>
        </row>
        <row r="18167">
          <cell r="G18167" t="str">
            <v>13-12-2025</v>
          </cell>
          <cell r="Q18167" t="str">
            <v>BBD-BLR-Nagondanahalli-T1</v>
          </cell>
          <cell r="AS18167">
            <v>46004.199305555558</v>
          </cell>
        </row>
        <row r="18168">
          <cell r="G18168" t="str">
            <v>13-12-2025</v>
          </cell>
          <cell r="Q18168" t="str">
            <v>BBD-BLR-HAL-T1</v>
          </cell>
          <cell r="AS18168">
            <v>46004.205555555556</v>
          </cell>
        </row>
        <row r="18169">
          <cell r="G18169" t="str">
            <v>13-12-2025</v>
          </cell>
          <cell r="Q18169" t="str">
            <v>BBD-BLR-Nagondanahalli-T1</v>
          </cell>
          <cell r="AS18169">
            <v>46004.251388888886</v>
          </cell>
        </row>
        <row r="18170">
          <cell r="G18170" t="str">
            <v>13-12-2025</v>
          </cell>
          <cell r="Q18170" t="str">
            <v>BBD-BLR-Lingarajapu-T1</v>
          </cell>
          <cell r="AS18170">
            <v>46004.316666666666</v>
          </cell>
        </row>
        <row r="18171">
          <cell r="G18171" t="str">
            <v>13-12-2025</v>
          </cell>
          <cell r="Q18171" t="str">
            <v>BBD-BLR-Nagondanahalli-T1</v>
          </cell>
          <cell r="AS18171">
            <v>46004.192361111112</v>
          </cell>
        </row>
        <row r="18172">
          <cell r="G18172" t="str">
            <v>13-12-2025</v>
          </cell>
          <cell r="Q18172" t="str">
            <v>BBD-BLR-Jalahalli-T1</v>
          </cell>
          <cell r="AS18172">
            <v>46004.224305555559</v>
          </cell>
        </row>
        <row r="18173">
          <cell r="G18173" t="str">
            <v>13-12-2025</v>
          </cell>
          <cell r="Q18173" t="str">
            <v>BBD-BLR-Nagondanahalli-T1</v>
          </cell>
          <cell r="AS18173">
            <v>46004.220138888886</v>
          </cell>
        </row>
        <row r="18174">
          <cell r="G18174" t="str">
            <v>13-12-2025</v>
          </cell>
          <cell r="Q18174" t="str">
            <v>BBD-BLR-Jakkasandra-T1</v>
          </cell>
          <cell r="AS18174">
            <v>46004.206944444442</v>
          </cell>
        </row>
        <row r="18175">
          <cell r="G18175" t="str">
            <v>13-12-2025</v>
          </cell>
          <cell r="Q18175" t="str">
            <v>BBD-BLR-Attibele-T1</v>
          </cell>
          <cell r="AS18175">
            <v>46004.271527777775</v>
          </cell>
        </row>
        <row r="18176">
          <cell r="G18176" t="str">
            <v>13-12-2025</v>
          </cell>
          <cell r="Q18176" t="str">
            <v>BBD-BLR-Nagondanahalli-T1</v>
          </cell>
          <cell r="AS18176">
            <v>46004.25</v>
          </cell>
        </row>
        <row r="18177">
          <cell r="G18177" t="str">
            <v>13-12-2025</v>
          </cell>
          <cell r="Q18177" t="str">
            <v>BBD-BLR-Attibele-T1</v>
          </cell>
          <cell r="AS18177">
            <v>46004.279861111114</v>
          </cell>
        </row>
        <row r="18178">
          <cell r="G18178" t="str">
            <v>13-12-2025</v>
          </cell>
          <cell r="Q18178" t="str">
            <v>BBD-BLR-PeenyaPhase3-T1</v>
          </cell>
          <cell r="AS18178">
            <v>46004.261111111111</v>
          </cell>
        </row>
        <row r="18179">
          <cell r="G18179" t="str">
            <v>13-12-2025</v>
          </cell>
          <cell r="Q18179" t="str">
            <v>BBD-BLR-Chikkasandra-T1</v>
          </cell>
          <cell r="AS18179">
            <v>46004.21875</v>
          </cell>
        </row>
        <row r="18180">
          <cell r="G18180" t="str">
            <v>13-12-2025</v>
          </cell>
          <cell r="Q18180" t="str">
            <v>BBD-BLR-Budhigere-T1</v>
          </cell>
          <cell r="AS18180">
            <v>46004.258333333331</v>
          </cell>
        </row>
        <row r="18181">
          <cell r="G18181" t="str">
            <v>13-12-2025</v>
          </cell>
          <cell r="Q18181" t="str">
            <v>BBD-BLR-Jakkasandra-T1</v>
          </cell>
          <cell r="AS18181">
            <v>46004.223611111112</v>
          </cell>
        </row>
        <row r="18182">
          <cell r="G18182" t="str">
            <v>13-12-2025</v>
          </cell>
          <cell r="Q18182" t="str">
            <v>BBD-BLR-Jigani-T1</v>
          </cell>
          <cell r="AS18182">
            <v>46004.194444444445</v>
          </cell>
        </row>
        <row r="18183">
          <cell r="G18183" t="str">
            <v>13-12-2025</v>
          </cell>
          <cell r="Q18183" t="str">
            <v>BBD-BLR-HAL-T1</v>
          </cell>
          <cell r="AS18183">
            <v>46004.200694444444</v>
          </cell>
        </row>
        <row r="18184">
          <cell r="G18184" t="str">
            <v>13-12-2025</v>
          </cell>
          <cell r="Q18184" t="str">
            <v>BBD-BLR-HAL-T1</v>
          </cell>
          <cell r="AS18184">
            <v>46004.200694444444</v>
          </cell>
        </row>
        <row r="18185">
          <cell r="G18185" t="str">
            <v>13-12-2025</v>
          </cell>
          <cell r="Q18185" t="str">
            <v>BBD-BLR-HAL-T1</v>
          </cell>
          <cell r="AS18185">
            <v>46004.200694444444</v>
          </cell>
        </row>
        <row r="18186">
          <cell r="G18186" t="str">
            <v>13-12-2025</v>
          </cell>
          <cell r="Q18186" t="str">
            <v>BBD-BLR-Budhigere-T1</v>
          </cell>
          <cell r="AS18186">
            <v>46004.251388888886</v>
          </cell>
        </row>
        <row r="18187">
          <cell r="G18187" t="str">
            <v>13-12-2025</v>
          </cell>
          <cell r="Q18187" t="str">
            <v>BBD-BLR-Attibele-T1</v>
          </cell>
          <cell r="AS18187">
            <v>46004.279861111114</v>
          </cell>
        </row>
        <row r="18188">
          <cell r="G18188" t="str">
            <v>13-12-2025</v>
          </cell>
          <cell r="Q18188" t="str">
            <v>BBD-BLR-Jakkasandra-T1</v>
          </cell>
          <cell r="AS18188">
            <v>46004.206944444442</v>
          </cell>
        </row>
        <row r="18189">
          <cell r="G18189" t="str">
            <v>13-12-2025</v>
          </cell>
          <cell r="Q18189" t="str">
            <v>BBD-BLR-Budhigere-T1</v>
          </cell>
          <cell r="AS18189">
            <v>46004.263888888891</v>
          </cell>
        </row>
        <row r="18190">
          <cell r="G18190" t="str">
            <v>13-12-2025</v>
          </cell>
          <cell r="Q18190" t="str">
            <v>BBD-BLR-Jalahalli-T1</v>
          </cell>
        </row>
        <row r="18191">
          <cell r="G18191" t="str">
            <v>13-12-2025</v>
          </cell>
          <cell r="Q18191" t="str">
            <v>BBD-BLR-Jakkasandra-T1</v>
          </cell>
        </row>
        <row r="18192">
          <cell r="G18192" t="str">
            <v>13-12-2025</v>
          </cell>
          <cell r="Q18192" t="str">
            <v>BBD-BLR-Jakkasandra-T1</v>
          </cell>
          <cell r="AS18192">
            <v>46004.213194444441</v>
          </cell>
        </row>
        <row r="18193">
          <cell r="G18193" t="str">
            <v>13-12-2025</v>
          </cell>
          <cell r="Q18193" t="str">
            <v>BBD-BLR-Nagondanahalli-T1</v>
          </cell>
          <cell r="AS18193">
            <v>46004.222916666666</v>
          </cell>
        </row>
        <row r="18194">
          <cell r="G18194" t="str">
            <v>13-12-2025</v>
          </cell>
          <cell r="Q18194" t="str">
            <v>BBD-BLR-Nagondanahalli-T1</v>
          </cell>
          <cell r="AS18194">
            <v>46004.224305555559</v>
          </cell>
        </row>
        <row r="18195">
          <cell r="G18195" t="str">
            <v>13-12-2025</v>
          </cell>
          <cell r="Q18195" t="str">
            <v>BBD-BLR-BellahalliRoad-T1</v>
          </cell>
          <cell r="AS18195">
            <v>46004.243055555555</v>
          </cell>
        </row>
        <row r="18196">
          <cell r="G18196" t="str">
            <v>13-12-2025</v>
          </cell>
          <cell r="Q18196" t="str">
            <v>BBD-BLR-BellahalliRoad-T1</v>
          </cell>
          <cell r="AS18196">
            <v>46004.213888888888</v>
          </cell>
        </row>
        <row r="18197">
          <cell r="G18197" t="str">
            <v>13-12-2025</v>
          </cell>
          <cell r="Q18197" t="str">
            <v>BBD-BLR-Budhigere-T1</v>
          </cell>
          <cell r="AS18197">
            <v>46004.232638888891</v>
          </cell>
        </row>
        <row r="18198">
          <cell r="G18198" t="str">
            <v>13-12-2025</v>
          </cell>
          <cell r="Q18198" t="str">
            <v>BBD-BLR-Jakkasandra-T1</v>
          </cell>
          <cell r="AS18198">
            <v>46004.223611111112</v>
          </cell>
        </row>
        <row r="18199">
          <cell r="G18199" t="str">
            <v>13-12-2025</v>
          </cell>
          <cell r="Q18199" t="str">
            <v>BBD-BLR-PeenyaPhase3-T1</v>
          </cell>
          <cell r="AS18199">
            <v>46004.239583333336</v>
          </cell>
        </row>
        <row r="18200">
          <cell r="G18200" t="str">
            <v>13-12-2025</v>
          </cell>
          <cell r="Q18200" t="str">
            <v>BBD-BLR-Nagondanahalli-T1</v>
          </cell>
          <cell r="AS18200">
            <v>46004.188888888886</v>
          </cell>
        </row>
        <row r="18201">
          <cell r="G18201" t="str">
            <v>13-12-2025</v>
          </cell>
          <cell r="Q18201" t="str">
            <v>BBD-BLR-Chikkasandra-T1</v>
          </cell>
          <cell r="AS18201">
            <v>46004.241666666669</v>
          </cell>
        </row>
        <row r="18202">
          <cell r="G18202" t="str">
            <v>13-12-2025</v>
          </cell>
          <cell r="Q18202" t="str">
            <v>BBD-BLR-HAL-T1</v>
          </cell>
          <cell r="AS18202">
            <v>46004.214583333334</v>
          </cell>
        </row>
        <row r="18203">
          <cell r="G18203" t="str">
            <v>13-12-2025</v>
          </cell>
          <cell r="Q18203" t="str">
            <v>BBD-BLR-Lingarajapu-T1</v>
          </cell>
          <cell r="AS18203">
            <v>46004.316666666666</v>
          </cell>
        </row>
        <row r="18204">
          <cell r="G18204" t="str">
            <v>13-12-2025</v>
          </cell>
          <cell r="Q18204" t="str">
            <v>BBD-BLR-Nagondanahalli-T1</v>
          </cell>
          <cell r="AS18204">
            <v>46004.250694444447</v>
          </cell>
        </row>
        <row r="18205">
          <cell r="G18205" t="str">
            <v>13-12-2025</v>
          </cell>
          <cell r="Q18205" t="str">
            <v>BBD-BLR-Kallahalli-T1</v>
          </cell>
          <cell r="AS18205">
            <v>46004.279166666667</v>
          </cell>
        </row>
        <row r="18206">
          <cell r="G18206" t="str">
            <v>13-12-2025</v>
          </cell>
          <cell r="Q18206" t="str">
            <v>BBD-BLR-HRBR-044-T1</v>
          </cell>
          <cell r="AS18206">
            <v>46004.217361111114</v>
          </cell>
        </row>
        <row r="18207">
          <cell r="G18207" t="str">
            <v>13-12-2025</v>
          </cell>
          <cell r="Q18207" t="str">
            <v>BBD-BLR-Kallahalli-T1</v>
          </cell>
          <cell r="AS18207">
            <v>46004.279166666667</v>
          </cell>
        </row>
        <row r="18208">
          <cell r="G18208" t="str">
            <v>13-12-2025</v>
          </cell>
          <cell r="Q18208" t="str">
            <v>BBD-BLR-Jakkasandra-T1</v>
          </cell>
          <cell r="AS18208">
            <v>46004.213888888888</v>
          </cell>
        </row>
        <row r="18209">
          <cell r="G18209" t="str">
            <v>13-12-2025</v>
          </cell>
          <cell r="Q18209" t="str">
            <v>BBD-BLR-Budhigere-T1</v>
          </cell>
          <cell r="AS18209">
            <v>46004.251388888886</v>
          </cell>
        </row>
        <row r="18210">
          <cell r="G18210" t="str">
            <v>13-12-2025</v>
          </cell>
          <cell r="Q18210" t="str">
            <v>BBD-BLR-Jalahalli-T1</v>
          </cell>
          <cell r="AS18210">
            <v>46004.219444444447</v>
          </cell>
        </row>
        <row r="18211">
          <cell r="G18211" t="str">
            <v>13-12-2025</v>
          </cell>
          <cell r="Q18211" t="str">
            <v>BBD-BLR-Attibele-T1</v>
          </cell>
          <cell r="AS18211">
            <v>46004.287499999999</v>
          </cell>
        </row>
        <row r="18212">
          <cell r="G18212" t="str">
            <v>13-12-2025</v>
          </cell>
          <cell r="Q18212" t="str">
            <v>BBD-BLR-HAL-T1</v>
          </cell>
          <cell r="AS18212">
            <v>46004.200694444444</v>
          </cell>
        </row>
        <row r="18213">
          <cell r="G18213" t="str">
            <v>13-12-2025</v>
          </cell>
          <cell r="Q18213" t="str">
            <v>BBD-BLR-Nagondanahalli-T1</v>
          </cell>
          <cell r="AS18213">
            <v>46004.188888888886</v>
          </cell>
        </row>
        <row r="18214">
          <cell r="G18214" t="str">
            <v>13-12-2025</v>
          </cell>
          <cell r="Q18214" t="str">
            <v>BBD-BLR-Jakkasandra-T1</v>
          </cell>
          <cell r="AS18214">
            <v>46004.207638888889</v>
          </cell>
        </row>
        <row r="18215">
          <cell r="G18215" t="str">
            <v>13-12-2025</v>
          </cell>
          <cell r="Q18215" t="str">
            <v>BBD-BLR-Budhigere-T1</v>
          </cell>
        </row>
        <row r="18216">
          <cell r="G18216" t="str">
            <v>13-12-2025</v>
          </cell>
          <cell r="Q18216" t="str">
            <v>BBD-BLR-Jakkasandra-T1</v>
          </cell>
          <cell r="AS18216">
            <v>46004.206944444442</v>
          </cell>
        </row>
        <row r="18217">
          <cell r="G18217" t="str">
            <v>13-12-2025</v>
          </cell>
          <cell r="Q18217" t="str">
            <v>BBD-BLR-Nagondanahalli-T1</v>
          </cell>
          <cell r="AS18217">
            <v>46004.261805555558</v>
          </cell>
        </row>
        <row r="18218">
          <cell r="G18218" t="str">
            <v>13-12-2025</v>
          </cell>
          <cell r="Q18218" t="str">
            <v>BBD-BLR-Jakkasandra-T1</v>
          </cell>
          <cell r="AS18218">
            <v>46004.226388888892</v>
          </cell>
        </row>
        <row r="18219">
          <cell r="G18219" t="str">
            <v>13-12-2025</v>
          </cell>
          <cell r="Q18219" t="str">
            <v>BBD-BLR-HRBR-044-T1</v>
          </cell>
          <cell r="AS18219">
            <v>46004.206250000003</v>
          </cell>
        </row>
        <row r="18220">
          <cell r="G18220" t="str">
            <v>13-12-2025</v>
          </cell>
          <cell r="Q18220" t="str">
            <v>BBD-BLR-Budhigere-T1</v>
          </cell>
          <cell r="AS18220">
            <v>46004.251388888886</v>
          </cell>
        </row>
        <row r="18221">
          <cell r="G18221" t="str">
            <v>13-12-2025</v>
          </cell>
          <cell r="Q18221" t="str">
            <v>BBD-BLR-Jakkasandra-T1</v>
          </cell>
          <cell r="AS18221">
            <v>46004.207638888889</v>
          </cell>
        </row>
        <row r="18222">
          <cell r="G18222" t="str">
            <v>13-12-2025</v>
          </cell>
          <cell r="Q18222" t="str">
            <v>BBD-BLR-Budhigere-T1</v>
          </cell>
          <cell r="AS18222">
            <v>46004.240972222222</v>
          </cell>
        </row>
        <row r="18223">
          <cell r="G18223" t="str">
            <v>13-12-2025</v>
          </cell>
          <cell r="Q18223" t="str">
            <v>BBD-BLR-Jakkasandra-T1</v>
          </cell>
          <cell r="AS18223">
            <v>46004.206944444442</v>
          </cell>
        </row>
        <row r="18224">
          <cell r="G18224" t="str">
            <v>13-12-2025</v>
          </cell>
          <cell r="Q18224" t="str">
            <v>BBD-BLR-BellahalliRoad-T1</v>
          </cell>
          <cell r="AS18224">
            <v>46004.220138888886</v>
          </cell>
        </row>
        <row r="18225">
          <cell r="G18225" t="str">
            <v>13-12-2025</v>
          </cell>
          <cell r="Q18225" t="str">
            <v>BBD-BLR-Jakkasandra-T1</v>
          </cell>
          <cell r="AS18225">
            <v>46004.206944444442</v>
          </cell>
        </row>
        <row r="18226">
          <cell r="G18226" t="str">
            <v>13-12-2025</v>
          </cell>
          <cell r="Q18226" t="str">
            <v>BBD-BLR-Chinappalay-T1</v>
          </cell>
          <cell r="AS18226">
            <v>46004.215277777781</v>
          </cell>
        </row>
        <row r="18227">
          <cell r="G18227" t="str">
            <v>13-12-2025</v>
          </cell>
          <cell r="Q18227" t="str">
            <v>BBD-BLR-HRBR-044-T1</v>
          </cell>
          <cell r="AS18227">
            <v>46004.175000000003</v>
          </cell>
        </row>
        <row r="18228">
          <cell r="G18228" t="str">
            <v>13-12-2025</v>
          </cell>
          <cell r="Q18228" t="str">
            <v>BBD-BLR-BellahalliRoad-T1</v>
          </cell>
          <cell r="AS18228">
            <v>46004.224305555559</v>
          </cell>
        </row>
        <row r="18229">
          <cell r="G18229" t="str">
            <v>13-12-2025</v>
          </cell>
          <cell r="Q18229" t="str">
            <v>BBD-BLR-Jakkasandra-T1</v>
          </cell>
          <cell r="AS18229">
            <v>46004.213194444441</v>
          </cell>
        </row>
        <row r="18230">
          <cell r="G18230" t="str">
            <v>13-12-2025</v>
          </cell>
          <cell r="Q18230" t="str">
            <v>BBD-BLR-Chinappalay-T1</v>
          </cell>
          <cell r="AS18230">
            <v>46004.225694444445</v>
          </cell>
        </row>
        <row r="18231">
          <cell r="G18231" t="str">
            <v>13-12-2025</v>
          </cell>
          <cell r="Q18231" t="str">
            <v>BBD-BLR-Nagondanahalli-T1</v>
          </cell>
          <cell r="AS18231">
            <v>46004.189583333333</v>
          </cell>
        </row>
        <row r="18232">
          <cell r="G18232" t="str">
            <v>13-12-2025</v>
          </cell>
          <cell r="Q18232" t="str">
            <v>BBD-BLR-Jakkasandra-T1</v>
          </cell>
          <cell r="AS18232">
            <v>46004.213194444441</v>
          </cell>
        </row>
        <row r="18233">
          <cell r="G18233" t="str">
            <v>13-12-2025</v>
          </cell>
          <cell r="Q18233" t="str">
            <v>BBD-BLR-Chinappalay-T1</v>
          </cell>
          <cell r="AS18233">
            <v>46004.215277777781</v>
          </cell>
        </row>
        <row r="18234">
          <cell r="G18234" t="str">
            <v>13-12-2025</v>
          </cell>
          <cell r="Q18234" t="str">
            <v>BBD-BLR-Nagondanahalli-T1</v>
          </cell>
          <cell r="AS18234">
            <v>46004.230555555558</v>
          </cell>
        </row>
        <row r="18235">
          <cell r="G18235" t="str">
            <v>13-12-2025</v>
          </cell>
          <cell r="Q18235" t="str">
            <v>BBD-BLR-Jakkasandra-T1</v>
          </cell>
          <cell r="AS18235">
            <v>46004.213888888888</v>
          </cell>
        </row>
        <row r="18236">
          <cell r="G18236" t="str">
            <v>13-12-2025</v>
          </cell>
          <cell r="Q18236" t="str">
            <v>BBD-BLR-Budhigere-T1</v>
          </cell>
          <cell r="AS18236">
            <v>46004.24722222222</v>
          </cell>
        </row>
        <row r="18237">
          <cell r="G18237" t="str">
            <v>13-12-2025</v>
          </cell>
          <cell r="Q18237" t="str">
            <v>BBD-BLR-Jigani-T1</v>
          </cell>
          <cell r="AS18237">
            <v>46004.193749999999</v>
          </cell>
        </row>
        <row r="18238">
          <cell r="G18238" t="str">
            <v>13-12-2025</v>
          </cell>
          <cell r="Q18238" t="str">
            <v>BBD-BLR-BellahalliRoad-T1</v>
          </cell>
          <cell r="AS18238">
            <v>46004.217361111114</v>
          </cell>
        </row>
        <row r="18239">
          <cell r="G18239" t="str">
            <v>13-12-2025</v>
          </cell>
          <cell r="Q18239" t="str">
            <v>BBD-BLR-Jakkasandra-T1</v>
          </cell>
        </row>
        <row r="18240">
          <cell r="G18240" t="str">
            <v>13-12-2025</v>
          </cell>
          <cell r="Q18240" t="str">
            <v>BBD-BLR-HRBR-044-T1</v>
          </cell>
          <cell r="AS18240">
            <v>46004.227777777778</v>
          </cell>
        </row>
        <row r="18241">
          <cell r="G18241" t="str">
            <v>13-12-2025</v>
          </cell>
          <cell r="Q18241" t="str">
            <v>BBD-BLR-Jigani-T1</v>
          </cell>
          <cell r="AS18241">
            <v>46004.182638888888</v>
          </cell>
        </row>
        <row r="18242">
          <cell r="G18242" t="str">
            <v>13-12-2025</v>
          </cell>
          <cell r="Q18242" t="str">
            <v>BBD-BLR-Jakkasandra-T1</v>
          </cell>
        </row>
        <row r="18243">
          <cell r="G18243" t="str">
            <v>13-12-2025</v>
          </cell>
          <cell r="Q18243" t="str">
            <v>BBD-BLR-BellahalliRoad-T1</v>
          </cell>
          <cell r="AS18243">
            <v>46004.227083333331</v>
          </cell>
        </row>
        <row r="18244">
          <cell r="G18244" t="str">
            <v>13-12-2025</v>
          </cell>
          <cell r="Q18244" t="str">
            <v>BBD-BLR-BellahalliRoad-T1</v>
          </cell>
          <cell r="AS18244">
            <v>46004.192361111112</v>
          </cell>
        </row>
        <row r="18245">
          <cell r="G18245" t="str">
            <v>13-12-2025</v>
          </cell>
          <cell r="Q18245" t="str">
            <v>BBD-BLR-Jakkasandra-T1</v>
          </cell>
          <cell r="AS18245">
            <v>46004.213194444441</v>
          </cell>
        </row>
        <row r="18246">
          <cell r="G18246" t="str">
            <v>13-12-2025</v>
          </cell>
          <cell r="Q18246" t="str">
            <v>BBD-BLR-Budhigere-T1</v>
          </cell>
          <cell r="AS18246">
            <v>46004.257638888892</v>
          </cell>
        </row>
        <row r="18247">
          <cell r="G18247" t="str">
            <v>13-12-2025</v>
          </cell>
          <cell r="Q18247" t="str">
            <v>BBD-BLR-Devanahalli-T1</v>
          </cell>
          <cell r="AS18247">
            <v>46004.231944444444</v>
          </cell>
        </row>
        <row r="18248">
          <cell r="G18248" t="str">
            <v>13-12-2025</v>
          </cell>
          <cell r="Q18248" t="str">
            <v>BBD-BLR-Jakkasandra-T1</v>
          </cell>
          <cell r="AS18248">
            <v>46004.202777777777</v>
          </cell>
        </row>
        <row r="18249">
          <cell r="G18249" t="str">
            <v>13-12-2025</v>
          </cell>
          <cell r="Q18249" t="str">
            <v>BBD-BLR-Nagondanahalli-T1</v>
          </cell>
          <cell r="AS18249">
            <v>46004.220138888886</v>
          </cell>
        </row>
        <row r="18250">
          <cell r="G18250" t="str">
            <v>13-12-2025</v>
          </cell>
          <cell r="Q18250" t="str">
            <v>BBD-BLR-Kallahalli-T1</v>
          </cell>
        </row>
        <row r="18251">
          <cell r="G18251" t="str">
            <v>13-12-2025</v>
          </cell>
          <cell r="Q18251" t="str">
            <v>BBD-BLR-Nagondanahalli-T1</v>
          </cell>
          <cell r="AS18251">
            <v>46004.230555555558</v>
          </cell>
        </row>
        <row r="18252">
          <cell r="G18252" t="str">
            <v>13-12-2025</v>
          </cell>
          <cell r="Q18252" t="str">
            <v>BBD-BLR-Jakkasandra-T1</v>
          </cell>
          <cell r="AS18252">
            <v>46004.202777777777</v>
          </cell>
        </row>
        <row r="18253">
          <cell r="G18253" t="str">
            <v>13-12-2025</v>
          </cell>
          <cell r="Q18253" t="str">
            <v>BBD-BLR-Jalahalli-T1</v>
          </cell>
          <cell r="AS18253">
            <v>46004.209027777775</v>
          </cell>
        </row>
        <row r="18254">
          <cell r="G18254" t="str">
            <v>13-12-2025</v>
          </cell>
          <cell r="Q18254" t="str">
            <v>BBD-BLR-Chinappalay-T1</v>
          </cell>
          <cell r="AS18254">
            <v>46004.215277777781</v>
          </cell>
        </row>
        <row r="18255">
          <cell r="G18255" t="str">
            <v>13-12-2025</v>
          </cell>
          <cell r="Q18255" t="str">
            <v>BBD-BLR-Nagondanahalli-T1</v>
          </cell>
          <cell r="AS18255">
            <v>46004.213888888888</v>
          </cell>
        </row>
        <row r="18256">
          <cell r="G18256" t="str">
            <v>13-12-2025</v>
          </cell>
          <cell r="Q18256" t="str">
            <v>BBD-BLR-Chinappalay-T1</v>
          </cell>
          <cell r="AS18256">
            <v>46004.250694444447</v>
          </cell>
        </row>
        <row r="18257">
          <cell r="G18257" t="str">
            <v>13-12-2025</v>
          </cell>
          <cell r="Q18257" t="str">
            <v>BBD-BLR-Jigani-T1</v>
          </cell>
          <cell r="AS18257">
            <v>46004.179861111108</v>
          </cell>
        </row>
        <row r="18258">
          <cell r="G18258" t="str">
            <v>13-12-2025</v>
          </cell>
          <cell r="Q18258" t="str">
            <v>BBD-BLR-Jalahalli-T1</v>
          </cell>
          <cell r="AS18258">
            <v>46004.209027777775</v>
          </cell>
        </row>
        <row r="18259">
          <cell r="G18259" t="str">
            <v>13-12-2025</v>
          </cell>
          <cell r="Q18259" t="str">
            <v>BBD-BLR-Jalahalli-T1</v>
          </cell>
          <cell r="AS18259">
            <v>46004.186111111114</v>
          </cell>
        </row>
        <row r="18260">
          <cell r="G18260" t="str">
            <v>13-12-2025</v>
          </cell>
          <cell r="Q18260" t="str">
            <v>BBD-BLR-Jigani-T1</v>
          </cell>
          <cell r="AS18260">
            <v>46004.184027777781</v>
          </cell>
        </row>
        <row r="18261">
          <cell r="G18261" t="str">
            <v>13-12-2025</v>
          </cell>
          <cell r="Q18261" t="str">
            <v>BBD-BLR-PeenyaPhase3-T1</v>
          </cell>
          <cell r="AS18261">
            <v>46004.222916666666</v>
          </cell>
        </row>
        <row r="18262">
          <cell r="G18262" t="str">
            <v>13-12-2025</v>
          </cell>
          <cell r="Q18262" t="str">
            <v>BBD-BLR-Attibele-T1</v>
          </cell>
          <cell r="AS18262">
            <v>46004.279861111114</v>
          </cell>
        </row>
        <row r="18263">
          <cell r="G18263" t="str">
            <v>13-12-2025</v>
          </cell>
          <cell r="Q18263" t="str">
            <v>BBD-BLR-Jalahalli-T1</v>
          </cell>
          <cell r="AS18263">
            <v>46004.209027777775</v>
          </cell>
        </row>
        <row r="18264">
          <cell r="G18264" t="str">
            <v>13-12-2025</v>
          </cell>
          <cell r="Q18264" t="str">
            <v>BBD-BLR-PeenyaPhase3-T1</v>
          </cell>
          <cell r="AS18264">
            <v>46004.212500000001</v>
          </cell>
        </row>
        <row r="18265">
          <cell r="G18265" t="str">
            <v>13-12-2025</v>
          </cell>
          <cell r="Q18265" t="str">
            <v>BBD-BLR-Budhigere-T1</v>
          </cell>
          <cell r="AS18265">
            <v>46004.240972222222</v>
          </cell>
        </row>
        <row r="18266">
          <cell r="G18266" t="str">
            <v>13-12-2025</v>
          </cell>
          <cell r="Q18266" t="str">
            <v>BBD-BLR-HAL-T1</v>
          </cell>
          <cell r="AS18266">
            <v>46004.214583333334</v>
          </cell>
        </row>
        <row r="18267">
          <cell r="G18267" t="str">
            <v>13-12-2025</v>
          </cell>
          <cell r="Q18267" t="str">
            <v>BBD-BLR-Nagondanahalli-T1</v>
          </cell>
          <cell r="AS18267">
            <v>46004.213888888888</v>
          </cell>
        </row>
        <row r="18268">
          <cell r="G18268" t="str">
            <v>13-12-2025</v>
          </cell>
          <cell r="Q18268" t="str">
            <v>BBD-BLR-Attibele-T1</v>
          </cell>
          <cell r="AS18268">
            <v>46004.279861111114</v>
          </cell>
        </row>
        <row r="18269">
          <cell r="G18269" t="str">
            <v>13-12-2025</v>
          </cell>
          <cell r="Q18269" t="str">
            <v>BBD-BLR-Chinappalay-T1</v>
          </cell>
          <cell r="AS18269">
            <v>46004.183333333334</v>
          </cell>
        </row>
        <row r="18270">
          <cell r="G18270" t="str">
            <v>13-12-2025</v>
          </cell>
          <cell r="Q18270" t="str">
            <v>BBD-BLR-Jalahalli-T1</v>
          </cell>
          <cell r="AS18270">
            <v>46004.234722222223</v>
          </cell>
        </row>
        <row r="18271">
          <cell r="G18271" t="str">
            <v>13-12-2025</v>
          </cell>
          <cell r="Q18271" t="str">
            <v>BBD-BLR-BellahalliRoad-T1</v>
          </cell>
          <cell r="AS18271">
            <v>46004.20416666667</v>
          </cell>
        </row>
        <row r="18272">
          <cell r="G18272" t="str">
            <v>13-12-2025</v>
          </cell>
          <cell r="Q18272" t="str">
            <v>BBD-BLR-HAL-T1</v>
          </cell>
          <cell r="AS18272">
            <v>46004.214583333334</v>
          </cell>
        </row>
        <row r="18273">
          <cell r="G18273" t="str">
            <v>13-12-2025</v>
          </cell>
          <cell r="Q18273" t="str">
            <v>BBD-BLR-Devanahalli-T1</v>
          </cell>
          <cell r="AS18273">
            <v>46004.231944444444</v>
          </cell>
        </row>
        <row r="18274">
          <cell r="G18274" t="str">
            <v>13-12-2025</v>
          </cell>
          <cell r="Q18274" t="str">
            <v>BBD-BLR-BellahalliRoad-T1</v>
          </cell>
          <cell r="AS18274">
            <v>46004.227083333331</v>
          </cell>
        </row>
        <row r="18275">
          <cell r="G18275" t="str">
            <v>13-12-2025</v>
          </cell>
          <cell r="Q18275" t="str">
            <v>BBD-BLR-Attibele-T1</v>
          </cell>
          <cell r="AS18275">
            <v>46004.265972222223</v>
          </cell>
        </row>
        <row r="18276">
          <cell r="G18276" t="str">
            <v>13-12-2025</v>
          </cell>
          <cell r="Q18276" t="str">
            <v>BBD-BLR-Jalahalli-T1</v>
          </cell>
        </row>
        <row r="18277">
          <cell r="G18277" t="str">
            <v>13-12-2025</v>
          </cell>
          <cell r="Q18277" t="str">
            <v>BBD-BLR-Jalahalli-T1</v>
          </cell>
        </row>
        <row r="18278">
          <cell r="G18278" t="str">
            <v>13-12-2025</v>
          </cell>
          <cell r="Q18278" t="str">
            <v>BBD-BLR-Chikkasandra-T1</v>
          </cell>
          <cell r="AS18278">
            <v>46004.189583333333</v>
          </cell>
        </row>
        <row r="18279">
          <cell r="G18279" t="str">
            <v>13-12-2025</v>
          </cell>
          <cell r="Q18279" t="str">
            <v>BBD-BLR-Nagondanahalli-T1</v>
          </cell>
          <cell r="AS18279">
            <v>46004.231944444444</v>
          </cell>
        </row>
        <row r="18280">
          <cell r="G18280" t="str">
            <v>13-12-2025</v>
          </cell>
          <cell r="Q18280" t="str">
            <v>BBD-BLR-PeenyaPhase3-T1</v>
          </cell>
          <cell r="AS18280">
            <v>46004.261111111111</v>
          </cell>
        </row>
        <row r="18281">
          <cell r="G18281" t="str">
            <v>13-12-2025</v>
          </cell>
          <cell r="Q18281" t="str">
            <v>BBD-BLR-Jalahalli-T1</v>
          </cell>
          <cell r="AS18281">
            <v>46004.224305555559</v>
          </cell>
        </row>
        <row r="18282">
          <cell r="G18282" t="str">
            <v>13-12-2025</v>
          </cell>
          <cell r="Q18282" t="str">
            <v>BBD-BLR-Nagondanahalli-T1</v>
          </cell>
          <cell r="AS18282">
            <v>46004.22152777778</v>
          </cell>
        </row>
        <row r="18283">
          <cell r="G18283" t="str">
            <v>13-12-2025</v>
          </cell>
          <cell r="Q18283" t="str">
            <v>BBD-BLR-Devanahalli-T1</v>
          </cell>
          <cell r="AS18283">
            <v>46004.220833333333</v>
          </cell>
        </row>
        <row r="18284">
          <cell r="G18284" t="str">
            <v>13-12-2025</v>
          </cell>
          <cell r="Q18284" t="str">
            <v>BBD-BLR-Chinappalay-T1</v>
          </cell>
          <cell r="AS18284">
            <v>46004.188194444447</v>
          </cell>
        </row>
        <row r="18285">
          <cell r="G18285" t="str">
            <v>13-12-2025</v>
          </cell>
          <cell r="Q18285" t="str">
            <v>BBD-BLR-Jalahalli-T1</v>
          </cell>
          <cell r="AS18285">
            <v>46004.219444444447</v>
          </cell>
        </row>
        <row r="18286">
          <cell r="G18286" t="str">
            <v>13-12-2025</v>
          </cell>
          <cell r="Q18286" t="str">
            <v>BBD-BLR-Nagondanahalli-T1</v>
          </cell>
          <cell r="AS18286">
            <v>46004.242361111108</v>
          </cell>
        </row>
        <row r="18287">
          <cell r="G18287" t="str">
            <v>13-12-2025</v>
          </cell>
          <cell r="Q18287" t="str">
            <v>BBD-BLR-Nagondanahalli-T1</v>
          </cell>
          <cell r="AS18287">
            <v>46004.290277777778</v>
          </cell>
        </row>
        <row r="18288">
          <cell r="G18288" t="str">
            <v>13-12-2025</v>
          </cell>
          <cell r="Q18288" t="str">
            <v>BBD-BLR-HAL-T1</v>
          </cell>
          <cell r="AS18288">
            <v>46004.195138888892</v>
          </cell>
        </row>
        <row r="18289">
          <cell r="G18289" t="str">
            <v>13-12-2025</v>
          </cell>
          <cell r="Q18289" t="str">
            <v>BBD-BLR-Jalahalli-T1</v>
          </cell>
        </row>
        <row r="18290">
          <cell r="G18290" t="str">
            <v>13-12-2025</v>
          </cell>
          <cell r="Q18290" t="str">
            <v>BBD-BLR-Nagondanahalli-T1</v>
          </cell>
          <cell r="AS18290">
            <v>46004.202777777777</v>
          </cell>
        </row>
        <row r="18291">
          <cell r="G18291" t="str">
            <v>13-12-2025</v>
          </cell>
          <cell r="Q18291" t="str">
            <v>BBD-BLR-BellahalliRoad-T1</v>
          </cell>
          <cell r="AS18291">
            <v>46004.219444444447</v>
          </cell>
        </row>
        <row r="18292">
          <cell r="G18292" t="str">
            <v>13-12-2025</v>
          </cell>
          <cell r="Q18292" t="str">
            <v>BBD-BLR-Chikkasandra-T1</v>
          </cell>
          <cell r="AS18292">
            <v>46004.189583333333</v>
          </cell>
        </row>
        <row r="18293">
          <cell r="G18293" t="str">
            <v>13-12-2025</v>
          </cell>
          <cell r="Q18293" t="str">
            <v>BBD-BLR-Jakkasandra-T1</v>
          </cell>
          <cell r="AS18293">
            <v>46004.202777777777</v>
          </cell>
        </row>
        <row r="18294">
          <cell r="G18294" t="str">
            <v>13-12-2025</v>
          </cell>
          <cell r="Q18294" t="str">
            <v>BBD-BLR-Jalahalli-T1</v>
          </cell>
          <cell r="AS18294">
            <v>46004.175694444442</v>
          </cell>
        </row>
        <row r="18295">
          <cell r="G18295" t="str">
            <v>13-12-2025</v>
          </cell>
          <cell r="Q18295" t="str">
            <v>BBD-BLR-PeenyaPhase3-T1</v>
          </cell>
          <cell r="AS18295">
            <v>46004.212500000001</v>
          </cell>
        </row>
        <row r="18296">
          <cell r="G18296" t="str">
            <v>13-12-2025</v>
          </cell>
          <cell r="Q18296" t="str">
            <v>BBD-BLR-Jakkasandra-T1</v>
          </cell>
          <cell r="AS18296">
            <v>46004.206944444442</v>
          </cell>
        </row>
        <row r="18297">
          <cell r="G18297" t="str">
            <v>13-12-2025</v>
          </cell>
          <cell r="Q18297" t="str">
            <v>BBD-BLR-Nagondanahalli-T1</v>
          </cell>
          <cell r="AS18297">
            <v>46004.22152777778</v>
          </cell>
        </row>
        <row r="18298">
          <cell r="G18298" t="str">
            <v>13-12-2025</v>
          </cell>
          <cell r="Q18298" t="str">
            <v>BBD-BLR-Budhigere-T1</v>
          </cell>
          <cell r="AS18298">
            <v>46004.260416666664</v>
          </cell>
        </row>
        <row r="18299">
          <cell r="G18299" t="str">
            <v>13-12-2025</v>
          </cell>
          <cell r="Q18299" t="str">
            <v>BBD-BLR-Jalahalli-T1</v>
          </cell>
          <cell r="AS18299">
            <v>46004.213194444441</v>
          </cell>
        </row>
        <row r="18300">
          <cell r="G18300" t="str">
            <v>13-12-2025</v>
          </cell>
          <cell r="Q18300" t="str">
            <v>BBD-BLR-Budhigere-T1</v>
          </cell>
          <cell r="AS18300">
            <v>46004.261111111111</v>
          </cell>
        </row>
        <row r="18301">
          <cell r="G18301" t="str">
            <v>13-12-2025</v>
          </cell>
          <cell r="Q18301" t="str">
            <v>BBD-BLR-Nagondanahalli-T1</v>
          </cell>
          <cell r="AS18301">
            <v>46004.200694444444</v>
          </cell>
        </row>
        <row r="18302">
          <cell r="G18302" t="str">
            <v>13-12-2025</v>
          </cell>
          <cell r="Q18302" t="str">
            <v>BBD-BLR-Nagondanahalli-T1</v>
          </cell>
          <cell r="AS18302">
            <v>46004.290277777778</v>
          </cell>
        </row>
        <row r="18303">
          <cell r="G18303" t="str">
            <v>13-12-2025</v>
          </cell>
          <cell r="Q18303" t="str">
            <v>BBD-BLR-Jalahalli-T1</v>
          </cell>
          <cell r="AS18303">
            <v>46004.213194444441</v>
          </cell>
        </row>
        <row r="18304">
          <cell r="G18304" t="str">
            <v>13-12-2025</v>
          </cell>
          <cell r="Q18304" t="str">
            <v>BBD-BLR-Jigani-T1</v>
          </cell>
          <cell r="AS18304">
            <v>46004.183333333334</v>
          </cell>
        </row>
        <row r="18305">
          <cell r="G18305" t="str">
            <v>13-12-2025</v>
          </cell>
          <cell r="Q18305" t="str">
            <v>BBD-BLR-PeenyaPhase3-T1</v>
          </cell>
          <cell r="AS18305">
            <v>46004.216666666667</v>
          </cell>
        </row>
        <row r="18306">
          <cell r="G18306" t="str">
            <v>13-12-2025</v>
          </cell>
          <cell r="Q18306" t="str">
            <v>BBD-BLR-PeenyaPhase3-T1</v>
          </cell>
          <cell r="AS18306">
            <v>46004.229166666664</v>
          </cell>
        </row>
        <row r="18307">
          <cell r="G18307" t="str">
            <v>13-12-2025</v>
          </cell>
          <cell r="Q18307" t="str">
            <v>BBD-BLR-Devanahalli-T1</v>
          </cell>
          <cell r="AS18307">
            <v>46004.231944444444</v>
          </cell>
        </row>
        <row r="18308">
          <cell r="G18308" t="str">
            <v>13-12-2025</v>
          </cell>
          <cell r="Q18308" t="str">
            <v>BBD-BLR-Budhigere-T1</v>
          </cell>
          <cell r="AS18308">
            <v>46004.258333333331</v>
          </cell>
        </row>
        <row r="18309">
          <cell r="G18309" t="str">
            <v>13-12-2025</v>
          </cell>
          <cell r="Q18309" t="str">
            <v>BBD-BLR-Chikkasandra-T1</v>
          </cell>
          <cell r="AS18309">
            <v>46004.229166666664</v>
          </cell>
        </row>
        <row r="18310">
          <cell r="G18310" t="str">
            <v>13-12-2025</v>
          </cell>
          <cell r="Q18310" t="str">
            <v>BBD-BLR-Jakkasandra-T1</v>
          </cell>
          <cell r="AS18310">
            <v>46004.206944444442</v>
          </cell>
        </row>
        <row r="18311">
          <cell r="G18311" t="str">
            <v>13-12-2025</v>
          </cell>
          <cell r="Q18311" t="str">
            <v>BBD-BLR-Chikkasandra-T1</v>
          </cell>
        </row>
        <row r="18312">
          <cell r="G18312" t="str">
            <v>13-12-2025</v>
          </cell>
          <cell r="Q18312" t="str">
            <v>BBD-BLR-HRBR-044-T1</v>
          </cell>
          <cell r="AS18312">
            <v>46004.217361111114</v>
          </cell>
        </row>
        <row r="18313">
          <cell r="G18313" t="str">
            <v>13-12-2025</v>
          </cell>
          <cell r="Q18313" t="str">
            <v>BBD-BLR-Budhigere-T1</v>
          </cell>
          <cell r="AS18313">
            <v>46004.238194444442</v>
          </cell>
        </row>
        <row r="18314">
          <cell r="G18314" t="str">
            <v>13-12-2025</v>
          </cell>
          <cell r="Q18314" t="str">
            <v>BBD-BLR-Chikkasandra-T1</v>
          </cell>
          <cell r="AS18314">
            <v>46004.25</v>
          </cell>
        </row>
        <row r="18315">
          <cell r="G18315" t="str">
            <v>13-12-2025</v>
          </cell>
          <cell r="Q18315" t="str">
            <v>BBD-BLR-Jakkasandra-T1</v>
          </cell>
          <cell r="AS18315">
            <v>46004.206944444442</v>
          </cell>
        </row>
        <row r="18316">
          <cell r="G18316" t="str">
            <v>13-12-2025</v>
          </cell>
          <cell r="Q18316" t="str">
            <v>BBD-BLR-Jigani-T1</v>
          </cell>
          <cell r="AS18316">
            <v>46004.182638888888</v>
          </cell>
        </row>
        <row r="18317">
          <cell r="G18317" t="str">
            <v>13-12-2025</v>
          </cell>
          <cell r="Q18317" t="str">
            <v>BBD-BLR-Nagondanahalli-T1</v>
          </cell>
          <cell r="AS18317">
            <v>46004.230555555558</v>
          </cell>
        </row>
        <row r="18318">
          <cell r="G18318" t="str">
            <v>13-12-2025</v>
          </cell>
          <cell r="Q18318" t="str">
            <v>BBD-BLR-Jakkasandra-T1</v>
          </cell>
          <cell r="AS18318">
            <v>46004.227083333331</v>
          </cell>
        </row>
        <row r="18319">
          <cell r="G18319" t="str">
            <v>13-12-2025</v>
          </cell>
          <cell r="Q18319" t="str">
            <v>BBD-BLR-Devanahalli-T1</v>
          </cell>
          <cell r="AS18319">
            <v>46004.242361111108</v>
          </cell>
        </row>
        <row r="18320">
          <cell r="G18320" t="str">
            <v>13-12-2025</v>
          </cell>
          <cell r="Q18320" t="str">
            <v>BBD-BLR-Budhigere-T1</v>
          </cell>
          <cell r="AS18320">
            <v>46004.24722222222</v>
          </cell>
        </row>
        <row r="18321">
          <cell r="G18321" t="str">
            <v>13-12-2025</v>
          </cell>
          <cell r="Q18321" t="str">
            <v>BBD-BLR-Jakkasandra-T1</v>
          </cell>
          <cell r="AS18321">
            <v>46004.227083333331</v>
          </cell>
        </row>
        <row r="18322">
          <cell r="G18322" t="str">
            <v>13-12-2025</v>
          </cell>
          <cell r="Q18322" t="str">
            <v>BBD-BLR-Nagondanahalli-T1</v>
          </cell>
          <cell r="AS18322">
            <v>46004.199305555558</v>
          </cell>
        </row>
        <row r="18323">
          <cell r="G18323" t="str">
            <v>13-12-2025</v>
          </cell>
          <cell r="Q18323" t="str">
            <v>BBD-BLR-Jakkasandra-T1</v>
          </cell>
          <cell r="AS18323">
            <v>46004.227083333331</v>
          </cell>
        </row>
        <row r="18324">
          <cell r="G18324" t="str">
            <v>13-12-2025</v>
          </cell>
          <cell r="Q18324" t="str">
            <v>BBD-BLR-Chikkasandra-T1</v>
          </cell>
        </row>
        <row r="18325">
          <cell r="G18325" t="str">
            <v>13-12-2025</v>
          </cell>
          <cell r="Q18325" t="str">
            <v>BBD-BLR-Budhigere-T1</v>
          </cell>
          <cell r="AS18325">
            <v>46004.24722222222</v>
          </cell>
        </row>
        <row r="18326">
          <cell r="G18326" t="str">
            <v>13-12-2025</v>
          </cell>
          <cell r="Q18326" t="str">
            <v>BBD-BLR-BellahalliRoad-T1</v>
          </cell>
          <cell r="AS18326">
            <v>46004.213888888888</v>
          </cell>
        </row>
        <row r="18327">
          <cell r="G18327" t="str">
            <v>13-12-2025</v>
          </cell>
          <cell r="Q18327" t="str">
            <v>BBD-BLR-BellahalliRoad-T1</v>
          </cell>
          <cell r="AS18327">
            <v>46004.202777777777</v>
          </cell>
        </row>
        <row r="18328">
          <cell r="G18328" t="str">
            <v>13-12-2025</v>
          </cell>
          <cell r="Q18328" t="str">
            <v>BBD-BLR-Budhigere-T1</v>
          </cell>
          <cell r="AS18328">
            <v>46004.239583333336</v>
          </cell>
        </row>
        <row r="18329">
          <cell r="G18329" t="str">
            <v>13-12-2025</v>
          </cell>
          <cell r="Q18329" t="str">
            <v>BBD-BLR-Nagondanahalli-T1</v>
          </cell>
          <cell r="AS18329">
            <v>46004.25</v>
          </cell>
        </row>
        <row r="18330">
          <cell r="G18330" t="str">
            <v>13-12-2025</v>
          </cell>
          <cell r="Q18330" t="str">
            <v>BBD-BLR-Jigani-T1</v>
          </cell>
          <cell r="AS18330">
            <v>46004.184027777781</v>
          </cell>
        </row>
        <row r="18331">
          <cell r="G18331" t="str">
            <v>13-12-2025</v>
          </cell>
          <cell r="Q18331" t="str">
            <v>BBD-BLR-Chikkasandra-T1</v>
          </cell>
          <cell r="AS18331">
            <v>46004.2</v>
          </cell>
        </row>
        <row r="18332">
          <cell r="G18332" t="str">
            <v>13-12-2025</v>
          </cell>
          <cell r="Q18332" t="str">
            <v>BBD-BLR-Jalahalli-T1</v>
          </cell>
          <cell r="AS18332">
            <v>46004.213194444441</v>
          </cell>
        </row>
        <row r="18333">
          <cell r="G18333" t="str">
            <v>13-12-2025</v>
          </cell>
          <cell r="Q18333" t="str">
            <v>BBD-BLR-Jakkasandra-T1</v>
          </cell>
          <cell r="AS18333">
            <v>46004.206250000003</v>
          </cell>
        </row>
        <row r="18334">
          <cell r="G18334" t="str">
            <v>13-12-2025</v>
          </cell>
          <cell r="Q18334" t="str">
            <v>BBD-BLR-PeenyaPhase3-T1</v>
          </cell>
          <cell r="AS18334">
            <v>46004.25</v>
          </cell>
        </row>
        <row r="18335">
          <cell r="G18335" t="str">
            <v>13-12-2025</v>
          </cell>
          <cell r="Q18335" t="str">
            <v>BBD-BLR-Jakkasandra-T1</v>
          </cell>
          <cell r="AS18335">
            <v>46004.207638888889</v>
          </cell>
        </row>
        <row r="18336">
          <cell r="G18336" t="str">
            <v>13-12-2025</v>
          </cell>
          <cell r="Q18336" t="str">
            <v>BBD-BLR-Nagondanahalli-T1</v>
          </cell>
          <cell r="AS18336">
            <v>46004.215277777781</v>
          </cell>
        </row>
        <row r="18337">
          <cell r="G18337" t="str">
            <v>13-12-2025</v>
          </cell>
          <cell r="Q18337" t="str">
            <v>BBD-BLR-Jigani-T1</v>
          </cell>
          <cell r="AS18337">
            <v>46004.20416666667</v>
          </cell>
        </row>
        <row r="18338">
          <cell r="G18338" t="str">
            <v>13-12-2025</v>
          </cell>
          <cell r="Q18338" t="str">
            <v>BBD-BLR-PeenyaPhase3-T1</v>
          </cell>
          <cell r="AS18338">
            <v>46004.222916666666</v>
          </cell>
        </row>
        <row r="18339">
          <cell r="G18339" t="str">
            <v>13-12-2025</v>
          </cell>
          <cell r="Q18339" t="str">
            <v>BBD-BLR-HAL-T1</v>
          </cell>
          <cell r="AS18339">
            <v>46004.214583333334</v>
          </cell>
        </row>
        <row r="18340">
          <cell r="G18340" t="str">
            <v>13-12-2025</v>
          </cell>
          <cell r="Q18340" t="str">
            <v>BBD-BLR-Kallahalli-T1</v>
          </cell>
          <cell r="AS18340">
            <v>46004.279166666667</v>
          </cell>
        </row>
        <row r="18341">
          <cell r="G18341" t="str">
            <v>13-12-2025</v>
          </cell>
          <cell r="Q18341" t="str">
            <v>BBD-BLR-Attibele-T1</v>
          </cell>
          <cell r="AS18341">
            <v>46004.277083333334</v>
          </cell>
        </row>
        <row r="18342">
          <cell r="G18342" t="str">
            <v>13-12-2025</v>
          </cell>
          <cell r="Q18342" t="str">
            <v>BBD-BLR-Nagondanahalli-T1</v>
          </cell>
          <cell r="AS18342">
            <v>46004.191666666666</v>
          </cell>
        </row>
        <row r="18343">
          <cell r="G18343" t="str">
            <v>13-12-2025</v>
          </cell>
          <cell r="Q18343" t="str">
            <v>BBD-BLR-Attibele-T1</v>
          </cell>
          <cell r="AS18343">
            <v>46004.279861111114</v>
          </cell>
        </row>
        <row r="18344">
          <cell r="G18344" t="str">
            <v>13-12-2025</v>
          </cell>
          <cell r="Q18344" t="str">
            <v>BBD-BLR-PeenyaPhase3-T1</v>
          </cell>
          <cell r="AS18344">
            <v>46004.222916666666</v>
          </cell>
        </row>
        <row r="18345">
          <cell r="G18345" t="str">
            <v>13-12-2025</v>
          </cell>
          <cell r="Q18345" t="str">
            <v>BBD-BLR-BellahalliRoad-T1</v>
          </cell>
          <cell r="AS18345">
            <v>46004.193749999999</v>
          </cell>
        </row>
        <row r="18346">
          <cell r="G18346" t="str">
            <v>13-12-2025</v>
          </cell>
          <cell r="Q18346" t="str">
            <v>BBD-BLR-Budhigere-T1</v>
          </cell>
          <cell r="AS18346">
            <v>46004.225694444445</v>
          </cell>
        </row>
        <row r="18347">
          <cell r="G18347" t="str">
            <v>13-12-2025</v>
          </cell>
          <cell r="Q18347" t="str">
            <v>BBD-BLR-Nagondanahalli-T1</v>
          </cell>
          <cell r="AS18347">
            <v>46004.2</v>
          </cell>
        </row>
        <row r="18348">
          <cell r="G18348" t="str">
            <v>13-12-2025</v>
          </cell>
          <cell r="Q18348" t="str">
            <v>BBD-BLR-Nagondanahalli-T1</v>
          </cell>
          <cell r="AS18348">
            <v>46004.231944444444</v>
          </cell>
        </row>
        <row r="18349">
          <cell r="G18349" t="str">
            <v>13-12-2025</v>
          </cell>
          <cell r="Q18349" t="str">
            <v>BBD-BLR-Budhigere-T1</v>
          </cell>
          <cell r="AS18349">
            <v>46004.251388888886</v>
          </cell>
        </row>
        <row r="18350">
          <cell r="G18350" t="str">
            <v>13-12-2025</v>
          </cell>
          <cell r="Q18350" t="str">
            <v>BBD-BLR-Chikkasandra-T1</v>
          </cell>
          <cell r="AS18350">
            <v>46004.2</v>
          </cell>
        </row>
        <row r="18351">
          <cell r="G18351" t="str">
            <v>13-12-2025</v>
          </cell>
          <cell r="Q18351" t="str">
            <v>BBD-BLR-Devanahalli-T1</v>
          </cell>
          <cell r="AS18351">
            <v>46004.242361111108</v>
          </cell>
        </row>
        <row r="18352">
          <cell r="G18352" t="str">
            <v>13-12-2025</v>
          </cell>
          <cell r="Q18352" t="str">
            <v>BBD-BLR-Nagondanahalli-T1</v>
          </cell>
          <cell r="AS18352">
            <v>46004.231944444444</v>
          </cell>
        </row>
        <row r="18353">
          <cell r="G18353" t="str">
            <v>13-12-2025</v>
          </cell>
          <cell r="Q18353" t="str">
            <v>BBD-BLR-Budhigere-T1</v>
          </cell>
          <cell r="AS18353">
            <v>46004.239583333336</v>
          </cell>
        </row>
        <row r="18354">
          <cell r="G18354" t="str">
            <v>13-12-2025</v>
          </cell>
          <cell r="Q18354" t="str">
            <v>BBD-BLR-Budhigere-T1</v>
          </cell>
          <cell r="AS18354">
            <v>46004.240972222222</v>
          </cell>
        </row>
        <row r="18355">
          <cell r="G18355" t="str">
            <v>13-12-2025</v>
          </cell>
          <cell r="Q18355" t="str">
            <v>BBD-BLR-Budhigere-T1</v>
          </cell>
          <cell r="AS18355">
            <v>46004.261805555558</v>
          </cell>
        </row>
        <row r="18356">
          <cell r="G18356" t="str">
            <v>13-12-2025</v>
          </cell>
          <cell r="Q18356" t="str">
            <v>BBD-BLR-Nagondanahalli-T1</v>
          </cell>
          <cell r="AS18356">
            <v>46004.222916666666</v>
          </cell>
        </row>
        <row r="18357">
          <cell r="G18357" t="str">
            <v>13-12-2025</v>
          </cell>
          <cell r="Q18357" t="str">
            <v>BBD-BLR-Nagondanahalli-T1</v>
          </cell>
          <cell r="AS18357">
            <v>46004.230555555558</v>
          </cell>
        </row>
        <row r="18358">
          <cell r="G18358" t="str">
            <v>13-12-2025</v>
          </cell>
          <cell r="Q18358" t="str">
            <v>BBD-BLR-HRBR-044-T1</v>
          </cell>
          <cell r="AS18358">
            <v>46004.238194444442</v>
          </cell>
        </row>
        <row r="18359">
          <cell r="G18359" t="str">
            <v>13-12-2025</v>
          </cell>
          <cell r="Q18359" t="str">
            <v>BBD-BLR-Attibele-T1</v>
          </cell>
          <cell r="AS18359">
            <v>46004.287499999999</v>
          </cell>
        </row>
        <row r="18360">
          <cell r="G18360" t="str">
            <v>13-12-2025</v>
          </cell>
          <cell r="Q18360" t="str">
            <v>BBD-BLR-Nagondanahalli-T1</v>
          </cell>
          <cell r="AS18360">
            <v>46004.209027777775</v>
          </cell>
        </row>
        <row r="18361">
          <cell r="G18361" t="str">
            <v>13-12-2025</v>
          </cell>
          <cell r="Q18361" t="str">
            <v>BBD-BLR-BellahalliRoad-T1</v>
          </cell>
          <cell r="AS18361">
            <v>46004.225694444445</v>
          </cell>
        </row>
        <row r="18362">
          <cell r="G18362" t="str">
            <v>13-12-2025</v>
          </cell>
          <cell r="Q18362" t="str">
            <v>BBD-BLR-Budhigere-T1</v>
          </cell>
          <cell r="AS18362">
            <v>46004.227777777778</v>
          </cell>
        </row>
        <row r="18363">
          <cell r="G18363" t="str">
            <v>13-12-2025</v>
          </cell>
          <cell r="Q18363" t="str">
            <v>BBD-BLR-Jakkasandra-T1</v>
          </cell>
          <cell r="AS18363">
            <v>46004.207638888889</v>
          </cell>
        </row>
        <row r="18364">
          <cell r="G18364" t="str">
            <v>13-12-2025</v>
          </cell>
          <cell r="Q18364" t="str">
            <v>BBD-BLR-Chikkasandra-T1</v>
          </cell>
          <cell r="AS18364">
            <v>46004.241666666669</v>
          </cell>
        </row>
        <row r="18365">
          <cell r="G18365" t="str">
            <v>13-12-2025</v>
          </cell>
          <cell r="Q18365" t="str">
            <v>BBD-BLR-PeenyaPhase3-T1</v>
          </cell>
          <cell r="AS18365">
            <v>46004.212500000001</v>
          </cell>
        </row>
        <row r="18366">
          <cell r="G18366" t="str">
            <v>13-12-2025</v>
          </cell>
          <cell r="Q18366" t="str">
            <v>BBD-BLR-Nagondanahalli-T1</v>
          </cell>
          <cell r="AS18366">
            <v>46004.222916666666</v>
          </cell>
        </row>
        <row r="18367">
          <cell r="G18367" t="str">
            <v>13-12-2025</v>
          </cell>
          <cell r="Q18367" t="str">
            <v>BBD-BLR-Nagondanahalli-T1</v>
          </cell>
          <cell r="AS18367">
            <v>46004.211111111108</v>
          </cell>
        </row>
        <row r="18368">
          <cell r="G18368" t="str">
            <v>13-12-2025</v>
          </cell>
          <cell r="Q18368" t="str">
            <v>BBD-BLR-Chikkasandra-T1</v>
          </cell>
          <cell r="AS18368">
            <v>46004.211805555555</v>
          </cell>
        </row>
        <row r="18369">
          <cell r="G18369" t="str">
            <v>13-12-2025</v>
          </cell>
          <cell r="Q18369" t="str">
            <v>BBD-BLR-Devanahalli-T1</v>
          </cell>
          <cell r="AS18369">
            <v>46004.241666666669</v>
          </cell>
        </row>
        <row r="18370">
          <cell r="G18370" t="str">
            <v>13-12-2025</v>
          </cell>
          <cell r="Q18370" t="str">
            <v>BBD-BLR-Nagondanahalli-T1</v>
          </cell>
          <cell r="AS18370">
            <v>46004.241666666669</v>
          </cell>
        </row>
        <row r="18371">
          <cell r="G18371" t="str">
            <v>13-12-2025</v>
          </cell>
          <cell r="Q18371" t="str">
            <v>BBD-BLR-BellahalliRoad-T1</v>
          </cell>
          <cell r="AS18371">
            <v>46004.243055555555</v>
          </cell>
        </row>
        <row r="18372">
          <cell r="G18372" t="str">
            <v>13-12-2025</v>
          </cell>
          <cell r="Q18372" t="str">
            <v>BBD-BLR-BellahalliRoad-T1</v>
          </cell>
          <cell r="AS18372">
            <v>46004.217361111114</v>
          </cell>
        </row>
        <row r="18373">
          <cell r="G18373" t="str">
            <v>13-12-2025</v>
          </cell>
          <cell r="Q18373" t="str">
            <v>BBD-BLR-Jakkasandra-T1</v>
          </cell>
          <cell r="AS18373">
            <v>46004.213194444441</v>
          </cell>
        </row>
        <row r="18374">
          <cell r="G18374" t="str">
            <v>13-12-2025</v>
          </cell>
          <cell r="Q18374" t="str">
            <v>BBD-BLR-Chikkasandra-T1</v>
          </cell>
          <cell r="AS18374">
            <v>46004.2</v>
          </cell>
        </row>
        <row r="18375">
          <cell r="G18375" t="str">
            <v>13-12-2025</v>
          </cell>
          <cell r="Q18375" t="str">
            <v>BBD-BLR-BellahalliRoad-T1</v>
          </cell>
          <cell r="AS18375">
            <v>46004.193749999999</v>
          </cell>
        </row>
        <row r="18376">
          <cell r="G18376" t="str">
            <v>13-12-2025</v>
          </cell>
          <cell r="Q18376" t="str">
            <v>BBD-BLR-Jigani-T1</v>
          </cell>
          <cell r="AS18376">
            <v>46004.227083333331</v>
          </cell>
        </row>
        <row r="18377">
          <cell r="G18377" t="str">
            <v>13-12-2025</v>
          </cell>
          <cell r="Q18377" t="str">
            <v>BBD-BLR-Budhigere-T1</v>
          </cell>
          <cell r="AS18377">
            <v>46004.230555555558</v>
          </cell>
        </row>
        <row r="18378">
          <cell r="G18378" t="str">
            <v>13-12-2025</v>
          </cell>
          <cell r="Q18378" t="str">
            <v>BBD-BLR-Nagondanahalli-T1</v>
          </cell>
          <cell r="AS18378">
            <v>46004.211111111108</v>
          </cell>
        </row>
        <row r="18379">
          <cell r="G18379" t="str">
            <v>13-12-2025</v>
          </cell>
          <cell r="Q18379" t="str">
            <v>BBD-BLR-Nagondanahalli-T1</v>
          </cell>
          <cell r="AS18379">
            <v>46004.211111111108</v>
          </cell>
        </row>
        <row r="18380">
          <cell r="G18380" t="str">
            <v>13-12-2025</v>
          </cell>
          <cell r="Q18380" t="str">
            <v>BBD-BLR-Nagondanahalli-T1</v>
          </cell>
          <cell r="AS18380">
            <v>46004.240277777775</v>
          </cell>
        </row>
        <row r="18381">
          <cell r="G18381" t="str">
            <v>13-12-2025</v>
          </cell>
          <cell r="Q18381" t="str">
            <v>BBD-BLR-Chikkasandra-T1</v>
          </cell>
          <cell r="AS18381">
            <v>46004.208333333336</v>
          </cell>
        </row>
        <row r="18382">
          <cell r="G18382" t="str">
            <v>13-12-2025</v>
          </cell>
          <cell r="Q18382" t="str">
            <v>BBD-BLR-Nagondanahalli-T1</v>
          </cell>
          <cell r="AS18382">
            <v>46004.191666666666</v>
          </cell>
        </row>
        <row r="18383">
          <cell r="G18383" t="str">
            <v>13-12-2025</v>
          </cell>
          <cell r="Q18383" t="str">
            <v>BBD-BLR-Budhigere-T1</v>
          </cell>
          <cell r="AS18383">
            <v>46004.251388888886</v>
          </cell>
        </row>
        <row r="18384">
          <cell r="G18384" t="str">
            <v>13-12-2025</v>
          </cell>
          <cell r="Q18384" t="str">
            <v>BBD-BLR-Nagondanahalli-T1</v>
          </cell>
          <cell r="AS18384">
            <v>46004.231944444444</v>
          </cell>
        </row>
        <row r="18385">
          <cell r="G18385" t="str">
            <v>13-12-2025</v>
          </cell>
          <cell r="Q18385" t="str">
            <v>BBD-BLR-Jakkasandra-T1</v>
          </cell>
          <cell r="AS18385">
            <v>46004.206944444442</v>
          </cell>
        </row>
        <row r="18386">
          <cell r="G18386" t="str">
            <v>13-12-2025</v>
          </cell>
          <cell r="Q18386" t="str">
            <v>BBD-BLR-Budhigere-T1</v>
          </cell>
          <cell r="AS18386">
            <v>46004.261805555558</v>
          </cell>
        </row>
        <row r="18387">
          <cell r="G18387" t="str">
            <v>13-12-2025</v>
          </cell>
          <cell r="Q18387" t="str">
            <v>BBD-BLR-Nagondanahalli-T1</v>
          </cell>
          <cell r="AS18387">
            <v>46004.240972222222</v>
          </cell>
        </row>
        <row r="18388">
          <cell r="G18388" t="str">
            <v>13-12-2025</v>
          </cell>
          <cell r="Q18388" t="str">
            <v>BBD-BLR-Jigani-T1</v>
          </cell>
          <cell r="AS18388">
            <v>46004.216666666667</v>
          </cell>
        </row>
        <row r="18389">
          <cell r="G18389" t="str">
            <v>13-12-2025</v>
          </cell>
          <cell r="Q18389" t="str">
            <v>BBD-BLR-Nagondanahalli-T1</v>
          </cell>
          <cell r="AS18389">
            <v>46004.209027777775</v>
          </cell>
        </row>
        <row r="18390">
          <cell r="G18390" t="str">
            <v>13-12-2025</v>
          </cell>
          <cell r="Q18390" t="str">
            <v>BBD-BLR-BensonTown-T1</v>
          </cell>
          <cell r="AS18390">
            <v>46004.270138888889</v>
          </cell>
        </row>
        <row r="18391">
          <cell r="G18391" t="str">
            <v>13-12-2025</v>
          </cell>
          <cell r="Q18391" t="str">
            <v>BBD-BLR-Jalahalli-T1</v>
          </cell>
          <cell r="AS18391">
            <v>46004.209027777775</v>
          </cell>
        </row>
        <row r="18392">
          <cell r="G18392" t="str">
            <v>13-12-2025</v>
          </cell>
          <cell r="Q18392" t="str">
            <v>BBD-BLR-Chinappalay-T1</v>
          </cell>
          <cell r="AS18392">
            <v>46004.1875</v>
          </cell>
        </row>
        <row r="18393">
          <cell r="G18393" t="str">
            <v>13-12-2025</v>
          </cell>
          <cell r="Q18393" t="str">
            <v>BBD-BLR-Chikkasandra-T1</v>
          </cell>
          <cell r="AS18393">
            <v>46004.2</v>
          </cell>
        </row>
        <row r="18394">
          <cell r="G18394" t="str">
            <v>13-12-2025</v>
          </cell>
          <cell r="Q18394" t="str">
            <v>BBD-BLR-Budhigere-T1</v>
          </cell>
          <cell r="AS18394">
            <v>46004.227777777778</v>
          </cell>
        </row>
        <row r="18395">
          <cell r="G18395" t="str">
            <v>13-12-2025</v>
          </cell>
          <cell r="Q18395" t="str">
            <v>BBD-BLR-Chinappalay-T1</v>
          </cell>
          <cell r="AS18395">
            <v>46004.183333333334</v>
          </cell>
        </row>
        <row r="18396">
          <cell r="G18396" t="str">
            <v>13-12-2025</v>
          </cell>
          <cell r="Q18396" t="str">
            <v>BBD-BLR-Budhigere-T1</v>
          </cell>
          <cell r="AS18396">
            <v>46004.261805555558</v>
          </cell>
        </row>
        <row r="18397">
          <cell r="G18397" t="str">
            <v>13-12-2025</v>
          </cell>
          <cell r="Q18397" t="str">
            <v>BBD-BLR-Nagondanahalli-T1</v>
          </cell>
          <cell r="AS18397">
            <v>46004.290277777778</v>
          </cell>
        </row>
        <row r="18398">
          <cell r="G18398" t="str">
            <v>13-12-2025</v>
          </cell>
          <cell r="Q18398" t="str">
            <v>BBD-BLR-Jakkasandra-T1</v>
          </cell>
          <cell r="AS18398">
            <v>46004.202777777777</v>
          </cell>
        </row>
        <row r="18399">
          <cell r="G18399" t="str">
            <v>13-12-2025</v>
          </cell>
          <cell r="Q18399" t="str">
            <v>BBD-BLR-Nagondanahalli-T1</v>
          </cell>
          <cell r="AS18399">
            <v>46004.290277777778</v>
          </cell>
        </row>
        <row r="18400">
          <cell r="G18400" t="str">
            <v>13-12-2025</v>
          </cell>
          <cell r="Q18400" t="str">
            <v>BBD-BLR-BellahalliRoad-T1</v>
          </cell>
          <cell r="AS18400">
            <v>46004.20416666667</v>
          </cell>
        </row>
        <row r="18401">
          <cell r="G18401" t="str">
            <v>13-12-2025</v>
          </cell>
          <cell r="Q18401" t="str">
            <v>BBD-BLR-HAL-T1</v>
          </cell>
          <cell r="AS18401">
            <v>46004.210416666669</v>
          </cell>
        </row>
        <row r="18402">
          <cell r="G18402" t="str">
            <v>13-12-2025</v>
          </cell>
          <cell r="Q18402" t="str">
            <v>BBD-BLR-Nagondanahalli-T1</v>
          </cell>
          <cell r="AS18402">
            <v>46004.230555555558</v>
          </cell>
        </row>
        <row r="18403">
          <cell r="G18403" t="str">
            <v>13-12-2025</v>
          </cell>
          <cell r="Q18403" t="str">
            <v>BBD-BLR-Kallahalli-T1</v>
          </cell>
          <cell r="AS18403">
            <v>46004.272222222222</v>
          </cell>
        </row>
        <row r="18404">
          <cell r="G18404" t="str">
            <v>13-12-2025</v>
          </cell>
          <cell r="Q18404" t="str">
            <v>BBD-BLR-Budhigere-T1</v>
          </cell>
          <cell r="AS18404">
            <v>46004.243750000001</v>
          </cell>
        </row>
        <row r="18405">
          <cell r="G18405" t="str">
            <v>13-12-2025</v>
          </cell>
          <cell r="Q18405" t="str">
            <v>BBD-BLR-Budhigere-T1</v>
          </cell>
          <cell r="AS18405">
            <v>46004.243750000001</v>
          </cell>
        </row>
        <row r="18406">
          <cell r="G18406" t="str">
            <v>13-12-2025</v>
          </cell>
          <cell r="Q18406" t="str">
            <v>BBD-BLR-Nagondanahalli-T1</v>
          </cell>
          <cell r="AS18406">
            <v>46004.242361111108</v>
          </cell>
        </row>
        <row r="18407">
          <cell r="G18407" t="str">
            <v>13-12-2025</v>
          </cell>
          <cell r="Q18407" t="str">
            <v>BBD-BLR-PeenyaPhase3-T1</v>
          </cell>
          <cell r="AS18407">
            <v>46004.229166666664</v>
          </cell>
        </row>
        <row r="18408">
          <cell r="G18408" t="str">
            <v>13-12-2025</v>
          </cell>
          <cell r="Q18408" t="str">
            <v>BBD-BLR-Jakkasandra-T1</v>
          </cell>
          <cell r="AS18408">
            <v>46004.206944444442</v>
          </cell>
        </row>
        <row r="18409">
          <cell r="G18409" t="str">
            <v>13-12-2025</v>
          </cell>
          <cell r="Q18409" t="str">
            <v>BBD-BLR-Nagondanahalli-T1</v>
          </cell>
          <cell r="AS18409">
            <v>46004.230555555558</v>
          </cell>
        </row>
        <row r="18410">
          <cell r="G18410" t="str">
            <v>13-12-2025</v>
          </cell>
          <cell r="Q18410" t="str">
            <v>BBD-BLR-Jalahalli-T1</v>
          </cell>
        </row>
        <row r="18411">
          <cell r="G18411" t="str">
            <v>13-12-2025</v>
          </cell>
          <cell r="Q18411" t="str">
            <v>BBD-BLR-Jigani-T1</v>
          </cell>
          <cell r="AS18411">
            <v>46004.216666666667</v>
          </cell>
        </row>
        <row r="18412">
          <cell r="G18412" t="str">
            <v>13-12-2025</v>
          </cell>
          <cell r="Q18412" t="str">
            <v>BBD-BLR-Budhigere-T1</v>
          </cell>
          <cell r="AS18412">
            <v>46004.242361111108</v>
          </cell>
        </row>
        <row r="18413">
          <cell r="G18413" t="str">
            <v>13-12-2025</v>
          </cell>
          <cell r="Q18413" t="str">
            <v>BBD-BLR-Budhigere-T1</v>
          </cell>
          <cell r="AS18413">
            <v>46004.272222222222</v>
          </cell>
        </row>
        <row r="18414">
          <cell r="G18414" t="str">
            <v>13-12-2025</v>
          </cell>
          <cell r="Q18414" t="str">
            <v>BBD-BLR-BellahalliRoad-T1</v>
          </cell>
          <cell r="AS18414">
            <v>46004.182638888888</v>
          </cell>
        </row>
        <row r="18415">
          <cell r="G18415" t="str">
            <v>13-12-2025</v>
          </cell>
          <cell r="Q18415" t="str">
            <v>BBD-BLR-Budhigere-T1</v>
          </cell>
        </row>
        <row r="18416">
          <cell r="G18416" t="str">
            <v>13-12-2025</v>
          </cell>
          <cell r="Q18416" t="str">
            <v>BBD-BLR-Jigani-T1</v>
          </cell>
          <cell r="AS18416">
            <v>46004.216666666667</v>
          </cell>
        </row>
        <row r="18417">
          <cell r="G18417" t="str">
            <v>13-12-2025</v>
          </cell>
          <cell r="Q18417" t="str">
            <v>BBD-BLR-Chinappalay-T1</v>
          </cell>
          <cell r="AS18417">
            <v>46004.225694444445</v>
          </cell>
        </row>
        <row r="18418">
          <cell r="G18418" t="str">
            <v>13-12-2025</v>
          </cell>
          <cell r="Q18418" t="str">
            <v>BBD-BLR-Nagondanahalli-T1</v>
          </cell>
          <cell r="AS18418">
            <v>46004.261805555558</v>
          </cell>
        </row>
        <row r="18419">
          <cell r="G18419" t="str">
            <v>13-12-2025</v>
          </cell>
          <cell r="Q18419" t="str">
            <v>BBD-BLR-Nagondanahalli-T1</v>
          </cell>
          <cell r="AS18419">
            <v>46004.220138888886</v>
          </cell>
        </row>
        <row r="18420">
          <cell r="G18420" t="str">
            <v>13-12-2025</v>
          </cell>
          <cell r="Q18420" t="str">
            <v>BBD-BLR-Nagondanahalli-T1</v>
          </cell>
          <cell r="AS18420">
            <v>46004.240277777775</v>
          </cell>
        </row>
        <row r="18421">
          <cell r="G18421" t="str">
            <v>13-12-2025</v>
          </cell>
          <cell r="Q18421" t="str">
            <v>BBD-BLR-Chinappalay-T1</v>
          </cell>
          <cell r="AS18421">
            <v>46004.258333333331</v>
          </cell>
        </row>
        <row r="18422">
          <cell r="G18422" t="str">
            <v>13-12-2025</v>
          </cell>
          <cell r="Q18422" t="str">
            <v>BBD-BLR-Attibele-T1</v>
          </cell>
          <cell r="AS18422">
            <v>46004.271527777775</v>
          </cell>
        </row>
        <row r="18423">
          <cell r="G18423" t="str">
            <v>13-12-2025</v>
          </cell>
          <cell r="Q18423" t="str">
            <v>BBD-BLR-BellahalliRoad-T1</v>
          </cell>
          <cell r="AS18423">
            <v>46004.20416666667</v>
          </cell>
        </row>
        <row r="18424">
          <cell r="G18424" t="str">
            <v>13-12-2025</v>
          </cell>
          <cell r="Q18424" t="str">
            <v>BBD-BLR-HAL-T1</v>
          </cell>
          <cell r="AS18424">
            <v>46004.200694444444</v>
          </cell>
        </row>
        <row r="18425">
          <cell r="G18425" t="str">
            <v>13-12-2025</v>
          </cell>
          <cell r="Q18425" t="str">
            <v>BBD-BLR-Nagondanahalli-T1</v>
          </cell>
          <cell r="AS18425">
            <v>46004.2</v>
          </cell>
        </row>
        <row r="18426">
          <cell r="G18426" t="str">
            <v>13-12-2025</v>
          </cell>
          <cell r="Q18426" t="str">
            <v>BBD-BLR-Jalahalli-T1</v>
          </cell>
          <cell r="AS18426">
            <v>46004.219444444447</v>
          </cell>
        </row>
        <row r="18427">
          <cell r="G18427" t="str">
            <v>13-12-2025</v>
          </cell>
          <cell r="Q18427" t="str">
            <v>BBD-BLR-Chinappalay-T1</v>
          </cell>
          <cell r="AS18427">
            <v>46004.236805555556</v>
          </cell>
        </row>
        <row r="18428">
          <cell r="G18428" t="str">
            <v>13-12-2025</v>
          </cell>
          <cell r="Q18428" t="str">
            <v>BBD-BLR-Chinappalay-T1</v>
          </cell>
          <cell r="AS18428">
            <v>46004.236805555556</v>
          </cell>
        </row>
        <row r="18429">
          <cell r="G18429" t="str">
            <v>13-12-2025</v>
          </cell>
          <cell r="Q18429" t="str">
            <v>BBD-BLR-Attibele-T1</v>
          </cell>
          <cell r="AS18429">
            <v>46004.29791666667</v>
          </cell>
        </row>
        <row r="18430">
          <cell r="G18430" t="str">
            <v>13-12-2025</v>
          </cell>
          <cell r="Q18430" t="str">
            <v>BBD-BLR-Attibele-T1</v>
          </cell>
          <cell r="AS18430">
            <v>46004.261111111111</v>
          </cell>
        </row>
        <row r="18431">
          <cell r="G18431" t="str">
            <v>13-12-2025</v>
          </cell>
          <cell r="Q18431" t="str">
            <v>BBD-BLR-PeenyaPhase3-T1</v>
          </cell>
          <cell r="AS18431">
            <v>46004.261111111111</v>
          </cell>
        </row>
        <row r="18432">
          <cell r="G18432" t="str">
            <v>13-12-2025</v>
          </cell>
          <cell r="Q18432" t="str">
            <v>BBD-BLR-Nagondanahalli-T1</v>
          </cell>
          <cell r="AS18432">
            <v>46004.189583333333</v>
          </cell>
        </row>
        <row r="18433">
          <cell r="G18433" t="str">
            <v>13-12-2025</v>
          </cell>
          <cell r="Q18433" t="str">
            <v>BBD-BLR-Jigani-T1</v>
          </cell>
          <cell r="AS18433">
            <v>46004.186805555553</v>
          </cell>
        </row>
        <row r="18434">
          <cell r="G18434" t="str">
            <v>13-12-2025</v>
          </cell>
          <cell r="Q18434" t="str">
            <v>BBD-BLR-Budhigere-T1</v>
          </cell>
          <cell r="AS18434">
            <v>46004.238194444442</v>
          </cell>
        </row>
        <row r="18435">
          <cell r="G18435" t="str">
            <v>13-12-2025</v>
          </cell>
          <cell r="Q18435" t="str">
            <v>BBD-BLR-HRBR-044-T1</v>
          </cell>
          <cell r="AS18435">
            <v>46004.238888888889</v>
          </cell>
        </row>
        <row r="18436">
          <cell r="G18436" t="str">
            <v>13-12-2025</v>
          </cell>
          <cell r="Q18436" t="str">
            <v>BBD-BLR-BellahalliRoad-T1</v>
          </cell>
          <cell r="AS18436">
            <v>46004.206944444442</v>
          </cell>
        </row>
        <row r="18437">
          <cell r="G18437" t="str">
            <v>13-12-2025</v>
          </cell>
          <cell r="Q18437" t="str">
            <v>BBD-BLR-Jigani-T1</v>
          </cell>
          <cell r="AS18437">
            <v>46004.186805555553</v>
          </cell>
        </row>
        <row r="18438">
          <cell r="G18438" t="str">
            <v>13-12-2025</v>
          </cell>
          <cell r="Q18438" t="str">
            <v>BBD-BLR-Budhigere-T1</v>
          </cell>
          <cell r="AS18438">
            <v>46004.238194444442</v>
          </cell>
        </row>
        <row r="18439">
          <cell r="G18439" t="str">
            <v>13-12-2025</v>
          </cell>
          <cell r="Q18439" t="str">
            <v>BBD-BLR-HAL-T1</v>
          </cell>
          <cell r="AS18439">
            <v>46004.200694444444</v>
          </cell>
        </row>
        <row r="18440">
          <cell r="G18440" t="str">
            <v>13-12-2025</v>
          </cell>
          <cell r="Q18440" t="str">
            <v>BBD-BLR-Budhigere-T1</v>
          </cell>
          <cell r="AS18440">
            <v>46004.251388888886</v>
          </cell>
        </row>
        <row r="18441">
          <cell r="G18441" t="str">
            <v>13-12-2025</v>
          </cell>
          <cell r="Q18441" t="str">
            <v>BBD-BLR-Jalahalli-T1</v>
          </cell>
          <cell r="AS18441">
            <v>46004.186111111114</v>
          </cell>
        </row>
        <row r="18442">
          <cell r="G18442" t="str">
            <v>13-12-2025</v>
          </cell>
          <cell r="Q18442" t="str">
            <v>BBD-BLR-BellahalliRoad-T1</v>
          </cell>
          <cell r="AS18442">
            <v>46004.213888888888</v>
          </cell>
        </row>
        <row r="18443">
          <cell r="G18443" t="str">
            <v>13-12-2025</v>
          </cell>
          <cell r="Q18443" t="str">
            <v>BBD-BLR-Budhigere-T1</v>
          </cell>
          <cell r="AS18443">
            <v>46004.243750000001</v>
          </cell>
        </row>
        <row r="18444">
          <cell r="G18444" t="str">
            <v>13-12-2025</v>
          </cell>
          <cell r="Q18444" t="str">
            <v>BBD-BLR-PeenyaPhase3-T1</v>
          </cell>
          <cell r="AS18444">
            <v>46004.211111111108</v>
          </cell>
        </row>
        <row r="18445">
          <cell r="G18445" t="str">
            <v>13-12-2025</v>
          </cell>
          <cell r="Q18445" t="str">
            <v>BBD-BLR-Chinappalay-T1</v>
          </cell>
          <cell r="AS18445">
            <v>46004.236805555556</v>
          </cell>
        </row>
        <row r="18446">
          <cell r="G18446" t="str">
            <v>13-12-2025</v>
          </cell>
          <cell r="Q18446" t="str">
            <v>BBD-BLR-Kallahalli-T1</v>
          </cell>
          <cell r="AS18446">
            <v>46004.279166666667</v>
          </cell>
        </row>
        <row r="18447">
          <cell r="G18447" t="str">
            <v>13-12-2025</v>
          </cell>
          <cell r="Q18447" t="str">
            <v>BBD-BLR-PeenyaPhase3-T1</v>
          </cell>
          <cell r="AS18447">
            <v>46004.2</v>
          </cell>
        </row>
        <row r="18448">
          <cell r="G18448" t="str">
            <v>13-12-2025</v>
          </cell>
          <cell r="Q18448" t="str">
            <v>BBD-BLR-Budhigere-T1</v>
          </cell>
          <cell r="AS18448">
            <v>46004.242361111108</v>
          </cell>
        </row>
        <row r="18449">
          <cell r="G18449" t="str">
            <v>13-12-2025</v>
          </cell>
          <cell r="Q18449" t="str">
            <v>BBD-BLR-Jakkasandra-T1</v>
          </cell>
          <cell r="AS18449">
            <v>46004.192361111112</v>
          </cell>
        </row>
        <row r="18450">
          <cell r="G18450" t="str">
            <v>13-12-2025</v>
          </cell>
          <cell r="Q18450" t="str">
            <v>BBD-BLR-Nagondanahalli-T1</v>
          </cell>
          <cell r="AS18450">
            <v>46004.230555555558</v>
          </cell>
        </row>
        <row r="18451">
          <cell r="G18451" t="str">
            <v>13-12-2025</v>
          </cell>
          <cell r="Q18451" t="str">
            <v>BBD-BLR-PeenyaPhase3-T1</v>
          </cell>
          <cell r="AS18451">
            <v>46004.2</v>
          </cell>
        </row>
        <row r="18452">
          <cell r="G18452" t="str">
            <v>13-12-2025</v>
          </cell>
          <cell r="Q18452" t="str">
            <v>BBD-BLR-Kallahalli-T1</v>
          </cell>
          <cell r="AS18452">
            <v>46004.279166666667</v>
          </cell>
        </row>
        <row r="18453">
          <cell r="G18453" t="str">
            <v>13-12-2025</v>
          </cell>
          <cell r="Q18453" t="str">
            <v>BBD-BLR-PeenyaPhase3-T1</v>
          </cell>
          <cell r="AS18453">
            <v>46004.211111111108</v>
          </cell>
        </row>
        <row r="18454">
          <cell r="G18454" t="str">
            <v>13-12-2025</v>
          </cell>
          <cell r="Q18454" t="str">
            <v>BBD-BLR-Budhigere-T1</v>
          </cell>
          <cell r="AS18454">
            <v>46004.240972222222</v>
          </cell>
        </row>
        <row r="18455">
          <cell r="G18455" t="str">
            <v>13-12-2025</v>
          </cell>
          <cell r="Q18455" t="str">
            <v>BBD-BLR-Jigani-T1</v>
          </cell>
          <cell r="AS18455">
            <v>46004.183333333334</v>
          </cell>
        </row>
        <row r="18456">
          <cell r="G18456" t="str">
            <v>13-12-2025</v>
          </cell>
          <cell r="Q18456" t="str">
            <v>BBD-BLR-PeenyaPhase3-T1</v>
          </cell>
          <cell r="AS18456">
            <v>46004.2</v>
          </cell>
        </row>
        <row r="18457">
          <cell r="G18457" t="str">
            <v>13-12-2025</v>
          </cell>
          <cell r="Q18457" t="str">
            <v>BBD-BLR-Kallahalli-T1</v>
          </cell>
        </row>
        <row r="18458">
          <cell r="G18458" t="str">
            <v>13-12-2025</v>
          </cell>
          <cell r="Q18458" t="str">
            <v>BBD-BLR-Budhigere-T1</v>
          </cell>
          <cell r="AS18458">
            <v>46004.242361111108</v>
          </cell>
        </row>
        <row r="18459">
          <cell r="G18459" t="str">
            <v>13-12-2025</v>
          </cell>
          <cell r="Q18459" t="str">
            <v>BBD-BLR-PeenyaPhase3-T1</v>
          </cell>
          <cell r="AS18459">
            <v>46004.2</v>
          </cell>
        </row>
        <row r="18460">
          <cell r="G18460" t="str">
            <v>13-12-2025</v>
          </cell>
          <cell r="Q18460" t="str">
            <v>BBD-BLR-PeenyaPhase3-T1</v>
          </cell>
          <cell r="AS18460">
            <v>46004.211111111108</v>
          </cell>
        </row>
        <row r="18461">
          <cell r="G18461" t="str">
            <v>13-12-2025</v>
          </cell>
          <cell r="Q18461" t="str">
            <v>BBD-BLR-Attibele-T1</v>
          </cell>
          <cell r="AS18461">
            <v>46004.265972222223</v>
          </cell>
        </row>
        <row r="18462">
          <cell r="G18462" t="str">
            <v>13-12-2025</v>
          </cell>
          <cell r="Q18462" t="str">
            <v>BBD-BLR-PeenyaPhase3-T1</v>
          </cell>
          <cell r="AS18462">
            <v>46004.2</v>
          </cell>
        </row>
        <row r="18463">
          <cell r="G18463" t="str">
            <v>13-12-2025</v>
          </cell>
          <cell r="Q18463" t="str">
            <v>BBD-BLR-Jigani-T1</v>
          </cell>
          <cell r="AS18463">
            <v>46004.229861111111</v>
          </cell>
        </row>
        <row r="18464">
          <cell r="G18464" t="str">
            <v>13-12-2025</v>
          </cell>
          <cell r="Q18464" t="str">
            <v>BBD-BLR-Chikkasandra-T1</v>
          </cell>
          <cell r="AS18464">
            <v>46004.25</v>
          </cell>
        </row>
        <row r="18465">
          <cell r="G18465" t="str">
            <v>13-12-2025</v>
          </cell>
          <cell r="Q18465" t="str">
            <v>BBD-BLR-Budhigere-T1</v>
          </cell>
          <cell r="AS18465">
            <v>46004.240972222222</v>
          </cell>
        </row>
        <row r="18466">
          <cell r="G18466" t="str">
            <v>13-12-2025</v>
          </cell>
          <cell r="Q18466" t="str">
            <v>BBD-BLR-PeenyaPhase3-T1</v>
          </cell>
          <cell r="AS18466">
            <v>46004.2</v>
          </cell>
        </row>
        <row r="18467">
          <cell r="G18467" t="str">
            <v>13-12-2025</v>
          </cell>
          <cell r="Q18467" t="str">
            <v>BBD-BLR-HAL-T1</v>
          </cell>
          <cell r="AS18467">
            <v>46004.189583333333</v>
          </cell>
        </row>
        <row r="18468">
          <cell r="G18468" t="str">
            <v>13-12-2025</v>
          </cell>
          <cell r="Q18468" t="str">
            <v>BBD-BLR-PeenyaPhase3-T1</v>
          </cell>
          <cell r="AS18468">
            <v>46004.2</v>
          </cell>
        </row>
        <row r="18469">
          <cell r="G18469" t="str">
            <v>13-12-2025</v>
          </cell>
          <cell r="Q18469" t="str">
            <v>BBD-BLR-Budhigere-T1</v>
          </cell>
          <cell r="AS18469">
            <v>46004.261805555558</v>
          </cell>
        </row>
        <row r="18470">
          <cell r="G18470" t="str">
            <v>13-12-2025</v>
          </cell>
          <cell r="Q18470" t="str">
            <v>BBD-BLR-BellahalliRoad-T1</v>
          </cell>
          <cell r="AS18470">
            <v>46004.213888888888</v>
          </cell>
        </row>
        <row r="18471">
          <cell r="G18471" t="str">
            <v>13-12-2025</v>
          </cell>
          <cell r="Q18471" t="str">
            <v>BBD-BLR-Budhigere-T1</v>
          </cell>
          <cell r="AS18471">
            <v>46004.261805555558</v>
          </cell>
        </row>
        <row r="18472">
          <cell r="G18472" t="str">
            <v>13-12-2025</v>
          </cell>
          <cell r="Q18472" t="str">
            <v>BBD-BLR-Kallahalli-T1</v>
          </cell>
          <cell r="AS18472">
            <v>46004.272222222222</v>
          </cell>
        </row>
        <row r="18473">
          <cell r="G18473" t="str">
            <v>13-12-2025</v>
          </cell>
          <cell r="Q18473" t="str">
            <v>BBD-BLR-HAL-T1</v>
          </cell>
          <cell r="AS18473">
            <v>46004.210416666669</v>
          </cell>
        </row>
        <row r="18474">
          <cell r="G18474" t="str">
            <v>13-12-2025</v>
          </cell>
          <cell r="Q18474" t="str">
            <v>BBD-BLR-HAL-T1</v>
          </cell>
          <cell r="AS18474">
            <v>46004.200694444444</v>
          </cell>
        </row>
        <row r="18475">
          <cell r="G18475" t="str">
            <v>13-12-2025</v>
          </cell>
          <cell r="Q18475" t="str">
            <v>BBD-BLR-PeenyaPhase3-T1</v>
          </cell>
          <cell r="AS18475">
            <v>46004.261111111111</v>
          </cell>
        </row>
        <row r="18476">
          <cell r="G18476" t="str">
            <v>13-12-2025</v>
          </cell>
          <cell r="Q18476" t="str">
            <v>BBD-BLR-PeenyaPhase3-T1</v>
          </cell>
          <cell r="AS18476">
            <v>46004.239583333336</v>
          </cell>
        </row>
        <row r="18477">
          <cell r="G18477" t="str">
            <v>13-12-2025</v>
          </cell>
          <cell r="Q18477" t="str">
            <v>BBD-BLR-Budhigere-T1</v>
          </cell>
          <cell r="AS18477">
            <v>46004.240972222222</v>
          </cell>
        </row>
        <row r="18478">
          <cell r="G18478" t="str">
            <v>13-12-2025</v>
          </cell>
          <cell r="Q18478" t="str">
            <v>BBD-BLR-Budhigere-T1</v>
          </cell>
          <cell r="AS18478">
            <v>46004.240972222222</v>
          </cell>
        </row>
        <row r="18479">
          <cell r="G18479" t="str">
            <v>13-12-2025</v>
          </cell>
          <cell r="Q18479" t="str">
            <v>BBD-BLR-HRBR-044-T1</v>
          </cell>
          <cell r="AS18479">
            <v>46004.217361111114</v>
          </cell>
        </row>
        <row r="18480">
          <cell r="G18480" t="str">
            <v>13-12-2025</v>
          </cell>
          <cell r="Q18480" t="str">
            <v>BBD-BLR-Jigani-T1</v>
          </cell>
          <cell r="AS18480">
            <v>46004.216666666667</v>
          </cell>
        </row>
        <row r="18481">
          <cell r="G18481" t="str">
            <v>13-12-2025</v>
          </cell>
          <cell r="Q18481" t="str">
            <v>BBD-BLR-Budhigere-T1</v>
          </cell>
          <cell r="AS18481">
            <v>46004.275694444441</v>
          </cell>
        </row>
        <row r="18482">
          <cell r="G18482" t="str">
            <v>13-12-2025</v>
          </cell>
          <cell r="Q18482" t="str">
            <v>BBD-BLR-BellahalliRoad-T1</v>
          </cell>
          <cell r="AS18482">
            <v>46004.225694444445</v>
          </cell>
        </row>
        <row r="18483">
          <cell r="G18483" t="str">
            <v>13-12-2025</v>
          </cell>
          <cell r="Q18483" t="str">
            <v>BBD-BLR-Attibele-T1</v>
          </cell>
          <cell r="AS18483">
            <v>46004.277083333334</v>
          </cell>
        </row>
        <row r="18484">
          <cell r="G18484" t="str">
            <v>13-12-2025</v>
          </cell>
          <cell r="Q18484" t="str">
            <v>BBD-BLR-Nagondanahalli-T1</v>
          </cell>
          <cell r="AS18484">
            <v>46004.199305555558</v>
          </cell>
        </row>
        <row r="18485">
          <cell r="G18485" t="str">
            <v>13-12-2025</v>
          </cell>
          <cell r="Q18485" t="str">
            <v>BBD-BLR-Budhigere-T1</v>
          </cell>
          <cell r="AS18485">
            <v>46004.272222222222</v>
          </cell>
        </row>
        <row r="18486">
          <cell r="G18486" t="str">
            <v>13-12-2025</v>
          </cell>
          <cell r="Q18486" t="str">
            <v>BBD-BLR-Jigani-T1</v>
          </cell>
          <cell r="AS18486">
            <v>46004.204861111109</v>
          </cell>
        </row>
        <row r="18487">
          <cell r="G18487" t="str">
            <v>13-12-2025</v>
          </cell>
          <cell r="Q18487" t="str">
            <v>BBD-BLR-Nagondanahalli-T1</v>
          </cell>
          <cell r="AS18487">
            <v>46004.240277777775</v>
          </cell>
        </row>
        <row r="18488">
          <cell r="G18488" t="str">
            <v>13-12-2025</v>
          </cell>
          <cell r="Q18488" t="str">
            <v>BBD-BLR-BellahalliRoad-T1</v>
          </cell>
          <cell r="AS18488">
            <v>46004.182638888888</v>
          </cell>
        </row>
        <row r="18489">
          <cell r="G18489" t="str">
            <v>13-12-2025</v>
          </cell>
          <cell r="Q18489" t="str">
            <v>BBD-BLR-Attibele-T1</v>
          </cell>
          <cell r="AS18489">
            <v>46004.261111111111</v>
          </cell>
        </row>
        <row r="18490">
          <cell r="G18490" t="str">
            <v>13-12-2025</v>
          </cell>
          <cell r="Q18490" t="str">
            <v>BBD-BLR-Budhigere-T1</v>
          </cell>
          <cell r="AS18490">
            <v>46004.272222222222</v>
          </cell>
        </row>
        <row r="18491">
          <cell r="G18491" t="str">
            <v>13-12-2025</v>
          </cell>
          <cell r="Q18491" t="str">
            <v>BBD-BLR-Jigani-T1</v>
          </cell>
          <cell r="AS18491">
            <v>46004.227083333331</v>
          </cell>
        </row>
        <row r="18492">
          <cell r="G18492" t="str">
            <v>13-12-2025</v>
          </cell>
          <cell r="Q18492" t="str">
            <v>BBD-BLR-Chinappalay-T1</v>
          </cell>
          <cell r="AS18492">
            <v>46004.1875</v>
          </cell>
        </row>
        <row r="18493">
          <cell r="G18493" t="str">
            <v>13-12-2025</v>
          </cell>
          <cell r="Q18493" t="str">
            <v>BBD-BLR-Budhigere-T1</v>
          </cell>
          <cell r="AS18493">
            <v>46004.238194444442</v>
          </cell>
        </row>
        <row r="18494">
          <cell r="G18494" t="str">
            <v>13-12-2025</v>
          </cell>
          <cell r="Q18494" t="str">
            <v>BBD-BLR-Nagondanahalli-T1</v>
          </cell>
          <cell r="AS18494">
            <v>46004.213888888888</v>
          </cell>
        </row>
        <row r="18495">
          <cell r="G18495" t="str">
            <v>13-12-2025</v>
          </cell>
          <cell r="Q18495" t="str">
            <v>BBD-BLR-Budhigere-T1</v>
          </cell>
          <cell r="AS18495">
            <v>46004.251388888886</v>
          </cell>
        </row>
        <row r="18496">
          <cell r="G18496" t="str">
            <v>13-12-2025</v>
          </cell>
          <cell r="Q18496" t="str">
            <v>BBD-BLR-Kallahalli-T1</v>
          </cell>
          <cell r="AS18496">
            <v>46004.279166666667</v>
          </cell>
        </row>
        <row r="18497">
          <cell r="G18497" t="str">
            <v>13-12-2025</v>
          </cell>
          <cell r="Q18497" t="str">
            <v>BBD-BLR-Nagondanahalli-T1</v>
          </cell>
          <cell r="AS18497">
            <v>46004.210416666669</v>
          </cell>
        </row>
        <row r="18498">
          <cell r="G18498" t="str">
            <v>13-12-2025</v>
          </cell>
          <cell r="Q18498" t="str">
            <v>BBD-BLR-HRBR-044-T1</v>
          </cell>
        </row>
        <row r="18499">
          <cell r="G18499" t="str">
            <v>13-12-2025</v>
          </cell>
          <cell r="Q18499" t="str">
            <v>BBD-BLR-Budhigere-T1</v>
          </cell>
          <cell r="AS18499">
            <v>46004.242361111108</v>
          </cell>
        </row>
        <row r="18500">
          <cell r="G18500" t="str">
            <v>13-12-2025</v>
          </cell>
          <cell r="Q18500" t="str">
            <v>BBD-BLR-HAL-T1</v>
          </cell>
          <cell r="AS18500">
            <v>46004.205555555556</v>
          </cell>
        </row>
        <row r="18501">
          <cell r="G18501" t="str">
            <v>13-12-2025</v>
          </cell>
          <cell r="Q18501" t="str">
            <v>BBD-BLR-PeenyaPhase3-T1</v>
          </cell>
          <cell r="AS18501">
            <v>46004.229861111111</v>
          </cell>
        </row>
        <row r="18502">
          <cell r="G18502" t="str">
            <v>13-12-2025</v>
          </cell>
          <cell r="Q18502" t="str">
            <v>BBD-BLR-HRBR-044-T1</v>
          </cell>
          <cell r="AS18502">
            <v>46004.217361111114</v>
          </cell>
        </row>
        <row r="18503">
          <cell r="G18503" t="str">
            <v>13-12-2025</v>
          </cell>
          <cell r="Q18503" t="str">
            <v>BBD-BLR-Jalahalli-T1</v>
          </cell>
          <cell r="AS18503">
            <v>46004.224305555559</v>
          </cell>
        </row>
        <row r="18504">
          <cell r="G18504" t="str">
            <v>13-12-2025</v>
          </cell>
          <cell r="Q18504" t="str">
            <v>BBD-BLR-Budhigere-T1</v>
          </cell>
          <cell r="AS18504">
            <v>46004.241666666669</v>
          </cell>
        </row>
        <row r="18505">
          <cell r="G18505" t="str">
            <v>13-12-2025</v>
          </cell>
          <cell r="Q18505" t="str">
            <v>BBD-BLR-HAL-T1</v>
          </cell>
          <cell r="AS18505">
            <v>46004.200694444444</v>
          </cell>
        </row>
        <row r="18506">
          <cell r="G18506" t="str">
            <v>13-12-2025</v>
          </cell>
          <cell r="Q18506" t="str">
            <v>BBD-BLR-HAL-T1</v>
          </cell>
        </row>
        <row r="18507">
          <cell r="G18507" t="str">
            <v>13-12-2025</v>
          </cell>
          <cell r="Q18507" t="str">
            <v>BBD-BLR-PeenyaPhase3-T1</v>
          </cell>
          <cell r="AS18507">
            <v>46004.271527777775</v>
          </cell>
        </row>
        <row r="18508">
          <cell r="G18508" t="str">
            <v>13-12-2025</v>
          </cell>
          <cell r="Q18508" t="str">
            <v>BBD-BLR-Nagondanahalli-T1</v>
          </cell>
          <cell r="AS18508">
            <v>46004.209027777775</v>
          </cell>
        </row>
        <row r="18509">
          <cell r="G18509" t="str">
            <v>13-12-2025</v>
          </cell>
          <cell r="Q18509" t="str">
            <v>BBD-BLR-Budhigere-T1</v>
          </cell>
          <cell r="AS18509">
            <v>46004.254166666666</v>
          </cell>
        </row>
        <row r="18510">
          <cell r="G18510" t="str">
            <v>13-12-2025</v>
          </cell>
          <cell r="Q18510" t="str">
            <v>BBD-BLR-BellahalliRoad-T1</v>
          </cell>
          <cell r="AS18510">
            <v>46004.183333333334</v>
          </cell>
        </row>
        <row r="18511">
          <cell r="G18511" t="str">
            <v>13-12-2025</v>
          </cell>
          <cell r="Q18511" t="str">
            <v>BBD-BLR-Attibele-T1</v>
          </cell>
          <cell r="AS18511">
            <v>46004.26666666667</v>
          </cell>
        </row>
        <row r="18512">
          <cell r="G18512" t="str">
            <v>13-12-2025</v>
          </cell>
          <cell r="Q18512" t="str">
            <v>BBD-BLR-Kallahalli-T1</v>
          </cell>
          <cell r="AS18512">
            <v>46004.261805555558</v>
          </cell>
        </row>
        <row r="18513">
          <cell r="G18513" t="str">
            <v>13-12-2025</v>
          </cell>
          <cell r="Q18513" t="str">
            <v>BBD-BLR-Budhigere-T1</v>
          </cell>
          <cell r="AS18513">
            <v>46004.272222222222</v>
          </cell>
        </row>
        <row r="18514">
          <cell r="G18514" t="str">
            <v>13-12-2025</v>
          </cell>
          <cell r="Q18514" t="str">
            <v>BBD-BLR-PeenyaPhase3-T1</v>
          </cell>
          <cell r="AS18514">
            <v>46004.240972222222</v>
          </cell>
        </row>
        <row r="18515">
          <cell r="G18515" t="str">
            <v>13-12-2025</v>
          </cell>
          <cell r="Q18515" t="str">
            <v>BBD-BLR-PeenyaPhase3-T1</v>
          </cell>
          <cell r="AS18515">
            <v>46004.222916666666</v>
          </cell>
        </row>
        <row r="18516">
          <cell r="G18516" t="str">
            <v>13-12-2025</v>
          </cell>
          <cell r="Q18516" t="str">
            <v>BBD-BLR-Attibele-T1</v>
          </cell>
          <cell r="AS18516">
            <v>46004.254861111112</v>
          </cell>
        </row>
        <row r="18517">
          <cell r="G18517" t="str">
            <v>13-12-2025</v>
          </cell>
          <cell r="Q18517" t="str">
            <v>BBD-BLR-Budhigere-T1</v>
          </cell>
          <cell r="AS18517">
            <v>46004.243750000001</v>
          </cell>
        </row>
        <row r="18518">
          <cell r="G18518" t="str">
            <v>13-12-2025</v>
          </cell>
          <cell r="Q18518" t="str">
            <v>BBD-BLR-Budhigere-T1</v>
          </cell>
          <cell r="AS18518">
            <v>46004.251388888886</v>
          </cell>
        </row>
        <row r="18519">
          <cell r="G18519" t="str">
            <v>13-12-2025</v>
          </cell>
          <cell r="Q18519" t="str">
            <v>BBD-BLR-Budhigere-T1</v>
          </cell>
          <cell r="AS18519">
            <v>46004.272222222222</v>
          </cell>
        </row>
        <row r="18520">
          <cell r="G18520" t="str">
            <v>13-12-2025</v>
          </cell>
          <cell r="Q18520" t="str">
            <v>BBD-BLR-Kallahalli-T1</v>
          </cell>
          <cell r="AS18520">
            <v>46004.261805555558</v>
          </cell>
        </row>
        <row r="18521">
          <cell r="G18521" t="str">
            <v>13-12-2025</v>
          </cell>
          <cell r="Q18521" t="str">
            <v>BBD-BLR-Attibele-T1</v>
          </cell>
          <cell r="AS18521">
            <v>46004.26666666667</v>
          </cell>
        </row>
        <row r="18522">
          <cell r="G18522" t="str">
            <v>13-12-2025</v>
          </cell>
          <cell r="Q18522" t="str">
            <v>BBD-BLR-Attibele-T1</v>
          </cell>
          <cell r="AS18522">
            <v>46004.254861111112</v>
          </cell>
        </row>
        <row r="18523">
          <cell r="G18523" t="str">
            <v>13-12-2025</v>
          </cell>
          <cell r="Q18523" t="str">
            <v>BBD-BLR-Budhigere-T1</v>
          </cell>
          <cell r="AS18523">
            <v>46004.251388888886</v>
          </cell>
        </row>
        <row r="18524">
          <cell r="G18524" t="str">
            <v>13-12-2025</v>
          </cell>
          <cell r="Q18524" t="str">
            <v>BBD-BLR-HAL-T1</v>
          </cell>
          <cell r="AS18524">
            <v>46004.214583333334</v>
          </cell>
        </row>
        <row r="18525">
          <cell r="G18525" t="str">
            <v>13-12-2025</v>
          </cell>
          <cell r="Q18525" t="str">
            <v>BBD-BLR-Nagondanahalli-T1</v>
          </cell>
          <cell r="AS18525">
            <v>46004.229861111111</v>
          </cell>
        </row>
        <row r="18526">
          <cell r="G18526" t="str">
            <v>13-12-2025</v>
          </cell>
          <cell r="Q18526" t="str">
            <v>BBD-BLR-Attibele-T1</v>
          </cell>
          <cell r="AS18526">
            <v>46004.254861111112</v>
          </cell>
        </row>
        <row r="18527">
          <cell r="G18527" t="str">
            <v>13-12-2025</v>
          </cell>
          <cell r="Q18527" t="str">
            <v>BBD-BLR-Budhigere-T1</v>
          </cell>
          <cell r="AS18527">
            <v>46004.251388888886</v>
          </cell>
        </row>
        <row r="18528">
          <cell r="G18528" t="str">
            <v>13-12-2025</v>
          </cell>
          <cell r="Q18528" t="str">
            <v>BBD-BLR-Attibele-T1</v>
          </cell>
          <cell r="AS18528">
            <v>46004.271527777775</v>
          </cell>
        </row>
        <row r="18529">
          <cell r="G18529" t="str">
            <v>13-12-2025</v>
          </cell>
          <cell r="Q18529" t="str">
            <v>BBD-BLR-Nagondanahalli-T1</v>
          </cell>
          <cell r="AS18529">
            <v>46004.22152777778</v>
          </cell>
        </row>
        <row r="18530">
          <cell r="G18530" t="str">
            <v>13-12-2025</v>
          </cell>
          <cell r="Q18530" t="str">
            <v>BBD-BLR-HAL-T1</v>
          </cell>
          <cell r="AS18530">
            <v>46004.214583333334</v>
          </cell>
        </row>
        <row r="18531">
          <cell r="G18531" t="str">
            <v>13-12-2025</v>
          </cell>
          <cell r="Q18531" t="str">
            <v>BBD-BLR-Chikkasandra-T1</v>
          </cell>
          <cell r="AS18531">
            <v>46004.25</v>
          </cell>
        </row>
        <row r="18532">
          <cell r="G18532" t="str">
            <v>13-12-2025</v>
          </cell>
          <cell r="Q18532" t="str">
            <v>BBD-BLR-Budhigere-T1</v>
          </cell>
          <cell r="AS18532">
            <v>46004.261805555558</v>
          </cell>
        </row>
        <row r="18533">
          <cell r="G18533" t="str">
            <v>13-12-2025</v>
          </cell>
          <cell r="Q18533" t="str">
            <v>BBD-BLR-Chikkasandra-T1</v>
          </cell>
          <cell r="AS18533">
            <v>46004.252083333333</v>
          </cell>
        </row>
        <row r="18534">
          <cell r="G18534" t="str">
            <v>13-12-2025</v>
          </cell>
          <cell r="Q18534" t="str">
            <v>BBD-BLR-Attibele-T1</v>
          </cell>
          <cell r="AS18534">
            <v>46004.261111111111</v>
          </cell>
        </row>
        <row r="18535">
          <cell r="G18535" t="str">
            <v>13-12-2025</v>
          </cell>
          <cell r="Q18535" t="str">
            <v>BBD-BLR-HAL-T1</v>
          </cell>
          <cell r="AS18535">
            <v>46004.214583333334</v>
          </cell>
        </row>
        <row r="18536">
          <cell r="G18536" t="str">
            <v>13-12-2025</v>
          </cell>
          <cell r="Q18536" t="str">
            <v>BBD-BLR-Budhigere-T1</v>
          </cell>
          <cell r="AS18536">
            <v>46004.232638888891</v>
          </cell>
        </row>
        <row r="18537">
          <cell r="G18537" t="str">
            <v>13-12-2025</v>
          </cell>
          <cell r="Q18537" t="str">
            <v>BBD-BLR-Chikkasandra-T1</v>
          </cell>
          <cell r="AS18537">
            <v>46004.25</v>
          </cell>
        </row>
        <row r="18538">
          <cell r="G18538" t="str">
            <v>13-12-2025</v>
          </cell>
          <cell r="Q18538" t="str">
            <v>BBD-BLR-Attibele-T1</v>
          </cell>
          <cell r="AS18538">
            <v>46004.287499999999</v>
          </cell>
        </row>
        <row r="18539">
          <cell r="G18539" t="str">
            <v>13-12-2025</v>
          </cell>
          <cell r="Q18539" t="str">
            <v>BBD-BLR-HAL-T1</v>
          </cell>
          <cell r="AS18539">
            <v>46004.214583333334</v>
          </cell>
        </row>
        <row r="18540">
          <cell r="G18540" t="str">
            <v>13-12-2025</v>
          </cell>
          <cell r="Q18540" t="str">
            <v>BBD-BLR-Nagondanahalli-T1</v>
          </cell>
          <cell r="AS18540">
            <v>46004.242361111108</v>
          </cell>
        </row>
        <row r="18541">
          <cell r="G18541" t="str">
            <v>13-12-2025</v>
          </cell>
          <cell r="Q18541" t="str">
            <v>BBD-BLR-Budhigere-T1</v>
          </cell>
          <cell r="AS18541">
            <v>46004.261805555558</v>
          </cell>
        </row>
        <row r="18542">
          <cell r="G18542" t="str">
            <v>13-12-2025</v>
          </cell>
          <cell r="Q18542" t="str">
            <v>BBD-BLR-Attibele-T1</v>
          </cell>
          <cell r="AS18542">
            <v>46004.276388888888</v>
          </cell>
        </row>
        <row r="18543">
          <cell r="G18543" t="str">
            <v>13-12-2025</v>
          </cell>
          <cell r="Q18543" t="str">
            <v>BBD-BLR-Chikkasandra-T1</v>
          </cell>
          <cell r="AS18543">
            <v>46004.231249999997</v>
          </cell>
        </row>
        <row r="18544">
          <cell r="G18544" t="str">
            <v>13-12-2025</v>
          </cell>
          <cell r="Q18544" t="str">
            <v>BBD-BLR-HAL-T1</v>
          </cell>
          <cell r="AS18544">
            <v>46004.214583333334</v>
          </cell>
        </row>
        <row r="18545">
          <cell r="G18545" t="str">
            <v>13-12-2025</v>
          </cell>
          <cell r="Q18545" t="str">
            <v>BBD-BLR-Nagondanahalli-T1</v>
          </cell>
          <cell r="AS18545">
            <v>46004.231944444444</v>
          </cell>
        </row>
        <row r="18546">
          <cell r="G18546" t="str">
            <v>13-12-2025</v>
          </cell>
          <cell r="Q18546" t="str">
            <v>BBD-BLR-Budhigere-T1</v>
          </cell>
          <cell r="AS18546">
            <v>46004.272222222222</v>
          </cell>
        </row>
        <row r="18547">
          <cell r="G18547" t="str">
            <v>13-12-2025</v>
          </cell>
          <cell r="Q18547" t="str">
            <v>BBD-BLR-HAL-T1</v>
          </cell>
          <cell r="AS18547">
            <v>46004.214583333334</v>
          </cell>
        </row>
        <row r="18548">
          <cell r="G18548" t="str">
            <v>13-12-2025</v>
          </cell>
          <cell r="Q18548" t="str">
            <v>BBD-BLR-Chikkasandra-T1</v>
          </cell>
          <cell r="AS18548">
            <v>46004.231249999997</v>
          </cell>
        </row>
        <row r="18549">
          <cell r="G18549" t="str">
            <v>13-12-2025</v>
          </cell>
          <cell r="Q18549" t="str">
            <v>BBD-BLR-Budhigere-T1</v>
          </cell>
          <cell r="AS18549">
            <v>46004.232638888891</v>
          </cell>
        </row>
        <row r="18550">
          <cell r="G18550" t="str">
            <v>13-12-2025</v>
          </cell>
          <cell r="Q18550" t="str">
            <v>BBD-BLR-Attibele-T1</v>
          </cell>
          <cell r="AS18550">
            <v>46004.287499999999</v>
          </cell>
        </row>
        <row r="18551">
          <cell r="G18551" t="str">
            <v>13-12-2025</v>
          </cell>
          <cell r="Q18551" t="str">
            <v>BBD-BLR-Nagondanahalli-T1</v>
          </cell>
          <cell r="AS18551">
            <v>46004.22152777778</v>
          </cell>
        </row>
        <row r="18552">
          <cell r="G18552" t="str">
            <v>13-12-2025</v>
          </cell>
          <cell r="Q18552" t="str">
            <v>BBD-BLR-Chikkasandra-T1</v>
          </cell>
          <cell r="AS18552">
            <v>46004.241666666669</v>
          </cell>
        </row>
        <row r="18553">
          <cell r="G18553" t="str">
            <v>13-12-2025</v>
          </cell>
          <cell r="Q18553" t="str">
            <v>BBD-BLR-Budhigere-T1</v>
          </cell>
          <cell r="AS18553">
            <v>46004.261805555558</v>
          </cell>
        </row>
        <row r="18554">
          <cell r="G18554" t="str">
            <v>13-12-2025</v>
          </cell>
          <cell r="Q18554" t="str">
            <v>BBD-BLR-Jakkasandra-T1</v>
          </cell>
          <cell r="AS18554">
            <v>46004.213194444441</v>
          </cell>
        </row>
        <row r="18555">
          <cell r="G18555" t="str">
            <v>13-12-2025</v>
          </cell>
          <cell r="Q18555" t="str">
            <v>BBD-BLR-Attibele-T1</v>
          </cell>
          <cell r="AS18555">
            <v>46004.279861111114</v>
          </cell>
        </row>
        <row r="18556">
          <cell r="G18556" t="str">
            <v>13-12-2025</v>
          </cell>
          <cell r="Q18556" t="str">
            <v>BBD-BLR-Lingarajapu-T1</v>
          </cell>
          <cell r="AS18556">
            <v>46004.318055555559</v>
          </cell>
        </row>
        <row r="18557">
          <cell r="G18557" t="str">
            <v>13-12-2025</v>
          </cell>
          <cell r="Q18557" t="str">
            <v>BBD-BLR-Chikkasandra-T1</v>
          </cell>
          <cell r="AS18557">
            <v>46004.231249999997</v>
          </cell>
        </row>
        <row r="18558">
          <cell r="G18558" t="str">
            <v>13-12-2025</v>
          </cell>
          <cell r="Q18558" t="str">
            <v>BBD-BLR-Budhigere-T1</v>
          </cell>
          <cell r="AS18558">
            <v>46004.261111111111</v>
          </cell>
        </row>
        <row r="18559">
          <cell r="G18559" t="str">
            <v>13-12-2025</v>
          </cell>
          <cell r="Q18559" t="str">
            <v>BBD-BLR-Nagondanahalli-T1</v>
          </cell>
          <cell r="AS18559">
            <v>46004.209722222222</v>
          </cell>
        </row>
        <row r="18560">
          <cell r="G18560" t="str">
            <v>13-12-2025</v>
          </cell>
          <cell r="Q18560" t="str">
            <v>BBD-BLR-Attibele-T1</v>
          </cell>
          <cell r="AS18560">
            <v>46004.287499999999</v>
          </cell>
        </row>
        <row r="18561">
          <cell r="G18561" t="str">
            <v>13-12-2025</v>
          </cell>
          <cell r="Q18561" t="str">
            <v>BBD-BLR-Lingarajapu-T1</v>
          </cell>
          <cell r="AS18561">
            <v>46004.318055555559</v>
          </cell>
        </row>
        <row r="18562">
          <cell r="G18562" t="str">
            <v>13-12-2025</v>
          </cell>
          <cell r="Q18562" t="str">
            <v>BBD-BLR-Chikkasandra-T1</v>
          </cell>
          <cell r="AS18562">
            <v>46004.231249999997</v>
          </cell>
        </row>
        <row r="18563">
          <cell r="G18563" t="str">
            <v>13-12-2025</v>
          </cell>
          <cell r="Q18563" t="str">
            <v>BBD-BLR-Attibele-T1</v>
          </cell>
          <cell r="AS18563">
            <v>46004.29791666667</v>
          </cell>
        </row>
        <row r="18564">
          <cell r="G18564" t="str">
            <v>13-12-2025</v>
          </cell>
          <cell r="Q18564" t="str">
            <v>BBD-BLR-Budhigere-T1</v>
          </cell>
          <cell r="AS18564">
            <v>46004.243750000001</v>
          </cell>
        </row>
        <row r="18565">
          <cell r="G18565" t="str">
            <v>13-12-2025</v>
          </cell>
          <cell r="Q18565" t="str">
            <v>BBD-BLR-HRBR-044-T1</v>
          </cell>
          <cell r="AS18565">
            <v>46004.206250000003</v>
          </cell>
        </row>
        <row r="18566">
          <cell r="G18566" t="str">
            <v>13-12-2025</v>
          </cell>
          <cell r="Q18566" t="str">
            <v>BBD-BLR-Jakkasandra-T1</v>
          </cell>
          <cell r="AS18566">
            <v>46004.206944444442</v>
          </cell>
        </row>
        <row r="18567">
          <cell r="G18567" t="str">
            <v>13-12-2025</v>
          </cell>
          <cell r="Q18567" t="str">
            <v>BBD-BLR-Attibele-T1</v>
          </cell>
          <cell r="AS18567">
            <v>46004.26666666667</v>
          </cell>
        </row>
        <row r="18568">
          <cell r="G18568" t="str">
            <v>13-12-2025</v>
          </cell>
          <cell r="Q18568" t="str">
            <v>BBD-BLR-Nagondanahalli-T1</v>
          </cell>
          <cell r="AS18568">
            <v>46004.199305555558</v>
          </cell>
        </row>
        <row r="18569">
          <cell r="G18569" t="str">
            <v>13-12-2025</v>
          </cell>
          <cell r="Q18569" t="str">
            <v>BBD-BLR-Budhigere-T1</v>
          </cell>
          <cell r="AS18569">
            <v>46004.251388888886</v>
          </cell>
        </row>
        <row r="18570">
          <cell r="G18570" t="str">
            <v>13-12-2025</v>
          </cell>
          <cell r="Q18570" t="str">
            <v>BBD-BLR-Attibele-T1</v>
          </cell>
          <cell r="AS18570">
            <v>46004.271527777775</v>
          </cell>
        </row>
        <row r="18571">
          <cell r="G18571" t="str">
            <v>13-12-2025</v>
          </cell>
          <cell r="Q18571" t="str">
            <v>BBD-BLR-Nagondanahalli-T1</v>
          </cell>
          <cell r="AS18571">
            <v>46004.209722222222</v>
          </cell>
        </row>
        <row r="18572">
          <cell r="G18572" t="str">
            <v>13-12-2025</v>
          </cell>
          <cell r="Q18572" t="str">
            <v>BBD-BLR-Nagondanahalli-T1</v>
          </cell>
          <cell r="AS18572">
            <v>46004.222916666666</v>
          </cell>
        </row>
        <row r="18573">
          <cell r="G18573" t="str">
            <v>13-12-2025</v>
          </cell>
          <cell r="Q18573" t="str">
            <v>BBD-BLR-Nagondanahalli-T1</v>
          </cell>
          <cell r="AS18573">
            <v>46004.213888888888</v>
          </cell>
        </row>
        <row r="18574">
          <cell r="G18574" t="str">
            <v>13-12-2025</v>
          </cell>
          <cell r="Q18574" t="str">
            <v>BBD-BLR-Budhigere-T1</v>
          </cell>
          <cell r="AS18574">
            <v>46004.275694444441</v>
          </cell>
        </row>
        <row r="18575">
          <cell r="G18575" t="str">
            <v>13-12-2025</v>
          </cell>
          <cell r="Q18575" t="str">
            <v>BBD-BLR-PeenyaPhase3-T1</v>
          </cell>
          <cell r="AS18575">
            <v>46004.2</v>
          </cell>
        </row>
        <row r="18576">
          <cell r="G18576" t="str">
            <v>13-12-2025</v>
          </cell>
          <cell r="Q18576" t="str">
            <v>BBD-BLR-Attibele-T1</v>
          </cell>
          <cell r="AS18576">
            <v>46004.297222222223</v>
          </cell>
        </row>
        <row r="18577">
          <cell r="G18577" t="str">
            <v>13-12-2025</v>
          </cell>
          <cell r="Q18577" t="str">
            <v>BBD-BLR-Nagondanahalli-T1</v>
          </cell>
          <cell r="AS18577">
            <v>46004.224305555559</v>
          </cell>
        </row>
        <row r="18578">
          <cell r="G18578" t="str">
            <v>13-12-2025</v>
          </cell>
          <cell r="Q18578" t="str">
            <v>BBD-BLR-Nagondanahalli-T1</v>
          </cell>
          <cell r="AS18578">
            <v>46004.188888888886</v>
          </cell>
        </row>
        <row r="18579">
          <cell r="G18579" t="str">
            <v>13-12-2025</v>
          </cell>
          <cell r="Q18579" t="str">
            <v>BBD-BLR-Nagondanahalli-T1</v>
          </cell>
          <cell r="AS18579">
            <v>46004.209722222222</v>
          </cell>
        </row>
        <row r="18580">
          <cell r="G18580" t="str">
            <v>13-12-2025</v>
          </cell>
          <cell r="Q18580" t="str">
            <v>BBD-BLR-Budhigere-T1</v>
          </cell>
        </row>
        <row r="18581">
          <cell r="G18581" t="str">
            <v>13-12-2025</v>
          </cell>
          <cell r="Q18581" t="str">
            <v>BBD-BLR-Budhigere-T1</v>
          </cell>
          <cell r="AS18581">
            <v>46004.242361111108</v>
          </cell>
        </row>
        <row r="18582">
          <cell r="G18582" t="str">
            <v>13-12-2025</v>
          </cell>
          <cell r="Q18582" t="str">
            <v>BBD-BLR-Attibele-T1</v>
          </cell>
          <cell r="AS18582">
            <v>46004.271527777775</v>
          </cell>
        </row>
        <row r="18583">
          <cell r="G18583" t="str">
            <v>13-12-2025</v>
          </cell>
          <cell r="Q18583" t="str">
            <v>BBD-BLR-BellahalliRoad-T1</v>
          </cell>
          <cell r="AS18583">
            <v>46004.224999999999</v>
          </cell>
        </row>
        <row r="18584">
          <cell r="G18584" t="str">
            <v>13-12-2025</v>
          </cell>
          <cell r="Q18584" t="str">
            <v>BBD-BLR-Nagondanahalli-T1</v>
          </cell>
          <cell r="AS18584">
            <v>46004.240277777775</v>
          </cell>
        </row>
        <row r="18585">
          <cell r="G18585" t="str">
            <v>13-12-2025</v>
          </cell>
          <cell r="Q18585" t="str">
            <v>BBD-BLR-Nagondanahalli-T1</v>
          </cell>
          <cell r="AS18585">
            <v>46004.219444444447</v>
          </cell>
        </row>
        <row r="18586">
          <cell r="G18586" t="str">
            <v>13-12-2025</v>
          </cell>
          <cell r="Q18586" t="str">
            <v>BBD-BLR-Attibele-T1</v>
          </cell>
          <cell r="AS18586">
            <v>46004.254861111112</v>
          </cell>
        </row>
        <row r="18587">
          <cell r="G18587" t="str">
            <v>13-12-2025</v>
          </cell>
          <cell r="Q18587" t="str">
            <v>BBD-BLR-Budhigere-T1</v>
          </cell>
          <cell r="AS18587">
            <v>46004.261111111111</v>
          </cell>
        </row>
        <row r="18588">
          <cell r="G18588" t="str">
            <v>13-12-2025</v>
          </cell>
          <cell r="Q18588" t="str">
            <v>BBD-BLR-BellahalliRoad-T1</v>
          </cell>
          <cell r="AS18588">
            <v>46004.220138888886</v>
          </cell>
        </row>
        <row r="18589">
          <cell r="G18589" t="str">
            <v>13-12-2025</v>
          </cell>
          <cell r="Q18589" t="str">
            <v>BBD-BLR-Nagondanahalli-T1</v>
          </cell>
          <cell r="AS18589">
            <v>46004.22152777778</v>
          </cell>
        </row>
        <row r="18590">
          <cell r="G18590" t="str">
            <v>13-12-2025</v>
          </cell>
          <cell r="Q18590" t="str">
            <v>BBD-BLR-Nagondanahalli-T1</v>
          </cell>
          <cell r="AS18590">
            <v>46004.240277777775</v>
          </cell>
        </row>
        <row r="18591">
          <cell r="G18591" t="str">
            <v>13-12-2025</v>
          </cell>
          <cell r="Q18591" t="str">
            <v>BBD-BLR-Attibele-T1</v>
          </cell>
          <cell r="AS18591">
            <v>46004.287499999999</v>
          </cell>
        </row>
        <row r="18592">
          <cell r="G18592" t="str">
            <v>13-12-2025</v>
          </cell>
          <cell r="Q18592" t="str">
            <v>BBD-BLR-Budhigere-T1</v>
          </cell>
          <cell r="AS18592">
            <v>46004.232638888891</v>
          </cell>
        </row>
        <row r="18593">
          <cell r="G18593" t="str">
            <v>13-12-2025</v>
          </cell>
          <cell r="Q18593" t="str">
            <v>BBD-BLR-Jigani-T1</v>
          </cell>
          <cell r="AS18593">
            <v>46004.184027777781</v>
          </cell>
        </row>
        <row r="18594">
          <cell r="G18594" t="str">
            <v>13-12-2025</v>
          </cell>
          <cell r="Q18594" t="str">
            <v>BBD-BLR-Nagondanahalli-T1</v>
          </cell>
          <cell r="AS18594">
            <v>46004.219444444447</v>
          </cell>
        </row>
        <row r="18595">
          <cell r="G18595" t="str">
            <v>13-12-2025</v>
          </cell>
          <cell r="Q18595" t="str">
            <v>BBD-BLR-Nagondanahalli-T1</v>
          </cell>
          <cell r="AS18595">
            <v>46004.219444444447</v>
          </cell>
        </row>
        <row r="18596">
          <cell r="G18596" t="str">
            <v>13-12-2025</v>
          </cell>
          <cell r="Q18596" t="str">
            <v>BBD-BLR-Attibele-T1</v>
          </cell>
          <cell r="AS18596">
            <v>46004.287499999999</v>
          </cell>
        </row>
        <row r="18597">
          <cell r="G18597" t="str">
            <v>13-12-2025</v>
          </cell>
          <cell r="Q18597" t="str">
            <v>BBD-BLR-Budhigere-T1</v>
          </cell>
          <cell r="AS18597">
            <v>46004.230555555558</v>
          </cell>
        </row>
        <row r="18598">
          <cell r="G18598" t="str">
            <v>13-12-2025</v>
          </cell>
          <cell r="Q18598" t="str">
            <v>BBD-BLR-Chikkasandra-T1</v>
          </cell>
          <cell r="AS18598">
            <v>46004.262499999997</v>
          </cell>
        </row>
        <row r="18599">
          <cell r="G18599" t="str">
            <v>13-12-2025</v>
          </cell>
          <cell r="Q18599" t="str">
            <v>BBD-BLR-Nagondanahalli-T1</v>
          </cell>
          <cell r="AS18599">
            <v>46004.188888888886</v>
          </cell>
        </row>
        <row r="18600">
          <cell r="G18600" t="str">
            <v>13-12-2025</v>
          </cell>
          <cell r="Q18600" t="str">
            <v>BBD-BLR-Budhigere-T1</v>
          </cell>
          <cell r="AS18600">
            <v>46004.230555555558</v>
          </cell>
        </row>
        <row r="18601">
          <cell r="G18601" t="str">
            <v>13-12-2025</v>
          </cell>
          <cell r="Q18601" t="str">
            <v>BBD-BLR-Nagondanahalli-T1</v>
          </cell>
          <cell r="AS18601">
            <v>46004.229861111111</v>
          </cell>
        </row>
        <row r="18602">
          <cell r="G18602" t="str">
            <v>13-12-2025</v>
          </cell>
          <cell r="Q18602" t="str">
            <v>BBD-BLR-Attibele-T1</v>
          </cell>
          <cell r="AS18602">
            <v>46004.279861111114</v>
          </cell>
        </row>
        <row r="18603">
          <cell r="G18603" t="str">
            <v>13-12-2025</v>
          </cell>
          <cell r="Q18603" t="str">
            <v>BBD-BLR-Chikkasandra-T1</v>
          </cell>
          <cell r="AS18603">
            <v>46004.189583333333</v>
          </cell>
        </row>
        <row r="18604">
          <cell r="G18604" t="str">
            <v>13-12-2025</v>
          </cell>
          <cell r="Q18604" t="str">
            <v>BBD-BLR-Budhigere-T1</v>
          </cell>
          <cell r="AS18604">
            <v>46004.232638888891</v>
          </cell>
        </row>
        <row r="18605">
          <cell r="G18605" t="str">
            <v>13-12-2025</v>
          </cell>
          <cell r="Q18605" t="str">
            <v>BBD-BLR-Nagondanahalli-T1</v>
          </cell>
          <cell r="AS18605">
            <v>46004.229861111111</v>
          </cell>
        </row>
        <row r="18606">
          <cell r="G18606" t="str">
            <v>13-12-2025</v>
          </cell>
          <cell r="Q18606" t="str">
            <v>BBD-BLR-Attibele-T1</v>
          </cell>
          <cell r="AS18606">
            <v>46004.29791666667</v>
          </cell>
        </row>
        <row r="18607">
          <cell r="G18607" t="str">
            <v>13-12-2025</v>
          </cell>
          <cell r="Q18607" t="str">
            <v>BBD-BLR-Budhigere-T1</v>
          </cell>
          <cell r="AS18607">
            <v>46004.272222222222</v>
          </cell>
        </row>
        <row r="18608">
          <cell r="G18608" t="str">
            <v>13-12-2025</v>
          </cell>
          <cell r="Q18608" t="str">
            <v>BBD-BLR-Devanahalli-T1</v>
          </cell>
          <cell r="AS18608">
            <v>46004.220833333333</v>
          </cell>
        </row>
        <row r="18609">
          <cell r="G18609" t="str">
            <v>13-12-2025</v>
          </cell>
          <cell r="Q18609" t="str">
            <v>BBD-BLR-Chikkasandra-T1</v>
          </cell>
          <cell r="AS18609">
            <v>46004.262499999997</v>
          </cell>
        </row>
        <row r="18610">
          <cell r="G18610" t="str">
            <v>13-12-2025</v>
          </cell>
          <cell r="Q18610" t="str">
            <v>BBD-BLR-Budhigere-T1</v>
          </cell>
          <cell r="AS18610">
            <v>46004.272222222222</v>
          </cell>
        </row>
        <row r="18611">
          <cell r="G18611" t="str">
            <v>13-12-2025</v>
          </cell>
          <cell r="Q18611" t="str">
            <v>BBD-BLR-Attibele-T1</v>
          </cell>
          <cell r="AS18611">
            <v>46004.277083333334</v>
          </cell>
        </row>
        <row r="18612">
          <cell r="G18612" t="str">
            <v>13-12-2025</v>
          </cell>
          <cell r="Q18612" t="str">
            <v>BBD-BLR-Nagondanahalli-T1</v>
          </cell>
          <cell r="AS18612">
            <v>46004.188888888886</v>
          </cell>
        </row>
        <row r="18613">
          <cell r="G18613" t="str">
            <v>13-12-2025</v>
          </cell>
          <cell r="Q18613" t="str">
            <v>BBD-BLR-Kallahalli-T1</v>
          </cell>
          <cell r="AS18613">
            <v>46004.272222222222</v>
          </cell>
        </row>
        <row r="18614">
          <cell r="G18614" t="str">
            <v>13-12-2025</v>
          </cell>
          <cell r="Q18614" t="str">
            <v>BBD-BLR-Jigani-T1</v>
          </cell>
          <cell r="AS18614">
            <v>46004.194444444445</v>
          </cell>
        </row>
        <row r="18615">
          <cell r="G18615" t="str">
            <v>13-12-2025</v>
          </cell>
          <cell r="Q18615" t="str">
            <v>BBD-BLR-Nagondanahalli-T1</v>
          </cell>
          <cell r="AS18615">
            <v>46004.199305555558</v>
          </cell>
        </row>
        <row r="18616">
          <cell r="G18616" t="str">
            <v>13-12-2025</v>
          </cell>
          <cell r="Q18616" t="str">
            <v>BBD-BLR-Chikkasandra-T1</v>
          </cell>
          <cell r="AS18616">
            <v>46004.252083333333</v>
          </cell>
        </row>
        <row r="18617">
          <cell r="G18617" t="str">
            <v>13-12-2025</v>
          </cell>
          <cell r="Q18617" t="str">
            <v>BBD-BLR-Budhigere-T1</v>
          </cell>
          <cell r="AS18617">
            <v>46004.241666666669</v>
          </cell>
        </row>
        <row r="18618">
          <cell r="G18618" t="str">
            <v>13-12-2025</v>
          </cell>
          <cell r="Q18618" t="str">
            <v>BBD-BLR-Nagondanahalli-T1</v>
          </cell>
          <cell r="AS18618">
            <v>46004.240277777775</v>
          </cell>
        </row>
        <row r="18619">
          <cell r="G18619" t="str">
            <v>13-12-2025</v>
          </cell>
          <cell r="Q18619" t="str">
            <v>BBD-BLR-Nagondanahalli-T1</v>
          </cell>
          <cell r="AS18619">
            <v>46004.210416666669</v>
          </cell>
        </row>
        <row r="18620">
          <cell r="G18620" t="str">
            <v>13-12-2025</v>
          </cell>
          <cell r="Q18620" t="str">
            <v>BBD-BLR-Nagondanahalli-T1</v>
          </cell>
          <cell r="AS18620">
            <v>46004.22152777778</v>
          </cell>
        </row>
        <row r="18621">
          <cell r="G18621" t="str">
            <v>13-12-2025</v>
          </cell>
          <cell r="Q18621" t="str">
            <v>BBD-BLR-Jakkasandra-T1</v>
          </cell>
          <cell r="AS18621">
            <v>46004.206944444442</v>
          </cell>
        </row>
        <row r="18622">
          <cell r="G18622" t="str">
            <v>13-12-2025</v>
          </cell>
          <cell r="Q18622" t="str">
            <v>BBD-BLR-Nagondanahalli-T1</v>
          </cell>
          <cell r="AS18622">
            <v>46004.219444444447</v>
          </cell>
        </row>
        <row r="18623">
          <cell r="G18623" t="str">
            <v>13-12-2025</v>
          </cell>
          <cell r="Q18623" t="str">
            <v>BBD-BLR-Nagondanahalli-T1</v>
          </cell>
          <cell r="AS18623">
            <v>46004.210416666669</v>
          </cell>
        </row>
        <row r="18624">
          <cell r="G18624" t="str">
            <v>13-12-2025</v>
          </cell>
          <cell r="Q18624" t="str">
            <v>BBD-BLR-Chikkasandra-T1</v>
          </cell>
          <cell r="AS18624">
            <v>46004.262499999997</v>
          </cell>
        </row>
        <row r="18625">
          <cell r="G18625" t="str">
            <v>13-12-2025</v>
          </cell>
          <cell r="Q18625" t="str">
            <v>BBD-BLR-Lingarajapu-T1</v>
          </cell>
          <cell r="AS18625">
            <v>46004.316666666666</v>
          </cell>
        </row>
        <row r="18626">
          <cell r="G18626" t="str">
            <v>13-12-2025</v>
          </cell>
          <cell r="Q18626" t="str">
            <v>BBD-BLR-Chikkasandra-T1</v>
          </cell>
          <cell r="AS18626">
            <v>46004.179166666669</v>
          </cell>
        </row>
        <row r="18627">
          <cell r="G18627" t="str">
            <v>13-12-2025</v>
          </cell>
          <cell r="Q18627" t="str">
            <v>BBD-BLR-Nagondanahalli-T1</v>
          </cell>
          <cell r="AS18627">
            <v>46004.22152777778</v>
          </cell>
        </row>
        <row r="18628">
          <cell r="G18628" t="str">
            <v>13-12-2025</v>
          </cell>
          <cell r="Q18628" t="str">
            <v>BBD-BLR-Chikkasandra-T1</v>
          </cell>
          <cell r="AS18628">
            <v>46004.25</v>
          </cell>
        </row>
        <row r="18629">
          <cell r="G18629" t="str">
            <v>13-12-2025</v>
          </cell>
          <cell r="Q18629" t="str">
            <v>BBD-BLR-BellahalliRoad-T1</v>
          </cell>
          <cell r="AS18629">
            <v>46004.213888888888</v>
          </cell>
        </row>
        <row r="18630">
          <cell r="G18630" t="str">
            <v>13-12-2025</v>
          </cell>
          <cell r="Q18630" t="str">
            <v>BBD-BLR-Nagondanahalli-T1</v>
          </cell>
          <cell r="AS18630">
            <v>46004.22152777778</v>
          </cell>
        </row>
        <row r="18631">
          <cell r="G18631" t="str">
            <v>13-12-2025</v>
          </cell>
          <cell r="Q18631" t="str">
            <v>BBD-BLR-Chikkasandra-T1</v>
          </cell>
          <cell r="AS18631">
            <v>46004.262499999997</v>
          </cell>
        </row>
        <row r="18632">
          <cell r="G18632" t="str">
            <v>13-12-2025</v>
          </cell>
          <cell r="Q18632" t="str">
            <v>BBD-BLR-Budhigere-T1</v>
          </cell>
          <cell r="AS18632">
            <v>46004.24722222222</v>
          </cell>
        </row>
        <row r="18633">
          <cell r="G18633" t="str">
            <v>13-12-2025</v>
          </cell>
          <cell r="Q18633" t="str">
            <v>BBD-BLR-Nagondanahalli-T1</v>
          </cell>
          <cell r="AS18633">
            <v>46004.200694444444</v>
          </cell>
        </row>
        <row r="18634">
          <cell r="G18634" t="str">
            <v>13-12-2025</v>
          </cell>
          <cell r="Q18634" t="str">
            <v>BBD-BLR-Nagondanahalli-T1</v>
          </cell>
          <cell r="AS18634">
            <v>46004.22152777778</v>
          </cell>
        </row>
        <row r="18635">
          <cell r="G18635" t="str">
            <v>13-12-2025</v>
          </cell>
          <cell r="Q18635" t="str">
            <v>BBD-BLR-Nagondanahalli-T1</v>
          </cell>
          <cell r="AS18635">
            <v>46004.22152777778</v>
          </cell>
        </row>
        <row r="18636">
          <cell r="G18636" t="str">
            <v>13-12-2025</v>
          </cell>
          <cell r="Q18636" t="str">
            <v>BBD-BLR-Nagondanahalli-T1</v>
          </cell>
          <cell r="AS18636">
            <v>46004.209722222222</v>
          </cell>
        </row>
        <row r="18637">
          <cell r="G18637" t="str">
            <v>13-12-2025</v>
          </cell>
          <cell r="Q18637" t="str">
            <v>BBD-BLR-BellahalliRoad-T1</v>
          </cell>
          <cell r="AS18637">
            <v>46004.225694444445</v>
          </cell>
        </row>
        <row r="18638">
          <cell r="G18638" t="str">
            <v>13-12-2025</v>
          </cell>
          <cell r="Q18638" t="str">
            <v>BBD-BLR-Nagondanahalli-T1</v>
          </cell>
          <cell r="AS18638">
            <v>46004.290277777778</v>
          </cell>
        </row>
        <row r="18639">
          <cell r="G18639" t="str">
            <v>13-12-2025</v>
          </cell>
          <cell r="Q18639" t="str">
            <v>BBD-BLR-Chikkasandra-T1</v>
          </cell>
          <cell r="AS18639">
            <v>46004.262499999997</v>
          </cell>
        </row>
        <row r="18640">
          <cell r="G18640" t="str">
            <v>13-12-2025</v>
          </cell>
          <cell r="Q18640" t="str">
            <v>BBD-BLR-PeenyaPhase3-T1</v>
          </cell>
          <cell r="AS18640">
            <v>46004.20208333333</v>
          </cell>
        </row>
        <row r="18641">
          <cell r="G18641" t="str">
            <v>13-12-2025</v>
          </cell>
          <cell r="Q18641" t="str">
            <v>BBD-BLR-Nagondanahalli-T1</v>
          </cell>
          <cell r="AS18641">
            <v>46004.200694444444</v>
          </cell>
        </row>
        <row r="18642">
          <cell r="G18642" t="str">
            <v>13-12-2025</v>
          </cell>
          <cell r="Q18642" t="str">
            <v>BBD-BLR-BellahalliRoad-T1</v>
          </cell>
          <cell r="AS18642">
            <v>46004.183333333334</v>
          </cell>
        </row>
        <row r="18643">
          <cell r="G18643" t="str">
            <v>13-12-2025</v>
          </cell>
          <cell r="Q18643" t="str">
            <v>BBD-BLR-Nagondanahalli-T1</v>
          </cell>
          <cell r="AS18643">
            <v>46004.209027777775</v>
          </cell>
        </row>
        <row r="18644">
          <cell r="G18644" t="str">
            <v>13-12-2025</v>
          </cell>
          <cell r="Q18644" t="str">
            <v>BBD-BLR-Nagondanahalli-T1</v>
          </cell>
          <cell r="AS18644">
            <v>46004.210416666669</v>
          </cell>
        </row>
        <row r="18645">
          <cell r="G18645" t="str">
            <v>13-12-2025</v>
          </cell>
          <cell r="Q18645" t="str">
            <v>BBD-BLR-Nagondanahalli-T1</v>
          </cell>
          <cell r="AS18645">
            <v>46004.200694444444</v>
          </cell>
        </row>
        <row r="18646">
          <cell r="G18646" t="str">
            <v>13-12-2025</v>
          </cell>
          <cell r="Q18646" t="str">
            <v>BBD-BLR-Chikkasandra-T1</v>
          </cell>
          <cell r="AS18646">
            <v>46004.189583333333</v>
          </cell>
        </row>
        <row r="18647">
          <cell r="G18647" t="str">
            <v>13-12-2025</v>
          </cell>
          <cell r="Q18647" t="str">
            <v>BBD-BLR-Attibele-T1</v>
          </cell>
          <cell r="AS18647">
            <v>46004.254861111112</v>
          </cell>
        </row>
        <row r="18648">
          <cell r="G18648" t="str">
            <v>13-12-2025</v>
          </cell>
          <cell r="Q18648" t="str">
            <v>BBD-BLR-Nagondanahalli-T1</v>
          </cell>
          <cell r="AS18648">
            <v>46004.209027777775</v>
          </cell>
        </row>
        <row r="18649">
          <cell r="G18649" t="str">
            <v>13-12-2025</v>
          </cell>
          <cell r="Q18649" t="str">
            <v>BBD-BLR-Budhigere-T1</v>
          </cell>
          <cell r="AS18649">
            <v>46004.260416666664</v>
          </cell>
        </row>
        <row r="18650">
          <cell r="G18650" t="str">
            <v>13-12-2025</v>
          </cell>
          <cell r="Q18650" t="str">
            <v>BBD-BLR-Nagondanahalli-T1</v>
          </cell>
          <cell r="AS18650">
            <v>46004.218055555553</v>
          </cell>
        </row>
        <row r="18651">
          <cell r="G18651" t="str">
            <v>13-12-2025</v>
          </cell>
          <cell r="Q18651" t="str">
            <v>BBD-BLR-Chikkasandra-T1</v>
          </cell>
          <cell r="AS18651">
            <v>46004.262499999997</v>
          </cell>
        </row>
        <row r="18652">
          <cell r="G18652" t="str">
            <v>13-12-2025</v>
          </cell>
          <cell r="Q18652" t="str">
            <v>BBD-BLR-Nagondanahalli-T1</v>
          </cell>
          <cell r="AS18652">
            <v>46004.209027777775</v>
          </cell>
        </row>
        <row r="18653">
          <cell r="G18653" t="str">
            <v>13-12-2025</v>
          </cell>
          <cell r="Q18653" t="str">
            <v>BBD-BLR-HAL-T1</v>
          </cell>
          <cell r="AS18653">
            <v>46004.210416666669</v>
          </cell>
        </row>
        <row r="18654">
          <cell r="G18654" t="str">
            <v>13-12-2025</v>
          </cell>
          <cell r="Q18654" t="str">
            <v>BBD-BLR-Chikkasandra-T1</v>
          </cell>
          <cell r="AS18654">
            <v>46004.189583333333</v>
          </cell>
        </row>
        <row r="18655">
          <cell r="G18655" t="str">
            <v>13-12-2025</v>
          </cell>
          <cell r="Q18655" t="str">
            <v>BBD-BLR-Attibele-T1</v>
          </cell>
          <cell r="AS18655">
            <v>46004.261111111111</v>
          </cell>
        </row>
        <row r="18656">
          <cell r="G18656" t="str">
            <v>13-12-2025</v>
          </cell>
          <cell r="Q18656" t="str">
            <v>BBD-BLR-Budhigere-T1</v>
          </cell>
          <cell r="AS18656">
            <v>46004.24722222222</v>
          </cell>
        </row>
        <row r="18657">
          <cell r="G18657" t="str">
            <v>13-12-2025</v>
          </cell>
          <cell r="Q18657" t="str">
            <v>BBD-BLR-Nagondanahalli-T1</v>
          </cell>
          <cell r="AS18657">
            <v>46004.209027777775</v>
          </cell>
        </row>
        <row r="18658">
          <cell r="G18658" t="str">
            <v>13-12-2025</v>
          </cell>
          <cell r="Q18658" t="str">
            <v>BBD-BLR-Budhigere-T1</v>
          </cell>
          <cell r="AS18658">
            <v>46004.240972222222</v>
          </cell>
        </row>
        <row r="18659">
          <cell r="G18659" t="str">
            <v>13-12-2025</v>
          </cell>
          <cell r="Q18659" t="str">
            <v>BBD-BLR-Chikkasandra-T1</v>
          </cell>
          <cell r="AS18659">
            <v>46004.179166666669</v>
          </cell>
        </row>
        <row r="18660">
          <cell r="G18660" t="str">
            <v>13-12-2025</v>
          </cell>
          <cell r="Q18660" t="str">
            <v>BBD-BLR-Jakkasandra-T1</v>
          </cell>
          <cell r="AS18660">
            <v>46004.192361111112</v>
          </cell>
        </row>
        <row r="18661">
          <cell r="G18661" t="str">
            <v>13-12-2025</v>
          </cell>
          <cell r="Q18661" t="str">
            <v>BBD-BLR-Nagondanahalli-T1</v>
          </cell>
          <cell r="AS18661">
            <v>46004.290277777778</v>
          </cell>
        </row>
        <row r="18662">
          <cell r="G18662" t="str">
            <v>13-12-2025</v>
          </cell>
          <cell r="Q18662" t="str">
            <v>BBD-BLR-Budhigere-T1</v>
          </cell>
          <cell r="AS18662">
            <v>46004.26458333333</v>
          </cell>
        </row>
        <row r="18663">
          <cell r="G18663" t="str">
            <v>13-12-2025</v>
          </cell>
          <cell r="Q18663" t="str">
            <v>BBD-BLR-PeenyaPhase3-T1</v>
          </cell>
          <cell r="AS18663">
            <v>46004.212500000001</v>
          </cell>
        </row>
        <row r="18664">
          <cell r="G18664" t="str">
            <v>13-12-2025</v>
          </cell>
          <cell r="Q18664" t="str">
            <v>BBD-BLR-Chikkasandra-T1</v>
          </cell>
          <cell r="AS18664">
            <v>46004.262499999997</v>
          </cell>
        </row>
        <row r="18665">
          <cell r="G18665" t="str">
            <v>13-12-2025</v>
          </cell>
          <cell r="Q18665" t="str">
            <v>BBD-BLR-Chinappalay-T1</v>
          </cell>
          <cell r="AS18665">
            <v>46004.183333333334</v>
          </cell>
        </row>
        <row r="18666">
          <cell r="G18666" t="str">
            <v>13-12-2025</v>
          </cell>
          <cell r="Q18666" t="str">
            <v>BBD-BLR-Nagondanahalli-T1</v>
          </cell>
          <cell r="AS18666">
            <v>46004.192361111112</v>
          </cell>
        </row>
        <row r="18667">
          <cell r="G18667" t="str">
            <v>13-12-2025</v>
          </cell>
          <cell r="Q18667" t="str">
            <v>BBD-BLR-Nagondanahalli-T1</v>
          </cell>
          <cell r="AS18667">
            <v>46004.242361111108</v>
          </cell>
        </row>
        <row r="18668">
          <cell r="G18668" t="str">
            <v>13-12-2025</v>
          </cell>
          <cell r="Q18668" t="str">
            <v>BBD-BLR-Budhigere-T1</v>
          </cell>
          <cell r="AS18668">
            <v>46004.263888888891</v>
          </cell>
        </row>
        <row r="18669">
          <cell r="G18669" t="str">
            <v>13-12-2025</v>
          </cell>
          <cell r="Q18669" t="str">
            <v>BBD-BLR-Chikkasandra-T1</v>
          </cell>
          <cell r="AS18669">
            <v>46004.179166666669</v>
          </cell>
        </row>
        <row r="18670">
          <cell r="G18670" t="str">
            <v>13-12-2025</v>
          </cell>
          <cell r="Q18670" t="str">
            <v>BBD-BLR-Kallahalli-T1</v>
          </cell>
          <cell r="AS18670">
            <v>46004.279166666667</v>
          </cell>
        </row>
        <row r="18671">
          <cell r="G18671" t="str">
            <v>13-12-2025</v>
          </cell>
          <cell r="Q18671" t="str">
            <v>BBD-BLR-Budhigere-T1</v>
          </cell>
          <cell r="AS18671">
            <v>46004.227777777778</v>
          </cell>
        </row>
        <row r="18672">
          <cell r="G18672" t="str">
            <v>13-12-2025</v>
          </cell>
          <cell r="Q18672" t="str">
            <v>BBD-BLR-Nagondanahalli-T1</v>
          </cell>
          <cell r="AS18672">
            <v>46004.230555555558</v>
          </cell>
        </row>
        <row r="18673">
          <cell r="G18673" t="str">
            <v>13-12-2025</v>
          </cell>
          <cell r="Q18673" t="str">
            <v>BBD-BLR-Chikkasandra-T1</v>
          </cell>
          <cell r="AS18673">
            <v>46004.262499999997</v>
          </cell>
        </row>
        <row r="18674">
          <cell r="G18674" t="str">
            <v>13-12-2025</v>
          </cell>
          <cell r="Q18674" t="str">
            <v>BBD-BLR-BellahalliRoad-T1</v>
          </cell>
          <cell r="AS18674">
            <v>46004.243055555555</v>
          </cell>
        </row>
        <row r="18675">
          <cell r="G18675" t="str">
            <v>13-12-2025</v>
          </cell>
          <cell r="Q18675" t="str">
            <v>BBD-BLR-Budhigere-T1</v>
          </cell>
          <cell r="AS18675">
            <v>46004.258333333331</v>
          </cell>
        </row>
        <row r="18676">
          <cell r="G18676" t="str">
            <v>13-12-2025</v>
          </cell>
          <cell r="Q18676" t="str">
            <v>BBD-BLR-Chinappalay-T1</v>
          </cell>
          <cell r="AS18676">
            <v>46004.183333333334</v>
          </cell>
        </row>
        <row r="18677">
          <cell r="G18677" t="str">
            <v>13-12-2025</v>
          </cell>
          <cell r="Q18677" t="str">
            <v>BBD-BLR-Nagondanahalli-T1</v>
          </cell>
          <cell r="AS18677">
            <v>46004.240972222222</v>
          </cell>
        </row>
        <row r="18678">
          <cell r="G18678" t="str">
            <v>13-12-2025</v>
          </cell>
          <cell r="Q18678" t="str">
            <v>BBD-BLR-Nagondanahalli-T1</v>
          </cell>
          <cell r="AS18678">
            <v>46004.188888888886</v>
          </cell>
        </row>
        <row r="18679">
          <cell r="G18679" t="str">
            <v>13-12-2025</v>
          </cell>
          <cell r="Q18679" t="str">
            <v>BBD-BLR-Chikkasandra-T1</v>
          </cell>
          <cell r="AS18679">
            <v>46004.179166666669</v>
          </cell>
        </row>
        <row r="18680">
          <cell r="G18680" t="str">
            <v>13-12-2025</v>
          </cell>
          <cell r="Q18680" t="str">
            <v>BBD-BLR-Budhigere-T1</v>
          </cell>
          <cell r="AS18680">
            <v>46004.238194444442</v>
          </cell>
        </row>
        <row r="18681">
          <cell r="G18681" t="str">
            <v>13-12-2025</v>
          </cell>
          <cell r="Q18681" t="str">
            <v>BBD-BLR-BellahalliRoad-T1</v>
          </cell>
          <cell r="AS18681">
            <v>46004.215277777781</v>
          </cell>
        </row>
        <row r="18682">
          <cell r="G18682" t="str">
            <v>13-12-2025</v>
          </cell>
          <cell r="Q18682" t="str">
            <v>BBD-BLR-Nagondanahalli-T1</v>
          </cell>
          <cell r="AS18682">
            <v>46004.202777777777</v>
          </cell>
        </row>
        <row r="18683">
          <cell r="G18683" t="str">
            <v>13-12-2025</v>
          </cell>
          <cell r="Q18683" t="str">
            <v>BBD-BLR-BellahalliRoad-T1</v>
          </cell>
          <cell r="AS18683">
            <v>46004.225694444445</v>
          </cell>
        </row>
        <row r="18684">
          <cell r="G18684" t="str">
            <v>13-12-2025</v>
          </cell>
          <cell r="Q18684" t="str">
            <v>BBD-BLR-Budhigere-T1</v>
          </cell>
          <cell r="AS18684">
            <v>46004.24722222222</v>
          </cell>
        </row>
        <row r="18685">
          <cell r="G18685" t="str">
            <v>13-12-2025</v>
          </cell>
          <cell r="Q18685" t="str">
            <v>BBD-BLR-Nagondanahalli-T1</v>
          </cell>
          <cell r="AS18685">
            <v>46004.230555555558</v>
          </cell>
        </row>
        <row r="18686">
          <cell r="G18686" t="str">
            <v>13-12-2025</v>
          </cell>
          <cell r="Q18686" t="str">
            <v>BBD-BLR-Chikkasandra-T1</v>
          </cell>
          <cell r="AS18686">
            <v>46004.231249999997</v>
          </cell>
        </row>
        <row r="18687">
          <cell r="G18687" t="str">
            <v>13-12-2025</v>
          </cell>
          <cell r="Q18687" t="str">
            <v>BBD-BLR-Chikkasandra-T1</v>
          </cell>
          <cell r="AS18687">
            <v>46004.179166666669</v>
          </cell>
        </row>
        <row r="18688">
          <cell r="G18688" t="str">
            <v>13-12-2025</v>
          </cell>
          <cell r="Q18688" t="str">
            <v>BBD-BLR-Nagondanahalli-T1</v>
          </cell>
          <cell r="AS18688">
            <v>46004.224305555559</v>
          </cell>
        </row>
        <row r="18689">
          <cell r="G18689" t="str">
            <v>13-12-2025</v>
          </cell>
          <cell r="Q18689" t="str">
            <v>BBD-BLR-Budhigere-T1</v>
          </cell>
          <cell r="AS18689">
            <v>46004.227777777778</v>
          </cell>
        </row>
        <row r="18690">
          <cell r="G18690" t="str">
            <v>13-12-2025</v>
          </cell>
          <cell r="Q18690" t="str">
            <v>BBD-BLR-Chikkasandra-T1</v>
          </cell>
          <cell r="AS18690">
            <v>46004.2</v>
          </cell>
        </row>
        <row r="18691">
          <cell r="G18691" t="str">
            <v>13-12-2025</v>
          </cell>
          <cell r="Q18691" t="str">
            <v>BBD-BLR-Nagondanahalli-T1</v>
          </cell>
          <cell r="AS18691">
            <v>46004.220138888886</v>
          </cell>
        </row>
        <row r="18692">
          <cell r="G18692" t="str">
            <v>13-12-2025</v>
          </cell>
          <cell r="Q18692" t="str">
            <v>BBD-BLR-Chikkasandra-T1</v>
          </cell>
          <cell r="AS18692">
            <v>46004.179166666669</v>
          </cell>
        </row>
        <row r="18693">
          <cell r="G18693" t="str">
            <v>13-12-2025</v>
          </cell>
          <cell r="Q18693" t="str">
            <v>BBD-BLR-Chikkasandra-T1</v>
          </cell>
          <cell r="AS18693">
            <v>46004.208333333336</v>
          </cell>
        </row>
        <row r="18694">
          <cell r="G18694" t="str">
            <v>13-12-2025</v>
          </cell>
          <cell r="Q18694" t="str">
            <v>BBD-BLR-Budhigere-T1</v>
          </cell>
          <cell r="AS18694">
            <v>46004.258333333331</v>
          </cell>
        </row>
        <row r="18695">
          <cell r="G18695" t="str">
            <v>13-12-2025</v>
          </cell>
          <cell r="Q18695" t="str">
            <v>BBD-BLR-Chikkasandra-T1</v>
          </cell>
          <cell r="AS18695">
            <v>46004.179166666669</v>
          </cell>
        </row>
        <row r="18696">
          <cell r="G18696" t="str">
            <v>13-12-2025</v>
          </cell>
          <cell r="Q18696" t="str">
            <v>BBD-BLR-Nagondanahalli-T1</v>
          </cell>
          <cell r="AS18696">
            <v>46004.202777777777</v>
          </cell>
        </row>
        <row r="18697">
          <cell r="G18697" t="str">
            <v>13-12-2025</v>
          </cell>
          <cell r="Q18697" t="str">
            <v>BBD-BLR-Nagondanahalli-T1</v>
          </cell>
          <cell r="AS18697">
            <v>46004.199305555558</v>
          </cell>
        </row>
        <row r="18698">
          <cell r="G18698" t="str">
            <v>13-12-2025</v>
          </cell>
          <cell r="Q18698" t="str">
            <v>BBD-BLR-Chikkasandra-T1</v>
          </cell>
          <cell r="AS18698">
            <v>46004.258333333331</v>
          </cell>
        </row>
        <row r="18699">
          <cell r="G18699" t="str">
            <v>13-12-2025</v>
          </cell>
          <cell r="Q18699" t="str">
            <v>BBD-BLR-Nagondanahalli-T1</v>
          </cell>
          <cell r="AS18699">
            <v>46004.219444444447</v>
          </cell>
        </row>
        <row r="18700">
          <cell r="G18700" t="str">
            <v>13-12-2025</v>
          </cell>
          <cell r="Q18700" t="str">
            <v>BBD-BLR-Jakkasandra-T1</v>
          </cell>
          <cell r="AS18700">
            <v>46004.192361111112</v>
          </cell>
        </row>
        <row r="18701">
          <cell r="G18701" t="str">
            <v>13-12-2025</v>
          </cell>
          <cell r="Q18701" t="str">
            <v>BBD-BLR-Budhigere-T1</v>
          </cell>
          <cell r="AS18701">
            <v>46004.236111111109</v>
          </cell>
        </row>
        <row r="18702">
          <cell r="G18702" t="str">
            <v>13-12-2025</v>
          </cell>
          <cell r="Q18702" t="str">
            <v>BBD-BLR-Nagondanahalli-T1</v>
          </cell>
          <cell r="AS18702">
            <v>46004.230555555558</v>
          </cell>
        </row>
        <row r="18703">
          <cell r="G18703" t="str">
            <v>13-12-2025</v>
          </cell>
          <cell r="Q18703" t="str">
            <v>BBD-BLR-Nagondanahalli-T1</v>
          </cell>
          <cell r="AS18703">
            <v>46004.242361111108</v>
          </cell>
        </row>
        <row r="18704">
          <cell r="G18704" t="str">
            <v>13-12-2025</v>
          </cell>
          <cell r="Q18704" t="str">
            <v>BBD-BLR-Chikkasandra-T1</v>
          </cell>
          <cell r="AS18704">
            <v>46004.258333333331</v>
          </cell>
        </row>
        <row r="18705">
          <cell r="G18705" t="str">
            <v>13-12-2025</v>
          </cell>
          <cell r="Q18705" t="str">
            <v>BBD-BLR-Budhigere-T1</v>
          </cell>
          <cell r="AS18705">
            <v>46004.238194444442</v>
          </cell>
        </row>
        <row r="18706">
          <cell r="G18706" t="str">
            <v>13-12-2025</v>
          </cell>
          <cell r="Q18706" t="str">
            <v>BBD-BLR-Chikkasandra-T1</v>
          </cell>
          <cell r="AS18706">
            <v>46004.229166666664</v>
          </cell>
        </row>
        <row r="18707">
          <cell r="G18707" t="str">
            <v>13-12-2025</v>
          </cell>
          <cell r="Q18707" t="str">
            <v>BBD-BLR-Budhigere-T1</v>
          </cell>
          <cell r="AS18707">
            <v>46004.229861111111</v>
          </cell>
        </row>
        <row r="18708">
          <cell r="G18708" t="str">
            <v>13-12-2025</v>
          </cell>
          <cell r="Q18708" t="str">
            <v>BBD-BLR-Nagondanahalli-T1</v>
          </cell>
          <cell r="AS18708">
            <v>46004.231944444444</v>
          </cell>
        </row>
        <row r="18709">
          <cell r="G18709" t="str">
            <v>13-12-2025</v>
          </cell>
          <cell r="Q18709" t="str">
            <v>BBD-BLR-Chikkasandra-T1</v>
          </cell>
          <cell r="AS18709">
            <v>46004.241666666669</v>
          </cell>
        </row>
        <row r="18710">
          <cell r="G18710" t="str">
            <v>13-12-2025</v>
          </cell>
          <cell r="Q18710" t="str">
            <v>BBD-BLR-Nagondanahalli-T1</v>
          </cell>
          <cell r="AS18710">
            <v>46004.230555555558</v>
          </cell>
        </row>
        <row r="18711">
          <cell r="G18711" t="str">
            <v>13-12-2025</v>
          </cell>
          <cell r="Q18711" t="str">
            <v>BBD-BLR-HRBR-044-T1</v>
          </cell>
          <cell r="AS18711">
            <v>46004.238194444442</v>
          </cell>
        </row>
        <row r="18712">
          <cell r="G18712" t="str">
            <v>13-12-2025</v>
          </cell>
          <cell r="Q18712" t="str">
            <v>BBD-BLR-Nagondanahalli-T1</v>
          </cell>
          <cell r="AS18712">
            <v>46004.209722222222</v>
          </cell>
        </row>
        <row r="18713">
          <cell r="G18713" t="str">
            <v>13-12-2025</v>
          </cell>
          <cell r="Q18713" t="str">
            <v>BBD-BLR-Nagondanahalli-T1</v>
          </cell>
          <cell r="AS18713">
            <v>46004.236805555556</v>
          </cell>
        </row>
        <row r="18714">
          <cell r="G18714" t="str">
            <v>13-12-2025</v>
          </cell>
          <cell r="Q18714" t="str">
            <v>BBD-BLR-Jigani-T1</v>
          </cell>
          <cell r="AS18714">
            <v>46004.193749999999</v>
          </cell>
        </row>
        <row r="18715">
          <cell r="G18715" t="str">
            <v>13-12-2025</v>
          </cell>
          <cell r="Q18715" t="str">
            <v>BBD-BLR-HRBR-044-T1</v>
          </cell>
          <cell r="AS18715">
            <v>46004.206250000003</v>
          </cell>
        </row>
        <row r="18716">
          <cell r="G18716" t="str">
            <v>13-12-2025</v>
          </cell>
          <cell r="Q18716" t="str">
            <v>BBD-BLR-BellahalliRoad-T1</v>
          </cell>
          <cell r="AS18716">
            <v>46004.23541666667</v>
          </cell>
        </row>
        <row r="18717">
          <cell r="G18717" t="str">
            <v>13-12-2025</v>
          </cell>
          <cell r="Q18717" t="str">
            <v>BBD-BLR-Nagondanahalli-T1</v>
          </cell>
          <cell r="AS18717">
            <v>46004.220138888886</v>
          </cell>
        </row>
        <row r="18718">
          <cell r="G18718" t="str">
            <v>13-12-2025</v>
          </cell>
          <cell r="Q18718" t="str">
            <v>BBD-BLR-Chikkasandra-T1</v>
          </cell>
          <cell r="AS18718">
            <v>46004.21875</v>
          </cell>
        </row>
        <row r="18719">
          <cell r="G18719" t="str">
            <v>13-12-2025</v>
          </cell>
          <cell r="Q18719" t="str">
            <v>BBD-BLR-Budhigere-T1</v>
          </cell>
          <cell r="AS18719">
            <v>46004.261805555558</v>
          </cell>
        </row>
        <row r="18720">
          <cell r="G18720" t="str">
            <v>13-12-2025</v>
          </cell>
          <cell r="Q18720" t="str">
            <v>BBD-BLR-Nagondanahalli-T1</v>
          </cell>
          <cell r="AS18720">
            <v>46004.218055555553</v>
          </cell>
        </row>
        <row r="18721">
          <cell r="G18721" t="str">
            <v>13-12-2025</v>
          </cell>
          <cell r="Q18721" t="str">
            <v>BBD-BLR-Nagondanahalli-T1</v>
          </cell>
          <cell r="AS18721">
            <v>46004.209722222222</v>
          </cell>
        </row>
        <row r="18722">
          <cell r="G18722" t="str">
            <v>13-12-2025</v>
          </cell>
          <cell r="Q18722" t="str">
            <v>BBD-BLR-BellahalliRoad-T1</v>
          </cell>
          <cell r="AS18722">
            <v>46004.23541666667</v>
          </cell>
        </row>
        <row r="18723">
          <cell r="G18723" t="str">
            <v>13-12-2025</v>
          </cell>
          <cell r="Q18723" t="str">
            <v>BBD-BLR-Chikkasandra-T1</v>
          </cell>
          <cell r="AS18723">
            <v>46004.229166666664</v>
          </cell>
        </row>
        <row r="18724">
          <cell r="G18724" t="str">
            <v>13-12-2025</v>
          </cell>
          <cell r="Q18724" t="str">
            <v>BBD-BLR-Chikkasandra-T1</v>
          </cell>
          <cell r="AS18724">
            <v>46004.262499999997</v>
          </cell>
        </row>
        <row r="18725">
          <cell r="G18725" t="str">
            <v>13-12-2025</v>
          </cell>
          <cell r="Q18725" t="str">
            <v>BBD-BLR-Jalahalli-T1</v>
          </cell>
        </row>
        <row r="18726">
          <cell r="G18726" t="str">
            <v>13-12-2025</v>
          </cell>
          <cell r="Q18726" t="str">
            <v>BBD-BLR-Nagondanahalli-T1</v>
          </cell>
          <cell r="AS18726">
            <v>46004.220138888886</v>
          </cell>
        </row>
        <row r="18727">
          <cell r="G18727" t="str">
            <v>13-12-2025</v>
          </cell>
          <cell r="Q18727" t="str">
            <v>BBD-BLR-BellahalliRoad-T1</v>
          </cell>
          <cell r="AS18727">
            <v>46004.214583333334</v>
          </cell>
        </row>
        <row r="18728">
          <cell r="G18728" t="str">
            <v>13-12-2025</v>
          </cell>
          <cell r="Q18728" t="str">
            <v>BBD-BLR-BellahalliRoad-T1</v>
          </cell>
          <cell r="AS18728">
            <v>46004.196527777778</v>
          </cell>
        </row>
        <row r="18729">
          <cell r="G18729" t="str">
            <v>13-12-2025</v>
          </cell>
          <cell r="Q18729" t="str">
            <v>BBD-BLR-Chikkasandra-T1</v>
          </cell>
        </row>
        <row r="18730">
          <cell r="G18730" t="str">
            <v>13-12-2025</v>
          </cell>
          <cell r="Q18730" t="str">
            <v>BBD-BLR-Nagondanahalli-T1</v>
          </cell>
          <cell r="AS18730">
            <v>46004.25</v>
          </cell>
        </row>
        <row r="18731">
          <cell r="G18731" t="str">
            <v>13-12-2025</v>
          </cell>
          <cell r="Q18731" t="str">
            <v>BBD-BLR-BellahalliRoad-T1</v>
          </cell>
          <cell r="AS18731">
            <v>46004.227083333331</v>
          </cell>
        </row>
        <row r="18732">
          <cell r="G18732" t="str">
            <v>13-12-2025</v>
          </cell>
          <cell r="Q18732" t="str">
            <v>BBD-BLR-Nagondanahalli-T1</v>
          </cell>
          <cell r="AS18732">
            <v>46004.230555555558</v>
          </cell>
        </row>
        <row r="18733">
          <cell r="G18733" t="str">
            <v>13-12-2025</v>
          </cell>
          <cell r="Q18733" t="str">
            <v>BBD-BLR-Chikkasandra-T1</v>
          </cell>
          <cell r="AS18733">
            <v>46004.21875</v>
          </cell>
        </row>
        <row r="18734">
          <cell r="G18734" t="str">
            <v>13-12-2025</v>
          </cell>
          <cell r="Q18734" t="str">
            <v>BBD-BLR-Budhigere-T1</v>
          </cell>
          <cell r="AS18734">
            <v>46004.240972222222</v>
          </cell>
        </row>
        <row r="18735">
          <cell r="G18735" t="str">
            <v>13-12-2025</v>
          </cell>
          <cell r="Q18735" t="str">
            <v>BBD-BLR-BensonTown-T1</v>
          </cell>
          <cell r="AS18735">
            <v>46004.270138888889</v>
          </cell>
        </row>
        <row r="18736">
          <cell r="G18736" t="str">
            <v>13-12-2025</v>
          </cell>
          <cell r="Q18736" t="str">
            <v>BBD-BLR-Jakkasandra-T1</v>
          </cell>
        </row>
        <row r="18737">
          <cell r="G18737" t="str">
            <v>13-12-2025</v>
          </cell>
          <cell r="Q18737" t="str">
            <v>BBD-BLR-Chikkasandra-T1</v>
          </cell>
          <cell r="AS18737">
            <v>46004.229166666664</v>
          </cell>
        </row>
        <row r="18738">
          <cell r="G18738" t="str">
            <v>13-12-2025</v>
          </cell>
          <cell r="Q18738" t="str">
            <v>BBD-BLR-Nagondanahalli-T1</v>
          </cell>
          <cell r="AS18738">
            <v>46004.220138888886</v>
          </cell>
        </row>
        <row r="18739">
          <cell r="G18739" t="str">
            <v>13-12-2025</v>
          </cell>
          <cell r="Q18739" t="str">
            <v>BBD-BLR-Jigani-T1</v>
          </cell>
          <cell r="AS18739">
            <v>46004.227083333331</v>
          </cell>
        </row>
        <row r="18740">
          <cell r="G18740" t="str">
            <v>13-12-2025</v>
          </cell>
          <cell r="Q18740" t="str">
            <v>BBD-BLR-BellahalliRoad-T1</v>
          </cell>
          <cell r="AS18740">
            <v>46004.214583333334</v>
          </cell>
        </row>
        <row r="18741">
          <cell r="G18741" t="str">
            <v>13-12-2025</v>
          </cell>
          <cell r="Q18741" t="str">
            <v>BBD-BLR-BensonTown-T1</v>
          </cell>
          <cell r="AS18741">
            <v>46004.270138888889</v>
          </cell>
        </row>
        <row r="18742">
          <cell r="G18742" t="str">
            <v>13-12-2025</v>
          </cell>
          <cell r="Q18742" t="str">
            <v>BBD-BLR-Devanahalli-T1</v>
          </cell>
          <cell r="AS18742">
            <v>46004.231944444444</v>
          </cell>
        </row>
        <row r="18743">
          <cell r="G18743" t="str">
            <v>13-12-2025</v>
          </cell>
          <cell r="Q18743" t="str">
            <v>BBD-BLR-HAL-T1</v>
          </cell>
          <cell r="AS18743">
            <v>46004.195138888892</v>
          </cell>
        </row>
        <row r="18744">
          <cell r="G18744" t="str">
            <v>13-12-2025</v>
          </cell>
          <cell r="Q18744" t="str">
            <v>BBD-BLR-Nagondanahalli-T1</v>
          </cell>
          <cell r="AS18744">
            <v>46004.236805555556</v>
          </cell>
        </row>
        <row r="18745">
          <cell r="G18745" t="str">
            <v>13-12-2025</v>
          </cell>
          <cell r="Q18745" t="str">
            <v>BBD-BLR-BellahalliRoad-T1</v>
          </cell>
          <cell r="AS18745">
            <v>46004.214583333334</v>
          </cell>
        </row>
        <row r="18746">
          <cell r="G18746" t="str">
            <v>13-12-2025</v>
          </cell>
          <cell r="Q18746" t="str">
            <v>BBD-BLR-Jigani-T1</v>
          </cell>
          <cell r="AS18746">
            <v>46004.216666666667</v>
          </cell>
        </row>
        <row r="18747">
          <cell r="G18747" t="str">
            <v>13-12-2025</v>
          </cell>
          <cell r="Q18747" t="str">
            <v>BBD-BLR-Nagondanahalli-T1</v>
          </cell>
          <cell r="AS18747">
            <v>46004.210416666669</v>
          </cell>
        </row>
        <row r="18748">
          <cell r="G18748" t="str">
            <v>13-12-2025</v>
          </cell>
          <cell r="Q18748" t="str">
            <v>BBD-BLR-BensonTown-T1</v>
          </cell>
          <cell r="AS18748">
            <v>46004.270138888889</v>
          </cell>
        </row>
        <row r="18749">
          <cell r="G18749" t="str">
            <v>13-12-2025</v>
          </cell>
          <cell r="Q18749" t="str">
            <v>BBD-BLR-Nagondanahalli-T1</v>
          </cell>
          <cell r="AS18749">
            <v>46004.189583333333</v>
          </cell>
        </row>
        <row r="18750">
          <cell r="G18750" t="str">
            <v>13-12-2025</v>
          </cell>
          <cell r="Q18750" t="str">
            <v>BBD-BLR-Attibele-T1</v>
          </cell>
          <cell r="AS18750">
            <v>46004.26666666667</v>
          </cell>
        </row>
        <row r="18751">
          <cell r="G18751" t="str">
            <v>13-12-2025</v>
          </cell>
          <cell r="Q18751" t="str">
            <v>BBD-BLR-Devanahalli-T1</v>
          </cell>
          <cell r="AS18751">
            <v>46004.241666666669</v>
          </cell>
        </row>
        <row r="18752">
          <cell r="G18752" t="str">
            <v>13-12-2025</v>
          </cell>
          <cell r="Q18752" t="str">
            <v>BBD-BLR-Budhigere-T1</v>
          </cell>
          <cell r="AS18752">
            <v>46004.232638888891</v>
          </cell>
        </row>
        <row r="18753">
          <cell r="G18753" t="str">
            <v>13-12-2025</v>
          </cell>
          <cell r="Q18753" t="str">
            <v>BBD-BLR-BensonTown-T1</v>
          </cell>
          <cell r="AS18753">
            <v>46004.270138888889</v>
          </cell>
        </row>
        <row r="18754">
          <cell r="G18754" t="str">
            <v>13-12-2025</v>
          </cell>
          <cell r="Q18754" t="str">
            <v>BBD-BLR-Attibele-T1</v>
          </cell>
          <cell r="AS18754">
            <v>46004.254861111112</v>
          </cell>
        </row>
        <row r="18755">
          <cell r="G18755" t="str">
            <v>13-12-2025</v>
          </cell>
          <cell r="Q18755" t="str">
            <v>BBD-BLR-Devanahalli-T1</v>
          </cell>
          <cell r="AS18755">
            <v>46004.241666666669</v>
          </cell>
        </row>
        <row r="18756">
          <cell r="G18756" t="str">
            <v>13-12-2025</v>
          </cell>
          <cell r="Q18756" t="str">
            <v>BBD-BLR-Budhigere-T1</v>
          </cell>
          <cell r="AS18756">
            <v>46004.272222222222</v>
          </cell>
        </row>
        <row r="18757">
          <cell r="G18757" t="str">
            <v>13-12-2025</v>
          </cell>
          <cell r="Q18757" t="str">
            <v>BBD-BLR-HAL-T1</v>
          </cell>
          <cell r="AS18757">
            <v>46004.214583333334</v>
          </cell>
        </row>
        <row r="18758">
          <cell r="G18758" t="str">
            <v>13-12-2025</v>
          </cell>
          <cell r="Q18758" t="str">
            <v>BBD-BLR-BensonTown-T1</v>
          </cell>
          <cell r="AS18758">
            <v>46004.270138888889</v>
          </cell>
        </row>
        <row r="18759">
          <cell r="G18759" t="str">
            <v>13-12-2025</v>
          </cell>
          <cell r="Q18759" t="str">
            <v>BBD-BLR-Nagondanahalli-T1</v>
          </cell>
          <cell r="AS18759">
            <v>46004.202777777777</v>
          </cell>
        </row>
        <row r="18760">
          <cell r="G18760" t="str">
            <v>13-12-2025</v>
          </cell>
          <cell r="Q18760" t="str">
            <v>BBD-BLR-Attibele-T1</v>
          </cell>
          <cell r="AS18760">
            <v>46004.287499999999</v>
          </cell>
        </row>
        <row r="18761">
          <cell r="G18761" t="str">
            <v>13-12-2025</v>
          </cell>
          <cell r="Q18761" t="str">
            <v>BBD-BLR-Devanahalli-T1</v>
          </cell>
          <cell r="AS18761">
            <v>46004.231944444444</v>
          </cell>
        </row>
        <row r="18762">
          <cell r="G18762" t="str">
            <v>13-12-2025</v>
          </cell>
          <cell r="Q18762" t="str">
            <v>BBD-BLR-Budhigere-T1</v>
          </cell>
          <cell r="AS18762">
            <v>46004.241666666669</v>
          </cell>
        </row>
        <row r="18763">
          <cell r="G18763" t="str">
            <v>13-12-2025</v>
          </cell>
          <cell r="Q18763" t="str">
            <v>BBD-BLR-Lingarajapu-T1</v>
          </cell>
          <cell r="AS18763">
            <v>46004.318055555559</v>
          </cell>
        </row>
        <row r="18764">
          <cell r="G18764" t="str">
            <v>13-12-2025</v>
          </cell>
          <cell r="Q18764" t="str">
            <v>BBD-BLR-BensonTown-T1</v>
          </cell>
          <cell r="AS18764">
            <v>46004.270138888889</v>
          </cell>
        </row>
        <row r="18765">
          <cell r="G18765" t="str">
            <v>13-12-2025</v>
          </cell>
          <cell r="Q18765" t="str">
            <v>BBD-BLR-BensonTown-T1</v>
          </cell>
          <cell r="AS18765">
            <v>46004.285416666666</v>
          </cell>
        </row>
        <row r="18766">
          <cell r="G18766" t="str">
            <v>13-12-2025</v>
          </cell>
          <cell r="Q18766" t="str">
            <v>BBD-BLR-Jigani-T1</v>
          </cell>
          <cell r="AS18766">
            <v>46004.195138888892</v>
          </cell>
        </row>
        <row r="18767">
          <cell r="G18767" t="str">
            <v>13-12-2025</v>
          </cell>
          <cell r="Q18767" t="str">
            <v>BBD-BLR-Devanahalli-T1</v>
          </cell>
          <cell r="AS18767">
            <v>46004.231944444444</v>
          </cell>
        </row>
        <row r="18768">
          <cell r="G18768" t="str">
            <v>13-12-2025</v>
          </cell>
          <cell r="Q18768" t="str">
            <v>BBD-BLR-BensonTown-T1</v>
          </cell>
          <cell r="AS18768">
            <v>46004.270138888889</v>
          </cell>
        </row>
        <row r="18769">
          <cell r="G18769" t="str">
            <v>13-12-2025</v>
          </cell>
          <cell r="Q18769" t="str">
            <v>BBD-BLR-Budhigere-T1</v>
          </cell>
          <cell r="AS18769">
            <v>46004.261805555558</v>
          </cell>
        </row>
        <row r="18770">
          <cell r="G18770" t="str">
            <v>13-12-2025</v>
          </cell>
          <cell r="Q18770" t="str">
            <v>BBD-BLR-Budhigere-T1</v>
          </cell>
          <cell r="AS18770">
            <v>46004.272222222222</v>
          </cell>
        </row>
        <row r="18771">
          <cell r="G18771" t="str">
            <v>13-12-2025</v>
          </cell>
          <cell r="Q18771" t="str">
            <v>BBD-BLR-Devanahalli-T1</v>
          </cell>
          <cell r="AS18771">
            <v>46004.241666666669</v>
          </cell>
        </row>
        <row r="18772">
          <cell r="G18772" t="str">
            <v>13-12-2025</v>
          </cell>
          <cell r="Q18772" t="str">
            <v>BBD-BLR-BensonTown-T1</v>
          </cell>
          <cell r="AS18772">
            <v>46004.270138888889</v>
          </cell>
        </row>
        <row r="18773">
          <cell r="G18773" t="str">
            <v>13-12-2025</v>
          </cell>
          <cell r="Q18773" t="str">
            <v>BBD-BLR-Nagondanahalli-T1</v>
          </cell>
          <cell r="AS18773">
            <v>46004.210416666669</v>
          </cell>
        </row>
        <row r="18774">
          <cell r="G18774" t="str">
            <v>13-12-2025</v>
          </cell>
          <cell r="Q18774" t="str">
            <v>BBD-BLR-HAL-T1</v>
          </cell>
          <cell r="AS18774">
            <v>46004.214583333334</v>
          </cell>
        </row>
        <row r="18775">
          <cell r="G18775" t="str">
            <v>13-12-2025</v>
          </cell>
          <cell r="Q18775" t="str">
            <v>BBD-BLR-HRBR-044-T1</v>
          </cell>
          <cell r="AS18775">
            <v>46004.185416666667</v>
          </cell>
        </row>
        <row r="18776">
          <cell r="G18776" t="str">
            <v>13-12-2025</v>
          </cell>
          <cell r="Q18776" t="str">
            <v>BBD-BLR-Nagondanahalli-T1</v>
          </cell>
          <cell r="AS18776">
            <v>46004.213194444441</v>
          </cell>
        </row>
        <row r="18777">
          <cell r="G18777" t="str">
            <v>13-12-2025</v>
          </cell>
          <cell r="Q18777" t="str">
            <v>BBD-BLR-Jigani-T1</v>
          </cell>
          <cell r="AS18777">
            <v>46004.184027777781</v>
          </cell>
        </row>
        <row r="18778">
          <cell r="G18778" t="str">
            <v>13-12-2025</v>
          </cell>
          <cell r="Q18778" t="str">
            <v>BBD-BLR-BensonTown-T1</v>
          </cell>
          <cell r="AS18778">
            <v>46004.270138888889</v>
          </cell>
        </row>
        <row r="18779">
          <cell r="G18779" t="str">
            <v>13-12-2025</v>
          </cell>
          <cell r="Q18779" t="str">
            <v>BBD-BLR-Nagondanahalli-T1</v>
          </cell>
          <cell r="AS18779">
            <v>46004.242361111108</v>
          </cell>
        </row>
        <row r="18780">
          <cell r="G18780" t="str">
            <v>13-12-2025</v>
          </cell>
          <cell r="Q18780" t="str">
            <v>BBD-BLR-Budhigere-T1</v>
          </cell>
          <cell r="AS18780">
            <v>46004.241666666669</v>
          </cell>
        </row>
        <row r="18781">
          <cell r="G18781" t="str">
            <v>13-12-2025</v>
          </cell>
          <cell r="Q18781" t="str">
            <v>BBD-BLR-Jigani-T1</v>
          </cell>
          <cell r="AS18781">
            <v>46004.184027777781</v>
          </cell>
        </row>
        <row r="18782">
          <cell r="G18782" t="str">
            <v>13-12-2025</v>
          </cell>
          <cell r="Q18782" t="str">
            <v>BBD-BLR-Budhigere-T1</v>
          </cell>
          <cell r="AS18782">
            <v>46004.263888888891</v>
          </cell>
        </row>
        <row r="18783">
          <cell r="G18783" t="str">
            <v>13-12-2025</v>
          </cell>
          <cell r="Q18783" t="str">
            <v>BBD-BLR-Nagondanahalli-T1</v>
          </cell>
          <cell r="AS18783">
            <v>46004.2</v>
          </cell>
        </row>
        <row r="18784">
          <cell r="G18784" t="str">
            <v>13-12-2025</v>
          </cell>
          <cell r="Q18784" t="str">
            <v>BBD-BLR-HAL-T1</v>
          </cell>
          <cell r="AS18784">
            <v>46004.210416666669</v>
          </cell>
        </row>
        <row r="18785">
          <cell r="G18785" t="str">
            <v>13-12-2025</v>
          </cell>
          <cell r="Q18785" t="str">
            <v>BBD-BLR-BellahalliRoad-T1</v>
          </cell>
          <cell r="AS18785">
            <v>46004.224999999999</v>
          </cell>
        </row>
        <row r="18786">
          <cell r="G18786" t="str">
            <v>13-12-2025</v>
          </cell>
          <cell r="Q18786" t="str">
            <v>BBD-BLR-Devanahalli-T1</v>
          </cell>
          <cell r="AS18786">
            <v>46004.231944444444</v>
          </cell>
        </row>
        <row r="18787">
          <cell r="G18787" t="str">
            <v>13-12-2025</v>
          </cell>
          <cell r="Q18787" t="str">
            <v>BBD-BLR-Budhigere-T1</v>
          </cell>
          <cell r="AS18787">
            <v>46004.240972222222</v>
          </cell>
        </row>
        <row r="18788">
          <cell r="G18788" t="str">
            <v>13-12-2025</v>
          </cell>
          <cell r="Q18788" t="str">
            <v>BBD-BLR-Nagondanahalli-T1</v>
          </cell>
          <cell r="AS18788">
            <v>46004.203472222223</v>
          </cell>
        </row>
        <row r="18789">
          <cell r="G18789" t="str">
            <v>13-12-2025</v>
          </cell>
          <cell r="Q18789" t="str">
            <v>BBD-BLR-BellahalliRoad-T1</v>
          </cell>
          <cell r="AS18789">
            <v>46004.20416666667</v>
          </cell>
        </row>
        <row r="18790">
          <cell r="G18790" t="str">
            <v>13-12-2025</v>
          </cell>
          <cell r="Q18790" t="str">
            <v>BBD-BLR-Nagondanahalli-T1</v>
          </cell>
          <cell r="AS18790">
            <v>46004.215277777781</v>
          </cell>
        </row>
        <row r="18791">
          <cell r="G18791" t="str">
            <v>13-12-2025</v>
          </cell>
          <cell r="Q18791" t="str">
            <v>BBD-BLR-Devanahalli-T1</v>
          </cell>
          <cell r="AS18791">
            <v>46004.231944444444</v>
          </cell>
        </row>
        <row r="18792">
          <cell r="G18792" t="str">
            <v>13-12-2025</v>
          </cell>
          <cell r="Q18792" t="str">
            <v>BBD-BLR-Attibele-T1</v>
          </cell>
          <cell r="AS18792">
            <v>46004.271527777775</v>
          </cell>
        </row>
        <row r="18793">
          <cell r="G18793" t="str">
            <v>13-12-2025</v>
          </cell>
          <cell r="Q18793" t="str">
            <v>BBD-BLR-Nagondanahalli-T1</v>
          </cell>
          <cell r="AS18793">
            <v>46004.224305555559</v>
          </cell>
        </row>
        <row r="18794">
          <cell r="G18794" t="str">
            <v>13-12-2025</v>
          </cell>
          <cell r="Q18794" t="str">
            <v>BBD-BLR-Budhigere-T1</v>
          </cell>
          <cell r="AS18794">
            <v>46004.272222222222</v>
          </cell>
        </row>
        <row r="18795">
          <cell r="G18795" t="str">
            <v>13-12-2025</v>
          </cell>
          <cell r="Q18795" t="str">
            <v>BBD-BLR-BellahalliRoad-T1</v>
          </cell>
          <cell r="AS18795">
            <v>46004.214583333334</v>
          </cell>
        </row>
        <row r="18796">
          <cell r="G18796" t="str">
            <v>13-12-2025</v>
          </cell>
          <cell r="Q18796" t="str">
            <v>BBD-BLR-Devanahalli-T1</v>
          </cell>
          <cell r="AS18796">
            <v>46004.231944444444</v>
          </cell>
        </row>
        <row r="18797">
          <cell r="G18797" t="str">
            <v>13-12-2025</v>
          </cell>
          <cell r="Q18797" t="str">
            <v>BBD-BLR-Nagondanahalli-T1</v>
          </cell>
          <cell r="AS18797">
            <v>46004.203472222223</v>
          </cell>
        </row>
        <row r="18798">
          <cell r="G18798" t="str">
            <v>13-12-2025</v>
          </cell>
          <cell r="Q18798" t="str">
            <v>BBD-BLR-Nagondanahalli-T1</v>
          </cell>
          <cell r="AS18798">
            <v>46004.25</v>
          </cell>
        </row>
        <row r="18799">
          <cell r="G18799" t="str">
            <v>13-12-2025</v>
          </cell>
          <cell r="Q18799" t="str">
            <v>BBD-BLR-Jigani-T1</v>
          </cell>
          <cell r="AS18799">
            <v>46004.195138888892</v>
          </cell>
        </row>
        <row r="18800">
          <cell r="G18800" t="str">
            <v>13-12-2025</v>
          </cell>
          <cell r="Q18800" t="str">
            <v>BBD-BLR-BellahalliRoad-T1</v>
          </cell>
          <cell r="AS18800">
            <v>46004.214583333334</v>
          </cell>
        </row>
        <row r="18801">
          <cell r="G18801" t="str">
            <v>13-12-2025</v>
          </cell>
          <cell r="Q18801" t="str">
            <v>BBD-BLR-Budhigere-T1</v>
          </cell>
          <cell r="AS18801">
            <v>46004.238194444442</v>
          </cell>
        </row>
        <row r="18802">
          <cell r="G18802" t="str">
            <v>13-12-2025</v>
          </cell>
          <cell r="Q18802" t="str">
            <v>BBD-BLR-BellahalliRoad-T1</v>
          </cell>
          <cell r="AS18802">
            <v>46004.220138888886</v>
          </cell>
        </row>
        <row r="18803">
          <cell r="G18803" t="str">
            <v>13-12-2025</v>
          </cell>
          <cell r="Q18803" t="str">
            <v>BBD-BLR-Nagondanahalli-T1</v>
          </cell>
          <cell r="AS18803">
            <v>46004.22152777778</v>
          </cell>
        </row>
        <row r="18804">
          <cell r="G18804" t="str">
            <v>13-12-2025</v>
          </cell>
          <cell r="Q18804" t="str">
            <v>BBD-BLR-BellahalliRoad-T1</v>
          </cell>
          <cell r="AS18804">
            <v>46004.227083333331</v>
          </cell>
        </row>
        <row r="18805">
          <cell r="G18805" t="str">
            <v>13-12-2025</v>
          </cell>
          <cell r="Q18805" t="str">
            <v>BBD-BLR-Devanahalli-T1</v>
          </cell>
          <cell r="AS18805">
            <v>46004.231249999997</v>
          </cell>
        </row>
        <row r="18806">
          <cell r="G18806" t="str">
            <v>13-12-2025</v>
          </cell>
          <cell r="Q18806" t="str">
            <v>BBD-BLR-Budhigere-T1</v>
          </cell>
          <cell r="AS18806">
            <v>46004.24722222222</v>
          </cell>
        </row>
        <row r="18807">
          <cell r="G18807" t="str">
            <v>13-12-2025</v>
          </cell>
          <cell r="Q18807" t="str">
            <v>BBD-BLR-Jigani-T1</v>
          </cell>
          <cell r="AS18807">
            <v>46004.195138888892</v>
          </cell>
        </row>
        <row r="18808">
          <cell r="G18808" t="str">
            <v>13-12-2025</v>
          </cell>
          <cell r="Q18808" t="str">
            <v>BBD-BLR-BellahalliRoad-T1</v>
          </cell>
          <cell r="AS18808">
            <v>46004.214583333334</v>
          </cell>
        </row>
        <row r="18809">
          <cell r="G18809" t="str">
            <v>13-12-2025</v>
          </cell>
          <cell r="Q18809" t="str">
            <v>BBD-BLR-Budhigere-T1</v>
          </cell>
          <cell r="AS18809">
            <v>46004.253472222219</v>
          </cell>
        </row>
        <row r="18810">
          <cell r="G18810" t="str">
            <v>13-12-2025</v>
          </cell>
          <cell r="Q18810" t="str">
            <v>BBD-BLR-Nagondanahalli-T1</v>
          </cell>
          <cell r="AS18810">
            <v>46004.209722222222</v>
          </cell>
        </row>
        <row r="18811">
          <cell r="G18811" t="str">
            <v>13-12-2025</v>
          </cell>
          <cell r="Q18811" t="str">
            <v>BBD-BLR-Nagondanahalli-T1</v>
          </cell>
          <cell r="AS18811">
            <v>46004.251388888886</v>
          </cell>
        </row>
        <row r="18812">
          <cell r="G18812" t="str">
            <v>13-12-2025</v>
          </cell>
          <cell r="Q18812" t="str">
            <v>BBD-BLR-BellahalliRoad-T1</v>
          </cell>
          <cell r="AS18812">
            <v>46004.214583333334</v>
          </cell>
        </row>
        <row r="18813">
          <cell r="G18813" t="str">
            <v>13-12-2025</v>
          </cell>
          <cell r="Q18813" t="str">
            <v>BBD-BLR-Devanahalli-T1</v>
          </cell>
          <cell r="AS18813">
            <v>46004.241666666669</v>
          </cell>
        </row>
        <row r="18814">
          <cell r="G18814" t="str">
            <v>13-12-2025</v>
          </cell>
          <cell r="Q18814" t="str">
            <v>BBD-BLR-Jigani-T1</v>
          </cell>
          <cell r="AS18814">
            <v>46004.193749999999</v>
          </cell>
        </row>
        <row r="18815">
          <cell r="G18815" t="str">
            <v>13-12-2025</v>
          </cell>
          <cell r="Q18815" t="str">
            <v>BBD-BLR-BellahalliRoad-T1</v>
          </cell>
        </row>
        <row r="18816">
          <cell r="G18816" t="str">
            <v>13-12-2025</v>
          </cell>
          <cell r="Q18816" t="str">
            <v>BBD-BLR-Nagondanahalli-T1</v>
          </cell>
          <cell r="AS18816">
            <v>46004.22152777778</v>
          </cell>
        </row>
        <row r="18817">
          <cell r="G18817" t="str">
            <v>13-12-2025</v>
          </cell>
          <cell r="Q18817" t="str">
            <v>BBD-BLR-Nagondanahalli-T1</v>
          </cell>
          <cell r="AS18817">
            <v>46004.199305555558</v>
          </cell>
        </row>
        <row r="18818">
          <cell r="G18818" t="str">
            <v>13-12-2025</v>
          </cell>
          <cell r="Q18818" t="str">
            <v>BBD-BLR-Devanahalli-T1</v>
          </cell>
          <cell r="AS18818">
            <v>46004.241666666669</v>
          </cell>
        </row>
        <row r="18819">
          <cell r="G18819" t="str">
            <v>13-12-2025</v>
          </cell>
          <cell r="Q18819" t="str">
            <v>BBD-BLR-Jigani-T1</v>
          </cell>
        </row>
        <row r="18820">
          <cell r="G18820" t="str">
            <v>13-12-2025</v>
          </cell>
          <cell r="Q18820" t="str">
            <v>BBD-BLR-BellahalliRoad-T1</v>
          </cell>
          <cell r="AS18820">
            <v>46004.183333333334</v>
          </cell>
        </row>
        <row r="18821">
          <cell r="G18821" t="str">
            <v>13-12-2025</v>
          </cell>
          <cell r="Q18821" t="str">
            <v>BBD-BLR-Nagondanahalli-T1</v>
          </cell>
          <cell r="AS18821">
            <v>46004.2</v>
          </cell>
        </row>
        <row r="18822">
          <cell r="G18822" t="str">
            <v>13-12-2025</v>
          </cell>
          <cell r="Q18822" t="str">
            <v>BBD-BLR-Nagondanahalli-T1</v>
          </cell>
          <cell r="AS18822">
            <v>46004.261805555558</v>
          </cell>
        </row>
        <row r="18823">
          <cell r="G18823" t="str">
            <v>13-12-2025</v>
          </cell>
          <cell r="Q18823" t="str">
            <v>BBD-BLR-Attibele-T1</v>
          </cell>
          <cell r="AS18823">
            <v>46004.271527777775</v>
          </cell>
        </row>
        <row r="18824">
          <cell r="G18824" t="str">
            <v>13-12-2025</v>
          </cell>
          <cell r="Q18824" t="str">
            <v>BBD-BLR-Devanahalli-T1</v>
          </cell>
          <cell r="AS18824">
            <v>46004.241666666669</v>
          </cell>
        </row>
        <row r="18825">
          <cell r="G18825" t="str">
            <v>13-12-2025</v>
          </cell>
          <cell r="Q18825" t="str">
            <v>BBD-BLR-Budhigere-T1</v>
          </cell>
          <cell r="AS18825">
            <v>46004.24722222222</v>
          </cell>
        </row>
        <row r="18826">
          <cell r="G18826" t="str">
            <v>13-12-2025</v>
          </cell>
          <cell r="Q18826" t="str">
            <v>BBD-BLR-BellahalliRoad-T1</v>
          </cell>
          <cell r="AS18826">
            <v>46004.183333333334</v>
          </cell>
        </row>
        <row r="18827">
          <cell r="G18827" t="str">
            <v>13-12-2025</v>
          </cell>
          <cell r="Q18827" t="str">
            <v>BBD-BLR-Budhigere-T1</v>
          </cell>
          <cell r="AS18827">
            <v>46004.232638888891</v>
          </cell>
        </row>
        <row r="18828">
          <cell r="G18828" t="str">
            <v>13-12-2025</v>
          </cell>
          <cell r="Q18828" t="str">
            <v>BBD-BLR-Chikkasandra-T1</v>
          </cell>
          <cell r="AS18828">
            <v>46004.21875</v>
          </cell>
        </row>
        <row r="18829">
          <cell r="G18829" t="str">
            <v>13-12-2025</v>
          </cell>
          <cell r="Q18829" t="str">
            <v>BBD-BLR-Jigani-T1</v>
          </cell>
          <cell r="AS18829">
            <v>46004.195138888892</v>
          </cell>
        </row>
        <row r="18830">
          <cell r="G18830" t="str">
            <v>13-12-2025</v>
          </cell>
          <cell r="Q18830" t="str">
            <v>BBD-BLR-HAL-T1</v>
          </cell>
          <cell r="AS18830">
            <v>46004.214583333334</v>
          </cell>
        </row>
        <row r="18831">
          <cell r="G18831" t="str">
            <v>13-12-2025</v>
          </cell>
          <cell r="Q18831" t="str">
            <v>BBD-BLR-Budhigere-T1</v>
          </cell>
          <cell r="AS18831">
            <v>46004.24722222222</v>
          </cell>
        </row>
        <row r="18832">
          <cell r="G18832" t="str">
            <v>13-12-2025</v>
          </cell>
          <cell r="Q18832" t="str">
            <v>BBD-BLR-Attibele-T1</v>
          </cell>
          <cell r="AS18832">
            <v>46004.261111111111</v>
          </cell>
        </row>
        <row r="18833">
          <cell r="G18833" t="str">
            <v>13-12-2025</v>
          </cell>
          <cell r="Q18833" t="str">
            <v>BBD-BLR-Devanahalli-T1</v>
          </cell>
          <cell r="AS18833">
            <v>46004.241666666669</v>
          </cell>
        </row>
        <row r="18834">
          <cell r="G18834" t="str">
            <v>13-12-2025</v>
          </cell>
          <cell r="Q18834" t="str">
            <v>BBD-BLR-Chikkasandra-T1</v>
          </cell>
          <cell r="AS18834">
            <v>46004.229166666664</v>
          </cell>
        </row>
        <row r="18835">
          <cell r="G18835" t="str">
            <v>13-12-2025</v>
          </cell>
          <cell r="Q18835" t="str">
            <v>BBD-BLR-Chikkasandra-T1</v>
          </cell>
          <cell r="AS18835">
            <v>46004.210416666669</v>
          </cell>
        </row>
        <row r="18836">
          <cell r="G18836" t="str">
            <v>13-12-2025</v>
          </cell>
          <cell r="Q18836" t="str">
            <v>BBD-BLR-Devanahalli-T1</v>
          </cell>
          <cell r="AS18836">
            <v>46004.242361111108</v>
          </cell>
        </row>
        <row r="18837">
          <cell r="G18837" t="str">
            <v>13-12-2025</v>
          </cell>
          <cell r="Q18837" t="str">
            <v>BBD-BLR-Nagondanahalli-T1</v>
          </cell>
          <cell r="AS18837">
            <v>46004.242361111108</v>
          </cell>
        </row>
        <row r="18838">
          <cell r="G18838" t="str">
            <v>13-12-2025</v>
          </cell>
          <cell r="Q18838" t="str">
            <v>BBD-BLR-HAL-T1</v>
          </cell>
          <cell r="AS18838">
            <v>46004.214583333334</v>
          </cell>
        </row>
        <row r="18839">
          <cell r="G18839" t="str">
            <v>13-12-2025</v>
          </cell>
          <cell r="Q18839" t="str">
            <v>BBD-BLR-Nagondanahalli-T1</v>
          </cell>
          <cell r="AS18839">
            <v>46004.199305555558</v>
          </cell>
        </row>
        <row r="18840">
          <cell r="G18840" t="str">
            <v>13-12-2025</v>
          </cell>
          <cell r="Q18840" t="str">
            <v>BBD-BLR-Jigani-T1</v>
          </cell>
          <cell r="AS18840">
            <v>46004.194444444445</v>
          </cell>
        </row>
        <row r="18841">
          <cell r="G18841" t="str">
            <v>13-12-2025</v>
          </cell>
          <cell r="Q18841" t="str">
            <v>BBD-BLR-Nagondanahalli-T1</v>
          </cell>
          <cell r="AS18841">
            <v>46004.242361111108</v>
          </cell>
        </row>
        <row r="18842">
          <cell r="G18842" t="str">
            <v>13-12-2025</v>
          </cell>
          <cell r="Q18842" t="str">
            <v>BBD-BLR-Nagondanahalli-T1</v>
          </cell>
          <cell r="AS18842">
            <v>46004.231944444444</v>
          </cell>
        </row>
        <row r="18843">
          <cell r="G18843" t="str">
            <v>13-12-2025</v>
          </cell>
          <cell r="Q18843" t="str">
            <v>BBD-BLR-Chikkasandra-T1</v>
          </cell>
          <cell r="AS18843">
            <v>46004.208333333336</v>
          </cell>
        </row>
        <row r="18844">
          <cell r="G18844" t="str">
            <v>13-12-2025</v>
          </cell>
          <cell r="Q18844" t="str">
            <v>BBD-BLR-HAL-T1</v>
          </cell>
          <cell r="AS18844">
            <v>46004.210416666669</v>
          </cell>
        </row>
        <row r="18845">
          <cell r="G18845" t="str">
            <v>13-12-2025</v>
          </cell>
          <cell r="Q18845" t="str">
            <v>BBD-BLR-Jigani-T1</v>
          </cell>
        </row>
        <row r="18846">
          <cell r="G18846" t="str">
            <v>13-12-2025</v>
          </cell>
          <cell r="Q18846" t="str">
            <v>BBD-BLR-PeenyaPhase3-T1</v>
          </cell>
          <cell r="AS18846">
            <v>46004.239583333336</v>
          </cell>
        </row>
        <row r="18847">
          <cell r="G18847" t="str">
            <v>13-12-2025</v>
          </cell>
          <cell r="Q18847" t="str">
            <v>BBD-BLR-Jigani-T1</v>
          </cell>
          <cell r="AS18847">
            <v>46004.18472222222</v>
          </cell>
        </row>
        <row r="18848">
          <cell r="G18848" t="str">
            <v>13-12-2025</v>
          </cell>
          <cell r="Q18848" t="str">
            <v>BBD-BLR-HAL-T1</v>
          </cell>
          <cell r="AS18848">
            <v>46004.214583333334</v>
          </cell>
        </row>
        <row r="18849">
          <cell r="G18849" t="str">
            <v>13-12-2025</v>
          </cell>
          <cell r="Q18849" t="str">
            <v>BBD-BLR-Jigani-T1</v>
          </cell>
          <cell r="AS18849">
            <v>46004.194444444445</v>
          </cell>
        </row>
        <row r="18850">
          <cell r="G18850" t="str">
            <v>13-12-2025</v>
          </cell>
          <cell r="Q18850" t="str">
            <v>BBD-BLR-Nagondanahalli-T1</v>
          </cell>
          <cell r="AS18850">
            <v>46004.240277777775</v>
          </cell>
        </row>
        <row r="18851">
          <cell r="G18851" t="str">
            <v>13-12-2025</v>
          </cell>
          <cell r="Q18851" t="str">
            <v>BBD-BLR-Chikkasandra-T1</v>
          </cell>
          <cell r="AS18851">
            <v>46004.229166666664</v>
          </cell>
        </row>
        <row r="18852">
          <cell r="G18852" t="str">
            <v>13-12-2025</v>
          </cell>
          <cell r="Q18852" t="str">
            <v>BBD-BLR-Nagondanahalli-T1</v>
          </cell>
          <cell r="AS18852">
            <v>46004.192361111112</v>
          </cell>
        </row>
        <row r="18853">
          <cell r="G18853" t="str">
            <v>13-12-2025</v>
          </cell>
          <cell r="Q18853" t="str">
            <v>BBD-BLR-HAL-T1</v>
          </cell>
          <cell r="AS18853">
            <v>46004.218055555553</v>
          </cell>
        </row>
        <row r="18854">
          <cell r="G18854" t="str">
            <v>13-12-2025</v>
          </cell>
          <cell r="Q18854" t="str">
            <v>BBD-BLR-HRBR-044-T1</v>
          </cell>
          <cell r="AS18854">
            <v>46004.195138888892</v>
          </cell>
        </row>
        <row r="18855">
          <cell r="G18855" t="str">
            <v>13-12-2025</v>
          </cell>
          <cell r="Q18855" t="str">
            <v>BBD-BLR-Chikkasandra-T1</v>
          </cell>
          <cell r="AS18855">
            <v>46004.21875</v>
          </cell>
        </row>
        <row r="18856">
          <cell r="G18856" t="str">
            <v>13-12-2025</v>
          </cell>
          <cell r="Q18856" t="str">
            <v>BBD-BLR-Jigani-T1</v>
          </cell>
          <cell r="AS18856">
            <v>46004.194444444445</v>
          </cell>
        </row>
        <row r="18857">
          <cell r="G18857" t="str">
            <v>13-12-2025</v>
          </cell>
          <cell r="Q18857" t="str">
            <v>BBD-BLR-Nagondanahalli-T1</v>
          </cell>
          <cell r="AS18857">
            <v>46004.22152777778</v>
          </cell>
        </row>
        <row r="18858">
          <cell r="G18858" t="str">
            <v>13-12-2025</v>
          </cell>
          <cell r="Q18858" t="str">
            <v>BBD-BLR-Chikkasandra-T1</v>
          </cell>
          <cell r="AS18858">
            <v>46004.2</v>
          </cell>
        </row>
        <row r="18859">
          <cell r="G18859" t="str">
            <v>13-12-2025</v>
          </cell>
          <cell r="Q18859" t="str">
            <v>BBD-BLR-Budhigere-T1</v>
          </cell>
          <cell r="AS18859">
            <v>46004.241666666669</v>
          </cell>
        </row>
        <row r="18860">
          <cell r="G18860" t="str">
            <v>13-12-2025</v>
          </cell>
          <cell r="Q18860" t="str">
            <v>BBD-BLR-Chikkasandra-T1</v>
          </cell>
          <cell r="AS18860">
            <v>46004.208333333336</v>
          </cell>
        </row>
        <row r="18861">
          <cell r="G18861" t="str">
            <v>13-12-2025</v>
          </cell>
          <cell r="Q18861" t="str">
            <v>BBD-BLR-HAL-T1</v>
          </cell>
          <cell r="AS18861">
            <v>46004.200694444444</v>
          </cell>
        </row>
        <row r="18862">
          <cell r="G18862" t="str">
            <v>13-12-2025</v>
          </cell>
          <cell r="Q18862" t="str">
            <v>BBD-BLR-Jigani-T1</v>
          </cell>
          <cell r="AS18862">
            <v>46004.184027777781</v>
          </cell>
        </row>
        <row r="18863">
          <cell r="G18863" t="str">
            <v>13-12-2025</v>
          </cell>
          <cell r="Q18863" t="str">
            <v>BBD-BLR-PeenyaPhase3-T1</v>
          </cell>
          <cell r="AS18863">
            <v>46004.212500000001</v>
          </cell>
        </row>
        <row r="18864">
          <cell r="G18864" t="str">
            <v>13-12-2025</v>
          </cell>
          <cell r="Q18864" t="str">
            <v>BBD-BLR-Jalahalli-T1</v>
          </cell>
          <cell r="AS18864">
            <v>46004.197916666664</v>
          </cell>
        </row>
        <row r="18865">
          <cell r="G18865" t="str">
            <v>13-12-2025</v>
          </cell>
          <cell r="Q18865" t="str">
            <v>BBD-BLR-Budhigere-T1</v>
          </cell>
          <cell r="AS18865">
            <v>46004.243750000001</v>
          </cell>
        </row>
        <row r="18866">
          <cell r="G18866" t="str">
            <v>13-12-2025</v>
          </cell>
          <cell r="Q18866" t="str">
            <v>BBD-BLR-Chikkasandra-T1</v>
          </cell>
          <cell r="AS18866">
            <v>46004.21875</v>
          </cell>
        </row>
        <row r="18867">
          <cell r="G18867" t="str">
            <v>13-12-2025</v>
          </cell>
          <cell r="Q18867" t="str">
            <v>BBD-BLR-Jigani-T1</v>
          </cell>
          <cell r="AS18867">
            <v>46004.195138888892</v>
          </cell>
        </row>
        <row r="18868">
          <cell r="G18868" t="str">
            <v>13-12-2025</v>
          </cell>
          <cell r="Q18868" t="str">
            <v>BBD-BLR-Jalahalli-T1</v>
          </cell>
          <cell r="AS18868">
            <v>46004.186111111114</v>
          </cell>
        </row>
        <row r="18869">
          <cell r="G18869" t="str">
            <v>13-12-2025</v>
          </cell>
          <cell r="Q18869" t="str">
            <v>BBD-BLR-Jakkasandra-T1</v>
          </cell>
          <cell r="AS18869">
            <v>46004.223611111112</v>
          </cell>
        </row>
        <row r="18870">
          <cell r="G18870" t="str">
            <v>13-12-2025</v>
          </cell>
          <cell r="Q18870" t="str">
            <v>BBD-BLR-Chikkasandra-T1</v>
          </cell>
          <cell r="AS18870">
            <v>46004.21875</v>
          </cell>
        </row>
        <row r="18871">
          <cell r="G18871" t="str">
            <v>13-12-2025</v>
          </cell>
          <cell r="Q18871" t="str">
            <v>BBD-BLR-Jalahalli-T1</v>
          </cell>
          <cell r="AS18871">
            <v>46004.197916666664</v>
          </cell>
        </row>
        <row r="18872">
          <cell r="G18872" t="str">
            <v>13-12-2025</v>
          </cell>
          <cell r="Q18872" t="str">
            <v>BBD-BLR-BellahalliRoad-T1</v>
          </cell>
          <cell r="AS18872">
            <v>46004.220138888886</v>
          </cell>
        </row>
        <row r="18873">
          <cell r="G18873" t="str">
            <v>13-12-2025</v>
          </cell>
          <cell r="Q18873" t="str">
            <v>BBD-BLR-Chikkasandra-T1</v>
          </cell>
          <cell r="AS18873">
            <v>46004.208333333336</v>
          </cell>
        </row>
        <row r="18874">
          <cell r="G18874" t="str">
            <v>13-12-2025</v>
          </cell>
          <cell r="Q18874" t="str">
            <v>BBD-BLR-Chikkasandra-T1</v>
          </cell>
          <cell r="AS18874">
            <v>46004.210416666669</v>
          </cell>
        </row>
        <row r="18875">
          <cell r="G18875" t="str">
            <v>13-12-2025</v>
          </cell>
          <cell r="Q18875" t="str">
            <v>BBD-BLR-Devanahalli-T1</v>
          </cell>
          <cell r="AS18875">
            <v>46004.210416666669</v>
          </cell>
        </row>
        <row r="18876">
          <cell r="G18876" t="str">
            <v>13-12-2025</v>
          </cell>
          <cell r="Q18876" t="str">
            <v>BBD-BLR-Jalahalli-T1</v>
          </cell>
          <cell r="AS18876">
            <v>46004.186111111114</v>
          </cell>
        </row>
        <row r="18877">
          <cell r="G18877" t="str">
            <v>13-12-2025</v>
          </cell>
          <cell r="Q18877" t="str">
            <v>BBD-BLR-Chikkasandra-T1</v>
          </cell>
          <cell r="AS18877">
            <v>46004.229166666664</v>
          </cell>
        </row>
        <row r="18878">
          <cell r="G18878" t="str">
            <v>13-12-2025</v>
          </cell>
          <cell r="Q18878" t="str">
            <v>BBD-BLR-Chikkasandra-T1</v>
          </cell>
          <cell r="AS18878">
            <v>46004.229166666664</v>
          </cell>
        </row>
        <row r="18879">
          <cell r="G18879" t="str">
            <v>13-12-2025</v>
          </cell>
          <cell r="Q18879" t="str">
            <v>BBD-BLR-Jigani-T1</v>
          </cell>
          <cell r="AS18879">
            <v>46004.195138888892</v>
          </cell>
        </row>
        <row r="18880">
          <cell r="G18880" t="str">
            <v>13-12-2025</v>
          </cell>
          <cell r="Q18880" t="str">
            <v>BBD-BLR-Chikkasandra-T1</v>
          </cell>
          <cell r="AS18880">
            <v>46004.252083333333</v>
          </cell>
        </row>
        <row r="18881">
          <cell r="G18881" t="str">
            <v>13-12-2025</v>
          </cell>
          <cell r="Q18881" t="str">
            <v>BBD-BLR-PeenyaPhase3-T1</v>
          </cell>
          <cell r="AS18881">
            <v>46004.239583333336</v>
          </cell>
        </row>
        <row r="18882">
          <cell r="G18882" t="str">
            <v>13-12-2025</v>
          </cell>
          <cell r="Q18882" t="str">
            <v>BBD-BLR-Budhigere-T1</v>
          </cell>
          <cell r="AS18882">
            <v>46004.241666666669</v>
          </cell>
        </row>
        <row r="18883">
          <cell r="G18883" t="str">
            <v>13-12-2025</v>
          </cell>
          <cell r="Q18883" t="str">
            <v>BBD-BLR-HRBR-044-T1</v>
          </cell>
          <cell r="AS18883">
            <v>46004.238194444442</v>
          </cell>
        </row>
        <row r="18884">
          <cell r="G18884" t="str">
            <v>13-12-2025</v>
          </cell>
          <cell r="Q18884" t="str">
            <v>BBD-BLR-Devanahalli-T1</v>
          </cell>
          <cell r="AS18884">
            <v>46004.210416666669</v>
          </cell>
        </row>
        <row r="18885">
          <cell r="G18885" t="str">
            <v>13-12-2025</v>
          </cell>
          <cell r="Q18885" t="str">
            <v>BBD-BLR-Kallahalli-T1</v>
          </cell>
          <cell r="AS18885">
            <v>46004.261805555558</v>
          </cell>
        </row>
        <row r="18886">
          <cell r="G18886" t="str">
            <v>13-12-2025</v>
          </cell>
          <cell r="Q18886" t="str">
            <v>BBD-BLR-BellahalliRoad-T1</v>
          </cell>
          <cell r="AS18886">
            <v>46004.206944444442</v>
          </cell>
        </row>
        <row r="18887">
          <cell r="G18887" t="str">
            <v>13-12-2025</v>
          </cell>
          <cell r="Q18887" t="str">
            <v>BBD-BLR-PeenyaPhase3-T1</v>
          </cell>
          <cell r="AS18887">
            <v>46004.216666666667</v>
          </cell>
        </row>
        <row r="18888">
          <cell r="G18888" t="str">
            <v>13-12-2025</v>
          </cell>
          <cell r="Q18888" t="str">
            <v>BBD-BLR-Jigani-T1</v>
          </cell>
          <cell r="AS18888">
            <v>46004.193749999999</v>
          </cell>
        </row>
        <row r="18889">
          <cell r="G18889" t="str">
            <v>13-12-2025</v>
          </cell>
          <cell r="Q18889" t="str">
            <v>BBD-BLR-BellahalliRoad-T1</v>
          </cell>
          <cell r="AS18889">
            <v>46004.202777777777</v>
          </cell>
        </row>
        <row r="18890">
          <cell r="G18890" t="str">
            <v>13-12-2025</v>
          </cell>
          <cell r="Q18890" t="str">
            <v>BBD-BLR-Chinappalay-T1</v>
          </cell>
          <cell r="AS18890">
            <v>46004.188194444447</v>
          </cell>
        </row>
        <row r="18891">
          <cell r="G18891" t="str">
            <v>13-12-2025</v>
          </cell>
          <cell r="Q18891" t="str">
            <v>BBD-BLR-Nagondanahalli-T1</v>
          </cell>
          <cell r="AS18891">
            <v>46004.199305555558</v>
          </cell>
        </row>
        <row r="18892">
          <cell r="G18892" t="str">
            <v>13-12-2025</v>
          </cell>
          <cell r="Q18892" t="str">
            <v>BBD-BLR-Jigani-T1</v>
          </cell>
          <cell r="AS18892">
            <v>46004.184027777781</v>
          </cell>
        </row>
        <row r="18893">
          <cell r="G18893" t="str">
            <v>13-12-2025</v>
          </cell>
          <cell r="Q18893" t="str">
            <v>BBD-BLR-Jakkasandra-T1</v>
          </cell>
          <cell r="AS18893">
            <v>46004.213194444441</v>
          </cell>
        </row>
        <row r="18894">
          <cell r="G18894" t="str">
            <v>13-12-2025</v>
          </cell>
          <cell r="Q18894" t="str">
            <v>BBD-BLR-Nagondanahalli-T1</v>
          </cell>
          <cell r="AS18894">
            <v>46004.240277777775</v>
          </cell>
        </row>
        <row r="18895">
          <cell r="G18895" t="str">
            <v>13-12-2025</v>
          </cell>
          <cell r="Q18895" t="str">
            <v>BBD-BLR-BellahalliRoad-T1</v>
          </cell>
          <cell r="AS18895">
            <v>46004.202777777777</v>
          </cell>
        </row>
        <row r="18896">
          <cell r="G18896" t="str">
            <v>13-12-2025</v>
          </cell>
          <cell r="Q18896" t="str">
            <v>BBD-BLR-HAL-T1</v>
          </cell>
          <cell r="AS18896">
            <v>46004.189583333333</v>
          </cell>
        </row>
        <row r="18897">
          <cell r="G18897" t="str">
            <v>13-12-2025</v>
          </cell>
          <cell r="Q18897" t="str">
            <v>BBD-BLR-HAL-T1</v>
          </cell>
          <cell r="AS18897">
            <v>46004.210416666669</v>
          </cell>
        </row>
        <row r="18898">
          <cell r="G18898" t="str">
            <v>13-12-2025</v>
          </cell>
          <cell r="Q18898" t="str">
            <v>BBD-BLR-Jigani-T1</v>
          </cell>
          <cell r="AS18898">
            <v>46004.179861111108</v>
          </cell>
        </row>
        <row r="18899">
          <cell r="G18899" t="str">
            <v>13-12-2025</v>
          </cell>
          <cell r="Q18899" t="str">
            <v>BBD-BLR-Nagondanahalli-T1</v>
          </cell>
          <cell r="AS18899">
            <v>46004.202777777777</v>
          </cell>
        </row>
        <row r="18900">
          <cell r="G18900" t="str">
            <v>13-12-2025</v>
          </cell>
          <cell r="Q18900" t="str">
            <v>BBD-BLR-BellahalliRoad-T1</v>
          </cell>
          <cell r="AS18900">
            <v>46004.214583333334</v>
          </cell>
        </row>
        <row r="18901">
          <cell r="G18901" t="str">
            <v>13-12-2025</v>
          </cell>
          <cell r="Q18901" t="str">
            <v>BBD-BLR-Jigani-T1</v>
          </cell>
          <cell r="AS18901">
            <v>46004.204861111109</v>
          </cell>
        </row>
        <row r="18902">
          <cell r="G18902" t="str">
            <v>13-12-2025</v>
          </cell>
          <cell r="Q18902" t="str">
            <v>BBD-BLR-Chikkasandra-T1</v>
          </cell>
          <cell r="AS18902">
            <v>46004.263194444444</v>
          </cell>
        </row>
        <row r="18903">
          <cell r="G18903" t="str">
            <v>13-12-2025</v>
          </cell>
          <cell r="Q18903" t="str">
            <v>BBD-BLR-Budhigere-T1</v>
          </cell>
          <cell r="AS18903">
            <v>46004.230555555558</v>
          </cell>
        </row>
        <row r="18904">
          <cell r="G18904" t="str">
            <v>13-12-2025</v>
          </cell>
          <cell r="Q18904" t="str">
            <v>BBD-BLR-PeenyaPhase3-T1</v>
          </cell>
          <cell r="AS18904">
            <v>46004.202777777777</v>
          </cell>
        </row>
        <row r="18905">
          <cell r="G18905" t="str">
            <v>13-12-2025</v>
          </cell>
          <cell r="Q18905" t="str">
            <v>BBD-BLR-BellahalliRoad-T1</v>
          </cell>
          <cell r="AS18905">
            <v>46004.220138888886</v>
          </cell>
        </row>
        <row r="18906">
          <cell r="G18906" t="str">
            <v>13-12-2025</v>
          </cell>
          <cell r="Q18906" t="str">
            <v>BBD-BLR-Jigani-T1</v>
          </cell>
          <cell r="AS18906">
            <v>46004.186111111114</v>
          </cell>
        </row>
        <row r="18907">
          <cell r="G18907" t="str">
            <v>13-12-2025</v>
          </cell>
          <cell r="Q18907" t="str">
            <v>BBD-BLR-Nagondanahalli-T1</v>
          </cell>
          <cell r="AS18907">
            <v>46004.199305555558</v>
          </cell>
        </row>
        <row r="18908">
          <cell r="G18908" t="str">
            <v>13-12-2025</v>
          </cell>
          <cell r="Q18908" t="str">
            <v>BBD-BLR-BellahalliRoad-T1</v>
          </cell>
          <cell r="AS18908">
            <v>46004.193749999999</v>
          </cell>
        </row>
        <row r="18909">
          <cell r="G18909" t="str">
            <v>13-12-2025</v>
          </cell>
          <cell r="Q18909" t="str">
            <v>BBD-BLR-Jigani-T1</v>
          </cell>
          <cell r="AS18909">
            <v>46004.184027777781</v>
          </cell>
        </row>
        <row r="18910">
          <cell r="G18910" t="str">
            <v>13-12-2025</v>
          </cell>
          <cell r="Q18910" t="str">
            <v>BBD-BLR-Chikkasandra-T1</v>
          </cell>
          <cell r="AS18910">
            <v>46004.262499999997</v>
          </cell>
        </row>
        <row r="18911">
          <cell r="G18911" t="str">
            <v>13-12-2025</v>
          </cell>
          <cell r="Q18911" t="str">
            <v>BBD-BLR-Jalahalli-T1</v>
          </cell>
          <cell r="AS18911">
            <v>46004.209027777775</v>
          </cell>
        </row>
        <row r="18912">
          <cell r="G18912" t="str">
            <v>13-12-2025</v>
          </cell>
          <cell r="Q18912" t="str">
            <v>BBD-BLR-Jigani-T1</v>
          </cell>
          <cell r="AS18912">
            <v>46004.229861111111</v>
          </cell>
        </row>
        <row r="18913">
          <cell r="G18913" t="str">
            <v>13-12-2025</v>
          </cell>
          <cell r="Q18913" t="str">
            <v>BBD-BLR-BellahalliRoad-T1</v>
          </cell>
          <cell r="AS18913">
            <v>46004.20416666667</v>
          </cell>
        </row>
        <row r="18914">
          <cell r="G18914" t="str">
            <v>13-12-2025</v>
          </cell>
          <cell r="Q18914" t="str">
            <v>BBD-BLR-Jalahalli-T1</v>
          </cell>
          <cell r="AS18914">
            <v>46004.209027777775</v>
          </cell>
        </row>
        <row r="18915">
          <cell r="G18915" t="str">
            <v>13-12-2025</v>
          </cell>
          <cell r="Q18915" t="str">
            <v>BBD-BLR-Chikkasandra-T1</v>
          </cell>
          <cell r="AS18915">
            <v>46004.25</v>
          </cell>
        </row>
        <row r="18916">
          <cell r="G18916" t="str">
            <v>13-12-2025</v>
          </cell>
          <cell r="Q18916" t="str">
            <v>BBD-BLR-Jigani-T1</v>
          </cell>
          <cell r="AS18916">
            <v>46004.179861111108</v>
          </cell>
        </row>
        <row r="18917">
          <cell r="G18917" t="str">
            <v>13-12-2025</v>
          </cell>
          <cell r="Q18917" t="str">
            <v>BBD-BLR-BellahalliRoad-T1</v>
          </cell>
          <cell r="AS18917">
            <v>46004.20416666667</v>
          </cell>
        </row>
        <row r="18918">
          <cell r="G18918" t="str">
            <v>13-12-2025</v>
          </cell>
          <cell r="Q18918" t="str">
            <v>BBD-BLR-Jalahalli-T1</v>
          </cell>
          <cell r="AS18918">
            <v>46004.219444444447</v>
          </cell>
        </row>
        <row r="18919">
          <cell r="G18919" t="str">
            <v>13-12-2025</v>
          </cell>
          <cell r="Q18919" t="str">
            <v>BBD-BLR-PeenyaPhase3-T1</v>
          </cell>
          <cell r="AS18919">
            <v>46004.229166666664</v>
          </cell>
        </row>
        <row r="18920">
          <cell r="G18920" t="str">
            <v>13-12-2025</v>
          </cell>
          <cell r="Q18920" t="str">
            <v>BBD-BLR-HAL-T1</v>
          </cell>
          <cell r="AS18920">
            <v>46004.2</v>
          </cell>
        </row>
        <row r="18921">
          <cell r="G18921" t="str">
            <v>13-12-2025</v>
          </cell>
          <cell r="Q18921" t="str">
            <v>BBD-BLR-BellahalliRoad-T1</v>
          </cell>
          <cell r="AS18921">
            <v>46004.213888888888</v>
          </cell>
        </row>
        <row r="18922">
          <cell r="G18922" t="str">
            <v>13-12-2025</v>
          </cell>
          <cell r="Q18922" t="str">
            <v>BBD-BLR-Jigani-T1</v>
          </cell>
          <cell r="AS18922">
            <v>46004.216666666667</v>
          </cell>
        </row>
        <row r="18923">
          <cell r="G18923" t="str">
            <v>13-12-2025</v>
          </cell>
          <cell r="Q18923" t="str">
            <v>BBD-BLR-PeenyaPhase3-T1</v>
          </cell>
          <cell r="AS18923">
            <v>46004.222916666666</v>
          </cell>
        </row>
        <row r="18924">
          <cell r="G18924" t="str">
            <v>13-12-2025</v>
          </cell>
          <cell r="Q18924" t="str">
            <v>BBD-BLR-Jakkasandra-T1</v>
          </cell>
          <cell r="AS18924">
            <v>46004.223611111112</v>
          </cell>
        </row>
        <row r="18925">
          <cell r="G18925" t="str">
            <v>13-12-2025</v>
          </cell>
          <cell r="Q18925" t="str">
            <v>BBD-BLR-BellahalliRoad-T1</v>
          </cell>
          <cell r="AS18925">
            <v>46004.220138888886</v>
          </cell>
        </row>
        <row r="18926">
          <cell r="G18926" t="str">
            <v>13-12-2025</v>
          </cell>
          <cell r="Q18926" t="str">
            <v>BBD-BLR-Jigani-T1</v>
          </cell>
          <cell r="AS18926">
            <v>46004.179861111108</v>
          </cell>
        </row>
        <row r="18927">
          <cell r="G18927" t="str">
            <v>13-12-2025</v>
          </cell>
          <cell r="Q18927" t="str">
            <v>BBD-BLR-Budhigere-T1</v>
          </cell>
          <cell r="AS18927">
            <v>46004.230555555558</v>
          </cell>
        </row>
        <row r="18928">
          <cell r="G18928" t="str">
            <v>13-12-2025</v>
          </cell>
          <cell r="Q18928" t="str">
            <v>BBD-BLR-Nagondanahalli-T1</v>
          </cell>
          <cell r="AS18928">
            <v>46004.188888888886</v>
          </cell>
        </row>
        <row r="18929">
          <cell r="G18929" t="str">
            <v>13-12-2025</v>
          </cell>
          <cell r="Q18929" t="str">
            <v>BBD-BLR-BellahalliRoad-T1</v>
          </cell>
          <cell r="AS18929">
            <v>46004.193749999999</v>
          </cell>
        </row>
        <row r="18930">
          <cell r="G18930" t="str">
            <v>13-12-2025</v>
          </cell>
          <cell r="Q18930" t="str">
            <v>BBD-BLR-PeenyaPhase3-T1</v>
          </cell>
          <cell r="AS18930">
            <v>46004.212500000001</v>
          </cell>
        </row>
        <row r="18931">
          <cell r="G18931" t="str">
            <v>13-12-2025</v>
          </cell>
          <cell r="Q18931" t="str">
            <v>BBD-BLR-Jigani-T1</v>
          </cell>
          <cell r="AS18931">
            <v>46004.204861111109</v>
          </cell>
        </row>
        <row r="18932">
          <cell r="G18932" t="str">
            <v>13-12-2025</v>
          </cell>
          <cell r="Q18932" t="str">
            <v>BBD-BLR-PeenyaPhase3-T1</v>
          </cell>
          <cell r="AS18932">
            <v>46004.222916666666</v>
          </cell>
        </row>
        <row r="18933">
          <cell r="G18933" t="str">
            <v>13-12-2025</v>
          </cell>
          <cell r="Q18933" t="str">
            <v>BBD-BLR-BellahalliRoad-T1</v>
          </cell>
          <cell r="AS18933">
            <v>46004.193749999999</v>
          </cell>
        </row>
        <row r="18934">
          <cell r="G18934" t="str">
            <v>13-12-2025</v>
          </cell>
          <cell r="Q18934" t="str">
            <v>BBD-BLR-Nagondanahalli-T1</v>
          </cell>
          <cell r="AS18934">
            <v>46004.219444444447</v>
          </cell>
        </row>
        <row r="18935">
          <cell r="G18935" t="str">
            <v>13-12-2025</v>
          </cell>
          <cell r="Q18935" t="str">
            <v>BBD-BLR-Jigani-T1</v>
          </cell>
          <cell r="AS18935">
            <v>46004.186805555553</v>
          </cell>
        </row>
        <row r="18936">
          <cell r="G18936" t="str">
            <v>13-12-2025</v>
          </cell>
          <cell r="Q18936" t="str">
            <v>BBD-BLR-PeenyaPhase3-T1</v>
          </cell>
          <cell r="AS18936">
            <v>46004.211111111108</v>
          </cell>
        </row>
        <row r="18937">
          <cell r="G18937" t="str">
            <v>13-12-2025</v>
          </cell>
          <cell r="Q18937" t="str">
            <v>BBD-BLR-BellahalliRoad-T1</v>
          </cell>
          <cell r="AS18937">
            <v>46004.192361111112</v>
          </cell>
        </row>
        <row r="18938">
          <cell r="G18938" t="str">
            <v>13-12-2025</v>
          </cell>
          <cell r="Q18938" t="str">
            <v>BBD-BLR-Nagondanahalli-T1</v>
          </cell>
          <cell r="AS18938">
            <v>46004.236111111109</v>
          </cell>
        </row>
        <row r="18939">
          <cell r="G18939" t="str">
            <v>13-12-2025</v>
          </cell>
          <cell r="Q18939" t="str">
            <v>BBD-BLR-HAL-T1</v>
          </cell>
          <cell r="AS18939">
            <v>46004.2</v>
          </cell>
        </row>
        <row r="18940">
          <cell r="G18940" t="str">
            <v>13-12-2025</v>
          </cell>
          <cell r="Q18940" t="str">
            <v>BBD-BLR-Nagondanahalli-T1</v>
          </cell>
          <cell r="AS18940">
            <v>46004.199305555558</v>
          </cell>
        </row>
        <row r="18941">
          <cell r="G18941" t="str">
            <v>13-12-2025</v>
          </cell>
          <cell r="Q18941" t="str">
            <v>BBD-BLR-BellahalliRoad-T1</v>
          </cell>
          <cell r="AS18941">
            <v>46004.202777777777</v>
          </cell>
        </row>
        <row r="18942">
          <cell r="G18942" t="str">
            <v>13-12-2025</v>
          </cell>
          <cell r="Q18942" t="str">
            <v>BBD-BLR-Nagondanahalli-T1</v>
          </cell>
          <cell r="AS18942">
            <v>46004.22152777778</v>
          </cell>
        </row>
        <row r="18943">
          <cell r="G18943" t="str">
            <v>13-12-2025</v>
          </cell>
          <cell r="Q18943" t="str">
            <v>BBD-BLR-Jigani-T1</v>
          </cell>
          <cell r="AS18943">
            <v>46004.179861111108</v>
          </cell>
        </row>
        <row r="18944">
          <cell r="G18944" t="str">
            <v>13-12-2025</v>
          </cell>
          <cell r="Q18944" t="str">
            <v>BBD-BLR-BellahalliRoad-T1</v>
          </cell>
          <cell r="AS18944">
            <v>46004.213888888888</v>
          </cell>
        </row>
        <row r="18945">
          <cell r="G18945" t="str">
            <v>13-12-2025</v>
          </cell>
          <cell r="Q18945" t="str">
            <v>BBD-BLR-Nagondanahalli-T1</v>
          </cell>
          <cell r="AS18945">
            <v>46004.189583333333</v>
          </cell>
        </row>
        <row r="18946">
          <cell r="G18946" t="str">
            <v>13-12-2025</v>
          </cell>
          <cell r="Q18946" t="str">
            <v>BBD-BLR-BellahalliRoad-T1</v>
          </cell>
          <cell r="AS18946">
            <v>46004.203472222223</v>
          </cell>
        </row>
        <row r="18947">
          <cell r="G18947" t="str">
            <v>13-12-2025</v>
          </cell>
          <cell r="Q18947" t="str">
            <v>BBD-BLR-BellahalliRoad-T1</v>
          </cell>
          <cell r="AS18947">
            <v>46004.23541666667</v>
          </cell>
        </row>
        <row r="18948">
          <cell r="G18948" t="str">
            <v>13-12-2025</v>
          </cell>
          <cell r="Q18948" t="str">
            <v>BBD-BLR-HAL-T1</v>
          </cell>
          <cell r="AS18948">
            <v>46004.189583333333</v>
          </cell>
        </row>
        <row r="18949">
          <cell r="G18949" t="str">
            <v>13-12-2025</v>
          </cell>
          <cell r="Q18949" t="str">
            <v>BBD-BLR-Nagondanahalli-T1</v>
          </cell>
          <cell r="AS18949">
            <v>46004.188888888886</v>
          </cell>
        </row>
        <row r="18950">
          <cell r="G18950" t="str">
            <v>13-12-2025</v>
          </cell>
          <cell r="Q18950" t="str">
            <v>BBD-BLR-HAL-T1</v>
          </cell>
          <cell r="AS18950">
            <v>46004.2</v>
          </cell>
        </row>
        <row r="18951">
          <cell r="G18951" t="str">
            <v>13-12-2025</v>
          </cell>
          <cell r="Q18951" t="str">
            <v>BBD-BLR-HAL-T1</v>
          </cell>
        </row>
        <row r="18952">
          <cell r="G18952" t="str">
            <v>13-12-2025</v>
          </cell>
          <cell r="Q18952" t="str">
            <v>BBD-BLR-Chikkasandra-T1</v>
          </cell>
          <cell r="AS18952">
            <v>46004.208333333336</v>
          </cell>
        </row>
        <row r="18953">
          <cell r="G18953" t="str">
            <v>13-12-2025</v>
          </cell>
          <cell r="Q18953" t="str">
            <v>BBD-BLR-Budhigere-T1</v>
          </cell>
          <cell r="AS18953">
            <v>46004.261805555558</v>
          </cell>
        </row>
        <row r="18954">
          <cell r="G18954" t="str">
            <v>13-12-2025</v>
          </cell>
          <cell r="Q18954" t="str">
            <v>BBD-BLR-HAL-T1</v>
          </cell>
          <cell r="AS18954">
            <v>46004.189583333333</v>
          </cell>
        </row>
        <row r="18955">
          <cell r="G18955" t="str">
            <v>13-12-2025</v>
          </cell>
          <cell r="Q18955" t="str">
            <v>BBD-BLR-Budhigere-T1</v>
          </cell>
          <cell r="AS18955">
            <v>46004.242361111108</v>
          </cell>
        </row>
        <row r="18956">
          <cell r="G18956" t="str">
            <v>13-12-2025</v>
          </cell>
          <cell r="Q18956" t="str">
            <v>BBD-BLR-BellahalliRoad-T1</v>
          </cell>
          <cell r="AS18956">
            <v>46004.220138888886</v>
          </cell>
        </row>
        <row r="18957">
          <cell r="G18957" t="str">
            <v>13-12-2025</v>
          </cell>
          <cell r="Q18957" t="str">
            <v>BBD-BLR-BellahalliRoad-T1</v>
          </cell>
          <cell r="AS18957">
            <v>46004.225694444445</v>
          </cell>
        </row>
        <row r="18958">
          <cell r="G18958" t="str">
            <v>13-12-2025</v>
          </cell>
          <cell r="Q18958" t="str">
            <v>BBD-BLR-Jigani-T1</v>
          </cell>
          <cell r="AS18958">
            <v>46004.186805555553</v>
          </cell>
        </row>
        <row r="18959">
          <cell r="G18959" t="str">
            <v>13-12-2025</v>
          </cell>
          <cell r="Q18959" t="str">
            <v>BBD-BLR-Nagondanahalli-T1</v>
          </cell>
          <cell r="AS18959">
            <v>46004.209722222222</v>
          </cell>
        </row>
        <row r="18960">
          <cell r="G18960" t="str">
            <v>13-12-2025</v>
          </cell>
          <cell r="Q18960" t="str">
            <v>BBD-BLR-Nagondanahalli-T1</v>
          </cell>
          <cell r="AS18960">
            <v>46004.199305555558</v>
          </cell>
        </row>
        <row r="18961">
          <cell r="G18961" t="str">
            <v>13-12-2025</v>
          </cell>
          <cell r="Q18961" t="str">
            <v>BBD-BLR-Jakkasandra-T1</v>
          </cell>
          <cell r="AS18961">
            <v>46004.213194444441</v>
          </cell>
        </row>
        <row r="18962">
          <cell r="G18962" t="str">
            <v>13-12-2025</v>
          </cell>
          <cell r="Q18962" t="str">
            <v>BBD-BLR-BellahalliRoad-T1</v>
          </cell>
          <cell r="AS18962">
            <v>46004.193055555559</v>
          </cell>
        </row>
        <row r="18963">
          <cell r="G18963" t="str">
            <v>13-12-2025</v>
          </cell>
          <cell r="Q18963" t="str">
            <v>BBD-BLR-Chinappalay-T1</v>
          </cell>
          <cell r="AS18963">
            <v>46004.183333333334</v>
          </cell>
        </row>
        <row r="18964">
          <cell r="G18964" t="str">
            <v>13-12-2025</v>
          </cell>
          <cell r="Q18964" t="str">
            <v>BBD-BLR-Chikkasandra-T1</v>
          </cell>
          <cell r="AS18964">
            <v>46004.210416666669</v>
          </cell>
        </row>
        <row r="18965">
          <cell r="G18965" t="str">
            <v>13-12-2025</v>
          </cell>
          <cell r="Q18965" t="str">
            <v>BBD-BLR-BellahalliRoad-T1</v>
          </cell>
          <cell r="AS18965">
            <v>46004.193055555559</v>
          </cell>
        </row>
        <row r="18966">
          <cell r="G18966" t="str">
            <v>13-12-2025</v>
          </cell>
          <cell r="Q18966" t="str">
            <v>BBD-BLR-Jalahalli-T1</v>
          </cell>
          <cell r="AS18966">
            <v>46004.224305555559</v>
          </cell>
        </row>
        <row r="18967">
          <cell r="G18967" t="str">
            <v>13-12-2025</v>
          </cell>
          <cell r="Q18967" t="str">
            <v>BBD-BLR-BellahalliRoad-T1</v>
          </cell>
          <cell r="AS18967">
            <v>46004.243055555555</v>
          </cell>
        </row>
        <row r="18968">
          <cell r="G18968" t="str">
            <v>13-12-2025</v>
          </cell>
          <cell r="Q18968" t="str">
            <v>BBD-BLR-Nagondanahalli-T1</v>
          </cell>
          <cell r="AS18968">
            <v>46004.215277777781</v>
          </cell>
        </row>
        <row r="18969">
          <cell r="G18969" t="str">
            <v>13-12-2025</v>
          </cell>
          <cell r="Q18969" t="str">
            <v>BBD-BLR-Nagondanahalli-T1</v>
          </cell>
          <cell r="AS18969">
            <v>46004.188888888886</v>
          </cell>
        </row>
        <row r="18970">
          <cell r="G18970" t="str">
            <v>13-12-2025</v>
          </cell>
          <cell r="Q18970" t="str">
            <v>BBD-BLR-BellahalliRoad-T1</v>
          </cell>
          <cell r="AS18970">
            <v>46004.225694444445</v>
          </cell>
        </row>
        <row r="18971">
          <cell r="G18971" t="str">
            <v>13-12-2025</v>
          </cell>
          <cell r="Q18971" t="str">
            <v>BBD-BLR-Nagondanahalli-T1</v>
          </cell>
          <cell r="AS18971">
            <v>46004.236805555556</v>
          </cell>
        </row>
        <row r="18972">
          <cell r="G18972" t="str">
            <v>13-12-2025</v>
          </cell>
          <cell r="Q18972" t="str">
            <v>BBD-BLR-Kallahalli-T1</v>
          </cell>
          <cell r="AS18972">
            <v>46004.279166666667</v>
          </cell>
        </row>
        <row r="18973">
          <cell r="G18973" t="str">
            <v>13-12-2025</v>
          </cell>
          <cell r="Q18973" t="str">
            <v>BBD-BLR-BellahalliRoad-T1</v>
          </cell>
          <cell r="AS18973">
            <v>46004.193055555559</v>
          </cell>
        </row>
        <row r="18974">
          <cell r="G18974" t="str">
            <v>13-12-2025</v>
          </cell>
          <cell r="Q18974" t="str">
            <v>BBD-BLR-Nagondanahalli-T1</v>
          </cell>
          <cell r="AS18974">
            <v>46004.240277777775</v>
          </cell>
        </row>
        <row r="18975">
          <cell r="G18975" t="str">
            <v>13-12-2025</v>
          </cell>
          <cell r="Q18975" t="str">
            <v>BBD-BLR-Nagondanahalli-T1</v>
          </cell>
          <cell r="AS18975">
            <v>46004.2</v>
          </cell>
        </row>
        <row r="18976">
          <cell r="G18976" t="str">
            <v>13-12-2025</v>
          </cell>
          <cell r="Q18976" t="str">
            <v>BBD-BLR-BellahalliRoad-T1</v>
          </cell>
          <cell r="AS18976">
            <v>46004.193749999999</v>
          </cell>
        </row>
        <row r="18977">
          <cell r="G18977" t="str">
            <v>13-12-2025</v>
          </cell>
          <cell r="Q18977" t="str">
            <v>BBD-BLR-Attibele-T1</v>
          </cell>
          <cell r="AS18977">
            <v>46004.287499999999</v>
          </cell>
        </row>
        <row r="18978">
          <cell r="G18978" t="str">
            <v>13-12-2025</v>
          </cell>
          <cell r="Q18978" t="str">
            <v>BBD-BLR-Budhigere-T1</v>
          </cell>
          <cell r="AS18978">
            <v>46004.232638888891</v>
          </cell>
        </row>
        <row r="18979">
          <cell r="G18979" t="str">
            <v>13-12-2025</v>
          </cell>
          <cell r="Q18979" t="str">
            <v>BBD-BLR-Chinappalay-T1</v>
          </cell>
          <cell r="AS18979">
            <v>46004.236805555556</v>
          </cell>
        </row>
        <row r="18980">
          <cell r="G18980" t="str">
            <v>13-12-2025</v>
          </cell>
          <cell r="Q18980" t="str">
            <v>BBD-BLR-BellahalliRoad-T1</v>
          </cell>
          <cell r="AS18980">
            <v>46004.193749999999</v>
          </cell>
        </row>
        <row r="18981">
          <cell r="G18981" t="str">
            <v>13-12-2025</v>
          </cell>
          <cell r="Q18981" t="str">
            <v>BBD-BLR-Budhigere-T1</v>
          </cell>
          <cell r="AS18981">
            <v>46004.254166666666</v>
          </cell>
        </row>
        <row r="18982">
          <cell r="G18982" t="str">
            <v>13-12-2025</v>
          </cell>
          <cell r="Q18982" t="str">
            <v>BBD-BLR-Nagondanahalli-T1</v>
          </cell>
          <cell r="AS18982">
            <v>46004.22152777778</v>
          </cell>
        </row>
        <row r="18983">
          <cell r="G18983" t="str">
            <v>13-12-2025</v>
          </cell>
          <cell r="Q18983" t="str">
            <v>BBD-BLR-Attibele-T1</v>
          </cell>
          <cell r="AS18983">
            <v>46004.320138888892</v>
          </cell>
        </row>
        <row r="18984">
          <cell r="G18984" t="str">
            <v>13-12-2025</v>
          </cell>
          <cell r="Q18984" t="str">
            <v>BBD-BLR-Nagondanahalli-T1</v>
          </cell>
          <cell r="AS18984">
            <v>46004.251388888886</v>
          </cell>
        </row>
        <row r="18985">
          <cell r="G18985" t="str">
            <v>13-12-2025</v>
          </cell>
          <cell r="Q18985" t="str">
            <v>BBD-BLR-Kallahalli-T1</v>
          </cell>
          <cell r="AS18985">
            <v>46004.272222222222</v>
          </cell>
        </row>
        <row r="18986">
          <cell r="G18986" t="str">
            <v>13-12-2025</v>
          </cell>
          <cell r="Q18986" t="str">
            <v>BBD-BLR-BellahalliRoad-T1</v>
          </cell>
          <cell r="AS18986">
            <v>46004.193749999999</v>
          </cell>
        </row>
        <row r="18987">
          <cell r="G18987" t="str">
            <v>13-12-2025</v>
          </cell>
          <cell r="Q18987" t="str">
            <v>BBD-BLR-Chikkasandra-T1</v>
          </cell>
          <cell r="AS18987">
            <v>46004.25</v>
          </cell>
        </row>
        <row r="18988">
          <cell r="G18988" t="str">
            <v>13-12-2025</v>
          </cell>
          <cell r="Q18988" t="str">
            <v>BBD-BLR-Budhigere-T1</v>
          </cell>
          <cell r="AS18988">
            <v>46004.261805555558</v>
          </cell>
        </row>
        <row r="18989">
          <cell r="G18989" t="str">
            <v>13-12-2025</v>
          </cell>
          <cell r="Q18989" t="str">
            <v>BBD-BLR-Nagondanahalli-T1</v>
          </cell>
          <cell r="AS18989">
            <v>46004.202777777777</v>
          </cell>
        </row>
        <row r="18990">
          <cell r="G18990" t="str">
            <v>13-12-2025</v>
          </cell>
          <cell r="Q18990" t="str">
            <v>BBD-BLR-BellahalliRoad-T1</v>
          </cell>
          <cell r="AS18990">
            <v>46004.202777777777</v>
          </cell>
        </row>
        <row r="18991">
          <cell r="G18991" t="str">
            <v>13-12-2025</v>
          </cell>
          <cell r="Q18991" t="str">
            <v>BBD-BLR-PeenyaPhase3-T1</v>
          </cell>
          <cell r="AS18991">
            <v>46004.239583333336</v>
          </cell>
        </row>
        <row r="18992">
          <cell r="G18992" t="str">
            <v>13-12-2025</v>
          </cell>
          <cell r="Q18992" t="str">
            <v>BBD-BLR-Jakkasandra-T1</v>
          </cell>
          <cell r="AS18992">
            <v>46004.223611111112</v>
          </cell>
        </row>
        <row r="18993">
          <cell r="G18993" t="str">
            <v>13-12-2025</v>
          </cell>
          <cell r="Q18993" t="str">
            <v>BBD-BLR-BellahalliRoad-T1</v>
          </cell>
          <cell r="AS18993">
            <v>46004.214583333334</v>
          </cell>
        </row>
        <row r="18994">
          <cell r="G18994" t="str">
            <v>13-12-2025</v>
          </cell>
          <cell r="Q18994" t="str">
            <v>BBD-BLR-Jigani-T1</v>
          </cell>
          <cell r="AS18994">
            <v>46004.193749999999</v>
          </cell>
        </row>
        <row r="18995">
          <cell r="G18995" t="str">
            <v>13-12-2025</v>
          </cell>
          <cell r="Q18995" t="str">
            <v>BBD-BLR-Nagondanahalli-T1</v>
          </cell>
          <cell r="AS18995">
            <v>46004.229861111111</v>
          </cell>
        </row>
        <row r="18996">
          <cell r="G18996" t="str">
            <v>13-12-2025</v>
          </cell>
          <cell r="Q18996" t="str">
            <v>BBD-BLR-Attibele-T1</v>
          </cell>
          <cell r="AS18996">
            <v>46004.261111111111</v>
          </cell>
        </row>
        <row r="18997">
          <cell r="G18997" t="str">
            <v>13-12-2025</v>
          </cell>
          <cell r="Q18997" t="str">
            <v>BBD-BLR-BellahalliRoad-T1</v>
          </cell>
          <cell r="AS18997">
            <v>46004.225694444445</v>
          </cell>
        </row>
        <row r="18998">
          <cell r="G18998" t="str">
            <v>13-12-2025</v>
          </cell>
          <cell r="Q18998" t="str">
            <v>BBD-BLR-Nagondanahalli-T1</v>
          </cell>
          <cell r="AS18998">
            <v>46004.229861111111</v>
          </cell>
        </row>
        <row r="18999">
          <cell r="G18999" t="str">
            <v>13-12-2025</v>
          </cell>
          <cell r="Q18999" t="str">
            <v>BBD-BLR-Jigani-T1</v>
          </cell>
          <cell r="AS18999">
            <v>46004.186805555553</v>
          </cell>
        </row>
        <row r="19000">
          <cell r="G19000" t="str">
            <v>13-12-2025</v>
          </cell>
          <cell r="Q19000" t="str">
            <v>BBD-BLR-Nagondanahalli-T1</v>
          </cell>
          <cell r="AS19000">
            <v>46004.189583333333</v>
          </cell>
        </row>
        <row r="19001">
          <cell r="G19001" t="str">
            <v>13-12-2025</v>
          </cell>
          <cell r="Q19001" t="str">
            <v>BBD-BLR-BellahalliRoad-T1</v>
          </cell>
          <cell r="AS19001">
            <v>46004.193749999999</v>
          </cell>
        </row>
        <row r="19002">
          <cell r="G19002" t="str">
            <v>13-12-2025</v>
          </cell>
          <cell r="Q19002" t="str">
            <v>BBD-BLR-HRBR-044-T1</v>
          </cell>
          <cell r="AS19002">
            <v>46004.185416666667</v>
          </cell>
        </row>
        <row r="19003">
          <cell r="G19003" t="str">
            <v>13-12-2025</v>
          </cell>
          <cell r="Q19003" t="str">
            <v>BBD-BLR-Jalahalli-T1</v>
          </cell>
          <cell r="AS19003">
            <v>46004.197916666664</v>
          </cell>
        </row>
        <row r="19004">
          <cell r="G19004" t="str">
            <v>13-12-2025</v>
          </cell>
          <cell r="Q19004" t="str">
            <v>BBD-BLR-Budhigere-T1</v>
          </cell>
          <cell r="AS19004">
            <v>46004.242361111108</v>
          </cell>
        </row>
        <row r="19005">
          <cell r="G19005" t="str">
            <v>13-12-2025</v>
          </cell>
          <cell r="Q19005" t="str">
            <v>BBD-BLR-BellahalliRoad-T1</v>
          </cell>
          <cell r="AS19005">
            <v>46004.202777777777</v>
          </cell>
        </row>
        <row r="19006">
          <cell r="G19006" t="str">
            <v>13-12-2025</v>
          </cell>
          <cell r="Q19006" t="str">
            <v>BBD-BLR-Budhigere-T1</v>
          </cell>
          <cell r="AS19006">
            <v>46004.238194444442</v>
          </cell>
        </row>
        <row r="19007">
          <cell r="G19007" t="str">
            <v>13-12-2025</v>
          </cell>
          <cell r="Q19007" t="str">
            <v>BBD-BLR-PeenyaPhase3-T1</v>
          </cell>
          <cell r="AS19007">
            <v>46004.211111111108</v>
          </cell>
        </row>
        <row r="19008">
          <cell r="G19008" t="str">
            <v>13-12-2025</v>
          </cell>
          <cell r="Q19008" t="str">
            <v>BBD-BLR-PeenyaPhase3-T1</v>
          </cell>
          <cell r="AS19008">
            <v>46004.239583333336</v>
          </cell>
        </row>
        <row r="19009">
          <cell r="G19009" t="str">
            <v>13-12-2025</v>
          </cell>
          <cell r="Q19009" t="str">
            <v>BBD-BLR-Nagondanahalli-T1</v>
          </cell>
          <cell r="AS19009">
            <v>46004.236805555556</v>
          </cell>
        </row>
        <row r="19010">
          <cell r="G19010" t="str">
            <v>13-12-2025</v>
          </cell>
          <cell r="Q19010" t="str">
            <v>BBD-BLR-Attibele-T1</v>
          </cell>
          <cell r="AS19010">
            <v>46004.271527777775</v>
          </cell>
        </row>
        <row r="19011">
          <cell r="G19011" t="str">
            <v>13-12-2025</v>
          </cell>
          <cell r="Q19011" t="str">
            <v>BBD-BLR-BellahalliRoad-T1</v>
          </cell>
          <cell r="AS19011">
            <v>46004.193055555559</v>
          </cell>
        </row>
        <row r="19012">
          <cell r="G19012" t="str">
            <v>13-12-2025</v>
          </cell>
          <cell r="Q19012" t="str">
            <v>BBD-BLR-Nagondanahalli-T1</v>
          </cell>
          <cell r="AS19012">
            <v>46004.211111111108</v>
          </cell>
        </row>
        <row r="19013">
          <cell r="G19013" t="str">
            <v>13-12-2025</v>
          </cell>
          <cell r="Q19013" t="str">
            <v>BBD-BLR-Budhigere-T1</v>
          </cell>
          <cell r="AS19013">
            <v>46004.272222222222</v>
          </cell>
        </row>
        <row r="19014">
          <cell r="G19014" t="str">
            <v>13-12-2025</v>
          </cell>
          <cell r="Q19014" t="str">
            <v>BBD-BLR-Nagondanahalli-T1</v>
          </cell>
          <cell r="AS19014">
            <v>46004.219444444447</v>
          </cell>
        </row>
        <row r="19015">
          <cell r="G19015" t="str">
            <v>13-12-2025</v>
          </cell>
          <cell r="Q19015" t="str">
            <v>BBD-BLR-Nagondanahalli-T1</v>
          </cell>
          <cell r="AS19015">
            <v>46004.188888888886</v>
          </cell>
        </row>
        <row r="19016">
          <cell r="G19016" t="str">
            <v>13-12-2025</v>
          </cell>
          <cell r="Q19016" t="str">
            <v>BBD-BLR-Jakkasandra-T1</v>
          </cell>
          <cell r="AS19016">
            <v>46004.206944444442</v>
          </cell>
        </row>
        <row r="19017">
          <cell r="G19017" t="str">
            <v>13-12-2025</v>
          </cell>
          <cell r="Q19017" t="str">
            <v>BBD-BLR-BellahalliRoad-T1</v>
          </cell>
          <cell r="AS19017">
            <v>46004.220138888886</v>
          </cell>
        </row>
        <row r="19018">
          <cell r="G19018" t="str">
            <v>13-12-2025</v>
          </cell>
          <cell r="Q19018" t="str">
            <v>BBD-BLR-Nagondanahalli-T1</v>
          </cell>
          <cell r="AS19018">
            <v>46004.215277777781</v>
          </cell>
        </row>
        <row r="19019">
          <cell r="G19019" t="str">
            <v>13-12-2025</v>
          </cell>
          <cell r="Q19019" t="str">
            <v>BBD-BLR-Jalahalli-T1</v>
          </cell>
          <cell r="AS19019">
            <v>46004.186111111114</v>
          </cell>
        </row>
        <row r="19020">
          <cell r="G19020" t="str">
            <v>13-12-2025</v>
          </cell>
          <cell r="Q19020" t="str">
            <v>BBD-BLR-BellahalliRoad-T1</v>
          </cell>
          <cell r="AS19020">
            <v>46004.20416666667</v>
          </cell>
        </row>
        <row r="19021">
          <cell r="G19021" t="str">
            <v>13-12-2025</v>
          </cell>
          <cell r="Q19021" t="str">
            <v>BBD-BLR-Jakkasandra-T1</v>
          </cell>
          <cell r="AS19021">
            <v>46004.226388888892</v>
          </cell>
        </row>
        <row r="19022">
          <cell r="G19022" t="str">
            <v>13-12-2025</v>
          </cell>
          <cell r="Q19022" t="str">
            <v>BBD-BLR-BellahalliRoad-T1</v>
          </cell>
          <cell r="AS19022">
            <v>46004.193749999999</v>
          </cell>
        </row>
        <row r="19023">
          <cell r="G19023" t="str">
            <v>13-12-2025</v>
          </cell>
          <cell r="Q19023" t="str">
            <v>BBD-BLR-Jakkasandra-T1</v>
          </cell>
          <cell r="AS19023">
            <v>46004.207638888889</v>
          </cell>
        </row>
        <row r="19024">
          <cell r="G19024" t="str">
            <v>13-12-2025</v>
          </cell>
          <cell r="Q19024" t="str">
            <v>BBD-BLR-BellahalliRoad-T1</v>
          </cell>
          <cell r="AS19024">
            <v>46004.206944444442</v>
          </cell>
        </row>
        <row r="19025">
          <cell r="G19025" t="str">
            <v>13-12-2025</v>
          </cell>
          <cell r="Q19025" t="str">
            <v>BBD-BLR-Attibele-T1</v>
          </cell>
          <cell r="AS19025">
            <v>46004.261111111111</v>
          </cell>
        </row>
        <row r="19026">
          <cell r="G19026" t="str">
            <v>13-12-2025</v>
          </cell>
          <cell r="Q19026" t="str">
            <v>BBD-BLR-PeenyaPhase3-T1</v>
          </cell>
          <cell r="AS19026">
            <v>46004.222916666666</v>
          </cell>
        </row>
        <row r="19027">
          <cell r="G19027" t="str">
            <v>13-12-2025</v>
          </cell>
          <cell r="Q19027" t="str">
            <v>BBD-BLR-Chinappalay-T1</v>
          </cell>
          <cell r="AS19027">
            <v>46004.236805555556</v>
          </cell>
        </row>
        <row r="19028">
          <cell r="G19028" t="str">
            <v>13-12-2025</v>
          </cell>
          <cell r="Q19028" t="str">
            <v>BBD-BLR-Nagondanahalli-T1</v>
          </cell>
          <cell r="AS19028">
            <v>46004.218055555553</v>
          </cell>
        </row>
        <row r="19029">
          <cell r="G19029" t="str">
            <v>13-12-2025</v>
          </cell>
          <cell r="Q19029" t="str">
            <v>BBD-BLR-Chikkasandra-T1</v>
          </cell>
          <cell r="AS19029">
            <v>46004.231249999997</v>
          </cell>
        </row>
        <row r="19030">
          <cell r="G19030" t="str">
            <v>13-12-2025</v>
          </cell>
          <cell r="Q19030" t="str">
            <v>BBD-BLR-BellahalliRoad-T1</v>
          </cell>
          <cell r="AS19030">
            <v>46004.20416666667</v>
          </cell>
        </row>
        <row r="19031">
          <cell r="G19031" t="str">
            <v>13-12-2025</v>
          </cell>
          <cell r="Q19031" t="str">
            <v>BBD-BLR-Jigani-T1</v>
          </cell>
          <cell r="AS19031">
            <v>46004.195138888892</v>
          </cell>
        </row>
        <row r="19032">
          <cell r="G19032" t="str">
            <v>13-12-2025</v>
          </cell>
          <cell r="Q19032" t="str">
            <v>BBD-BLR-Budhigere-T1</v>
          </cell>
        </row>
        <row r="19033">
          <cell r="G19033" t="str">
            <v>13-12-2025</v>
          </cell>
          <cell r="Q19033" t="str">
            <v>BBD-BLR-Budhigere-T1</v>
          </cell>
          <cell r="AS19033">
            <v>46004.227777777778</v>
          </cell>
        </row>
        <row r="19034">
          <cell r="G19034" t="str">
            <v>13-12-2025</v>
          </cell>
          <cell r="Q19034" t="str">
            <v>BBD-BLR-BellahalliRoad-T1</v>
          </cell>
          <cell r="AS19034">
            <v>46004.196527777778</v>
          </cell>
        </row>
        <row r="19035">
          <cell r="G19035" t="str">
            <v>13-12-2025</v>
          </cell>
          <cell r="Q19035" t="str">
            <v>BBD-BLR-BellahalliRoad-T1</v>
          </cell>
          <cell r="AS19035">
            <v>46004.227083333331</v>
          </cell>
        </row>
        <row r="19036">
          <cell r="G19036" t="str">
            <v>13-12-2025</v>
          </cell>
          <cell r="Q19036" t="str">
            <v>BBD-BLR-Chikkasandra-T1</v>
          </cell>
          <cell r="AS19036">
            <v>46004.208333333336</v>
          </cell>
        </row>
        <row r="19037">
          <cell r="G19037" t="str">
            <v>13-12-2025</v>
          </cell>
          <cell r="Q19037" t="str">
            <v>BBD-BLR-Budhigere-T1</v>
          </cell>
          <cell r="AS19037">
            <v>46004.229861111111</v>
          </cell>
        </row>
        <row r="19038">
          <cell r="G19038" t="str">
            <v>13-12-2025</v>
          </cell>
          <cell r="Q19038" t="str">
            <v>BBD-BLR-HAL-T1</v>
          </cell>
          <cell r="AS19038">
            <v>46004.205555555556</v>
          </cell>
        </row>
        <row r="19039">
          <cell r="G19039" t="str">
            <v>13-12-2025</v>
          </cell>
          <cell r="Q19039" t="str">
            <v>BBD-BLR-HAL-T1</v>
          </cell>
          <cell r="AS19039">
            <v>46004.214583333334</v>
          </cell>
        </row>
        <row r="19040">
          <cell r="G19040" t="str">
            <v>13-12-2025</v>
          </cell>
          <cell r="Q19040" t="str">
            <v>BBD-BLR-HAL-T1</v>
          </cell>
          <cell r="AS19040">
            <v>46004.200694444444</v>
          </cell>
        </row>
        <row r="19041">
          <cell r="G19041" t="str">
            <v>13-12-2025</v>
          </cell>
          <cell r="Q19041" t="str">
            <v>BBD-BLR-Nagondanahalli-T1</v>
          </cell>
          <cell r="AS19041">
            <v>46004.251388888886</v>
          </cell>
        </row>
        <row r="19042">
          <cell r="G19042" t="str">
            <v>13-12-2025</v>
          </cell>
          <cell r="Q19042" t="str">
            <v>BBD-BLR-Chikkasandra-T1</v>
          </cell>
          <cell r="AS19042">
            <v>46004.211805555555</v>
          </cell>
        </row>
        <row r="19043">
          <cell r="G19043" t="str">
            <v>13-12-2025</v>
          </cell>
          <cell r="Q19043" t="str">
            <v>BBD-BLR-PeenyaPhase3-T1</v>
          </cell>
          <cell r="AS19043">
            <v>46004.21875</v>
          </cell>
        </row>
        <row r="19044">
          <cell r="G19044" t="str">
            <v>13-12-2025</v>
          </cell>
          <cell r="Q19044" t="str">
            <v>BBD-BLR-Budhigere-T1</v>
          </cell>
          <cell r="AS19044">
            <v>46004.243750000001</v>
          </cell>
        </row>
        <row r="19045">
          <cell r="G19045" t="str">
            <v>13-12-2025</v>
          </cell>
          <cell r="Q19045" t="str">
            <v>BBD-BLR-Budhigere-T1</v>
          </cell>
          <cell r="AS19045">
            <v>46004.227777777778</v>
          </cell>
        </row>
        <row r="19046">
          <cell r="G19046" t="str">
            <v>13-12-2025</v>
          </cell>
          <cell r="Q19046" t="str">
            <v>BBD-BLR-Nagondanahalli-T1</v>
          </cell>
          <cell r="AS19046">
            <v>46004.199305555558</v>
          </cell>
        </row>
        <row r="19047">
          <cell r="G19047" t="str">
            <v>13-12-2025</v>
          </cell>
          <cell r="Q19047" t="str">
            <v>BBD-BLR-Chikkasandra-T1</v>
          </cell>
          <cell r="AS19047">
            <v>46004.179166666669</v>
          </cell>
        </row>
        <row r="19048">
          <cell r="G19048" t="str">
            <v>13-12-2025</v>
          </cell>
          <cell r="Q19048" t="str">
            <v>BBD-BLR-Budhigere-T1</v>
          </cell>
          <cell r="AS19048">
            <v>46004.236111111109</v>
          </cell>
        </row>
        <row r="19049">
          <cell r="G19049" t="str">
            <v>13-12-2025</v>
          </cell>
          <cell r="Q19049" t="str">
            <v>BBD-BLR-Devanahalli-T1</v>
          </cell>
          <cell r="AS19049">
            <v>46004.220833333333</v>
          </cell>
        </row>
        <row r="19050">
          <cell r="G19050" t="str">
            <v>13-12-2025</v>
          </cell>
          <cell r="Q19050" t="str">
            <v>BBD-BLR-HAL-T1</v>
          </cell>
          <cell r="AS19050">
            <v>46004.214583333334</v>
          </cell>
        </row>
        <row r="19051">
          <cell r="G19051" t="str">
            <v>13-12-2025</v>
          </cell>
          <cell r="Q19051" t="str">
            <v>BBD-BLR-Chinappalay-T1</v>
          </cell>
          <cell r="AS19051">
            <v>46004.183333333334</v>
          </cell>
        </row>
        <row r="19052">
          <cell r="G19052" t="str">
            <v>13-12-2025</v>
          </cell>
          <cell r="Q19052" t="str">
            <v>BBD-BLR-Jigani-T1</v>
          </cell>
          <cell r="AS19052">
            <v>46004.184027777781</v>
          </cell>
        </row>
        <row r="19053">
          <cell r="G19053" t="str">
            <v>13-12-2025</v>
          </cell>
          <cell r="Q19053" t="str">
            <v>BBD-BLR-Nagondanahalli-T1</v>
          </cell>
          <cell r="AS19053">
            <v>46004.191666666666</v>
          </cell>
        </row>
        <row r="19054">
          <cell r="G19054" t="str">
            <v>13-12-2025</v>
          </cell>
          <cell r="Q19054" t="str">
            <v>BBD-BLR-Jigani-T1</v>
          </cell>
          <cell r="AS19054">
            <v>46004.179861111108</v>
          </cell>
        </row>
        <row r="19055">
          <cell r="G19055" t="str">
            <v>13-12-2025</v>
          </cell>
          <cell r="Q19055" t="str">
            <v>BBD-BLR-Nagondanahalli-T1</v>
          </cell>
          <cell r="AS19055">
            <v>46004.222916666666</v>
          </cell>
        </row>
        <row r="19056">
          <cell r="G19056" t="str">
            <v>13-12-2025</v>
          </cell>
          <cell r="Q19056" t="str">
            <v>BBD-BLR-Chikkasandra-T1</v>
          </cell>
          <cell r="AS19056">
            <v>46004.231249999997</v>
          </cell>
        </row>
        <row r="19057">
          <cell r="G19057" t="str">
            <v>13-12-2025</v>
          </cell>
          <cell r="Q19057" t="str">
            <v>BBD-BLR-Jigani-T1</v>
          </cell>
          <cell r="AS19057">
            <v>46004.216666666667</v>
          </cell>
        </row>
        <row r="19058">
          <cell r="G19058" t="str">
            <v>13-12-2025</v>
          </cell>
          <cell r="Q19058" t="str">
            <v>BBD-BLR-Nagondanahalli-T1</v>
          </cell>
          <cell r="AS19058">
            <v>46004.210416666669</v>
          </cell>
        </row>
        <row r="19059">
          <cell r="G19059" t="str">
            <v>13-12-2025</v>
          </cell>
          <cell r="Q19059" t="str">
            <v>BBD-BLR-Nagondanahalli-T1</v>
          </cell>
          <cell r="AS19059">
            <v>46004.213194444441</v>
          </cell>
        </row>
        <row r="19060">
          <cell r="G19060" t="str">
            <v>13-12-2025</v>
          </cell>
          <cell r="Q19060" t="str">
            <v>BBD-BLR-PeenyaPhase3-T1</v>
          </cell>
          <cell r="AS19060">
            <v>46004.239583333336</v>
          </cell>
        </row>
        <row r="19061">
          <cell r="G19061" t="str">
            <v>13-12-2025</v>
          </cell>
          <cell r="Q19061" t="str">
            <v>BBD-BLR-HAL-T1</v>
          </cell>
          <cell r="AS19061">
            <v>46004.195138888892</v>
          </cell>
        </row>
        <row r="19062">
          <cell r="G19062" t="str">
            <v>13-12-2025</v>
          </cell>
          <cell r="Q19062" t="str">
            <v>BBD-BLR-Nagondanahalli-T1</v>
          </cell>
          <cell r="AS19062">
            <v>46004.211111111108</v>
          </cell>
        </row>
        <row r="19063">
          <cell r="G19063" t="str">
            <v>13-12-2025</v>
          </cell>
          <cell r="Q19063" t="str">
            <v>BBD-BLR-BellahalliRoad-T1</v>
          </cell>
          <cell r="AS19063">
            <v>46004.23541666667</v>
          </cell>
        </row>
        <row r="19064">
          <cell r="G19064" t="str">
            <v>13-12-2025</v>
          </cell>
          <cell r="Q19064" t="str">
            <v>BBD-BLR-Jalahalli-T1</v>
          </cell>
          <cell r="AS19064">
            <v>46004.234722222223</v>
          </cell>
        </row>
        <row r="19065">
          <cell r="G19065" t="str">
            <v>13-12-2025</v>
          </cell>
          <cell r="Q19065" t="str">
            <v>BBD-BLR-Attibele-T1</v>
          </cell>
          <cell r="AS19065">
            <v>46004.287499999999</v>
          </cell>
        </row>
        <row r="19066">
          <cell r="G19066" t="str">
            <v>13-12-2025</v>
          </cell>
          <cell r="Q19066" t="str">
            <v>BBD-BLR-Nagondanahalli-T1</v>
          </cell>
          <cell r="AS19066">
            <v>46004.236111111109</v>
          </cell>
        </row>
        <row r="19067">
          <cell r="G19067" t="str">
            <v>13-12-2025</v>
          </cell>
          <cell r="Q19067" t="str">
            <v>BBD-BLR-Budhigere-T1</v>
          </cell>
          <cell r="AS19067">
            <v>46004.241666666669</v>
          </cell>
        </row>
        <row r="19068">
          <cell r="G19068" t="str">
            <v>13-12-2025</v>
          </cell>
          <cell r="Q19068" t="str">
            <v>BBD-BLR-Budhigere-T1</v>
          </cell>
          <cell r="AS19068">
            <v>46004.238194444442</v>
          </cell>
        </row>
        <row r="19069">
          <cell r="G19069" t="str">
            <v>13-12-2025</v>
          </cell>
          <cell r="Q19069" t="str">
            <v>BBD-BLR-Chinappalay-T1</v>
          </cell>
          <cell r="AS19069">
            <v>46004.237500000003</v>
          </cell>
        </row>
        <row r="19070">
          <cell r="G19070" t="str">
            <v>13-12-2025</v>
          </cell>
          <cell r="Q19070" t="str">
            <v>BBD-BLR-Jigani-T1</v>
          </cell>
          <cell r="AS19070">
            <v>46004.227083333331</v>
          </cell>
        </row>
        <row r="19071">
          <cell r="G19071" t="str">
            <v>13-12-2025</v>
          </cell>
          <cell r="Q19071" t="str">
            <v>BBD-BLR-BellahalliRoad-T1</v>
          </cell>
          <cell r="AS19071">
            <v>46004.243055555555</v>
          </cell>
        </row>
        <row r="19072">
          <cell r="G19072" t="str">
            <v>13-12-2025</v>
          </cell>
          <cell r="Q19072" t="str">
            <v>BBD-BLR-Chinappalay-T1</v>
          </cell>
          <cell r="AS19072">
            <v>46004.1875</v>
          </cell>
        </row>
        <row r="19073">
          <cell r="G19073" t="str">
            <v>13-12-2025</v>
          </cell>
          <cell r="Q19073" t="str">
            <v>BBD-BLR-Chinappalay-T1</v>
          </cell>
          <cell r="AS19073">
            <v>46004.237500000003</v>
          </cell>
        </row>
        <row r="19074">
          <cell r="G19074" t="str">
            <v>13-12-2025</v>
          </cell>
          <cell r="Q19074" t="str">
            <v>BBD-BLR-Budhigere-T1</v>
          </cell>
          <cell r="AS19074">
            <v>46004.272222222222</v>
          </cell>
        </row>
        <row r="19075">
          <cell r="G19075" t="str">
            <v>13-12-2025</v>
          </cell>
          <cell r="Q19075" t="str">
            <v>BBD-BLR-PeenyaPhase3-T1</v>
          </cell>
          <cell r="AS19075">
            <v>46004.222916666666</v>
          </cell>
        </row>
        <row r="19076">
          <cell r="G19076" t="str">
            <v>13-12-2025</v>
          </cell>
          <cell r="Q19076" t="str">
            <v>BBD-BLR-Budhigere-T1</v>
          </cell>
          <cell r="AS19076">
            <v>46004.257638888892</v>
          </cell>
        </row>
        <row r="19077">
          <cell r="G19077" t="str">
            <v>13-12-2025</v>
          </cell>
          <cell r="Q19077" t="str">
            <v>BBD-BLR-BellahalliRoad-T1</v>
          </cell>
          <cell r="AS19077">
            <v>46004.206944444442</v>
          </cell>
        </row>
        <row r="19078">
          <cell r="G19078" t="str">
            <v>13-12-2025</v>
          </cell>
          <cell r="Q19078" t="str">
            <v>BBD-BLR-PeenyaPhase3-T1</v>
          </cell>
          <cell r="AS19078">
            <v>46004.261111111111</v>
          </cell>
        </row>
        <row r="19079">
          <cell r="G19079" t="str">
            <v>13-12-2025</v>
          </cell>
          <cell r="Q19079" t="str">
            <v>BBD-BLR-PeenyaPhase3-T1</v>
          </cell>
          <cell r="AS19079">
            <v>46004.261111111111</v>
          </cell>
        </row>
        <row r="19080">
          <cell r="G19080" t="str">
            <v>13-12-2025</v>
          </cell>
          <cell r="Q19080" t="str">
            <v>BBD-BLR-Nagondanahalli-T1</v>
          </cell>
          <cell r="AS19080">
            <v>46004.2</v>
          </cell>
        </row>
        <row r="19081">
          <cell r="G19081" t="str">
            <v>13-12-2025</v>
          </cell>
          <cell r="Q19081" t="str">
            <v>BBD-BLR-HAL-T1</v>
          </cell>
          <cell r="AS19081">
            <v>46004.200694444444</v>
          </cell>
        </row>
        <row r="19082">
          <cell r="G19082" t="str">
            <v>13-12-2025</v>
          </cell>
          <cell r="Q19082" t="str">
            <v>BBD-BLR-Budhigere-T1</v>
          </cell>
          <cell r="AS19082">
            <v>46004.236111111109</v>
          </cell>
        </row>
        <row r="19083">
          <cell r="G19083" t="str">
            <v>13-12-2025</v>
          </cell>
          <cell r="Q19083" t="str">
            <v>BBD-BLR-PeenyaPhase3-T1</v>
          </cell>
          <cell r="AS19083">
            <v>46004.271527777775</v>
          </cell>
        </row>
        <row r="19084">
          <cell r="G19084" t="str">
            <v>13-12-2025</v>
          </cell>
          <cell r="Q19084" t="str">
            <v>BBD-BLR-Nagondanahalli-T1</v>
          </cell>
          <cell r="AS19084">
            <v>46004.290277777778</v>
          </cell>
        </row>
        <row r="19085">
          <cell r="G19085" t="str">
            <v>13-12-2025</v>
          </cell>
          <cell r="Q19085" t="str">
            <v>BBD-BLR-HAL-T1</v>
          </cell>
          <cell r="AS19085">
            <v>46004.200694444444</v>
          </cell>
        </row>
        <row r="19086">
          <cell r="G19086" t="str">
            <v>13-12-2025</v>
          </cell>
          <cell r="Q19086" t="str">
            <v>BBD-BLR-Chinappalay-T1</v>
          </cell>
          <cell r="AS19086">
            <v>46004.225694444445</v>
          </cell>
        </row>
        <row r="19087">
          <cell r="G19087" t="str">
            <v>13-12-2025</v>
          </cell>
          <cell r="Q19087" t="str">
            <v>BBD-BLR-HRBR-044-T1</v>
          </cell>
          <cell r="AS19087">
            <v>46004.238888888889</v>
          </cell>
        </row>
        <row r="19088">
          <cell r="G19088" t="str">
            <v>13-12-2025</v>
          </cell>
          <cell r="Q19088" t="str">
            <v>BBD-BLR-Nagondanahalli-T1</v>
          </cell>
          <cell r="AS19088">
            <v>46004.231944444444</v>
          </cell>
        </row>
        <row r="19089">
          <cell r="G19089" t="str">
            <v>13-12-2025</v>
          </cell>
          <cell r="Q19089" t="str">
            <v>BBD-BLR-Nagondanahalli-T1</v>
          </cell>
          <cell r="AS19089">
            <v>46004.215277777781</v>
          </cell>
        </row>
        <row r="19090">
          <cell r="G19090" t="str">
            <v>13-12-2025</v>
          </cell>
          <cell r="Q19090" t="str">
            <v>BBD-BLR-Jakkasandra-T1</v>
          </cell>
          <cell r="AS19090">
            <v>46004.226388888892</v>
          </cell>
        </row>
        <row r="19091">
          <cell r="G19091" t="str">
            <v>13-12-2025</v>
          </cell>
          <cell r="Q19091" t="str">
            <v>BBD-BLR-Budhigere-T1</v>
          </cell>
          <cell r="AS19091">
            <v>46004.240972222222</v>
          </cell>
        </row>
        <row r="19092">
          <cell r="G19092" t="str">
            <v>13-12-2025</v>
          </cell>
          <cell r="Q19092" t="str">
            <v>BBD-BLR-Nagondanahalli-T1</v>
          </cell>
          <cell r="AS19092">
            <v>46004.25</v>
          </cell>
        </row>
        <row r="19093">
          <cell r="G19093" t="str">
            <v>13-12-2025</v>
          </cell>
          <cell r="Q19093" t="str">
            <v>BBD-BLR-Nagondanahalli-T1</v>
          </cell>
          <cell r="AS19093">
            <v>46004.215277777781</v>
          </cell>
        </row>
        <row r="19094">
          <cell r="G19094" t="str">
            <v>13-12-2025</v>
          </cell>
          <cell r="Q19094" t="str">
            <v>BBD-BLR-HRBR-044-T1</v>
          </cell>
          <cell r="AS19094">
            <v>46004.217361111114</v>
          </cell>
        </row>
        <row r="19095">
          <cell r="G19095" t="str">
            <v>13-12-2025</v>
          </cell>
          <cell r="Q19095" t="str">
            <v>BBD-BLR-HAL-T1</v>
          </cell>
        </row>
        <row r="19096">
          <cell r="G19096" t="str">
            <v>13-12-2025</v>
          </cell>
          <cell r="Q19096" t="str">
            <v>BBD-BLR-Jakkasandra-T1</v>
          </cell>
          <cell r="AS19096">
            <v>46004.227083333331</v>
          </cell>
        </row>
        <row r="19097">
          <cell r="G19097" t="str">
            <v>13-12-2025</v>
          </cell>
          <cell r="Q19097" t="str">
            <v>BBD-BLR-Nagondanahalli-T1</v>
          </cell>
          <cell r="AS19097">
            <v>46004.215277777781</v>
          </cell>
        </row>
        <row r="19098">
          <cell r="G19098" t="str">
            <v>13-12-2025</v>
          </cell>
          <cell r="Q19098" t="str">
            <v>BBD-BLR-Attibele-T1</v>
          </cell>
          <cell r="AS19098">
            <v>46004.254861111112</v>
          </cell>
        </row>
        <row r="19099">
          <cell r="G19099" t="str">
            <v>13-12-2025</v>
          </cell>
          <cell r="Q19099" t="str">
            <v>BBD-BLR-BellahalliRoad-T1</v>
          </cell>
          <cell r="AS19099">
            <v>46004.243055555555</v>
          </cell>
        </row>
        <row r="19100">
          <cell r="G19100" t="str">
            <v>13-12-2025</v>
          </cell>
          <cell r="Q19100" t="str">
            <v>BBD-BLR-Budhigere-T1</v>
          </cell>
          <cell r="AS19100">
            <v>46004.261111111111</v>
          </cell>
        </row>
        <row r="19101">
          <cell r="G19101" t="str">
            <v>13-12-2025</v>
          </cell>
          <cell r="Q19101" t="str">
            <v>BBD-BLR-Nagondanahalli-T1</v>
          </cell>
          <cell r="AS19101">
            <v>46004.222916666666</v>
          </cell>
        </row>
        <row r="19102">
          <cell r="G19102" t="str">
            <v>13-12-2025</v>
          </cell>
          <cell r="Q19102" t="str">
            <v>BBD-BLR-Nagondanahalli-T1</v>
          </cell>
          <cell r="AS19102">
            <v>46004.261805555558</v>
          </cell>
        </row>
        <row r="19103">
          <cell r="G19103" t="str">
            <v>13-12-2025</v>
          </cell>
          <cell r="Q19103" t="str">
            <v>BBD-BLR-BellahalliRoad-T1</v>
          </cell>
          <cell r="AS19103">
            <v>46004.217361111114</v>
          </cell>
        </row>
        <row r="19104">
          <cell r="G19104" t="str">
            <v>13-12-2025</v>
          </cell>
          <cell r="Q19104" t="str">
            <v>BBD-BLR-PeenyaPhase3-T1</v>
          </cell>
          <cell r="AS19104">
            <v>46004.261111111111</v>
          </cell>
        </row>
        <row r="19105">
          <cell r="G19105" t="str">
            <v>13-12-2025</v>
          </cell>
          <cell r="Q19105" t="str">
            <v>BBD-BLR-Chikkasandra-T1</v>
          </cell>
          <cell r="AS19105">
            <v>46004.252083333333</v>
          </cell>
        </row>
        <row r="19106">
          <cell r="G19106" t="str">
            <v>13-12-2025</v>
          </cell>
          <cell r="Q19106" t="str">
            <v>BBD-BLR-Budhigere-T1</v>
          </cell>
          <cell r="AS19106">
            <v>46004.272222222222</v>
          </cell>
        </row>
        <row r="19107">
          <cell r="G19107" t="str">
            <v>13-12-2025</v>
          </cell>
          <cell r="Q19107" t="str">
            <v>BBD-BLR-PeenyaPhase3-T1</v>
          </cell>
          <cell r="AS19107">
            <v>46004.20208333333</v>
          </cell>
        </row>
        <row r="19108">
          <cell r="G19108" t="str">
            <v>13-12-2025</v>
          </cell>
          <cell r="Q19108" t="str">
            <v>BBD-BLR-Jakkasandra-T1</v>
          </cell>
          <cell r="AS19108">
            <v>46004.202777777777</v>
          </cell>
        </row>
        <row r="19109">
          <cell r="G19109" t="str">
            <v>13-12-2025</v>
          </cell>
          <cell r="Q19109" t="str">
            <v>BBD-BLR-Budhigere-T1</v>
          </cell>
          <cell r="AS19109">
            <v>46004.240972222222</v>
          </cell>
        </row>
        <row r="19110">
          <cell r="G19110" t="str">
            <v>13-12-2025</v>
          </cell>
          <cell r="Q19110" t="str">
            <v>BBD-BLR-Nagondanahalli-T1</v>
          </cell>
          <cell r="AS19110">
            <v>46004.252083333333</v>
          </cell>
        </row>
        <row r="19111">
          <cell r="G19111" t="str">
            <v>13-12-2025</v>
          </cell>
          <cell r="Q19111" t="str">
            <v>BBD-BLR-Nagondanahalli-T1</v>
          </cell>
          <cell r="AS19111">
            <v>46004.25</v>
          </cell>
        </row>
        <row r="19112">
          <cell r="G19112" t="str">
            <v>13-12-2025</v>
          </cell>
          <cell r="Q19112" t="str">
            <v>BBD-BLR-Chikkasandra-T1</v>
          </cell>
          <cell r="AS19112">
            <v>46004.189583333333</v>
          </cell>
        </row>
        <row r="19113">
          <cell r="G19113" t="str">
            <v>13-12-2025</v>
          </cell>
          <cell r="Q19113" t="str">
            <v>BBD-BLR-Budhigere-T1</v>
          </cell>
          <cell r="AS19113">
            <v>46004.236111111109</v>
          </cell>
        </row>
        <row r="19114">
          <cell r="G19114" t="str">
            <v>13-12-2025</v>
          </cell>
          <cell r="Q19114" t="str">
            <v>BBD-BLR-Budhigere-T1</v>
          </cell>
          <cell r="AS19114">
            <v>46004.227777777778</v>
          </cell>
        </row>
        <row r="19115">
          <cell r="G19115" t="str">
            <v>13-12-2025</v>
          </cell>
          <cell r="Q19115" t="str">
            <v>BBD-BLR-Nagondanahalli-T1</v>
          </cell>
          <cell r="AS19115">
            <v>46004.242361111108</v>
          </cell>
        </row>
        <row r="19116">
          <cell r="G19116" t="str">
            <v>13-12-2025</v>
          </cell>
          <cell r="Q19116" t="str">
            <v>BBD-BLR-Nagondanahalli-T1</v>
          </cell>
          <cell r="AS19116">
            <v>46004.240277777775</v>
          </cell>
        </row>
        <row r="19117">
          <cell r="G19117" t="str">
            <v>13-12-2025</v>
          </cell>
          <cell r="Q19117" t="str">
            <v>BBD-BLR-Jigani-T1</v>
          </cell>
          <cell r="AS19117">
            <v>46004.193749999999</v>
          </cell>
        </row>
        <row r="19118">
          <cell r="G19118" t="str">
            <v>13-12-2025</v>
          </cell>
          <cell r="Q19118" t="str">
            <v>BBD-BLR-Budhigere-T1</v>
          </cell>
          <cell r="AS19118">
            <v>46004.241666666669</v>
          </cell>
        </row>
        <row r="19119">
          <cell r="G19119" t="str">
            <v>13-12-2025</v>
          </cell>
          <cell r="Q19119" t="str">
            <v>BBD-BLR-PeenyaPhase3-T1</v>
          </cell>
          <cell r="AS19119">
            <v>46004.239583333336</v>
          </cell>
        </row>
        <row r="19120">
          <cell r="G19120" t="str">
            <v>13-12-2025</v>
          </cell>
          <cell r="Q19120" t="str">
            <v>BBD-BLR-Nagondanahalli-T1</v>
          </cell>
          <cell r="AS19120">
            <v>46004.231944444444</v>
          </cell>
        </row>
        <row r="19121">
          <cell r="G19121" t="str">
            <v>13-12-2025</v>
          </cell>
          <cell r="Q19121" t="str">
            <v>BBD-BLR-HAL-T1</v>
          </cell>
          <cell r="AS19121">
            <v>46004.195138888892</v>
          </cell>
        </row>
        <row r="19122">
          <cell r="G19122" t="str">
            <v>13-12-2025</v>
          </cell>
          <cell r="Q19122" t="str">
            <v>BBD-BLR-Nagondanahalli-T1</v>
          </cell>
          <cell r="AS19122">
            <v>46004.202777777777</v>
          </cell>
        </row>
        <row r="19123">
          <cell r="G19123" t="str">
            <v>13-12-2025</v>
          </cell>
          <cell r="Q19123" t="str">
            <v>BBD-BLR-Nagondanahalli-T1</v>
          </cell>
          <cell r="AS19123">
            <v>46004.240277777775</v>
          </cell>
        </row>
        <row r="19124">
          <cell r="G19124" t="str">
            <v>13-12-2025</v>
          </cell>
          <cell r="Q19124" t="str">
            <v>BBD-BLR-Nagondanahalli-T1</v>
          </cell>
          <cell r="AS19124">
            <v>46004.242361111108</v>
          </cell>
        </row>
        <row r="19125">
          <cell r="G19125" t="str">
            <v>13-12-2025</v>
          </cell>
          <cell r="Q19125" t="str">
            <v>BBD-BLR-Nagondanahalli-T1</v>
          </cell>
          <cell r="AS19125">
            <v>46004.231944444444</v>
          </cell>
        </row>
        <row r="19126">
          <cell r="G19126" t="str">
            <v>13-12-2025</v>
          </cell>
          <cell r="Q19126" t="str">
            <v>BBD-BLR-Jakkasandra-T1</v>
          </cell>
          <cell r="AS19126">
            <v>46004.206944444442</v>
          </cell>
        </row>
        <row r="19127">
          <cell r="G19127" t="str">
            <v>13-12-2025</v>
          </cell>
          <cell r="Q19127" t="str">
            <v>BBD-BLR-BellahalliRoad-T1</v>
          </cell>
          <cell r="AS19127">
            <v>46004.227083333331</v>
          </cell>
        </row>
        <row r="19128">
          <cell r="G19128" t="str">
            <v>13-12-2025</v>
          </cell>
          <cell r="Q19128" t="str">
            <v>BBD-BLR-Nagondanahalli-T1</v>
          </cell>
          <cell r="AS19128">
            <v>46004.242361111108</v>
          </cell>
        </row>
        <row r="19129">
          <cell r="G19129" t="str">
            <v>13-12-2025</v>
          </cell>
          <cell r="Q19129" t="str">
            <v>BBD-BLR-Kallahalli-T1</v>
          </cell>
          <cell r="AS19129">
            <v>46004.272222222222</v>
          </cell>
        </row>
        <row r="19130">
          <cell r="G19130" t="str">
            <v>13-12-2025</v>
          </cell>
          <cell r="Q19130" t="str">
            <v>BBD-BLR-Nagondanahalli-T1</v>
          </cell>
          <cell r="AS19130">
            <v>46004.231944444444</v>
          </cell>
        </row>
        <row r="19131">
          <cell r="G19131" t="str">
            <v>13-12-2025</v>
          </cell>
          <cell r="Q19131" t="str">
            <v>BBD-BLR-Chikkasandra-T1</v>
          </cell>
          <cell r="AS19131">
            <v>46004.179166666669</v>
          </cell>
        </row>
        <row r="19132">
          <cell r="G19132" t="str">
            <v>13-12-2025</v>
          </cell>
          <cell r="Q19132" t="str">
            <v>BBD-BLR-Chinappalay-T1</v>
          </cell>
          <cell r="AS19132">
            <v>46004.1875</v>
          </cell>
        </row>
        <row r="19133">
          <cell r="G19133" t="str">
            <v>13-12-2025</v>
          </cell>
          <cell r="Q19133" t="str">
            <v>BBD-BLR-Nagondanahalli-T1</v>
          </cell>
          <cell r="AS19133">
            <v>46004.236111111109</v>
          </cell>
        </row>
        <row r="19134">
          <cell r="G19134" t="str">
            <v>13-12-2025</v>
          </cell>
          <cell r="Q19134" t="str">
            <v>BBD-BLR-Kallahalli-T1</v>
          </cell>
          <cell r="AS19134">
            <v>46004.261805555558</v>
          </cell>
        </row>
        <row r="19135">
          <cell r="G19135" t="str">
            <v>13-12-2025</v>
          </cell>
          <cell r="Q19135" t="str">
            <v>BBD-BLR-Nagondanahalli-T1</v>
          </cell>
          <cell r="AS19135">
            <v>46004.231944444444</v>
          </cell>
        </row>
        <row r="19136">
          <cell r="G19136" t="str">
            <v>13-12-2025</v>
          </cell>
          <cell r="Q19136" t="str">
            <v>BBD-BLR-BensonTown-T1</v>
          </cell>
        </row>
        <row r="19137">
          <cell r="G19137" t="str">
            <v>13-12-2025</v>
          </cell>
          <cell r="Q19137" t="str">
            <v>BBD-BLR-Nagondanahalli-T1</v>
          </cell>
          <cell r="AS19137">
            <v>46004.218055555553</v>
          </cell>
        </row>
        <row r="19138">
          <cell r="G19138" t="str">
            <v>13-12-2025</v>
          </cell>
          <cell r="Q19138" t="str">
            <v>BBD-BLR-Jigani-T1</v>
          </cell>
          <cell r="AS19138">
            <v>46004.194444444445</v>
          </cell>
        </row>
        <row r="19139">
          <cell r="G19139" t="str">
            <v>13-12-2025</v>
          </cell>
          <cell r="Q19139" t="str">
            <v>BBD-BLR-Nagondanahalli-T1</v>
          </cell>
          <cell r="AS19139">
            <v>46004.251388888886</v>
          </cell>
        </row>
        <row r="19140">
          <cell r="G19140" t="str">
            <v>13-12-2025</v>
          </cell>
          <cell r="Q19140" t="str">
            <v>BBD-BLR-HRBR-044-T1</v>
          </cell>
          <cell r="AS19140">
            <v>46004.227777777778</v>
          </cell>
        </row>
        <row r="19141">
          <cell r="G19141" t="str">
            <v>13-12-2025</v>
          </cell>
          <cell r="Q19141" t="str">
            <v>BBD-BLR-Nagondanahalli-T1</v>
          </cell>
          <cell r="AS19141">
            <v>46004.218055555553</v>
          </cell>
        </row>
        <row r="19142">
          <cell r="G19142" t="str">
            <v>13-12-2025</v>
          </cell>
          <cell r="Q19142" t="str">
            <v>BBD-BLR-Nagondanahalli-T1</v>
          </cell>
          <cell r="AS19142">
            <v>46004.209722222222</v>
          </cell>
        </row>
        <row r="19143">
          <cell r="G19143" t="str">
            <v>13-12-2025</v>
          </cell>
          <cell r="Q19143" t="str">
            <v>BBD-BLR-Budhigere-T1</v>
          </cell>
          <cell r="AS19143">
            <v>46004.24722222222</v>
          </cell>
        </row>
        <row r="19144">
          <cell r="G19144" t="str">
            <v>13-12-2025</v>
          </cell>
          <cell r="Q19144" t="str">
            <v>BBD-BLR-Nagondanahalli-T1</v>
          </cell>
          <cell r="AS19144">
            <v>46004.236111111109</v>
          </cell>
        </row>
        <row r="19145">
          <cell r="G19145" t="str">
            <v>13-12-2025</v>
          </cell>
          <cell r="Q19145" t="str">
            <v>BBD-BLR-Budhigere-T1</v>
          </cell>
          <cell r="AS19145">
            <v>46004.254166666666</v>
          </cell>
        </row>
        <row r="19146">
          <cell r="G19146" t="str">
            <v>13-12-2025</v>
          </cell>
          <cell r="Q19146" t="str">
            <v>BBD-BLR-Nagondanahalli-T1</v>
          </cell>
          <cell r="AS19146">
            <v>46004.191666666666</v>
          </cell>
        </row>
        <row r="19147">
          <cell r="G19147" t="str">
            <v>13-12-2025</v>
          </cell>
          <cell r="Q19147" t="str">
            <v>BBD-BLR-Nagondanahalli-T1</v>
          </cell>
          <cell r="AS19147">
            <v>46004.200694444444</v>
          </cell>
        </row>
        <row r="19148">
          <cell r="G19148" t="str">
            <v>13-12-2025</v>
          </cell>
          <cell r="Q19148" t="str">
            <v>BBD-BLR-Budhigere-T1</v>
          </cell>
          <cell r="AS19148">
            <v>46004.240972222222</v>
          </cell>
        </row>
        <row r="19149">
          <cell r="G19149" t="str">
            <v>13-12-2025</v>
          </cell>
          <cell r="Q19149" t="str">
            <v>BBD-BLR-Chikkasandra-T1</v>
          </cell>
          <cell r="AS19149">
            <v>46004.229166666664</v>
          </cell>
        </row>
        <row r="19150">
          <cell r="G19150" t="str">
            <v>13-12-2025</v>
          </cell>
          <cell r="Q19150" t="str">
            <v>BBD-BLR-Nagondanahalli-T1</v>
          </cell>
          <cell r="AS19150">
            <v>46004.191666666666</v>
          </cell>
        </row>
        <row r="19151">
          <cell r="G19151" t="str">
            <v>13-12-2025</v>
          </cell>
          <cell r="Q19151" t="str">
            <v>BBD-BLR-Jalahalli-T1</v>
          </cell>
          <cell r="AS19151">
            <v>46004.234027777777</v>
          </cell>
        </row>
        <row r="19152">
          <cell r="G19152" t="str">
            <v>13-12-2025</v>
          </cell>
          <cell r="Q19152" t="str">
            <v>BBD-BLR-Budhigere-T1</v>
          </cell>
          <cell r="AS19152">
            <v>46004.261805555558</v>
          </cell>
        </row>
        <row r="19153">
          <cell r="G19153" t="str">
            <v>13-12-2025</v>
          </cell>
          <cell r="Q19153" t="str">
            <v>BBD-BLR-Nagondanahalli-T1</v>
          </cell>
          <cell r="AS19153">
            <v>46004.213888888888</v>
          </cell>
        </row>
        <row r="19154">
          <cell r="G19154" t="str">
            <v>13-12-2025</v>
          </cell>
          <cell r="Q19154" t="str">
            <v>BBD-BLR-Nagondanahalli-T1</v>
          </cell>
          <cell r="AS19154">
            <v>46004.252083333333</v>
          </cell>
        </row>
        <row r="19155">
          <cell r="G19155" t="str">
            <v>13-12-2025</v>
          </cell>
          <cell r="Q19155" t="str">
            <v>BBD-BLR-BellahalliRoad-T1</v>
          </cell>
          <cell r="AS19155">
            <v>46004.202777777777</v>
          </cell>
        </row>
        <row r="19156">
          <cell r="G19156" t="str">
            <v>13-12-2025</v>
          </cell>
          <cell r="Q19156" t="str">
            <v>BBD-BLR-Nagondanahalli-T1</v>
          </cell>
          <cell r="AS19156">
            <v>46004.191666666666</v>
          </cell>
        </row>
        <row r="19157">
          <cell r="G19157" t="str">
            <v>13-12-2025</v>
          </cell>
          <cell r="Q19157" t="str">
            <v>BBD-BLR-Nagondanahalli-T1</v>
          </cell>
          <cell r="AS19157">
            <v>46004.22152777778</v>
          </cell>
        </row>
        <row r="19158">
          <cell r="G19158" t="str">
            <v>13-12-2025</v>
          </cell>
          <cell r="Q19158" t="str">
            <v>BBD-BLR-Nagondanahalli-T1</v>
          </cell>
          <cell r="AS19158">
            <v>46004.22152777778</v>
          </cell>
        </row>
        <row r="19159">
          <cell r="G19159" t="str">
            <v>13-12-2025</v>
          </cell>
          <cell r="Q19159" t="str">
            <v>BBD-BLR-Nagondanahalli-T1</v>
          </cell>
          <cell r="AS19159">
            <v>46004.189583333333</v>
          </cell>
        </row>
        <row r="19160">
          <cell r="G19160" t="str">
            <v>13-12-2025</v>
          </cell>
          <cell r="Q19160" t="str">
            <v>BBD-BLR-Jigani-T1</v>
          </cell>
          <cell r="AS19160">
            <v>46004.179861111108</v>
          </cell>
        </row>
        <row r="19161">
          <cell r="G19161" t="str">
            <v>13-12-2025</v>
          </cell>
          <cell r="Q19161" t="str">
            <v>BBD-BLR-Nagondanahalli-T1</v>
          </cell>
          <cell r="AS19161">
            <v>46004.251388888886</v>
          </cell>
        </row>
        <row r="19162">
          <cell r="G19162" t="str">
            <v>13-12-2025</v>
          </cell>
          <cell r="Q19162" t="str">
            <v>BBD-BLR-BellahalliRoad-T1</v>
          </cell>
          <cell r="AS19162">
            <v>46004.213888888888</v>
          </cell>
        </row>
        <row r="19163">
          <cell r="G19163" t="str">
            <v>13-12-2025</v>
          </cell>
          <cell r="Q19163" t="str">
            <v>BBD-BLR-PeenyaPhase3-T1</v>
          </cell>
          <cell r="AS19163">
            <v>46004.25</v>
          </cell>
        </row>
        <row r="19164">
          <cell r="G19164" t="str">
            <v>13-12-2025</v>
          </cell>
          <cell r="Q19164" t="str">
            <v>BBD-BLR-PeenyaPhase3-T1</v>
          </cell>
          <cell r="AS19164">
            <v>46004.2</v>
          </cell>
        </row>
        <row r="19165">
          <cell r="G19165" t="str">
            <v>13-12-2025</v>
          </cell>
          <cell r="Q19165" t="str">
            <v>BBD-BLR-Nagondanahalli-T1</v>
          </cell>
          <cell r="AS19165">
            <v>46004.252083333333</v>
          </cell>
        </row>
        <row r="19166">
          <cell r="G19166" t="str">
            <v>13-12-2025</v>
          </cell>
          <cell r="Q19166" t="str">
            <v>BBD-BLR-BellahalliRoad-T1</v>
          </cell>
          <cell r="AS19166">
            <v>46004.224305555559</v>
          </cell>
        </row>
        <row r="19167">
          <cell r="G19167" t="str">
            <v>13-12-2025</v>
          </cell>
          <cell r="Q19167" t="str">
            <v>BBD-BLR-Attibele-T1</v>
          </cell>
          <cell r="AS19167">
            <v>46004.271527777775</v>
          </cell>
        </row>
        <row r="19168">
          <cell r="G19168" t="str">
            <v>13-12-2025</v>
          </cell>
          <cell r="Q19168" t="str">
            <v>BBD-BLR-Budhigere-T1</v>
          </cell>
          <cell r="AS19168">
            <v>46004.261805555558</v>
          </cell>
        </row>
        <row r="19169">
          <cell r="G19169" t="str">
            <v>13-12-2025</v>
          </cell>
          <cell r="Q19169" t="str">
            <v>BBD-BLR-Nagondanahalli-T1</v>
          </cell>
          <cell r="AS19169">
            <v>46004.191666666666</v>
          </cell>
        </row>
        <row r="19170">
          <cell r="G19170" t="str">
            <v>13-12-2025</v>
          </cell>
          <cell r="Q19170" t="str">
            <v>BBD-BLR-Nagondanahalli-T1</v>
          </cell>
          <cell r="AS19170">
            <v>46004.220138888886</v>
          </cell>
        </row>
        <row r="19171">
          <cell r="G19171" t="str">
            <v>13-12-2025</v>
          </cell>
          <cell r="Q19171" t="str">
            <v>BBD-BLR-Nagondanahalli-T1</v>
          </cell>
          <cell r="AS19171">
            <v>46004.22152777778</v>
          </cell>
        </row>
        <row r="19172">
          <cell r="G19172" t="str">
            <v>13-12-2025</v>
          </cell>
          <cell r="Q19172" t="str">
            <v>BBD-BLR-Jigani-T1</v>
          </cell>
          <cell r="AS19172">
            <v>46004.179861111108</v>
          </cell>
        </row>
        <row r="19173">
          <cell r="G19173" t="str">
            <v>13-12-2025</v>
          </cell>
          <cell r="Q19173" t="str">
            <v>BBD-BLR-Nagondanahalli-T1</v>
          </cell>
          <cell r="AS19173">
            <v>46004.251388888886</v>
          </cell>
        </row>
        <row r="19174">
          <cell r="G19174" t="str">
            <v>13-12-2025</v>
          </cell>
          <cell r="Q19174" t="str">
            <v>BBD-BLR-Nagondanahalli-T1</v>
          </cell>
          <cell r="AS19174">
            <v>46004.189583333333</v>
          </cell>
        </row>
        <row r="19175">
          <cell r="G19175" t="str">
            <v>13-12-2025</v>
          </cell>
          <cell r="Q19175" t="str">
            <v>BBD-BLR-Jalahalli-T1</v>
          </cell>
          <cell r="AS19175">
            <v>46004.236111111109</v>
          </cell>
        </row>
        <row r="19176">
          <cell r="G19176" t="str">
            <v>13-12-2025</v>
          </cell>
          <cell r="Q19176" t="str">
            <v>BBD-BLR-Attibele-T1</v>
          </cell>
          <cell r="AS19176">
            <v>46004.271527777775</v>
          </cell>
        </row>
        <row r="19177">
          <cell r="G19177" t="str">
            <v>13-12-2025</v>
          </cell>
          <cell r="Q19177" t="str">
            <v>BBD-BLR-Nagondanahalli-T1</v>
          </cell>
          <cell r="AS19177">
            <v>46004.191666666666</v>
          </cell>
        </row>
        <row r="19178">
          <cell r="G19178" t="str">
            <v>13-12-2025</v>
          </cell>
          <cell r="Q19178" t="str">
            <v>BBD-BLR-Devanahalli-T1</v>
          </cell>
          <cell r="AS19178">
            <v>46004.220833333333</v>
          </cell>
        </row>
        <row r="19179">
          <cell r="G19179" t="str">
            <v>13-12-2025</v>
          </cell>
          <cell r="Q19179" t="str">
            <v>BBD-BLR-PeenyaPhase3-T1</v>
          </cell>
          <cell r="AS19179">
            <v>46004.21875</v>
          </cell>
        </row>
        <row r="19180">
          <cell r="G19180" t="str">
            <v>13-12-2025</v>
          </cell>
          <cell r="Q19180" t="str">
            <v>BBD-BLR-Nagondanahalli-T1</v>
          </cell>
          <cell r="AS19180">
            <v>46004.219444444447</v>
          </cell>
        </row>
        <row r="19181">
          <cell r="G19181" t="str">
            <v>13-12-2025</v>
          </cell>
          <cell r="Q19181" t="str">
            <v>BBD-BLR-BellahalliRoad-T1</v>
          </cell>
          <cell r="AS19181">
            <v>46004.193749999999</v>
          </cell>
        </row>
        <row r="19182">
          <cell r="G19182" t="str">
            <v>13-12-2025</v>
          </cell>
          <cell r="Q19182" t="str">
            <v>BBD-BLR-Nagondanahalli-T1</v>
          </cell>
          <cell r="AS19182">
            <v>46004.242361111108</v>
          </cell>
        </row>
        <row r="19183">
          <cell r="G19183" t="str">
            <v>13-12-2025</v>
          </cell>
          <cell r="Q19183" t="str">
            <v>BBD-BLR-Attibele-T1</v>
          </cell>
          <cell r="AS19183">
            <v>46004.276388888888</v>
          </cell>
        </row>
        <row r="19184">
          <cell r="G19184" t="str">
            <v>13-12-2025</v>
          </cell>
          <cell r="Q19184" t="str">
            <v>BBD-BLR-Nagondanahalli-T1</v>
          </cell>
          <cell r="AS19184">
            <v>46004.213888888888</v>
          </cell>
        </row>
        <row r="19185">
          <cell r="G19185" t="str">
            <v>13-12-2025</v>
          </cell>
          <cell r="Q19185" t="str">
            <v>BBD-BLR-Nagondanahalli-T1</v>
          </cell>
          <cell r="AS19185">
            <v>46004.25</v>
          </cell>
        </row>
        <row r="19186">
          <cell r="G19186" t="str">
            <v>13-12-2025</v>
          </cell>
          <cell r="Q19186" t="str">
            <v>BBD-BLR-PeenyaPhase3-T1</v>
          </cell>
          <cell r="AS19186">
            <v>46004.202777777777</v>
          </cell>
        </row>
        <row r="19187">
          <cell r="G19187" t="str">
            <v>13-12-2025</v>
          </cell>
          <cell r="Q19187" t="str">
            <v>BBD-BLR-Attibele-T1</v>
          </cell>
          <cell r="AS19187">
            <v>46004.254861111112</v>
          </cell>
        </row>
        <row r="19188">
          <cell r="G19188" t="str">
            <v>13-12-2025</v>
          </cell>
          <cell r="Q19188" t="str">
            <v>BBD-BLR-HAL-T1</v>
          </cell>
          <cell r="AS19188">
            <v>46004.200694444444</v>
          </cell>
        </row>
        <row r="19189">
          <cell r="G19189" t="str">
            <v>13-12-2025</v>
          </cell>
          <cell r="Q19189" t="str">
            <v>BBD-BLR-Nagondanahalli-T1</v>
          </cell>
          <cell r="AS19189">
            <v>46004.200694444444</v>
          </cell>
        </row>
        <row r="19190">
          <cell r="G19190" t="str">
            <v>13-12-2025</v>
          </cell>
          <cell r="Q19190" t="str">
            <v>BBD-BLR-Chinappalay-T1</v>
          </cell>
          <cell r="AS19190">
            <v>46004.215277777781</v>
          </cell>
        </row>
        <row r="19191">
          <cell r="G19191" t="str">
            <v>13-12-2025</v>
          </cell>
          <cell r="Q19191" t="str">
            <v>BBD-BLR-BellahalliRoad-T1</v>
          </cell>
          <cell r="AS19191">
            <v>46004.193749999999</v>
          </cell>
        </row>
        <row r="19192">
          <cell r="G19192" t="str">
            <v>13-12-2025</v>
          </cell>
          <cell r="Q19192" t="str">
            <v>BBD-BLR-Nagondanahalli-T1</v>
          </cell>
          <cell r="AS19192">
            <v>46004.19027777778</v>
          </cell>
        </row>
        <row r="19193">
          <cell r="G19193" t="str">
            <v>13-12-2025</v>
          </cell>
          <cell r="Q19193" t="str">
            <v>BBD-BLR-Nagondanahalli-T1</v>
          </cell>
          <cell r="AS19193">
            <v>46004.242361111108</v>
          </cell>
        </row>
        <row r="19194">
          <cell r="G19194" t="str">
            <v>13-12-2025</v>
          </cell>
          <cell r="Q19194" t="str">
            <v>BBD-BLR-Jakkasandra-T1</v>
          </cell>
          <cell r="AS19194">
            <v>46004.207638888889</v>
          </cell>
        </row>
        <row r="19195">
          <cell r="G19195" t="str">
            <v>13-12-2025</v>
          </cell>
          <cell r="Q19195" t="str">
            <v>BBD-BLR-Chikkasandra-T1</v>
          </cell>
          <cell r="AS19195">
            <v>46004.21875</v>
          </cell>
        </row>
        <row r="19196">
          <cell r="G19196" t="str">
            <v>13-12-2025</v>
          </cell>
          <cell r="Q19196" t="str">
            <v>BBD-BLR-HRBR-044-T1</v>
          </cell>
          <cell r="AS19196">
            <v>46004.227777777778</v>
          </cell>
        </row>
        <row r="19197">
          <cell r="G19197" t="str">
            <v>13-12-2025</v>
          </cell>
          <cell r="Q19197" t="str">
            <v>BBD-BLR-Nagondanahalli-T1</v>
          </cell>
          <cell r="AS19197">
            <v>46004.25</v>
          </cell>
        </row>
        <row r="19198">
          <cell r="G19198" t="str">
            <v>13-12-2025</v>
          </cell>
          <cell r="Q19198" t="str">
            <v>BBD-BLR-Nagondanahalli-T1</v>
          </cell>
          <cell r="AS19198">
            <v>46004.230555555558</v>
          </cell>
        </row>
        <row r="19199">
          <cell r="G19199" t="str">
            <v>13-12-2025</v>
          </cell>
          <cell r="Q19199" t="str">
            <v>BBD-BLR-Attibele-T1</v>
          </cell>
          <cell r="AS19199">
            <v>46004.271527777775</v>
          </cell>
        </row>
        <row r="19200">
          <cell r="G19200" t="str">
            <v>13-12-2025</v>
          </cell>
          <cell r="Q19200" t="str">
            <v>BBD-BLR-Nagondanahalli-T1</v>
          </cell>
          <cell r="AS19200">
            <v>46004.209722222222</v>
          </cell>
        </row>
        <row r="19201">
          <cell r="G19201" t="str">
            <v>13-12-2025</v>
          </cell>
          <cell r="Q19201" t="str">
            <v>BBD-BLR-Nagondanahalli-T1</v>
          </cell>
          <cell r="AS19201">
            <v>46004.25</v>
          </cell>
        </row>
        <row r="19202">
          <cell r="G19202" t="str">
            <v>13-12-2025</v>
          </cell>
          <cell r="Q19202" t="str">
            <v>BBD-BLR-Jakkasandra-T1</v>
          </cell>
          <cell r="AS19202">
            <v>46004.202777777777</v>
          </cell>
        </row>
        <row r="19203">
          <cell r="G19203" t="str">
            <v>13-12-2025</v>
          </cell>
          <cell r="Q19203" t="str">
            <v>BBD-BLR-Nagondanahalli-T1</v>
          </cell>
          <cell r="AS19203">
            <v>46004.223611111112</v>
          </cell>
        </row>
        <row r="19204">
          <cell r="G19204" t="str">
            <v>13-12-2025</v>
          </cell>
          <cell r="Q19204" t="str">
            <v>BBD-BLR-Nagondanahalli-T1</v>
          </cell>
          <cell r="AS19204">
            <v>46004.25</v>
          </cell>
        </row>
        <row r="19205">
          <cell r="G19205" t="str">
            <v>13-12-2025</v>
          </cell>
          <cell r="Q19205" t="str">
            <v>BBD-BLR-BellahalliRoad-T1</v>
          </cell>
          <cell r="AS19205">
            <v>46004.225694444445</v>
          </cell>
        </row>
        <row r="19206">
          <cell r="G19206" t="str">
            <v>13-12-2025</v>
          </cell>
          <cell r="Q19206" t="str">
            <v>BBD-BLR-Budhigere-T1</v>
          </cell>
          <cell r="AS19206">
            <v>46004.254166666666</v>
          </cell>
        </row>
        <row r="19207">
          <cell r="G19207" t="str">
            <v>13-12-2025</v>
          </cell>
          <cell r="Q19207" t="str">
            <v>BBD-BLR-BensonTown-T1</v>
          </cell>
          <cell r="AS19207">
            <v>46004.285416666666</v>
          </cell>
        </row>
        <row r="19208">
          <cell r="G19208" t="str">
            <v>13-12-2025</v>
          </cell>
          <cell r="Q19208" t="str">
            <v>BBD-BLR-Chikkasandra-T1</v>
          </cell>
          <cell r="AS19208">
            <v>46004.189583333333</v>
          </cell>
        </row>
        <row r="19209">
          <cell r="G19209" t="str">
            <v>13-12-2025</v>
          </cell>
          <cell r="Q19209" t="str">
            <v>BBD-BLR-Nagondanahalli-T1</v>
          </cell>
          <cell r="AS19209">
            <v>46004.275000000001</v>
          </cell>
        </row>
        <row r="19210">
          <cell r="G19210" t="str">
            <v>13-12-2025</v>
          </cell>
          <cell r="Q19210" t="str">
            <v>BBD-BLR-Nagondanahalli-T1</v>
          </cell>
          <cell r="AS19210">
            <v>46004.250694444447</v>
          </cell>
        </row>
        <row r="19211">
          <cell r="G19211" t="str">
            <v>13-12-2025</v>
          </cell>
          <cell r="Q19211" t="str">
            <v>BBD-BLR-Nagondanahalli-T1</v>
          </cell>
          <cell r="AS19211">
            <v>46004.230555555558</v>
          </cell>
        </row>
        <row r="19212">
          <cell r="G19212" t="str">
            <v>13-12-2025</v>
          </cell>
          <cell r="Q19212" t="str">
            <v>BBD-BLR-Attibele-T1</v>
          </cell>
          <cell r="AS19212">
            <v>46004.254861111112</v>
          </cell>
        </row>
        <row r="19213">
          <cell r="G19213" t="str">
            <v>13-12-2025</v>
          </cell>
          <cell r="Q19213" t="str">
            <v>BBD-BLR-BellahalliRoad-T1</v>
          </cell>
          <cell r="AS19213">
            <v>46004.213888888888</v>
          </cell>
        </row>
        <row r="19214">
          <cell r="G19214" t="str">
            <v>13-12-2025</v>
          </cell>
          <cell r="Q19214" t="str">
            <v>BBD-BLR-Nagondanahalli-T1</v>
          </cell>
          <cell r="AS19214">
            <v>46004.191666666666</v>
          </cell>
        </row>
        <row r="19215">
          <cell r="G19215" t="str">
            <v>13-12-2025</v>
          </cell>
          <cell r="Q19215" t="str">
            <v>BBD-BLR-BellahalliRoad-T1</v>
          </cell>
          <cell r="AS19215">
            <v>46004.214583333334</v>
          </cell>
        </row>
        <row r="19216">
          <cell r="G19216" t="str">
            <v>13-12-2025</v>
          </cell>
          <cell r="Q19216" t="str">
            <v>BBD-BLR-Nagondanahalli-T1</v>
          </cell>
          <cell r="AS19216">
            <v>46004.209027777775</v>
          </cell>
        </row>
        <row r="19217">
          <cell r="G19217" t="str">
            <v>13-12-2025</v>
          </cell>
          <cell r="Q19217" t="str">
            <v>BBD-BLR-BellahalliRoad-T1</v>
          </cell>
          <cell r="AS19217">
            <v>46004.217361111114</v>
          </cell>
        </row>
        <row r="19218">
          <cell r="G19218" t="str">
            <v>13-12-2025</v>
          </cell>
          <cell r="Q19218" t="str">
            <v>BBD-BLR-Nagondanahalli-T1</v>
          </cell>
          <cell r="AS19218">
            <v>46004.224305555559</v>
          </cell>
        </row>
        <row r="19219">
          <cell r="G19219" t="str">
            <v>13-12-2025</v>
          </cell>
          <cell r="Q19219" t="str">
            <v>BBD-BLR-HRBR-044-T1</v>
          </cell>
          <cell r="AS19219">
            <v>46004.238194444442</v>
          </cell>
        </row>
        <row r="19220">
          <cell r="G19220" t="str">
            <v>13-12-2025</v>
          </cell>
          <cell r="Q19220" t="str">
            <v>BBD-BLR-Nagondanahalli-T1</v>
          </cell>
          <cell r="AS19220">
            <v>46004.236111111109</v>
          </cell>
        </row>
        <row r="19221">
          <cell r="G19221" t="str">
            <v>13-12-2025</v>
          </cell>
          <cell r="Q19221" t="str">
            <v>BBD-BLR-BellahalliRoad-T1</v>
          </cell>
          <cell r="AS19221">
            <v>46004.206944444442</v>
          </cell>
        </row>
        <row r="19222">
          <cell r="G19222" t="str">
            <v>13-12-2025</v>
          </cell>
          <cell r="Q19222" t="str">
            <v>BBD-BLR-Budhigere-T1</v>
          </cell>
          <cell r="AS19222">
            <v>46004.261805555558</v>
          </cell>
        </row>
        <row r="19223">
          <cell r="G19223" t="str">
            <v>13-12-2025</v>
          </cell>
          <cell r="Q19223" t="str">
            <v>BBD-BLR-BellahalliRoad-T1</v>
          </cell>
          <cell r="AS19223">
            <v>46004.219444444447</v>
          </cell>
        </row>
        <row r="19224">
          <cell r="G19224" t="str">
            <v>13-12-2025</v>
          </cell>
          <cell r="Q19224" t="str">
            <v>BBD-BLR-PeenyaPhase3-T1</v>
          </cell>
          <cell r="AS19224">
            <v>46004.229166666664</v>
          </cell>
        </row>
        <row r="19225">
          <cell r="G19225" t="str">
            <v>13-12-2025</v>
          </cell>
          <cell r="Q19225" t="str">
            <v>BBD-BLR-BellahalliRoad-T1</v>
          </cell>
          <cell r="AS19225">
            <v>46004.183333333334</v>
          </cell>
        </row>
        <row r="19226">
          <cell r="G19226" t="str">
            <v>13-12-2025</v>
          </cell>
          <cell r="Q19226" t="str">
            <v>BBD-BLR-Jakkasandra-T1</v>
          </cell>
          <cell r="AS19226">
            <v>46004.206944444442</v>
          </cell>
        </row>
        <row r="19227">
          <cell r="G19227" t="str">
            <v>13-12-2025</v>
          </cell>
          <cell r="Q19227" t="str">
            <v>BBD-BLR-BellahalliRoad-T1</v>
          </cell>
          <cell r="AS19227">
            <v>46004.206944444442</v>
          </cell>
        </row>
        <row r="19228">
          <cell r="G19228" t="str">
            <v>13-12-2025</v>
          </cell>
          <cell r="Q19228" t="str">
            <v>BBD-BLR-PeenyaPhase3-T1</v>
          </cell>
          <cell r="AS19228">
            <v>46004.229166666664</v>
          </cell>
        </row>
        <row r="19229">
          <cell r="G19229" t="str">
            <v>13-12-2025</v>
          </cell>
          <cell r="Q19229" t="str">
            <v>BBD-BLR-Nagondanahalli-T1</v>
          </cell>
          <cell r="AS19229">
            <v>46004.209722222222</v>
          </cell>
        </row>
        <row r="19230">
          <cell r="G19230" t="str">
            <v>13-12-2025</v>
          </cell>
          <cell r="Q19230" t="str">
            <v>BBD-BLR-PeenyaPhase3-T1</v>
          </cell>
          <cell r="AS19230">
            <v>46004.274305555555</v>
          </cell>
        </row>
        <row r="19231">
          <cell r="G19231" t="str">
            <v>13-12-2025</v>
          </cell>
          <cell r="Q19231" t="str">
            <v>BBD-BLR-Kallahalli-T1</v>
          </cell>
          <cell r="AS19231">
            <v>46004.279166666667</v>
          </cell>
        </row>
        <row r="19232">
          <cell r="G19232" t="str">
            <v>13-12-2025</v>
          </cell>
          <cell r="Q19232" t="str">
            <v>BBD-BLR-Budhigere-T1</v>
          </cell>
          <cell r="AS19232">
            <v>46004.253472222219</v>
          </cell>
        </row>
        <row r="19233">
          <cell r="G19233" t="str">
            <v>13-12-2025</v>
          </cell>
          <cell r="Q19233" t="str">
            <v>BBD-BLR-Budhigere-T1</v>
          </cell>
          <cell r="AS19233">
            <v>46004.254166666666</v>
          </cell>
        </row>
        <row r="19234">
          <cell r="G19234" t="str">
            <v>13-12-2025</v>
          </cell>
          <cell r="Q19234" t="str">
            <v>BBD-BLR-Nagondanahalli-T1</v>
          </cell>
          <cell r="AS19234">
            <v>46004.213194444441</v>
          </cell>
        </row>
        <row r="19235">
          <cell r="G19235" t="str">
            <v>13-12-2025</v>
          </cell>
          <cell r="Q19235" t="str">
            <v>BBD-BLR-Jalahalli-T1</v>
          </cell>
          <cell r="AS19235">
            <v>46004.186111111114</v>
          </cell>
        </row>
        <row r="19236">
          <cell r="G19236" t="str">
            <v>13-12-2025</v>
          </cell>
          <cell r="Q19236" t="str">
            <v>BBD-BLR-Jakkasandra-T1</v>
          </cell>
          <cell r="AS19236">
            <v>46004.206944444442</v>
          </cell>
        </row>
        <row r="19237">
          <cell r="G19237" t="str">
            <v>13-12-2025</v>
          </cell>
          <cell r="Q19237" t="str">
            <v>BBD-BLR-Nagondanahalli-T1</v>
          </cell>
          <cell r="AS19237">
            <v>46004.2</v>
          </cell>
        </row>
        <row r="19238">
          <cell r="G19238" t="str">
            <v>13-12-2025</v>
          </cell>
          <cell r="Q19238" t="str">
            <v>BBD-BLR-Nagondanahalli-T1</v>
          </cell>
          <cell r="AS19238">
            <v>46004.251388888886</v>
          </cell>
        </row>
        <row r="19239">
          <cell r="G19239" t="str">
            <v>13-12-2025</v>
          </cell>
          <cell r="Q19239" t="str">
            <v>BBD-BLR-Nagondanahalli-T1</v>
          </cell>
          <cell r="AS19239">
            <v>46004.189583333333</v>
          </cell>
        </row>
        <row r="19240">
          <cell r="G19240" t="str">
            <v>13-12-2025</v>
          </cell>
          <cell r="Q19240" t="str">
            <v>BBD-BLR-Nagondanahalli-T1</v>
          </cell>
          <cell r="AS19240">
            <v>46004.202777777777</v>
          </cell>
        </row>
        <row r="19241">
          <cell r="G19241" t="str">
            <v>13-12-2025</v>
          </cell>
          <cell r="Q19241" t="str">
            <v>BBD-BLR-Nagondanahalli-T1</v>
          </cell>
          <cell r="AS19241">
            <v>46004.199305555558</v>
          </cell>
        </row>
        <row r="19242">
          <cell r="G19242" t="str">
            <v>13-12-2025</v>
          </cell>
          <cell r="Q19242" t="str">
            <v>BBD-BLR-Nagondanahalli-T1</v>
          </cell>
          <cell r="AS19242">
            <v>46004.189583333333</v>
          </cell>
        </row>
        <row r="19243">
          <cell r="G19243" t="str">
            <v>13-12-2025</v>
          </cell>
          <cell r="Q19243" t="str">
            <v>BBD-BLR-Chikkasandra-T1</v>
          </cell>
          <cell r="AS19243">
            <v>46004.2</v>
          </cell>
        </row>
        <row r="19244">
          <cell r="G19244" t="str">
            <v>13-12-2025</v>
          </cell>
          <cell r="Q19244" t="str">
            <v>BBD-BLR-Nagondanahalli-T1</v>
          </cell>
          <cell r="AS19244">
            <v>46004.219444444447</v>
          </cell>
        </row>
        <row r="19245">
          <cell r="G19245" t="str">
            <v>13-12-2025</v>
          </cell>
          <cell r="Q19245" t="str">
            <v>BBD-BLR-Nagondanahalli-T1</v>
          </cell>
          <cell r="AS19245">
            <v>46004.215277777781</v>
          </cell>
        </row>
        <row r="19246">
          <cell r="G19246" t="str">
            <v>13-12-2025</v>
          </cell>
          <cell r="Q19246" t="str">
            <v>BBD-BLR-Budhigere-T1</v>
          </cell>
          <cell r="AS19246">
            <v>46004.261805555558</v>
          </cell>
        </row>
        <row r="19247">
          <cell r="G19247" t="str">
            <v>13-12-2025</v>
          </cell>
          <cell r="Q19247" t="str">
            <v>BBD-BLR-Attibele-T1</v>
          </cell>
          <cell r="AS19247">
            <v>46004.29791666667</v>
          </cell>
        </row>
        <row r="19248">
          <cell r="G19248" t="str">
            <v>13-12-2025</v>
          </cell>
          <cell r="Q19248" t="str">
            <v>BBD-BLR-Budhigere-T1</v>
          </cell>
          <cell r="AS19248">
            <v>46004.236111111109</v>
          </cell>
        </row>
        <row r="19249">
          <cell r="G19249" t="str">
            <v>13-12-2025</v>
          </cell>
          <cell r="Q19249" t="str">
            <v>BBD-BLR-Budhigere-T1</v>
          </cell>
          <cell r="AS19249">
            <v>46004.232638888891</v>
          </cell>
        </row>
        <row r="19250">
          <cell r="G19250" t="str">
            <v>13-12-2025</v>
          </cell>
          <cell r="Q19250" t="str">
            <v>BBD-BLR-Budhigere-T1</v>
          </cell>
          <cell r="AS19250">
            <v>46004.240972222222</v>
          </cell>
        </row>
        <row r="19251">
          <cell r="G19251" t="str">
            <v>13-12-2025</v>
          </cell>
          <cell r="Q19251" t="str">
            <v>BBD-BLR-Jakkasandra-T1</v>
          </cell>
          <cell r="AS19251">
            <v>46004.206944444442</v>
          </cell>
        </row>
        <row r="19252">
          <cell r="G19252" t="str">
            <v>13-12-2025</v>
          </cell>
          <cell r="Q19252" t="str">
            <v>BBD-BLR-PeenyaPhase3-T1</v>
          </cell>
          <cell r="AS19252">
            <v>46004.216666666667</v>
          </cell>
        </row>
        <row r="19253">
          <cell r="G19253" t="str">
            <v>13-12-2025</v>
          </cell>
          <cell r="Q19253" t="str">
            <v>BBD-BLR-Budhigere-T1</v>
          </cell>
          <cell r="AS19253">
            <v>46004.241666666669</v>
          </cell>
        </row>
        <row r="19254">
          <cell r="G19254" t="str">
            <v>13-12-2025</v>
          </cell>
          <cell r="Q19254" t="str">
            <v>BBD-BLR-Jalahalli-T1</v>
          </cell>
          <cell r="AS19254">
            <v>46004.186111111114</v>
          </cell>
        </row>
        <row r="19255">
          <cell r="G19255" t="str">
            <v>13-12-2025</v>
          </cell>
          <cell r="Q19255" t="str">
            <v>BBD-BLR-Budhigere-T1</v>
          </cell>
          <cell r="AS19255">
            <v>46004.240972222222</v>
          </cell>
        </row>
        <row r="19256">
          <cell r="G19256" t="str">
            <v>13-12-2025</v>
          </cell>
          <cell r="Q19256" t="str">
            <v>BBD-BLR-Jigani-T1</v>
          </cell>
          <cell r="AS19256">
            <v>46004.204861111109</v>
          </cell>
        </row>
        <row r="19257">
          <cell r="G19257" t="str">
            <v>13-12-2025</v>
          </cell>
          <cell r="Q19257" t="str">
            <v>BBD-BLR-Chikkasandra-T1</v>
          </cell>
          <cell r="AS19257">
            <v>46004.258333333331</v>
          </cell>
        </row>
        <row r="19258">
          <cell r="G19258" t="str">
            <v>13-12-2025</v>
          </cell>
          <cell r="Q19258" t="str">
            <v>BBD-BLR-Nagondanahalli-T1</v>
          </cell>
          <cell r="AS19258">
            <v>46004.229861111111</v>
          </cell>
        </row>
        <row r="19259">
          <cell r="G19259" t="str">
            <v>13-12-2025</v>
          </cell>
          <cell r="Q19259" t="str">
            <v>BBD-BLR-Budhigere-T1</v>
          </cell>
          <cell r="AS19259">
            <v>46004.229861111111</v>
          </cell>
        </row>
        <row r="19260">
          <cell r="G19260" t="str">
            <v>13-12-2025</v>
          </cell>
          <cell r="Q19260" t="str">
            <v>BBD-BLR-Jigani-T1</v>
          </cell>
          <cell r="AS19260">
            <v>46004.195138888892</v>
          </cell>
        </row>
        <row r="19261">
          <cell r="G19261" t="str">
            <v>13-12-2025</v>
          </cell>
          <cell r="Q19261" t="str">
            <v>BBD-BLR-Budhigere-T1</v>
          </cell>
          <cell r="AS19261">
            <v>46004.261111111111</v>
          </cell>
        </row>
        <row r="19262">
          <cell r="G19262" t="str">
            <v>13-12-2025</v>
          </cell>
          <cell r="Q19262" t="str">
            <v>BBD-BLR-Budhigere-T1</v>
          </cell>
          <cell r="AS19262">
            <v>46004.258333333331</v>
          </cell>
        </row>
        <row r="19263">
          <cell r="G19263" t="str">
            <v>13-12-2025</v>
          </cell>
          <cell r="Q19263" t="str">
            <v>BBD-BLR-Nagondanahalli-T1</v>
          </cell>
          <cell r="AS19263">
            <v>46004.211111111108</v>
          </cell>
        </row>
        <row r="19264">
          <cell r="G19264" t="str">
            <v>13-12-2025</v>
          </cell>
          <cell r="Q19264" t="str">
            <v>BBD-BLR-Budhigere-T1</v>
          </cell>
          <cell r="AS19264">
            <v>46004.243750000001</v>
          </cell>
        </row>
        <row r="19265">
          <cell r="G19265" t="str">
            <v>13-12-2025</v>
          </cell>
          <cell r="Q19265" t="str">
            <v>BBD-BLR-PeenyaPhase3-T1</v>
          </cell>
          <cell r="AS19265">
            <v>46004.261111111111</v>
          </cell>
        </row>
        <row r="19266">
          <cell r="G19266" t="str">
            <v>13-12-2025</v>
          </cell>
          <cell r="Q19266" t="str">
            <v>BBD-BLR-Nagondanahalli-T1</v>
          </cell>
          <cell r="AS19266">
            <v>46004.203472222223</v>
          </cell>
        </row>
        <row r="19267">
          <cell r="G19267" t="str">
            <v>13-12-2025</v>
          </cell>
          <cell r="Q19267" t="str">
            <v>BBD-BLR-Chikkasandra-T1</v>
          </cell>
          <cell r="AS19267">
            <v>46004.189583333333</v>
          </cell>
        </row>
        <row r="19268">
          <cell r="G19268" t="str">
            <v>13-12-2025</v>
          </cell>
          <cell r="Q19268" t="str">
            <v>BBD-BLR-Nagondanahalli-T1</v>
          </cell>
          <cell r="AS19268">
            <v>46004.224305555559</v>
          </cell>
        </row>
        <row r="19269">
          <cell r="G19269" t="str">
            <v>13-12-2025</v>
          </cell>
          <cell r="Q19269" t="str">
            <v>BBD-BLR-Nagondanahalli-T1</v>
          </cell>
          <cell r="AS19269">
            <v>46004.210416666669</v>
          </cell>
        </row>
        <row r="19270">
          <cell r="G19270" t="str">
            <v>13-12-2025</v>
          </cell>
          <cell r="Q19270" t="str">
            <v>BBD-BLR-PeenyaPhase3-T1</v>
          </cell>
          <cell r="AS19270">
            <v>46004.212500000001</v>
          </cell>
        </row>
        <row r="19271">
          <cell r="G19271" t="str">
            <v>13-12-2025</v>
          </cell>
          <cell r="Q19271" t="str">
            <v>BBD-BLR-Nagondanahalli-T1</v>
          </cell>
          <cell r="AS19271">
            <v>46004.202777777777</v>
          </cell>
        </row>
        <row r="19272">
          <cell r="G19272" t="str">
            <v>13-12-2025</v>
          </cell>
          <cell r="Q19272" t="str">
            <v>BBD-BLR-Nagondanahalli-T1</v>
          </cell>
          <cell r="AS19272">
            <v>46004.188888888886</v>
          </cell>
        </row>
        <row r="19273">
          <cell r="G19273" t="str">
            <v>13-12-2025</v>
          </cell>
          <cell r="Q19273" t="str">
            <v>BBD-BLR-Budhigere-T1</v>
          </cell>
          <cell r="AS19273">
            <v>46004.240972222222</v>
          </cell>
        </row>
        <row r="19274">
          <cell r="G19274" t="str">
            <v>13-12-2025</v>
          </cell>
          <cell r="Q19274" t="str">
            <v>BBD-BLR-Chikkasandra-T1</v>
          </cell>
          <cell r="AS19274">
            <v>46004.2</v>
          </cell>
        </row>
        <row r="19275">
          <cell r="G19275" t="str">
            <v>13-12-2025</v>
          </cell>
          <cell r="Q19275" t="str">
            <v>BBD-BLR-Nagondanahalli-T1</v>
          </cell>
          <cell r="AS19275">
            <v>46004.199305555558</v>
          </cell>
        </row>
        <row r="19276">
          <cell r="G19276" t="str">
            <v>13-12-2025</v>
          </cell>
          <cell r="Q19276" t="str">
            <v>BBD-BLR-PeenyaPhase3-T1</v>
          </cell>
          <cell r="AS19276">
            <v>46004.20208333333</v>
          </cell>
        </row>
        <row r="19277">
          <cell r="G19277" t="str">
            <v>13-12-2025</v>
          </cell>
          <cell r="Q19277" t="str">
            <v>BBD-BLR-Chikkasandra-T1</v>
          </cell>
          <cell r="AS19277">
            <v>46004.262499999997</v>
          </cell>
        </row>
        <row r="19278">
          <cell r="G19278" t="str">
            <v>13-12-2025</v>
          </cell>
          <cell r="Q19278" t="str">
            <v>BBD-BLR-BellahalliRoad-T1</v>
          </cell>
          <cell r="AS19278">
            <v>46004.193749999999</v>
          </cell>
        </row>
        <row r="19279">
          <cell r="G19279" t="str">
            <v>13-12-2025</v>
          </cell>
          <cell r="Q19279" t="str">
            <v>BBD-BLR-BellahalliRoad-T1</v>
          </cell>
          <cell r="AS19279">
            <v>46004.196527777778</v>
          </cell>
        </row>
        <row r="19280">
          <cell r="G19280" t="str">
            <v>13-12-2025</v>
          </cell>
          <cell r="Q19280" t="str">
            <v>BBD-BLR-Budhigere-T1</v>
          </cell>
          <cell r="AS19280">
            <v>46004.251388888886</v>
          </cell>
        </row>
        <row r="19281">
          <cell r="G19281" t="str">
            <v>13-12-2025</v>
          </cell>
          <cell r="Q19281" t="str">
            <v>BBD-BLR-Nagondanahalli-T1</v>
          </cell>
          <cell r="AS19281">
            <v>46004.231944444444</v>
          </cell>
        </row>
        <row r="19282">
          <cell r="G19282" t="str">
            <v>13-12-2025</v>
          </cell>
          <cell r="Q19282" t="str">
            <v>BBD-BLR-Budhigere-T1</v>
          </cell>
          <cell r="AS19282">
            <v>46004.263888888891</v>
          </cell>
        </row>
        <row r="19283">
          <cell r="G19283" t="str">
            <v>13-12-2025</v>
          </cell>
          <cell r="Q19283" t="str">
            <v>BBD-BLR-BellahalliRoad-T1</v>
          </cell>
          <cell r="AS19283">
            <v>46004.20416666667</v>
          </cell>
        </row>
        <row r="19284">
          <cell r="G19284" t="str">
            <v>13-12-2025</v>
          </cell>
          <cell r="Q19284" t="str">
            <v>BBD-BLR-Nagondanahalli-T1</v>
          </cell>
          <cell r="AS19284">
            <v>46004.19027777778</v>
          </cell>
        </row>
        <row r="19285">
          <cell r="G19285" t="str">
            <v>13-12-2025</v>
          </cell>
          <cell r="Q19285" t="str">
            <v>BBD-BLR-Jalahalli-T1</v>
          </cell>
          <cell r="AS19285">
            <v>46004.213194444441</v>
          </cell>
        </row>
        <row r="19286">
          <cell r="G19286" t="str">
            <v>13-12-2025</v>
          </cell>
          <cell r="Q19286" t="str">
            <v>BBD-BLR-Budhigere-T1</v>
          </cell>
          <cell r="AS19286">
            <v>46004.24722222222</v>
          </cell>
        </row>
        <row r="19287">
          <cell r="G19287" t="str">
            <v>13-12-2025</v>
          </cell>
          <cell r="Q19287" t="str">
            <v>BBD-BLR-Budhigere-T1</v>
          </cell>
          <cell r="AS19287">
            <v>46004.272222222222</v>
          </cell>
        </row>
        <row r="19288">
          <cell r="G19288" t="str">
            <v>13-12-2025</v>
          </cell>
          <cell r="Q19288" t="str">
            <v>BBD-BLR-Attibele-T1</v>
          </cell>
          <cell r="AS19288">
            <v>46004.261111111111</v>
          </cell>
        </row>
        <row r="19289">
          <cell r="G19289" t="str">
            <v>13-12-2025</v>
          </cell>
          <cell r="Q19289" t="str">
            <v>BBD-BLR-Nagondanahalli-T1</v>
          </cell>
          <cell r="AS19289">
            <v>46004.189583333333</v>
          </cell>
        </row>
        <row r="19290">
          <cell r="G19290" t="str">
            <v>13-12-2025</v>
          </cell>
          <cell r="Q19290" t="str">
            <v>BBD-BLR-Nagondanahalli-T1</v>
          </cell>
          <cell r="AS19290">
            <v>46004.224305555559</v>
          </cell>
        </row>
        <row r="19291">
          <cell r="G19291" t="str">
            <v>13-12-2025</v>
          </cell>
          <cell r="Q19291" t="str">
            <v>BBD-BLR-Attibele-T1</v>
          </cell>
          <cell r="AS19291">
            <v>46004.271527777775</v>
          </cell>
        </row>
        <row r="19292">
          <cell r="G19292" t="str">
            <v>13-12-2025</v>
          </cell>
          <cell r="Q19292" t="str">
            <v>BBD-BLR-Jigani-T1</v>
          </cell>
          <cell r="AS19292">
            <v>46004.193749999999</v>
          </cell>
        </row>
        <row r="19293">
          <cell r="G19293" t="str">
            <v>13-12-2025</v>
          </cell>
          <cell r="Q19293" t="str">
            <v>BBD-BLR-Nagondanahalli-T1</v>
          </cell>
          <cell r="AS19293">
            <v>46004.236805555556</v>
          </cell>
        </row>
        <row r="19294">
          <cell r="G19294" t="str">
            <v>13-12-2025</v>
          </cell>
          <cell r="Q19294" t="str">
            <v>BBD-BLR-Budhigere-T1</v>
          </cell>
          <cell r="AS19294">
            <v>46004.236111111109</v>
          </cell>
        </row>
        <row r="19295">
          <cell r="G19295" t="str">
            <v>13-12-2025</v>
          </cell>
          <cell r="Q19295" t="str">
            <v>BBD-BLR-Devanahalli-T1</v>
          </cell>
          <cell r="AS19295">
            <v>46004.241666666669</v>
          </cell>
        </row>
        <row r="19296">
          <cell r="G19296" t="str">
            <v>13-12-2025</v>
          </cell>
          <cell r="Q19296" t="str">
            <v>BBD-BLR-Chikkasandra-T1</v>
          </cell>
          <cell r="AS19296">
            <v>46004.252083333333</v>
          </cell>
        </row>
        <row r="19297">
          <cell r="G19297" t="str">
            <v>13-12-2025</v>
          </cell>
          <cell r="Q19297" t="str">
            <v>BBD-BLR-Budhigere-T1</v>
          </cell>
          <cell r="AS19297">
            <v>46004.227777777778</v>
          </cell>
        </row>
        <row r="19298">
          <cell r="G19298" t="str">
            <v>13-12-2025</v>
          </cell>
          <cell r="Q19298" t="str">
            <v>BBD-BLR-BellahalliRoad-T1</v>
          </cell>
          <cell r="AS19298">
            <v>46004.227083333331</v>
          </cell>
        </row>
        <row r="19299">
          <cell r="G19299" t="str">
            <v>13-12-2025</v>
          </cell>
          <cell r="Q19299" t="str">
            <v>BBD-BLR-Nagondanahalli-T1</v>
          </cell>
          <cell r="AS19299">
            <v>46004.25</v>
          </cell>
        </row>
        <row r="19300">
          <cell r="G19300" t="str">
            <v>13-12-2025</v>
          </cell>
          <cell r="Q19300" t="str">
            <v>BBD-BLR-Budhigere-T1</v>
          </cell>
          <cell r="AS19300">
            <v>46004.238194444442</v>
          </cell>
        </row>
        <row r="19301">
          <cell r="G19301" t="str">
            <v>13-12-2025</v>
          </cell>
          <cell r="Q19301" t="str">
            <v>BBD-BLR-HAL-T1</v>
          </cell>
          <cell r="AS19301">
            <v>46004.195138888892</v>
          </cell>
        </row>
        <row r="19302">
          <cell r="G19302" t="str">
            <v>13-12-2025</v>
          </cell>
          <cell r="Q19302" t="str">
            <v>BBD-BLR-Nagondanahalli-T1</v>
          </cell>
          <cell r="AS19302">
            <v>46004.188888888886</v>
          </cell>
        </row>
        <row r="19303">
          <cell r="G19303" t="str">
            <v>13-12-2025</v>
          </cell>
          <cell r="Q19303" t="str">
            <v>BBD-BLR-Chikkasandra-T1</v>
          </cell>
          <cell r="AS19303">
            <v>46004.262499999997</v>
          </cell>
        </row>
        <row r="19304">
          <cell r="G19304" t="str">
            <v>13-12-2025</v>
          </cell>
          <cell r="Q19304" t="str">
            <v>BBD-BLR-Budhigere-T1</v>
          </cell>
          <cell r="AS19304">
            <v>46004.251388888886</v>
          </cell>
        </row>
        <row r="19305">
          <cell r="G19305" t="str">
            <v>13-12-2025</v>
          </cell>
          <cell r="Q19305" t="str">
            <v>BBD-BLR-Nagondanahalli-T1</v>
          </cell>
          <cell r="AS19305">
            <v>46004.211111111108</v>
          </cell>
        </row>
        <row r="19306">
          <cell r="G19306" t="str">
            <v>13-12-2025</v>
          </cell>
          <cell r="Q19306" t="str">
            <v>BBD-BLR-Budhigere-T1</v>
          </cell>
          <cell r="AS19306">
            <v>46004.227777777778</v>
          </cell>
        </row>
        <row r="19307">
          <cell r="G19307" t="str">
            <v>13-12-2025</v>
          </cell>
          <cell r="Q19307" t="str">
            <v>BBD-BLR-BellahalliRoad-T1</v>
          </cell>
          <cell r="AS19307">
            <v>46004.243055555555</v>
          </cell>
        </row>
        <row r="19308">
          <cell r="G19308" t="str">
            <v>13-12-2025</v>
          </cell>
          <cell r="Q19308" t="str">
            <v>BBD-BLR-Budhigere-T1</v>
          </cell>
          <cell r="AS19308">
            <v>46004.241666666669</v>
          </cell>
        </row>
        <row r="19309">
          <cell r="G19309" t="str">
            <v>13-12-2025</v>
          </cell>
          <cell r="Q19309" t="str">
            <v>BBD-BLR-Chikkasandra-T1</v>
          </cell>
          <cell r="AS19309">
            <v>46004.2</v>
          </cell>
        </row>
        <row r="19310">
          <cell r="G19310" t="str">
            <v>13-12-2025</v>
          </cell>
          <cell r="Q19310" t="str">
            <v>BBD-BLR-BellahalliRoad-T1</v>
          </cell>
          <cell r="AS19310">
            <v>46004.213888888888</v>
          </cell>
        </row>
        <row r="19311">
          <cell r="G19311" t="str">
            <v>13-12-2025</v>
          </cell>
          <cell r="Q19311" t="str">
            <v>BBD-BLR-BellahalliRoad-T1</v>
          </cell>
          <cell r="AS19311">
            <v>46004.219444444447</v>
          </cell>
        </row>
        <row r="19312">
          <cell r="G19312" t="str">
            <v>13-12-2025</v>
          </cell>
          <cell r="Q19312" t="str">
            <v>BBD-BLR-Budhigere-T1</v>
          </cell>
          <cell r="AS19312">
            <v>46004.229861111111</v>
          </cell>
        </row>
        <row r="19313">
          <cell r="G19313" t="str">
            <v>13-12-2025</v>
          </cell>
          <cell r="Q19313" t="str">
            <v>BBD-BLR-PeenyaPhase3-T1</v>
          </cell>
          <cell r="AS19313">
            <v>46004.25</v>
          </cell>
        </row>
        <row r="19314">
          <cell r="G19314" t="str">
            <v>13-12-2025</v>
          </cell>
          <cell r="Q19314" t="str">
            <v>BBD-BLR-HRBR-044-T1</v>
          </cell>
          <cell r="AS19314">
            <v>46004.238888888889</v>
          </cell>
        </row>
        <row r="19315">
          <cell r="G19315" t="str">
            <v>13-12-2025</v>
          </cell>
          <cell r="Q19315" t="str">
            <v>BBD-BLR-Jakkasandra-T1</v>
          </cell>
          <cell r="AS19315">
            <v>46004.206944444442</v>
          </cell>
        </row>
        <row r="19316">
          <cell r="G19316" t="str">
            <v>13-12-2025</v>
          </cell>
          <cell r="Q19316" t="str">
            <v>BBD-BLR-Jakkasandra-T1</v>
          </cell>
          <cell r="AS19316">
            <v>46004.207638888889</v>
          </cell>
        </row>
        <row r="19317">
          <cell r="G19317" t="str">
            <v>13-12-2025</v>
          </cell>
          <cell r="Q19317" t="str">
            <v>BBD-BLR-Jakkasandra-T1</v>
          </cell>
          <cell r="AS19317">
            <v>46004.227083333331</v>
          </cell>
        </row>
        <row r="19318">
          <cell r="G19318" t="str">
            <v>13-12-2025</v>
          </cell>
          <cell r="Q19318" t="str">
            <v>BBD-BLR-PeenyaPhase3-T1</v>
          </cell>
          <cell r="AS19318">
            <v>46004.222916666666</v>
          </cell>
        </row>
        <row r="19319">
          <cell r="G19319" t="str">
            <v>13-12-2025</v>
          </cell>
          <cell r="Q19319" t="str">
            <v>BBD-BLR-PeenyaPhase3-T1</v>
          </cell>
          <cell r="AS19319">
            <v>46004.208333333336</v>
          </cell>
        </row>
        <row r="19320">
          <cell r="G19320" t="str">
            <v>13-12-2025</v>
          </cell>
          <cell r="Q19320" t="str">
            <v>BBD-BLR-PeenyaPhase3-T1</v>
          </cell>
          <cell r="AS19320">
            <v>46004.239583333336</v>
          </cell>
        </row>
        <row r="19321">
          <cell r="G19321" t="str">
            <v>13-12-2025</v>
          </cell>
          <cell r="Q19321" t="str">
            <v>BBD-BLR-Chinappalay-T1</v>
          </cell>
          <cell r="AS19321">
            <v>46004.183333333334</v>
          </cell>
        </row>
        <row r="19322">
          <cell r="G19322" t="str">
            <v>13-12-2025</v>
          </cell>
          <cell r="Q19322" t="str">
            <v>BBD-BLR-Jigani-T1</v>
          </cell>
          <cell r="AS19322">
            <v>46004.179166666669</v>
          </cell>
        </row>
        <row r="19323">
          <cell r="G19323" t="str">
            <v>13-12-2025</v>
          </cell>
          <cell r="Q19323" t="str">
            <v>BBD-BLR-Nagondanahalli-T1</v>
          </cell>
          <cell r="AS19323">
            <v>46004.189583333333</v>
          </cell>
        </row>
        <row r="19324">
          <cell r="G19324" t="str">
            <v>13-12-2025</v>
          </cell>
          <cell r="Q19324" t="str">
            <v>BBD-BLR-Jigani-T1</v>
          </cell>
          <cell r="AS19324">
            <v>46004.20416666667</v>
          </cell>
        </row>
        <row r="19325">
          <cell r="G19325" t="str">
            <v>13-12-2025</v>
          </cell>
          <cell r="Q19325" t="str">
            <v>BBD-BLR-Jakkasandra-T1</v>
          </cell>
          <cell r="AS19325">
            <v>46004.207638888889</v>
          </cell>
        </row>
        <row r="19326">
          <cell r="G19326" t="str">
            <v>13-12-2025</v>
          </cell>
          <cell r="Q19326" t="str">
            <v>BBD-BLR-PeenyaPhase3-T1</v>
          </cell>
          <cell r="AS19326">
            <v>46004.222916666666</v>
          </cell>
        </row>
        <row r="19327">
          <cell r="G19327" t="str">
            <v>13-12-2025</v>
          </cell>
          <cell r="Q19327" t="str">
            <v>BBD-BLR-Nagondanahalli-T1</v>
          </cell>
          <cell r="AS19327">
            <v>46004.230555555558</v>
          </cell>
        </row>
        <row r="19328">
          <cell r="G19328" t="str">
            <v>13-12-2025</v>
          </cell>
          <cell r="Q19328" t="str">
            <v>BBD-BLR-Chikkasandra-T1</v>
          </cell>
          <cell r="AS19328">
            <v>46004.262499999997</v>
          </cell>
        </row>
        <row r="19329">
          <cell r="G19329" t="str">
            <v>13-12-2025</v>
          </cell>
          <cell r="Q19329" t="str">
            <v>BBD-BLR-PeenyaPhase3-T1</v>
          </cell>
          <cell r="AS19329">
            <v>46004.222916666666</v>
          </cell>
        </row>
        <row r="19330">
          <cell r="G19330" t="str">
            <v>13-12-2025</v>
          </cell>
          <cell r="Q19330" t="str">
            <v>BBD-BLR-Nagondanahalli-T1</v>
          </cell>
          <cell r="AS19330">
            <v>46004.188888888886</v>
          </cell>
        </row>
        <row r="19331">
          <cell r="G19331" t="str">
            <v>13-12-2025</v>
          </cell>
          <cell r="Q19331" t="str">
            <v>BBD-BLR-PeenyaPhase3-T1</v>
          </cell>
          <cell r="AS19331">
            <v>46004.208333333336</v>
          </cell>
        </row>
        <row r="19332">
          <cell r="G19332" t="str">
            <v>13-12-2025</v>
          </cell>
          <cell r="Q19332" t="str">
            <v>BBD-BLR-Chikkasandra-T1</v>
          </cell>
          <cell r="AS19332">
            <v>46004.210416666669</v>
          </cell>
        </row>
        <row r="19333">
          <cell r="G19333" t="str">
            <v>13-12-2025</v>
          </cell>
          <cell r="Q19333" t="str">
            <v>BBD-BLR-Budhigere-T1</v>
          </cell>
          <cell r="AS19333">
            <v>46004.272222222222</v>
          </cell>
        </row>
        <row r="19334">
          <cell r="G19334" t="str">
            <v>13-12-2025</v>
          </cell>
          <cell r="Q19334" t="str">
            <v>BBD-BLR-Budhigere-T1</v>
          </cell>
          <cell r="AS19334">
            <v>46004.24722222222</v>
          </cell>
        </row>
        <row r="19335">
          <cell r="G19335" t="str">
            <v>13-12-2025</v>
          </cell>
          <cell r="Q19335" t="str">
            <v>BBD-BLR-PeenyaPhase3-T1</v>
          </cell>
          <cell r="AS19335">
            <v>46004.223611111112</v>
          </cell>
        </row>
        <row r="19336">
          <cell r="G19336" t="str">
            <v>13-12-2025</v>
          </cell>
          <cell r="Q19336" t="str">
            <v>BBD-BLR-Lingarajapu-T1</v>
          </cell>
          <cell r="AS19336">
            <v>46004.316666666666</v>
          </cell>
        </row>
        <row r="19337">
          <cell r="G19337" t="str">
            <v>13-12-2025</v>
          </cell>
          <cell r="Q19337" t="str">
            <v>BBD-BLR-PeenyaPhase3-T1</v>
          </cell>
          <cell r="AS19337">
            <v>46004.223611111112</v>
          </cell>
        </row>
        <row r="19338">
          <cell r="G19338" t="str">
            <v>13-12-2025</v>
          </cell>
          <cell r="Q19338" t="str">
            <v>BBD-BLR-Jalahalli-T1</v>
          </cell>
          <cell r="AS19338">
            <v>46004.175694444442</v>
          </cell>
        </row>
        <row r="19339">
          <cell r="G19339" t="str">
            <v>13-12-2025</v>
          </cell>
          <cell r="Q19339" t="str">
            <v>BBD-BLR-PeenyaPhase3-T1</v>
          </cell>
          <cell r="AS19339">
            <v>46004.222916666666</v>
          </cell>
        </row>
        <row r="19340">
          <cell r="G19340" t="str">
            <v>13-12-2025</v>
          </cell>
          <cell r="Q19340" t="str">
            <v>BBD-BLR-Nagondanahalli-T1</v>
          </cell>
          <cell r="AS19340">
            <v>46004.220138888886</v>
          </cell>
        </row>
        <row r="19341">
          <cell r="G19341" t="str">
            <v>13-12-2025</v>
          </cell>
          <cell r="Q19341" t="str">
            <v>BBD-BLR-PeenyaPhase3-T1</v>
          </cell>
          <cell r="AS19341">
            <v>46004.222916666666</v>
          </cell>
        </row>
        <row r="19342">
          <cell r="G19342" t="str">
            <v>13-12-2025</v>
          </cell>
          <cell r="Q19342" t="str">
            <v>BBD-BLR-Jalahalli-T1</v>
          </cell>
          <cell r="AS19342">
            <v>46004.219444444447</v>
          </cell>
        </row>
        <row r="19343">
          <cell r="G19343" t="str">
            <v>13-12-2025</v>
          </cell>
          <cell r="Q19343" t="str">
            <v>BBD-BLR-Jalahalli-T1</v>
          </cell>
          <cell r="AS19343">
            <v>46004.234027777777</v>
          </cell>
        </row>
        <row r="19344">
          <cell r="G19344" t="str">
            <v>13-12-2025</v>
          </cell>
          <cell r="Q19344" t="str">
            <v>BBD-BLR-Budhigere-T1</v>
          </cell>
          <cell r="AS19344">
            <v>46004.251388888886</v>
          </cell>
        </row>
        <row r="19345">
          <cell r="G19345" t="str">
            <v>13-12-2025</v>
          </cell>
          <cell r="Q19345" t="str">
            <v>BBD-BLR-Nagondanahalli-T1</v>
          </cell>
          <cell r="AS19345">
            <v>46004.209027777775</v>
          </cell>
        </row>
        <row r="19346">
          <cell r="G19346" t="str">
            <v>13-12-2025</v>
          </cell>
          <cell r="Q19346" t="str">
            <v>BBD-BLR-Attibele-T1</v>
          </cell>
          <cell r="AS19346">
            <v>46004.254861111112</v>
          </cell>
        </row>
        <row r="19347">
          <cell r="G19347" t="str">
            <v>13-12-2025</v>
          </cell>
          <cell r="Q19347" t="str">
            <v>BBD-BLR-PeenyaPhase3-T1</v>
          </cell>
          <cell r="AS19347">
            <v>46004.212500000001</v>
          </cell>
        </row>
        <row r="19348">
          <cell r="G19348" t="str">
            <v>13-12-2025</v>
          </cell>
          <cell r="Q19348" t="str">
            <v>BBD-BLR-PeenyaPhase3-T1</v>
          </cell>
          <cell r="AS19348">
            <v>46004.229166666664</v>
          </cell>
        </row>
        <row r="19349">
          <cell r="G19349" t="str">
            <v>13-12-2025</v>
          </cell>
          <cell r="Q19349" t="str">
            <v>BBD-BLR-PeenyaPhase3-T1</v>
          </cell>
          <cell r="AS19349">
            <v>46004.229166666664</v>
          </cell>
        </row>
        <row r="19350">
          <cell r="G19350" t="str">
            <v>13-12-2025</v>
          </cell>
          <cell r="Q19350" t="str">
            <v>BBD-BLR-PeenyaPhase3-T1</v>
          </cell>
          <cell r="AS19350">
            <v>46004.21875</v>
          </cell>
        </row>
        <row r="19351">
          <cell r="G19351" t="str">
            <v>13-12-2025</v>
          </cell>
          <cell r="Q19351" t="str">
            <v>BBD-BLR-PeenyaPhase3-T1</v>
          </cell>
          <cell r="AS19351">
            <v>46004.229166666664</v>
          </cell>
        </row>
        <row r="19352">
          <cell r="G19352" t="str">
            <v>13-12-2025</v>
          </cell>
          <cell r="Q19352" t="str">
            <v>BBD-BLR-Budhigere-T1</v>
          </cell>
          <cell r="AS19352">
            <v>46004.240972222222</v>
          </cell>
        </row>
        <row r="19353">
          <cell r="G19353" t="str">
            <v>13-12-2025</v>
          </cell>
          <cell r="Q19353" t="str">
            <v>BBD-BLR-PeenyaPhase3-T1</v>
          </cell>
          <cell r="AS19353">
            <v>46004.229166666664</v>
          </cell>
        </row>
        <row r="19354">
          <cell r="G19354" t="str">
            <v>13-12-2025</v>
          </cell>
          <cell r="Q19354" t="str">
            <v>BBD-BLR-Budhigere-T1</v>
          </cell>
          <cell r="AS19354">
            <v>46004.232638888891</v>
          </cell>
        </row>
        <row r="19355">
          <cell r="G19355" t="str">
            <v>13-12-2025</v>
          </cell>
          <cell r="Q19355" t="str">
            <v>BBD-BLR-PeenyaPhase3-T1</v>
          </cell>
          <cell r="AS19355">
            <v>46004.2</v>
          </cell>
        </row>
        <row r="19356">
          <cell r="G19356" t="str">
            <v>13-12-2025</v>
          </cell>
          <cell r="Q19356" t="str">
            <v>BBD-BLR-Budhigere-T1</v>
          </cell>
          <cell r="AS19356">
            <v>46004.261111111111</v>
          </cell>
        </row>
        <row r="19357">
          <cell r="G19357" t="str">
            <v>13-12-2025</v>
          </cell>
          <cell r="Q19357" t="str">
            <v>BBD-BLR-PeenyaPhase3-T1</v>
          </cell>
          <cell r="AS19357">
            <v>46004.2</v>
          </cell>
        </row>
        <row r="19358">
          <cell r="G19358" t="str">
            <v>13-12-2025</v>
          </cell>
          <cell r="Q19358" t="str">
            <v>BBD-BLR-Budhigere-T1</v>
          </cell>
          <cell r="AS19358">
            <v>46004.261805555558</v>
          </cell>
        </row>
        <row r="19359">
          <cell r="G19359" t="str">
            <v>13-12-2025</v>
          </cell>
          <cell r="Q19359" t="str">
            <v>BBD-BLR-PeenyaPhase3-T1</v>
          </cell>
          <cell r="AS19359">
            <v>46004.212500000001</v>
          </cell>
        </row>
        <row r="19360">
          <cell r="G19360" t="str">
            <v>13-12-2025</v>
          </cell>
          <cell r="Q19360" t="str">
            <v>BBD-BLR-Jakkasandra-T1</v>
          </cell>
          <cell r="AS19360">
            <v>46004.206944444442</v>
          </cell>
        </row>
        <row r="19361">
          <cell r="G19361" t="str">
            <v>13-12-2025</v>
          </cell>
          <cell r="Q19361" t="str">
            <v>BBD-BLR-PeenyaPhase3-T1</v>
          </cell>
          <cell r="AS19361">
            <v>46004.212500000001</v>
          </cell>
        </row>
        <row r="19362">
          <cell r="G19362" t="str">
            <v>13-12-2025</v>
          </cell>
          <cell r="Q19362" t="str">
            <v>BBD-BLR-PeenyaPhase3-T1</v>
          </cell>
          <cell r="AS19362">
            <v>46004.216666666667</v>
          </cell>
        </row>
        <row r="19363">
          <cell r="G19363" t="str">
            <v>13-12-2025</v>
          </cell>
          <cell r="Q19363" t="str">
            <v>BBD-BLR-BellahalliRoad-T1</v>
          </cell>
          <cell r="AS19363">
            <v>46004.213194444441</v>
          </cell>
        </row>
        <row r="19364">
          <cell r="G19364" t="str">
            <v>13-12-2025</v>
          </cell>
          <cell r="Q19364" t="str">
            <v>BBD-BLR-HAL-T1</v>
          </cell>
          <cell r="AS19364">
            <v>46004.2</v>
          </cell>
        </row>
        <row r="19365">
          <cell r="G19365" t="str">
            <v>13-12-2025</v>
          </cell>
          <cell r="Q19365" t="str">
            <v>BBD-BLR-Nagondanahalli-T1</v>
          </cell>
          <cell r="AS19365">
            <v>46004.192361111112</v>
          </cell>
        </row>
        <row r="19366">
          <cell r="G19366" t="str">
            <v>13-12-2025</v>
          </cell>
          <cell r="Q19366" t="str">
            <v>BBD-BLR-PeenyaPhase3-T1</v>
          </cell>
          <cell r="AS19366">
            <v>46004.222916666666</v>
          </cell>
        </row>
        <row r="19367">
          <cell r="G19367" t="str">
            <v>13-12-2025</v>
          </cell>
          <cell r="Q19367" t="str">
            <v>BBD-BLR-Nagondanahalli-T1</v>
          </cell>
          <cell r="AS19367">
            <v>46004.25277777778</v>
          </cell>
        </row>
        <row r="19368">
          <cell r="G19368" t="str">
            <v>13-12-2025</v>
          </cell>
          <cell r="Q19368" t="str">
            <v>BBD-BLR-Budhigere-T1</v>
          </cell>
          <cell r="AS19368">
            <v>46004.241666666669</v>
          </cell>
        </row>
        <row r="19369">
          <cell r="G19369" t="str">
            <v>13-12-2025</v>
          </cell>
          <cell r="Q19369" t="str">
            <v>BBD-BLR-Nagondanahalli-T1</v>
          </cell>
          <cell r="AS19369">
            <v>46004.224305555559</v>
          </cell>
        </row>
        <row r="19370">
          <cell r="G19370" t="str">
            <v>13-12-2025</v>
          </cell>
          <cell r="Q19370" t="str">
            <v>BBD-BLR-Chinappalay-T1</v>
          </cell>
          <cell r="AS19370">
            <v>46004.1875</v>
          </cell>
        </row>
        <row r="19371">
          <cell r="G19371" t="str">
            <v>13-12-2025</v>
          </cell>
          <cell r="Q19371" t="str">
            <v>BBD-BLR-Jalahalli-T1</v>
          </cell>
          <cell r="AS19371">
            <v>46004.186111111114</v>
          </cell>
        </row>
        <row r="19372">
          <cell r="G19372" t="str">
            <v>13-12-2025</v>
          </cell>
          <cell r="Q19372" t="str">
            <v>BBD-BLR-Attibele-T1</v>
          </cell>
          <cell r="AS19372">
            <v>46004.271527777775</v>
          </cell>
        </row>
        <row r="19373">
          <cell r="G19373" t="str">
            <v>13-12-2025</v>
          </cell>
          <cell r="Q19373" t="str">
            <v>BBD-BLR-PeenyaPhase3-T1</v>
          </cell>
          <cell r="AS19373">
            <v>46004.21875</v>
          </cell>
        </row>
        <row r="19374">
          <cell r="G19374" t="str">
            <v>13-12-2025</v>
          </cell>
          <cell r="Q19374" t="str">
            <v>BBD-BLR-PeenyaPhase3-T1</v>
          </cell>
          <cell r="AS19374">
            <v>46004.20208333333</v>
          </cell>
        </row>
        <row r="19375">
          <cell r="G19375" t="str">
            <v>13-12-2025</v>
          </cell>
          <cell r="Q19375" t="str">
            <v>BBD-BLR-Nagondanahalli-T1</v>
          </cell>
          <cell r="AS19375">
            <v>46004.219444444447</v>
          </cell>
        </row>
        <row r="19376">
          <cell r="G19376" t="str">
            <v>13-12-2025</v>
          </cell>
          <cell r="Q19376" t="str">
            <v>BBD-BLR-PeenyaPhase3-T1</v>
          </cell>
        </row>
        <row r="19377">
          <cell r="G19377" t="str">
            <v>13-12-2025</v>
          </cell>
          <cell r="Q19377" t="str">
            <v>BBD-BLR-PeenyaPhase3-T1</v>
          </cell>
          <cell r="AS19377">
            <v>46004.202777777777</v>
          </cell>
        </row>
        <row r="19378">
          <cell r="G19378" t="str">
            <v>13-12-2025</v>
          </cell>
          <cell r="Q19378" t="str">
            <v>BBD-BLR-Chikkasandra-T1</v>
          </cell>
          <cell r="AS19378">
            <v>46004.263194444444</v>
          </cell>
        </row>
        <row r="19379">
          <cell r="G19379" t="str">
            <v>13-12-2025</v>
          </cell>
          <cell r="Q19379" t="str">
            <v>BBD-BLR-Nagondanahalli-T1</v>
          </cell>
          <cell r="AS19379">
            <v>46004.240972222222</v>
          </cell>
        </row>
        <row r="19380">
          <cell r="G19380" t="str">
            <v>13-12-2025</v>
          </cell>
          <cell r="Q19380" t="str">
            <v>BBD-BLR-PeenyaPhase3-T1</v>
          </cell>
          <cell r="AS19380">
            <v>46004.212500000001</v>
          </cell>
        </row>
        <row r="19381">
          <cell r="G19381" t="str">
            <v>13-12-2025</v>
          </cell>
          <cell r="Q19381" t="str">
            <v>BBD-BLR-HRBR-044-T1</v>
          </cell>
          <cell r="AS19381">
            <v>46004.238888888889</v>
          </cell>
        </row>
        <row r="19382">
          <cell r="G19382" t="str">
            <v>13-12-2025</v>
          </cell>
          <cell r="Q19382" t="str">
            <v>BBD-BLR-PeenyaPhase3-T1</v>
          </cell>
          <cell r="AS19382">
            <v>46004.212500000001</v>
          </cell>
        </row>
        <row r="19383">
          <cell r="G19383" t="str">
            <v>13-12-2025</v>
          </cell>
          <cell r="Q19383" t="str">
            <v>BBD-BLR-PeenyaPhase3-T1</v>
          </cell>
          <cell r="AS19383">
            <v>46004.212500000001</v>
          </cell>
        </row>
        <row r="19384">
          <cell r="G19384" t="str">
            <v>13-12-2025</v>
          </cell>
          <cell r="Q19384" t="str">
            <v>BBD-BLR-Nagondanahalli-T1</v>
          </cell>
          <cell r="AS19384">
            <v>46004.199305555558</v>
          </cell>
        </row>
        <row r="19385">
          <cell r="G19385" t="str">
            <v>13-12-2025</v>
          </cell>
          <cell r="Q19385" t="str">
            <v>BBD-BLR-PeenyaPhase3-T1</v>
          </cell>
          <cell r="AS19385">
            <v>46004.21875</v>
          </cell>
        </row>
        <row r="19386">
          <cell r="G19386" t="str">
            <v>13-12-2025</v>
          </cell>
          <cell r="Q19386" t="str">
            <v>BBD-BLR-Chikkasandra-T1</v>
          </cell>
          <cell r="AS19386">
            <v>46004.208333333336</v>
          </cell>
        </row>
        <row r="19387">
          <cell r="G19387" t="str">
            <v>13-12-2025</v>
          </cell>
          <cell r="Q19387" t="str">
            <v>BBD-BLR-PeenyaPhase3-T1</v>
          </cell>
          <cell r="AS19387">
            <v>46004.239583333336</v>
          </cell>
        </row>
        <row r="19388">
          <cell r="G19388" t="str">
            <v>13-12-2025</v>
          </cell>
          <cell r="Q19388" t="str">
            <v>BBD-BLR-BellahalliRoad-T1</v>
          </cell>
          <cell r="AS19388">
            <v>46004.243055555555</v>
          </cell>
        </row>
        <row r="19389">
          <cell r="G19389" t="str">
            <v>13-12-2025</v>
          </cell>
          <cell r="Q19389" t="str">
            <v>BBD-BLR-Attibele-T1</v>
          </cell>
          <cell r="AS19389">
            <v>46004.26666666667</v>
          </cell>
        </row>
        <row r="19390">
          <cell r="G19390" t="str">
            <v>13-12-2025</v>
          </cell>
          <cell r="Q19390" t="str">
            <v>BBD-BLR-Nagondanahalli-T1</v>
          </cell>
          <cell r="AS19390">
            <v>46004.209722222222</v>
          </cell>
        </row>
        <row r="19391">
          <cell r="G19391" t="str">
            <v>13-12-2025</v>
          </cell>
          <cell r="Q19391" t="str">
            <v>BBD-BLR-HRBR-044-T1</v>
          </cell>
          <cell r="AS19391">
            <v>46004.185416666667</v>
          </cell>
        </row>
        <row r="19392">
          <cell r="G19392" t="str">
            <v>13-12-2025</v>
          </cell>
          <cell r="Q19392" t="str">
            <v>BBD-BLR-Nagondanahalli-T1</v>
          </cell>
          <cell r="AS19392">
            <v>46004.224305555559</v>
          </cell>
        </row>
        <row r="19393">
          <cell r="G19393" t="str">
            <v>13-12-2025</v>
          </cell>
          <cell r="Q19393" t="str">
            <v>BBD-BLR-Kallahalli-T1</v>
          </cell>
          <cell r="AS19393">
            <v>46004.279166666667</v>
          </cell>
        </row>
        <row r="19394">
          <cell r="G19394" t="str">
            <v>13-12-2025</v>
          </cell>
          <cell r="Q19394" t="str">
            <v>BBD-BLR-Nagondanahalli-T1</v>
          </cell>
          <cell r="AS19394">
            <v>46004.242361111108</v>
          </cell>
        </row>
        <row r="19395">
          <cell r="G19395" t="str">
            <v>13-12-2025</v>
          </cell>
          <cell r="Q19395" t="str">
            <v>BBD-BLR-PeenyaPhase3-T1</v>
          </cell>
          <cell r="AS19395">
            <v>46004.229166666664</v>
          </cell>
        </row>
        <row r="19396">
          <cell r="G19396" t="str">
            <v>13-12-2025</v>
          </cell>
          <cell r="Q19396" t="str">
            <v>BBD-BLR-PeenyaPhase3-T1</v>
          </cell>
          <cell r="AS19396">
            <v>46004.222916666666</v>
          </cell>
        </row>
        <row r="19397">
          <cell r="G19397" t="str">
            <v>13-12-2025</v>
          </cell>
          <cell r="Q19397" t="str">
            <v>BBD-BLR-PeenyaPhase3-T1</v>
          </cell>
          <cell r="AS19397">
            <v>46004.222916666666</v>
          </cell>
        </row>
        <row r="19398">
          <cell r="G19398" t="str">
            <v>13-12-2025</v>
          </cell>
          <cell r="Q19398" t="str">
            <v>BBD-BLR-Budhigere-T1</v>
          </cell>
          <cell r="AS19398">
            <v>46004.258333333331</v>
          </cell>
        </row>
        <row r="19399">
          <cell r="G19399" t="str">
            <v>13-12-2025</v>
          </cell>
          <cell r="Q19399" t="str">
            <v>BBD-BLR-Budhigere-T1</v>
          </cell>
          <cell r="AS19399">
            <v>46004.263888888891</v>
          </cell>
        </row>
        <row r="19400">
          <cell r="G19400" t="str">
            <v>13-12-2025</v>
          </cell>
          <cell r="Q19400" t="str">
            <v>BBD-BLR-Jalahalli-T1</v>
          </cell>
          <cell r="AS19400">
            <v>46004.209027777775</v>
          </cell>
        </row>
        <row r="19401">
          <cell r="G19401" t="str">
            <v>13-12-2025</v>
          </cell>
          <cell r="Q19401" t="str">
            <v>BBD-BLR-Nagondanahalli-T1</v>
          </cell>
          <cell r="AS19401">
            <v>46004.191666666666</v>
          </cell>
        </row>
        <row r="19402">
          <cell r="G19402" t="str">
            <v>13-12-2025</v>
          </cell>
          <cell r="Q19402" t="str">
            <v>BBD-BLR-Chikkasandra-T1</v>
          </cell>
          <cell r="AS19402">
            <v>46004.208333333336</v>
          </cell>
        </row>
        <row r="19403">
          <cell r="G19403" t="str">
            <v>13-12-2025</v>
          </cell>
          <cell r="Q19403" t="str">
            <v>BBD-BLR-Devanahalli-T1</v>
          </cell>
          <cell r="AS19403">
            <v>46004.241666666669</v>
          </cell>
        </row>
        <row r="19404">
          <cell r="G19404" t="str">
            <v>13-12-2025</v>
          </cell>
          <cell r="Q19404" t="str">
            <v>BBD-BLR-Jakkasandra-T1</v>
          </cell>
          <cell r="AS19404">
            <v>46004.227083333331</v>
          </cell>
        </row>
        <row r="19405">
          <cell r="G19405" t="str">
            <v>13-12-2025</v>
          </cell>
          <cell r="Q19405" t="str">
            <v>BBD-BLR-Attibele-T1</v>
          </cell>
          <cell r="AS19405">
            <v>46004.279861111114</v>
          </cell>
        </row>
        <row r="19406">
          <cell r="G19406" t="str">
            <v>13-12-2025</v>
          </cell>
          <cell r="Q19406" t="str">
            <v>BBD-BLR-Jakkasandra-T1</v>
          </cell>
          <cell r="AS19406">
            <v>46004.213194444441</v>
          </cell>
        </row>
        <row r="19407">
          <cell r="G19407" t="str">
            <v>13-12-2025</v>
          </cell>
          <cell r="Q19407" t="str">
            <v>BBD-BLR-PeenyaPhase3-T1</v>
          </cell>
          <cell r="AS19407">
            <v>46004.216666666667</v>
          </cell>
        </row>
        <row r="19408">
          <cell r="G19408" t="str">
            <v>13-12-2025</v>
          </cell>
          <cell r="Q19408" t="str">
            <v>BBD-BLR-Nagondanahalli-T1</v>
          </cell>
          <cell r="AS19408">
            <v>46004.25</v>
          </cell>
        </row>
        <row r="19409">
          <cell r="G19409" t="str">
            <v>13-12-2025</v>
          </cell>
          <cell r="Q19409" t="str">
            <v>BBD-BLR-Budhigere-T1</v>
          </cell>
          <cell r="AS19409">
            <v>46004.243750000001</v>
          </cell>
        </row>
        <row r="19410">
          <cell r="G19410" t="str">
            <v>13-12-2025</v>
          </cell>
          <cell r="Q19410" t="str">
            <v>BBD-BLR-HRBR-044-T1</v>
          </cell>
          <cell r="AS19410">
            <v>46004.238194444442</v>
          </cell>
        </row>
        <row r="19411">
          <cell r="G19411" t="str">
            <v>13-12-2025</v>
          </cell>
          <cell r="Q19411" t="str">
            <v>BBD-BLR-Nagondanahalli-T1</v>
          </cell>
          <cell r="AS19411">
            <v>46004.2</v>
          </cell>
        </row>
        <row r="19412">
          <cell r="G19412" t="str">
            <v>13-12-2025</v>
          </cell>
          <cell r="Q19412" t="str">
            <v>BBD-BLR-Budhigere-T1</v>
          </cell>
          <cell r="AS19412">
            <v>46004.239583333336</v>
          </cell>
        </row>
        <row r="19413">
          <cell r="G19413" t="str">
            <v>13-12-2025</v>
          </cell>
          <cell r="Q19413" t="str">
            <v>BBD-BLR-Jakkasandra-T1</v>
          </cell>
          <cell r="AS19413">
            <v>46004.206944444442</v>
          </cell>
        </row>
        <row r="19414">
          <cell r="G19414" t="str">
            <v>13-12-2025</v>
          </cell>
          <cell r="Q19414" t="str">
            <v>BBD-BLR-Budhigere-T1</v>
          </cell>
          <cell r="AS19414">
            <v>46004.258333333331</v>
          </cell>
        </row>
        <row r="19415">
          <cell r="G19415" t="str">
            <v>13-12-2025</v>
          </cell>
          <cell r="Q19415" t="str">
            <v>BBD-BLR-Budhigere-T1</v>
          </cell>
          <cell r="AS19415">
            <v>46004.242361111108</v>
          </cell>
        </row>
        <row r="19416">
          <cell r="G19416" t="str">
            <v>13-12-2025</v>
          </cell>
          <cell r="Q19416" t="str">
            <v>BBD-BLR-HRBR-044-T1</v>
          </cell>
          <cell r="AS19416">
            <v>46004.185416666667</v>
          </cell>
        </row>
        <row r="19417">
          <cell r="G19417" t="str">
            <v>13-12-2025</v>
          </cell>
          <cell r="Q19417" t="str">
            <v>BBD-BLR-Nagondanahalli-T1</v>
          </cell>
          <cell r="AS19417">
            <v>46004.199305555558</v>
          </cell>
        </row>
        <row r="19418">
          <cell r="G19418" t="str">
            <v>13-12-2025</v>
          </cell>
          <cell r="Q19418" t="str">
            <v>BBD-BLR-HAL-T1</v>
          </cell>
          <cell r="AS19418">
            <v>46004.214583333334</v>
          </cell>
        </row>
        <row r="19419">
          <cell r="G19419" t="str">
            <v>13-12-2025</v>
          </cell>
          <cell r="Q19419" t="str">
            <v>BBD-BLR-Nagondanahalli-T1</v>
          </cell>
          <cell r="AS19419">
            <v>46004.220138888886</v>
          </cell>
        </row>
        <row r="19420">
          <cell r="G19420" t="str">
            <v>13-12-2025</v>
          </cell>
          <cell r="Q19420" t="str">
            <v>BBD-BLR-Attibele-T1</v>
          </cell>
          <cell r="AS19420">
            <v>46004.279861111114</v>
          </cell>
        </row>
        <row r="19421">
          <cell r="G19421" t="str">
            <v>13-12-2025</v>
          </cell>
          <cell r="Q19421" t="str">
            <v>BBD-BLR-HRBR-044-T1</v>
          </cell>
          <cell r="AS19421">
            <v>46004.195138888892</v>
          </cell>
        </row>
        <row r="19422">
          <cell r="G19422" t="str">
            <v>13-12-2025</v>
          </cell>
          <cell r="Q19422" t="str">
            <v>BBD-BLR-Budhigere-T1</v>
          </cell>
          <cell r="AS19422">
            <v>46004.275694444441</v>
          </cell>
        </row>
        <row r="19423">
          <cell r="G19423" t="str">
            <v>13-12-2025</v>
          </cell>
          <cell r="Q19423" t="str">
            <v>BBD-BLR-HRBR-044-T1</v>
          </cell>
          <cell r="AS19423">
            <v>46004.195138888892</v>
          </cell>
        </row>
        <row r="19424">
          <cell r="G19424" t="str">
            <v>13-12-2025</v>
          </cell>
          <cell r="Q19424" t="str">
            <v>BBD-BLR-Jakkasandra-T1</v>
          </cell>
          <cell r="AS19424">
            <v>46004.207638888889</v>
          </cell>
        </row>
        <row r="19425">
          <cell r="G19425" t="str">
            <v>13-12-2025</v>
          </cell>
          <cell r="Q19425" t="str">
            <v>BBD-BLR-HRBR-044-T1</v>
          </cell>
          <cell r="AS19425">
            <v>46004.238888888889</v>
          </cell>
        </row>
        <row r="19426">
          <cell r="G19426" t="str">
            <v>13-12-2025</v>
          </cell>
          <cell r="Q19426" t="str">
            <v>BBD-BLR-Chinappalay-T1</v>
          </cell>
          <cell r="AS19426">
            <v>46004.183333333334</v>
          </cell>
        </row>
        <row r="19427">
          <cell r="G19427" t="str">
            <v>13-12-2025</v>
          </cell>
          <cell r="Q19427" t="str">
            <v>BBD-BLR-Jalahalli-T1</v>
          </cell>
          <cell r="AS19427">
            <v>46004.197916666664</v>
          </cell>
        </row>
        <row r="19428">
          <cell r="G19428" t="str">
            <v>13-12-2025</v>
          </cell>
          <cell r="Q19428" t="str">
            <v>BBD-BLR-PeenyaPhase3-T1</v>
          </cell>
          <cell r="AS19428">
            <v>46004.222916666666</v>
          </cell>
        </row>
        <row r="19429">
          <cell r="G19429" t="str">
            <v>13-12-2025</v>
          </cell>
          <cell r="Q19429" t="str">
            <v>BBD-BLR-Jalahalli-T1</v>
          </cell>
        </row>
        <row r="19430">
          <cell r="G19430" t="str">
            <v>13-12-2025</v>
          </cell>
          <cell r="Q19430" t="str">
            <v>BBD-BLR-Jakkasandra-T1</v>
          </cell>
          <cell r="AS19430">
            <v>46004.206944444442</v>
          </cell>
        </row>
        <row r="19431">
          <cell r="G19431" t="str">
            <v>13-12-2025</v>
          </cell>
          <cell r="Q19431" t="str">
            <v>BBD-BLR-Jalahalli-T1</v>
          </cell>
          <cell r="AS19431">
            <v>46004.197916666664</v>
          </cell>
        </row>
        <row r="19432">
          <cell r="G19432" t="str">
            <v>13-12-2025</v>
          </cell>
          <cell r="Q19432" t="str">
            <v>BBD-BLR-Nagondanahalli-T1</v>
          </cell>
          <cell r="AS19432">
            <v>46004.229861111111</v>
          </cell>
        </row>
        <row r="19433">
          <cell r="G19433" t="str">
            <v>13-12-2025</v>
          </cell>
          <cell r="Q19433" t="str">
            <v>BBD-BLR-Jalahalli-T1</v>
          </cell>
          <cell r="AS19433">
            <v>46004.223611111112</v>
          </cell>
        </row>
        <row r="19434">
          <cell r="G19434" t="str">
            <v>13-12-2025</v>
          </cell>
          <cell r="Q19434" t="str">
            <v>BBD-BLR-Jakkasandra-T1</v>
          </cell>
          <cell r="AS19434">
            <v>46004.202777777777</v>
          </cell>
        </row>
        <row r="19435">
          <cell r="G19435" t="str">
            <v>13-12-2025</v>
          </cell>
          <cell r="Q19435" t="str">
            <v>BBD-BLR-Jalahalli-T1</v>
          </cell>
          <cell r="AS19435">
            <v>46004.223611111112</v>
          </cell>
        </row>
        <row r="19436">
          <cell r="G19436" t="str">
            <v>13-12-2025</v>
          </cell>
          <cell r="Q19436" t="str">
            <v>BBD-BLR-Nagondanahalli-T1</v>
          </cell>
          <cell r="AS19436">
            <v>46004.242361111108</v>
          </cell>
        </row>
        <row r="19437">
          <cell r="G19437" t="str">
            <v>13-12-2025</v>
          </cell>
          <cell r="Q19437" t="str">
            <v>BBD-BLR-Chinappalay-T1</v>
          </cell>
          <cell r="AS19437">
            <v>46004.236805555556</v>
          </cell>
        </row>
        <row r="19438">
          <cell r="G19438" t="str">
            <v>13-12-2025</v>
          </cell>
          <cell r="Q19438" t="str">
            <v>BBD-BLR-Attibele-T1</v>
          </cell>
          <cell r="AS19438">
            <v>46004.287499999999</v>
          </cell>
        </row>
        <row r="19439">
          <cell r="G19439" t="str">
            <v>13-12-2025</v>
          </cell>
          <cell r="Q19439" t="str">
            <v>BBD-BLR-Nagondanahalli-T1</v>
          </cell>
          <cell r="AS19439">
            <v>46004.220138888886</v>
          </cell>
        </row>
        <row r="19440">
          <cell r="G19440" t="str">
            <v>13-12-2025</v>
          </cell>
          <cell r="Q19440" t="str">
            <v>BBD-BLR-Jalahalli-T1</v>
          </cell>
          <cell r="AS19440">
            <v>46004.223611111112</v>
          </cell>
        </row>
        <row r="19441">
          <cell r="G19441" t="str">
            <v>13-12-2025</v>
          </cell>
          <cell r="Q19441" t="str">
            <v>BBD-BLR-HRBR-044-T1</v>
          </cell>
          <cell r="AS19441">
            <v>46004.185416666667</v>
          </cell>
        </row>
        <row r="19442">
          <cell r="G19442" t="str">
            <v>13-12-2025</v>
          </cell>
          <cell r="Q19442" t="str">
            <v>BBD-BLR-Jalahalli-T1</v>
          </cell>
          <cell r="AS19442">
            <v>46004.209027777775</v>
          </cell>
        </row>
        <row r="19443">
          <cell r="G19443" t="str">
            <v>13-12-2025</v>
          </cell>
          <cell r="Q19443" t="str">
            <v>BBD-BLR-Jalahalli-T1</v>
          </cell>
          <cell r="AS19443">
            <v>46004.234722222223</v>
          </cell>
        </row>
        <row r="19444">
          <cell r="G19444" t="str">
            <v>13-12-2025</v>
          </cell>
          <cell r="Q19444" t="str">
            <v>BBD-BLR-HRBR-044-T1</v>
          </cell>
          <cell r="AS19444">
            <v>46004.185416666667</v>
          </cell>
        </row>
        <row r="19445">
          <cell r="G19445" t="str">
            <v>13-12-2025</v>
          </cell>
          <cell r="Q19445" t="str">
            <v>BBD-BLR-Jalahalli-T1</v>
          </cell>
          <cell r="AS19445">
            <v>46004.236111111109</v>
          </cell>
        </row>
        <row r="19446">
          <cell r="G19446" t="str">
            <v>13-12-2025</v>
          </cell>
          <cell r="Q19446" t="str">
            <v>BBD-BLR-Nagondanahalli-T1</v>
          </cell>
          <cell r="AS19446">
            <v>46004.251388888886</v>
          </cell>
        </row>
        <row r="19447">
          <cell r="G19447" t="str">
            <v>13-12-2025</v>
          </cell>
          <cell r="Q19447" t="str">
            <v>BBD-BLR-Chinappalay-T1</v>
          </cell>
          <cell r="AS19447">
            <v>46004.225694444445</v>
          </cell>
        </row>
        <row r="19448">
          <cell r="G19448" t="str">
            <v>13-12-2025</v>
          </cell>
          <cell r="Q19448" t="str">
            <v>BBD-BLR-Nagondanahalli-T1</v>
          </cell>
          <cell r="AS19448">
            <v>46004.191666666666</v>
          </cell>
        </row>
        <row r="19449">
          <cell r="G19449" t="str">
            <v>13-12-2025</v>
          </cell>
          <cell r="Q19449" t="str">
            <v>BBD-BLR-Chinappalay-T1</v>
          </cell>
          <cell r="AS19449">
            <v>46004.183333333334</v>
          </cell>
        </row>
        <row r="19450">
          <cell r="G19450" t="str">
            <v>13-12-2025</v>
          </cell>
          <cell r="Q19450" t="str">
            <v>BBD-BLR-Chikkasandra-T1</v>
          </cell>
          <cell r="AS19450">
            <v>46004.25</v>
          </cell>
        </row>
        <row r="19451">
          <cell r="G19451" t="str">
            <v>13-12-2025</v>
          </cell>
          <cell r="Q19451" t="str">
            <v>BBD-BLR-Chinappalay-T1</v>
          </cell>
          <cell r="AS19451">
            <v>46004.236805555556</v>
          </cell>
        </row>
        <row r="19452">
          <cell r="G19452" t="str">
            <v>13-12-2025</v>
          </cell>
          <cell r="Q19452" t="str">
            <v>BBD-BLR-Jigani-T1</v>
          </cell>
        </row>
        <row r="19453">
          <cell r="G19453" t="str">
            <v>13-12-2025</v>
          </cell>
          <cell r="Q19453" t="str">
            <v>BBD-BLR-Jigani-T1</v>
          </cell>
          <cell r="AS19453">
            <v>46004.20416666667</v>
          </cell>
        </row>
        <row r="19454">
          <cell r="G19454" t="str">
            <v>13-12-2025</v>
          </cell>
          <cell r="Q19454" t="str">
            <v>BBD-BLR-Nagondanahalli-T1</v>
          </cell>
          <cell r="AS19454">
            <v>46004.213888888888</v>
          </cell>
        </row>
        <row r="19455">
          <cell r="G19455" t="str">
            <v>13-12-2025</v>
          </cell>
          <cell r="Q19455" t="str">
            <v>BBD-BLR-Chinappalay-T1</v>
          </cell>
          <cell r="AS19455">
            <v>46004.237500000003</v>
          </cell>
        </row>
        <row r="19456">
          <cell r="G19456" t="str">
            <v>13-12-2025</v>
          </cell>
          <cell r="Q19456" t="str">
            <v>BBD-BLR-HAL-T1</v>
          </cell>
          <cell r="AS19456">
            <v>46004.210416666669</v>
          </cell>
        </row>
        <row r="19457">
          <cell r="G19457" t="str">
            <v>13-12-2025</v>
          </cell>
          <cell r="Q19457" t="str">
            <v>BBD-BLR-Chinappalay-T1</v>
          </cell>
          <cell r="AS19457">
            <v>46004.225694444445</v>
          </cell>
        </row>
        <row r="19458">
          <cell r="G19458" t="str">
            <v>13-12-2025</v>
          </cell>
          <cell r="Q19458" t="str">
            <v>BBD-BLR-HRBR-044-T1</v>
          </cell>
          <cell r="AS19458">
            <v>46004.185416666667</v>
          </cell>
        </row>
        <row r="19459">
          <cell r="G19459" t="str">
            <v>13-12-2025</v>
          </cell>
          <cell r="Q19459" t="str">
            <v>BBD-BLR-Chinappalay-T1</v>
          </cell>
          <cell r="AS19459">
            <v>46004.250694444447</v>
          </cell>
        </row>
        <row r="19460">
          <cell r="G19460" t="str">
            <v>13-12-2025</v>
          </cell>
          <cell r="Q19460" t="str">
            <v>BBD-BLR-Jigani-T1</v>
          </cell>
          <cell r="AS19460">
            <v>46004.179861111108</v>
          </cell>
        </row>
        <row r="19461">
          <cell r="G19461" t="str">
            <v>13-12-2025</v>
          </cell>
          <cell r="Q19461" t="str">
            <v>BBD-BLR-Budhigere-T1</v>
          </cell>
          <cell r="AS19461">
            <v>46004.272222222222</v>
          </cell>
        </row>
        <row r="19462">
          <cell r="G19462" t="str">
            <v>13-12-2025</v>
          </cell>
          <cell r="Q19462" t="str">
            <v>BBD-BLR-Jigani-T1</v>
          </cell>
          <cell r="AS19462">
            <v>46004.216666666667</v>
          </cell>
        </row>
        <row r="19463">
          <cell r="G19463" t="str">
            <v>13-12-2025</v>
          </cell>
          <cell r="Q19463" t="str">
            <v>BBD-BLR-Jigani-T1</v>
          </cell>
          <cell r="AS19463">
            <v>46004.195138888892</v>
          </cell>
        </row>
        <row r="19464">
          <cell r="G19464" t="str">
            <v>13-12-2025</v>
          </cell>
          <cell r="Q19464" t="str">
            <v>BBD-BLR-HRBR-044-T1</v>
          </cell>
          <cell r="AS19464">
            <v>46004.217361111114</v>
          </cell>
        </row>
        <row r="19465">
          <cell r="G19465" t="str">
            <v>13-12-2025</v>
          </cell>
          <cell r="Q19465" t="str">
            <v>BBD-BLR-Jakkasandra-T1</v>
          </cell>
          <cell r="AS19465">
            <v>46004.206944444442</v>
          </cell>
        </row>
        <row r="19466">
          <cell r="G19466" t="str">
            <v>13-12-2025</v>
          </cell>
          <cell r="Q19466" t="str">
            <v>BBD-BLR-Chinappalay-T1</v>
          </cell>
          <cell r="AS19466">
            <v>46004.236805555556</v>
          </cell>
        </row>
        <row r="19467">
          <cell r="G19467" t="str">
            <v>13-12-2025</v>
          </cell>
          <cell r="Q19467" t="str">
            <v>BBD-BLR-Jakkasandra-T1</v>
          </cell>
          <cell r="AS19467">
            <v>46004.192361111112</v>
          </cell>
        </row>
        <row r="19468">
          <cell r="G19468" t="str">
            <v>13-12-2025</v>
          </cell>
          <cell r="Q19468" t="str">
            <v>BBD-BLR-Jigani-T1</v>
          </cell>
          <cell r="AS19468">
            <v>46004.179861111108</v>
          </cell>
        </row>
        <row r="19469">
          <cell r="G19469" t="str">
            <v>13-12-2025</v>
          </cell>
          <cell r="Q19469" t="str">
            <v>BBD-BLR-HAL-T1</v>
          </cell>
          <cell r="AS19469">
            <v>46004.2</v>
          </cell>
        </row>
        <row r="19470">
          <cell r="G19470" t="str">
            <v>13-12-2025</v>
          </cell>
          <cell r="Q19470" t="str">
            <v>BBD-BLR-Chinappalay-T1</v>
          </cell>
          <cell r="AS19470">
            <v>46004.183333333334</v>
          </cell>
        </row>
        <row r="19471">
          <cell r="G19471" t="str">
            <v>13-12-2025</v>
          </cell>
          <cell r="Q19471" t="str">
            <v>BBD-BLR-Chinappalay-T1</v>
          </cell>
          <cell r="AS19471">
            <v>46004.183333333334</v>
          </cell>
        </row>
        <row r="19472">
          <cell r="G19472" t="str">
            <v>13-12-2025</v>
          </cell>
          <cell r="Q19472" t="str">
            <v>BBD-BLR-Jigani-T1</v>
          </cell>
          <cell r="AS19472">
            <v>46004.227083333331</v>
          </cell>
        </row>
        <row r="19473">
          <cell r="G19473" t="str">
            <v>13-12-2025</v>
          </cell>
          <cell r="Q19473" t="str">
            <v>BBD-BLR-Attibele-T1</v>
          </cell>
          <cell r="AS19473">
            <v>46004.26666666667</v>
          </cell>
        </row>
        <row r="19474">
          <cell r="G19474" t="str">
            <v>13-12-2025</v>
          </cell>
          <cell r="Q19474" t="str">
            <v>BBD-BLR-Chinappalay-T1</v>
          </cell>
          <cell r="AS19474">
            <v>46004.183333333334</v>
          </cell>
        </row>
        <row r="19475">
          <cell r="G19475" t="str">
            <v>13-12-2025</v>
          </cell>
          <cell r="Q19475" t="str">
            <v>BBD-BLR-Nagondanahalli-T1</v>
          </cell>
          <cell r="AS19475">
            <v>46004.220138888886</v>
          </cell>
        </row>
        <row r="19476">
          <cell r="G19476" t="str">
            <v>13-12-2025</v>
          </cell>
          <cell r="Q19476" t="str">
            <v>BBD-BLR-Chinappalay-T1</v>
          </cell>
          <cell r="AS19476">
            <v>46004.183333333334</v>
          </cell>
        </row>
        <row r="19477">
          <cell r="G19477" t="str">
            <v>13-12-2025</v>
          </cell>
          <cell r="Q19477" t="str">
            <v>BBD-BLR-Lingarajapu-T1</v>
          </cell>
          <cell r="AS19477">
            <v>46004.318055555559</v>
          </cell>
        </row>
        <row r="19478">
          <cell r="G19478" t="str">
            <v>13-12-2025</v>
          </cell>
          <cell r="Q19478" t="str">
            <v>BBD-BLR-Chinappalay-T1</v>
          </cell>
          <cell r="AS19478">
            <v>46004.237500000003</v>
          </cell>
        </row>
        <row r="19479">
          <cell r="G19479" t="str">
            <v>13-12-2025</v>
          </cell>
          <cell r="Q19479" t="str">
            <v>BBD-BLR-Nagondanahalli-T1</v>
          </cell>
          <cell r="AS19479">
            <v>46004.189583333333</v>
          </cell>
        </row>
        <row r="19480">
          <cell r="G19480" t="str">
            <v>13-12-2025</v>
          </cell>
          <cell r="Q19480" t="str">
            <v>BBD-BLR-HRBR-044-T1</v>
          </cell>
          <cell r="AS19480">
            <v>46004.195833333331</v>
          </cell>
        </row>
        <row r="19481">
          <cell r="G19481" t="str">
            <v>13-12-2025</v>
          </cell>
          <cell r="Q19481" t="str">
            <v>BBD-BLR-Chinappalay-T1</v>
          </cell>
          <cell r="AS19481">
            <v>46004.236805555556</v>
          </cell>
        </row>
        <row r="19482">
          <cell r="G19482" t="str">
            <v>13-12-2025</v>
          </cell>
          <cell r="Q19482" t="str">
            <v>BBD-BLR-Chinappalay-T1</v>
          </cell>
          <cell r="AS19482">
            <v>46004.1875</v>
          </cell>
        </row>
        <row r="19483">
          <cell r="G19483" t="str">
            <v>13-12-2025</v>
          </cell>
          <cell r="Q19483" t="str">
            <v>BBD-BLR-Chinappalay-T1</v>
          </cell>
          <cell r="AS19483">
            <v>46004.183333333334</v>
          </cell>
        </row>
        <row r="19484">
          <cell r="G19484" t="str">
            <v>13-12-2025</v>
          </cell>
          <cell r="Q19484" t="str">
            <v>BBD-BLR-Chinappalay-T1</v>
          </cell>
          <cell r="AS19484">
            <v>46004.236805555556</v>
          </cell>
        </row>
        <row r="19485">
          <cell r="G19485" t="str">
            <v>13-12-2025</v>
          </cell>
          <cell r="Q19485" t="str">
            <v>BBD-BLR-Chinappalay-T1</v>
          </cell>
          <cell r="AS19485">
            <v>46004.250694444447</v>
          </cell>
        </row>
        <row r="19486">
          <cell r="G19486" t="str">
            <v>13-12-2025</v>
          </cell>
          <cell r="Q19486" t="str">
            <v>BBD-BLR-HRBR-044-T1</v>
          </cell>
          <cell r="AS19486">
            <v>46004.206250000003</v>
          </cell>
        </row>
        <row r="19487">
          <cell r="G19487" t="str">
            <v>13-12-2025</v>
          </cell>
          <cell r="Q19487" t="str">
            <v>BBD-BLR-Chinappalay-T1</v>
          </cell>
          <cell r="AS19487">
            <v>46004.204861111109</v>
          </cell>
        </row>
        <row r="19488">
          <cell r="G19488" t="str">
            <v>13-12-2025</v>
          </cell>
          <cell r="Q19488" t="str">
            <v>BBD-BLR-HRBR-044-T1</v>
          </cell>
          <cell r="AS19488">
            <v>46004.206250000003</v>
          </cell>
        </row>
        <row r="19489">
          <cell r="G19489" t="str">
            <v>13-12-2025</v>
          </cell>
          <cell r="Q19489" t="str">
            <v>BBD-BLR-Chinappalay-T1</v>
          </cell>
          <cell r="AS19489">
            <v>46004.204861111109</v>
          </cell>
        </row>
        <row r="19490">
          <cell r="G19490" t="str">
            <v>13-12-2025</v>
          </cell>
          <cell r="Q19490" t="str">
            <v>BBD-BLR-HRBR-044-T1</v>
          </cell>
          <cell r="AS19490">
            <v>46004.206250000003</v>
          </cell>
        </row>
        <row r="19491">
          <cell r="G19491" t="str">
            <v>13-12-2025</v>
          </cell>
          <cell r="Q19491" t="str">
            <v>BBD-BLR-Jigani-T1</v>
          </cell>
          <cell r="AS19491">
            <v>46004.183333333334</v>
          </cell>
        </row>
        <row r="19492">
          <cell r="G19492" t="str">
            <v>14-12-2025</v>
          </cell>
          <cell r="Q19492" t="str">
            <v>BBD-BLR-Nagondanahalli-T1</v>
          </cell>
        </row>
        <row r="19493">
          <cell r="G19493" t="str">
            <v>14-12-2025</v>
          </cell>
          <cell r="Q19493" t="str">
            <v>BBD-BLR-Nagondanahalli-T1</v>
          </cell>
        </row>
        <row r="19494">
          <cell r="G19494" t="str">
            <v>14-12-2025</v>
          </cell>
          <cell r="Q19494" t="str">
            <v>BBD-BLR-HAL-T1</v>
          </cell>
          <cell r="AS19494">
            <v>46005.225694444445</v>
          </cell>
        </row>
        <row r="19495">
          <cell r="G19495" t="str">
            <v>14-12-2025</v>
          </cell>
          <cell r="Q19495" t="str">
            <v>BBD-BLR-Nagondanahalli-T1</v>
          </cell>
          <cell r="AS19495">
            <v>46005.219444444447</v>
          </cell>
        </row>
        <row r="19496">
          <cell r="G19496" t="str">
            <v>14-12-2025</v>
          </cell>
          <cell r="Q19496" t="str">
            <v>BBD-BLR-HRBR-044-T1</v>
          </cell>
          <cell r="AS19496">
            <v>46005.236111111109</v>
          </cell>
        </row>
        <row r="19497">
          <cell r="G19497" t="str">
            <v>14-12-2025</v>
          </cell>
          <cell r="Q19497" t="str">
            <v>BBD-BLR-Chinappalay-T1</v>
          </cell>
          <cell r="AS19497">
            <v>46005.185416666667</v>
          </cell>
        </row>
        <row r="19498">
          <cell r="G19498" t="str">
            <v>14-12-2025</v>
          </cell>
          <cell r="Q19498" t="str">
            <v>BBD-BLR-Chinappalay-T1</v>
          </cell>
          <cell r="AS19498">
            <v>46005.185416666667</v>
          </cell>
        </row>
        <row r="19499">
          <cell r="G19499" t="str">
            <v>14-12-2025</v>
          </cell>
          <cell r="Q19499" t="str">
            <v>BBD-BLR-Budhigere-T1</v>
          </cell>
          <cell r="AS19499">
            <v>46005.215277777781</v>
          </cell>
        </row>
        <row r="19500">
          <cell r="G19500" t="str">
            <v>14-12-2025</v>
          </cell>
          <cell r="Q19500" t="str">
            <v>BBD-BLR-Jakkasandra-T1</v>
          </cell>
          <cell r="AS19500">
            <v>46005.20416666667</v>
          </cell>
        </row>
        <row r="19501">
          <cell r="G19501" t="str">
            <v>14-12-2025</v>
          </cell>
          <cell r="Q19501" t="str">
            <v>BBD-BLR-Chinappalay-T1</v>
          </cell>
          <cell r="AS19501">
            <v>46005.185416666667</v>
          </cell>
        </row>
        <row r="19502">
          <cell r="G19502" t="str">
            <v>14-12-2025</v>
          </cell>
          <cell r="Q19502" t="str">
            <v>BBD-BLR-BellahalliRoad-T1</v>
          </cell>
          <cell r="AS19502">
            <v>46005.218055555553</v>
          </cell>
        </row>
        <row r="19503">
          <cell r="G19503" t="str">
            <v>14-12-2025</v>
          </cell>
          <cell r="Q19503" t="str">
            <v>BBD-BLR-Jalahalli-T1</v>
          </cell>
          <cell r="AS19503">
            <v>46005.275000000001</v>
          </cell>
        </row>
        <row r="19504">
          <cell r="G19504" t="str">
            <v>14-12-2025</v>
          </cell>
          <cell r="Q19504" t="str">
            <v>BBD-BLR-PeenyaPhase3-T1</v>
          </cell>
        </row>
        <row r="19505">
          <cell r="G19505" t="str">
            <v>14-12-2025</v>
          </cell>
          <cell r="Q19505" t="str">
            <v>BBD-BLR-Jigani-T1</v>
          </cell>
          <cell r="AS19505">
            <v>46005.185416666667</v>
          </cell>
        </row>
        <row r="19506">
          <cell r="G19506" t="str">
            <v>14-12-2025</v>
          </cell>
          <cell r="Q19506" t="str">
            <v>BBD-BLR-Attibele-T1</v>
          </cell>
          <cell r="AS19506">
            <v>46005.247916666667</v>
          </cell>
        </row>
        <row r="19507">
          <cell r="G19507" t="str">
            <v>14-12-2025</v>
          </cell>
          <cell r="Q19507" t="str">
            <v>BBD-BLR-Attibele-T1</v>
          </cell>
          <cell r="AS19507">
            <v>46005.247916666667</v>
          </cell>
        </row>
        <row r="19508">
          <cell r="G19508" t="str">
            <v>14-12-2025</v>
          </cell>
          <cell r="Q19508" t="str">
            <v>BBD-BLR-Nagondanahalli-T1</v>
          </cell>
          <cell r="AS19508">
            <v>46005.193749999999</v>
          </cell>
        </row>
        <row r="19509">
          <cell r="G19509" t="str">
            <v>14-12-2025</v>
          </cell>
          <cell r="Q19509" t="str">
            <v>BBD-BLR-PeenyaPhase3-T1</v>
          </cell>
        </row>
        <row r="19510">
          <cell r="G19510" t="str">
            <v>14-12-2025</v>
          </cell>
          <cell r="Q19510" t="str">
            <v>BBD-BLR-Jakkasandra-T1</v>
          </cell>
          <cell r="AS19510">
            <v>46005.203472222223</v>
          </cell>
        </row>
        <row r="19511">
          <cell r="G19511" t="str">
            <v>14-12-2025</v>
          </cell>
          <cell r="Q19511" t="str">
            <v>BBD-BLR-Budhigere-T1</v>
          </cell>
          <cell r="AS19511">
            <v>46005.222916666666</v>
          </cell>
        </row>
        <row r="19512">
          <cell r="G19512" t="str">
            <v>14-12-2025</v>
          </cell>
          <cell r="Q19512" t="str">
            <v>BBD-BLR-Budhigere-T1</v>
          </cell>
        </row>
        <row r="19513">
          <cell r="G19513" t="str">
            <v>14-12-2025</v>
          </cell>
          <cell r="Q19513" t="str">
            <v>BBD-BLR-BellahalliRoad-T1</v>
          </cell>
          <cell r="AS19513">
            <v>46005.200694444444</v>
          </cell>
        </row>
        <row r="19514">
          <cell r="G19514" t="str">
            <v>14-12-2025</v>
          </cell>
          <cell r="Q19514" t="str">
            <v>BBD-BLR-Jigani-T1</v>
          </cell>
          <cell r="AS19514">
            <v>46005.185416666667</v>
          </cell>
        </row>
        <row r="19515">
          <cell r="G19515" t="str">
            <v>14-12-2025</v>
          </cell>
          <cell r="Q19515" t="str">
            <v>BBD-BLR-Jigani-T1</v>
          </cell>
          <cell r="AS19515">
            <v>46005.185416666667</v>
          </cell>
        </row>
        <row r="19516">
          <cell r="G19516" t="str">
            <v>14-12-2025</v>
          </cell>
          <cell r="Q19516" t="str">
            <v>BBD-BLR-Jakkasandra-T1</v>
          </cell>
        </row>
        <row r="19517">
          <cell r="G19517" t="str">
            <v>14-12-2025</v>
          </cell>
          <cell r="Q19517" t="str">
            <v>BBD-BLR-Jakkasandra-T1</v>
          </cell>
          <cell r="AS19517">
            <v>46005.203472222223</v>
          </cell>
        </row>
        <row r="19518">
          <cell r="G19518" t="str">
            <v>14-12-2025</v>
          </cell>
          <cell r="Q19518" t="str">
            <v>BBD-BLR-Jakkasandra-T1</v>
          </cell>
          <cell r="AS19518">
            <v>46005.20416666667</v>
          </cell>
        </row>
        <row r="19519">
          <cell r="G19519" t="str">
            <v>14-12-2025</v>
          </cell>
          <cell r="Q19519" t="str">
            <v>BBD-BLR-Chikkasandra-T1</v>
          </cell>
          <cell r="AS19519">
            <v>46005.195833333331</v>
          </cell>
        </row>
        <row r="19520">
          <cell r="G19520" t="str">
            <v>14-12-2025</v>
          </cell>
          <cell r="Q19520" t="str">
            <v>BBD-BLR-PeenyaPhase3-T1</v>
          </cell>
          <cell r="AS19520">
            <v>46005.228472222225</v>
          </cell>
        </row>
        <row r="19521">
          <cell r="G19521" t="str">
            <v>14-12-2025</v>
          </cell>
          <cell r="Q19521" t="str">
            <v>BBD-BLR-Nagondanahalli-T1</v>
          </cell>
          <cell r="AS19521">
            <v>46005.189583333333</v>
          </cell>
        </row>
        <row r="19522">
          <cell r="G19522" t="str">
            <v>14-12-2025</v>
          </cell>
          <cell r="Q19522" t="str">
            <v>BBD-BLR-Nagondanahalli-T1</v>
          </cell>
        </row>
        <row r="19523">
          <cell r="G19523" t="str">
            <v>14-12-2025</v>
          </cell>
          <cell r="Q19523" t="str">
            <v>BBD-BLR-Nagondanahalli-T1</v>
          </cell>
          <cell r="AS19523">
            <v>46005.200694444444</v>
          </cell>
        </row>
        <row r="19524">
          <cell r="G19524" t="str">
            <v>14-12-2025</v>
          </cell>
          <cell r="Q19524" t="str">
            <v>BBD-BLR-Jigani-T1</v>
          </cell>
          <cell r="AS19524">
            <v>46005.175000000003</v>
          </cell>
        </row>
        <row r="19525">
          <cell r="G19525" t="str">
            <v>14-12-2025</v>
          </cell>
          <cell r="Q19525" t="str">
            <v>BBD-BLR-Jalahalli-T1</v>
          </cell>
          <cell r="AS19525">
            <v>46005.275000000001</v>
          </cell>
        </row>
        <row r="19526">
          <cell r="G19526" t="str">
            <v>14-12-2025</v>
          </cell>
          <cell r="Q19526" t="str">
            <v>BBD-BLR-Jigani-T1</v>
          </cell>
          <cell r="AS19526">
            <v>46005.200694444444</v>
          </cell>
        </row>
        <row r="19527">
          <cell r="G19527" t="str">
            <v>14-12-2025</v>
          </cell>
          <cell r="Q19527" t="str">
            <v>BBD-BLR-Chikkasandra-T1</v>
          </cell>
          <cell r="AS19527">
            <v>46005.195833333331</v>
          </cell>
        </row>
        <row r="19528">
          <cell r="G19528" t="str">
            <v>14-12-2025</v>
          </cell>
          <cell r="Q19528" t="str">
            <v>BBD-BLR-Nagondanahalli-T1</v>
          </cell>
          <cell r="AS19528">
            <v>46005.197222222225</v>
          </cell>
        </row>
        <row r="19529">
          <cell r="G19529" t="str">
            <v>14-12-2025</v>
          </cell>
          <cell r="Q19529" t="str">
            <v>BBD-BLR-Nagondanahalli-T1</v>
          </cell>
          <cell r="AS19529">
            <v>46005.224999999999</v>
          </cell>
        </row>
        <row r="19530">
          <cell r="G19530" t="str">
            <v>14-12-2025</v>
          </cell>
          <cell r="Q19530" t="str">
            <v>BBD-BLR-Chikkasandra-T1</v>
          </cell>
          <cell r="AS19530">
            <v>46005.214583333334</v>
          </cell>
        </row>
        <row r="19531">
          <cell r="G19531" t="str">
            <v>14-12-2025</v>
          </cell>
          <cell r="Q19531" t="str">
            <v>BBD-BLR-Nagondanahalli-T1</v>
          </cell>
          <cell r="AS19531">
            <v>46005.200694444444</v>
          </cell>
        </row>
        <row r="19532">
          <cell r="G19532" t="str">
            <v>14-12-2025</v>
          </cell>
          <cell r="Q19532" t="str">
            <v>BBD-BLR-BellahalliRoad-T1</v>
          </cell>
          <cell r="AS19532">
            <v>46005.218055555553</v>
          </cell>
        </row>
        <row r="19533">
          <cell r="G19533" t="str">
            <v>14-12-2025</v>
          </cell>
          <cell r="Q19533" t="str">
            <v>BBD-BLR-Nagondanahalli-T1</v>
          </cell>
          <cell r="AS19533">
            <v>46005.20208333333</v>
          </cell>
        </row>
        <row r="19534">
          <cell r="G19534" t="str">
            <v>14-12-2025</v>
          </cell>
          <cell r="Q19534" t="str">
            <v>BBD-BLR-Nagondanahalli-T1</v>
          </cell>
          <cell r="AS19534">
            <v>46005.23541666667</v>
          </cell>
        </row>
        <row r="19535">
          <cell r="G19535" t="str">
            <v>14-12-2025</v>
          </cell>
          <cell r="Q19535" t="str">
            <v>BBD-BLR-Jigani-T1</v>
          </cell>
          <cell r="AS19535">
            <v>46005.185416666667</v>
          </cell>
        </row>
        <row r="19536">
          <cell r="G19536" t="str">
            <v>14-12-2025</v>
          </cell>
          <cell r="Q19536" t="str">
            <v>BBD-BLR-Nagondanahalli-T1</v>
          </cell>
          <cell r="AS19536">
            <v>46005.2</v>
          </cell>
        </row>
        <row r="19537">
          <cell r="G19537" t="str">
            <v>14-12-2025</v>
          </cell>
          <cell r="Q19537" t="str">
            <v>BBD-BLR-Jigani-T1</v>
          </cell>
        </row>
        <row r="19538">
          <cell r="G19538" t="str">
            <v>14-12-2025</v>
          </cell>
          <cell r="Q19538" t="str">
            <v>BBD-BLR-Jigani-T1</v>
          </cell>
          <cell r="AS19538">
            <v>46005.185416666667</v>
          </cell>
        </row>
        <row r="19539">
          <cell r="G19539" t="str">
            <v>14-12-2025</v>
          </cell>
          <cell r="Q19539" t="str">
            <v>BBD-BLR-Nagondanahalli-T1</v>
          </cell>
          <cell r="AS19539">
            <v>46005.2</v>
          </cell>
        </row>
        <row r="19540">
          <cell r="G19540" t="str">
            <v>14-12-2025</v>
          </cell>
          <cell r="Q19540" t="str">
            <v>BBD-BLR-HAL-T1</v>
          </cell>
          <cell r="AS19540">
            <v>46005.21875</v>
          </cell>
        </row>
        <row r="19541">
          <cell r="G19541" t="str">
            <v>14-12-2025</v>
          </cell>
          <cell r="Q19541" t="str">
            <v>BBD-BLR-HRBR-044-T1</v>
          </cell>
          <cell r="AS19541">
            <v>46005.1875</v>
          </cell>
        </row>
        <row r="19542">
          <cell r="G19542" t="str">
            <v>14-12-2025</v>
          </cell>
          <cell r="Q19542" t="str">
            <v>BBD-BLR-Nagondanahalli-T1</v>
          </cell>
          <cell r="AS19542">
            <v>46005.208333333336</v>
          </cell>
        </row>
        <row r="19543">
          <cell r="G19543" t="str">
            <v>14-12-2025</v>
          </cell>
          <cell r="Q19543" t="str">
            <v>BBD-BLR-Jakkasandra-T1</v>
          </cell>
          <cell r="AS19543">
            <v>46005.20416666667</v>
          </cell>
        </row>
        <row r="19544">
          <cell r="G19544" t="str">
            <v>14-12-2025</v>
          </cell>
          <cell r="Q19544" t="str">
            <v>BBD-BLR-Nagondanahalli-T1</v>
          </cell>
          <cell r="AS19544">
            <v>46005.182638888888</v>
          </cell>
        </row>
        <row r="19545">
          <cell r="G19545" t="str">
            <v>14-12-2025</v>
          </cell>
          <cell r="Q19545" t="str">
            <v>BBD-BLR-PeenyaPhase3-T1</v>
          </cell>
          <cell r="AS19545">
            <v>46005.243750000001</v>
          </cell>
        </row>
        <row r="19546">
          <cell r="G19546" t="str">
            <v>14-12-2025</v>
          </cell>
          <cell r="Q19546" t="str">
            <v>BBD-BLR-Nagondanahalli-T1</v>
          </cell>
        </row>
        <row r="19547">
          <cell r="G19547" t="str">
            <v>14-12-2025</v>
          </cell>
          <cell r="Q19547" t="str">
            <v>BBD-BLR-Nagondanahalli-T1</v>
          </cell>
          <cell r="AS19547">
            <v>46005.23541666667</v>
          </cell>
        </row>
        <row r="19548">
          <cell r="G19548" t="str">
            <v>14-12-2025</v>
          </cell>
          <cell r="Q19548" t="str">
            <v>BBD-BLR-Chikkasandra-T1</v>
          </cell>
          <cell r="AS19548">
            <v>46005.229861111111</v>
          </cell>
        </row>
        <row r="19549">
          <cell r="G19549" t="str">
            <v>14-12-2025</v>
          </cell>
          <cell r="Q19549" t="str">
            <v>BBD-BLR-Chinappalay-T1</v>
          </cell>
          <cell r="AS19549">
            <v>46005.224305555559</v>
          </cell>
        </row>
        <row r="19550">
          <cell r="G19550" t="str">
            <v>14-12-2025</v>
          </cell>
          <cell r="Q19550" t="str">
            <v>BBD-BLR-HAL-T1</v>
          </cell>
          <cell r="AS19550">
            <v>46005.21875</v>
          </cell>
        </row>
        <row r="19551">
          <cell r="G19551" t="str">
            <v>14-12-2025</v>
          </cell>
          <cell r="Q19551" t="str">
            <v>BBD-BLR-Devanahalli-T1</v>
          </cell>
          <cell r="AS19551">
            <v>46005.205555555556</v>
          </cell>
        </row>
        <row r="19552">
          <cell r="G19552" t="str">
            <v>14-12-2025</v>
          </cell>
          <cell r="Q19552" t="str">
            <v>BBD-BLR-Nagondanahalli-T1</v>
          </cell>
          <cell r="AS19552">
            <v>46005.222916666666</v>
          </cell>
        </row>
        <row r="19553">
          <cell r="G19553" t="str">
            <v>14-12-2025</v>
          </cell>
          <cell r="Q19553" t="str">
            <v>BBD-BLR-HAL-T1</v>
          </cell>
          <cell r="AS19553">
            <v>46005.208333333336</v>
          </cell>
        </row>
        <row r="19554">
          <cell r="G19554" t="str">
            <v>14-12-2025</v>
          </cell>
          <cell r="Q19554" t="str">
            <v>BBD-BLR-Kallahalli-T1</v>
          </cell>
          <cell r="AS19554">
            <v>46005.255555555559</v>
          </cell>
        </row>
        <row r="19555">
          <cell r="G19555" t="str">
            <v>14-12-2025</v>
          </cell>
          <cell r="Q19555" t="str">
            <v>BBD-BLR-Attibele-T1</v>
          </cell>
        </row>
        <row r="19556">
          <cell r="G19556" t="str">
            <v>14-12-2025</v>
          </cell>
          <cell r="Q19556" t="str">
            <v>BBD-BLR-Attibele-T1</v>
          </cell>
          <cell r="AS19556">
            <v>46005.268055555556</v>
          </cell>
        </row>
        <row r="19557">
          <cell r="G19557" t="str">
            <v>14-12-2025</v>
          </cell>
          <cell r="Q19557" t="str">
            <v>BBD-BLR-Jalahalli-T1</v>
          </cell>
          <cell r="AS19557">
            <v>46005.275000000001</v>
          </cell>
        </row>
        <row r="19558">
          <cell r="G19558" t="str">
            <v>14-12-2025</v>
          </cell>
          <cell r="Q19558" t="str">
            <v>BBD-BLR-Chikkasandra-T1</v>
          </cell>
          <cell r="AS19558">
            <v>46005.203472222223</v>
          </cell>
        </row>
        <row r="19559">
          <cell r="G19559" t="str">
            <v>14-12-2025</v>
          </cell>
          <cell r="Q19559" t="str">
            <v>BBD-BLR-Jakkasandra-T1</v>
          </cell>
          <cell r="AS19559">
            <v>46005.20416666667</v>
          </cell>
        </row>
        <row r="19560">
          <cell r="G19560" t="str">
            <v>14-12-2025</v>
          </cell>
          <cell r="Q19560" t="str">
            <v>BBD-BLR-Chikkasandra-T1</v>
          </cell>
          <cell r="AS19560">
            <v>46005.20416666667</v>
          </cell>
        </row>
        <row r="19561">
          <cell r="G19561" t="str">
            <v>14-12-2025</v>
          </cell>
          <cell r="Q19561" t="str">
            <v>BBD-BLR-BellahalliRoad-T1</v>
          </cell>
          <cell r="AS19561">
            <v>46005.193749999999</v>
          </cell>
        </row>
        <row r="19562">
          <cell r="G19562" t="str">
            <v>14-12-2025</v>
          </cell>
          <cell r="Q19562" t="str">
            <v>BBD-BLR-Jigani-T1</v>
          </cell>
          <cell r="AS19562">
            <v>46005.175000000003</v>
          </cell>
        </row>
        <row r="19563">
          <cell r="G19563" t="str">
            <v>14-12-2025</v>
          </cell>
          <cell r="Q19563" t="str">
            <v>BBD-BLR-Nagondanahalli-T1</v>
          </cell>
          <cell r="AS19563">
            <v>46005.191666666666</v>
          </cell>
        </row>
        <row r="19564">
          <cell r="G19564" t="str">
            <v>14-12-2025</v>
          </cell>
          <cell r="Q19564" t="str">
            <v>BBD-BLR-BellahalliRoad-T1</v>
          </cell>
        </row>
        <row r="19565">
          <cell r="G19565" t="str">
            <v>14-12-2025</v>
          </cell>
          <cell r="Q19565" t="str">
            <v>BBD-BLR-BellahalliRoad-T1</v>
          </cell>
          <cell r="AS19565">
            <v>46005.218055555553</v>
          </cell>
        </row>
        <row r="19566">
          <cell r="G19566" t="str">
            <v>14-12-2025</v>
          </cell>
          <cell r="Q19566" t="str">
            <v>BBD-BLR-Chikkasandra-T1</v>
          </cell>
          <cell r="AS19566">
            <v>46005.237500000003</v>
          </cell>
        </row>
        <row r="19567">
          <cell r="G19567" t="str">
            <v>14-12-2025</v>
          </cell>
          <cell r="Q19567" t="str">
            <v>BBD-BLR-PeenyaPhase3-T1</v>
          </cell>
          <cell r="AS19567">
            <v>46005.209027777775</v>
          </cell>
        </row>
        <row r="19568">
          <cell r="G19568" t="str">
            <v>14-12-2025</v>
          </cell>
          <cell r="Q19568" t="str">
            <v>BBD-BLR-Chinappalay-T1</v>
          </cell>
          <cell r="AS19568">
            <v>46005.224305555559</v>
          </cell>
        </row>
        <row r="19569">
          <cell r="G19569" t="str">
            <v>14-12-2025</v>
          </cell>
          <cell r="Q19569" t="str">
            <v>BBD-BLR-BellahalliRoad-T1</v>
          </cell>
          <cell r="AS19569">
            <v>46005.218055555553</v>
          </cell>
        </row>
        <row r="19570">
          <cell r="G19570" t="str">
            <v>14-12-2025</v>
          </cell>
          <cell r="Q19570" t="str">
            <v>BBD-BLR-Nagondanahalli-T1</v>
          </cell>
          <cell r="AS19570">
            <v>46005.208333333336</v>
          </cell>
        </row>
        <row r="19571">
          <cell r="G19571" t="str">
            <v>14-12-2025</v>
          </cell>
          <cell r="Q19571" t="str">
            <v>BBD-BLR-BellahalliRoad-T1</v>
          </cell>
          <cell r="AS19571">
            <v>46005.230555555558</v>
          </cell>
        </row>
        <row r="19572">
          <cell r="G19572" t="str">
            <v>14-12-2025</v>
          </cell>
          <cell r="Q19572" t="str">
            <v>BBD-BLR-Chinappalay-T1</v>
          </cell>
        </row>
        <row r="19573">
          <cell r="G19573" t="str">
            <v>14-12-2025</v>
          </cell>
          <cell r="Q19573" t="str">
            <v>BBD-BLR-Attibele-T1</v>
          </cell>
        </row>
        <row r="19574">
          <cell r="G19574" t="str">
            <v>14-12-2025</v>
          </cell>
          <cell r="Q19574" t="str">
            <v>BBD-BLR-Nagondanahalli-T1</v>
          </cell>
          <cell r="AS19574">
            <v>46005.229861111111</v>
          </cell>
        </row>
        <row r="19575">
          <cell r="G19575" t="str">
            <v>14-12-2025</v>
          </cell>
          <cell r="Q19575" t="str">
            <v>BBD-BLR-Chinappalay-T1</v>
          </cell>
          <cell r="AS19575">
            <v>46005.224305555559</v>
          </cell>
        </row>
        <row r="19576">
          <cell r="G19576" t="str">
            <v>14-12-2025</v>
          </cell>
          <cell r="Q19576" t="str">
            <v>BBD-BLR-Attibele-T1</v>
          </cell>
          <cell r="AS19576">
            <v>46005.268055555556</v>
          </cell>
        </row>
        <row r="19577">
          <cell r="G19577" t="str">
            <v>14-12-2025</v>
          </cell>
          <cell r="Q19577" t="str">
            <v>BBD-BLR-Chinappalay-T1</v>
          </cell>
          <cell r="AS19577">
            <v>46005.195833333331</v>
          </cell>
        </row>
        <row r="19578">
          <cell r="G19578" t="str">
            <v>14-12-2025</v>
          </cell>
          <cell r="Q19578" t="str">
            <v>BBD-BLR-Chinappalay-T1</v>
          </cell>
          <cell r="AS19578">
            <v>46005.195833333331</v>
          </cell>
        </row>
        <row r="19579">
          <cell r="G19579" t="str">
            <v>14-12-2025</v>
          </cell>
          <cell r="Q19579" t="str">
            <v>BBD-BLR-Attibele-T1</v>
          </cell>
          <cell r="AS19579">
            <v>46005.268055555556</v>
          </cell>
        </row>
        <row r="19580">
          <cell r="G19580" t="str">
            <v>14-12-2025</v>
          </cell>
          <cell r="Q19580" t="str">
            <v>BBD-BLR-Nagondanahalli-T1</v>
          </cell>
          <cell r="AS19580">
            <v>46005.191666666666</v>
          </cell>
        </row>
        <row r="19581">
          <cell r="G19581" t="str">
            <v>14-12-2025</v>
          </cell>
          <cell r="Q19581" t="str">
            <v>BBD-BLR-Chinappalay-T1</v>
          </cell>
          <cell r="AS19581">
            <v>46005.2</v>
          </cell>
        </row>
        <row r="19582">
          <cell r="G19582" t="str">
            <v>14-12-2025</v>
          </cell>
          <cell r="Q19582" t="str">
            <v>BBD-BLR-Jakkasandra-T1</v>
          </cell>
          <cell r="AS19582">
            <v>46005.20208333333</v>
          </cell>
        </row>
        <row r="19583">
          <cell r="G19583" t="str">
            <v>14-12-2025</v>
          </cell>
          <cell r="Q19583" t="str">
            <v>BBD-BLR-PeenyaPhase3-T1</v>
          </cell>
          <cell r="AS19583">
            <v>46005.209027777775</v>
          </cell>
        </row>
        <row r="19584">
          <cell r="G19584" t="str">
            <v>14-12-2025</v>
          </cell>
          <cell r="Q19584" t="str">
            <v>BBD-BLR-Attibele-T1</v>
          </cell>
          <cell r="AS19584">
            <v>46005.279166666667</v>
          </cell>
        </row>
        <row r="19585">
          <cell r="G19585" t="str">
            <v>14-12-2025</v>
          </cell>
          <cell r="Q19585" t="str">
            <v>BBD-BLR-Chinappalay-T1</v>
          </cell>
          <cell r="AS19585">
            <v>46005.195833333331</v>
          </cell>
        </row>
        <row r="19586">
          <cell r="G19586" t="str">
            <v>14-12-2025</v>
          </cell>
          <cell r="Q19586" t="str">
            <v>BBD-BLR-Chikkasandra-T1</v>
          </cell>
          <cell r="AS19586">
            <v>46005.237500000003</v>
          </cell>
        </row>
        <row r="19587">
          <cell r="G19587" t="str">
            <v>14-12-2025</v>
          </cell>
          <cell r="Q19587" t="str">
            <v>BBD-BLR-BellahalliRoad-T1</v>
          </cell>
          <cell r="AS19587">
            <v>46005.185416666667</v>
          </cell>
        </row>
        <row r="19588">
          <cell r="G19588" t="str">
            <v>14-12-2025</v>
          </cell>
          <cell r="Q19588" t="str">
            <v>BBD-BLR-BellahalliRoad-T1</v>
          </cell>
          <cell r="AS19588">
            <v>46005.200694444444</v>
          </cell>
        </row>
        <row r="19589">
          <cell r="G19589" t="str">
            <v>14-12-2025</v>
          </cell>
          <cell r="Q19589" t="str">
            <v>BBD-BLR-Chikkasandra-T1</v>
          </cell>
          <cell r="AS19589">
            <v>46005.250694444447</v>
          </cell>
        </row>
        <row r="19590">
          <cell r="G19590" t="str">
            <v>14-12-2025</v>
          </cell>
          <cell r="Q19590" t="str">
            <v>BBD-BLR-BellahalliRoad-T1</v>
          </cell>
          <cell r="AS19590">
            <v>46005.206944444442</v>
          </cell>
        </row>
        <row r="19591">
          <cell r="G19591" t="str">
            <v>14-12-2025</v>
          </cell>
          <cell r="Q19591" t="str">
            <v>BBD-BLR-Chikkasandra-T1</v>
          </cell>
          <cell r="AS19591">
            <v>46005.250694444447</v>
          </cell>
        </row>
        <row r="19592">
          <cell r="G19592" t="str">
            <v>14-12-2025</v>
          </cell>
          <cell r="Q19592" t="str">
            <v>BBD-BLR-BellahalliRoad-T1</v>
          </cell>
          <cell r="AS19592">
            <v>46005.220138888886</v>
          </cell>
        </row>
        <row r="19593">
          <cell r="G19593" t="str">
            <v>14-12-2025</v>
          </cell>
          <cell r="Q19593" t="str">
            <v>BBD-BLR-BellahalliRoad-T1</v>
          </cell>
          <cell r="AS19593">
            <v>46005.220138888886</v>
          </cell>
        </row>
        <row r="19594">
          <cell r="G19594" t="str">
            <v>14-12-2025</v>
          </cell>
          <cell r="Q19594" t="str">
            <v>BBD-BLR-Chikkasandra-T1</v>
          </cell>
          <cell r="AS19594">
            <v>46005.248611111114</v>
          </cell>
        </row>
        <row r="19595">
          <cell r="G19595" t="str">
            <v>14-12-2025</v>
          </cell>
          <cell r="Q19595" t="str">
            <v>BBD-BLR-BellahalliRoad-T1</v>
          </cell>
          <cell r="AS19595">
            <v>46005.211111111108</v>
          </cell>
        </row>
        <row r="19596">
          <cell r="G19596" t="str">
            <v>14-12-2025</v>
          </cell>
          <cell r="Q19596" t="str">
            <v>BBD-BLR-Attibele-T1</v>
          </cell>
          <cell r="AS19596">
            <v>46005.258333333331</v>
          </cell>
        </row>
        <row r="19597">
          <cell r="G19597" t="str">
            <v>14-12-2025</v>
          </cell>
          <cell r="Q19597" t="str">
            <v>BBD-BLR-BellahalliRoad-T1</v>
          </cell>
          <cell r="AS19597">
            <v>46005.206944444442</v>
          </cell>
        </row>
        <row r="19598">
          <cell r="G19598" t="str">
            <v>14-12-2025</v>
          </cell>
          <cell r="Q19598" t="str">
            <v>BBD-BLR-Budhigere-T1</v>
          </cell>
          <cell r="AS19598">
            <v>46005.224305555559</v>
          </cell>
        </row>
        <row r="19599">
          <cell r="G19599" t="str">
            <v>14-12-2025</v>
          </cell>
          <cell r="Q19599" t="str">
            <v>BBD-BLR-BellahalliRoad-T1</v>
          </cell>
          <cell r="AS19599">
            <v>46005.220138888886</v>
          </cell>
        </row>
        <row r="19600">
          <cell r="G19600" t="str">
            <v>14-12-2025</v>
          </cell>
          <cell r="Q19600" t="str">
            <v>BBD-BLR-Chikkasandra-T1</v>
          </cell>
          <cell r="AS19600">
            <v>46005.227083333331</v>
          </cell>
        </row>
        <row r="19601">
          <cell r="G19601" t="str">
            <v>14-12-2025</v>
          </cell>
          <cell r="Q19601" t="str">
            <v>BBD-BLR-BellahalliRoad-T1</v>
          </cell>
          <cell r="AS19601">
            <v>46005.19027777778</v>
          </cell>
        </row>
        <row r="19602">
          <cell r="G19602" t="str">
            <v>14-12-2025</v>
          </cell>
          <cell r="Q19602" t="str">
            <v>BBD-BLR-Nagondanahalli-T1</v>
          </cell>
          <cell r="AS19602">
            <v>46005.19027777778</v>
          </cell>
        </row>
        <row r="19603">
          <cell r="G19603" t="str">
            <v>14-12-2025</v>
          </cell>
          <cell r="Q19603" t="str">
            <v>BBD-BLR-BellahalliRoad-T1</v>
          </cell>
          <cell r="AS19603">
            <v>46005.19027777778</v>
          </cell>
        </row>
        <row r="19604">
          <cell r="G19604" t="str">
            <v>14-12-2025</v>
          </cell>
          <cell r="Q19604" t="str">
            <v>BBD-BLR-BellahalliRoad-T1</v>
          </cell>
          <cell r="AS19604">
            <v>46005.261805555558</v>
          </cell>
        </row>
        <row r="19605">
          <cell r="G19605" t="str">
            <v>14-12-2025</v>
          </cell>
          <cell r="Q19605" t="str">
            <v>BBD-BLR-BellahalliRoad-T1</v>
          </cell>
          <cell r="AS19605">
            <v>46005.211111111108</v>
          </cell>
        </row>
        <row r="19606">
          <cell r="G19606" t="str">
            <v>14-12-2025</v>
          </cell>
          <cell r="Q19606" t="str">
            <v>BBD-BLR-BellahalliRoad-T1</v>
          </cell>
          <cell r="AS19606">
            <v>46005.21875</v>
          </cell>
        </row>
        <row r="19607">
          <cell r="G19607" t="str">
            <v>14-12-2025</v>
          </cell>
          <cell r="Q19607" t="str">
            <v>BBD-BLR-Jigani-T1</v>
          </cell>
          <cell r="AS19607">
            <v>46005.175000000003</v>
          </cell>
        </row>
        <row r="19608">
          <cell r="G19608" t="str">
            <v>14-12-2025</v>
          </cell>
          <cell r="Q19608" t="str">
            <v>BBD-BLR-BellahalliRoad-T1</v>
          </cell>
          <cell r="AS19608">
            <v>46005.211111111108</v>
          </cell>
        </row>
        <row r="19609">
          <cell r="G19609" t="str">
            <v>14-12-2025</v>
          </cell>
          <cell r="Q19609" t="str">
            <v>BBD-BLR-Chikkasandra-T1</v>
          </cell>
          <cell r="AS19609">
            <v>46005.20416666667</v>
          </cell>
        </row>
        <row r="19610">
          <cell r="G19610" t="str">
            <v>14-12-2025</v>
          </cell>
          <cell r="Q19610" t="str">
            <v>BBD-BLR-BellahalliRoad-T1</v>
          </cell>
          <cell r="AS19610">
            <v>46005.19027777778</v>
          </cell>
        </row>
        <row r="19611">
          <cell r="G19611" t="str">
            <v>14-12-2025</v>
          </cell>
          <cell r="Q19611" t="str">
            <v>BBD-BLR-Chikkasandra-T1</v>
          </cell>
          <cell r="AS19611">
            <v>46005.214583333334</v>
          </cell>
        </row>
        <row r="19612">
          <cell r="G19612" t="str">
            <v>14-12-2025</v>
          </cell>
          <cell r="Q19612" t="str">
            <v>BBD-BLR-BellahalliRoad-T1</v>
          </cell>
          <cell r="AS19612">
            <v>46005.200694444444</v>
          </cell>
        </row>
        <row r="19613">
          <cell r="G19613" t="str">
            <v>14-12-2025</v>
          </cell>
          <cell r="Q19613" t="str">
            <v>BBD-BLR-Chikkasandra-T1</v>
          </cell>
          <cell r="AS19613">
            <v>46005.203472222223</v>
          </cell>
        </row>
        <row r="19614">
          <cell r="G19614" t="str">
            <v>14-12-2025</v>
          </cell>
          <cell r="Q19614" t="str">
            <v>BBD-BLR-BellahalliRoad-T1</v>
          </cell>
          <cell r="AS19614">
            <v>46005.19027777778</v>
          </cell>
        </row>
        <row r="19615">
          <cell r="G19615" t="str">
            <v>14-12-2025</v>
          </cell>
          <cell r="Q19615" t="str">
            <v>BBD-BLR-Chikkasandra-T1</v>
          </cell>
          <cell r="AS19615">
            <v>46005.214583333334</v>
          </cell>
        </row>
        <row r="19616">
          <cell r="G19616" t="str">
            <v>14-12-2025</v>
          </cell>
          <cell r="Q19616" t="str">
            <v>BBD-BLR-BellahalliRoad-T1</v>
          </cell>
          <cell r="AS19616">
            <v>46005.200694444444</v>
          </cell>
        </row>
        <row r="19617">
          <cell r="G19617" t="str">
            <v>14-12-2025</v>
          </cell>
          <cell r="Q19617" t="str">
            <v>BBD-BLR-Chikkasandra-T1</v>
          </cell>
          <cell r="AS19617">
            <v>46005.214583333334</v>
          </cell>
        </row>
        <row r="19618">
          <cell r="G19618" t="str">
            <v>14-12-2025</v>
          </cell>
          <cell r="Q19618" t="str">
            <v>BBD-BLR-BellahalliRoad-T1</v>
          </cell>
          <cell r="AS19618">
            <v>46005.220138888886</v>
          </cell>
        </row>
        <row r="19619">
          <cell r="G19619" t="str">
            <v>14-12-2025</v>
          </cell>
          <cell r="Q19619" t="str">
            <v>BBD-BLR-Chikkasandra-T1</v>
          </cell>
          <cell r="AS19619">
            <v>46005.214583333334</v>
          </cell>
        </row>
        <row r="19620">
          <cell r="G19620" t="str">
            <v>14-12-2025</v>
          </cell>
          <cell r="Q19620" t="str">
            <v>BBD-BLR-BellahalliRoad-T1</v>
          </cell>
          <cell r="AS19620">
            <v>46005.211111111108</v>
          </cell>
        </row>
        <row r="19621">
          <cell r="G19621" t="str">
            <v>14-12-2025</v>
          </cell>
          <cell r="Q19621" t="str">
            <v>BBD-BLR-Chikkasandra-T1</v>
          </cell>
          <cell r="AS19621">
            <v>46005.20416666667</v>
          </cell>
        </row>
        <row r="19622">
          <cell r="G19622" t="str">
            <v>14-12-2025</v>
          </cell>
          <cell r="Q19622" t="str">
            <v>BBD-BLR-BellahalliRoad-T1</v>
          </cell>
          <cell r="AS19622">
            <v>46005.19027777778</v>
          </cell>
        </row>
        <row r="19623">
          <cell r="G19623" t="str">
            <v>14-12-2025</v>
          </cell>
          <cell r="Q19623" t="str">
            <v>BBD-BLR-Chikkasandra-T1</v>
          </cell>
          <cell r="AS19623">
            <v>46005.214583333334</v>
          </cell>
        </row>
        <row r="19624">
          <cell r="G19624" t="str">
            <v>14-12-2025</v>
          </cell>
          <cell r="Q19624" t="str">
            <v>BBD-BLR-BellahalliRoad-T1</v>
          </cell>
          <cell r="AS19624">
            <v>46005.193749999999</v>
          </cell>
        </row>
        <row r="19625">
          <cell r="G19625" t="str">
            <v>14-12-2025</v>
          </cell>
          <cell r="Q19625" t="str">
            <v>BBD-BLR-Chikkasandra-T1</v>
          </cell>
          <cell r="AS19625">
            <v>46005.20416666667</v>
          </cell>
        </row>
        <row r="19626">
          <cell r="G19626" t="str">
            <v>14-12-2025</v>
          </cell>
          <cell r="Q19626" t="str">
            <v>BBD-BLR-BellahalliRoad-T1</v>
          </cell>
          <cell r="AS19626">
            <v>46005.220138888886</v>
          </cell>
        </row>
        <row r="19627">
          <cell r="G19627" t="str">
            <v>14-12-2025</v>
          </cell>
          <cell r="Q19627" t="str">
            <v>BBD-BLR-Chikkasandra-T1</v>
          </cell>
          <cell r="AS19627">
            <v>46005.188194444447</v>
          </cell>
        </row>
        <row r="19628">
          <cell r="G19628" t="str">
            <v>14-12-2025</v>
          </cell>
          <cell r="Q19628" t="str">
            <v>BBD-BLR-Chikkasandra-T1</v>
          </cell>
          <cell r="AS19628">
            <v>46005.214583333334</v>
          </cell>
        </row>
        <row r="19629">
          <cell r="G19629" t="str">
            <v>14-12-2025</v>
          </cell>
          <cell r="Q19629" t="str">
            <v>BBD-BLR-BellahalliRoad-T1</v>
          </cell>
          <cell r="AS19629">
            <v>46005.193749999999</v>
          </cell>
        </row>
        <row r="19630">
          <cell r="G19630" t="str">
            <v>14-12-2025</v>
          </cell>
          <cell r="Q19630" t="str">
            <v>BBD-BLR-Chikkasandra-T1</v>
          </cell>
          <cell r="AS19630">
            <v>46005.214583333334</v>
          </cell>
        </row>
        <row r="19631">
          <cell r="G19631" t="str">
            <v>14-12-2025</v>
          </cell>
          <cell r="Q19631" t="str">
            <v>BBD-BLR-BellahalliRoad-T1</v>
          </cell>
          <cell r="AS19631">
            <v>46005.185416666667</v>
          </cell>
        </row>
        <row r="19632">
          <cell r="G19632" t="str">
            <v>14-12-2025</v>
          </cell>
          <cell r="Q19632" t="str">
            <v>BBD-BLR-Chikkasandra-T1</v>
          </cell>
          <cell r="AS19632">
            <v>46005.188194444447</v>
          </cell>
        </row>
        <row r="19633">
          <cell r="G19633" t="str">
            <v>14-12-2025</v>
          </cell>
          <cell r="Q19633" t="str">
            <v>BBD-BLR-BellahalliRoad-T1</v>
          </cell>
          <cell r="AS19633">
            <v>46005.185416666667</v>
          </cell>
        </row>
        <row r="19634">
          <cell r="G19634" t="str">
            <v>14-12-2025</v>
          </cell>
          <cell r="Q19634" t="str">
            <v>BBD-BLR-Chikkasandra-T1</v>
          </cell>
          <cell r="AS19634">
            <v>46005.188194444447</v>
          </cell>
        </row>
        <row r="19635">
          <cell r="G19635" t="str">
            <v>14-12-2025</v>
          </cell>
          <cell r="Q19635" t="str">
            <v>BBD-BLR-Chikkasandra-T1</v>
          </cell>
          <cell r="AS19635">
            <v>46005.188194444447</v>
          </cell>
        </row>
        <row r="19636">
          <cell r="G19636" t="str">
            <v>14-12-2025</v>
          </cell>
          <cell r="Q19636" t="str">
            <v>BBD-BLR-BellahalliRoad-T1</v>
          </cell>
          <cell r="AS19636">
            <v>46005.206250000003</v>
          </cell>
        </row>
        <row r="19637">
          <cell r="G19637" t="str">
            <v>14-12-2025</v>
          </cell>
          <cell r="Q19637" t="str">
            <v>BBD-BLR-Chikkasandra-T1</v>
          </cell>
          <cell r="AS19637">
            <v>46005.248611111114</v>
          </cell>
        </row>
        <row r="19638">
          <cell r="G19638" t="str">
            <v>14-12-2025</v>
          </cell>
          <cell r="Q19638" t="str">
            <v>BBD-BLR-BellahalliRoad-T1</v>
          </cell>
        </row>
        <row r="19639">
          <cell r="G19639" t="str">
            <v>14-12-2025</v>
          </cell>
          <cell r="Q19639" t="str">
            <v>BBD-BLR-Chikkasandra-T1</v>
          </cell>
          <cell r="AS19639">
            <v>46005.237500000003</v>
          </cell>
        </row>
        <row r="19640">
          <cell r="G19640" t="str">
            <v>14-12-2025</v>
          </cell>
          <cell r="Q19640" t="str">
            <v>BBD-BLR-BellahalliRoad-T1</v>
          </cell>
          <cell r="AS19640">
            <v>46005.206250000003</v>
          </cell>
        </row>
        <row r="19641">
          <cell r="G19641" t="str">
            <v>14-12-2025</v>
          </cell>
          <cell r="Q19641" t="str">
            <v>BBD-BLR-Chikkasandra-T1</v>
          </cell>
          <cell r="AS19641">
            <v>46005.182638888888</v>
          </cell>
        </row>
        <row r="19642">
          <cell r="G19642" t="str">
            <v>14-12-2025</v>
          </cell>
          <cell r="Q19642" t="str">
            <v>BBD-BLR-BellahalliRoad-T1</v>
          </cell>
          <cell r="AS19642">
            <v>46005.261805555558</v>
          </cell>
        </row>
        <row r="19643">
          <cell r="G19643" t="str">
            <v>14-12-2025</v>
          </cell>
          <cell r="Q19643" t="str">
            <v>BBD-BLR-Chikkasandra-T1</v>
          </cell>
          <cell r="AS19643">
            <v>46005.185416666667</v>
          </cell>
        </row>
        <row r="19644">
          <cell r="G19644" t="str">
            <v>14-12-2025</v>
          </cell>
          <cell r="Q19644" t="str">
            <v>BBD-BLR-BensonTown-T1</v>
          </cell>
          <cell r="AS19644">
            <v>46005.240277777775</v>
          </cell>
        </row>
        <row r="19645">
          <cell r="G19645" t="str">
            <v>14-12-2025</v>
          </cell>
          <cell r="Q19645" t="str">
            <v>BBD-BLR-BellahalliRoad-T1</v>
          </cell>
          <cell r="AS19645">
            <v>46005.240972222222</v>
          </cell>
        </row>
        <row r="19646">
          <cell r="G19646" t="str">
            <v>14-12-2025</v>
          </cell>
          <cell r="Q19646" t="str">
            <v>BBD-BLR-Chikkasandra-T1</v>
          </cell>
        </row>
        <row r="19647">
          <cell r="G19647" t="str">
            <v>14-12-2025</v>
          </cell>
          <cell r="Q19647" t="str">
            <v>BBD-BLR-Chikkasandra-T1</v>
          </cell>
          <cell r="AS19647">
            <v>46005.209027777775</v>
          </cell>
        </row>
        <row r="19648">
          <cell r="G19648" t="str">
            <v>14-12-2025</v>
          </cell>
          <cell r="Q19648" t="str">
            <v>BBD-BLR-BensonTown-T1</v>
          </cell>
          <cell r="AS19648">
            <v>46005.249305555553</v>
          </cell>
        </row>
        <row r="19649">
          <cell r="G19649" t="str">
            <v>14-12-2025</v>
          </cell>
          <cell r="Q19649" t="str">
            <v>BBD-BLR-Chikkasandra-T1</v>
          </cell>
        </row>
        <row r="19650">
          <cell r="G19650" t="str">
            <v>14-12-2025</v>
          </cell>
          <cell r="Q19650" t="str">
            <v>BBD-BLR-BensonTown-T1</v>
          </cell>
          <cell r="AS19650">
            <v>46005.25</v>
          </cell>
        </row>
        <row r="19651">
          <cell r="G19651" t="str">
            <v>14-12-2025</v>
          </cell>
          <cell r="Q19651" t="str">
            <v>BBD-BLR-Budhigere-T1</v>
          </cell>
          <cell r="AS19651">
            <v>46005.225694444445</v>
          </cell>
        </row>
        <row r="19652">
          <cell r="G19652" t="str">
            <v>14-12-2025</v>
          </cell>
          <cell r="Q19652" t="str">
            <v>BBD-BLR-Chikkasandra-T1</v>
          </cell>
          <cell r="AS19652">
            <v>46005.209027777775</v>
          </cell>
        </row>
        <row r="19653">
          <cell r="G19653" t="str">
            <v>14-12-2025</v>
          </cell>
          <cell r="Q19653" t="str">
            <v>BBD-BLR-PeenyaPhase3-T1</v>
          </cell>
          <cell r="AS19653">
            <v>46005.265972222223</v>
          </cell>
        </row>
        <row r="19654">
          <cell r="G19654" t="str">
            <v>14-12-2025</v>
          </cell>
          <cell r="Q19654" t="str">
            <v>BBD-BLR-Chikkasandra-T1</v>
          </cell>
          <cell r="AS19654">
            <v>46005.209027777775</v>
          </cell>
        </row>
        <row r="19655">
          <cell r="G19655" t="str">
            <v>14-12-2025</v>
          </cell>
          <cell r="Q19655" t="str">
            <v>BBD-BLR-Attibele-T1</v>
          </cell>
          <cell r="AS19655">
            <v>46005.256944444445</v>
          </cell>
        </row>
        <row r="19656">
          <cell r="G19656" t="str">
            <v>14-12-2025</v>
          </cell>
          <cell r="Q19656" t="str">
            <v>BBD-BLR-HRBR-044-T1</v>
          </cell>
          <cell r="AS19656">
            <v>46005.197222222225</v>
          </cell>
        </row>
        <row r="19657">
          <cell r="G19657" t="str">
            <v>14-12-2025</v>
          </cell>
          <cell r="Q19657" t="str">
            <v>BBD-BLR-Chikkasandra-T1</v>
          </cell>
          <cell r="AS19657">
            <v>46005.195833333331</v>
          </cell>
        </row>
        <row r="19658">
          <cell r="G19658" t="str">
            <v>14-12-2025</v>
          </cell>
          <cell r="Q19658" t="str">
            <v>BBD-BLR-Kallahalli-T1</v>
          </cell>
          <cell r="AS19658">
            <v>46005.265972222223</v>
          </cell>
        </row>
        <row r="19659">
          <cell r="G19659" t="str">
            <v>14-12-2025</v>
          </cell>
          <cell r="Q19659" t="str">
            <v>BBD-BLR-Chikkasandra-T1</v>
          </cell>
          <cell r="AS19659">
            <v>46005.220138888886</v>
          </cell>
        </row>
        <row r="19660">
          <cell r="G19660" t="str">
            <v>14-12-2025</v>
          </cell>
          <cell r="Q19660" t="str">
            <v>BBD-BLR-Budhigere-T1</v>
          </cell>
          <cell r="AS19660">
            <v>46005.234027777777</v>
          </cell>
        </row>
        <row r="19661">
          <cell r="G19661" t="str">
            <v>14-12-2025</v>
          </cell>
          <cell r="Q19661" t="str">
            <v>BBD-BLR-Chikkasandra-T1</v>
          </cell>
          <cell r="AS19661">
            <v>46005.185416666667</v>
          </cell>
        </row>
        <row r="19662">
          <cell r="G19662" t="str">
            <v>14-12-2025</v>
          </cell>
          <cell r="Q19662" t="str">
            <v>BBD-BLR-Chikkasandra-T1</v>
          </cell>
          <cell r="AS19662">
            <v>46005.185416666667</v>
          </cell>
        </row>
        <row r="19663">
          <cell r="G19663" t="str">
            <v>14-12-2025</v>
          </cell>
          <cell r="Q19663" t="str">
            <v>BBD-BLR-Nagondanahalli-T1</v>
          </cell>
          <cell r="AS19663">
            <v>46005.189583333333</v>
          </cell>
        </row>
        <row r="19664">
          <cell r="G19664" t="str">
            <v>14-12-2025</v>
          </cell>
          <cell r="Q19664" t="str">
            <v>BBD-BLR-Chikkasandra-T1</v>
          </cell>
          <cell r="AS19664">
            <v>46005.195833333331</v>
          </cell>
        </row>
        <row r="19665">
          <cell r="G19665" t="str">
            <v>14-12-2025</v>
          </cell>
          <cell r="Q19665" t="str">
            <v>BBD-BLR-Nagondanahalli-T1</v>
          </cell>
          <cell r="AS19665">
            <v>46005.1875</v>
          </cell>
        </row>
        <row r="19666">
          <cell r="G19666" t="str">
            <v>14-12-2025</v>
          </cell>
          <cell r="Q19666" t="str">
            <v>BBD-BLR-Chikkasandra-T1</v>
          </cell>
          <cell r="AS19666">
            <v>46005.185416666667</v>
          </cell>
        </row>
        <row r="19667">
          <cell r="G19667" t="str">
            <v>14-12-2025</v>
          </cell>
          <cell r="Q19667" t="str">
            <v>BBD-BLR-Jalahalli-T1</v>
          </cell>
          <cell r="AS19667">
            <v>46005.245833333334</v>
          </cell>
        </row>
        <row r="19668">
          <cell r="G19668" t="str">
            <v>14-12-2025</v>
          </cell>
          <cell r="Q19668" t="str">
            <v>BBD-BLR-Chikkasandra-T1</v>
          </cell>
          <cell r="AS19668">
            <v>46005.209027777775</v>
          </cell>
        </row>
        <row r="19669">
          <cell r="G19669" t="str">
            <v>14-12-2025</v>
          </cell>
          <cell r="Q19669" t="str">
            <v>BBD-BLR-Jakkasandra-T1</v>
          </cell>
          <cell r="AS19669">
            <v>46005.20416666667</v>
          </cell>
        </row>
        <row r="19670">
          <cell r="G19670" t="str">
            <v>14-12-2025</v>
          </cell>
          <cell r="Q19670" t="str">
            <v>BBD-BLR-BellahalliRoad-T1</v>
          </cell>
        </row>
        <row r="19671">
          <cell r="G19671" t="str">
            <v>14-12-2025</v>
          </cell>
          <cell r="Q19671" t="str">
            <v>BBD-BLR-Chinappalay-T1</v>
          </cell>
          <cell r="AS19671">
            <v>46005.185416666667</v>
          </cell>
        </row>
        <row r="19672">
          <cell r="G19672" t="str">
            <v>14-12-2025</v>
          </cell>
          <cell r="Q19672" t="str">
            <v>BBD-BLR-BellahalliRoad-T1</v>
          </cell>
          <cell r="AS19672">
            <v>46005.211111111108</v>
          </cell>
        </row>
        <row r="19673">
          <cell r="G19673" t="str">
            <v>14-12-2025</v>
          </cell>
          <cell r="Q19673" t="str">
            <v>BBD-BLR-Jigani-T1</v>
          </cell>
          <cell r="AS19673">
            <v>46005.211805555555</v>
          </cell>
        </row>
        <row r="19674">
          <cell r="G19674" t="str">
            <v>14-12-2025</v>
          </cell>
          <cell r="Q19674" t="str">
            <v>BBD-BLR-BellahalliRoad-T1</v>
          </cell>
          <cell r="AS19674">
            <v>46005.19027777778</v>
          </cell>
        </row>
        <row r="19675">
          <cell r="G19675" t="str">
            <v>14-12-2025</v>
          </cell>
          <cell r="Q19675" t="str">
            <v>BBD-BLR-Jigani-T1</v>
          </cell>
          <cell r="AS19675">
            <v>46005.19027777778</v>
          </cell>
        </row>
        <row r="19676">
          <cell r="G19676" t="str">
            <v>14-12-2025</v>
          </cell>
          <cell r="Q19676" t="str">
            <v>BBD-BLR-Devanahalli-T1</v>
          </cell>
        </row>
        <row r="19677">
          <cell r="G19677" t="str">
            <v>14-12-2025</v>
          </cell>
          <cell r="Q19677" t="str">
            <v>BBD-BLR-BellahalliRoad-T1</v>
          </cell>
          <cell r="AS19677">
            <v>46005.200694444444</v>
          </cell>
        </row>
        <row r="19678">
          <cell r="G19678" t="str">
            <v>14-12-2025</v>
          </cell>
          <cell r="Q19678" t="str">
            <v>BBD-BLR-Nagondanahalli-T1</v>
          </cell>
          <cell r="AS19678">
            <v>46005.1875</v>
          </cell>
        </row>
        <row r="19679">
          <cell r="G19679" t="str">
            <v>14-12-2025</v>
          </cell>
          <cell r="Q19679" t="str">
            <v>BBD-BLR-HRBR-044-T1</v>
          </cell>
          <cell r="AS19679">
            <v>46005.218055555553</v>
          </cell>
        </row>
        <row r="19680">
          <cell r="G19680" t="str">
            <v>14-12-2025</v>
          </cell>
          <cell r="Q19680" t="str">
            <v>BBD-BLR-BellahalliRoad-T1</v>
          </cell>
          <cell r="AS19680">
            <v>46005.200694444444</v>
          </cell>
        </row>
        <row r="19681">
          <cell r="G19681" t="str">
            <v>14-12-2025</v>
          </cell>
          <cell r="Q19681" t="str">
            <v>BBD-BLR-Chinappalay-T1</v>
          </cell>
          <cell r="AS19681">
            <v>46005.195833333331</v>
          </cell>
        </row>
        <row r="19682">
          <cell r="G19682" t="str">
            <v>14-12-2025</v>
          </cell>
          <cell r="Q19682" t="str">
            <v>BBD-BLR-BellahalliRoad-T1</v>
          </cell>
          <cell r="AS19682">
            <v>46005.200694444444</v>
          </cell>
        </row>
        <row r="19683">
          <cell r="G19683" t="str">
            <v>14-12-2025</v>
          </cell>
          <cell r="Q19683" t="str">
            <v>BBD-BLR-Devanahalli-T1</v>
          </cell>
          <cell r="AS19683">
            <v>46005.214583333334</v>
          </cell>
        </row>
        <row r="19684">
          <cell r="G19684" t="str">
            <v>14-12-2025</v>
          </cell>
          <cell r="Q19684" t="str">
            <v>BBD-BLR-Jigani-T1</v>
          </cell>
          <cell r="AS19684">
            <v>46005.211805555555</v>
          </cell>
        </row>
        <row r="19685">
          <cell r="G19685" t="str">
            <v>14-12-2025</v>
          </cell>
          <cell r="Q19685" t="str">
            <v>BBD-BLR-BellahalliRoad-T1</v>
          </cell>
          <cell r="AS19685">
            <v>46005.211111111108</v>
          </cell>
        </row>
        <row r="19686">
          <cell r="G19686" t="str">
            <v>14-12-2025</v>
          </cell>
          <cell r="Q19686" t="str">
            <v>BBD-BLR-Chikkasandra-T1</v>
          </cell>
          <cell r="AS19686">
            <v>46005.199305555558</v>
          </cell>
        </row>
        <row r="19687">
          <cell r="G19687" t="str">
            <v>14-12-2025</v>
          </cell>
          <cell r="Q19687" t="str">
            <v>BBD-BLR-HRBR-044-T1</v>
          </cell>
          <cell r="AS19687">
            <v>46005.207638888889</v>
          </cell>
        </row>
        <row r="19688">
          <cell r="G19688" t="str">
            <v>14-12-2025</v>
          </cell>
          <cell r="Q19688" t="str">
            <v>BBD-BLR-BellahalliRoad-T1</v>
          </cell>
          <cell r="AS19688">
            <v>46005.19027777778</v>
          </cell>
        </row>
        <row r="19689">
          <cell r="G19689" t="str">
            <v>14-12-2025</v>
          </cell>
          <cell r="Q19689" t="str">
            <v>BBD-BLR-Devanahalli-T1</v>
          </cell>
          <cell r="AS19689">
            <v>46005.194444444445</v>
          </cell>
        </row>
        <row r="19690">
          <cell r="G19690" t="str">
            <v>14-12-2025</v>
          </cell>
          <cell r="Q19690" t="str">
            <v>BBD-BLR-Budhigere-T1</v>
          </cell>
          <cell r="AS19690">
            <v>46005.242361111108</v>
          </cell>
        </row>
        <row r="19691">
          <cell r="G19691" t="str">
            <v>14-12-2025</v>
          </cell>
          <cell r="Q19691" t="str">
            <v>BBD-BLR-Jigani-T1</v>
          </cell>
          <cell r="AS19691">
            <v>46005.217361111114</v>
          </cell>
        </row>
        <row r="19692">
          <cell r="G19692" t="str">
            <v>14-12-2025</v>
          </cell>
          <cell r="Q19692" t="str">
            <v>BBD-BLR-Jigani-T1</v>
          </cell>
          <cell r="AS19692">
            <v>46005.195833333331</v>
          </cell>
        </row>
        <row r="19693">
          <cell r="G19693" t="str">
            <v>14-12-2025</v>
          </cell>
          <cell r="Q19693" t="str">
            <v>BBD-BLR-BellahalliRoad-T1</v>
          </cell>
          <cell r="AS19693">
            <v>46005.19027777778</v>
          </cell>
        </row>
        <row r="19694">
          <cell r="G19694" t="str">
            <v>14-12-2025</v>
          </cell>
          <cell r="Q19694" t="str">
            <v>BBD-BLR-Lingarajapu-T1</v>
          </cell>
          <cell r="AS19694">
            <v>46005.179861111108</v>
          </cell>
        </row>
        <row r="19695">
          <cell r="G19695" t="str">
            <v>14-12-2025</v>
          </cell>
          <cell r="Q19695" t="str">
            <v>BBD-BLR-Devanahalli-T1</v>
          </cell>
          <cell r="AS19695">
            <v>46005.205555555556</v>
          </cell>
        </row>
        <row r="19696">
          <cell r="G19696" t="str">
            <v>14-12-2025</v>
          </cell>
          <cell r="Q19696" t="str">
            <v>BBD-BLR-Jigani-T1</v>
          </cell>
          <cell r="AS19696">
            <v>46005.217361111114</v>
          </cell>
        </row>
        <row r="19697">
          <cell r="G19697" t="str">
            <v>14-12-2025</v>
          </cell>
          <cell r="Q19697" t="str">
            <v>BBD-BLR-BellahalliRoad-T1</v>
          </cell>
          <cell r="AS19697">
            <v>46005.218055555553</v>
          </cell>
        </row>
        <row r="19698">
          <cell r="G19698" t="str">
            <v>14-12-2025</v>
          </cell>
          <cell r="Q19698" t="str">
            <v>BBD-BLR-Jalahalli-T1</v>
          </cell>
          <cell r="AS19698">
            <v>46005.27847222222</v>
          </cell>
        </row>
        <row r="19699">
          <cell r="G19699" t="str">
            <v>14-12-2025</v>
          </cell>
          <cell r="Q19699" t="str">
            <v>BBD-BLR-Chinappalay-T1</v>
          </cell>
          <cell r="AS19699">
            <v>46005.224305555559</v>
          </cell>
        </row>
        <row r="19700">
          <cell r="G19700" t="str">
            <v>14-12-2025</v>
          </cell>
          <cell r="Q19700" t="str">
            <v>BBD-BLR-Devanahalli-T1</v>
          </cell>
          <cell r="AS19700">
            <v>46005.205555555556</v>
          </cell>
        </row>
        <row r="19701">
          <cell r="G19701" t="str">
            <v>14-12-2025</v>
          </cell>
          <cell r="Q19701" t="str">
            <v>BBD-BLR-Budhigere-T1</v>
          </cell>
          <cell r="AS19701">
            <v>46005.244444444441</v>
          </cell>
        </row>
        <row r="19702">
          <cell r="G19702" t="str">
            <v>14-12-2025</v>
          </cell>
          <cell r="Q19702" t="str">
            <v>BBD-BLR-Chinappalay-T1</v>
          </cell>
          <cell r="AS19702">
            <v>46005.2</v>
          </cell>
        </row>
        <row r="19703">
          <cell r="G19703" t="str">
            <v>14-12-2025</v>
          </cell>
          <cell r="Q19703" t="str">
            <v>BBD-BLR-Budhigere-T1</v>
          </cell>
          <cell r="AS19703">
            <v>46005.232638888891</v>
          </cell>
        </row>
        <row r="19704">
          <cell r="G19704" t="str">
            <v>14-12-2025</v>
          </cell>
          <cell r="Q19704" t="str">
            <v>BBD-BLR-Nagondanahalli-T1</v>
          </cell>
          <cell r="AS19704">
            <v>46005.23333333333</v>
          </cell>
        </row>
        <row r="19705">
          <cell r="G19705" t="str">
            <v>14-12-2025</v>
          </cell>
          <cell r="Q19705" t="str">
            <v>BBD-BLR-Chinappalay-T1</v>
          </cell>
          <cell r="AS19705">
            <v>46005.195833333331</v>
          </cell>
        </row>
        <row r="19706">
          <cell r="G19706" t="str">
            <v>14-12-2025</v>
          </cell>
          <cell r="Q19706" t="str">
            <v>BBD-BLR-Budhigere-T1</v>
          </cell>
          <cell r="AS19706">
            <v>46005.268055555556</v>
          </cell>
        </row>
        <row r="19707">
          <cell r="G19707" t="str">
            <v>14-12-2025</v>
          </cell>
          <cell r="Q19707" t="str">
            <v>BBD-BLR-Devanahalli-T1</v>
          </cell>
          <cell r="AS19707">
            <v>46005.214583333334</v>
          </cell>
        </row>
        <row r="19708">
          <cell r="G19708" t="str">
            <v>14-12-2025</v>
          </cell>
          <cell r="Q19708" t="str">
            <v>BBD-BLR-Chinappalay-T1</v>
          </cell>
          <cell r="AS19708">
            <v>46005.185416666667</v>
          </cell>
        </row>
        <row r="19709">
          <cell r="G19709" t="str">
            <v>14-12-2025</v>
          </cell>
          <cell r="Q19709" t="str">
            <v>BBD-BLR-Jigani-T1</v>
          </cell>
          <cell r="AS19709">
            <v>46005.206250000003</v>
          </cell>
        </row>
        <row r="19710">
          <cell r="G19710" t="str">
            <v>14-12-2025</v>
          </cell>
          <cell r="Q19710" t="str">
            <v>BBD-BLR-Budhigere-T1</v>
          </cell>
          <cell r="AS19710">
            <v>46005.234027777777</v>
          </cell>
        </row>
        <row r="19711">
          <cell r="G19711" t="str">
            <v>14-12-2025</v>
          </cell>
          <cell r="Q19711" t="str">
            <v>BBD-BLR-Devanahalli-T1</v>
          </cell>
          <cell r="AS19711">
            <v>46005.214583333334</v>
          </cell>
        </row>
        <row r="19712">
          <cell r="G19712" t="str">
            <v>14-12-2025</v>
          </cell>
          <cell r="Q19712" t="str">
            <v>BBD-BLR-PeenyaPhase3-T1</v>
          </cell>
          <cell r="AS19712">
            <v>46005.219444444447</v>
          </cell>
        </row>
        <row r="19713">
          <cell r="G19713" t="str">
            <v>14-12-2025</v>
          </cell>
          <cell r="Q19713" t="str">
            <v>BBD-BLR-HRBR-044-T1</v>
          </cell>
          <cell r="AS19713">
            <v>46005.197222222225</v>
          </cell>
        </row>
        <row r="19714">
          <cell r="G19714" t="str">
            <v>14-12-2025</v>
          </cell>
          <cell r="Q19714" t="str">
            <v>BBD-BLR-Jigani-T1</v>
          </cell>
          <cell r="AS19714">
            <v>46005.195833333331</v>
          </cell>
        </row>
        <row r="19715">
          <cell r="G19715" t="str">
            <v>14-12-2025</v>
          </cell>
          <cell r="Q19715" t="str">
            <v>BBD-BLR-Budhigere-T1</v>
          </cell>
          <cell r="AS19715">
            <v>46005.268055555556</v>
          </cell>
        </row>
        <row r="19716">
          <cell r="G19716" t="str">
            <v>14-12-2025</v>
          </cell>
          <cell r="Q19716" t="str">
            <v>BBD-BLR-PeenyaPhase3-T1</v>
          </cell>
          <cell r="AS19716">
            <v>46005.243750000001</v>
          </cell>
        </row>
        <row r="19717">
          <cell r="G19717" t="str">
            <v>14-12-2025</v>
          </cell>
          <cell r="Q19717" t="str">
            <v>BBD-BLR-Devanahalli-T1</v>
          </cell>
          <cell r="AS19717">
            <v>46005.205555555556</v>
          </cell>
        </row>
        <row r="19718">
          <cell r="G19718" t="str">
            <v>14-12-2025</v>
          </cell>
          <cell r="Q19718" t="str">
            <v>BBD-BLR-Chinappalay-T1</v>
          </cell>
          <cell r="AS19718">
            <v>46005.185416666667</v>
          </cell>
        </row>
        <row r="19719">
          <cell r="G19719" t="str">
            <v>14-12-2025</v>
          </cell>
          <cell r="Q19719" t="str">
            <v>BBD-BLR-Budhigere-T1</v>
          </cell>
          <cell r="AS19719">
            <v>46005.234027777777</v>
          </cell>
        </row>
        <row r="19720">
          <cell r="G19720" t="str">
            <v>14-12-2025</v>
          </cell>
          <cell r="Q19720" t="str">
            <v>BBD-BLR-Jigani-T1</v>
          </cell>
          <cell r="AS19720">
            <v>46005.206944444442</v>
          </cell>
        </row>
        <row r="19721">
          <cell r="G19721" t="str">
            <v>14-12-2025</v>
          </cell>
          <cell r="Q19721" t="str">
            <v>BBD-BLR-Budhigere-T1</v>
          </cell>
          <cell r="AS19721">
            <v>46005.224305555559</v>
          </cell>
        </row>
        <row r="19722">
          <cell r="G19722" t="str">
            <v>14-12-2025</v>
          </cell>
          <cell r="Q19722" t="str">
            <v>BBD-BLR-Chinappalay-T1</v>
          </cell>
          <cell r="AS19722">
            <v>46005.195833333331</v>
          </cell>
        </row>
        <row r="19723">
          <cell r="G19723" t="str">
            <v>14-12-2025</v>
          </cell>
          <cell r="Q19723" t="str">
            <v>BBD-BLR-Nagondanahalli-T1</v>
          </cell>
          <cell r="AS19723">
            <v>46005.20208333333</v>
          </cell>
        </row>
        <row r="19724">
          <cell r="G19724" t="str">
            <v>14-12-2025</v>
          </cell>
          <cell r="Q19724" t="str">
            <v>BBD-BLR-Budhigere-T1</v>
          </cell>
          <cell r="AS19724">
            <v>46005.275000000001</v>
          </cell>
        </row>
        <row r="19725">
          <cell r="G19725" t="str">
            <v>14-12-2025</v>
          </cell>
          <cell r="Q19725" t="str">
            <v>BBD-BLR-Chinappalay-T1</v>
          </cell>
          <cell r="AS19725">
            <v>46005.195833333331</v>
          </cell>
        </row>
        <row r="19726">
          <cell r="G19726" t="str">
            <v>14-12-2025</v>
          </cell>
          <cell r="Q19726" t="str">
            <v>BBD-BLR-Budhigere-T1</v>
          </cell>
          <cell r="AS19726">
            <v>46005.236111111109</v>
          </cell>
        </row>
        <row r="19727">
          <cell r="G19727" t="str">
            <v>14-12-2025</v>
          </cell>
          <cell r="Q19727" t="str">
            <v>BBD-BLR-Budhigere-T1</v>
          </cell>
          <cell r="AS19727">
            <v>46005.212500000001</v>
          </cell>
        </row>
        <row r="19728">
          <cell r="G19728" t="str">
            <v>14-12-2025</v>
          </cell>
          <cell r="Q19728" t="str">
            <v>BBD-BLR-HRBR-044-T1</v>
          </cell>
          <cell r="AS19728">
            <v>46005.184027777781</v>
          </cell>
        </row>
        <row r="19729">
          <cell r="G19729" t="str">
            <v>14-12-2025</v>
          </cell>
          <cell r="Q19729" t="str">
            <v>BBD-BLR-Chinappalay-T1</v>
          </cell>
          <cell r="AS19729">
            <v>46005.185416666667</v>
          </cell>
        </row>
        <row r="19730">
          <cell r="G19730" t="str">
            <v>14-12-2025</v>
          </cell>
          <cell r="Q19730" t="str">
            <v>BBD-BLR-Budhigere-T1</v>
          </cell>
          <cell r="AS19730">
            <v>46005.225694444445</v>
          </cell>
        </row>
        <row r="19731">
          <cell r="G19731" t="str">
            <v>14-12-2025</v>
          </cell>
          <cell r="Q19731" t="str">
            <v>BBD-BLR-Budhigere-T1</v>
          </cell>
          <cell r="AS19731">
            <v>46005.222916666666</v>
          </cell>
        </row>
        <row r="19732">
          <cell r="G19732" t="str">
            <v>14-12-2025</v>
          </cell>
          <cell r="Q19732" t="str">
            <v>BBD-BLR-HRBR-044-T1</v>
          </cell>
          <cell r="AS19732">
            <v>46005.218055555553</v>
          </cell>
        </row>
        <row r="19733">
          <cell r="G19733" t="str">
            <v>14-12-2025</v>
          </cell>
          <cell r="Q19733" t="str">
            <v>BBD-BLR-HRBR-044-T1</v>
          </cell>
          <cell r="AS19733">
            <v>46005.208333333336</v>
          </cell>
        </row>
        <row r="19734">
          <cell r="G19734" t="str">
            <v>14-12-2025</v>
          </cell>
          <cell r="Q19734" t="str">
            <v>BBD-BLR-Budhigere-T1</v>
          </cell>
          <cell r="AS19734">
            <v>46005.214583333334</v>
          </cell>
        </row>
        <row r="19735">
          <cell r="G19735" t="str">
            <v>14-12-2025</v>
          </cell>
          <cell r="Q19735" t="str">
            <v>BBD-BLR-Budhigere-T1</v>
          </cell>
          <cell r="AS19735">
            <v>46005.214583333334</v>
          </cell>
        </row>
        <row r="19736">
          <cell r="G19736" t="str">
            <v>14-12-2025</v>
          </cell>
          <cell r="Q19736" t="str">
            <v>BBD-BLR-HRBR-044-T1</v>
          </cell>
          <cell r="AS19736">
            <v>46005.218055555553</v>
          </cell>
        </row>
        <row r="19737">
          <cell r="G19737" t="str">
            <v>14-12-2025</v>
          </cell>
          <cell r="Q19737" t="str">
            <v>BBD-BLR-Budhigere-T1</v>
          </cell>
          <cell r="AS19737">
            <v>46005.212500000001</v>
          </cell>
        </row>
        <row r="19738">
          <cell r="G19738" t="str">
            <v>14-12-2025</v>
          </cell>
          <cell r="Q19738" t="str">
            <v>BBD-BLR-Budhigere-T1</v>
          </cell>
          <cell r="AS19738">
            <v>46005.225694444445</v>
          </cell>
        </row>
        <row r="19739">
          <cell r="G19739" t="str">
            <v>14-12-2025</v>
          </cell>
          <cell r="Q19739" t="str">
            <v>BBD-BLR-Jakkasandra-T1</v>
          </cell>
          <cell r="AS19739">
            <v>46005.203472222223</v>
          </cell>
        </row>
        <row r="19740">
          <cell r="G19740" t="str">
            <v>14-12-2025</v>
          </cell>
          <cell r="Q19740" t="str">
            <v>BBD-BLR-Chinappalay-T1</v>
          </cell>
          <cell r="AS19740">
            <v>46005.2</v>
          </cell>
        </row>
        <row r="19741">
          <cell r="G19741" t="str">
            <v>14-12-2025</v>
          </cell>
          <cell r="Q19741" t="str">
            <v>BBD-BLR-Budhigere-T1</v>
          </cell>
          <cell r="AS19741">
            <v>46005.268055555556</v>
          </cell>
        </row>
        <row r="19742">
          <cell r="G19742" t="str">
            <v>14-12-2025</v>
          </cell>
          <cell r="Q19742" t="str">
            <v>BBD-BLR-Jalahalli-T1</v>
          </cell>
        </row>
        <row r="19743">
          <cell r="G19743" t="str">
            <v>14-12-2025</v>
          </cell>
          <cell r="Q19743" t="str">
            <v>BBD-BLR-HRBR-044-T1</v>
          </cell>
          <cell r="AS19743">
            <v>46005.208333333336</v>
          </cell>
        </row>
        <row r="19744">
          <cell r="G19744" t="str">
            <v>14-12-2025</v>
          </cell>
          <cell r="Q19744" t="str">
            <v>BBD-BLR-Budhigere-T1</v>
          </cell>
          <cell r="AS19744">
            <v>46005.225694444445</v>
          </cell>
        </row>
        <row r="19745">
          <cell r="G19745" t="str">
            <v>14-12-2025</v>
          </cell>
          <cell r="Q19745" t="str">
            <v>BBD-BLR-BellahalliRoad-T1</v>
          </cell>
          <cell r="AS19745">
            <v>46005.185416666667</v>
          </cell>
        </row>
        <row r="19746">
          <cell r="G19746" t="str">
            <v>14-12-2025</v>
          </cell>
          <cell r="Q19746" t="str">
            <v>BBD-BLR-BellahalliRoad-T1</v>
          </cell>
          <cell r="AS19746">
            <v>46005.193749999999</v>
          </cell>
        </row>
        <row r="19747">
          <cell r="G19747" t="str">
            <v>14-12-2025</v>
          </cell>
          <cell r="Q19747" t="str">
            <v>BBD-BLR-Jigani-T1</v>
          </cell>
          <cell r="AS19747">
            <v>46005.206944444442</v>
          </cell>
        </row>
        <row r="19748">
          <cell r="G19748" t="str">
            <v>14-12-2025</v>
          </cell>
          <cell r="Q19748" t="str">
            <v>BBD-BLR-Budhigere-T1</v>
          </cell>
          <cell r="AS19748">
            <v>46005.222222222219</v>
          </cell>
        </row>
        <row r="19749">
          <cell r="G19749" t="str">
            <v>14-12-2025</v>
          </cell>
          <cell r="Q19749" t="str">
            <v>BBD-BLR-Nagondanahalli-T1</v>
          </cell>
          <cell r="AS19749">
            <v>46005.227083333331</v>
          </cell>
        </row>
        <row r="19750">
          <cell r="G19750" t="str">
            <v>14-12-2025</v>
          </cell>
          <cell r="Q19750" t="str">
            <v>BBD-BLR-Chikkasandra-T1</v>
          </cell>
          <cell r="AS19750">
            <v>46005.185416666667</v>
          </cell>
        </row>
        <row r="19751">
          <cell r="G19751" t="str">
            <v>14-12-2025</v>
          </cell>
          <cell r="Q19751" t="str">
            <v>BBD-BLR-Chinappalay-T1</v>
          </cell>
          <cell r="AS19751">
            <v>46005.210416666669</v>
          </cell>
        </row>
        <row r="19752">
          <cell r="G19752" t="str">
            <v>14-12-2025</v>
          </cell>
          <cell r="Q19752" t="str">
            <v>BBD-BLR-Budhigere-T1</v>
          </cell>
          <cell r="AS19752">
            <v>46005.224999999999</v>
          </cell>
        </row>
        <row r="19753">
          <cell r="G19753" t="str">
            <v>14-12-2025</v>
          </cell>
          <cell r="Q19753" t="str">
            <v>BBD-BLR-Nagondanahalli-T1</v>
          </cell>
          <cell r="AS19753">
            <v>46005.223611111112</v>
          </cell>
        </row>
        <row r="19754">
          <cell r="G19754" t="str">
            <v>14-12-2025</v>
          </cell>
          <cell r="Q19754" t="str">
            <v>BBD-BLR-Jakkasandra-T1</v>
          </cell>
        </row>
        <row r="19755">
          <cell r="G19755" t="str">
            <v>14-12-2025</v>
          </cell>
          <cell r="Q19755" t="str">
            <v>BBD-BLR-Jigani-T1</v>
          </cell>
          <cell r="AS19755">
            <v>46005.185416666667</v>
          </cell>
        </row>
        <row r="19756">
          <cell r="G19756" t="str">
            <v>14-12-2025</v>
          </cell>
          <cell r="Q19756" t="str">
            <v>BBD-BLR-Budhigere-T1</v>
          </cell>
          <cell r="AS19756">
            <v>46005.232638888891</v>
          </cell>
        </row>
        <row r="19757">
          <cell r="G19757" t="str">
            <v>14-12-2025</v>
          </cell>
          <cell r="Q19757" t="str">
            <v>BBD-BLR-Jigani-T1</v>
          </cell>
          <cell r="AS19757">
            <v>46005.206944444442</v>
          </cell>
        </row>
        <row r="19758">
          <cell r="G19758" t="str">
            <v>14-12-2025</v>
          </cell>
          <cell r="Q19758" t="str">
            <v>BBD-BLR-Chinappalay-T1</v>
          </cell>
          <cell r="AS19758">
            <v>46005.224305555559</v>
          </cell>
        </row>
        <row r="19759">
          <cell r="G19759" t="str">
            <v>14-12-2025</v>
          </cell>
          <cell r="Q19759" t="str">
            <v>BBD-BLR-BellahalliRoad-T1</v>
          </cell>
          <cell r="AS19759">
            <v>46005.200694444444</v>
          </cell>
        </row>
        <row r="19760">
          <cell r="G19760" t="str">
            <v>14-12-2025</v>
          </cell>
          <cell r="Q19760" t="str">
            <v>BBD-BLR-Budhigere-T1</v>
          </cell>
          <cell r="AS19760">
            <v>46005.244444444441</v>
          </cell>
        </row>
        <row r="19761">
          <cell r="G19761" t="str">
            <v>14-12-2025</v>
          </cell>
          <cell r="Q19761" t="str">
            <v>BBD-BLR-Jigani-T1</v>
          </cell>
          <cell r="AS19761">
            <v>46005.195833333331</v>
          </cell>
        </row>
        <row r="19762">
          <cell r="G19762" t="str">
            <v>14-12-2025</v>
          </cell>
          <cell r="Q19762" t="str">
            <v>BBD-BLR-Attibele-T1</v>
          </cell>
          <cell r="AS19762">
            <v>46005.27847222222</v>
          </cell>
        </row>
        <row r="19763">
          <cell r="G19763" t="str">
            <v>14-12-2025</v>
          </cell>
          <cell r="Q19763" t="str">
            <v>BBD-BLR-Budhigere-T1</v>
          </cell>
          <cell r="AS19763">
            <v>46005.244444444441</v>
          </cell>
        </row>
        <row r="19764">
          <cell r="G19764" t="str">
            <v>14-12-2025</v>
          </cell>
          <cell r="Q19764" t="str">
            <v>BBD-BLR-Attibele-T1</v>
          </cell>
          <cell r="AS19764">
            <v>46005.247916666667</v>
          </cell>
        </row>
        <row r="19765">
          <cell r="G19765" t="str">
            <v>14-12-2025</v>
          </cell>
          <cell r="Q19765" t="str">
            <v>BBD-BLR-Devanahalli-T1</v>
          </cell>
          <cell r="AS19765">
            <v>46005.205555555556</v>
          </cell>
        </row>
        <row r="19766">
          <cell r="G19766" t="str">
            <v>14-12-2025</v>
          </cell>
          <cell r="Q19766" t="str">
            <v>BBD-BLR-Devanahalli-T1</v>
          </cell>
          <cell r="AS19766">
            <v>46005.205555555556</v>
          </cell>
        </row>
        <row r="19767">
          <cell r="G19767" t="str">
            <v>14-12-2025</v>
          </cell>
          <cell r="Q19767" t="str">
            <v>BBD-BLR-Attibele-T1</v>
          </cell>
          <cell r="AS19767">
            <v>46005.256944444445</v>
          </cell>
        </row>
        <row r="19768">
          <cell r="G19768" t="str">
            <v>14-12-2025</v>
          </cell>
          <cell r="Q19768" t="str">
            <v>BBD-BLR-Budhigere-T1</v>
          </cell>
          <cell r="AS19768">
            <v>46005.215277777781</v>
          </cell>
        </row>
        <row r="19769">
          <cell r="G19769" t="str">
            <v>14-12-2025</v>
          </cell>
          <cell r="Q19769" t="str">
            <v>BBD-BLR-Chikkasandra-T1</v>
          </cell>
          <cell r="AS19769">
            <v>46005.21875</v>
          </cell>
        </row>
        <row r="19770">
          <cell r="G19770" t="str">
            <v>14-12-2025</v>
          </cell>
          <cell r="Q19770" t="str">
            <v>BBD-BLR-Devanahalli-T1</v>
          </cell>
          <cell r="AS19770">
            <v>46005.214583333334</v>
          </cell>
        </row>
        <row r="19771">
          <cell r="G19771" t="str">
            <v>14-12-2025</v>
          </cell>
          <cell r="Q19771" t="str">
            <v>BBD-BLR-Budhigere-T1</v>
          </cell>
          <cell r="AS19771">
            <v>46005.236111111109</v>
          </cell>
        </row>
        <row r="19772">
          <cell r="G19772" t="str">
            <v>14-12-2025</v>
          </cell>
          <cell r="Q19772" t="str">
            <v>BBD-BLR-Attibele-T1</v>
          </cell>
          <cell r="AS19772">
            <v>46005.247916666667</v>
          </cell>
        </row>
        <row r="19773">
          <cell r="G19773" t="str">
            <v>14-12-2025</v>
          </cell>
          <cell r="Q19773" t="str">
            <v>BBD-BLR-Jakkasandra-T1</v>
          </cell>
          <cell r="AS19773">
            <v>46005.191666666666</v>
          </cell>
        </row>
        <row r="19774">
          <cell r="G19774" t="str">
            <v>14-12-2025</v>
          </cell>
          <cell r="Q19774" t="str">
            <v>BBD-BLR-Devanahalli-T1</v>
          </cell>
          <cell r="AS19774">
            <v>46005.214583333334</v>
          </cell>
        </row>
        <row r="19775">
          <cell r="G19775" t="str">
            <v>14-12-2025</v>
          </cell>
          <cell r="Q19775" t="str">
            <v>BBD-BLR-Attibele-T1</v>
          </cell>
          <cell r="AS19775">
            <v>46005.279166666667</v>
          </cell>
        </row>
        <row r="19776">
          <cell r="G19776" t="str">
            <v>14-12-2025</v>
          </cell>
          <cell r="Q19776" t="str">
            <v>BBD-BLR-HRBR-044-T1</v>
          </cell>
          <cell r="AS19776">
            <v>46005.236111111109</v>
          </cell>
        </row>
        <row r="19777">
          <cell r="G19777" t="str">
            <v>14-12-2025</v>
          </cell>
          <cell r="Q19777" t="str">
            <v>BBD-BLR-Budhigere-T1</v>
          </cell>
          <cell r="AS19777">
            <v>46005.215277777781</v>
          </cell>
        </row>
        <row r="19778">
          <cell r="G19778" t="str">
            <v>14-12-2025</v>
          </cell>
          <cell r="Q19778" t="str">
            <v>BBD-BLR-Budhigere-T1</v>
          </cell>
          <cell r="AS19778">
            <v>46005.234722222223</v>
          </cell>
        </row>
        <row r="19779">
          <cell r="G19779" t="str">
            <v>14-12-2025</v>
          </cell>
          <cell r="Q19779" t="str">
            <v>BBD-BLR-Jakkasandra-T1</v>
          </cell>
          <cell r="AS19779">
            <v>46005.191666666666</v>
          </cell>
        </row>
        <row r="19780">
          <cell r="G19780" t="str">
            <v>14-12-2025</v>
          </cell>
          <cell r="Q19780" t="str">
            <v>BBD-BLR-Devanahalli-T1</v>
          </cell>
          <cell r="AS19780">
            <v>46005.194444444445</v>
          </cell>
        </row>
        <row r="19781">
          <cell r="G19781" t="str">
            <v>14-12-2025</v>
          </cell>
          <cell r="Q19781" t="str">
            <v>BBD-BLR-Budhigere-T1</v>
          </cell>
          <cell r="AS19781">
            <v>46005.225694444445</v>
          </cell>
        </row>
        <row r="19782">
          <cell r="G19782" t="str">
            <v>14-12-2025</v>
          </cell>
          <cell r="Q19782" t="str">
            <v>BBD-BLR-Budhigere-T1</v>
          </cell>
          <cell r="AS19782">
            <v>46005.222916666666</v>
          </cell>
        </row>
        <row r="19783">
          <cell r="G19783" t="str">
            <v>14-12-2025</v>
          </cell>
          <cell r="Q19783" t="str">
            <v>BBD-BLR-Jigani-T1</v>
          </cell>
          <cell r="AS19783">
            <v>46005.185416666667</v>
          </cell>
        </row>
        <row r="19784">
          <cell r="G19784" t="str">
            <v>14-12-2025</v>
          </cell>
          <cell r="Q19784" t="str">
            <v>BBD-BLR-Devanahalli-T1</v>
          </cell>
          <cell r="AS19784">
            <v>46005.205555555556</v>
          </cell>
        </row>
        <row r="19785">
          <cell r="G19785" t="str">
            <v>14-12-2025</v>
          </cell>
          <cell r="Q19785" t="str">
            <v>BBD-BLR-Chikkasandra-T1</v>
          </cell>
          <cell r="AS19785">
            <v>46005.195833333331</v>
          </cell>
        </row>
        <row r="19786">
          <cell r="G19786" t="str">
            <v>14-12-2025</v>
          </cell>
          <cell r="Q19786" t="str">
            <v>BBD-BLR-Budhigere-T1</v>
          </cell>
          <cell r="AS19786">
            <v>46005.275000000001</v>
          </cell>
        </row>
        <row r="19787">
          <cell r="G19787" t="str">
            <v>14-12-2025</v>
          </cell>
          <cell r="Q19787" t="str">
            <v>BBD-BLR-Devanahalli-T1</v>
          </cell>
          <cell r="AS19787">
            <v>46005.205555555556</v>
          </cell>
        </row>
        <row r="19788">
          <cell r="G19788" t="str">
            <v>14-12-2025</v>
          </cell>
          <cell r="Q19788" t="str">
            <v>BBD-BLR-Nagondanahalli-T1</v>
          </cell>
          <cell r="AS19788">
            <v>46005.200694444444</v>
          </cell>
        </row>
        <row r="19789">
          <cell r="G19789" t="str">
            <v>14-12-2025</v>
          </cell>
          <cell r="Q19789" t="str">
            <v>BBD-BLR-HAL-T1</v>
          </cell>
          <cell r="AS19789">
            <v>46005.222222222219</v>
          </cell>
        </row>
        <row r="19790">
          <cell r="G19790" t="str">
            <v>14-12-2025</v>
          </cell>
          <cell r="Q19790" t="str">
            <v>BBD-BLR-Budhigere-T1</v>
          </cell>
          <cell r="AS19790">
            <v>46005.224999999999</v>
          </cell>
        </row>
        <row r="19791">
          <cell r="G19791" t="str">
            <v>14-12-2025</v>
          </cell>
          <cell r="Q19791" t="str">
            <v>BBD-BLR-Jigani-T1</v>
          </cell>
          <cell r="AS19791">
            <v>46005.175000000003</v>
          </cell>
        </row>
        <row r="19792">
          <cell r="G19792" t="str">
            <v>14-12-2025</v>
          </cell>
          <cell r="Q19792" t="str">
            <v>BBD-BLR-Nagondanahalli-T1</v>
          </cell>
          <cell r="AS19792">
            <v>46005.213888888888</v>
          </cell>
        </row>
        <row r="19793">
          <cell r="G19793" t="str">
            <v>14-12-2025</v>
          </cell>
          <cell r="Q19793" t="str">
            <v>BBD-BLR-Budhigere-T1</v>
          </cell>
          <cell r="AS19793">
            <v>46005.275000000001</v>
          </cell>
        </row>
        <row r="19794">
          <cell r="G19794" t="str">
            <v>14-12-2025</v>
          </cell>
          <cell r="Q19794" t="str">
            <v>BBD-BLR-Budhigere-T1</v>
          </cell>
          <cell r="AS19794">
            <v>46005.222916666666</v>
          </cell>
        </row>
        <row r="19795">
          <cell r="G19795" t="str">
            <v>14-12-2025</v>
          </cell>
          <cell r="Q19795" t="str">
            <v>BBD-BLR-Devanahalli-T1</v>
          </cell>
          <cell r="AS19795">
            <v>46005.205555555556</v>
          </cell>
        </row>
        <row r="19796">
          <cell r="G19796" t="str">
            <v>14-12-2025</v>
          </cell>
          <cell r="Q19796" t="str">
            <v>BBD-BLR-Nagondanahalli-T1</v>
          </cell>
          <cell r="AS19796">
            <v>46005.20208333333</v>
          </cell>
        </row>
        <row r="19797">
          <cell r="G19797" t="str">
            <v>14-12-2025</v>
          </cell>
          <cell r="Q19797" t="str">
            <v>BBD-BLR-Budhigere-T1</v>
          </cell>
          <cell r="AS19797">
            <v>46005.232638888891</v>
          </cell>
        </row>
        <row r="19798">
          <cell r="G19798" t="str">
            <v>14-12-2025</v>
          </cell>
          <cell r="Q19798" t="str">
            <v>BBD-BLR-HAL-T1</v>
          </cell>
          <cell r="AS19798">
            <v>46005.21875</v>
          </cell>
        </row>
        <row r="19799">
          <cell r="G19799" t="str">
            <v>14-12-2025</v>
          </cell>
          <cell r="Q19799" t="str">
            <v>BBD-BLR-Devanahalli-T1</v>
          </cell>
          <cell r="AS19799">
            <v>46005.194444444445</v>
          </cell>
        </row>
        <row r="19800">
          <cell r="G19800" t="str">
            <v>14-12-2025</v>
          </cell>
          <cell r="Q19800" t="str">
            <v>BBD-BLR-Budhigere-T1</v>
          </cell>
          <cell r="AS19800">
            <v>46005.215277777781</v>
          </cell>
        </row>
        <row r="19801">
          <cell r="G19801" t="str">
            <v>14-12-2025</v>
          </cell>
          <cell r="Q19801" t="str">
            <v>BBD-BLR-PeenyaPhase3-T1</v>
          </cell>
          <cell r="AS19801">
            <v>46005.229166666664</v>
          </cell>
        </row>
        <row r="19802">
          <cell r="G19802" t="str">
            <v>14-12-2025</v>
          </cell>
          <cell r="Q19802" t="str">
            <v>BBD-BLR-Budhigere-T1</v>
          </cell>
          <cell r="AS19802">
            <v>46005.275000000001</v>
          </cell>
        </row>
        <row r="19803">
          <cell r="G19803" t="str">
            <v>14-12-2025</v>
          </cell>
          <cell r="Q19803" t="str">
            <v>BBD-BLR-Attibele-T1</v>
          </cell>
          <cell r="AS19803">
            <v>46005.247916666667</v>
          </cell>
        </row>
        <row r="19804">
          <cell r="G19804" t="str">
            <v>14-12-2025</v>
          </cell>
          <cell r="Q19804" t="str">
            <v>BBD-BLR-Jalahalli-T1</v>
          </cell>
          <cell r="AS19804">
            <v>46005.27847222222</v>
          </cell>
        </row>
        <row r="19805">
          <cell r="G19805" t="str">
            <v>14-12-2025</v>
          </cell>
          <cell r="Q19805" t="str">
            <v>BBD-BLR-Nagondanahalli-T1</v>
          </cell>
          <cell r="AS19805">
            <v>46005.23541666667</v>
          </cell>
        </row>
        <row r="19806">
          <cell r="G19806" t="str">
            <v>14-12-2025</v>
          </cell>
          <cell r="Q19806" t="str">
            <v>BBD-BLR-Chikkasandra-T1</v>
          </cell>
          <cell r="AS19806">
            <v>46005.237500000003</v>
          </cell>
        </row>
        <row r="19807">
          <cell r="G19807" t="str">
            <v>14-12-2025</v>
          </cell>
          <cell r="Q19807" t="str">
            <v>BBD-BLR-Budhigere-T1</v>
          </cell>
          <cell r="AS19807">
            <v>46005.224999999999</v>
          </cell>
        </row>
        <row r="19808">
          <cell r="G19808" t="str">
            <v>14-12-2025</v>
          </cell>
          <cell r="Q19808" t="str">
            <v>BBD-BLR-Devanahalli-T1</v>
          </cell>
          <cell r="AS19808">
            <v>46005.214583333334</v>
          </cell>
        </row>
        <row r="19809">
          <cell r="G19809" t="str">
            <v>14-12-2025</v>
          </cell>
          <cell r="Q19809" t="str">
            <v>BBD-BLR-BellahalliRoad-T1</v>
          </cell>
        </row>
        <row r="19810">
          <cell r="G19810" t="str">
            <v>14-12-2025</v>
          </cell>
          <cell r="Q19810" t="str">
            <v>BBD-BLR-Chikkasandra-T1</v>
          </cell>
          <cell r="AS19810">
            <v>46005.229861111111</v>
          </cell>
        </row>
        <row r="19811">
          <cell r="G19811" t="str">
            <v>14-12-2025</v>
          </cell>
          <cell r="Q19811" t="str">
            <v>BBD-BLR-Attibele-T1</v>
          </cell>
          <cell r="AS19811">
            <v>46005.27847222222</v>
          </cell>
        </row>
        <row r="19812">
          <cell r="G19812" t="str">
            <v>14-12-2025</v>
          </cell>
          <cell r="Q19812" t="str">
            <v>BBD-BLR-Nagondanahalli-T1</v>
          </cell>
          <cell r="AS19812">
            <v>46005.20208333333</v>
          </cell>
        </row>
        <row r="19813">
          <cell r="G19813" t="str">
            <v>14-12-2025</v>
          </cell>
          <cell r="Q19813" t="str">
            <v>BBD-BLR-PeenyaPhase3-T1</v>
          </cell>
          <cell r="AS19813">
            <v>46005.23333333333</v>
          </cell>
        </row>
        <row r="19814">
          <cell r="G19814" t="str">
            <v>14-12-2025</v>
          </cell>
          <cell r="Q19814" t="str">
            <v>BBD-BLR-Chikkasandra-T1</v>
          </cell>
          <cell r="AS19814">
            <v>46005.206250000003</v>
          </cell>
        </row>
        <row r="19815">
          <cell r="G19815" t="str">
            <v>14-12-2025</v>
          </cell>
          <cell r="Q19815" t="str">
            <v>BBD-BLR-Jigani-T1</v>
          </cell>
          <cell r="AS19815">
            <v>46005.185416666667</v>
          </cell>
        </row>
        <row r="19816">
          <cell r="G19816" t="str">
            <v>14-12-2025</v>
          </cell>
          <cell r="Q19816" t="str">
            <v>BBD-BLR-Attibele-T1</v>
          </cell>
          <cell r="AS19816">
            <v>46005.268750000003</v>
          </cell>
        </row>
        <row r="19817">
          <cell r="G19817" t="str">
            <v>14-12-2025</v>
          </cell>
          <cell r="Q19817" t="str">
            <v>BBD-BLR-BellahalliRoad-T1</v>
          </cell>
          <cell r="AS19817">
            <v>46005.211111111108</v>
          </cell>
        </row>
        <row r="19818">
          <cell r="G19818" t="str">
            <v>14-12-2025</v>
          </cell>
          <cell r="Q19818" t="str">
            <v>BBD-BLR-Jakkasandra-T1</v>
          </cell>
          <cell r="AS19818">
            <v>46005.20416666667</v>
          </cell>
        </row>
        <row r="19819">
          <cell r="G19819" t="str">
            <v>14-12-2025</v>
          </cell>
          <cell r="Q19819" t="str">
            <v>BBD-BLR-HAL-T1</v>
          </cell>
          <cell r="AS19819">
            <v>46005.211805555555</v>
          </cell>
        </row>
        <row r="19820">
          <cell r="G19820" t="str">
            <v>14-12-2025</v>
          </cell>
          <cell r="Q19820" t="str">
            <v>BBD-BLR-BellahalliRoad-T1</v>
          </cell>
          <cell r="AS19820">
            <v>46005.230555555558</v>
          </cell>
        </row>
        <row r="19821">
          <cell r="G19821" t="str">
            <v>14-12-2025</v>
          </cell>
          <cell r="Q19821" t="str">
            <v>BBD-BLR-Nagondanahalli-T1</v>
          </cell>
          <cell r="AS19821">
            <v>46005.193749999999</v>
          </cell>
        </row>
        <row r="19822">
          <cell r="G19822" t="str">
            <v>14-12-2025</v>
          </cell>
          <cell r="Q19822" t="str">
            <v>BBD-BLR-Nagondanahalli-T1</v>
          </cell>
          <cell r="AS19822">
            <v>46005.182638888888</v>
          </cell>
        </row>
        <row r="19823">
          <cell r="G19823" t="str">
            <v>14-12-2025</v>
          </cell>
          <cell r="Q19823" t="str">
            <v>BBD-BLR-Nagondanahalli-T1</v>
          </cell>
          <cell r="AS19823">
            <v>46005.20208333333</v>
          </cell>
        </row>
        <row r="19824">
          <cell r="G19824" t="str">
            <v>14-12-2025</v>
          </cell>
          <cell r="Q19824" t="str">
            <v>BBD-BLR-Budhigere-T1</v>
          </cell>
          <cell r="AS19824">
            <v>46005.225694444445</v>
          </cell>
        </row>
        <row r="19825">
          <cell r="G19825" t="str">
            <v>14-12-2025</v>
          </cell>
          <cell r="Q19825" t="str">
            <v>BBD-BLR-Chinappalay-T1</v>
          </cell>
          <cell r="AS19825">
            <v>46005.195833333331</v>
          </cell>
        </row>
        <row r="19826">
          <cell r="G19826" t="str">
            <v>14-12-2025</v>
          </cell>
          <cell r="Q19826" t="str">
            <v>BBD-BLR-Nagondanahalli-T1</v>
          </cell>
          <cell r="AS19826">
            <v>46005.224305555559</v>
          </cell>
        </row>
        <row r="19827">
          <cell r="G19827" t="str">
            <v>14-12-2025</v>
          </cell>
          <cell r="Q19827" t="str">
            <v>BBD-BLR-BellahalliRoad-T1</v>
          </cell>
          <cell r="AS19827">
            <v>46005.252083333333</v>
          </cell>
        </row>
        <row r="19828">
          <cell r="G19828" t="str">
            <v>14-12-2025</v>
          </cell>
          <cell r="Q19828" t="str">
            <v>BBD-BLR-PeenyaPhase3-T1</v>
          </cell>
          <cell r="AS19828">
            <v>46005.265277777777</v>
          </cell>
        </row>
        <row r="19829">
          <cell r="G19829" t="str">
            <v>14-12-2025</v>
          </cell>
          <cell r="Q19829" t="str">
            <v>BBD-BLR-Budhigere-T1</v>
          </cell>
          <cell r="AS19829">
            <v>46005.222222222219</v>
          </cell>
        </row>
        <row r="19830">
          <cell r="G19830" t="str">
            <v>14-12-2025</v>
          </cell>
          <cell r="Q19830" t="str">
            <v>BBD-BLR-Jakkasandra-T1</v>
          </cell>
          <cell r="AS19830">
            <v>46005.20416666667</v>
          </cell>
        </row>
        <row r="19831">
          <cell r="G19831" t="str">
            <v>14-12-2025</v>
          </cell>
          <cell r="Q19831" t="str">
            <v>BBD-BLR-PeenyaPhase3-T1</v>
          </cell>
          <cell r="AS19831">
            <v>46005.265277777777</v>
          </cell>
        </row>
        <row r="19832">
          <cell r="G19832" t="str">
            <v>14-12-2025</v>
          </cell>
          <cell r="Q19832" t="str">
            <v>BBD-BLR-Chikkasandra-T1</v>
          </cell>
          <cell r="AS19832">
            <v>46005.198611111111</v>
          </cell>
        </row>
        <row r="19833">
          <cell r="G19833" t="str">
            <v>14-12-2025</v>
          </cell>
          <cell r="Q19833" t="str">
            <v>BBD-BLR-Budhigere-T1</v>
          </cell>
          <cell r="AS19833">
            <v>46005.244444444441</v>
          </cell>
        </row>
        <row r="19834">
          <cell r="G19834" t="str">
            <v>14-12-2025</v>
          </cell>
          <cell r="Q19834" t="str">
            <v>BBD-BLR-PeenyaPhase3-T1</v>
          </cell>
          <cell r="AS19834">
            <v>46005.265277777777</v>
          </cell>
        </row>
        <row r="19835">
          <cell r="G19835" t="str">
            <v>14-12-2025</v>
          </cell>
          <cell r="Q19835" t="str">
            <v>BBD-BLR-Chikkasandra-T1</v>
          </cell>
          <cell r="AS19835">
            <v>46005.182638888888</v>
          </cell>
        </row>
        <row r="19836">
          <cell r="G19836" t="str">
            <v>14-12-2025</v>
          </cell>
          <cell r="Q19836" t="str">
            <v>BBD-BLR-Nagondanahalli-T1</v>
          </cell>
          <cell r="AS19836">
            <v>46005.23541666667</v>
          </cell>
        </row>
        <row r="19837">
          <cell r="G19837" t="str">
            <v>14-12-2025</v>
          </cell>
          <cell r="Q19837" t="str">
            <v>BBD-BLR-Budhigere-T1</v>
          </cell>
          <cell r="AS19837">
            <v>46005.224305555559</v>
          </cell>
        </row>
        <row r="19838">
          <cell r="G19838" t="str">
            <v>14-12-2025</v>
          </cell>
          <cell r="Q19838" t="str">
            <v>BBD-BLR-PeenyaPhase3-T1</v>
          </cell>
          <cell r="AS19838">
            <v>46005.254166666666</v>
          </cell>
        </row>
        <row r="19839">
          <cell r="G19839" t="str">
            <v>14-12-2025</v>
          </cell>
          <cell r="Q19839" t="str">
            <v>BBD-BLR-Jalahalli-T1</v>
          </cell>
          <cell r="AS19839">
            <v>46005.27847222222</v>
          </cell>
        </row>
        <row r="19840">
          <cell r="G19840" t="str">
            <v>14-12-2025</v>
          </cell>
          <cell r="Q19840" t="str">
            <v>BBD-BLR-Budhigere-T1</v>
          </cell>
          <cell r="AS19840">
            <v>46005.234027777777</v>
          </cell>
        </row>
        <row r="19841">
          <cell r="G19841" t="str">
            <v>14-12-2025</v>
          </cell>
          <cell r="Q19841" t="str">
            <v>BBD-BLR-Nagondanahalli-T1</v>
          </cell>
          <cell r="AS19841">
            <v>46005.193749999999</v>
          </cell>
        </row>
        <row r="19842">
          <cell r="G19842" t="str">
            <v>14-12-2025</v>
          </cell>
          <cell r="Q19842" t="str">
            <v>BBD-BLR-PeenyaPhase3-T1</v>
          </cell>
          <cell r="AS19842">
            <v>46005.223611111112</v>
          </cell>
        </row>
        <row r="19843">
          <cell r="G19843" t="str">
            <v>14-12-2025</v>
          </cell>
          <cell r="Q19843" t="str">
            <v>BBD-BLR-Budhigere-T1</v>
          </cell>
          <cell r="AS19843">
            <v>46005.241666666669</v>
          </cell>
        </row>
        <row r="19844">
          <cell r="G19844" t="str">
            <v>14-12-2025</v>
          </cell>
          <cell r="Q19844" t="str">
            <v>BBD-BLR-HRBR-044-T1</v>
          </cell>
          <cell r="AS19844">
            <v>46005.1875</v>
          </cell>
        </row>
        <row r="19845">
          <cell r="G19845" t="str">
            <v>14-12-2025</v>
          </cell>
          <cell r="Q19845" t="str">
            <v>BBD-BLR-Budhigere-T1</v>
          </cell>
          <cell r="AS19845">
            <v>46005.212500000001</v>
          </cell>
        </row>
        <row r="19846">
          <cell r="G19846" t="str">
            <v>14-12-2025</v>
          </cell>
          <cell r="Q19846" t="str">
            <v>BBD-BLR-Nagondanahalli-T1</v>
          </cell>
          <cell r="AS19846">
            <v>46005.236111111109</v>
          </cell>
        </row>
        <row r="19847">
          <cell r="G19847" t="str">
            <v>14-12-2025</v>
          </cell>
          <cell r="Q19847" t="str">
            <v>BBD-BLR-Nagondanahalli-T1</v>
          </cell>
          <cell r="AS19847">
            <v>46005.224305555559</v>
          </cell>
        </row>
        <row r="19848">
          <cell r="G19848" t="str">
            <v>14-12-2025</v>
          </cell>
          <cell r="Q19848" t="str">
            <v>BBD-BLR-Nagondanahalli-T1</v>
          </cell>
          <cell r="AS19848">
            <v>46005.207638888889</v>
          </cell>
        </row>
        <row r="19849">
          <cell r="G19849" t="str">
            <v>14-12-2025</v>
          </cell>
          <cell r="Q19849" t="str">
            <v>BBD-BLR-Budhigere-T1</v>
          </cell>
          <cell r="AS19849">
            <v>46005.275000000001</v>
          </cell>
        </row>
        <row r="19850">
          <cell r="G19850" t="str">
            <v>14-12-2025</v>
          </cell>
          <cell r="Q19850" t="str">
            <v>BBD-BLR-Budhigere-T1</v>
          </cell>
          <cell r="AS19850">
            <v>46005.222222222219</v>
          </cell>
        </row>
        <row r="19851">
          <cell r="G19851" t="str">
            <v>14-12-2025</v>
          </cell>
          <cell r="Q19851" t="str">
            <v>BBD-BLR-Nagondanahalli-T1</v>
          </cell>
          <cell r="AS19851">
            <v>46005.23541666667</v>
          </cell>
        </row>
        <row r="19852">
          <cell r="G19852" t="str">
            <v>14-12-2025</v>
          </cell>
          <cell r="Q19852" t="str">
            <v>BBD-BLR-Nagondanahalli-T1</v>
          </cell>
          <cell r="AS19852">
            <v>46005.211111111108</v>
          </cell>
        </row>
        <row r="19853">
          <cell r="G19853" t="str">
            <v>14-12-2025</v>
          </cell>
          <cell r="Q19853" t="str">
            <v>BBD-BLR-Nagondanahalli-T1</v>
          </cell>
          <cell r="AS19853">
            <v>46005.224305555559</v>
          </cell>
        </row>
        <row r="19854">
          <cell r="G19854" t="str">
            <v>14-12-2025</v>
          </cell>
          <cell r="Q19854" t="str">
            <v>BBD-BLR-Budhigere-T1</v>
          </cell>
          <cell r="AS19854">
            <v>46005.223611111112</v>
          </cell>
        </row>
        <row r="19855">
          <cell r="G19855" t="str">
            <v>14-12-2025</v>
          </cell>
          <cell r="Q19855" t="str">
            <v>BBD-BLR-Nagondanahalli-T1</v>
          </cell>
          <cell r="AS19855">
            <v>46005.20208333333</v>
          </cell>
        </row>
        <row r="19856">
          <cell r="G19856" t="str">
            <v>14-12-2025</v>
          </cell>
          <cell r="Q19856" t="str">
            <v>BBD-BLR-Chikkasandra-T1</v>
          </cell>
          <cell r="AS19856">
            <v>46005.237500000003</v>
          </cell>
        </row>
        <row r="19857">
          <cell r="G19857" t="str">
            <v>14-12-2025</v>
          </cell>
          <cell r="Q19857" t="str">
            <v>BBD-BLR-Nagondanahalli-T1</v>
          </cell>
          <cell r="AS19857">
            <v>46005.211111111108</v>
          </cell>
        </row>
        <row r="19858">
          <cell r="G19858" t="str">
            <v>14-12-2025</v>
          </cell>
          <cell r="Q19858" t="str">
            <v>BBD-BLR-Nagondanahalli-T1</v>
          </cell>
          <cell r="AS19858">
            <v>46005.219444444447</v>
          </cell>
        </row>
        <row r="19859">
          <cell r="G19859" t="str">
            <v>14-12-2025</v>
          </cell>
          <cell r="Q19859" t="str">
            <v>BBD-BLR-Nagondanahalli-T1</v>
          </cell>
          <cell r="AS19859">
            <v>46005.20208333333</v>
          </cell>
        </row>
        <row r="19860">
          <cell r="G19860" t="str">
            <v>14-12-2025</v>
          </cell>
          <cell r="Q19860" t="str">
            <v>BBD-BLR-Jigani-T1</v>
          </cell>
        </row>
        <row r="19861">
          <cell r="G19861" t="str">
            <v>14-12-2025</v>
          </cell>
          <cell r="Q19861" t="str">
            <v>BBD-BLR-Budhigere-T1</v>
          </cell>
          <cell r="AS19861">
            <v>46005.224305555559</v>
          </cell>
        </row>
        <row r="19862">
          <cell r="G19862" t="str">
            <v>14-12-2025</v>
          </cell>
          <cell r="Q19862" t="str">
            <v>BBD-BLR-Nagondanahalli-T1</v>
          </cell>
          <cell r="AS19862">
            <v>46005.19027777778</v>
          </cell>
        </row>
        <row r="19863">
          <cell r="G19863" t="str">
            <v>14-12-2025</v>
          </cell>
          <cell r="Q19863" t="str">
            <v>BBD-BLR-Nagondanahalli-T1</v>
          </cell>
          <cell r="AS19863">
            <v>46005.219444444447</v>
          </cell>
        </row>
        <row r="19864">
          <cell r="G19864" t="str">
            <v>14-12-2025</v>
          </cell>
          <cell r="Q19864" t="str">
            <v>BBD-BLR-Budhigere-T1</v>
          </cell>
          <cell r="AS19864">
            <v>46005.236111111109</v>
          </cell>
        </row>
        <row r="19865">
          <cell r="G19865" t="str">
            <v>14-12-2025</v>
          </cell>
          <cell r="Q19865" t="str">
            <v>BBD-BLR-Chinappalay-T1</v>
          </cell>
          <cell r="AS19865">
            <v>46005.224305555559</v>
          </cell>
        </row>
        <row r="19866">
          <cell r="G19866" t="str">
            <v>14-12-2025</v>
          </cell>
          <cell r="Q19866" t="str">
            <v>BBD-BLR-Nagondanahalli-T1</v>
          </cell>
          <cell r="AS19866">
            <v>46005.20208333333</v>
          </cell>
        </row>
        <row r="19867">
          <cell r="G19867" t="str">
            <v>14-12-2025</v>
          </cell>
          <cell r="Q19867" t="str">
            <v>BBD-BLR-BellahalliRoad-T1</v>
          </cell>
          <cell r="AS19867">
            <v>46005.251388888886</v>
          </cell>
        </row>
        <row r="19868">
          <cell r="G19868" t="str">
            <v>14-12-2025</v>
          </cell>
          <cell r="Q19868" t="str">
            <v>BBD-BLR-Nagondanahalli-T1</v>
          </cell>
          <cell r="AS19868">
            <v>46005.229861111111</v>
          </cell>
        </row>
        <row r="19869">
          <cell r="G19869" t="str">
            <v>14-12-2025</v>
          </cell>
          <cell r="Q19869" t="str">
            <v>BBD-BLR-Nagondanahalli-T1</v>
          </cell>
          <cell r="AS19869">
            <v>46005.193749999999</v>
          </cell>
        </row>
        <row r="19870">
          <cell r="G19870" t="str">
            <v>14-12-2025</v>
          </cell>
          <cell r="Q19870" t="str">
            <v>BBD-BLR-BensonTown-T1</v>
          </cell>
          <cell r="AS19870">
            <v>46005.25</v>
          </cell>
        </row>
        <row r="19871">
          <cell r="G19871" t="str">
            <v>14-12-2025</v>
          </cell>
          <cell r="Q19871" t="str">
            <v>BBD-BLR-HAL-T1</v>
          </cell>
          <cell r="AS19871">
            <v>46005.21875</v>
          </cell>
        </row>
        <row r="19872">
          <cell r="G19872" t="str">
            <v>14-12-2025</v>
          </cell>
          <cell r="Q19872" t="str">
            <v>BBD-BLR-Budhigere-T1</v>
          </cell>
          <cell r="AS19872">
            <v>46005.225694444445</v>
          </cell>
        </row>
        <row r="19873">
          <cell r="G19873" t="str">
            <v>14-12-2025</v>
          </cell>
          <cell r="Q19873" t="str">
            <v>BBD-BLR-Chinappalay-T1</v>
          </cell>
          <cell r="AS19873">
            <v>46005.195833333331</v>
          </cell>
        </row>
        <row r="19874">
          <cell r="G19874" t="str">
            <v>14-12-2025</v>
          </cell>
          <cell r="Q19874" t="str">
            <v>BBD-BLR-Nagondanahalli-T1</v>
          </cell>
          <cell r="AS19874">
            <v>46005.229861111111</v>
          </cell>
        </row>
        <row r="19875">
          <cell r="G19875" t="str">
            <v>14-12-2025</v>
          </cell>
          <cell r="Q19875" t="str">
            <v>BBD-BLR-BensonTown-T1</v>
          </cell>
          <cell r="AS19875">
            <v>46005.253472222219</v>
          </cell>
        </row>
        <row r="19876">
          <cell r="G19876" t="str">
            <v>14-12-2025</v>
          </cell>
          <cell r="Q19876" t="str">
            <v>BBD-BLR-Nagondanahalli-T1</v>
          </cell>
          <cell r="AS19876">
            <v>46005.191666666666</v>
          </cell>
        </row>
        <row r="19877">
          <cell r="G19877" t="str">
            <v>14-12-2025</v>
          </cell>
          <cell r="Q19877" t="str">
            <v>BBD-BLR-HRBR-044-T1</v>
          </cell>
          <cell r="AS19877">
            <v>46005.186805555553</v>
          </cell>
        </row>
        <row r="19878">
          <cell r="G19878" t="str">
            <v>14-12-2025</v>
          </cell>
          <cell r="Q19878" t="str">
            <v>BBD-BLR-Nagondanahalli-T1</v>
          </cell>
          <cell r="AS19878">
            <v>46005.229861111111</v>
          </cell>
        </row>
        <row r="19879">
          <cell r="G19879" t="str">
            <v>14-12-2025</v>
          </cell>
          <cell r="Q19879" t="str">
            <v>BBD-BLR-Nagondanahalli-T1</v>
          </cell>
          <cell r="AS19879">
            <v>46005.210416666669</v>
          </cell>
        </row>
        <row r="19880">
          <cell r="G19880" t="str">
            <v>14-12-2025</v>
          </cell>
          <cell r="Q19880" t="str">
            <v>BBD-BLR-BensonTown-T1</v>
          </cell>
          <cell r="AS19880">
            <v>46005.25</v>
          </cell>
        </row>
        <row r="19881">
          <cell r="G19881" t="str">
            <v>14-12-2025</v>
          </cell>
          <cell r="Q19881" t="str">
            <v>BBD-BLR-Jigani-T1</v>
          </cell>
          <cell r="AS19881">
            <v>46005.195833333331</v>
          </cell>
        </row>
        <row r="19882">
          <cell r="G19882" t="str">
            <v>14-12-2025</v>
          </cell>
          <cell r="Q19882" t="str">
            <v>BBD-BLR-HRBR-044-T1</v>
          </cell>
          <cell r="AS19882">
            <v>46005.208333333336</v>
          </cell>
        </row>
        <row r="19883">
          <cell r="G19883" t="str">
            <v>14-12-2025</v>
          </cell>
          <cell r="Q19883" t="str">
            <v>BBD-BLR-Nagondanahalli-T1</v>
          </cell>
          <cell r="AS19883">
            <v>46005.191666666666</v>
          </cell>
        </row>
        <row r="19884">
          <cell r="G19884" t="str">
            <v>14-12-2025</v>
          </cell>
          <cell r="Q19884" t="str">
            <v>BBD-BLR-Budhigere-T1</v>
          </cell>
          <cell r="AS19884">
            <v>46005.225694444445</v>
          </cell>
        </row>
        <row r="19885">
          <cell r="G19885" t="str">
            <v>14-12-2025</v>
          </cell>
          <cell r="Q19885" t="str">
            <v>BBD-BLR-BellahalliRoad-T1</v>
          </cell>
          <cell r="AS19885">
            <v>46005.261805555558</v>
          </cell>
        </row>
        <row r="19886">
          <cell r="G19886" t="str">
            <v>14-12-2025</v>
          </cell>
          <cell r="Q19886" t="str">
            <v>BBD-BLR-BensonTown-T1</v>
          </cell>
          <cell r="AS19886">
            <v>46005.25</v>
          </cell>
        </row>
        <row r="19887">
          <cell r="G19887" t="str">
            <v>14-12-2025</v>
          </cell>
          <cell r="Q19887" t="str">
            <v>BBD-BLR-Budhigere-T1</v>
          </cell>
          <cell r="AS19887">
            <v>46005.224999999999</v>
          </cell>
        </row>
        <row r="19888">
          <cell r="G19888" t="str">
            <v>14-12-2025</v>
          </cell>
          <cell r="Q19888" t="str">
            <v>BBD-BLR-Chinappalay-T1</v>
          </cell>
          <cell r="AS19888">
            <v>46005.185416666667</v>
          </cell>
        </row>
        <row r="19889">
          <cell r="G19889" t="str">
            <v>14-12-2025</v>
          </cell>
          <cell r="Q19889" t="str">
            <v>BBD-BLR-Nagondanahalli-T1</v>
          </cell>
          <cell r="AS19889">
            <v>46005.202777777777</v>
          </cell>
        </row>
        <row r="19890">
          <cell r="G19890" t="str">
            <v>14-12-2025</v>
          </cell>
          <cell r="Q19890" t="str">
            <v>BBD-BLR-Nagondanahalli-T1</v>
          </cell>
          <cell r="AS19890">
            <v>46005.23541666667</v>
          </cell>
        </row>
        <row r="19891">
          <cell r="G19891" t="str">
            <v>14-12-2025</v>
          </cell>
          <cell r="Q19891" t="str">
            <v>BBD-BLR-BensonTown-T1</v>
          </cell>
          <cell r="AS19891">
            <v>46005.25</v>
          </cell>
        </row>
        <row r="19892">
          <cell r="G19892" t="str">
            <v>14-12-2025</v>
          </cell>
          <cell r="Q19892" t="str">
            <v>BBD-BLR-Jakkasandra-T1</v>
          </cell>
          <cell r="AS19892">
            <v>46005.20416666667</v>
          </cell>
        </row>
        <row r="19893">
          <cell r="G19893" t="str">
            <v>14-12-2025</v>
          </cell>
          <cell r="Q19893" t="str">
            <v>BBD-BLR-Nagondanahalli-T1</v>
          </cell>
          <cell r="AS19893">
            <v>46005.20208333333</v>
          </cell>
        </row>
        <row r="19894">
          <cell r="G19894" t="str">
            <v>14-12-2025</v>
          </cell>
          <cell r="Q19894" t="str">
            <v>BBD-BLR-Nagondanahalli-T1</v>
          </cell>
          <cell r="AS19894">
            <v>46005.213194444441</v>
          </cell>
        </row>
        <row r="19895">
          <cell r="G19895" t="str">
            <v>14-12-2025</v>
          </cell>
          <cell r="Q19895" t="str">
            <v>BBD-BLR-BensonTown-T1</v>
          </cell>
          <cell r="AS19895">
            <v>46005.25</v>
          </cell>
        </row>
        <row r="19896">
          <cell r="G19896" t="str">
            <v>14-12-2025</v>
          </cell>
          <cell r="Q19896" t="str">
            <v>BBD-BLR-Nagondanahalli-T1</v>
          </cell>
          <cell r="AS19896">
            <v>46005.20208333333</v>
          </cell>
        </row>
        <row r="19897">
          <cell r="G19897" t="str">
            <v>14-12-2025</v>
          </cell>
          <cell r="Q19897" t="str">
            <v>BBD-BLR-Nagondanahalli-T1</v>
          </cell>
          <cell r="AS19897">
            <v>46005.213194444441</v>
          </cell>
        </row>
        <row r="19898">
          <cell r="G19898" t="str">
            <v>14-12-2025</v>
          </cell>
          <cell r="Q19898" t="str">
            <v>BBD-BLR-Jakkasandra-T1</v>
          </cell>
          <cell r="AS19898">
            <v>46005.191666666666</v>
          </cell>
        </row>
        <row r="19899">
          <cell r="G19899" t="str">
            <v>14-12-2025</v>
          </cell>
          <cell r="Q19899" t="str">
            <v>BBD-BLR-Nagondanahalli-T1</v>
          </cell>
          <cell r="AS19899">
            <v>46005.213194444441</v>
          </cell>
        </row>
        <row r="19900">
          <cell r="G19900" t="str">
            <v>14-12-2025</v>
          </cell>
          <cell r="Q19900" t="str">
            <v>BBD-BLR-BensonTown-T1</v>
          </cell>
          <cell r="AS19900">
            <v>46005.25</v>
          </cell>
        </row>
        <row r="19901">
          <cell r="G19901" t="str">
            <v>14-12-2025</v>
          </cell>
          <cell r="Q19901" t="str">
            <v>BBD-BLR-Nagondanahalli-T1</v>
          </cell>
          <cell r="AS19901">
            <v>46005.213194444441</v>
          </cell>
        </row>
        <row r="19902">
          <cell r="G19902" t="str">
            <v>14-12-2025</v>
          </cell>
          <cell r="Q19902" t="str">
            <v>BBD-BLR-Nagondanahalli-T1</v>
          </cell>
          <cell r="AS19902">
            <v>46005.241666666669</v>
          </cell>
        </row>
        <row r="19903">
          <cell r="G19903" t="str">
            <v>14-12-2025</v>
          </cell>
          <cell r="Q19903" t="str">
            <v>BBD-BLR-HAL-T1</v>
          </cell>
          <cell r="AS19903">
            <v>46005.197916666664</v>
          </cell>
        </row>
        <row r="19904">
          <cell r="G19904" t="str">
            <v>14-12-2025</v>
          </cell>
          <cell r="Q19904" t="str">
            <v>BBD-BLR-BellahalliRoad-T1</v>
          </cell>
          <cell r="AS19904">
            <v>46005.185416666667</v>
          </cell>
        </row>
        <row r="19905">
          <cell r="G19905" t="str">
            <v>14-12-2025</v>
          </cell>
          <cell r="Q19905" t="str">
            <v>BBD-BLR-Nagondanahalli-T1</v>
          </cell>
          <cell r="AS19905">
            <v>46005.182638888888</v>
          </cell>
        </row>
        <row r="19906">
          <cell r="G19906" t="str">
            <v>14-12-2025</v>
          </cell>
          <cell r="Q19906" t="str">
            <v>BBD-BLR-BensonTown-T1</v>
          </cell>
          <cell r="AS19906">
            <v>46005.25</v>
          </cell>
        </row>
        <row r="19907">
          <cell r="G19907" t="str">
            <v>14-12-2025</v>
          </cell>
          <cell r="Q19907" t="str">
            <v>BBD-BLR-Nagondanahalli-T1</v>
          </cell>
          <cell r="AS19907">
            <v>46005.230555555558</v>
          </cell>
        </row>
        <row r="19908">
          <cell r="G19908" t="str">
            <v>14-12-2025</v>
          </cell>
          <cell r="Q19908" t="str">
            <v>BBD-BLR-Chinappalay-T1</v>
          </cell>
          <cell r="AS19908">
            <v>46005.22152777778</v>
          </cell>
        </row>
        <row r="19909">
          <cell r="G19909" t="str">
            <v>14-12-2025</v>
          </cell>
          <cell r="Q19909" t="str">
            <v>BBD-BLR-BellahalliRoad-T1</v>
          </cell>
          <cell r="AS19909">
            <v>46005.26458333333</v>
          </cell>
        </row>
        <row r="19910">
          <cell r="G19910" t="str">
            <v>14-12-2025</v>
          </cell>
          <cell r="Q19910" t="str">
            <v>BBD-BLR-BellahalliRoad-T1</v>
          </cell>
          <cell r="AS19910">
            <v>46005.200694444444</v>
          </cell>
        </row>
        <row r="19911">
          <cell r="G19911" t="str">
            <v>14-12-2025</v>
          </cell>
          <cell r="Q19911" t="str">
            <v>BBD-BLR-Nagondanahalli-T1</v>
          </cell>
          <cell r="AS19911">
            <v>46005.23333333333</v>
          </cell>
        </row>
        <row r="19912">
          <cell r="G19912" t="str">
            <v>14-12-2025</v>
          </cell>
          <cell r="Q19912" t="str">
            <v>BBD-BLR-Nagondanahalli-T1</v>
          </cell>
        </row>
        <row r="19913">
          <cell r="G19913" t="str">
            <v>14-12-2025</v>
          </cell>
          <cell r="Q19913" t="str">
            <v>BBD-BLR-Nagondanahalli-T1</v>
          </cell>
          <cell r="AS19913">
            <v>46005.231249999997</v>
          </cell>
        </row>
        <row r="19914">
          <cell r="G19914" t="str">
            <v>14-12-2025</v>
          </cell>
          <cell r="Q19914" t="str">
            <v>BBD-BLR-BellahalliRoad-T1</v>
          </cell>
          <cell r="AS19914">
            <v>46005.261805555558</v>
          </cell>
        </row>
        <row r="19915">
          <cell r="G19915" t="str">
            <v>14-12-2025</v>
          </cell>
          <cell r="Q19915" t="str">
            <v>BBD-BLR-BellahalliRoad-T1</v>
          </cell>
          <cell r="AS19915">
            <v>46005.196527777778</v>
          </cell>
        </row>
        <row r="19916">
          <cell r="G19916" t="str">
            <v>14-12-2025</v>
          </cell>
          <cell r="Q19916" t="str">
            <v>BBD-BLR-Nagondanahalli-T1</v>
          </cell>
          <cell r="AS19916">
            <v>46005.23333333333</v>
          </cell>
        </row>
        <row r="19917">
          <cell r="G19917" t="str">
            <v>14-12-2025</v>
          </cell>
          <cell r="Q19917" t="str">
            <v>BBD-BLR-Attibele-T1</v>
          </cell>
          <cell r="AS19917">
            <v>46005.247916666667</v>
          </cell>
        </row>
        <row r="19918">
          <cell r="G19918" t="str">
            <v>14-12-2025</v>
          </cell>
          <cell r="Q19918" t="str">
            <v>BBD-BLR-Nagondanahalli-T1</v>
          </cell>
          <cell r="AS19918">
            <v>46005.231249999997</v>
          </cell>
        </row>
        <row r="19919">
          <cell r="G19919" t="str">
            <v>14-12-2025</v>
          </cell>
          <cell r="Q19919" t="str">
            <v>BBD-BLR-Nagondanahalli-T1</v>
          </cell>
          <cell r="AS19919">
            <v>46005.23333333333</v>
          </cell>
        </row>
        <row r="19920">
          <cell r="G19920" t="str">
            <v>14-12-2025</v>
          </cell>
          <cell r="Q19920" t="str">
            <v>BBD-BLR-BellahalliRoad-T1</v>
          </cell>
          <cell r="AS19920">
            <v>46005.230555555558</v>
          </cell>
        </row>
        <row r="19921">
          <cell r="G19921" t="str">
            <v>14-12-2025</v>
          </cell>
          <cell r="Q19921" t="str">
            <v>BBD-BLR-BellahalliRoad-T1</v>
          </cell>
          <cell r="AS19921">
            <v>46005.240972222222</v>
          </cell>
        </row>
        <row r="19922">
          <cell r="G19922" t="str">
            <v>14-12-2025</v>
          </cell>
          <cell r="Q19922" t="str">
            <v>BBD-BLR-HAL-T1</v>
          </cell>
          <cell r="AS19922">
            <v>46005.227083333331</v>
          </cell>
        </row>
        <row r="19923">
          <cell r="G19923" t="str">
            <v>14-12-2025</v>
          </cell>
          <cell r="Q19923" t="str">
            <v>BBD-BLR-Nagondanahalli-T1</v>
          </cell>
          <cell r="AS19923">
            <v>46005.197222222225</v>
          </cell>
        </row>
        <row r="19924">
          <cell r="G19924" t="str">
            <v>14-12-2025</v>
          </cell>
          <cell r="Q19924" t="str">
            <v>BBD-BLR-BellahalliRoad-T1</v>
          </cell>
          <cell r="AS19924">
            <v>46005.19027777778</v>
          </cell>
        </row>
        <row r="19925">
          <cell r="G19925" t="str">
            <v>14-12-2025</v>
          </cell>
          <cell r="Q19925" t="str">
            <v>BBD-BLR-Nagondanahalli-T1</v>
          </cell>
          <cell r="AS19925">
            <v>46005.220833333333</v>
          </cell>
        </row>
        <row r="19926">
          <cell r="G19926" t="str">
            <v>14-12-2025</v>
          </cell>
          <cell r="Q19926" t="str">
            <v>BBD-BLR-Nagondanahalli-T1</v>
          </cell>
          <cell r="AS19926">
            <v>46005.211111111108</v>
          </cell>
        </row>
        <row r="19927">
          <cell r="G19927" t="str">
            <v>14-12-2025</v>
          </cell>
          <cell r="Q19927" t="str">
            <v>BBD-BLR-BellahalliRoad-T1</v>
          </cell>
          <cell r="AS19927">
            <v>46005.241666666669</v>
          </cell>
        </row>
        <row r="19928">
          <cell r="G19928" t="str">
            <v>14-12-2025</v>
          </cell>
          <cell r="Q19928" t="str">
            <v>BBD-BLR-Nagondanahalli-T1</v>
          </cell>
          <cell r="AS19928">
            <v>46005.197222222225</v>
          </cell>
        </row>
        <row r="19929">
          <cell r="G19929" t="str">
            <v>14-12-2025</v>
          </cell>
          <cell r="Q19929" t="str">
            <v>BBD-BLR-PeenyaPhase3-T1</v>
          </cell>
          <cell r="AS19929">
            <v>46005.254166666666</v>
          </cell>
        </row>
        <row r="19930">
          <cell r="G19930" t="str">
            <v>14-12-2025</v>
          </cell>
          <cell r="Q19930" t="str">
            <v>BBD-BLR-Lingarajapu-T1</v>
          </cell>
          <cell r="AS19930">
            <v>46005.193055555559</v>
          </cell>
        </row>
        <row r="19931">
          <cell r="G19931" t="str">
            <v>14-12-2025</v>
          </cell>
          <cell r="Q19931" t="str">
            <v>BBD-BLR-Nagondanahalli-T1</v>
          </cell>
          <cell r="AS19931">
            <v>46005.231249999997</v>
          </cell>
        </row>
        <row r="19932">
          <cell r="G19932" t="str">
            <v>14-12-2025</v>
          </cell>
          <cell r="Q19932" t="str">
            <v>BBD-BLR-BellahalliRoad-T1</v>
          </cell>
          <cell r="AS19932">
            <v>46005.252083333333</v>
          </cell>
        </row>
        <row r="19933">
          <cell r="G19933" t="str">
            <v>14-12-2025</v>
          </cell>
          <cell r="Q19933" t="str">
            <v>BBD-BLR-Budhigere-T1</v>
          </cell>
          <cell r="AS19933">
            <v>46005.224305555559</v>
          </cell>
        </row>
        <row r="19934">
          <cell r="G19934" t="str">
            <v>14-12-2025</v>
          </cell>
          <cell r="Q19934" t="str">
            <v>BBD-BLR-BellahalliRoad-T1</v>
          </cell>
          <cell r="AS19934">
            <v>46005.261805555558</v>
          </cell>
        </row>
        <row r="19935">
          <cell r="G19935" t="str">
            <v>14-12-2025</v>
          </cell>
          <cell r="Q19935" t="str">
            <v>BBD-BLR-Nagondanahalli-T1</v>
          </cell>
          <cell r="AS19935">
            <v>46005.245138888888</v>
          </cell>
        </row>
        <row r="19936">
          <cell r="G19936" t="str">
            <v>14-12-2025</v>
          </cell>
          <cell r="Q19936" t="str">
            <v>BBD-BLR-PeenyaPhase3-T1</v>
          </cell>
          <cell r="AS19936">
            <v>46005.220138888886</v>
          </cell>
        </row>
        <row r="19937">
          <cell r="G19937" t="str">
            <v>14-12-2025</v>
          </cell>
          <cell r="Q19937" t="str">
            <v>BBD-BLR-Budhigere-T1</v>
          </cell>
        </row>
        <row r="19938">
          <cell r="G19938" t="str">
            <v>14-12-2025</v>
          </cell>
          <cell r="Q19938" t="str">
            <v>BBD-BLR-BellahalliRoad-T1</v>
          </cell>
          <cell r="AS19938">
            <v>46005.252083333333</v>
          </cell>
        </row>
        <row r="19939">
          <cell r="G19939" t="str">
            <v>14-12-2025</v>
          </cell>
          <cell r="Q19939" t="str">
            <v>BBD-BLR-PeenyaPhase3-T1</v>
          </cell>
          <cell r="AS19939">
            <v>46005.220138888886</v>
          </cell>
        </row>
        <row r="19940">
          <cell r="G19940" t="str">
            <v>14-12-2025</v>
          </cell>
          <cell r="Q19940" t="str">
            <v>BBD-BLR-Chikkasandra-T1</v>
          </cell>
          <cell r="AS19940">
            <v>46005.220138888886</v>
          </cell>
        </row>
        <row r="19941">
          <cell r="G19941" t="str">
            <v>14-12-2025</v>
          </cell>
          <cell r="Q19941" t="str">
            <v>BBD-BLR-Nagondanahalli-T1</v>
          </cell>
          <cell r="AS19941">
            <v>46005.245138888888</v>
          </cell>
        </row>
        <row r="19942">
          <cell r="G19942" t="str">
            <v>14-12-2025</v>
          </cell>
          <cell r="Q19942" t="str">
            <v>BBD-BLR-BellahalliRoad-T1</v>
          </cell>
          <cell r="AS19942">
            <v>46005.251388888886</v>
          </cell>
        </row>
        <row r="19943">
          <cell r="G19943" t="str">
            <v>14-12-2025</v>
          </cell>
          <cell r="Q19943" t="str">
            <v>BBD-BLR-Nagondanahalli-T1</v>
          </cell>
          <cell r="AS19943">
            <v>46005.222916666666</v>
          </cell>
        </row>
        <row r="19944">
          <cell r="G19944" t="str">
            <v>14-12-2025</v>
          </cell>
          <cell r="Q19944" t="str">
            <v>BBD-BLR-PeenyaPhase3-T1</v>
          </cell>
          <cell r="AS19944">
            <v>46005.223611111112</v>
          </cell>
        </row>
        <row r="19945">
          <cell r="G19945" t="str">
            <v>14-12-2025</v>
          </cell>
          <cell r="Q19945" t="str">
            <v>BBD-BLR-Nagondanahalli-T1</v>
          </cell>
          <cell r="AS19945">
            <v>46005.23541666667</v>
          </cell>
        </row>
        <row r="19946">
          <cell r="G19946" t="str">
            <v>14-12-2025</v>
          </cell>
          <cell r="Q19946" t="str">
            <v>BBD-BLR-BellahalliRoad-T1</v>
          </cell>
        </row>
        <row r="19947">
          <cell r="G19947" t="str">
            <v>14-12-2025</v>
          </cell>
          <cell r="Q19947" t="str">
            <v>BBD-BLR-PeenyaPhase3-T1</v>
          </cell>
          <cell r="AS19947">
            <v>46005.212500000001</v>
          </cell>
        </row>
        <row r="19948">
          <cell r="G19948" t="str">
            <v>14-12-2025</v>
          </cell>
          <cell r="Q19948" t="str">
            <v>BBD-BLR-Nagondanahalli-T1</v>
          </cell>
          <cell r="AS19948">
            <v>46005.200694444444</v>
          </cell>
        </row>
        <row r="19949">
          <cell r="G19949" t="str">
            <v>14-12-2025</v>
          </cell>
          <cell r="Q19949" t="str">
            <v>BBD-BLR-PeenyaPhase3-T1</v>
          </cell>
          <cell r="AS19949">
            <v>46005.212500000001</v>
          </cell>
        </row>
        <row r="19950">
          <cell r="G19950" t="str">
            <v>14-12-2025</v>
          </cell>
          <cell r="Q19950" t="str">
            <v>BBD-BLR-PeenyaPhase3-T1</v>
          </cell>
          <cell r="AS19950">
            <v>46005.219444444447</v>
          </cell>
        </row>
        <row r="19951">
          <cell r="G19951" t="str">
            <v>14-12-2025</v>
          </cell>
          <cell r="Q19951" t="str">
            <v>BBD-BLR-Nagondanahalli-T1</v>
          </cell>
          <cell r="AS19951">
            <v>46005.23541666667</v>
          </cell>
        </row>
        <row r="19952">
          <cell r="G19952" t="str">
            <v>14-12-2025</v>
          </cell>
          <cell r="Q19952" t="str">
            <v>BBD-BLR-BellahalliRoad-T1</v>
          </cell>
          <cell r="AS19952">
            <v>46005.230555555558</v>
          </cell>
        </row>
        <row r="19953">
          <cell r="G19953" t="str">
            <v>14-12-2025</v>
          </cell>
          <cell r="Q19953" t="str">
            <v>BBD-BLR-PeenyaPhase3-T1</v>
          </cell>
          <cell r="AS19953">
            <v>46005.212500000001</v>
          </cell>
        </row>
        <row r="19954">
          <cell r="G19954" t="str">
            <v>14-12-2025</v>
          </cell>
          <cell r="Q19954" t="str">
            <v>BBD-BLR-Chinappalay-T1</v>
          </cell>
          <cell r="AS19954">
            <v>46005.224305555559</v>
          </cell>
        </row>
        <row r="19955">
          <cell r="G19955" t="str">
            <v>14-12-2025</v>
          </cell>
          <cell r="Q19955" t="str">
            <v>BBD-BLR-PeenyaPhase3-T1</v>
          </cell>
          <cell r="AS19955">
            <v>46005.229166666664</v>
          </cell>
        </row>
        <row r="19956">
          <cell r="G19956" t="str">
            <v>14-12-2025</v>
          </cell>
          <cell r="Q19956" t="str">
            <v>BBD-BLR-PeenyaPhase3-T1</v>
          </cell>
          <cell r="AS19956">
            <v>46005.212500000001</v>
          </cell>
        </row>
        <row r="19957">
          <cell r="G19957" t="str">
            <v>14-12-2025</v>
          </cell>
          <cell r="Q19957" t="str">
            <v>BBD-BLR-HAL-T1</v>
          </cell>
          <cell r="AS19957">
            <v>46005.227083333331</v>
          </cell>
        </row>
        <row r="19958">
          <cell r="G19958" t="str">
            <v>14-12-2025</v>
          </cell>
          <cell r="Q19958" t="str">
            <v>BBD-BLR-Nagondanahalli-T1</v>
          </cell>
          <cell r="AS19958">
            <v>46005.223611111112</v>
          </cell>
        </row>
        <row r="19959">
          <cell r="G19959" t="str">
            <v>14-12-2025</v>
          </cell>
          <cell r="Q19959" t="str">
            <v>BBD-BLR-Budhigere-T1</v>
          </cell>
          <cell r="AS19959">
            <v>46005.222916666666</v>
          </cell>
        </row>
        <row r="19960">
          <cell r="G19960" t="str">
            <v>14-12-2025</v>
          </cell>
          <cell r="Q19960" t="str">
            <v>BBD-BLR-PeenyaPhase3-T1</v>
          </cell>
          <cell r="AS19960">
            <v>46005.201388888891</v>
          </cell>
        </row>
        <row r="19961">
          <cell r="G19961" t="str">
            <v>14-12-2025</v>
          </cell>
          <cell r="Q19961" t="str">
            <v>BBD-BLR-Nagondanahalli-T1</v>
          </cell>
          <cell r="AS19961">
            <v>46005.193749999999</v>
          </cell>
        </row>
        <row r="19962">
          <cell r="G19962" t="str">
            <v>14-12-2025</v>
          </cell>
          <cell r="Q19962" t="str">
            <v>BBD-BLR-Chikkasandra-T1</v>
          </cell>
          <cell r="AS19962">
            <v>46005.199305555558</v>
          </cell>
        </row>
        <row r="19963">
          <cell r="G19963" t="str">
            <v>14-12-2025</v>
          </cell>
          <cell r="Q19963" t="str">
            <v>BBD-BLR-Nagondanahalli-T1</v>
          </cell>
          <cell r="AS19963">
            <v>46005.223611111112</v>
          </cell>
        </row>
        <row r="19964">
          <cell r="G19964" t="str">
            <v>14-12-2025</v>
          </cell>
          <cell r="Q19964" t="str">
            <v>BBD-BLR-PeenyaPhase3-T1</v>
          </cell>
          <cell r="AS19964">
            <v>46005.201388888891</v>
          </cell>
        </row>
        <row r="19965">
          <cell r="G19965" t="str">
            <v>14-12-2025</v>
          </cell>
          <cell r="Q19965" t="str">
            <v>BBD-BLR-Nagondanahalli-T1</v>
          </cell>
          <cell r="AS19965">
            <v>46005.20208333333</v>
          </cell>
        </row>
        <row r="19966">
          <cell r="G19966" t="str">
            <v>14-12-2025</v>
          </cell>
          <cell r="Q19966" t="str">
            <v>BBD-BLR-Chikkasandra-T1</v>
          </cell>
          <cell r="AS19966">
            <v>46005.198611111111</v>
          </cell>
        </row>
        <row r="19967">
          <cell r="G19967" t="str">
            <v>14-12-2025</v>
          </cell>
          <cell r="Q19967" t="str">
            <v>BBD-BLR-PeenyaPhase3-T1</v>
          </cell>
          <cell r="AS19967">
            <v>46005.201388888891</v>
          </cell>
        </row>
        <row r="19968">
          <cell r="G19968" t="str">
            <v>14-12-2025</v>
          </cell>
          <cell r="Q19968" t="str">
            <v>BBD-BLR-Nagondanahalli-T1</v>
          </cell>
          <cell r="AS19968">
            <v>46005.207638888889</v>
          </cell>
        </row>
        <row r="19969">
          <cell r="G19969" t="str">
            <v>14-12-2025</v>
          </cell>
          <cell r="Q19969" t="str">
            <v>BBD-BLR-Nagondanahalli-T1</v>
          </cell>
          <cell r="AS19969">
            <v>46005.23541666667</v>
          </cell>
        </row>
        <row r="19970">
          <cell r="G19970" t="str">
            <v>14-12-2025</v>
          </cell>
          <cell r="Q19970" t="str">
            <v>BBD-BLR-Nagondanahalli-T1</v>
          </cell>
          <cell r="AS19970">
            <v>46005.181944444441</v>
          </cell>
        </row>
        <row r="19971">
          <cell r="G19971" t="str">
            <v>14-12-2025</v>
          </cell>
          <cell r="Q19971" t="str">
            <v>BBD-BLR-PeenyaPhase3-T1</v>
          </cell>
          <cell r="AS19971">
            <v>46005.223611111112</v>
          </cell>
        </row>
        <row r="19972">
          <cell r="G19972" t="str">
            <v>14-12-2025</v>
          </cell>
          <cell r="Q19972" t="str">
            <v>BBD-BLR-HAL-T1</v>
          </cell>
          <cell r="AS19972">
            <v>46005.21875</v>
          </cell>
        </row>
        <row r="19973">
          <cell r="G19973" t="str">
            <v>14-12-2025</v>
          </cell>
          <cell r="Q19973" t="str">
            <v>BBD-BLR-Nagondanahalli-T1</v>
          </cell>
          <cell r="AS19973">
            <v>46005.223611111112</v>
          </cell>
        </row>
        <row r="19974">
          <cell r="G19974" t="str">
            <v>14-12-2025</v>
          </cell>
          <cell r="Q19974" t="str">
            <v>BBD-BLR-Nagondanahalli-T1</v>
          </cell>
          <cell r="AS19974">
            <v>46005.227083333331</v>
          </cell>
        </row>
        <row r="19975">
          <cell r="G19975" t="str">
            <v>14-12-2025</v>
          </cell>
          <cell r="Q19975" t="str">
            <v>BBD-BLR-Attibele-T1</v>
          </cell>
          <cell r="AS19975">
            <v>46005.237500000003</v>
          </cell>
        </row>
        <row r="19976">
          <cell r="G19976" t="str">
            <v>14-12-2025</v>
          </cell>
          <cell r="Q19976" t="str">
            <v>BBD-BLR-Kallahalli-T1</v>
          </cell>
          <cell r="AS19976">
            <v>46005.277083333334</v>
          </cell>
        </row>
        <row r="19977">
          <cell r="G19977" t="str">
            <v>14-12-2025</v>
          </cell>
          <cell r="Q19977" t="str">
            <v>BBD-BLR-Nagondanahalli-T1</v>
          </cell>
          <cell r="AS19977">
            <v>46005.211111111108</v>
          </cell>
        </row>
        <row r="19978">
          <cell r="G19978" t="str">
            <v>14-12-2025</v>
          </cell>
          <cell r="Q19978" t="str">
            <v>BBD-BLR-Nagondanahalli-T1</v>
          </cell>
          <cell r="AS19978">
            <v>46005.20208333333</v>
          </cell>
        </row>
        <row r="19979">
          <cell r="G19979" t="str">
            <v>14-12-2025</v>
          </cell>
          <cell r="Q19979" t="str">
            <v>BBD-BLR-Chikkasandra-T1</v>
          </cell>
          <cell r="AS19979">
            <v>46005.188194444447</v>
          </cell>
        </row>
        <row r="19980">
          <cell r="G19980" t="str">
            <v>14-12-2025</v>
          </cell>
          <cell r="Q19980" t="str">
            <v>BBD-BLR-HAL-T1</v>
          </cell>
          <cell r="AS19980">
            <v>46005.200694444444</v>
          </cell>
        </row>
        <row r="19981">
          <cell r="G19981" t="str">
            <v>14-12-2025</v>
          </cell>
          <cell r="Q19981" t="str">
            <v>BBD-BLR-HRBR-044-T1</v>
          </cell>
          <cell r="AS19981">
            <v>46005.228472222225</v>
          </cell>
        </row>
        <row r="19982">
          <cell r="G19982" t="str">
            <v>14-12-2025</v>
          </cell>
          <cell r="Q19982" t="str">
            <v>BBD-BLR-Nagondanahalli-T1</v>
          </cell>
          <cell r="AS19982">
            <v>46005.213888888888</v>
          </cell>
        </row>
        <row r="19983">
          <cell r="G19983" t="str">
            <v>14-12-2025</v>
          </cell>
          <cell r="Q19983" t="str">
            <v>BBD-BLR-PeenyaPhase3-T1</v>
          </cell>
          <cell r="AS19983">
            <v>46005.265277777777</v>
          </cell>
        </row>
        <row r="19984">
          <cell r="G19984" t="str">
            <v>14-12-2025</v>
          </cell>
          <cell r="Q19984" t="str">
            <v>BBD-BLR-Chikkasandra-T1</v>
          </cell>
          <cell r="AS19984">
            <v>46005.229861111111</v>
          </cell>
        </row>
        <row r="19985">
          <cell r="G19985" t="str">
            <v>14-12-2025</v>
          </cell>
          <cell r="Q19985" t="str">
            <v>BBD-BLR-Nagondanahalli-T1</v>
          </cell>
          <cell r="AS19985">
            <v>46005.20208333333</v>
          </cell>
        </row>
        <row r="19986">
          <cell r="G19986" t="str">
            <v>14-12-2025</v>
          </cell>
          <cell r="Q19986" t="str">
            <v>BBD-BLR-Budhigere-T1</v>
          </cell>
          <cell r="AS19986">
            <v>46005.224305555559</v>
          </cell>
        </row>
        <row r="19987">
          <cell r="G19987" t="str">
            <v>14-12-2025</v>
          </cell>
          <cell r="Q19987" t="str">
            <v>BBD-BLR-Chikkasandra-T1</v>
          </cell>
          <cell r="AS19987">
            <v>46005.229861111111</v>
          </cell>
        </row>
        <row r="19988">
          <cell r="G19988" t="str">
            <v>14-12-2025</v>
          </cell>
          <cell r="Q19988" t="str">
            <v>BBD-BLR-Nagondanahalli-T1</v>
          </cell>
          <cell r="AS19988">
            <v>46005.19027777778</v>
          </cell>
        </row>
        <row r="19989">
          <cell r="G19989" t="str">
            <v>14-12-2025</v>
          </cell>
          <cell r="Q19989" t="str">
            <v>BBD-BLR-BellahalliRoad-T1</v>
          </cell>
          <cell r="AS19989">
            <v>46005.206944444442</v>
          </cell>
        </row>
        <row r="19990">
          <cell r="G19990" t="str">
            <v>14-12-2025</v>
          </cell>
          <cell r="Q19990" t="str">
            <v>BBD-BLR-Attibele-T1</v>
          </cell>
          <cell r="AS19990">
            <v>46005.27847222222</v>
          </cell>
        </row>
        <row r="19991">
          <cell r="G19991" t="str">
            <v>14-12-2025</v>
          </cell>
          <cell r="Q19991" t="str">
            <v>BBD-BLR-Nagondanahalli-T1</v>
          </cell>
          <cell r="AS19991">
            <v>46005.23541666667</v>
          </cell>
        </row>
        <row r="19992">
          <cell r="G19992" t="str">
            <v>14-12-2025</v>
          </cell>
          <cell r="Q19992" t="str">
            <v>BBD-BLR-Nagondanahalli-T1</v>
          </cell>
          <cell r="AS19992">
            <v>46005.193749999999</v>
          </cell>
        </row>
        <row r="19993">
          <cell r="G19993" t="str">
            <v>14-12-2025</v>
          </cell>
          <cell r="Q19993" t="str">
            <v>BBD-BLR-BellahalliRoad-T1</v>
          </cell>
          <cell r="AS19993">
            <v>46005.196527777778</v>
          </cell>
        </row>
        <row r="19994">
          <cell r="G19994" t="str">
            <v>14-12-2025</v>
          </cell>
          <cell r="Q19994" t="str">
            <v>BBD-BLR-Jalahalli-T1</v>
          </cell>
          <cell r="AS19994">
            <v>46005.246527777781</v>
          </cell>
        </row>
        <row r="19995">
          <cell r="G19995" t="str">
            <v>14-12-2025</v>
          </cell>
          <cell r="Q19995" t="str">
            <v>BBD-BLR-Chikkasandra-T1</v>
          </cell>
          <cell r="AS19995">
            <v>46005.229861111111</v>
          </cell>
        </row>
        <row r="19996">
          <cell r="G19996" t="str">
            <v>14-12-2025</v>
          </cell>
          <cell r="Q19996" t="str">
            <v>BBD-BLR-Chinappalay-T1</v>
          </cell>
          <cell r="AS19996">
            <v>46005.195833333331</v>
          </cell>
        </row>
        <row r="19997">
          <cell r="G19997" t="str">
            <v>14-12-2025</v>
          </cell>
          <cell r="Q19997" t="str">
            <v>BBD-BLR-Nagondanahalli-T1</v>
          </cell>
          <cell r="AS19997">
            <v>46005.23541666667</v>
          </cell>
        </row>
        <row r="19998">
          <cell r="G19998" t="str">
            <v>14-12-2025</v>
          </cell>
          <cell r="Q19998" t="str">
            <v>BBD-BLR-Jalahalli-T1</v>
          </cell>
          <cell r="AS19998">
            <v>46005.245833333334</v>
          </cell>
        </row>
        <row r="19999">
          <cell r="G19999" t="str">
            <v>14-12-2025</v>
          </cell>
          <cell r="Q19999" t="str">
            <v>BBD-BLR-Chikkasandra-T1</v>
          </cell>
          <cell r="AS19999">
            <v>46005.216666666667</v>
          </cell>
        </row>
        <row r="20000">
          <cell r="G20000" t="str">
            <v>14-12-2025</v>
          </cell>
          <cell r="Q20000" t="str">
            <v>BBD-BLR-PeenyaPhase3-T1</v>
          </cell>
          <cell r="AS20000">
            <v>46005.265277777777</v>
          </cell>
        </row>
        <row r="20001">
          <cell r="G20001" t="str">
            <v>14-12-2025</v>
          </cell>
          <cell r="Q20001" t="str">
            <v>BBD-BLR-Jalahalli-T1</v>
          </cell>
          <cell r="AS20001">
            <v>46005.256249999999</v>
          </cell>
        </row>
        <row r="20002">
          <cell r="G20002" t="str">
            <v>14-12-2025</v>
          </cell>
          <cell r="Q20002" t="str">
            <v>BBD-BLR-HRBR-044-T1</v>
          </cell>
        </row>
        <row r="20003">
          <cell r="G20003" t="str">
            <v>14-12-2025</v>
          </cell>
          <cell r="Q20003" t="str">
            <v>BBD-BLR-Nagondanahalli-T1</v>
          </cell>
          <cell r="AS20003">
            <v>46005.212500000001</v>
          </cell>
        </row>
        <row r="20004">
          <cell r="G20004" t="str">
            <v>14-12-2025</v>
          </cell>
          <cell r="Q20004" t="str">
            <v>BBD-BLR-Nagondanahalli-T1</v>
          </cell>
          <cell r="AS20004">
            <v>46005.23541666667</v>
          </cell>
        </row>
        <row r="20005">
          <cell r="G20005" t="str">
            <v>14-12-2025</v>
          </cell>
          <cell r="Q20005" t="str">
            <v>BBD-BLR-Chikkasandra-T1</v>
          </cell>
          <cell r="AS20005">
            <v>46005.216666666667</v>
          </cell>
        </row>
        <row r="20006">
          <cell r="G20006" t="str">
            <v>14-12-2025</v>
          </cell>
          <cell r="Q20006" t="str">
            <v>BBD-BLR-Budhigere-T1</v>
          </cell>
          <cell r="AS20006">
            <v>46005.262499999997</v>
          </cell>
        </row>
        <row r="20007">
          <cell r="G20007" t="str">
            <v>14-12-2025</v>
          </cell>
          <cell r="Q20007" t="str">
            <v>BBD-BLR-PeenyaPhase3-T1</v>
          </cell>
          <cell r="AS20007">
            <v>46005.243750000001</v>
          </cell>
        </row>
        <row r="20008">
          <cell r="G20008" t="str">
            <v>14-12-2025</v>
          </cell>
          <cell r="Q20008" t="str">
            <v>BBD-BLR-Jalahalli-T1</v>
          </cell>
          <cell r="AS20008">
            <v>46005.23541666667</v>
          </cell>
        </row>
        <row r="20009">
          <cell r="G20009" t="str">
            <v>14-12-2025</v>
          </cell>
          <cell r="Q20009" t="str">
            <v>BBD-BLR-Nagondanahalli-T1</v>
          </cell>
          <cell r="AS20009">
            <v>46005.234027777777</v>
          </cell>
        </row>
        <row r="20010">
          <cell r="G20010" t="str">
            <v>14-12-2025</v>
          </cell>
          <cell r="Q20010" t="str">
            <v>BBD-BLR-Jalahalli-T1</v>
          </cell>
          <cell r="AS20010">
            <v>46005.27847222222</v>
          </cell>
        </row>
        <row r="20011">
          <cell r="G20011" t="str">
            <v>14-12-2025</v>
          </cell>
          <cell r="Q20011" t="str">
            <v>BBD-BLR-Jigani-T1</v>
          </cell>
          <cell r="AS20011">
            <v>46005.195833333331</v>
          </cell>
        </row>
        <row r="20012">
          <cell r="G20012" t="str">
            <v>14-12-2025</v>
          </cell>
          <cell r="Q20012" t="str">
            <v>BBD-BLR-PeenyaPhase3-T1</v>
          </cell>
          <cell r="AS20012">
            <v>46005.265972222223</v>
          </cell>
        </row>
        <row r="20013">
          <cell r="G20013" t="str">
            <v>14-12-2025</v>
          </cell>
          <cell r="Q20013" t="str">
            <v>BBD-BLR-Nagondanahalli-T1</v>
          </cell>
          <cell r="AS20013">
            <v>46005.219444444447</v>
          </cell>
        </row>
        <row r="20014">
          <cell r="G20014" t="str">
            <v>14-12-2025</v>
          </cell>
          <cell r="Q20014" t="str">
            <v>BBD-BLR-HAL-T1</v>
          </cell>
          <cell r="AS20014">
            <v>46005.208333333336</v>
          </cell>
        </row>
        <row r="20015">
          <cell r="G20015" t="str">
            <v>14-12-2025</v>
          </cell>
          <cell r="Q20015" t="str">
            <v>BBD-BLR-BellahalliRoad-T1</v>
          </cell>
          <cell r="AS20015">
            <v>46005.230555555558</v>
          </cell>
        </row>
        <row r="20016">
          <cell r="G20016" t="str">
            <v>14-12-2025</v>
          </cell>
          <cell r="Q20016" t="str">
            <v>BBD-BLR-HRBR-044-T1</v>
          </cell>
          <cell r="AS20016">
            <v>46005.236111111109</v>
          </cell>
        </row>
        <row r="20017">
          <cell r="G20017" t="str">
            <v>14-12-2025</v>
          </cell>
          <cell r="Q20017" t="str">
            <v>BBD-BLR-Nagondanahalli-T1</v>
          </cell>
          <cell r="AS20017">
            <v>46005.219444444447</v>
          </cell>
        </row>
        <row r="20018">
          <cell r="G20018" t="str">
            <v>14-12-2025</v>
          </cell>
          <cell r="Q20018" t="str">
            <v>BBD-BLR-Kallahalli-T1</v>
          </cell>
          <cell r="AS20018">
            <v>46005.27847222222</v>
          </cell>
        </row>
        <row r="20019">
          <cell r="G20019" t="str">
            <v>14-12-2025</v>
          </cell>
          <cell r="Q20019" t="str">
            <v>BBD-BLR-BellahalliRoad-T1</v>
          </cell>
          <cell r="AS20019">
            <v>46005.26458333333</v>
          </cell>
        </row>
        <row r="20020">
          <cell r="G20020" t="str">
            <v>14-12-2025</v>
          </cell>
          <cell r="Q20020" t="str">
            <v>BBD-BLR-PeenyaPhase3-T1</v>
          </cell>
          <cell r="AS20020">
            <v>46005.223611111112</v>
          </cell>
        </row>
        <row r="20021">
          <cell r="G20021" t="str">
            <v>14-12-2025</v>
          </cell>
          <cell r="Q20021" t="str">
            <v>BBD-BLR-PeenyaPhase3-T1</v>
          </cell>
          <cell r="AS20021">
            <v>46005.243750000001</v>
          </cell>
        </row>
        <row r="20022">
          <cell r="G20022" t="str">
            <v>14-12-2025</v>
          </cell>
          <cell r="Q20022" t="str">
            <v>BBD-BLR-Chinappalay-T1</v>
          </cell>
          <cell r="AS20022">
            <v>46005.185416666667</v>
          </cell>
        </row>
        <row r="20023">
          <cell r="G20023" t="str">
            <v>14-12-2025</v>
          </cell>
          <cell r="Q20023" t="str">
            <v>BBD-BLR-Budhigere-T1</v>
          </cell>
          <cell r="AS20023">
            <v>46005.225694444445</v>
          </cell>
        </row>
        <row r="20024">
          <cell r="G20024" t="str">
            <v>14-12-2025</v>
          </cell>
          <cell r="Q20024" t="str">
            <v>BBD-BLR-HRBR-044-T1</v>
          </cell>
          <cell r="AS20024">
            <v>46005.184027777781</v>
          </cell>
        </row>
        <row r="20025">
          <cell r="G20025" t="str">
            <v>14-12-2025</v>
          </cell>
          <cell r="Q20025" t="str">
            <v>BBD-BLR-PeenyaPhase3-T1</v>
          </cell>
          <cell r="AS20025">
            <v>46005.26666666667</v>
          </cell>
        </row>
        <row r="20026">
          <cell r="G20026" t="str">
            <v>14-12-2025</v>
          </cell>
          <cell r="Q20026" t="str">
            <v>BBD-BLR-Budhigere-T1</v>
          </cell>
          <cell r="AS20026">
            <v>46005.234027777777</v>
          </cell>
        </row>
        <row r="20027">
          <cell r="G20027" t="str">
            <v>14-12-2025</v>
          </cell>
          <cell r="Q20027" t="str">
            <v>BBD-BLR-HAL-T1</v>
          </cell>
          <cell r="AS20027">
            <v>46005.211805555555</v>
          </cell>
        </row>
        <row r="20028">
          <cell r="G20028" t="str">
            <v>14-12-2025</v>
          </cell>
          <cell r="Q20028" t="str">
            <v>BBD-BLR-Attibele-T1</v>
          </cell>
          <cell r="AS20028">
            <v>46005.268055555556</v>
          </cell>
        </row>
        <row r="20029">
          <cell r="G20029" t="str">
            <v>14-12-2025</v>
          </cell>
          <cell r="Q20029" t="str">
            <v>BBD-BLR-Nagondanahalli-T1</v>
          </cell>
          <cell r="AS20029">
            <v>46005.213194444441</v>
          </cell>
        </row>
        <row r="20030">
          <cell r="G20030" t="str">
            <v>14-12-2025</v>
          </cell>
          <cell r="Q20030" t="str">
            <v>BBD-BLR-Nagondanahalli-T1</v>
          </cell>
          <cell r="AS20030">
            <v>46005.228472222225</v>
          </cell>
        </row>
        <row r="20031">
          <cell r="G20031" t="str">
            <v>14-12-2025</v>
          </cell>
          <cell r="Q20031" t="str">
            <v>BBD-BLR-HAL-T1</v>
          </cell>
          <cell r="AS20031">
            <v>46005.208333333336</v>
          </cell>
        </row>
        <row r="20032">
          <cell r="G20032" t="str">
            <v>14-12-2025</v>
          </cell>
          <cell r="Q20032" t="str">
            <v>BBD-BLR-Jalahalli-T1</v>
          </cell>
          <cell r="AS20032">
            <v>46005.245833333334</v>
          </cell>
        </row>
        <row r="20033">
          <cell r="G20033" t="str">
            <v>14-12-2025</v>
          </cell>
          <cell r="Q20033" t="str">
            <v>BBD-BLR-Attibele-T1</v>
          </cell>
          <cell r="AS20033">
            <v>46005.268055555556</v>
          </cell>
        </row>
        <row r="20034">
          <cell r="G20034" t="str">
            <v>14-12-2025</v>
          </cell>
          <cell r="Q20034" t="str">
            <v>BBD-BLR-Nagondanahalli-T1</v>
          </cell>
          <cell r="AS20034">
            <v>46005.208333333336</v>
          </cell>
        </row>
        <row r="20035">
          <cell r="G20035" t="str">
            <v>14-12-2025</v>
          </cell>
          <cell r="Q20035" t="str">
            <v>BBD-BLR-Nagondanahalli-T1</v>
          </cell>
          <cell r="AS20035">
            <v>46005.20208333333</v>
          </cell>
        </row>
        <row r="20036">
          <cell r="G20036" t="str">
            <v>14-12-2025</v>
          </cell>
          <cell r="Q20036" t="str">
            <v>BBD-BLR-Jalahalli-T1</v>
          </cell>
          <cell r="AS20036">
            <v>46005.245833333334</v>
          </cell>
        </row>
        <row r="20037">
          <cell r="G20037" t="str">
            <v>14-12-2025</v>
          </cell>
          <cell r="Q20037" t="str">
            <v>BBD-BLR-Nagondanahalli-T1</v>
          </cell>
          <cell r="AS20037">
            <v>46005.224999999999</v>
          </cell>
        </row>
        <row r="20038">
          <cell r="G20038" t="str">
            <v>14-12-2025</v>
          </cell>
          <cell r="Q20038" t="str">
            <v>BBD-BLR-Attibele-T1</v>
          </cell>
          <cell r="AS20038">
            <v>46005.268750000003</v>
          </cell>
        </row>
        <row r="20039">
          <cell r="G20039" t="str">
            <v>14-12-2025</v>
          </cell>
          <cell r="Q20039" t="str">
            <v>BBD-BLR-Nagondanahalli-T1</v>
          </cell>
          <cell r="AS20039">
            <v>46005.227777777778</v>
          </cell>
        </row>
        <row r="20040">
          <cell r="G20040" t="str">
            <v>14-12-2025</v>
          </cell>
          <cell r="Q20040" t="str">
            <v>BBD-BLR-Jigani-T1</v>
          </cell>
          <cell r="AS20040">
            <v>46005.19027777778</v>
          </cell>
        </row>
        <row r="20041">
          <cell r="G20041" t="str">
            <v>14-12-2025</v>
          </cell>
          <cell r="Q20041" t="str">
            <v>BBD-BLR-HRBR-044-T1</v>
          </cell>
          <cell r="AS20041">
            <v>46005.184027777781</v>
          </cell>
        </row>
        <row r="20042">
          <cell r="G20042" t="str">
            <v>14-12-2025</v>
          </cell>
          <cell r="Q20042" t="str">
            <v>BBD-BLR-Nagondanahalli-T1</v>
          </cell>
          <cell r="AS20042">
            <v>46005.227083333331</v>
          </cell>
        </row>
        <row r="20043">
          <cell r="G20043" t="str">
            <v>14-12-2025</v>
          </cell>
          <cell r="Q20043" t="str">
            <v>BBD-BLR-HAL-T1</v>
          </cell>
          <cell r="AS20043">
            <v>46005.208333333336</v>
          </cell>
        </row>
        <row r="20044">
          <cell r="G20044" t="str">
            <v>14-12-2025</v>
          </cell>
          <cell r="Q20044" t="str">
            <v>BBD-BLR-Attibele-T1</v>
          </cell>
          <cell r="AS20044">
            <v>46005.268055555556</v>
          </cell>
        </row>
        <row r="20045">
          <cell r="G20045" t="str">
            <v>14-12-2025</v>
          </cell>
          <cell r="Q20045" t="str">
            <v>BBD-BLR-Budhigere-T1</v>
          </cell>
          <cell r="AS20045">
            <v>46005.224999999999</v>
          </cell>
        </row>
        <row r="20046">
          <cell r="G20046" t="str">
            <v>14-12-2025</v>
          </cell>
          <cell r="Q20046" t="str">
            <v>BBD-BLR-Nagondanahalli-T1</v>
          </cell>
          <cell r="AS20046">
            <v>46005.227777777778</v>
          </cell>
        </row>
        <row r="20047">
          <cell r="G20047" t="str">
            <v>14-12-2025</v>
          </cell>
          <cell r="Q20047" t="str">
            <v>BBD-BLR-HRBR-044-T1</v>
          </cell>
          <cell r="AS20047">
            <v>46005.236111111109</v>
          </cell>
        </row>
        <row r="20048">
          <cell r="G20048" t="str">
            <v>14-12-2025</v>
          </cell>
          <cell r="Q20048" t="str">
            <v>BBD-BLR-PeenyaPhase3-T1</v>
          </cell>
          <cell r="AS20048">
            <v>46005.254166666666</v>
          </cell>
        </row>
        <row r="20049">
          <cell r="G20049" t="str">
            <v>14-12-2025</v>
          </cell>
          <cell r="Q20049" t="str">
            <v>BBD-BLR-Jigani-T1</v>
          </cell>
          <cell r="AS20049">
            <v>46005.19027777778</v>
          </cell>
        </row>
        <row r="20050">
          <cell r="G20050" t="str">
            <v>14-12-2025</v>
          </cell>
          <cell r="Q20050" t="str">
            <v>BBD-BLR-Budhigere-T1</v>
          </cell>
          <cell r="AS20050">
            <v>46005.234027777777</v>
          </cell>
        </row>
        <row r="20051">
          <cell r="G20051" t="str">
            <v>14-12-2025</v>
          </cell>
          <cell r="Q20051" t="str">
            <v>BBD-BLR-Nagondanahalli-T1</v>
          </cell>
          <cell r="AS20051">
            <v>46005.228472222225</v>
          </cell>
        </row>
        <row r="20052">
          <cell r="G20052" t="str">
            <v>14-12-2025</v>
          </cell>
          <cell r="Q20052" t="str">
            <v>BBD-BLR-Attibele-T1</v>
          </cell>
          <cell r="AS20052">
            <v>46005.269444444442</v>
          </cell>
        </row>
        <row r="20053">
          <cell r="G20053" t="str">
            <v>14-12-2025</v>
          </cell>
          <cell r="Q20053" t="str">
            <v>BBD-BLR-Jalahalli-T1</v>
          </cell>
          <cell r="AS20053">
            <v>46005.246527777781</v>
          </cell>
        </row>
        <row r="20054">
          <cell r="G20054" t="str">
            <v>14-12-2025</v>
          </cell>
          <cell r="Q20054" t="str">
            <v>BBD-BLR-Nagondanahalli-T1</v>
          </cell>
          <cell r="AS20054">
            <v>46005.208333333336</v>
          </cell>
        </row>
        <row r="20055">
          <cell r="G20055" t="str">
            <v>14-12-2025</v>
          </cell>
          <cell r="Q20055" t="str">
            <v>BBD-BLR-Kallahalli-T1</v>
          </cell>
          <cell r="AS20055">
            <v>46005.277083333334</v>
          </cell>
        </row>
        <row r="20056">
          <cell r="G20056" t="str">
            <v>14-12-2025</v>
          </cell>
          <cell r="Q20056" t="str">
            <v>BBD-BLR-Nagondanahalli-T1</v>
          </cell>
          <cell r="AS20056">
            <v>46005.213888888888</v>
          </cell>
        </row>
        <row r="20057">
          <cell r="G20057" t="str">
            <v>14-12-2025</v>
          </cell>
          <cell r="Q20057" t="str">
            <v>BBD-BLR-Attibele-T1</v>
          </cell>
          <cell r="AS20057">
            <v>46005.279861111114</v>
          </cell>
        </row>
        <row r="20058">
          <cell r="G20058" t="str">
            <v>14-12-2025</v>
          </cell>
          <cell r="Q20058" t="str">
            <v>BBD-BLR-Nagondanahalli-T1</v>
          </cell>
          <cell r="AS20058">
            <v>46005.19027777778</v>
          </cell>
        </row>
        <row r="20059">
          <cell r="G20059" t="str">
            <v>14-12-2025</v>
          </cell>
          <cell r="Q20059" t="str">
            <v>BBD-BLR-Jalahalli-T1</v>
          </cell>
        </row>
        <row r="20060">
          <cell r="G20060" t="str">
            <v>14-12-2025</v>
          </cell>
          <cell r="Q20060" t="str">
            <v>BBD-BLR-Nagondanahalli-T1</v>
          </cell>
          <cell r="AS20060">
            <v>46005.227777777778</v>
          </cell>
        </row>
        <row r="20061">
          <cell r="G20061" t="str">
            <v>14-12-2025</v>
          </cell>
          <cell r="Q20061" t="str">
            <v>BBD-BLR-Attibele-T1</v>
          </cell>
          <cell r="AS20061">
            <v>46005.268055555556</v>
          </cell>
        </row>
        <row r="20062">
          <cell r="G20062" t="str">
            <v>14-12-2025</v>
          </cell>
          <cell r="Q20062" t="str">
            <v>BBD-BLR-Budhigere-T1</v>
          </cell>
          <cell r="AS20062">
            <v>46005.23333333333</v>
          </cell>
        </row>
        <row r="20063">
          <cell r="G20063" t="str">
            <v>14-12-2025</v>
          </cell>
          <cell r="Q20063" t="str">
            <v>BBD-BLR-Jalahalli-T1</v>
          </cell>
          <cell r="AS20063">
            <v>46005.25</v>
          </cell>
        </row>
        <row r="20064">
          <cell r="G20064" t="str">
            <v>14-12-2025</v>
          </cell>
          <cell r="Q20064" t="str">
            <v>BBD-BLR-Nagondanahalli-T1</v>
          </cell>
          <cell r="AS20064">
            <v>46005.211111111108</v>
          </cell>
        </row>
        <row r="20065">
          <cell r="G20065" t="str">
            <v>14-12-2025</v>
          </cell>
          <cell r="Q20065" t="str">
            <v>BBD-BLR-Chinappalay-T1</v>
          </cell>
          <cell r="AS20065">
            <v>46005.185416666667</v>
          </cell>
        </row>
        <row r="20066">
          <cell r="G20066" t="str">
            <v>14-12-2025</v>
          </cell>
          <cell r="Q20066" t="str">
            <v>BBD-BLR-Jalahalli-T1</v>
          </cell>
          <cell r="AS20066">
            <v>46005.270833333336</v>
          </cell>
        </row>
        <row r="20067">
          <cell r="G20067" t="str">
            <v>14-12-2025</v>
          </cell>
          <cell r="Q20067" t="str">
            <v>BBD-BLR-Attibele-T1</v>
          </cell>
          <cell r="AS20067">
            <v>46005.279861111114</v>
          </cell>
        </row>
        <row r="20068">
          <cell r="G20068" t="str">
            <v>14-12-2025</v>
          </cell>
          <cell r="Q20068" t="str">
            <v>BBD-BLR-Budhigere-T1</v>
          </cell>
          <cell r="AS20068">
            <v>46005.234027777777</v>
          </cell>
        </row>
        <row r="20069">
          <cell r="G20069" t="str">
            <v>14-12-2025</v>
          </cell>
          <cell r="Q20069" t="str">
            <v>BBD-BLR-Jalahalli-T1</v>
          </cell>
          <cell r="AS20069">
            <v>46005.28402777778</v>
          </cell>
        </row>
        <row r="20070">
          <cell r="G20070" t="str">
            <v>14-12-2025</v>
          </cell>
          <cell r="Q20070" t="str">
            <v>BBD-BLR-Jigani-T1</v>
          </cell>
          <cell r="AS20070">
            <v>46005.179861111108</v>
          </cell>
        </row>
        <row r="20071">
          <cell r="G20071" t="str">
            <v>14-12-2025</v>
          </cell>
          <cell r="Q20071" t="str">
            <v>BBD-BLR-Jalahalli-T1</v>
          </cell>
          <cell r="AS20071">
            <v>46005.260416666664</v>
          </cell>
        </row>
        <row r="20072">
          <cell r="G20072" t="str">
            <v>14-12-2025</v>
          </cell>
          <cell r="Q20072" t="str">
            <v>BBD-BLR-Attibele-T1</v>
          </cell>
          <cell r="AS20072">
            <v>46005.268055555556</v>
          </cell>
        </row>
        <row r="20073">
          <cell r="G20073" t="str">
            <v>14-12-2025</v>
          </cell>
          <cell r="Q20073" t="str">
            <v>BBD-BLR-HAL-T1</v>
          </cell>
          <cell r="AS20073">
            <v>46005.211805555555</v>
          </cell>
        </row>
        <row r="20074">
          <cell r="G20074" t="str">
            <v>14-12-2025</v>
          </cell>
          <cell r="Q20074" t="str">
            <v>BBD-BLR-Budhigere-T1</v>
          </cell>
          <cell r="AS20074">
            <v>46005.225694444445</v>
          </cell>
        </row>
        <row r="20075">
          <cell r="G20075" t="str">
            <v>14-12-2025</v>
          </cell>
          <cell r="Q20075" t="str">
            <v>BBD-BLR-Attibele-T1</v>
          </cell>
          <cell r="AS20075">
            <v>46005.268055555556</v>
          </cell>
        </row>
        <row r="20076">
          <cell r="G20076" t="str">
            <v>14-12-2025</v>
          </cell>
          <cell r="Q20076" t="str">
            <v>BBD-BLR-Chinappalay-T1</v>
          </cell>
          <cell r="AS20076">
            <v>46005.195833333331</v>
          </cell>
        </row>
        <row r="20077">
          <cell r="G20077" t="str">
            <v>14-12-2025</v>
          </cell>
          <cell r="Q20077" t="str">
            <v>BBD-BLR-Nagondanahalli-T1</v>
          </cell>
          <cell r="AS20077">
            <v>46005.227083333331</v>
          </cell>
        </row>
        <row r="20078">
          <cell r="G20078" t="str">
            <v>14-12-2025</v>
          </cell>
          <cell r="Q20078" t="str">
            <v>BBD-BLR-Jigani-T1</v>
          </cell>
          <cell r="AS20078">
            <v>46005.200694444444</v>
          </cell>
        </row>
        <row r="20079">
          <cell r="G20079" t="str">
            <v>14-12-2025</v>
          </cell>
          <cell r="Q20079" t="str">
            <v>BBD-BLR-Nagondanahalli-T1</v>
          </cell>
          <cell r="AS20079">
            <v>46005.193749999999</v>
          </cell>
        </row>
        <row r="20080">
          <cell r="G20080" t="str">
            <v>14-12-2025</v>
          </cell>
          <cell r="Q20080" t="str">
            <v>BBD-BLR-Attibele-T1</v>
          </cell>
          <cell r="AS20080">
            <v>46005.269444444442</v>
          </cell>
        </row>
        <row r="20081">
          <cell r="G20081" t="str">
            <v>14-12-2025</v>
          </cell>
          <cell r="Q20081" t="str">
            <v>BBD-BLR-Budhigere-T1</v>
          </cell>
          <cell r="AS20081">
            <v>46005.262499999997</v>
          </cell>
        </row>
        <row r="20082">
          <cell r="G20082" t="str">
            <v>14-12-2025</v>
          </cell>
          <cell r="Q20082" t="str">
            <v>BBD-BLR-Jalahalli-T1</v>
          </cell>
          <cell r="AS20082">
            <v>46005.260416666664</v>
          </cell>
        </row>
        <row r="20083">
          <cell r="G20083" t="str">
            <v>14-12-2025</v>
          </cell>
          <cell r="Q20083" t="str">
            <v>BBD-BLR-HAL-T1</v>
          </cell>
          <cell r="AS20083">
            <v>46005.21875</v>
          </cell>
        </row>
        <row r="20084">
          <cell r="G20084" t="str">
            <v>14-12-2025</v>
          </cell>
          <cell r="Q20084" t="str">
            <v>BBD-BLR-Budhigere-T1</v>
          </cell>
          <cell r="AS20084">
            <v>46005.212500000001</v>
          </cell>
        </row>
        <row r="20085">
          <cell r="G20085" t="str">
            <v>14-12-2025</v>
          </cell>
          <cell r="Q20085" t="str">
            <v>BBD-BLR-PeenyaPhase3-T1</v>
          </cell>
          <cell r="AS20085">
            <v>46005.23333333333</v>
          </cell>
        </row>
        <row r="20086">
          <cell r="G20086" t="str">
            <v>14-12-2025</v>
          </cell>
          <cell r="Q20086" t="str">
            <v>BBD-BLR-Attibele-T1</v>
          </cell>
          <cell r="AS20086">
            <v>46005.27847222222</v>
          </cell>
        </row>
        <row r="20087">
          <cell r="G20087" t="str">
            <v>14-12-2025</v>
          </cell>
          <cell r="Q20087" t="str">
            <v>BBD-BLR-Nagondanahalli-T1</v>
          </cell>
          <cell r="AS20087">
            <v>46005.202777777777</v>
          </cell>
        </row>
        <row r="20088">
          <cell r="G20088" t="str">
            <v>14-12-2025</v>
          </cell>
          <cell r="Q20088" t="str">
            <v>BBD-BLR-HRBR-044-T1</v>
          </cell>
          <cell r="AS20088">
            <v>46005.186805555553</v>
          </cell>
        </row>
        <row r="20089">
          <cell r="G20089" t="str">
            <v>14-12-2025</v>
          </cell>
          <cell r="Q20089" t="str">
            <v>BBD-BLR-Budhigere-T1</v>
          </cell>
          <cell r="AS20089">
            <v>46005.236111111109</v>
          </cell>
        </row>
        <row r="20090">
          <cell r="G20090" t="str">
            <v>14-12-2025</v>
          </cell>
          <cell r="Q20090" t="str">
            <v>BBD-BLR-Attibele-T1</v>
          </cell>
          <cell r="AS20090">
            <v>46005.292361111111</v>
          </cell>
        </row>
        <row r="20091">
          <cell r="G20091" t="str">
            <v>14-12-2025</v>
          </cell>
          <cell r="Q20091" t="str">
            <v>BBD-BLR-Budhigere-T1</v>
          </cell>
          <cell r="AS20091">
            <v>46005.234027777777</v>
          </cell>
        </row>
        <row r="20092">
          <cell r="G20092" t="str">
            <v>14-12-2025</v>
          </cell>
          <cell r="Q20092" t="str">
            <v>BBD-BLR-Jalahalli-T1</v>
          </cell>
          <cell r="AS20092">
            <v>46005.260416666664</v>
          </cell>
        </row>
        <row r="20093">
          <cell r="G20093" t="str">
            <v>14-12-2025</v>
          </cell>
          <cell r="Q20093" t="str">
            <v>BBD-BLR-Attibele-T1</v>
          </cell>
          <cell r="AS20093">
            <v>46005.269444444442</v>
          </cell>
        </row>
        <row r="20094">
          <cell r="G20094" t="str">
            <v>14-12-2025</v>
          </cell>
          <cell r="Q20094" t="str">
            <v>BBD-BLR-Jakkasandra-T1</v>
          </cell>
          <cell r="AS20094">
            <v>46005.20416666667</v>
          </cell>
        </row>
        <row r="20095">
          <cell r="G20095" t="str">
            <v>14-12-2025</v>
          </cell>
          <cell r="Q20095" t="str">
            <v>BBD-BLR-Budhigere-T1</v>
          </cell>
          <cell r="AS20095">
            <v>46005.243750000001</v>
          </cell>
        </row>
        <row r="20096">
          <cell r="G20096" t="str">
            <v>14-12-2025</v>
          </cell>
          <cell r="Q20096" t="str">
            <v>BBD-BLR-Lingarajapu-T1</v>
          </cell>
          <cell r="AS20096">
            <v>46005.179861111108</v>
          </cell>
        </row>
        <row r="20097">
          <cell r="G20097" t="str">
            <v>14-12-2025</v>
          </cell>
          <cell r="Q20097" t="str">
            <v>BBD-BLR-HRBR-044-T1</v>
          </cell>
          <cell r="AS20097">
            <v>46005.186805555553</v>
          </cell>
        </row>
        <row r="20098">
          <cell r="G20098" t="str">
            <v>14-12-2025</v>
          </cell>
          <cell r="Q20098" t="str">
            <v>BBD-BLR-Chinappalay-T1</v>
          </cell>
          <cell r="AS20098">
            <v>46005.185416666667</v>
          </cell>
        </row>
        <row r="20099">
          <cell r="G20099" t="str">
            <v>14-12-2025</v>
          </cell>
          <cell r="Q20099" t="str">
            <v>BBD-BLR-Budhigere-T1</v>
          </cell>
          <cell r="AS20099">
            <v>46005.234027777777</v>
          </cell>
        </row>
        <row r="20100">
          <cell r="G20100" t="str">
            <v>14-12-2025</v>
          </cell>
          <cell r="Q20100" t="str">
            <v>BBD-BLR-Chinappalay-T1</v>
          </cell>
          <cell r="AS20100">
            <v>46005.195833333331</v>
          </cell>
        </row>
        <row r="20101">
          <cell r="G20101" t="str">
            <v>14-12-2025</v>
          </cell>
          <cell r="Q20101" t="str">
            <v>BBD-BLR-Nagondanahalli-T1</v>
          </cell>
          <cell r="AS20101">
            <v>46005.210416666669</v>
          </cell>
        </row>
        <row r="20102">
          <cell r="G20102" t="str">
            <v>14-12-2025</v>
          </cell>
          <cell r="Q20102" t="str">
            <v>BBD-BLR-Chinappalay-T1</v>
          </cell>
          <cell r="AS20102">
            <v>46005.185416666667</v>
          </cell>
        </row>
        <row r="20103">
          <cell r="G20103" t="str">
            <v>14-12-2025</v>
          </cell>
          <cell r="Q20103" t="str">
            <v>BBD-BLR-Jalahalli-T1</v>
          </cell>
          <cell r="AS20103">
            <v>46005.25</v>
          </cell>
        </row>
        <row r="20104">
          <cell r="G20104" t="str">
            <v>14-12-2025</v>
          </cell>
          <cell r="Q20104" t="str">
            <v>BBD-BLR-HRBR-044-T1</v>
          </cell>
          <cell r="AS20104">
            <v>46005.21875</v>
          </cell>
        </row>
        <row r="20105">
          <cell r="G20105" t="str">
            <v>14-12-2025</v>
          </cell>
          <cell r="Q20105" t="str">
            <v>BBD-BLR-Budhigere-T1</v>
          </cell>
          <cell r="AS20105">
            <v>46005.275000000001</v>
          </cell>
        </row>
        <row r="20106">
          <cell r="G20106" t="str">
            <v>14-12-2025</v>
          </cell>
          <cell r="Q20106" t="str">
            <v>BBD-BLR-Budhigere-T1</v>
          </cell>
          <cell r="AS20106">
            <v>46005.25277777778</v>
          </cell>
        </row>
        <row r="20107">
          <cell r="G20107" t="str">
            <v>14-12-2025</v>
          </cell>
          <cell r="Q20107" t="str">
            <v>BBD-BLR-Chinappalay-T1</v>
          </cell>
          <cell r="AS20107">
            <v>46005.2</v>
          </cell>
        </row>
        <row r="20108">
          <cell r="G20108" t="str">
            <v>14-12-2025</v>
          </cell>
          <cell r="Q20108" t="str">
            <v>BBD-BLR-BellahalliRoad-T1</v>
          </cell>
          <cell r="AS20108">
            <v>46005.186111111114</v>
          </cell>
        </row>
        <row r="20109">
          <cell r="G20109" t="str">
            <v>14-12-2025</v>
          </cell>
          <cell r="Q20109" t="str">
            <v>BBD-BLR-Budhigere-T1</v>
          </cell>
          <cell r="AS20109">
            <v>46005.25277777778</v>
          </cell>
        </row>
        <row r="20110">
          <cell r="G20110" t="str">
            <v>14-12-2025</v>
          </cell>
          <cell r="Q20110" t="str">
            <v>BBD-BLR-Budhigere-T1</v>
          </cell>
          <cell r="AS20110">
            <v>46005.268055555556</v>
          </cell>
        </row>
        <row r="20111">
          <cell r="G20111" t="str">
            <v>14-12-2025</v>
          </cell>
          <cell r="Q20111" t="str">
            <v>BBD-BLR-Chinappalay-T1</v>
          </cell>
          <cell r="AS20111">
            <v>46005.195833333331</v>
          </cell>
        </row>
        <row r="20112">
          <cell r="G20112" t="str">
            <v>14-12-2025</v>
          </cell>
          <cell r="Q20112" t="str">
            <v>BBD-BLR-BellahalliRoad-T1</v>
          </cell>
          <cell r="AS20112">
            <v>46005.230555555558</v>
          </cell>
        </row>
        <row r="20113">
          <cell r="G20113" t="str">
            <v>14-12-2025</v>
          </cell>
          <cell r="Q20113" t="str">
            <v>BBD-BLR-Nagondanahalli-T1</v>
          </cell>
          <cell r="AS20113">
            <v>46005.213888888888</v>
          </cell>
        </row>
        <row r="20114">
          <cell r="G20114" t="str">
            <v>14-12-2025</v>
          </cell>
          <cell r="Q20114" t="str">
            <v>BBD-BLR-HAL-T1</v>
          </cell>
        </row>
        <row r="20115">
          <cell r="G20115" t="str">
            <v>14-12-2025</v>
          </cell>
          <cell r="Q20115" t="str">
            <v>BBD-BLR-Nagondanahalli-T1</v>
          </cell>
          <cell r="AS20115">
            <v>46005.213888888888</v>
          </cell>
        </row>
        <row r="20116">
          <cell r="G20116" t="str">
            <v>14-12-2025</v>
          </cell>
          <cell r="Q20116" t="str">
            <v>BBD-BLR-Attibele-T1</v>
          </cell>
          <cell r="AS20116">
            <v>46005.237500000003</v>
          </cell>
        </row>
        <row r="20117">
          <cell r="G20117" t="str">
            <v>14-12-2025</v>
          </cell>
          <cell r="Q20117" t="str">
            <v>BBD-BLR-Attibele-T1</v>
          </cell>
          <cell r="AS20117">
            <v>46005.258333333331</v>
          </cell>
        </row>
        <row r="20118">
          <cell r="G20118" t="str">
            <v>14-12-2025</v>
          </cell>
          <cell r="Q20118" t="str">
            <v>BBD-BLR-Jigani-T1</v>
          </cell>
          <cell r="AS20118">
            <v>46005.179861111108</v>
          </cell>
        </row>
        <row r="20119">
          <cell r="G20119" t="str">
            <v>14-12-2025</v>
          </cell>
          <cell r="Q20119" t="str">
            <v>BBD-BLR-HAL-T1</v>
          </cell>
          <cell r="AS20119">
            <v>46005.208333333336</v>
          </cell>
        </row>
        <row r="20120">
          <cell r="G20120" t="str">
            <v>14-12-2025</v>
          </cell>
          <cell r="Q20120" t="str">
            <v>BBD-BLR-Nagondanahalli-T1</v>
          </cell>
          <cell r="AS20120">
            <v>46005.191666666666</v>
          </cell>
        </row>
        <row r="20121">
          <cell r="G20121" t="str">
            <v>14-12-2025</v>
          </cell>
          <cell r="Q20121" t="str">
            <v>BBD-BLR-Jakkasandra-T1</v>
          </cell>
          <cell r="AS20121">
            <v>46005.212500000001</v>
          </cell>
        </row>
        <row r="20122">
          <cell r="G20122" t="str">
            <v>14-12-2025</v>
          </cell>
          <cell r="Q20122" t="str">
            <v>BBD-BLR-BellahalliRoad-T1</v>
          </cell>
          <cell r="AS20122">
            <v>46005.206250000003</v>
          </cell>
        </row>
        <row r="20123">
          <cell r="G20123" t="str">
            <v>14-12-2025</v>
          </cell>
          <cell r="Q20123" t="str">
            <v>BBD-BLR-Nagondanahalli-T1</v>
          </cell>
          <cell r="AS20123">
            <v>46005.245138888888</v>
          </cell>
        </row>
        <row r="20124">
          <cell r="G20124" t="str">
            <v>14-12-2025</v>
          </cell>
          <cell r="Q20124" t="str">
            <v>BBD-BLR-Nagondanahalli-T1</v>
          </cell>
          <cell r="AS20124">
            <v>46005.223611111112</v>
          </cell>
        </row>
        <row r="20125">
          <cell r="G20125" t="str">
            <v>14-12-2025</v>
          </cell>
          <cell r="Q20125" t="str">
            <v>BBD-BLR-PeenyaPhase3-T1</v>
          </cell>
          <cell r="AS20125">
            <v>46005.254166666666</v>
          </cell>
        </row>
        <row r="20126">
          <cell r="G20126" t="str">
            <v>14-12-2025</v>
          </cell>
          <cell r="Q20126" t="str">
            <v>BBD-BLR-Nagondanahalli-T1</v>
          </cell>
          <cell r="AS20126">
            <v>46005.229861111111</v>
          </cell>
        </row>
        <row r="20127">
          <cell r="G20127" t="str">
            <v>14-12-2025</v>
          </cell>
          <cell r="Q20127" t="str">
            <v>BBD-BLR-Nagondanahalli-T1</v>
          </cell>
          <cell r="AS20127">
            <v>46005.193749999999</v>
          </cell>
        </row>
        <row r="20128">
          <cell r="G20128" t="str">
            <v>14-12-2025</v>
          </cell>
          <cell r="Q20128" t="str">
            <v>BBD-BLR-Attibele-T1</v>
          </cell>
          <cell r="AS20128">
            <v>46005.256944444445</v>
          </cell>
        </row>
        <row r="20129">
          <cell r="G20129" t="str">
            <v>14-12-2025</v>
          </cell>
          <cell r="Q20129" t="str">
            <v>BBD-BLR-Jakkasandra-T1</v>
          </cell>
          <cell r="AS20129">
            <v>46005.20416666667</v>
          </cell>
        </row>
        <row r="20130">
          <cell r="G20130" t="str">
            <v>14-12-2025</v>
          </cell>
          <cell r="Q20130" t="str">
            <v>BBD-BLR-HRBR-044-T1</v>
          </cell>
          <cell r="AS20130">
            <v>46005.21875</v>
          </cell>
        </row>
        <row r="20131">
          <cell r="G20131" t="str">
            <v>14-12-2025</v>
          </cell>
          <cell r="Q20131" t="str">
            <v>BBD-BLR-Budhigere-T1</v>
          </cell>
          <cell r="AS20131">
            <v>46005.244444444441</v>
          </cell>
        </row>
        <row r="20132">
          <cell r="G20132" t="str">
            <v>14-12-2025</v>
          </cell>
          <cell r="Q20132" t="str">
            <v>BBD-BLR-PeenyaPhase3-T1</v>
          </cell>
          <cell r="AS20132">
            <v>46005.222222222219</v>
          </cell>
        </row>
        <row r="20133">
          <cell r="G20133" t="str">
            <v>14-12-2025</v>
          </cell>
          <cell r="Q20133" t="str">
            <v>BBD-BLR-PeenyaPhase3-T1</v>
          </cell>
          <cell r="AS20133">
            <v>46005.209027777775</v>
          </cell>
        </row>
        <row r="20134">
          <cell r="G20134" t="str">
            <v>14-12-2025</v>
          </cell>
          <cell r="Q20134" t="str">
            <v>BBD-BLR-BellahalliRoad-T1</v>
          </cell>
          <cell r="AS20134">
            <v>46005.206250000003</v>
          </cell>
        </row>
        <row r="20135">
          <cell r="G20135" t="str">
            <v>14-12-2025</v>
          </cell>
          <cell r="Q20135" t="str">
            <v>BBD-BLR-Nagondanahalli-T1</v>
          </cell>
          <cell r="AS20135">
            <v>46005.20208333333</v>
          </cell>
        </row>
        <row r="20136">
          <cell r="G20136" t="str">
            <v>14-12-2025</v>
          </cell>
          <cell r="Q20136" t="str">
            <v>BBD-BLR-Nagondanahalli-T1</v>
          </cell>
          <cell r="AS20136">
            <v>46005.222916666666</v>
          </cell>
        </row>
        <row r="20137">
          <cell r="G20137" t="str">
            <v>14-12-2025</v>
          </cell>
          <cell r="Q20137" t="str">
            <v>BBD-BLR-Nagondanahalli-T1</v>
          </cell>
          <cell r="AS20137">
            <v>46005.20208333333</v>
          </cell>
        </row>
        <row r="20138">
          <cell r="G20138" t="str">
            <v>14-12-2025</v>
          </cell>
          <cell r="Q20138" t="str">
            <v>BBD-BLR-Jigani-T1</v>
          </cell>
          <cell r="AS20138">
            <v>46005.211805555555</v>
          </cell>
        </row>
        <row r="20139">
          <cell r="G20139" t="str">
            <v>14-12-2025</v>
          </cell>
          <cell r="Q20139" t="str">
            <v>BBD-BLR-Nagondanahalli-T1</v>
          </cell>
          <cell r="AS20139">
            <v>46005.197222222225</v>
          </cell>
        </row>
        <row r="20140">
          <cell r="G20140" t="str">
            <v>14-12-2025</v>
          </cell>
          <cell r="Q20140" t="str">
            <v>BBD-BLR-Budhigere-T1</v>
          </cell>
          <cell r="AS20140">
            <v>46005.225694444445</v>
          </cell>
        </row>
        <row r="20141">
          <cell r="G20141" t="str">
            <v>14-12-2025</v>
          </cell>
          <cell r="Q20141" t="str">
            <v>BBD-BLR-PeenyaPhase3-T1</v>
          </cell>
          <cell r="AS20141">
            <v>46005.223611111112</v>
          </cell>
        </row>
        <row r="20142">
          <cell r="G20142" t="str">
            <v>14-12-2025</v>
          </cell>
          <cell r="Q20142" t="str">
            <v>BBD-BLR-BellahalliRoad-T1</v>
          </cell>
          <cell r="AS20142">
            <v>46005.217361111114</v>
          </cell>
        </row>
        <row r="20143">
          <cell r="G20143" t="str">
            <v>14-12-2025</v>
          </cell>
          <cell r="Q20143" t="str">
            <v>BBD-BLR-PeenyaPhase3-T1</v>
          </cell>
          <cell r="AS20143">
            <v>46005.265277777777</v>
          </cell>
        </row>
        <row r="20144">
          <cell r="G20144" t="str">
            <v>14-12-2025</v>
          </cell>
          <cell r="Q20144" t="str">
            <v>BBD-BLR-Nagondanahalli-T1</v>
          </cell>
          <cell r="AS20144">
            <v>46005.224305555559</v>
          </cell>
        </row>
        <row r="20145">
          <cell r="G20145" t="str">
            <v>14-12-2025</v>
          </cell>
          <cell r="Q20145" t="str">
            <v>BBD-BLR-Chikkasandra-T1</v>
          </cell>
          <cell r="AS20145">
            <v>46005.214583333334</v>
          </cell>
        </row>
        <row r="20146">
          <cell r="G20146" t="str">
            <v>14-12-2025</v>
          </cell>
          <cell r="Q20146" t="str">
            <v>BBD-BLR-Jakkasandra-T1</v>
          </cell>
          <cell r="AS20146">
            <v>46005.20208333333</v>
          </cell>
        </row>
        <row r="20147">
          <cell r="G20147" t="str">
            <v>14-12-2025</v>
          </cell>
          <cell r="Q20147" t="str">
            <v>BBD-BLR-Nagondanahalli-T1</v>
          </cell>
          <cell r="AS20147">
            <v>46005.228472222225</v>
          </cell>
        </row>
        <row r="20148">
          <cell r="G20148" t="str">
            <v>14-12-2025</v>
          </cell>
          <cell r="Q20148" t="str">
            <v>BBD-BLR-PeenyaPhase3-T1</v>
          </cell>
          <cell r="AS20148">
            <v>46005.254166666666</v>
          </cell>
        </row>
        <row r="20149">
          <cell r="G20149" t="str">
            <v>14-12-2025</v>
          </cell>
          <cell r="Q20149" t="str">
            <v>BBD-BLR-Chikkasandra-T1</v>
          </cell>
          <cell r="AS20149">
            <v>46005.20416666667</v>
          </cell>
        </row>
        <row r="20150">
          <cell r="G20150" t="str">
            <v>14-12-2025</v>
          </cell>
          <cell r="Q20150" t="str">
            <v>BBD-BLR-Nagondanahalli-T1</v>
          </cell>
          <cell r="AS20150">
            <v>46005.241666666669</v>
          </cell>
        </row>
        <row r="20151">
          <cell r="G20151" t="str">
            <v>14-12-2025</v>
          </cell>
          <cell r="Q20151" t="str">
            <v>BBD-BLR-Devanahalli-T1</v>
          </cell>
        </row>
        <row r="20152">
          <cell r="G20152" t="str">
            <v>14-12-2025</v>
          </cell>
          <cell r="Q20152" t="str">
            <v>BBD-BLR-Budhigere-T1</v>
          </cell>
          <cell r="AS20152">
            <v>46005.224999999999</v>
          </cell>
        </row>
        <row r="20153">
          <cell r="G20153" t="str">
            <v>14-12-2025</v>
          </cell>
          <cell r="Q20153" t="str">
            <v>BBD-BLR-Nagondanahalli-T1</v>
          </cell>
          <cell r="AS20153">
            <v>46005.223611111112</v>
          </cell>
        </row>
        <row r="20154">
          <cell r="G20154" t="str">
            <v>14-12-2025</v>
          </cell>
          <cell r="Q20154" t="str">
            <v>BBD-BLR-Jigani-T1</v>
          </cell>
          <cell r="AS20154">
            <v>46005.195833333331</v>
          </cell>
        </row>
        <row r="20155">
          <cell r="G20155" t="str">
            <v>14-12-2025</v>
          </cell>
          <cell r="Q20155" t="str">
            <v>BBD-BLR-Budhigere-T1</v>
          </cell>
          <cell r="AS20155">
            <v>46005.253472222219</v>
          </cell>
        </row>
        <row r="20156">
          <cell r="G20156" t="str">
            <v>14-12-2025</v>
          </cell>
          <cell r="Q20156" t="str">
            <v>BBD-BLR-PeenyaPhase3-T1</v>
          </cell>
          <cell r="AS20156">
            <v>46005.224305555559</v>
          </cell>
        </row>
        <row r="20157">
          <cell r="G20157" t="str">
            <v>14-12-2025</v>
          </cell>
          <cell r="Q20157" t="str">
            <v>BBD-BLR-PeenyaPhase3-T1</v>
          </cell>
          <cell r="AS20157">
            <v>46005.243750000001</v>
          </cell>
        </row>
        <row r="20158">
          <cell r="G20158" t="str">
            <v>14-12-2025</v>
          </cell>
          <cell r="Q20158" t="str">
            <v>BBD-BLR-PeenyaPhase3-T1</v>
          </cell>
          <cell r="AS20158">
            <v>46005.224305555559</v>
          </cell>
        </row>
        <row r="20159">
          <cell r="G20159" t="str">
            <v>14-12-2025</v>
          </cell>
          <cell r="Q20159" t="str">
            <v>BBD-BLR-Nagondanahalli-T1</v>
          </cell>
          <cell r="AS20159">
            <v>46005.212500000001</v>
          </cell>
        </row>
        <row r="20160">
          <cell r="G20160" t="str">
            <v>14-12-2025</v>
          </cell>
          <cell r="Q20160" t="str">
            <v>BBD-BLR-BellahalliRoad-T1</v>
          </cell>
          <cell r="AS20160">
            <v>46005.230555555558</v>
          </cell>
        </row>
        <row r="20161">
          <cell r="G20161" t="str">
            <v>14-12-2025</v>
          </cell>
          <cell r="Q20161" t="str">
            <v>BBD-BLR-Jigani-T1</v>
          </cell>
          <cell r="AS20161">
            <v>46005.195833333331</v>
          </cell>
        </row>
        <row r="20162">
          <cell r="G20162" t="str">
            <v>14-12-2025</v>
          </cell>
          <cell r="Q20162" t="str">
            <v>BBD-BLR-PeenyaPhase3-T1</v>
          </cell>
          <cell r="AS20162">
            <v>46005.209027777775</v>
          </cell>
        </row>
        <row r="20163">
          <cell r="G20163" t="str">
            <v>14-12-2025</v>
          </cell>
          <cell r="Q20163" t="str">
            <v>BBD-BLR-Nagondanahalli-T1</v>
          </cell>
          <cell r="AS20163">
            <v>46005.202777777777</v>
          </cell>
        </row>
        <row r="20164">
          <cell r="G20164" t="str">
            <v>14-12-2025</v>
          </cell>
          <cell r="Q20164" t="str">
            <v>BBD-BLR-Nagondanahalli-T1</v>
          </cell>
          <cell r="AS20164">
            <v>46005.197222222225</v>
          </cell>
        </row>
        <row r="20165">
          <cell r="G20165" t="str">
            <v>14-12-2025</v>
          </cell>
          <cell r="Q20165" t="str">
            <v>BBD-BLR-Jigani-T1</v>
          </cell>
          <cell r="AS20165">
            <v>46005.195833333331</v>
          </cell>
        </row>
        <row r="20166">
          <cell r="G20166" t="str">
            <v>14-12-2025</v>
          </cell>
          <cell r="Q20166" t="str">
            <v>BBD-BLR-PeenyaPhase3-T1</v>
          </cell>
          <cell r="AS20166">
            <v>46005.209027777775</v>
          </cell>
        </row>
        <row r="20167">
          <cell r="G20167" t="str">
            <v>14-12-2025</v>
          </cell>
          <cell r="Q20167" t="str">
            <v>BBD-BLR-Budhigere-T1</v>
          </cell>
          <cell r="AS20167">
            <v>46005.234027777777</v>
          </cell>
        </row>
        <row r="20168">
          <cell r="G20168" t="str">
            <v>14-12-2025</v>
          </cell>
          <cell r="Q20168" t="str">
            <v>BBD-BLR-Budhigere-T1</v>
          </cell>
          <cell r="AS20168">
            <v>46005.23333333333</v>
          </cell>
        </row>
        <row r="20169">
          <cell r="G20169" t="str">
            <v>14-12-2025</v>
          </cell>
          <cell r="Q20169" t="str">
            <v>BBD-BLR-Jigani-T1</v>
          </cell>
          <cell r="AS20169">
            <v>46005.185416666667</v>
          </cell>
        </row>
        <row r="20170">
          <cell r="G20170" t="str">
            <v>14-12-2025</v>
          </cell>
          <cell r="Q20170" t="str">
            <v>BBD-BLR-Chinappalay-T1</v>
          </cell>
          <cell r="AS20170">
            <v>46005.210416666669</v>
          </cell>
        </row>
        <row r="20171">
          <cell r="G20171" t="str">
            <v>14-12-2025</v>
          </cell>
          <cell r="Q20171" t="str">
            <v>BBD-BLR-Budhigere-T1</v>
          </cell>
          <cell r="AS20171">
            <v>46005.244444444441</v>
          </cell>
        </row>
        <row r="20172">
          <cell r="G20172" t="str">
            <v>14-12-2025</v>
          </cell>
          <cell r="Q20172" t="str">
            <v>BBD-BLR-Budhigere-T1</v>
          </cell>
          <cell r="AS20172">
            <v>46005.234027777777</v>
          </cell>
        </row>
        <row r="20173">
          <cell r="G20173" t="str">
            <v>14-12-2025</v>
          </cell>
          <cell r="Q20173" t="str">
            <v>BBD-BLR-Jigani-T1</v>
          </cell>
          <cell r="AS20173">
            <v>46005.179861111108</v>
          </cell>
        </row>
        <row r="20174">
          <cell r="G20174" t="str">
            <v>14-12-2025</v>
          </cell>
          <cell r="Q20174" t="str">
            <v>BBD-BLR-BellahalliRoad-T1</v>
          </cell>
          <cell r="AS20174">
            <v>46005.252083333333</v>
          </cell>
        </row>
        <row r="20175">
          <cell r="G20175" t="str">
            <v>14-12-2025</v>
          </cell>
          <cell r="Q20175" t="str">
            <v>BBD-BLR-PeenyaPhase3-T1</v>
          </cell>
          <cell r="AS20175">
            <v>46005.209027777775</v>
          </cell>
        </row>
        <row r="20176">
          <cell r="G20176" t="str">
            <v>14-12-2025</v>
          </cell>
          <cell r="Q20176" t="str">
            <v>BBD-BLR-Chikkasandra-T1</v>
          </cell>
          <cell r="AS20176">
            <v>46005.229861111111</v>
          </cell>
        </row>
        <row r="20177">
          <cell r="G20177" t="str">
            <v>14-12-2025</v>
          </cell>
          <cell r="Q20177" t="str">
            <v>BBD-BLR-PeenyaPhase3-T1</v>
          </cell>
          <cell r="AS20177">
            <v>46005.243750000001</v>
          </cell>
        </row>
        <row r="20178">
          <cell r="G20178" t="str">
            <v>14-12-2025</v>
          </cell>
          <cell r="Q20178" t="str">
            <v>BBD-BLR-Devanahalli-T1</v>
          </cell>
          <cell r="AS20178">
            <v>46005.184027777781</v>
          </cell>
        </row>
        <row r="20179">
          <cell r="G20179" t="str">
            <v>14-12-2025</v>
          </cell>
          <cell r="Q20179" t="str">
            <v>BBD-BLR-Chinappalay-T1</v>
          </cell>
          <cell r="AS20179">
            <v>46005.195833333331</v>
          </cell>
        </row>
        <row r="20180">
          <cell r="G20180" t="str">
            <v>14-12-2025</v>
          </cell>
          <cell r="Q20180" t="str">
            <v>BBD-BLR-PeenyaPhase3-T1</v>
          </cell>
          <cell r="AS20180">
            <v>46005.243750000001</v>
          </cell>
        </row>
        <row r="20181">
          <cell r="G20181" t="str">
            <v>14-12-2025</v>
          </cell>
          <cell r="Q20181" t="str">
            <v>BBD-BLR-HRBR-044-T1</v>
          </cell>
          <cell r="AS20181">
            <v>46005.236111111109</v>
          </cell>
        </row>
        <row r="20182">
          <cell r="G20182" t="str">
            <v>14-12-2025</v>
          </cell>
          <cell r="Q20182" t="str">
            <v>BBD-BLR-Jigani-T1</v>
          </cell>
          <cell r="AS20182">
            <v>46005.195833333331</v>
          </cell>
        </row>
        <row r="20183">
          <cell r="G20183" t="str">
            <v>14-12-2025</v>
          </cell>
          <cell r="Q20183" t="str">
            <v>BBD-BLR-PeenyaPhase3-T1</v>
          </cell>
          <cell r="AS20183">
            <v>46005.243750000001</v>
          </cell>
        </row>
        <row r="20184">
          <cell r="G20184" t="str">
            <v>14-12-2025</v>
          </cell>
          <cell r="Q20184" t="str">
            <v>BBD-BLR-PeenyaPhase3-T1</v>
          </cell>
          <cell r="AS20184">
            <v>46005.265277777777</v>
          </cell>
        </row>
        <row r="20185">
          <cell r="G20185" t="str">
            <v>14-12-2025</v>
          </cell>
          <cell r="Q20185" t="str">
            <v>BBD-BLR-Jakkasandra-T1</v>
          </cell>
          <cell r="AS20185">
            <v>46005.20416666667</v>
          </cell>
        </row>
        <row r="20186">
          <cell r="G20186" t="str">
            <v>14-12-2025</v>
          </cell>
          <cell r="Q20186" t="str">
            <v>BBD-BLR-Devanahalli-T1</v>
          </cell>
          <cell r="AS20186">
            <v>46005.184027777781</v>
          </cell>
        </row>
        <row r="20187">
          <cell r="G20187" t="str">
            <v>14-12-2025</v>
          </cell>
          <cell r="Q20187" t="str">
            <v>BBD-BLR-PeenyaPhase3-T1</v>
          </cell>
          <cell r="AS20187">
            <v>46005.243750000001</v>
          </cell>
        </row>
        <row r="20188">
          <cell r="G20188" t="str">
            <v>14-12-2025</v>
          </cell>
          <cell r="Q20188" t="str">
            <v>BBD-BLR-Jigani-T1</v>
          </cell>
          <cell r="AS20188">
            <v>46005.206944444442</v>
          </cell>
        </row>
        <row r="20189">
          <cell r="G20189" t="str">
            <v>14-12-2025</v>
          </cell>
          <cell r="Q20189" t="str">
            <v>BBD-BLR-Jakkasandra-T1</v>
          </cell>
          <cell r="AS20189">
            <v>46005.225694444445</v>
          </cell>
        </row>
        <row r="20190">
          <cell r="G20190" t="str">
            <v>14-12-2025</v>
          </cell>
          <cell r="Q20190" t="str">
            <v>BBD-BLR-Jigani-T1</v>
          </cell>
          <cell r="AS20190">
            <v>46005.185416666667</v>
          </cell>
        </row>
        <row r="20191">
          <cell r="G20191" t="str">
            <v>14-12-2025</v>
          </cell>
          <cell r="Q20191" t="str">
            <v>BBD-BLR-PeenyaPhase3-T1</v>
          </cell>
          <cell r="AS20191">
            <v>46005.243750000001</v>
          </cell>
        </row>
        <row r="20192">
          <cell r="G20192" t="str">
            <v>14-12-2025</v>
          </cell>
          <cell r="Q20192" t="str">
            <v>BBD-BLR-Nagondanahalli-T1</v>
          </cell>
          <cell r="AS20192">
            <v>46005.20208333333</v>
          </cell>
        </row>
        <row r="20193">
          <cell r="G20193" t="str">
            <v>14-12-2025</v>
          </cell>
          <cell r="Q20193" t="str">
            <v>BBD-BLR-PeenyaPhase3-T1</v>
          </cell>
          <cell r="AS20193">
            <v>46005.222222222219</v>
          </cell>
        </row>
        <row r="20194">
          <cell r="G20194" t="str">
            <v>14-12-2025</v>
          </cell>
          <cell r="Q20194" t="str">
            <v>BBD-BLR-PeenyaPhase3-T1</v>
          </cell>
          <cell r="AS20194">
            <v>46005.212500000001</v>
          </cell>
        </row>
        <row r="20195">
          <cell r="G20195" t="str">
            <v>14-12-2025</v>
          </cell>
          <cell r="Q20195" t="str">
            <v>BBD-BLR-HAL-T1</v>
          </cell>
          <cell r="AS20195">
            <v>46005.197916666664</v>
          </cell>
        </row>
        <row r="20196">
          <cell r="G20196" t="str">
            <v>14-12-2025</v>
          </cell>
          <cell r="Q20196" t="str">
            <v>BBD-BLR-Chinappalay-T1</v>
          </cell>
          <cell r="AS20196">
            <v>46005.224305555559</v>
          </cell>
        </row>
        <row r="20197">
          <cell r="G20197" t="str">
            <v>14-12-2025</v>
          </cell>
          <cell r="Q20197" t="str">
            <v>BBD-BLR-Chinappalay-T1</v>
          </cell>
          <cell r="AS20197">
            <v>46005.195833333331</v>
          </cell>
        </row>
        <row r="20198">
          <cell r="G20198" t="str">
            <v>14-12-2025</v>
          </cell>
          <cell r="Q20198" t="str">
            <v>BBD-BLR-PeenyaPhase3-T1</v>
          </cell>
          <cell r="AS20198">
            <v>46005.220138888886</v>
          </cell>
        </row>
        <row r="20199">
          <cell r="G20199" t="str">
            <v>14-12-2025</v>
          </cell>
          <cell r="Q20199" t="str">
            <v>BBD-BLR-Jigani-T1</v>
          </cell>
          <cell r="AS20199">
            <v>46005.19027777778</v>
          </cell>
        </row>
        <row r="20200">
          <cell r="G20200" t="str">
            <v>14-12-2025</v>
          </cell>
          <cell r="Q20200" t="str">
            <v>BBD-BLR-PeenyaPhase3-T1</v>
          </cell>
          <cell r="AS20200">
            <v>46005.219444444447</v>
          </cell>
        </row>
        <row r="20201">
          <cell r="G20201" t="str">
            <v>14-12-2025</v>
          </cell>
          <cell r="Q20201" t="str">
            <v>BBD-BLR-Nagondanahalli-T1</v>
          </cell>
          <cell r="AS20201">
            <v>46005.213888888888</v>
          </cell>
        </row>
        <row r="20202">
          <cell r="G20202" t="str">
            <v>14-12-2025</v>
          </cell>
          <cell r="Q20202" t="str">
            <v>BBD-BLR-Jigani-T1</v>
          </cell>
          <cell r="AS20202">
            <v>46005.179861111108</v>
          </cell>
        </row>
        <row r="20203">
          <cell r="G20203" t="str">
            <v>14-12-2025</v>
          </cell>
          <cell r="Q20203" t="str">
            <v>BBD-BLR-Jigani-T1</v>
          </cell>
          <cell r="AS20203">
            <v>46005.211805555555</v>
          </cell>
        </row>
        <row r="20204">
          <cell r="G20204" t="str">
            <v>14-12-2025</v>
          </cell>
          <cell r="Q20204" t="str">
            <v>BBD-BLR-PeenyaPhase3-T1</v>
          </cell>
          <cell r="AS20204">
            <v>46005.220833333333</v>
          </cell>
        </row>
        <row r="20205">
          <cell r="G20205" t="str">
            <v>14-12-2025</v>
          </cell>
          <cell r="Q20205" t="str">
            <v>BBD-BLR-Attibele-T1</v>
          </cell>
          <cell r="AS20205">
            <v>46005.268750000003</v>
          </cell>
        </row>
        <row r="20206">
          <cell r="G20206" t="str">
            <v>14-12-2025</v>
          </cell>
          <cell r="Q20206" t="str">
            <v>BBD-BLR-Nagondanahalli-T1</v>
          </cell>
          <cell r="AS20206">
            <v>46005.213194444441</v>
          </cell>
        </row>
        <row r="20207">
          <cell r="G20207" t="str">
            <v>14-12-2025</v>
          </cell>
          <cell r="Q20207" t="str">
            <v>BBD-BLR-Jigani-T1</v>
          </cell>
          <cell r="AS20207">
            <v>46005.211805555555</v>
          </cell>
        </row>
        <row r="20208">
          <cell r="G20208" t="str">
            <v>14-12-2025</v>
          </cell>
          <cell r="Q20208" t="str">
            <v>BBD-BLR-Nagondanahalli-T1</v>
          </cell>
          <cell r="AS20208">
            <v>46005.208333333336</v>
          </cell>
        </row>
        <row r="20209">
          <cell r="G20209" t="str">
            <v>14-12-2025</v>
          </cell>
          <cell r="Q20209" t="str">
            <v>BBD-BLR-PeenyaPhase3-T1</v>
          </cell>
          <cell r="AS20209">
            <v>46005.220833333333</v>
          </cell>
        </row>
        <row r="20210">
          <cell r="G20210" t="str">
            <v>14-12-2025</v>
          </cell>
          <cell r="Q20210" t="str">
            <v>BBD-BLR-Attibele-T1</v>
          </cell>
          <cell r="AS20210">
            <v>46005.279861111114</v>
          </cell>
        </row>
        <row r="20211">
          <cell r="G20211" t="str">
            <v>14-12-2025</v>
          </cell>
          <cell r="Q20211" t="str">
            <v>BBD-BLR-PeenyaPhase3-T1</v>
          </cell>
          <cell r="AS20211">
            <v>46005.26666666667</v>
          </cell>
        </row>
        <row r="20212">
          <cell r="G20212" t="str">
            <v>14-12-2025</v>
          </cell>
          <cell r="Q20212" t="str">
            <v>BBD-BLR-Nagondanahalli-T1</v>
          </cell>
          <cell r="AS20212">
            <v>46005.222916666666</v>
          </cell>
        </row>
        <row r="20213">
          <cell r="G20213" t="str">
            <v>14-12-2025</v>
          </cell>
          <cell r="Q20213" t="str">
            <v>BBD-BLR-Jigani-T1</v>
          </cell>
          <cell r="AS20213">
            <v>46005.19027777778</v>
          </cell>
        </row>
        <row r="20214">
          <cell r="G20214" t="str">
            <v>14-12-2025</v>
          </cell>
          <cell r="Q20214" t="str">
            <v>BBD-BLR-BellahalliRoad-T1</v>
          </cell>
          <cell r="AS20214">
            <v>46005.220138888886</v>
          </cell>
        </row>
        <row r="20215">
          <cell r="G20215" t="str">
            <v>14-12-2025</v>
          </cell>
          <cell r="Q20215" t="str">
            <v>BBD-BLR-HAL-T1</v>
          </cell>
        </row>
        <row r="20216">
          <cell r="G20216" t="str">
            <v>14-12-2025</v>
          </cell>
          <cell r="Q20216" t="str">
            <v>BBD-BLR-Jalahalli-T1</v>
          </cell>
          <cell r="AS20216">
            <v>46005.239583333336</v>
          </cell>
        </row>
        <row r="20217">
          <cell r="G20217" t="str">
            <v>14-12-2025</v>
          </cell>
          <cell r="Q20217" t="str">
            <v>BBD-BLR-Jigani-T1</v>
          </cell>
          <cell r="AS20217">
            <v>46005.200694444444</v>
          </cell>
        </row>
        <row r="20218">
          <cell r="G20218" t="str">
            <v>14-12-2025</v>
          </cell>
          <cell r="Q20218" t="str">
            <v>BBD-BLR-Budhigere-T1</v>
          </cell>
          <cell r="AS20218">
            <v>46005.212500000001</v>
          </cell>
        </row>
        <row r="20219">
          <cell r="G20219" t="str">
            <v>14-12-2025</v>
          </cell>
          <cell r="Q20219" t="str">
            <v>BBD-BLR-PeenyaPhase3-T1</v>
          </cell>
          <cell r="AS20219">
            <v>46005.223611111112</v>
          </cell>
        </row>
        <row r="20220">
          <cell r="G20220" t="str">
            <v>14-12-2025</v>
          </cell>
          <cell r="Q20220" t="str">
            <v>BBD-BLR-Jakkasandra-T1</v>
          </cell>
          <cell r="AS20220">
            <v>46005.225694444445</v>
          </cell>
        </row>
        <row r="20221">
          <cell r="G20221" t="str">
            <v>14-12-2025</v>
          </cell>
          <cell r="Q20221" t="str">
            <v>BBD-BLR-Chikkasandra-T1</v>
          </cell>
          <cell r="AS20221">
            <v>46005.188194444447</v>
          </cell>
        </row>
        <row r="20222">
          <cell r="G20222" t="str">
            <v>14-12-2025</v>
          </cell>
          <cell r="Q20222" t="str">
            <v>BBD-BLR-Jigani-T1</v>
          </cell>
          <cell r="AS20222">
            <v>46005.211805555555</v>
          </cell>
        </row>
        <row r="20223">
          <cell r="G20223" t="str">
            <v>14-12-2025</v>
          </cell>
          <cell r="Q20223" t="str">
            <v>BBD-BLR-Nagondanahalli-T1</v>
          </cell>
          <cell r="AS20223">
            <v>46005.213888888888</v>
          </cell>
        </row>
        <row r="20224">
          <cell r="G20224" t="str">
            <v>14-12-2025</v>
          </cell>
          <cell r="Q20224" t="str">
            <v>BBD-BLR-Devanahalli-T1</v>
          </cell>
          <cell r="AS20224">
            <v>46005.205555555556</v>
          </cell>
        </row>
        <row r="20225">
          <cell r="G20225" t="str">
            <v>14-12-2025</v>
          </cell>
          <cell r="Q20225" t="str">
            <v>BBD-BLR-Chinappalay-T1</v>
          </cell>
          <cell r="AS20225">
            <v>46005.22152777778</v>
          </cell>
        </row>
        <row r="20226">
          <cell r="G20226" t="str">
            <v>14-12-2025</v>
          </cell>
          <cell r="Q20226" t="str">
            <v>BBD-BLR-Jigani-T1</v>
          </cell>
          <cell r="AS20226">
            <v>46005.180555555555</v>
          </cell>
        </row>
        <row r="20227">
          <cell r="G20227" t="str">
            <v>14-12-2025</v>
          </cell>
          <cell r="Q20227" t="str">
            <v>BBD-BLR-HAL-T1</v>
          </cell>
          <cell r="AS20227">
            <v>46005.222222222219</v>
          </cell>
        </row>
        <row r="20228">
          <cell r="G20228" t="str">
            <v>14-12-2025</v>
          </cell>
          <cell r="Q20228" t="str">
            <v>BBD-BLR-HRBR-044-T1</v>
          </cell>
          <cell r="AS20228">
            <v>46005.228472222225</v>
          </cell>
        </row>
        <row r="20229">
          <cell r="G20229" t="str">
            <v>14-12-2025</v>
          </cell>
          <cell r="Q20229" t="str">
            <v>BBD-BLR-Jakkasandra-T1</v>
          </cell>
          <cell r="AS20229">
            <v>46005.203472222223</v>
          </cell>
        </row>
        <row r="20230">
          <cell r="G20230" t="str">
            <v>14-12-2025</v>
          </cell>
          <cell r="Q20230" t="str">
            <v>BBD-BLR-Jigani-T1</v>
          </cell>
          <cell r="AS20230">
            <v>46005.19027777778</v>
          </cell>
        </row>
        <row r="20231">
          <cell r="G20231" t="str">
            <v>14-12-2025</v>
          </cell>
          <cell r="Q20231" t="str">
            <v>BBD-BLR-BellahalliRoad-T1</v>
          </cell>
          <cell r="AS20231">
            <v>46005.211111111108</v>
          </cell>
        </row>
        <row r="20232">
          <cell r="G20232" t="str">
            <v>14-12-2025</v>
          </cell>
          <cell r="Q20232" t="str">
            <v>BBD-BLR-Jalahalli-T1</v>
          </cell>
          <cell r="AS20232">
            <v>46005.245833333334</v>
          </cell>
        </row>
        <row r="20233">
          <cell r="G20233" t="str">
            <v>14-12-2025</v>
          </cell>
          <cell r="Q20233" t="str">
            <v>BBD-BLR-Jakkasandra-T1</v>
          </cell>
          <cell r="AS20233">
            <v>46005.225694444445</v>
          </cell>
        </row>
        <row r="20234">
          <cell r="G20234" t="str">
            <v>14-12-2025</v>
          </cell>
          <cell r="Q20234" t="str">
            <v>BBD-BLR-Jigani-T1</v>
          </cell>
          <cell r="AS20234">
            <v>46005.19027777778</v>
          </cell>
        </row>
        <row r="20235">
          <cell r="G20235" t="str">
            <v>14-12-2025</v>
          </cell>
          <cell r="Q20235" t="str">
            <v>BBD-BLR-Jalahalli-T1</v>
          </cell>
          <cell r="AS20235">
            <v>46005.246527777781</v>
          </cell>
        </row>
        <row r="20236">
          <cell r="G20236" t="str">
            <v>14-12-2025</v>
          </cell>
          <cell r="Q20236" t="str">
            <v>BBD-BLR-Jakkasandra-T1</v>
          </cell>
          <cell r="AS20236">
            <v>46005.223611111112</v>
          </cell>
        </row>
        <row r="20237">
          <cell r="G20237" t="str">
            <v>14-12-2025</v>
          </cell>
          <cell r="Q20237" t="str">
            <v>BBD-BLR-Nagondanahalli-T1</v>
          </cell>
          <cell r="AS20237">
            <v>46005.231249999997</v>
          </cell>
        </row>
        <row r="20238">
          <cell r="G20238" t="str">
            <v>14-12-2025</v>
          </cell>
          <cell r="Q20238" t="str">
            <v>BBD-BLR-Jigani-T1</v>
          </cell>
          <cell r="AS20238">
            <v>46005.186111111114</v>
          </cell>
        </row>
        <row r="20239">
          <cell r="G20239" t="str">
            <v>14-12-2025</v>
          </cell>
          <cell r="Q20239" t="str">
            <v>BBD-BLR-Jigani-T1</v>
          </cell>
          <cell r="AS20239">
            <v>46005.186111111114</v>
          </cell>
        </row>
        <row r="20240">
          <cell r="G20240" t="str">
            <v>14-12-2025</v>
          </cell>
          <cell r="Q20240" t="str">
            <v>BBD-BLR-BellahalliRoad-T1</v>
          </cell>
          <cell r="AS20240">
            <v>46005.185416666667</v>
          </cell>
        </row>
        <row r="20241">
          <cell r="G20241" t="str">
            <v>14-12-2025</v>
          </cell>
          <cell r="Q20241" t="str">
            <v>BBD-BLR-Attibele-T1</v>
          </cell>
          <cell r="AS20241">
            <v>46005.268750000003</v>
          </cell>
        </row>
        <row r="20242">
          <cell r="G20242" t="str">
            <v>14-12-2025</v>
          </cell>
          <cell r="Q20242" t="str">
            <v>BBD-BLR-PeenyaPhase3-T1</v>
          </cell>
          <cell r="AS20242">
            <v>46005.209027777775</v>
          </cell>
        </row>
        <row r="20243">
          <cell r="G20243" t="str">
            <v>14-12-2025</v>
          </cell>
          <cell r="Q20243" t="str">
            <v>BBD-BLR-HAL-T1</v>
          </cell>
          <cell r="AS20243">
            <v>46005.208333333336</v>
          </cell>
        </row>
        <row r="20244">
          <cell r="G20244" t="str">
            <v>14-12-2025</v>
          </cell>
          <cell r="Q20244" t="str">
            <v>BBD-BLR-HAL-T1</v>
          </cell>
          <cell r="AS20244">
            <v>46005.208333333336</v>
          </cell>
        </row>
        <row r="20245">
          <cell r="G20245" t="str">
            <v>14-12-2025</v>
          </cell>
          <cell r="Q20245" t="str">
            <v>BBD-BLR-PeenyaPhase3-T1</v>
          </cell>
          <cell r="AS20245">
            <v>46005.209027777775</v>
          </cell>
        </row>
        <row r="20246">
          <cell r="G20246" t="str">
            <v>14-12-2025</v>
          </cell>
          <cell r="Q20246" t="str">
            <v>BBD-BLR-Chikkasandra-T1</v>
          </cell>
          <cell r="AS20246">
            <v>46005.229861111111</v>
          </cell>
        </row>
        <row r="20247">
          <cell r="G20247" t="str">
            <v>14-12-2025</v>
          </cell>
          <cell r="Q20247" t="str">
            <v>BBD-BLR-HAL-T1</v>
          </cell>
          <cell r="AS20247">
            <v>46005.224999999999</v>
          </cell>
        </row>
        <row r="20248">
          <cell r="G20248" t="str">
            <v>14-12-2025</v>
          </cell>
          <cell r="Q20248" t="str">
            <v>BBD-BLR-Jigani-T1</v>
          </cell>
          <cell r="AS20248">
            <v>46005.180555555555</v>
          </cell>
        </row>
        <row r="20249">
          <cell r="G20249" t="str">
            <v>14-12-2025</v>
          </cell>
          <cell r="Q20249" t="str">
            <v>BBD-BLR-PeenyaPhase3-T1</v>
          </cell>
          <cell r="AS20249">
            <v>46005.229166666664</v>
          </cell>
        </row>
        <row r="20250">
          <cell r="G20250" t="str">
            <v>14-12-2025</v>
          </cell>
          <cell r="Q20250" t="str">
            <v>BBD-BLR-Jakkasandra-T1</v>
          </cell>
          <cell r="AS20250">
            <v>46005.20416666667</v>
          </cell>
        </row>
        <row r="20251">
          <cell r="G20251" t="str">
            <v>14-12-2025</v>
          </cell>
          <cell r="Q20251" t="str">
            <v>BBD-BLR-Chikkasandra-T1</v>
          </cell>
          <cell r="AS20251">
            <v>46005.209027777775</v>
          </cell>
        </row>
        <row r="20252">
          <cell r="G20252" t="str">
            <v>14-12-2025</v>
          </cell>
          <cell r="Q20252" t="str">
            <v>BBD-BLR-HAL-T1</v>
          </cell>
        </row>
        <row r="20253">
          <cell r="G20253" t="str">
            <v>14-12-2025</v>
          </cell>
          <cell r="Q20253" t="str">
            <v>BBD-BLR-PeenyaPhase3-T1</v>
          </cell>
          <cell r="AS20253">
            <v>46005.220833333333</v>
          </cell>
        </row>
        <row r="20254">
          <cell r="G20254" t="str">
            <v>14-12-2025</v>
          </cell>
          <cell r="Q20254" t="str">
            <v>BBD-BLR-HAL-T1</v>
          </cell>
          <cell r="AS20254">
            <v>46005.224999999999</v>
          </cell>
        </row>
        <row r="20255">
          <cell r="G20255" t="str">
            <v>14-12-2025</v>
          </cell>
          <cell r="Q20255" t="str">
            <v>BBD-BLR-Budhigere-T1</v>
          </cell>
          <cell r="AS20255">
            <v>46005.214583333334</v>
          </cell>
        </row>
        <row r="20256">
          <cell r="G20256" t="str">
            <v>14-12-2025</v>
          </cell>
          <cell r="Q20256" t="str">
            <v>BBD-BLR-PeenyaPhase3-T1</v>
          </cell>
          <cell r="AS20256">
            <v>46005.220138888886</v>
          </cell>
        </row>
        <row r="20257">
          <cell r="G20257" t="str">
            <v>14-12-2025</v>
          </cell>
          <cell r="Q20257" t="str">
            <v>BBD-BLR-HAL-T1</v>
          </cell>
        </row>
        <row r="20258">
          <cell r="G20258" t="str">
            <v>14-12-2025</v>
          </cell>
          <cell r="Q20258" t="str">
            <v>BBD-BLR-Nagondanahalli-T1</v>
          </cell>
          <cell r="AS20258">
            <v>46005.202777777777</v>
          </cell>
        </row>
        <row r="20259">
          <cell r="G20259" t="str">
            <v>14-12-2025</v>
          </cell>
          <cell r="Q20259" t="str">
            <v>BBD-BLR-BellahalliRoad-T1</v>
          </cell>
          <cell r="AS20259">
            <v>46005.19027777778</v>
          </cell>
        </row>
        <row r="20260">
          <cell r="G20260" t="str">
            <v>14-12-2025</v>
          </cell>
          <cell r="Q20260" t="str">
            <v>BBD-BLR-PeenyaPhase3-T1</v>
          </cell>
          <cell r="AS20260">
            <v>46005.222222222219</v>
          </cell>
        </row>
        <row r="20261">
          <cell r="G20261" t="str">
            <v>14-12-2025</v>
          </cell>
          <cell r="Q20261" t="str">
            <v>BBD-BLR-Jigani-T1</v>
          </cell>
          <cell r="AS20261">
            <v>46005.179861111108</v>
          </cell>
        </row>
        <row r="20262">
          <cell r="G20262" t="str">
            <v>14-12-2025</v>
          </cell>
          <cell r="Q20262" t="str">
            <v>BBD-BLR-Nagondanahalli-T1</v>
          </cell>
          <cell r="AS20262">
            <v>46005.222916666666</v>
          </cell>
        </row>
        <row r="20263">
          <cell r="G20263" t="str">
            <v>14-12-2025</v>
          </cell>
          <cell r="Q20263" t="str">
            <v>BBD-BLR-PeenyaPhase3-T1</v>
          </cell>
          <cell r="AS20263">
            <v>46005.23333333333</v>
          </cell>
        </row>
        <row r="20264">
          <cell r="G20264" t="str">
            <v>14-12-2025</v>
          </cell>
          <cell r="Q20264" t="str">
            <v>BBD-BLR-Jigani-T1</v>
          </cell>
          <cell r="AS20264">
            <v>46005.186111111114</v>
          </cell>
        </row>
        <row r="20265">
          <cell r="G20265" t="str">
            <v>14-12-2025</v>
          </cell>
          <cell r="Q20265" t="str">
            <v>BBD-BLR-Chikkasandra-T1</v>
          </cell>
          <cell r="AS20265">
            <v>46005.229861111111</v>
          </cell>
        </row>
        <row r="20266">
          <cell r="G20266" t="str">
            <v>14-12-2025</v>
          </cell>
          <cell r="Q20266" t="str">
            <v>BBD-BLR-PeenyaPhase3-T1</v>
          </cell>
          <cell r="AS20266">
            <v>46005.254166666666</v>
          </cell>
        </row>
        <row r="20267">
          <cell r="G20267" t="str">
            <v>14-12-2025</v>
          </cell>
          <cell r="Q20267" t="str">
            <v>BBD-BLR-PeenyaPhase3-T1</v>
          </cell>
          <cell r="AS20267">
            <v>46005.222222222219</v>
          </cell>
        </row>
        <row r="20268">
          <cell r="G20268" t="str">
            <v>14-12-2025</v>
          </cell>
          <cell r="Q20268" t="str">
            <v>BBD-BLR-Jigani-T1</v>
          </cell>
          <cell r="AS20268">
            <v>46005.186111111114</v>
          </cell>
        </row>
        <row r="20269">
          <cell r="G20269" t="str">
            <v>14-12-2025</v>
          </cell>
          <cell r="Q20269" t="str">
            <v>BBD-BLR-HRBR-044-T1</v>
          </cell>
          <cell r="AS20269">
            <v>46005.184027777781</v>
          </cell>
        </row>
        <row r="20270">
          <cell r="G20270" t="str">
            <v>14-12-2025</v>
          </cell>
          <cell r="Q20270" t="str">
            <v>BBD-BLR-Attibele-T1</v>
          </cell>
          <cell r="AS20270">
            <v>46005.268055555556</v>
          </cell>
        </row>
        <row r="20271">
          <cell r="G20271" t="str">
            <v>14-12-2025</v>
          </cell>
          <cell r="Q20271" t="str">
            <v>BBD-BLR-Nagondanahalli-T1</v>
          </cell>
          <cell r="AS20271">
            <v>46005.182638888888</v>
          </cell>
        </row>
        <row r="20272">
          <cell r="G20272" t="str">
            <v>14-12-2025</v>
          </cell>
          <cell r="Q20272" t="str">
            <v>BBD-BLR-Budhigere-T1</v>
          </cell>
          <cell r="AS20272">
            <v>46005.243750000001</v>
          </cell>
        </row>
        <row r="20273">
          <cell r="G20273" t="str">
            <v>14-12-2025</v>
          </cell>
          <cell r="Q20273" t="str">
            <v>BBD-BLR-HAL-T1</v>
          </cell>
          <cell r="AS20273">
            <v>46005.208333333336</v>
          </cell>
        </row>
        <row r="20274">
          <cell r="G20274" t="str">
            <v>14-12-2025</v>
          </cell>
          <cell r="Q20274" t="str">
            <v>BBD-BLR-Nagondanahalli-T1</v>
          </cell>
          <cell r="AS20274">
            <v>46005.210416666669</v>
          </cell>
        </row>
        <row r="20275">
          <cell r="G20275" t="str">
            <v>14-12-2025</v>
          </cell>
          <cell r="Q20275" t="str">
            <v>BBD-BLR-BellahalliRoad-T1</v>
          </cell>
          <cell r="AS20275">
            <v>46005.252083333333</v>
          </cell>
        </row>
        <row r="20276">
          <cell r="G20276" t="str">
            <v>14-12-2025</v>
          </cell>
          <cell r="Q20276" t="str">
            <v>BBD-BLR-BellahalliRoad-T1</v>
          </cell>
          <cell r="AS20276">
            <v>46005.206944444442</v>
          </cell>
        </row>
        <row r="20277">
          <cell r="G20277" t="str">
            <v>14-12-2025</v>
          </cell>
          <cell r="Q20277" t="str">
            <v>BBD-BLR-Chinappalay-T1</v>
          </cell>
          <cell r="AS20277">
            <v>46005.195833333331</v>
          </cell>
        </row>
        <row r="20278">
          <cell r="G20278" t="str">
            <v>14-12-2025</v>
          </cell>
          <cell r="Q20278" t="str">
            <v>BBD-BLR-Kallahalli-T1</v>
          </cell>
          <cell r="AS20278">
            <v>46005.265972222223</v>
          </cell>
        </row>
        <row r="20279">
          <cell r="G20279" t="str">
            <v>14-12-2025</v>
          </cell>
          <cell r="Q20279" t="str">
            <v>BBD-BLR-PeenyaPhase3-T1</v>
          </cell>
          <cell r="AS20279">
            <v>46005.220833333333</v>
          </cell>
        </row>
        <row r="20280">
          <cell r="G20280" t="str">
            <v>14-12-2025</v>
          </cell>
          <cell r="Q20280" t="str">
            <v>BBD-BLR-Kallahalli-T1</v>
          </cell>
          <cell r="AS20280">
            <v>46005.277083333334</v>
          </cell>
        </row>
        <row r="20281">
          <cell r="G20281" t="str">
            <v>14-12-2025</v>
          </cell>
          <cell r="Q20281" t="str">
            <v>BBD-BLR-Jalahalli-T1</v>
          </cell>
          <cell r="AS20281">
            <v>46005.25</v>
          </cell>
        </row>
        <row r="20282">
          <cell r="G20282" t="str">
            <v>14-12-2025</v>
          </cell>
          <cell r="Q20282" t="str">
            <v>BBD-BLR-PeenyaPhase3-T1</v>
          </cell>
          <cell r="AS20282">
            <v>46005.243750000001</v>
          </cell>
        </row>
        <row r="20283">
          <cell r="G20283" t="str">
            <v>14-12-2025</v>
          </cell>
          <cell r="Q20283" t="str">
            <v>BBD-BLR-Devanahalli-T1</v>
          </cell>
          <cell r="AS20283">
            <v>46005.205555555556</v>
          </cell>
        </row>
        <row r="20284">
          <cell r="G20284" t="str">
            <v>14-12-2025</v>
          </cell>
          <cell r="Q20284" t="str">
            <v>BBD-BLR-Jalahalli-T1</v>
          </cell>
        </row>
        <row r="20285">
          <cell r="G20285" t="str">
            <v>14-12-2025</v>
          </cell>
          <cell r="Q20285" t="str">
            <v>BBD-BLR-Nagondanahalli-T1</v>
          </cell>
          <cell r="AS20285">
            <v>46005.208333333336</v>
          </cell>
        </row>
        <row r="20286">
          <cell r="G20286" t="str">
            <v>14-12-2025</v>
          </cell>
          <cell r="Q20286" t="str">
            <v>BBD-BLR-Kallahalli-T1</v>
          </cell>
          <cell r="AS20286">
            <v>46005.277083333334</v>
          </cell>
        </row>
        <row r="20287">
          <cell r="G20287" t="str">
            <v>14-12-2025</v>
          </cell>
          <cell r="Q20287" t="str">
            <v>BBD-BLR-BellahalliRoad-T1</v>
          </cell>
          <cell r="AS20287">
            <v>46005.206250000003</v>
          </cell>
        </row>
        <row r="20288">
          <cell r="G20288" t="str">
            <v>14-12-2025</v>
          </cell>
          <cell r="Q20288" t="str">
            <v>BBD-BLR-PeenyaPhase3-T1</v>
          </cell>
          <cell r="AS20288">
            <v>46005.265277777777</v>
          </cell>
        </row>
        <row r="20289">
          <cell r="G20289" t="str">
            <v>14-12-2025</v>
          </cell>
          <cell r="Q20289" t="str">
            <v>BBD-BLR-Nagondanahalli-T1</v>
          </cell>
          <cell r="AS20289">
            <v>46005.20208333333</v>
          </cell>
        </row>
        <row r="20290">
          <cell r="G20290" t="str">
            <v>14-12-2025</v>
          </cell>
          <cell r="Q20290" t="str">
            <v>BBD-BLR-BellahalliRoad-T1</v>
          </cell>
          <cell r="AS20290">
            <v>46005.19027777778</v>
          </cell>
        </row>
        <row r="20291">
          <cell r="G20291" t="str">
            <v>14-12-2025</v>
          </cell>
          <cell r="Q20291" t="str">
            <v>BBD-BLR-Kallahalli-T1</v>
          </cell>
        </row>
        <row r="20292">
          <cell r="G20292" t="str">
            <v>14-12-2025</v>
          </cell>
          <cell r="Q20292" t="str">
            <v>BBD-BLR-Nagondanahalli-T1</v>
          </cell>
          <cell r="AS20292">
            <v>46005.243055555555</v>
          </cell>
        </row>
        <row r="20293">
          <cell r="G20293" t="str">
            <v>14-12-2025</v>
          </cell>
          <cell r="Q20293" t="str">
            <v>BBD-BLR-Chinappalay-T1</v>
          </cell>
          <cell r="AS20293">
            <v>46005.2</v>
          </cell>
        </row>
        <row r="20294">
          <cell r="G20294" t="str">
            <v>14-12-2025</v>
          </cell>
          <cell r="Q20294" t="str">
            <v>BBD-BLR-Nagondanahalli-T1</v>
          </cell>
          <cell r="AS20294">
            <v>46005.23333333333</v>
          </cell>
        </row>
        <row r="20295">
          <cell r="G20295" t="str">
            <v>14-12-2025</v>
          </cell>
          <cell r="Q20295" t="str">
            <v>BBD-BLR-Chikkasandra-T1</v>
          </cell>
          <cell r="AS20295">
            <v>46005.214583333334</v>
          </cell>
        </row>
        <row r="20296">
          <cell r="G20296" t="str">
            <v>14-12-2025</v>
          </cell>
          <cell r="Q20296" t="str">
            <v>BBD-BLR-HAL-T1</v>
          </cell>
          <cell r="AS20296">
            <v>46005.200694444444</v>
          </cell>
        </row>
        <row r="20297">
          <cell r="G20297" t="str">
            <v>14-12-2025</v>
          </cell>
          <cell r="Q20297" t="str">
            <v>BBD-BLR-Jigani-T1</v>
          </cell>
          <cell r="AS20297">
            <v>46005.211805555555</v>
          </cell>
        </row>
        <row r="20298">
          <cell r="G20298" t="str">
            <v>14-12-2025</v>
          </cell>
          <cell r="Q20298" t="str">
            <v>BBD-BLR-Chikkasandra-T1</v>
          </cell>
          <cell r="AS20298">
            <v>46005.195833333331</v>
          </cell>
        </row>
        <row r="20299">
          <cell r="G20299" t="str">
            <v>14-12-2025</v>
          </cell>
          <cell r="Q20299" t="str">
            <v>BBD-BLR-PeenyaPhase3-T1</v>
          </cell>
          <cell r="AS20299">
            <v>46005.220138888886</v>
          </cell>
        </row>
        <row r="20300">
          <cell r="G20300" t="str">
            <v>14-12-2025</v>
          </cell>
          <cell r="Q20300" t="str">
            <v>BBD-BLR-HAL-T1</v>
          </cell>
          <cell r="AS20300">
            <v>46005.208333333336</v>
          </cell>
        </row>
        <row r="20301">
          <cell r="G20301" t="str">
            <v>14-12-2025</v>
          </cell>
          <cell r="Q20301" t="str">
            <v>BBD-BLR-Budhigere-T1</v>
          </cell>
          <cell r="AS20301">
            <v>46005.214583333334</v>
          </cell>
        </row>
        <row r="20302">
          <cell r="G20302" t="str">
            <v>14-12-2025</v>
          </cell>
          <cell r="Q20302" t="str">
            <v>BBD-BLR-HAL-T1</v>
          </cell>
          <cell r="AS20302">
            <v>46005.197916666664</v>
          </cell>
        </row>
        <row r="20303">
          <cell r="G20303" t="str">
            <v>14-12-2025</v>
          </cell>
          <cell r="Q20303" t="str">
            <v>BBD-BLR-Nagondanahalli-T1</v>
          </cell>
          <cell r="AS20303">
            <v>46005.200694444444</v>
          </cell>
        </row>
        <row r="20304">
          <cell r="G20304" t="str">
            <v>14-12-2025</v>
          </cell>
          <cell r="Q20304" t="str">
            <v>BBD-BLR-Jakkasandra-T1</v>
          </cell>
          <cell r="AS20304">
            <v>46005.20416666667</v>
          </cell>
        </row>
        <row r="20305">
          <cell r="G20305" t="str">
            <v>14-12-2025</v>
          </cell>
          <cell r="Q20305" t="str">
            <v>BBD-BLR-Nagondanahalli-T1</v>
          </cell>
          <cell r="AS20305">
            <v>46005.212500000001</v>
          </cell>
        </row>
        <row r="20306">
          <cell r="G20306" t="str">
            <v>14-12-2025</v>
          </cell>
          <cell r="Q20306" t="str">
            <v>BBD-BLR-HAL-T1</v>
          </cell>
          <cell r="AS20306">
            <v>46005.208333333336</v>
          </cell>
        </row>
        <row r="20307">
          <cell r="G20307" t="str">
            <v>14-12-2025</v>
          </cell>
          <cell r="Q20307" t="str">
            <v>BBD-BLR-Jalahalli-T1</v>
          </cell>
          <cell r="AS20307">
            <v>46005.256249999999</v>
          </cell>
        </row>
        <row r="20308">
          <cell r="G20308" t="str">
            <v>14-12-2025</v>
          </cell>
          <cell r="Q20308" t="str">
            <v>BBD-BLR-PeenyaPhase3-T1</v>
          </cell>
          <cell r="AS20308">
            <v>46005.229166666664</v>
          </cell>
        </row>
        <row r="20309">
          <cell r="G20309" t="str">
            <v>14-12-2025</v>
          </cell>
          <cell r="Q20309" t="str">
            <v>BBD-BLR-Chikkasandra-T1</v>
          </cell>
          <cell r="AS20309">
            <v>46005.20416666667</v>
          </cell>
        </row>
        <row r="20310">
          <cell r="G20310" t="str">
            <v>14-12-2025</v>
          </cell>
          <cell r="Q20310" t="str">
            <v>BBD-BLR-Attibele-T1</v>
          </cell>
          <cell r="AS20310">
            <v>46005.256944444445</v>
          </cell>
        </row>
        <row r="20311">
          <cell r="G20311" t="str">
            <v>14-12-2025</v>
          </cell>
          <cell r="Q20311" t="str">
            <v>BBD-BLR-HRBR-044-T1</v>
          </cell>
          <cell r="AS20311">
            <v>46005.21875</v>
          </cell>
        </row>
        <row r="20312">
          <cell r="G20312" t="str">
            <v>14-12-2025</v>
          </cell>
          <cell r="Q20312" t="str">
            <v>BBD-BLR-Jigani-T1</v>
          </cell>
          <cell r="AS20312">
            <v>46005.19027777778</v>
          </cell>
        </row>
        <row r="20313">
          <cell r="G20313" t="str">
            <v>14-12-2025</v>
          </cell>
          <cell r="Q20313" t="str">
            <v>BBD-BLR-Jigani-T1</v>
          </cell>
          <cell r="AS20313">
            <v>46005.206944444442</v>
          </cell>
        </row>
        <row r="20314">
          <cell r="G20314" t="str">
            <v>14-12-2025</v>
          </cell>
          <cell r="Q20314" t="str">
            <v>BBD-BLR-BellahalliRoad-T1</v>
          </cell>
          <cell r="AS20314">
            <v>46005.206944444442</v>
          </cell>
        </row>
        <row r="20315">
          <cell r="G20315" t="str">
            <v>14-12-2025</v>
          </cell>
          <cell r="Q20315" t="str">
            <v>BBD-BLR-Jigani-T1</v>
          </cell>
          <cell r="AS20315">
            <v>46005.19027777778</v>
          </cell>
        </row>
        <row r="20316">
          <cell r="G20316" t="str">
            <v>14-12-2025</v>
          </cell>
          <cell r="Q20316" t="str">
            <v>BBD-BLR-Jigani-T1</v>
          </cell>
          <cell r="AS20316">
            <v>46005.179861111108</v>
          </cell>
        </row>
        <row r="20317">
          <cell r="G20317" t="str">
            <v>14-12-2025</v>
          </cell>
          <cell r="Q20317" t="str">
            <v>BBD-BLR-BellahalliRoad-T1</v>
          </cell>
          <cell r="AS20317">
            <v>46005.200694444444</v>
          </cell>
        </row>
        <row r="20318">
          <cell r="G20318" t="str">
            <v>14-12-2025</v>
          </cell>
          <cell r="Q20318" t="str">
            <v>BBD-BLR-Jigani-T1</v>
          </cell>
          <cell r="AS20318">
            <v>46005.217361111114</v>
          </cell>
        </row>
        <row r="20319">
          <cell r="G20319" t="str">
            <v>14-12-2025</v>
          </cell>
          <cell r="Q20319" t="str">
            <v>BBD-BLR-Devanahalli-T1</v>
          </cell>
          <cell r="AS20319">
            <v>46005.214583333334</v>
          </cell>
        </row>
        <row r="20320">
          <cell r="G20320" t="str">
            <v>14-12-2025</v>
          </cell>
          <cell r="Q20320" t="str">
            <v>BBD-BLR-BellahalliRoad-T1</v>
          </cell>
          <cell r="AS20320">
            <v>46005.252083333333</v>
          </cell>
        </row>
        <row r="20321">
          <cell r="G20321" t="str">
            <v>14-12-2025</v>
          </cell>
          <cell r="Q20321" t="str">
            <v>BBD-BLR-Attibele-T1</v>
          </cell>
          <cell r="AS20321">
            <v>46005.279166666667</v>
          </cell>
        </row>
        <row r="20322">
          <cell r="G20322" t="str">
            <v>14-12-2025</v>
          </cell>
          <cell r="Q20322" t="str">
            <v>BBD-BLR-Jigani-T1</v>
          </cell>
        </row>
        <row r="20323">
          <cell r="G20323" t="str">
            <v>14-12-2025</v>
          </cell>
          <cell r="Q20323" t="str">
            <v>BBD-BLR-Nagondanahalli-T1</v>
          </cell>
          <cell r="AS20323">
            <v>46005.19027777778</v>
          </cell>
        </row>
        <row r="20324">
          <cell r="G20324" t="str">
            <v>14-12-2025</v>
          </cell>
          <cell r="Q20324" t="str">
            <v>BBD-BLR-Jakkasandra-T1</v>
          </cell>
          <cell r="AS20324">
            <v>46005.203472222223</v>
          </cell>
        </row>
        <row r="20325">
          <cell r="G20325" t="str">
            <v>14-12-2025</v>
          </cell>
          <cell r="Q20325" t="str">
            <v>BBD-BLR-HRBR-044-T1</v>
          </cell>
          <cell r="AS20325">
            <v>46005.184027777781</v>
          </cell>
        </row>
        <row r="20326">
          <cell r="G20326" t="str">
            <v>14-12-2025</v>
          </cell>
          <cell r="Q20326" t="str">
            <v>BBD-BLR-Jigani-T1</v>
          </cell>
          <cell r="AS20326">
            <v>46005.217361111114</v>
          </cell>
        </row>
        <row r="20327">
          <cell r="G20327" t="str">
            <v>14-12-2025</v>
          </cell>
          <cell r="Q20327" t="str">
            <v>BBD-BLR-BellahalliRoad-T1</v>
          </cell>
          <cell r="AS20327">
            <v>46005.185416666667</v>
          </cell>
        </row>
        <row r="20328">
          <cell r="G20328" t="str">
            <v>14-12-2025</v>
          </cell>
          <cell r="Q20328" t="str">
            <v>BBD-BLR-Nagondanahalli-T1</v>
          </cell>
          <cell r="AS20328">
            <v>46005.182638888888</v>
          </cell>
        </row>
        <row r="20329">
          <cell r="G20329" t="str">
            <v>14-12-2025</v>
          </cell>
          <cell r="Q20329" t="str">
            <v>BBD-BLR-Kallahalli-T1</v>
          </cell>
          <cell r="AS20329">
            <v>46005.277083333334</v>
          </cell>
        </row>
        <row r="20330">
          <cell r="G20330" t="str">
            <v>14-12-2025</v>
          </cell>
          <cell r="Q20330" t="str">
            <v>BBD-BLR-Nagondanahalli-T1</v>
          </cell>
          <cell r="AS20330">
            <v>46005.210416666669</v>
          </cell>
        </row>
        <row r="20331">
          <cell r="G20331" t="str">
            <v>14-12-2025</v>
          </cell>
          <cell r="Q20331" t="str">
            <v>BBD-BLR-Nagondanahalli-T1</v>
          </cell>
          <cell r="AS20331">
            <v>46005.23333333333</v>
          </cell>
        </row>
        <row r="20332">
          <cell r="G20332" t="str">
            <v>14-12-2025</v>
          </cell>
          <cell r="Q20332" t="str">
            <v>BBD-BLR-PeenyaPhase3-T1</v>
          </cell>
          <cell r="AS20332">
            <v>46005.243750000001</v>
          </cell>
        </row>
        <row r="20333">
          <cell r="G20333" t="str">
            <v>14-12-2025</v>
          </cell>
          <cell r="Q20333" t="str">
            <v>BBD-BLR-HAL-T1</v>
          </cell>
          <cell r="AS20333">
            <v>46005.211805555555</v>
          </cell>
        </row>
        <row r="20334">
          <cell r="G20334" t="str">
            <v>14-12-2025</v>
          </cell>
          <cell r="Q20334" t="str">
            <v>BBD-BLR-BellahalliRoad-T1</v>
          </cell>
          <cell r="AS20334">
            <v>46005.206250000003</v>
          </cell>
        </row>
        <row r="20335">
          <cell r="G20335" t="str">
            <v>14-12-2025</v>
          </cell>
          <cell r="Q20335" t="str">
            <v>BBD-BLR-Chikkasandra-T1</v>
          </cell>
          <cell r="AS20335">
            <v>46005.209027777775</v>
          </cell>
        </row>
        <row r="20336">
          <cell r="G20336" t="str">
            <v>14-12-2025</v>
          </cell>
          <cell r="Q20336" t="str">
            <v>BBD-BLR-Jigani-T1</v>
          </cell>
          <cell r="AS20336">
            <v>46005.206944444442</v>
          </cell>
        </row>
        <row r="20337">
          <cell r="G20337" t="str">
            <v>14-12-2025</v>
          </cell>
          <cell r="Q20337" t="str">
            <v>BBD-BLR-HAL-T1</v>
          </cell>
          <cell r="AS20337">
            <v>46005.208333333336</v>
          </cell>
        </row>
        <row r="20338">
          <cell r="G20338" t="str">
            <v>14-12-2025</v>
          </cell>
          <cell r="Q20338" t="str">
            <v>BBD-BLR-BellahalliRoad-T1</v>
          </cell>
          <cell r="AS20338">
            <v>46005.261805555558</v>
          </cell>
        </row>
        <row r="20339">
          <cell r="G20339" t="str">
            <v>14-12-2025</v>
          </cell>
          <cell r="Q20339" t="str">
            <v>BBD-BLR-Chikkasandra-T1</v>
          </cell>
          <cell r="AS20339">
            <v>46005.227083333331</v>
          </cell>
        </row>
        <row r="20340">
          <cell r="G20340" t="str">
            <v>14-12-2025</v>
          </cell>
          <cell r="Q20340" t="str">
            <v>BBD-BLR-PeenyaPhase3-T1</v>
          </cell>
          <cell r="AS20340">
            <v>46005.265277777777</v>
          </cell>
        </row>
        <row r="20341">
          <cell r="G20341" t="str">
            <v>14-12-2025</v>
          </cell>
          <cell r="Q20341" t="str">
            <v>BBD-BLR-Budhigere-T1</v>
          </cell>
          <cell r="AS20341">
            <v>46005.222916666666</v>
          </cell>
        </row>
        <row r="20342">
          <cell r="G20342" t="str">
            <v>14-12-2025</v>
          </cell>
          <cell r="Q20342" t="str">
            <v>BBD-BLR-Jigani-T1</v>
          </cell>
          <cell r="AS20342">
            <v>46005.206944444442</v>
          </cell>
        </row>
        <row r="20343">
          <cell r="G20343" t="str">
            <v>14-12-2025</v>
          </cell>
          <cell r="Q20343" t="str">
            <v>BBD-BLR-Kallahalli-T1</v>
          </cell>
          <cell r="AS20343">
            <v>46005.255555555559</v>
          </cell>
        </row>
        <row r="20344">
          <cell r="G20344" t="str">
            <v>14-12-2025</v>
          </cell>
          <cell r="Q20344" t="str">
            <v>BBD-BLR-Chikkasandra-T1</v>
          </cell>
          <cell r="AS20344">
            <v>46005.20416666667</v>
          </cell>
        </row>
        <row r="20345">
          <cell r="G20345" t="str">
            <v>14-12-2025</v>
          </cell>
          <cell r="Q20345" t="str">
            <v>BBD-BLR-Jalahalli-T1</v>
          </cell>
          <cell r="AS20345">
            <v>46005.245833333334</v>
          </cell>
        </row>
        <row r="20346">
          <cell r="G20346" t="str">
            <v>14-12-2025</v>
          </cell>
          <cell r="Q20346" t="str">
            <v>BBD-BLR-Budhigere-T1</v>
          </cell>
          <cell r="AS20346">
            <v>46005.25277777778</v>
          </cell>
        </row>
        <row r="20347">
          <cell r="G20347" t="str">
            <v>14-12-2025</v>
          </cell>
          <cell r="Q20347" t="str">
            <v>BBD-BLR-PeenyaPhase3-T1</v>
          </cell>
          <cell r="AS20347">
            <v>46005.209027777775</v>
          </cell>
        </row>
        <row r="20348">
          <cell r="G20348" t="str">
            <v>14-12-2025</v>
          </cell>
          <cell r="Q20348" t="str">
            <v>BBD-BLR-Jalahalli-T1</v>
          </cell>
          <cell r="AS20348">
            <v>46005.245833333334</v>
          </cell>
        </row>
        <row r="20349">
          <cell r="G20349" t="str">
            <v>14-12-2025</v>
          </cell>
          <cell r="Q20349" t="str">
            <v>BBD-BLR-Kallahalli-T1</v>
          </cell>
          <cell r="AS20349">
            <v>46005.255555555559</v>
          </cell>
        </row>
        <row r="20350">
          <cell r="G20350" t="str">
            <v>14-12-2025</v>
          </cell>
          <cell r="Q20350" t="str">
            <v>BBD-BLR-BellahalliRoad-T1</v>
          </cell>
          <cell r="AS20350">
            <v>46005.193749999999</v>
          </cell>
        </row>
        <row r="20351">
          <cell r="G20351" t="str">
            <v>14-12-2025</v>
          </cell>
          <cell r="Q20351" t="str">
            <v>BBD-BLR-Jalahalli-T1</v>
          </cell>
          <cell r="AS20351">
            <v>46005.245833333334</v>
          </cell>
        </row>
        <row r="20352">
          <cell r="G20352" t="str">
            <v>14-12-2025</v>
          </cell>
          <cell r="Q20352" t="str">
            <v>BBD-BLR-Budhigere-T1</v>
          </cell>
          <cell r="AS20352">
            <v>46005.242361111108</v>
          </cell>
        </row>
        <row r="20353">
          <cell r="G20353" t="str">
            <v>14-12-2025</v>
          </cell>
          <cell r="Q20353" t="str">
            <v>BBD-BLR-HAL-T1</v>
          </cell>
          <cell r="AS20353">
            <v>46005.222222222219</v>
          </cell>
        </row>
        <row r="20354">
          <cell r="G20354" t="str">
            <v>14-12-2025</v>
          </cell>
          <cell r="Q20354" t="str">
            <v>BBD-BLR-Budhigere-T1</v>
          </cell>
          <cell r="AS20354">
            <v>46005.254166666666</v>
          </cell>
        </row>
        <row r="20355">
          <cell r="G20355" t="str">
            <v>14-12-2025</v>
          </cell>
          <cell r="Q20355" t="str">
            <v>BBD-BLR-Nagondanahalli-T1</v>
          </cell>
          <cell r="AS20355">
            <v>46005.223611111112</v>
          </cell>
        </row>
        <row r="20356">
          <cell r="G20356" t="str">
            <v>14-12-2025</v>
          </cell>
          <cell r="Q20356" t="str">
            <v>BBD-BLR-Nagondanahalli-T1</v>
          </cell>
          <cell r="AS20356">
            <v>46005.212500000001</v>
          </cell>
        </row>
        <row r="20357">
          <cell r="G20357" t="str">
            <v>14-12-2025</v>
          </cell>
          <cell r="Q20357" t="str">
            <v>BBD-BLR-HAL-T1</v>
          </cell>
          <cell r="AS20357">
            <v>46005.227083333331</v>
          </cell>
        </row>
        <row r="20358">
          <cell r="G20358" t="str">
            <v>14-12-2025</v>
          </cell>
          <cell r="Q20358" t="str">
            <v>BBD-BLR-BellahalliRoad-T1</v>
          </cell>
          <cell r="AS20358">
            <v>46005.261805555558</v>
          </cell>
        </row>
        <row r="20359">
          <cell r="G20359" t="str">
            <v>14-12-2025</v>
          </cell>
          <cell r="Q20359" t="str">
            <v>BBD-BLR-Chikkasandra-T1</v>
          </cell>
          <cell r="AS20359">
            <v>46005.229861111111</v>
          </cell>
        </row>
        <row r="20360">
          <cell r="G20360" t="str">
            <v>14-12-2025</v>
          </cell>
          <cell r="Q20360" t="str">
            <v>BBD-BLR-Jakkasandra-T1</v>
          </cell>
          <cell r="AS20360">
            <v>46005.203472222223</v>
          </cell>
        </row>
        <row r="20361">
          <cell r="G20361" t="str">
            <v>14-12-2025</v>
          </cell>
          <cell r="Q20361" t="str">
            <v>BBD-BLR-Budhigere-T1</v>
          </cell>
          <cell r="AS20361">
            <v>46005.25277777778</v>
          </cell>
        </row>
        <row r="20362">
          <cell r="G20362" t="str">
            <v>14-12-2025</v>
          </cell>
          <cell r="Q20362" t="str">
            <v>BBD-BLR-Jalahalli-T1</v>
          </cell>
          <cell r="AS20362">
            <v>46005.28402777778</v>
          </cell>
        </row>
        <row r="20363">
          <cell r="G20363" t="str">
            <v>14-12-2025</v>
          </cell>
          <cell r="Q20363" t="str">
            <v>BBD-BLR-Nagondanahalli-T1</v>
          </cell>
          <cell r="AS20363">
            <v>46005.229861111111</v>
          </cell>
        </row>
        <row r="20364">
          <cell r="G20364" t="str">
            <v>14-12-2025</v>
          </cell>
          <cell r="Q20364" t="str">
            <v>BBD-BLR-Nagondanahalli-T1</v>
          </cell>
          <cell r="AS20364">
            <v>46005.224999999999</v>
          </cell>
        </row>
        <row r="20365">
          <cell r="G20365" t="str">
            <v>14-12-2025</v>
          </cell>
          <cell r="Q20365" t="str">
            <v>BBD-BLR-Budhigere-T1</v>
          </cell>
          <cell r="AS20365">
            <v>46005.242361111108</v>
          </cell>
        </row>
        <row r="20366">
          <cell r="G20366" t="str">
            <v>14-12-2025</v>
          </cell>
          <cell r="Q20366" t="str">
            <v>BBD-BLR-BellahalliRoad-T1</v>
          </cell>
          <cell r="AS20366">
            <v>46005.218055555553</v>
          </cell>
        </row>
        <row r="20367">
          <cell r="G20367" t="str">
            <v>14-12-2025</v>
          </cell>
          <cell r="Q20367" t="str">
            <v>BBD-BLR-Kallahalli-T1</v>
          </cell>
          <cell r="AS20367">
            <v>46005.277083333334</v>
          </cell>
        </row>
        <row r="20368">
          <cell r="G20368" t="str">
            <v>14-12-2025</v>
          </cell>
          <cell r="Q20368" t="str">
            <v>BBD-BLR-Nagondanahalli-T1</v>
          </cell>
          <cell r="AS20368">
            <v>46005.224999999999</v>
          </cell>
        </row>
        <row r="20369">
          <cell r="G20369" t="str">
            <v>14-12-2025</v>
          </cell>
          <cell r="Q20369" t="str">
            <v>BBD-BLR-Nagondanahalli-T1</v>
          </cell>
          <cell r="AS20369">
            <v>46005.191666666666</v>
          </cell>
        </row>
        <row r="20370">
          <cell r="G20370" t="str">
            <v>14-12-2025</v>
          </cell>
          <cell r="Q20370" t="str">
            <v>BBD-BLR-Nagondanahalli-T1</v>
          </cell>
          <cell r="AS20370">
            <v>46005.23541666667</v>
          </cell>
        </row>
        <row r="20371">
          <cell r="G20371" t="str">
            <v>14-12-2025</v>
          </cell>
          <cell r="Q20371" t="str">
            <v>BBD-BLR-Budhigere-T1</v>
          </cell>
          <cell r="AS20371">
            <v>46005.241666666669</v>
          </cell>
        </row>
        <row r="20372">
          <cell r="G20372" t="str">
            <v>14-12-2025</v>
          </cell>
          <cell r="Q20372" t="str">
            <v>BBD-BLR-PeenyaPhase3-T1</v>
          </cell>
          <cell r="AS20372">
            <v>46005.229166666664</v>
          </cell>
        </row>
        <row r="20373">
          <cell r="G20373" t="str">
            <v>14-12-2025</v>
          </cell>
          <cell r="Q20373" t="str">
            <v>BBD-BLR-Chinappalay-T1</v>
          </cell>
          <cell r="AS20373">
            <v>46005.210416666669</v>
          </cell>
        </row>
        <row r="20374">
          <cell r="G20374" t="str">
            <v>14-12-2025</v>
          </cell>
          <cell r="Q20374" t="str">
            <v>BBD-BLR-Devanahalli-T1</v>
          </cell>
          <cell r="AS20374">
            <v>46005.205555555556</v>
          </cell>
        </row>
        <row r="20375">
          <cell r="G20375" t="str">
            <v>14-12-2025</v>
          </cell>
          <cell r="Q20375" t="str">
            <v>BBD-BLR-Nagondanahalli-T1</v>
          </cell>
          <cell r="AS20375">
            <v>46005.224999999999</v>
          </cell>
        </row>
        <row r="20376">
          <cell r="G20376" t="str">
            <v>14-12-2025</v>
          </cell>
          <cell r="Q20376" t="str">
            <v>BBD-BLR-Kallahalli-T1</v>
          </cell>
          <cell r="AS20376">
            <v>46005.277083333334</v>
          </cell>
        </row>
        <row r="20377">
          <cell r="G20377" t="str">
            <v>14-12-2025</v>
          </cell>
          <cell r="Q20377" t="str">
            <v>BBD-BLR-Jalahalli-T1</v>
          </cell>
          <cell r="AS20377">
            <v>46005.245833333334</v>
          </cell>
        </row>
        <row r="20378">
          <cell r="G20378" t="str">
            <v>14-12-2025</v>
          </cell>
          <cell r="Q20378" t="str">
            <v>BBD-BLR-BellahalliRoad-T1</v>
          </cell>
          <cell r="AS20378">
            <v>46005.240972222222</v>
          </cell>
        </row>
        <row r="20379">
          <cell r="G20379" t="str">
            <v>14-12-2025</v>
          </cell>
          <cell r="Q20379" t="str">
            <v>BBD-BLR-Budhigere-T1</v>
          </cell>
          <cell r="AS20379">
            <v>46005.236111111109</v>
          </cell>
        </row>
        <row r="20380">
          <cell r="G20380" t="str">
            <v>14-12-2025</v>
          </cell>
          <cell r="Q20380" t="str">
            <v>BBD-BLR-Budhigere-T1</v>
          </cell>
          <cell r="AS20380">
            <v>46005.243750000001</v>
          </cell>
        </row>
        <row r="20381">
          <cell r="G20381" t="str">
            <v>14-12-2025</v>
          </cell>
          <cell r="Q20381" t="str">
            <v>BBD-BLR-Nagondanahalli-T1</v>
          </cell>
          <cell r="AS20381">
            <v>46005.20208333333</v>
          </cell>
        </row>
        <row r="20382">
          <cell r="G20382" t="str">
            <v>14-12-2025</v>
          </cell>
          <cell r="Q20382" t="str">
            <v>BBD-BLR-HAL-T1</v>
          </cell>
          <cell r="AS20382">
            <v>46005.200694444444</v>
          </cell>
        </row>
        <row r="20383">
          <cell r="G20383" t="str">
            <v>14-12-2025</v>
          </cell>
          <cell r="Q20383" t="str">
            <v>BBD-BLR-Budhigere-T1</v>
          </cell>
        </row>
        <row r="20384">
          <cell r="G20384" t="str">
            <v>14-12-2025</v>
          </cell>
          <cell r="Q20384" t="str">
            <v>BBD-BLR-Nagondanahalli-T1</v>
          </cell>
          <cell r="AS20384">
            <v>46005.227777777778</v>
          </cell>
        </row>
        <row r="20385">
          <cell r="G20385" t="str">
            <v>14-12-2025</v>
          </cell>
          <cell r="Q20385" t="str">
            <v>BBD-BLR-Kallahalli-T1</v>
          </cell>
          <cell r="AS20385">
            <v>46005.265972222223</v>
          </cell>
        </row>
        <row r="20386">
          <cell r="G20386" t="str">
            <v>14-12-2025</v>
          </cell>
          <cell r="Q20386" t="str">
            <v>BBD-BLR-Chikkasandra-T1</v>
          </cell>
          <cell r="AS20386">
            <v>46005.214583333334</v>
          </cell>
        </row>
        <row r="20387">
          <cell r="G20387" t="str">
            <v>14-12-2025</v>
          </cell>
          <cell r="Q20387" t="str">
            <v>BBD-BLR-Nagondanahalli-T1</v>
          </cell>
          <cell r="AS20387">
            <v>46005.197222222225</v>
          </cell>
        </row>
        <row r="20388">
          <cell r="G20388" t="str">
            <v>14-12-2025</v>
          </cell>
          <cell r="Q20388" t="str">
            <v>BBD-BLR-Budhigere-T1</v>
          </cell>
          <cell r="AS20388">
            <v>46005.275000000001</v>
          </cell>
        </row>
        <row r="20389">
          <cell r="G20389" t="str">
            <v>14-12-2025</v>
          </cell>
          <cell r="Q20389" t="str">
            <v>BBD-BLR-Nagondanahalli-T1</v>
          </cell>
          <cell r="AS20389">
            <v>46005.227777777778</v>
          </cell>
        </row>
        <row r="20390">
          <cell r="G20390" t="str">
            <v>14-12-2025</v>
          </cell>
          <cell r="Q20390" t="str">
            <v>BBD-BLR-Nagondanahalli-T1</v>
          </cell>
          <cell r="AS20390">
            <v>46005.23333333333</v>
          </cell>
        </row>
        <row r="20391">
          <cell r="G20391" t="str">
            <v>14-12-2025</v>
          </cell>
          <cell r="Q20391" t="str">
            <v>BBD-BLR-Budhigere-T1</v>
          </cell>
          <cell r="AS20391">
            <v>46005.254166666666</v>
          </cell>
        </row>
        <row r="20392">
          <cell r="G20392" t="str">
            <v>14-12-2025</v>
          </cell>
          <cell r="Q20392" t="str">
            <v>BBD-BLR-Budhigere-T1</v>
          </cell>
          <cell r="AS20392">
            <v>46005.253472222219</v>
          </cell>
        </row>
        <row r="20393">
          <cell r="G20393" t="str">
            <v>14-12-2025</v>
          </cell>
          <cell r="Q20393" t="str">
            <v>BBD-BLR-Budhigere-T1</v>
          </cell>
          <cell r="AS20393">
            <v>46005.224305555559</v>
          </cell>
        </row>
        <row r="20394">
          <cell r="G20394" t="str">
            <v>14-12-2025</v>
          </cell>
          <cell r="Q20394" t="str">
            <v>BBD-BLR-BellahalliRoad-T1</v>
          </cell>
          <cell r="AS20394">
            <v>46005.206250000003</v>
          </cell>
        </row>
        <row r="20395">
          <cell r="G20395" t="str">
            <v>14-12-2025</v>
          </cell>
          <cell r="Q20395" t="str">
            <v>BBD-BLR-Jigani-T1</v>
          </cell>
          <cell r="AS20395">
            <v>46005.206944444442</v>
          </cell>
        </row>
        <row r="20396">
          <cell r="G20396" t="str">
            <v>14-12-2025</v>
          </cell>
          <cell r="Q20396" t="str">
            <v>BBD-BLR-BellahalliRoad-T1</v>
          </cell>
          <cell r="AS20396">
            <v>46005.211111111108</v>
          </cell>
        </row>
        <row r="20397">
          <cell r="G20397" t="str">
            <v>14-12-2025</v>
          </cell>
          <cell r="Q20397" t="str">
            <v>BBD-BLR-Chikkasandra-T1</v>
          </cell>
          <cell r="AS20397">
            <v>46005.182638888888</v>
          </cell>
        </row>
        <row r="20398">
          <cell r="G20398" t="str">
            <v>14-12-2025</v>
          </cell>
          <cell r="Q20398" t="str">
            <v>BBD-BLR-Jigani-T1</v>
          </cell>
          <cell r="AS20398">
            <v>46005.195833333331</v>
          </cell>
        </row>
        <row r="20399">
          <cell r="G20399" t="str">
            <v>14-12-2025</v>
          </cell>
          <cell r="Q20399" t="str">
            <v>BBD-BLR-BellahalliRoad-T1</v>
          </cell>
          <cell r="AS20399">
            <v>46005.196527777778</v>
          </cell>
        </row>
        <row r="20400">
          <cell r="G20400" t="str">
            <v>14-12-2025</v>
          </cell>
          <cell r="Q20400" t="str">
            <v>BBD-BLR-Chinappalay-T1</v>
          </cell>
          <cell r="AS20400">
            <v>46005.2</v>
          </cell>
        </row>
        <row r="20401">
          <cell r="G20401" t="str">
            <v>14-12-2025</v>
          </cell>
          <cell r="Q20401" t="str">
            <v>BBD-BLR-Nagondanahalli-T1</v>
          </cell>
          <cell r="AS20401">
            <v>46005.208333333336</v>
          </cell>
        </row>
        <row r="20402">
          <cell r="G20402" t="str">
            <v>14-12-2025</v>
          </cell>
          <cell r="Q20402" t="str">
            <v>BBD-BLR-Jakkasandra-T1</v>
          </cell>
          <cell r="AS20402">
            <v>46005.212500000001</v>
          </cell>
        </row>
        <row r="20403">
          <cell r="G20403" t="str">
            <v>14-12-2025</v>
          </cell>
          <cell r="Q20403" t="str">
            <v>BBD-BLR-Jakkasandra-T1</v>
          </cell>
          <cell r="AS20403">
            <v>46005.223611111112</v>
          </cell>
        </row>
        <row r="20404">
          <cell r="G20404" t="str">
            <v>14-12-2025</v>
          </cell>
          <cell r="Q20404" t="str">
            <v>BBD-BLR-PeenyaPhase3-T1</v>
          </cell>
          <cell r="AS20404">
            <v>46005.228472222225</v>
          </cell>
        </row>
        <row r="20405">
          <cell r="G20405" t="str">
            <v>14-12-2025</v>
          </cell>
          <cell r="Q20405" t="str">
            <v>BBD-BLR-Jalahalli-T1</v>
          </cell>
          <cell r="AS20405">
            <v>46005.256249999999</v>
          </cell>
        </row>
        <row r="20406">
          <cell r="G20406" t="str">
            <v>14-12-2025</v>
          </cell>
          <cell r="Q20406" t="str">
            <v>BBD-BLR-Nagondanahalli-T1</v>
          </cell>
          <cell r="AS20406">
            <v>46005.193749999999</v>
          </cell>
        </row>
        <row r="20407">
          <cell r="G20407" t="str">
            <v>14-12-2025</v>
          </cell>
          <cell r="Q20407" t="str">
            <v>BBD-BLR-Nagondanahalli-T1</v>
          </cell>
          <cell r="AS20407">
            <v>46005.189583333333</v>
          </cell>
        </row>
        <row r="20408">
          <cell r="G20408" t="str">
            <v>14-12-2025</v>
          </cell>
          <cell r="Q20408" t="str">
            <v>BBD-BLR-Nagondanahalli-T1</v>
          </cell>
          <cell r="AS20408">
            <v>46005.197222222225</v>
          </cell>
        </row>
        <row r="20409">
          <cell r="G20409" t="str">
            <v>14-12-2025</v>
          </cell>
          <cell r="Q20409" t="str">
            <v>BBD-BLR-Nagondanahalli-T1</v>
          </cell>
          <cell r="AS20409">
            <v>46005.222916666666</v>
          </cell>
        </row>
        <row r="20410">
          <cell r="G20410" t="str">
            <v>14-12-2025</v>
          </cell>
          <cell r="Q20410" t="str">
            <v>BBD-BLR-HRBR-044-T1</v>
          </cell>
          <cell r="AS20410">
            <v>46005.236111111109</v>
          </cell>
        </row>
        <row r="20411">
          <cell r="G20411" t="str">
            <v>14-12-2025</v>
          </cell>
          <cell r="Q20411" t="str">
            <v>BBD-BLR-Budhigere-T1</v>
          </cell>
          <cell r="AS20411">
            <v>46005.226388888892</v>
          </cell>
        </row>
        <row r="20412">
          <cell r="G20412" t="str">
            <v>14-12-2025</v>
          </cell>
          <cell r="Q20412" t="str">
            <v>BBD-BLR-Budhigere-T1</v>
          </cell>
          <cell r="AS20412">
            <v>46005.25277777778</v>
          </cell>
        </row>
        <row r="20413">
          <cell r="G20413" t="str">
            <v>14-12-2025</v>
          </cell>
          <cell r="Q20413" t="str">
            <v>BBD-BLR-Chinappalay-T1</v>
          </cell>
          <cell r="AS20413">
            <v>46005.22152777778</v>
          </cell>
        </row>
        <row r="20414">
          <cell r="G20414" t="str">
            <v>14-12-2025</v>
          </cell>
          <cell r="Q20414" t="str">
            <v>BBD-BLR-Chikkasandra-T1</v>
          </cell>
          <cell r="AS20414">
            <v>46005.247916666667</v>
          </cell>
        </row>
        <row r="20415">
          <cell r="G20415" t="str">
            <v>14-12-2025</v>
          </cell>
          <cell r="Q20415" t="str">
            <v>BBD-BLR-HRBR-044-T1</v>
          </cell>
          <cell r="AS20415">
            <v>46005.208333333336</v>
          </cell>
        </row>
        <row r="20416">
          <cell r="G20416" t="str">
            <v>14-12-2025</v>
          </cell>
          <cell r="Q20416" t="str">
            <v>BBD-BLR-Jakkasandra-T1</v>
          </cell>
          <cell r="AS20416">
            <v>46005.223611111112</v>
          </cell>
        </row>
        <row r="20417">
          <cell r="G20417" t="str">
            <v>14-12-2025</v>
          </cell>
          <cell r="Q20417" t="str">
            <v>BBD-BLR-Kallahalli-T1</v>
          </cell>
        </row>
        <row r="20418">
          <cell r="G20418" t="str">
            <v>14-12-2025</v>
          </cell>
          <cell r="Q20418" t="str">
            <v>BBD-BLR-Nagondanahalli-T1</v>
          </cell>
          <cell r="AS20418">
            <v>46005.219444444447</v>
          </cell>
        </row>
        <row r="20419">
          <cell r="G20419" t="str">
            <v>14-12-2025</v>
          </cell>
          <cell r="Q20419" t="str">
            <v>BBD-BLR-Budhigere-T1</v>
          </cell>
          <cell r="AS20419">
            <v>46005.243750000001</v>
          </cell>
        </row>
        <row r="20420">
          <cell r="G20420" t="str">
            <v>14-12-2025</v>
          </cell>
          <cell r="Q20420" t="str">
            <v>BBD-BLR-BellahalliRoad-T1</v>
          </cell>
          <cell r="AS20420">
            <v>46005.200694444444</v>
          </cell>
        </row>
        <row r="20421">
          <cell r="G20421" t="str">
            <v>14-12-2025</v>
          </cell>
          <cell r="Q20421" t="str">
            <v>BBD-BLR-Nagondanahalli-T1</v>
          </cell>
          <cell r="AS20421">
            <v>46005.191666666666</v>
          </cell>
        </row>
        <row r="20422">
          <cell r="G20422" t="str">
            <v>14-12-2025</v>
          </cell>
          <cell r="Q20422" t="str">
            <v>BBD-BLR-Chinappalay-T1</v>
          </cell>
          <cell r="AS20422">
            <v>46005.185416666667</v>
          </cell>
        </row>
        <row r="20423">
          <cell r="G20423" t="str">
            <v>14-12-2025</v>
          </cell>
          <cell r="Q20423" t="str">
            <v>BBD-BLR-Attibele-T1</v>
          </cell>
          <cell r="AS20423">
            <v>46005.256944444445</v>
          </cell>
        </row>
        <row r="20424">
          <cell r="G20424" t="str">
            <v>14-12-2025</v>
          </cell>
          <cell r="Q20424" t="str">
            <v>BBD-BLR-Budhigere-T1</v>
          </cell>
          <cell r="AS20424">
            <v>46005.262499999997</v>
          </cell>
        </row>
        <row r="20425">
          <cell r="G20425" t="str">
            <v>14-12-2025</v>
          </cell>
          <cell r="Q20425" t="str">
            <v>BBD-BLR-Nagondanahalli-T1</v>
          </cell>
          <cell r="AS20425">
            <v>46005.23333333333</v>
          </cell>
        </row>
        <row r="20426">
          <cell r="G20426" t="str">
            <v>14-12-2025</v>
          </cell>
          <cell r="Q20426" t="str">
            <v>BBD-BLR-Nagondanahalli-T1</v>
          </cell>
          <cell r="AS20426">
            <v>46005.199305555558</v>
          </cell>
        </row>
        <row r="20427">
          <cell r="G20427" t="str">
            <v>14-12-2025</v>
          </cell>
          <cell r="Q20427" t="str">
            <v>BBD-BLR-Chikkasandra-T1</v>
          </cell>
          <cell r="AS20427">
            <v>46005.248611111114</v>
          </cell>
        </row>
        <row r="20428">
          <cell r="G20428" t="str">
            <v>14-12-2025</v>
          </cell>
          <cell r="Q20428" t="str">
            <v>BBD-BLR-Jalahalli-T1</v>
          </cell>
          <cell r="AS20428">
            <v>46005.25</v>
          </cell>
        </row>
        <row r="20429">
          <cell r="G20429" t="str">
            <v>14-12-2025</v>
          </cell>
          <cell r="Q20429" t="str">
            <v>BBD-BLR-Budhigere-T1</v>
          </cell>
          <cell r="AS20429">
            <v>46005.244444444441</v>
          </cell>
        </row>
        <row r="20430">
          <cell r="G20430" t="str">
            <v>14-12-2025</v>
          </cell>
          <cell r="Q20430" t="str">
            <v>BBD-BLR-Jalahalli-T1</v>
          </cell>
          <cell r="AS20430">
            <v>46005.23541666667</v>
          </cell>
        </row>
        <row r="20431">
          <cell r="G20431" t="str">
            <v>14-12-2025</v>
          </cell>
          <cell r="Q20431" t="str">
            <v>BBD-BLR-Budhigere-T1</v>
          </cell>
          <cell r="AS20431">
            <v>46005.223611111112</v>
          </cell>
        </row>
        <row r="20432">
          <cell r="G20432" t="str">
            <v>14-12-2025</v>
          </cell>
          <cell r="Q20432" t="str">
            <v>BBD-BLR-Budhigere-T1</v>
          </cell>
          <cell r="AS20432">
            <v>46005.268055555556</v>
          </cell>
        </row>
        <row r="20433">
          <cell r="G20433" t="str">
            <v>14-12-2025</v>
          </cell>
          <cell r="Q20433" t="str">
            <v>BBD-BLR-HRBR-044-T1</v>
          </cell>
          <cell r="AS20433">
            <v>46005.176388888889</v>
          </cell>
        </row>
        <row r="20434">
          <cell r="G20434" t="str">
            <v>14-12-2025</v>
          </cell>
          <cell r="Q20434" t="str">
            <v>BBD-BLR-Chikkasandra-T1</v>
          </cell>
          <cell r="AS20434">
            <v>46005.195833333331</v>
          </cell>
        </row>
        <row r="20435">
          <cell r="G20435" t="str">
            <v>14-12-2025</v>
          </cell>
          <cell r="Q20435" t="str">
            <v>BBD-BLR-Jigani-T1</v>
          </cell>
          <cell r="AS20435">
            <v>46005.175000000003</v>
          </cell>
        </row>
        <row r="20436">
          <cell r="G20436" t="str">
            <v>14-12-2025</v>
          </cell>
          <cell r="Q20436" t="str">
            <v>BBD-BLR-BellahalliRoad-T1</v>
          </cell>
          <cell r="AS20436">
            <v>46005.196527777778</v>
          </cell>
        </row>
        <row r="20437">
          <cell r="G20437" t="str">
            <v>14-12-2025</v>
          </cell>
          <cell r="Q20437" t="str">
            <v>BBD-BLR-Nagondanahalli-T1</v>
          </cell>
          <cell r="AS20437">
            <v>46005.222916666666</v>
          </cell>
        </row>
        <row r="20438">
          <cell r="G20438" t="str">
            <v>14-12-2025</v>
          </cell>
          <cell r="Q20438" t="str">
            <v>BBD-BLR-HAL-T1</v>
          </cell>
          <cell r="AS20438">
            <v>46005.21875</v>
          </cell>
        </row>
        <row r="20439">
          <cell r="G20439" t="str">
            <v>14-12-2025</v>
          </cell>
          <cell r="Q20439" t="str">
            <v>BBD-BLR-Jakkasandra-T1</v>
          </cell>
          <cell r="AS20439">
            <v>46005.225694444445</v>
          </cell>
        </row>
        <row r="20440">
          <cell r="G20440" t="str">
            <v>14-12-2025</v>
          </cell>
          <cell r="Q20440" t="str">
            <v>BBD-BLR-Attibele-T1</v>
          </cell>
          <cell r="AS20440">
            <v>46005.279861111114</v>
          </cell>
        </row>
        <row r="20441">
          <cell r="G20441" t="str">
            <v>14-12-2025</v>
          </cell>
          <cell r="Q20441" t="str">
            <v>BBD-BLR-PeenyaPhase3-T1</v>
          </cell>
          <cell r="AS20441">
            <v>46005.23333333333</v>
          </cell>
        </row>
        <row r="20442">
          <cell r="G20442" t="str">
            <v>14-12-2025</v>
          </cell>
          <cell r="Q20442" t="str">
            <v>BBD-BLR-HAL-T1</v>
          </cell>
          <cell r="AS20442">
            <v>46005.222222222219</v>
          </cell>
        </row>
        <row r="20443">
          <cell r="G20443" t="str">
            <v>14-12-2025</v>
          </cell>
          <cell r="Q20443" t="str">
            <v>BBD-BLR-BellahalliRoad-T1</v>
          </cell>
          <cell r="AS20443">
            <v>46005.196527777778</v>
          </cell>
        </row>
        <row r="20444">
          <cell r="G20444" t="str">
            <v>14-12-2025</v>
          </cell>
          <cell r="Q20444" t="str">
            <v>BBD-BLR-Devanahalli-T1</v>
          </cell>
          <cell r="AS20444">
            <v>46005.194444444445</v>
          </cell>
        </row>
        <row r="20445">
          <cell r="G20445" t="str">
            <v>14-12-2025</v>
          </cell>
          <cell r="Q20445" t="str">
            <v>BBD-BLR-Budhigere-T1</v>
          </cell>
          <cell r="AS20445">
            <v>46005.242361111108</v>
          </cell>
        </row>
        <row r="20446">
          <cell r="G20446" t="str">
            <v>14-12-2025</v>
          </cell>
          <cell r="Q20446" t="str">
            <v>BBD-BLR-PeenyaPhase3-T1</v>
          </cell>
          <cell r="AS20446">
            <v>46005.209027777775</v>
          </cell>
        </row>
        <row r="20447">
          <cell r="G20447" t="str">
            <v>14-12-2025</v>
          </cell>
          <cell r="Q20447" t="str">
            <v>BBD-BLR-Nagondanahalli-T1</v>
          </cell>
          <cell r="AS20447">
            <v>46005.23333333333</v>
          </cell>
        </row>
        <row r="20448">
          <cell r="G20448" t="str">
            <v>14-12-2025</v>
          </cell>
          <cell r="Q20448" t="str">
            <v>BBD-BLR-Jalahalli-T1</v>
          </cell>
          <cell r="AS20448">
            <v>46005.25</v>
          </cell>
        </row>
        <row r="20449">
          <cell r="G20449" t="str">
            <v>14-12-2025</v>
          </cell>
          <cell r="Q20449" t="str">
            <v>BBD-BLR-BellahalliRoad-T1</v>
          </cell>
          <cell r="AS20449">
            <v>46005.241666666669</v>
          </cell>
        </row>
        <row r="20450">
          <cell r="G20450" t="str">
            <v>14-12-2025</v>
          </cell>
          <cell r="Q20450" t="str">
            <v>BBD-BLR-BellahalliRoad-T1</v>
          </cell>
          <cell r="AS20450">
            <v>46005.185416666667</v>
          </cell>
        </row>
        <row r="20451">
          <cell r="G20451" t="str">
            <v>14-12-2025</v>
          </cell>
          <cell r="Q20451" t="str">
            <v>BBD-BLR-Jigani-T1</v>
          </cell>
          <cell r="AS20451">
            <v>46005.175000000003</v>
          </cell>
        </row>
        <row r="20452">
          <cell r="G20452" t="str">
            <v>14-12-2025</v>
          </cell>
          <cell r="Q20452" t="str">
            <v>BBD-BLR-Budhigere-T1</v>
          </cell>
          <cell r="AS20452">
            <v>46005.234027777777</v>
          </cell>
        </row>
        <row r="20453">
          <cell r="G20453" t="str">
            <v>14-12-2025</v>
          </cell>
          <cell r="Q20453" t="str">
            <v>BBD-BLR-BellahalliRoad-T1</v>
          </cell>
          <cell r="AS20453">
            <v>46005.240972222222</v>
          </cell>
        </row>
        <row r="20454">
          <cell r="G20454" t="str">
            <v>14-12-2025</v>
          </cell>
          <cell r="Q20454" t="str">
            <v>BBD-BLR-Nagondanahalli-T1</v>
          </cell>
          <cell r="AS20454">
            <v>46005.211111111108</v>
          </cell>
        </row>
        <row r="20455">
          <cell r="G20455" t="str">
            <v>14-12-2025</v>
          </cell>
          <cell r="Q20455" t="str">
            <v>BBD-BLR-BellahalliRoad-T1</v>
          </cell>
          <cell r="AS20455">
            <v>46005.206250000003</v>
          </cell>
        </row>
        <row r="20456">
          <cell r="G20456" t="str">
            <v>14-12-2025</v>
          </cell>
          <cell r="Q20456" t="str">
            <v>BBD-BLR-Jigani-T1</v>
          </cell>
          <cell r="AS20456">
            <v>46005.179861111108</v>
          </cell>
        </row>
        <row r="20457">
          <cell r="G20457" t="str">
            <v>14-12-2025</v>
          </cell>
          <cell r="Q20457" t="str">
            <v>BBD-BLR-Attibele-T1</v>
          </cell>
          <cell r="AS20457">
            <v>46005.256944444445</v>
          </cell>
        </row>
        <row r="20458">
          <cell r="G20458" t="str">
            <v>14-12-2025</v>
          </cell>
          <cell r="Q20458" t="str">
            <v>BBD-BLR-Budhigere-T1</v>
          </cell>
          <cell r="AS20458">
            <v>46005.243750000001</v>
          </cell>
        </row>
        <row r="20459">
          <cell r="G20459" t="str">
            <v>14-12-2025</v>
          </cell>
          <cell r="Q20459" t="str">
            <v>BBD-BLR-Jakkasandra-T1</v>
          </cell>
          <cell r="AS20459">
            <v>46005.20416666667</v>
          </cell>
        </row>
        <row r="20460">
          <cell r="G20460" t="str">
            <v>14-12-2025</v>
          </cell>
          <cell r="Q20460" t="str">
            <v>BBD-BLR-Attibele-T1</v>
          </cell>
          <cell r="AS20460">
            <v>46005.247916666667</v>
          </cell>
        </row>
        <row r="20461">
          <cell r="G20461" t="str">
            <v>14-12-2025</v>
          </cell>
          <cell r="Q20461" t="str">
            <v>BBD-BLR-Nagondanahalli-T1</v>
          </cell>
          <cell r="AS20461">
            <v>46005.202777777777</v>
          </cell>
        </row>
        <row r="20462">
          <cell r="G20462" t="str">
            <v>14-12-2025</v>
          </cell>
          <cell r="Q20462" t="str">
            <v>BBD-BLR-HAL-T1</v>
          </cell>
        </row>
        <row r="20463">
          <cell r="G20463" t="str">
            <v>14-12-2025</v>
          </cell>
          <cell r="Q20463" t="str">
            <v>BBD-BLR-Chinappalay-T1</v>
          </cell>
          <cell r="AS20463">
            <v>46005.2</v>
          </cell>
        </row>
        <row r="20464">
          <cell r="G20464" t="str">
            <v>14-12-2025</v>
          </cell>
          <cell r="Q20464" t="str">
            <v>BBD-BLR-Attibele-T1</v>
          </cell>
          <cell r="AS20464">
            <v>46005.247916666667</v>
          </cell>
        </row>
        <row r="20465">
          <cell r="G20465" t="str">
            <v>14-12-2025</v>
          </cell>
          <cell r="Q20465" t="str">
            <v>BBD-BLR-PeenyaPhase3-T1</v>
          </cell>
          <cell r="AS20465">
            <v>46005.209027777775</v>
          </cell>
        </row>
        <row r="20466">
          <cell r="G20466" t="str">
            <v>14-12-2025</v>
          </cell>
          <cell r="Q20466" t="str">
            <v>BBD-BLR-Budhigere-T1</v>
          </cell>
          <cell r="AS20466">
            <v>46005.25277777778</v>
          </cell>
        </row>
        <row r="20467">
          <cell r="G20467" t="str">
            <v>14-12-2025</v>
          </cell>
          <cell r="Q20467" t="str">
            <v>BBD-BLR-HAL-T1</v>
          </cell>
          <cell r="AS20467">
            <v>46005.222222222219</v>
          </cell>
        </row>
        <row r="20468">
          <cell r="G20468" t="str">
            <v>14-12-2025</v>
          </cell>
          <cell r="Q20468" t="str">
            <v>BBD-BLR-Nagondanahalli-T1</v>
          </cell>
        </row>
        <row r="20469">
          <cell r="G20469" t="str">
            <v>14-12-2025</v>
          </cell>
          <cell r="Q20469" t="str">
            <v>BBD-BLR-Budhigere-T1</v>
          </cell>
          <cell r="AS20469">
            <v>46005.262499999997</v>
          </cell>
        </row>
        <row r="20470">
          <cell r="G20470" t="str">
            <v>14-12-2025</v>
          </cell>
          <cell r="Q20470" t="str">
            <v>BBD-BLR-HAL-T1</v>
          </cell>
          <cell r="AS20470">
            <v>46005.222222222219</v>
          </cell>
        </row>
        <row r="20471">
          <cell r="G20471" t="str">
            <v>14-12-2025</v>
          </cell>
          <cell r="Q20471" t="str">
            <v>BBD-BLR-Budhigere-T1</v>
          </cell>
          <cell r="AS20471">
            <v>46005.25277777778</v>
          </cell>
        </row>
        <row r="20472">
          <cell r="G20472" t="str">
            <v>14-12-2025</v>
          </cell>
          <cell r="Q20472" t="str">
            <v>BBD-BLR-Nagondanahalli-T1</v>
          </cell>
          <cell r="AS20472">
            <v>46005.213194444441</v>
          </cell>
        </row>
        <row r="20473">
          <cell r="G20473" t="str">
            <v>14-12-2025</v>
          </cell>
          <cell r="Q20473" t="str">
            <v>BBD-BLR-Nagondanahalli-T1</v>
          </cell>
          <cell r="AS20473">
            <v>46005.189583333333</v>
          </cell>
        </row>
        <row r="20474">
          <cell r="G20474" t="str">
            <v>14-12-2025</v>
          </cell>
          <cell r="Q20474" t="str">
            <v>BBD-BLR-HAL-T1</v>
          </cell>
          <cell r="AS20474">
            <v>46005.222222222219</v>
          </cell>
        </row>
        <row r="20475">
          <cell r="G20475" t="str">
            <v>14-12-2025</v>
          </cell>
          <cell r="Q20475" t="str">
            <v>BBD-BLR-Attibele-T1</v>
          </cell>
          <cell r="AS20475">
            <v>46005.27847222222</v>
          </cell>
        </row>
        <row r="20476">
          <cell r="G20476" t="str">
            <v>14-12-2025</v>
          </cell>
          <cell r="Q20476" t="str">
            <v>BBD-BLR-HAL-T1</v>
          </cell>
          <cell r="AS20476">
            <v>46005.222222222219</v>
          </cell>
        </row>
        <row r="20477">
          <cell r="G20477" t="str">
            <v>14-12-2025</v>
          </cell>
          <cell r="Q20477" t="str">
            <v>BBD-BLR-Jalahalli-T1</v>
          </cell>
          <cell r="AS20477">
            <v>46005.260416666664</v>
          </cell>
        </row>
        <row r="20478">
          <cell r="G20478" t="str">
            <v>14-12-2025</v>
          </cell>
          <cell r="Q20478" t="str">
            <v>BBD-BLR-Chinappalay-T1</v>
          </cell>
          <cell r="AS20478">
            <v>46005.195833333331</v>
          </cell>
        </row>
        <row r="20479">
          <cell r="G20479" t="str">
            <v>14-12-2025</v>
          </cell>
          <cell r="Q20479" t="str">
            <v>BBD-BLR-Budhigere-T1</v>
          </cell>
          <cell r="AS20479">
            <v>46005.275000000001</v>
          </cell>
        </row>
        <row r="20480">
          <cell r="G20480" t="str">
            <v>14-12-2025</v>
          </cell>
          <cell r="Q20480" t="str">
            <v>BBD-BLR-HRBR-044-T1</v>
          </cell>
          <cell r="AS20480">
            <v>46005.197916666664</v>
          </cell>
        </row>
        <row r="20481">
          <cell r="G20481" t="str">
            <v>14-12-2025</v>
          </cell>
          <cell r="Q20481" t="str">
            <v>BBD-BLR-BellahalliRoad-T1</v>
          </cell>
          <cell r="AS20481">
            <v>46005.185416666667</v>
          </cell>
        </row>
        <row r="20482">
          <cell r="G20482" t="str">
            <v>14-12-2025</v>
          </cell>
          <cell r="Q20482" t="str">
            <v>BBD-BLR-Jakkasandra-T1</v>
          </cell>
          <cell r="AS20482">
            <v>46005.223611111112</v>
          </cell>
        </row>
        <row r="20483">
          <cell r="G20483" t="str">
            <v>14-12-2025</v>
          </cell>
          <cell r="Q20483" t="str">
            <v>BBD-BLR-Chinappalay-T1</v>
          </cell>
          <cell r="AS20483">
            <v>46005.22152777778</v>
          </cell>
        </row>
        <row r="20484">
          <cell r="G20484" t="str">
            <v>14-12-2025</v>
          </cell>
          <cell r="Q20484" t="str">
            <v>BBD-BLR-HRBR-044-T1</v>
          </cell>
        </row>
        <row r="20485">
          <cell r="G20485" t="str">
            <v>14-12-2025</v>
          </cell>
          <cell r="Q20485" t="str">
            <v>BBD-BLR-Jigani-T1</v>
          </cell>
          <cell r="AS20485">
            <v>46005.180555555555</v>
          </cell>
        </row>
        <row r="20486">
          <cell r="G20486" t="str">
            <v>14-12-2025</v>
          </cell>
          <cell r="Q20486" t="str">
            <v>BBD-BLR-Devanahalli-T1</v>
          </cell>
          <cell r="AS20486">
            <v>46005.205555555556</v>
          </cell>
        </row>
        <row r="20487">
          <cell r="G20487" t="str">
            <v>14-12-2025</v>
          </cell>
          <cell r="Q20487" t="str">
            <v>BBD-BLR-Lingarajapu-T1</v>
          </cell>
          <cell r="AS20487">
            <v>46005.193055555559</v>
          </cell>
        </row>
        <row r="20488">
          <cell r="G20488" t="str">
            <v>14-12-2025</v>
          </cell>
          <cell r="Q20488" t="str">
            <v>BBD-BLR-Budhigere-T1</v>
          </cell>
          <cell r="AS20488">
            <v>46005.214583333334</v>
          </cell>
        </row>
        <row r="20489">
          <cell r="G20489" t="str">
            <v>14-12-2025</v>
          </cell>
          <cell r="Q20489" t="str">
            <v>BBD-BLR-Jigani-T1</v>
          </cell>
          <cell r="AS20489">
            <v>46005.185416666667</v>
          </cell>
        </row>
        <row r="20490">
          <cell r="G20490" t="str">
            <v>14-12-2025</v>
          </cell>
          <cell r="Q20490" t="str">
            <v>BBD-BLR-Chikkasandra-T1</v>
          </cell>
          <cell r="AS20490">
            <v>46005.20416666667</v>
          </cell>
        </row>
        <row r="20491">
          <cell r="G20491" t="str">
            <v>14-12-2025</v>
          </cell>
          <cell r="Q20491" t="str">
            <v>BBD-BLR-HRBR-044-T1</v>
          </cell>
          <cell r="AS20491">
            <v>46005.197222222225</v>
          </cell>
        </row>
        <row r="20492">
          <cell r="G20492" t="str">
            <v>14-12-2025</v>
          </cell>
          <cell r="Q20492" t="str">
            <v>BBD-BLR-Nagondanahalli-T1</v>
          </cell>
          <cell r="AS20492">
            <v>46005.208333333336</v>
          </cell>
        </row>
        <row r="20493">
          <cell r="G20493" t="str">
            <v>14-12-2025</v>
          </cell>
          <cell r="Q20493" t="str">
            <v>BBD-BLR-Budhigere-T1</v>
          </cell>
          <cell r="AS20493">
            <v>46005.214583333334</v>
          </cell>
        </row>
        <row r="20494">
          <cell r="G20494" t="str">
            <v>14-12-2025</v>
          </cell>
          <cell r="Q20494" t="str">
            <v>BBD-BLR-Nagondanahalli-T1</v>
          </cell>
          <cell r="AS20494">
            <v>46005.213194444441</v>
          </cell>
        </row>
        <row r="20495">
          <cell r="G20495" t="str">
            <v>14-12-2025</v>
          </cell>
          <cell r="Q20495" t="str">
            <v>BBD-BLR-Nagondanahalli-T1</v>
          </cell>
          <cell r="AS20495">
            <v>46005.213194444441</v>
          </cell>
        </row>
        <row r="20496">
          <cell r="G20496" t="str">
            <v>14-12-2025</v>
          </cell>
          <cell r="Q20496" t="str">
            <v>BBD-BLR-Lingarajapu-T1</v>
          </cell>
          <cell r="AS20496">
            <v>46005.193055555559</v>
          </cell>
        </row>
        <row r="20497">
          <cell r="G20497" t="str">
            <v>14-12-2025</v>
          </cell>
          <cell r="Q20497" t="str">
            <v>BBD-BLR-BellahalliRoad-T1</v>
          </cell>
          <cell r="AS20497">
            <v>46005.206250000003</v>
          </cell>
        </row>
        <row r="20498">
          <cell r="G20498" t="str">
            <v>14-12-2025</v>
          </cell>
          <cell r="Q20498" t="str">
            <v>BBD-BLR-Jalahalli-T1</v>
          </cell>
          <cell r="AS20498">
            <v>46005.25</v>
          </cell>
        </row>
        <row r="20499">
          <cell r="G20499" t="str">
            <v>14-12-2025</v>
          </cell>
          <cell r="Q20499" t="str">
            <v>BBD-BLR-Jakkasandra-T1</v>
          </cell>
          <cell r="AS20499">
            <v>46005.223611111112</v>
          </cell>
        </row>
        <row r="20500">
          <cell r="G20500" t="str">
            <v>14-12-2025</v>
          </cell>
          <cell r="Q20500" t="str">
            <v>BBD-BLR-PeenyaPhase3-T1</v>
          </cell>
          <cell r="AS20500">
            <v>46005.222222222219</v>
          </cell>
        </row>
        <row r="20501">
          <cell r="G20501" t="str">
            <v>14-12-2025</v>
          </cell>
          <cell r="Q20501" t="str">
            <v>BBD-BLR-Budhigere-T1</v>
          </cell>
          <cell r="AS20501">
            <v>46005.275000000001</v>
          </cell>
        </row>
        <row r="20502">
          <cell r="G20502" t="str">
            <v>14-12-2025</v>
          </cell>
          <cell r="Q20502" t="str">
            <v>BBD-BLR-Budhigere-T1</v>
          </cell>
          <cell r="AS20502">
            <v>46005.214583333334</v>
          </cell>
        </row>
        <row r="20503">
          <cell r="G20503" t="str">
            <v>14-12-2025</v>
          </cell>
          <cell r="Q20503" t="str">
            <v>BBD-BLR-Jakkasandra-T1</v>
          </cell>
          <cell r="AS20503">
            <v>46005.20416666667</v>
          </cell>
        </row>
        <row r="20504">
          <cell r="G20504" t="str">
            <v>14-12-2025</v>
          </cell>
          <cell r="Q20504" t="str">
            <v>BBD-BLR-Nagondanahalli-T1</v>
          </cell>
          <cell r="AS20504">
            <v>46005.23333333333</v>
          </cell>
        </row>
        <row r="20505">
          <cell r="G20505" t="str">
            <v>14-12-2025</v>
          </cell>
          <cell r="Q20505" t="str">
            <v>BBD-BLR-Attibele-T1</v>
          </cell>
          <cell r="AS20505">
            <v>46005.247916666667</v>
          </cell>
        </row>
        <row r="20506">
          <cell r="G20506" t="str">
            <v>14-12-2025</v>
          </cell>
          <cell r="Q20506" t="str">
            <v>BBD-BLR-Budhigere-T1</v>
          </cell>
          <cell r="AS20506">
            <v>46005.268055555556</v>
          </cell>
        </row>
        <row r="20507">
          <cell r="G20507" t="str">
            <v>14-12-2025</v>
          </cell>
          <cell r="Q20507" t="str">
            <v>BBD-BLR-Jakkasandra-T1</v>
          </cell>
          <cell r="AS20507">
            <v>46005.203472222223</v>
          </cell>
        </row>
        <row r="20508">
          <cell r="G20508" t="str">
            <v>14-12-2025</v>
          </cell>
          <cell r="Q20508" t="str">
            <v>BBD-BLR-Budhigere-T1</v>
          </cell>
          <cell r="AS20508">
            <v>46005.234722222223</v>
          </cell>
        </row>
        <row r="20509">
          <cell r="G20509" t="str">
            <v>14-12-2025</v>
          </cell>
          <cell r="Q20509" t="str">
            <v>BBD-BLR-Chinappalay-T1</v>
          </cell>
          <cell r="AS20509">
            <v>46005.22152777778</v>
          </cell>
        </row>
        <row r="20510">
          <cell r="G20510" t="str">
            <v>14-12-2025</v>
          </cell>
          <cell r="Q20510" t="str">
            <v>BBD-BLR-Nagondanahalli-T1</v>
          </cell>
          <cell r="AS20510">
            <v>46005.19027777778</v>
          </cell>
        </row>
        <row r="20511">
          <cell r="G20511" t="str">
            <v>14-12-2025</v>
          </cell>
          <cell r="Q20511" t="str">
            <v>BBD-BLR-Jakkasandra-T1</v>
          </cell>
          <cell r="AS20511">
            <v>46005.20416666667</v>
          </cell>
        </row>
        <row r="20512">
          <cell r="G20512" t="str">
            <v>14-12-2025</v>
          </cell>
          <cell r="Q20512" t="str">
            <v>BBD-BLR-Jakkasandra-T1</v>
          </cell>
          <cell r="AS20512">
            <v>46005.20416666667</v>
          </cell>
        </row>
        <row r="20513">
          <cell r="G20513" t="str">
            <v>14-12-2025</v>
          </cell>
          <cell r="Q20513" t="str">
            <v>BBD-BLR-Nagondanahalli-T1</v>
          </cell>
          <cell r="AS20513">
            <v>46005.228472222225</v>
          </cell>
        </row>
        <row r="20514">
          <cell r="G20514" t="str">
            <v>14-12-2025</v>
          </cell>
          <cell r="Q20514" t="str">
            <v>BBD-BLR-Chinappalay-T1</v>
          </cell>
          <cell r="AS20514">
            <v>46005.224305555559</v>
          </cell>
        </row>
        <row r="20515">
          <cell r="G20515" t="str">
            <v>14-12-2025</v>
          </cell>
          <cell r="Q20515" t="str">
            <v>BBD-BLR-Jakkasandra-T1</v>
          </cell>
          <cell r="AS20515">
            <v>46005.20416666667</v>
          </cell>
        </row>
        <row r="20516">
          <cell r="G20516" t="str">
            <v>14-12-2025</v>
          </cell>
          <cell r="Q20516" t="str">
            <v>BBD-BLR-Chinappalay-T1</v>
          </cell>
          <cell r="AS20516">
            <v>46005.195833333331</v>
          </cell>
        </row>
        <row r="20517">
          <cell r="G20517" t="str">
            <v>14-12-2025</v>
          </cell>
          <cell r="Q20517" t="str">
            <v>BBD-BLR-Chinappalay-T1</v>
          </cell>
          <cell r="AS20517">
            <v>46005.210416666669</v>
          </cell>
        </row>
        <row r="20518">
          <cell r="G20518" t="str">
            <v>14-12-2025</v>
          </cell>
          <cell r="Q20518" t="str">
            <v>BBD-BLR-Chinappalay-T1</v>
          </cell>
          <cell r="AS20518">
            <v>46005.2</v>
          </cell>
        </row>
        <row r="20519">
          <cell r="G20519" t="str">
            <v>14-12-2025</v>
          </cell>
          <cell r="Q20519" t="str">
            <v>BBD-BLR-Jakkasandra-T1</v>
          </cell>
          <cell r="AS20519">
            <v>46005.203472222223</v>
          </cell>
        </row>
        <row r="20520">
          <cell r="G20520" t="str">
            <v>14-12-2025</v>
          </cell>
          <cell r="Q20520" t="str">
            <v>BBD-BLR-BellahalliRoad-T1</v>
          </cell>
          <cell r="AS20520">
            <v>46005.196527777778</v>
          </cell>
        </row>
        <row r="20521">
          <cell r="G20521" t="str">
            <v>14-12-2025</v>
          </cell>
          <cell r="Q20521" t="str">
            <v>BBD-BLR-Chikkasandra-T1</v>
          </cell>
          <cell r="AS20521">
            <v>46005.198611111111</v>
          </cell>
        </row>
        <row r="20522">
          <cell r="G20522" t="str">
            <v>14-12-2025</v>
          </cell>
          <cell r="Q20522" t="str">
            <v>BBD-BLR-Jakkasandra-T1</v>
          </cell>
          <cell r="AS20522">
            <v>46005.212500000001</v>
          </cell>
        </row>
        <row r="20523">
          <cell r="G20523" t="str">
            <v>14-12-2025</v>
          </cell>
          <cell r="Q20523" t="str">
            <v>BBD-BLR-Nagondanahalli-T1</v>
          </cell>
          <cell r="AS20523">
            <v>46005.182638888888</v>
          </cell>
        </row>
        <row r="20524">
          <cell r="G20524" t="str">
            <v>14-12-2025</v>
          </cell>
          <cell r="Q20524" t="str">
            <v>BBD-BLR-Nagondanahalli-T1</v>
          </cell>
          <cell r="AS20524">
            <v>46005.241666666669</v>
          </cell>
        </row>
        <row r="20525">
          <cell r="G20525" t="str">
            <v>14-12-2025</v>
          </cell>
          <cell r="Q20525" t="str">
            <v>BBD-BLR-Jakkasandra-T1</v>
          </cell>
          <cell r="AS20525">
            <v>46005.212500000001</v>
          </cell>
        </row>
        <row r="20526">
          <cell r="G20526" t="str">
            <v>14-12-2025</v>
          </cell>
          <cell r="Q20526" t="str">
            <v>BBD-BLR-Budhigere-T1</v>
          </cell>
          <cell r="AS20526">
            <v>46005.23333333333</v>
          </cell>
        </row>
        <row r="20527">
          <cell r="G20527" t="str">
            <v>14-12-2025</v>
          </cell>
          <cell r="Q20527" t="str">
            <v>BBD-BLR-Attibele-T1</v>
          </cell>
          <cell r="AS20527">
            <v>46005.279166666667</v>
          </cell>
        </row>
        <row r="20528">
          <cell r="G20528" t="str">
            <v>14-12-2025</v>
          </cell>
          <cell r="Q20528" t="str">
            <v>BBD-BLR-Jakkasandra-T1</v>
          </cell>
          <cell r="AS20528">
            <v>46005.212500000001</v>
          </cell>
        </row>
        <row r="20529">
          <cell r="G20529" t="str">
            <v>14-12-2025</v>
          </cell>
          <cell r="Q20529" t="str">
            <v>BBD-BLR-Nagondanahalli-T1</v>
          </cell>
          <cell r="AS20529">
            <v>46005.212500000001</v>
          </cell>
        </row>
        <row r="20530">
          <cell r="G20530" t="str">
            <v>14-12-2025</v>
          </cell>
          <cell r="Q20530" t="str">
            <v>BBD-BLR-Budhigere-T1</v>
          </cell>
          <cell r="AS20530">
            <v>46005.214583333334</v>
          </cell>
        </row>
        <row r="20531">
          <cell r="G20531" t="str">
            <v>14-12-2025</v>
          </cell>
          <cell r="Q20531" t="str">
            <v>BBD-BLR-Jakkasandra-T1</v>
          </cell>
          <cell r="AS20531">
            <v>46005.212500000001</v>
          </cell>
        </row>
        <row r="20532">
          <cell r="G20532" t="str">
            <v>14-12-2025</v>
          </cell>
          <cell r="Q20532" t="str">
            <v>BBD-BLR-Chinappalay-T1</v>
          </cell>
          <cell r="AS20532">
            <v>46005.195833333331</v>
          </cell>
        </row>
        <row r="20533">
          <cell r="G20533" t="str">
            <v>14-12-2025</v>
          </cell>
          <cell r="Q20533" t="str">
            <v>BBD-BLR-Nagondanahalli-T1</v>
          </cell>
          <cell r="AS20533">
            <v>46005.236111111109</v>
          </cell>
        </row>
        <row r="20534">
          <cell r="G20534" t="str">
            <v>14-12-2025</v>
          </cell>
          <cell r="Q20534" t="str">
            <v>BBD-BLR-Jakkasandra-T1</v>
          </cell>
          <cell r="AS20534">
            <v>46005.223611111112</v>
          </cell>
        </row>
        <row r="20535">
          <cell r="G20535" t="str">
            <v>14-12-2025</v>
          </cell>
          <cell r="Q20535" t="str">
            <v>BBD-BLR-Attibele-T1</v>
          </cell>
          <cell r="AS20535">
            <v>46005.299305555556</v>
          </cell>
        </row>
        <row r="20536">
          <cell r="G20536" t="str">
            <v>14-12-2025</v>
          </cell>
          <cell r="Q20536" t="str">
            <v>BBD-BLR-Jakkasandra-T1</v>
          </cell>
          <cell r="AS20536">
            <v>46005.191666666666</v>
          </cell>
        </row>
        <row r="20537">
          <cell r="G20537" t="str">
            <v>14-12-2025</v>
          </cell>
          <cell r="Q20537" t="str">
            <v>BBD-BLR-HAL-T1</v>
          </cell>
          <cell r="AS20537">
            <v>46005.208333333336</v>
          </cell>
        </row>
        <row r="20538">
          <cell r="G20538" t="str">
            <v>14-12-2025</v>
          </cell>
          <cell r="Q20538" t="str">
            <v>BBD-BLR-BellahalliRoad-T1</v>
          </cell>
          <cell r="AS20538">
            <v>46005.21875</v>
          </cell>
        </row>
        <row r="20539">
          <cell r="G20539" t="str">
            <v>14-12-2025</v>
          </cell>
          <cell r="Q20539" t="str">
            <v>BBD-BLR-Nagondanahalli-T1</v>
          </cell>
          <cell r="AS20539">
            <v>46005.207638888889</v>
          </cell>
        </row>
        <row r="20540">
          <cell r="G20540" t="str">
            <v>14-12-2025</v>
          </cell>
          <cell r="Q20540" t="str">
            <v>BBD-BLR-Jakkasandra-T1</v>
          </cell>
          <cell r="AS20540">
            <v>46005.202777777777</v>
          </cell>
        </row>
        <row r="20541">
          <cell r="G20541" t="str">
            <v>14-12-2025</v>
          </cell>
          <cell r="Q20541" t="str">
            <v>BBD-BLR-Chikkasandra-T1</v>
          </cell>
          <cell r="AS20541">
            <v>46005.195833333331</v>
          </cell>
        </row>
        <row r="20542">
          <cell r="G20542" t="str">
            <v>14-12-2025</v>
          </cell>
          <cell r="Q20542" t="str">
            <v>BBD-BLR-Jakkasandra-T1</v>
          </cell>
          <cell r="AS20542">
            <v>46005.212500000001</v>
          </cell>
        </row>
        <row r="20543">
          <cell r="G20543" t="str">
            <v>14-12-2025</v>
          </cell>
          <cell r="Q20543" t="str">
            <v>BBD-BLR-Attibele-T1</v>
          </cell>
          <cell r="AS20543">
            <v>46005.27847222222</v>
          </cell>
        </row>
        <row r="20544">
          <cell r="G20544" t="str">
            <v>14-12-2025</v>
          </cell>
          <cell r="Q20544" t="str">
            <v>BBD-BLR-Nagondanahalli-T1</v>
          </cell>
          <cell r="AS20544">
            <v>46005.224999999999</v>
          </cell>
        </row>
        <row r="20545">
          <cell r="G20545" t="str">
            <v>14-12-2025</v>
          </cell>
          <cell r="Q20545" t="str">
            <v>BBD-BLR-Jakkasandra-T1</v>
          </cell>
          <cell r="AS20545">
            <v>46005.20208333333</v>
          </cell>
        </row>
        <row r="20546">
          <cell r="G20546" t="str">
            <v>14-12-2025</v>
          </cell>
          <cell r="Q20546" t="str">
            <v>BBD-BLR-Jakkasandra-T1</v>
          </cell>
          <cell r="AS20546">
            <v>46005.272222222222</v>
          </cell>
        </row>
        <row r="20547">
          <cell r="G20547" t="str">
            <v>14-12-2025</v>
          </cell>
          <cell r="Q20547" t="str">
            <v>BBD-BLR-Budhigere-T1</v>
          </cell>
          <cell r="AS20547">
            <v>46005.268055555556</v>
          </cell>
        </row>
        <row r="20548">
          <cell r="G20548" t="str">
            <v>14-12-2025</v>
          </cell>
          <cell r="Q20548" t="str">
            <v>BBD-BLR-Jigani-T1</v>
          </cell>
          <cell r="AS20548">
            <v>46005.217361111114</v>
          </cell>
        </row>
        <row r="20549">
          <cell r="G20549" t="str">
            <v>14-12-2025</v>
          </cell>
          <cell r="Q20549" t="str">
            <v>BBD-BLR-Chikkasandra-T1</v>
          </cell>
          <cell r="AS20549">
            <v>46005.209027777775</v>
          </cell>
        </row>
        <row r="20550">
          <cell r="G20550" t="str">
            <v>14-12-2025</v>
          </cell>
          <cell r="Q20550" t="str">
            <v>BBD-BLR-Jalahalli-T1</v>
          </cell>
          <cell r="AS20550">
            <v>46005.27847222222</v>
          </cell>
        </row>
        <row r="20551">
          <cell r="G20551" t="str">
            <v>14-12-2025</v>
          </cell>
          <cell r="Q20551" t="str">
            <v>BBD-BLR-PeenyaPhase3-T1</v>
          </cell>
          <cell r="AS20551">
            <v>46005.212500000001</v>
          </cell>
        </row>
        <row r="20552">
          <cell r="G20552" t="str">
            <v>14-12-2025</v>
          </cell>
          <cell r="Q20552" t="str">
            <v>BBD-BLR-Budhigere-T1</v>
          </cell>
          <cell r="AS20552">
            <v>46005.20416666667</v>
          </cell>
        </row>
        <row r="20553">
          <cell r="G20553" t="str">
            <v>14-12-2025</v>
          </cell>
          <cell r="Q20553" t="str">
            <v>BBD-BLR-Attibele-T1</v>
          </cell>
          <cell r="AS20553">
            <v>46005.268055555556</v>
          </cell>
        </row>
        <row r="20554">
          <cell r="G20554" t="str">
            <v>14-12-2025</v>
          </cell>
          <cell r="Q20554" t="str">
            <v>BBD-BLR-Jalahalli-T1</v>
          </cell>
          <cell r="AS20554">
            <v>46005.275000000001</v>
          </cell>
        </row>
        <row r="20555">
          <cell r="G20555" t="str">
            <v>14-12-2025</v>
          </cell>
          <cell r="Q20555" t="str">
            <v>BBD-BLR-Nagondanahalli-T1</v>
          </cell>
          <cell r="AS20555">
            <v>46005.191666666666</v>
          </cell>
        </row>
        <row r="20556">
          <cell r="G20556" t="str">
            <v>14-12-2025</v>
          </cell>
          <cell r="Q20556" t="str">
            <v>BBD-BLR-Jigani-T1</v>
          </cell>
          <cell r="AS20556">
            <v>46005.179861111108</v>
          </cell>
        </row>
        <row r="20557">
          <cell r="G20557" t="str">
            <v>14-12-2025</v>
          </cell>
          <cell r="Q20557" t="str">
            <v>BBD-BLR-Nagondanahalli-T1</v>
          </cell>
          <cell r="AS20557">
            <v>46005.208333333336</v>
          </cell>
        </row>
        <row r="20558">
          <cell r="G20558" t="str">
            <v>14-12-2025</v>
          </cell>
          <cell r="Q20558" t="str">
            <v>BBD-BLR-Budhigere-T1</v>
          </cell>
          <cell r="AS20558">
            <v>46005.23333333333</v>
          </cell>
        </row>
        <row r="20559">
          <cell r="G20559" t="str">
            <v>14-12-2025</v>
          </cell>
          <cell r="Q20559" t="str">
            <v>BBD-BLR-Jalahalli-T1</v>
          </cell>
          <cell r="AS20559">
            <v>46005.27847222222</v>
          </cell>
        </row>
        <row r="20560">
          <cell r="G20560" t="str">
            <v>14-12-2025</v>
          </cell>
          <cell r="Q20560" t="str">
            <v>BBD-BLR-Nagondanahalli-T1</v>
          </cell>
          <cell r="AS20560">
            <v>46005.241666666669</v>
          </cell>
        </row>
        <row r="20561">
          <cell r="G20561" t="str">
            <v>14-12-2025</v>
          </cell>
          <cell r="Q20561" t="str">
            <v>BBD-BLR-Jakkasandra-T1</v>
          </cell>
          <cell r="AS20561">
            <v>46005.212500000001</v>
          </cell>
        </row>
        <row r="20562">
          <cell r="G20562" t="str">
            <v>14-12-2025</v>
          </cell>
          <cell r="Q20562" t="str">
            <v>BBD-BLR-Budhigere-T1</v>
          </cell>
          <cell r="AS20562">
            <v>46005.268055555556</v>
          </cell>
        </row>
        <row r="20563">
          <cell r="G20563" t="str">
            <v>14-12-2025</v>
          </cell>
          <cell r="Q20563" t="str">
            <v>BBD-BLR-Chikkasandra-T1</v>
          </cell>
          <cell r="AS20563">
            <v>46005.214583333334</v>
          </cell>
        </row>
        <row r="20564">
          <cell r="G20564" t="str">
            <v>14-12-2025</v>
          </cell>
          <cell r="Q20564" t="str">
            <v>BBD-BLR-Jakkasandra-T1</v>
          </cell>
          <cell r="AS20564">
            <v>46005.223611111112</v>
          </cell>
        </row>
        <row r="20565">
          <cell r="G20565" t="str">
            <v>14-12-2025</v>
          </cell>
          <cell r="Q20565" t="str">
            <v>BBD-BLR-Jalahalli-T1</v>
          </cell>
          <cell r="AS20565">
            <v>46005.27847222222</v>
          </cell>
        </row>
        <row r="20566">
          <cell r="G20566" t="str">
            <v>14-12-2025</v>
          </cell>
          <cell r="Q20566" t="str">
            <v>BBD-BLR-BensonTown-T1</v>
          </cell>
          <cell r="AS20566">
            <v>46005.240277777775</v>
          </cell>
        </row>
        <row r="20567">
          <cell r="G20567" t="str">
            <v>14-12-2025</v>
          </cell>
          <cell r="Q20567" t="str">
            <v>BBD-BLR-Nagondanahalli-T1</v>
          </cell>
          <cell r="AS20567">
            <v>46005.241666666669</v>
          </cell>
        </row>
        <row r="20568">
          <cell r="G20568" t="str">
            <v>14-12-2025</v>
          </cell>
          <cell r="Q20568" t="str">
            <v>BBD-BLR-Nagondanahalli-T1</v>
          </cell>
          <cell r="AS20568">
            <v>46005.23541666667</v>
          </cell>
        </row>
        <row r="20569">
          <cell r="G20569" t="str">
            <v>14-12-2025</v>
          </cell>
          <cell r="Q20569" t="str">
            <v>BBD-BLR-Jalahalli-T1</v>
          </cell>
          <cell r="AS20569">
            <v>46005.28402777778</v>
          </cell>
        </row>
        <row r="20570">
          <cell r="G20570" t="str">
            <v>14-12-2025</v>
          </cell>
          <cell r="Q20570" t="str">
            <v>BBD-BLR-Budhigere-T1</v>
          </cell>
          <cell r="AS20570">
            <v>46005.225694444445</v>
          </cell>
        </row>
        <row r="20571">
          <cell r="G20571" t="str">
            <v>14-12-2025</v>
          </cell>
          <cell r="Q20571" t="str">
            <v>BBD-BLR-Budhigere-T1</v>
          </cell>
          <cell r="AS20571">
            <v>46005.225694444445</v>
          </cell>
        </row>
        <row r="20572">
          <cell r="G20572" t="str">
            <v>14-12-2025</v>
          </cell>
          <cell r="Q20572" t="str">
            <v>BBD-BLR-Jalahalli-T1</v>
          </cell>
          <cell r="AS20572">
            <v>46005.27847222222</v>
          </cell>
        </row>
        <row r="20573">
          <cell r="G20573" t="str">
            <v>14-12-2025</v>
          </cell>
          <cell r="Q20573" t="str">
            <v>BBD-BLR-HRBR-044-T1</v>
          </cell>
          <cell r="AS20573">
            <v>46005.1875</v>
          </cell>
        </row>
        <row r="20574">
          <cell r="G20574" t="str">
            <v>14-12-2025</v>
          </cell>
          <cell r="Q20574" t="str">
            <v>BBD-BLR-Budhigere-T1</v>
          </cell>
          <cell r="AS20574">
            <v>46005.254166666666</v>
          </cell>
        </row>
        <row r="20575">
          <cell r="G20575" t="str">
            <v>14-12-2025</v>
          </cell>
          <cell r="Q20575" t="str">
            <v>BBD-BLR-Budhigere-T1</v>
          </cell>
          <cell r="AS20575">
            <v>46005.275000000001</v>
          </cell>
        </row>
        <row r="20576">
          <cell r="G20576" t="str">
            <v>14-12-2025</v>
          </cell>
          <cell r="Q20576" t="str">
            <v>BBD-BLR-Nagondanahalli-T1</v>
          </cell>
          <cell r="AS20576">
            <v>46005.20208333333</v>
          </cell>
        </row>
        <row r="20577">
          <cell r="G20577" t="str">
            <v>14-12-2025</v>
          </cell>
          <cell r="Q20577" t="str">
            <v>BBD-BLR-Jalahalli-T1</v>
          </cell>
          <cell r="AS20577">
            <v>46005.28402777778</v>
          </cell>
        </row>
        <row r="20578">
          <cell r="G20578" t="str">
            <v>14-12-2025</v>
          </cell>
          <cell r="Q20578" t="str">
            <v>BBD-BLR-PeenyaPhase3-T1</v>
          </cell>
          <cell r="AS20578">
            <v>46005.212500000001</v>
          </cell>
        </row>
        <row r="20579">
          <cell r="G20579" t="str">
            <v>14-12-2025</v>
          </cell>
          <cell r="Q20579" t="str">
            <v>BBD-BLR-Nagondanahalli-T1</v>
          </cell>
          <cell r="AS20579">
            <v>46005.192361111112</v>
          </cell>
        </row>
        <row r="20580">
          <cell r="G20580" t="str">
            <v>14-12-2025</v>
          </cell>
          <cell r="Q20580" t="str">
            <v>BBD-BLR-Nagondanahalli-T1</v>
          </cell>
          <cell r="AS20580">
            <v>46005.213194444441</v>
          </cell>
        </row>
        <row r="20581">
          <cell r="G20581" t="str">
            <v>14-12-2025</v>
          </cell>
          <cell r="Q20581" t="str">
            <v>BBD-BLR-Jalahalli-T1</v>
          </cell>
          <cell r="AS20581">
            <v>46005.28402777778</v>
          </cell>
        </row>
        <row r="20582">
          <cell r="G20582" t="str">
            <v>14-12-2025</v>
          </cell>
          <cell r="Q20582" t="str">
            <v>BBD-BLR-Nagondanahalli-T1</v>
          </cell>
          <cell r="AS20582">
            <v>46005.219444444447</v>
          </cell>
        </row>
        <row r="20583">
          <cell r="G20583" t="str">
            <v>14-12-2025</v>
          </cell>
          <cell r="Q20583" t="str">
            <v>BBD-BLR-Budhigere-T1</v>
          </cell>
          <cell r="AS20583">
            <v>46005.23333333333</v>
          </cell>
        </row>
        <row r="20584">
          <cell r="G20584" t="str">
            <v>14-12-2025</v>
          </cell>
          <cell r="Q20584" t="str">
            <v>BBD-BLR-Jalahalli-T1</v>
          </cell>
          <cell r="AS20584">
            <v>46005.23541666667</v>
          </cell>
        </row>
        <row r="20585">
          <cell r="G20585" t="str">
            <v>14-12-2025</v>
          </cell>
          <cell r="Q20585" t="str">
            <v>BBD-BLR-Nagondanahalli-T1</v>
          </cell>
          <cell r="AS20585">
            <v>46005.213888888888</v>
          </cell>
        </row>
        <row r="20586">
          <cell r="G20586" t="str">
            <v>14-12-2025</v>
          </cell>
          <cell r="Q20586" t="str">
            <v>BBD-BLR-Nagondanahalli-T1</v>
          </cell>
          <cell r="AS20586">
            <v>46005.23541666667</v>
          </cell>
        </row>
        <row r="20587">
          <cell r="G20587" t="str">
            <v>14-12-2025</v>
          </cell>
          <cell r="Q20587" t="str">
            <v>BBD-BLR-BellahalliRoad-T1</v>
          </cell>
          <cell r="AS20587">
            <v>46005.217361111114</v>
          </cell>
        </row>
        <row r="20588">
          <cell r="G20588" t="str">
            <v>14-12-2025</v>
          </cell>
          <cell r="Q20588" t="str">
            <v>BBD-BLR-Jalahalli-T1</v>
          </cell>
          <cell r="AS20588">
            <v>46005.238888888889</v>
          </cell>
        </row>
        <row r="20589">
          <cell r="G20589" t="str">
            <v>14-12-2025</v>
          </cell>
          <cell r="Q20589" t="str">
            <v>BBD-BLR-Nagondanahalli-T1</v>
          </cell>
          <cell r="AS20589">
            <v>46005.227083333331</v>
          </cell>
        </row>
        <row r="20590">
          <cell r="G20590" t="str">
            <v>14-12-2025</v>
          </cell>
          <cell r="Q20590" t="str">
            <v>BBD-BLR-Jigani-T1</v>
          </cell>
          <cell r="AS20590">
            <v>46005.19027777778</v>
          </cell>
        </row>
        <row r="20591">
          <cell r="G20591" t="str">
            <v>14-12-2025</v>
          </cell>
          <cell r="Q20591" t="str">
            <v>BBD-BLR-Budhigere-T1</v>
          </cell>
          <cell r="AS20591">
            <v>46005.275000000001</v>
          </cell>
        </row>
        <row r="20592">
          <cell r="G20592" t="str">
            <v>14-12-2025</v>
          </cell>
          <cell r="Q20592" t="str">
            <v>BBD-BLR-Attibele-T1</v>
          </cell>
          <cell r="AS20592">
            <v>46005.256944444445</v>
          </cell>
        </row>
        <row r="20593">
          <cell r="G20593" t="str">
            <v>14-12-2025</v>
          </cell>
          <cell r="Q20593" t="str">
            <v>BBD-BLR-Lingarajapu-T1</v>
          </cell>
          <cell r="AS20593">
            <v>46005.179861111108</v>
          </cell>
        </row>
        <row r="20594">
          <cell r="G20594" t="str">
            <v>14-12-2025</v>
          </cell>
          <cell r="Q20594" t="str">
            <v>BBD-BLR-HAL-T1</v>
          </cell>
          <cell r="AS20594">
            <v>46005.200694444444</v>
          </cell>
        </row>
        <row r="20595">
          <cell r="G20595" t="str">
            <v>14-12-2025</v>
          </cell>
          <cell r="Q20595" t="str">
            <v>BBD-BLR-PeenyaPhase3-T1</v>
          </cell>
          <cell r="AS20595">
            <v>46005.23333333333</v>
          </cell>
        </row>
        <row r="20596">
          <cell r="G20596" t="str">
            <v>14-12-2025</v>
          </cell>
          <cell r="Q20596" t="str">
            <v>BBD-BLR-Nagondanahalli-T1</v>
          </cell>
          <cell r="AS20596">
            <v>46005.23541666667</v>
          </cell>
        </row>
        <row r="20597">
          <cell r="G20597" t="str">
            <v>14-12-2025</v>
          </cell>
          <cell r="Q20597" t="str">
            <v>BBD-BLR-Kallahalli-T1</v>
          </cell>
          <cell r="AS20597">
            <v>46005.27847222222</v>
          </cell>
        </row>
        <row r="20598">
          <cell r="G20598" t="str">
            <v>14-12-2025</v>
          </cell>
          <cell r="Q20598" t="str">
            <v>BBD-BLR-Nagondanahalli-T1</v>
          </cell>
          <cell r="AS20598">
            <v>46005.231249999997</v>
          </cell>
        </row>
        <row r="20599">
          <cell r="G20599" t="str">
            <v>14-12-2025</v>
          </cell>
          <cell r="Q20599" t="str">
            <v>BBD-BLR-Nagondanahalli-T1</v>
          </cell>
          <cell r="AS20599">
            <v>46005.211111111108</v>
          </cell>
        </row>
        <row r="20600">
          <cell r="G20600" t="str">
            <v>14-12-2025</v>
          </cell>
          <cell r="Q20600" t="str">
            <v>BBD-BLR-Nagondanahalli-T1</v>
          </cell>
          <cell r="AS20600">
            <v>46005.236111111109</v>
          </cell>
        </row>
        <row r="20601">
          <cell r="G20601" t="str">
            <v>14-12-2025</v>
          </cell>
          <cell r="Q20601" t="str">
            <v>BBD-BLR-Jigani-T1</v>
          </cell>
          <cell r="AS20601">
            <v>46005.217361111114</v>
          </cell>
        </row>
        <row r="20602">
          <cell r="G20602" t="str">
            <v>14-12-2025</v>
          </cell>
          <cell r="Q20602" t="str">
            <v>BBD-BLR-Kallahalli-T1</v>
          </cell>
          <cell r="AS20602">
            <v>46005.27847222222</v>
          </cell>
        </row>
        <row r="20603">
          <cell r="G20603" t="str">
            <v>14-12-2025</v>
          </cell>
          <cell r="Q20603" t="str">
            <v>BBD-BLR-Nagondanahalli-T1</v>
          </cell>
          <cell r="AS20603">
            <v>46005.236111111109</v>
          </cell>
        </row>
        <row r="20604">
          <cell r="G20604" t="str">
            <v>14-12-2025</v>
          </cell>
          <cell r="Q20604" t="str">
            <v>BBD-BLR-Budhigere-T1</v>
          </cell>
          <cell r="AS20604">
            <v>46005.23333333333</v>
          </cell>
        </row>
        <row r="20605">
          <cell r="G20605" t="str">
            <v>14-12-2025</v>
          </cell>
          <cell r="Q20605" t="str">
            <v>BBD-BLR-Nagondanahalli-T1</v>
          </cell>
          <cell r="AS20605">
            <v>46005.23333333333</v>
          </cell>
        </row>
        <row r="20606">
          <cell r="G20606" t="str">
            <v>14-12-2025</v>
          </cell>
          <cell r="Q20606" t="str">
            <v>BBD-BLR-Nagondanahalli-T1</v>
          </cell>
          <cell r="AS20606">
            <v>46005.200694444444</v>
          </cell>
        </row>
        <row r="20607">
          <cell r="G20607" t="str">
            <v>14-12-2025</v>
          </cell>
          <cell r="Q20607" t="str">
            <v>BBD-BLR-HAL-T1</v>
          </cell>
          <cell r="AS20607">
            <v>46005.208333333336</v>
          </cell>
        </row>
        <row r="20608">
          <cell r="G20608" t="str">
            <v>14-12-2025</v>
          </cell>
          <cell r="Q20608" t="str">
            <v>BBD-BLR-Budhigere-T1</v>
          </cell>
          <cell r="AS20608">
            <v>46005.234027777777</v>
          </cell>
        </row>
        <row r="20609">
          <cell r="G20609" t="str">
            <v>14-12-2025</v>
          </cell>
          <cell r="Q20609" t="str">
            <v>BBD-BLR-Attibele-T1</v>
          </cell>
          <cell r="AS20609">
            <v>46005.268055555556</v>
          </cell>
        </row>
        <row r="20610">
          <cell r="G20610" t="str">
            <v>14-12-2025</v>
          </cell>
          <cell r="Q20610" t="str">
            <v>BBD-BLR-Nagondanahalli-T1</v>
          </cell>
          <cell r="AS20610">
            <v>46005.236111111109</v>
          </cell>
        </row>
        <row r="20611">
          <cell r="G20611" t="str">
            <v>14-12-2025</v>
          </cell>
          <cell r="Q20611" t="str">
            <v>BBD-BLR-Kallahalli-T1</v>
          </cell>
        </row>
        <row r="20612">
          <cell r="G20612" t="str">
            <v>14-12-2025</v>
          </cell>
          <cell r="Q20612" t="str">
            <v>BBD-BLR-Budhigere-T1</v>
          </cell>
          <cell r="AS20612">
            <v>46005.275000000001</v>
          </cell>
        </row>
        <row r="20613">
          <cell r="G20613" t="str">
            <v>14-12-2025</v>
          </cell>
          <cell r="Q20613" t="str">
            <v>BBD-BLR-HRBR-044-T1</v>
          </cell>
          <cell r="AS20613">
            <v>46005.236111111109</v>
          </cell>
        </row>
        <row r="20614">
          <cell r="G20614" t="str">
            <v>14-12-2025</v>
          </cell>
          <cell r="Q20614" t="str">
            <v>BBD-BLR-Nagondanahalli-T1</v>
          </cell>
          <cell r="AS20614">
            <v>46005.228472222225</v>
          </cell>
        </row>
        <row r="20615">
          <cell r="G20615" t="str">
            <v>14-12-2025</v>
          </cell>
          <cell r="Q20615" t="str">
            <v>BBD-BLR-Nagondanahalli-T1</v>
          </cell>
          <cell r="AS20615">
            <v>46005.202777777777</v>
          </cell>
        </row>
        <row r="20616">
          <cell r="G20616" t="str">
            <v>14-12-2025</v>
          </cell>
          <cell r="Q20616" t="str">
            <v>BBD-BLR-Nagondanahalli-T1</v>
          </cell>
          <cell r="AS20616">
            <v>46005.23541666667</v>
          </cell>
        </row>
        <row r="20617">
          <cell r="G20617" t="str">
            <v>14-12-2025</v>
          </cell>
          <cell r="Q20617" t="str">
            <v>BBD-BLR-Attibele-T1</v>
          </cell>
          <cell r="AS20617">
            <v>46005.256249999999</v>
          </cell>
        </row>
        <row r="20618">
          <cell r="G20618" t="str">
            <v>14-12-2025</v>
          </cell>
          <cell r="Q20618" t="str">
            <v>BBD-BLR-Jigani-T1</v>
          </cell>
          <cell r="AS20618">
            <v>46005.206944444442</v>
          </cell>
        </row>
        <row r="20619">
          <cell r="G20619" t="str">
            <v>14-12-2025</v>
          </cell>
          <cell r="Q20619" t="str">
            <v>BBD-BLR-Nagondanahalli-T1</v>
          </cell>
        </row>
        <row r="20620">
          <cell r="G20620" t="str">
            <v>14-12-2025</v>
          </cell>
          <cell r="Q20620" t="str">
            <v>BBD-BLR-BellahalliRoad-T1</v>
          </cell>
          <cell r="AS20620">
            <v>46005.218055555553</v>
          </cell>
        </row>
        <row r="20621">
          <cell r="G20621" t="str">
            <v>14-12-2025</v>
          </cell>
          <cell r="Q20621" t="str">
            <v>BBD-BLR-Nagondanahalli-T1</v>
          </cell>
          <cell r="AS20621">
            <v>46005.193749999999</v>
          </cell>
        </row>
        <row r="20622">
          <cell r="G20622" t="str">
            <v>14-12-2025</v>
          </cell>
          <cell r="Q20622" t="str">
            <v>BBD-BLR-PeenyaPhase3-T1</v>
          </cell>
          <cell r="AS20622">
            <v>46005.212500000001</v>
          </cell>
        </row>
        <row r="20623">
          <cell r="G20623" t="str">
            <v>14-12-2025</v>
          </cell>
          <cell r="Q20623" t="str">
            <v>BBD-BLR-BellahalliRoad-T1</v>
          </cell>
          <cell r="AS20623">
            <v>46005.230555555558</v>
          </cell>
        </row>
        <row r="20624">
          <cell r="G20624" t="str">
            <v>14-12-2025</v>
          </cell>
          <cell r="Q20624" t="str">
            <v>BBD-BLR-Nagondanahalli-T1</v>
          </cell>
          <cell r="AS20624">
            <v>46005.208333333336</v>
          </cell>
        </row>
        <row r="20625">
          <cell r="G20625" t="str">
            <v>14-12-2025</v>
          </cell>
          <cell r="Q20625" t="str">
            <v>BBD-BLR-Chikkasandra-T1</v>
          </cell>
          <cell r="AS20625">
            <v>46005.227083333331</v>
          </cell>
        </row>
        <row r="20626">
          <cell r="G20626" t="str">
            <v>14-12-2025</v>
          </cell>
          <cell r="Q20626" t="str">
            <v>BBD-BLR-Nagondanahalli-T1</v>
          </cell>
          <cell r="AS20626">
            <v>46005.220138888886</v>
          </cell>
        </row>
        <row r="20627">
          <cell r="G20627" t="str">
            <v>14-12-2025</v>
          </cell>
          <cell r="Q20627" t="str">
            <v>BBD-BLR-Budhigere-T1</v>
          </cell>
          <cell r="AS20627">
            <v>46005.215277777781</v>
          </cell>
        </row>
        <row r="20628">
          <cell r="G20628" t="str">
            <v>14-12-2025</v>
          </cell>
          <cell r="Q20628" t="str">
            <v>BBD-BLR-BellahalliRoad-T1</v>
          </cell>
          <cell r="AS20628">
            <v>46005.193749999999</v>
          </cell>
        </row>
        <row r="20629">
          <cell r="G20629" t="str">
            <v>14-12-2025</v>
          </cell>
          <cell r="Q20629" t="str">
            <v>BBD-BLR-Nagondanahalli-T1</v>
          </cell>
          <cell r="AS20629">
            <v>46005.23333333333</v>
          </cell>
        </row>
        <row r="20630">
          <cell r="G20630" t="str">
            <v>14-12-2025</v>
          </cell>
          <cell r="Q20630" t="str">
            <v>BBD-BLR-Nagondanahalli-T1</v>
          </cell>
          <cell r="AS20630">
            <v>46005.227777777778</v>
          </cell>
        </row>
        <row r="20631">
          <cell r="G20631" t="str">
            <v>14-12-2025</v>
          </cell>
          <cell r="Q20631" t="str">
            <v>BBD-BLR-Budhigere-T1</v>
          </cell>
          <cell r="AS20631">
            <v>46005.23333333333</v>
          </cell>
        </row>
        <row r="20632">
          <cell r="G20632" t="str">
            <v>14-12-2025</v>
          </cell>
          <cell r="Q20632" t="str">
            <v>BBD-BLR-HAL-T1</v>
          </cell>
          <cell r="AS20632">
            <v>46005.21875</v>
          </cell>
        </row>
        <row r="20633">
          <cell r="G20633" t="str">
            <v>14-12-2025</v>
          </cell>
          <cell r="Q20633" t="str">
            <v>BBD-BLR-Nagondanahalli-T1</v>
          </cell>
          <cell r="AS20633">
            <v>46005.236111111109</v>
          </cell>
        </row>
        <row r="20634">
          <cell r="G20634" t="str">
            <v>14-12-2025</v>
          </cell>
          <cell r="Q20634" t="str">
            <v>BBD-BLR-Nagondanahalli-T1</v>
          </cell>
          <cell r="AS20634">
            <v>46005.202777777777</v>
          </cell>
        </row>
        <row r="20635">
          <cell r="G20635" t="str">
            <v>14-12-2025</v>
          </cell>
          <cell r="Q20635" t="str">
            <v>BBD-BLR-HAL-T1</v>
          </cell>
          <cell r="AS20635">
            <v>46005.208333333336</v>
          </cell>
        </row>
        <row r="20636">
          <cell r="G20636" t="str">
            <v>14-12-2025</v>
          </cell>
          <cell r="Q20636" t="str">
            <v>BBD-BLR-HRBR-044-T1</v>
          </cell>
          <cell r="AS20636">
            <v>46005.218055555553</v>
          </cell>
        </row>
        <row r="20637">
          <cell r="G20637" t="str">
            <v>14-12-2025</v>
          </cell>
          <cell r="Q20637" t="str">
            <v>BBD-BLR-Nagondanahalli-T1</v>
          </cell>
          <cell r="AS20637">
            <v>46005.213194444441</v>
          </cell>
        </row>
        <row r="20638">
          <cell r="G20638" t="str">
            <v>14-12-2025</v>
          </cell>
          <cell r="Q20638" t="str">
            <v>BBD-BLR-Nagondanahalli-T1</v>
          </cell>
          <cell r="AS20638">
            <v>46005.223611111112</v>
          </cell>
        </row>
        <row r="20639">
          <cell r="G20639" t="str">
            <v>14-12-2025</v>
          </cell>
          <cell r="Q20639" t="str">
            <v>BBD-BLR-Budhigere-T1</v>
          </cell>
          <cell r="AS20639">
            <v>46005.232638888891</v>
          </cell>
        </row>
        <row r="20640">
          <cell r="G20640" t="str">
            <v>14-12-2025</v>
          </cell>
          <cell r="Q20640" t="str">
            <v>BBD-BLR-HAL-T1</v>
          </cell>
          <cell r="AS20640">
            <v>46005.222222222219</v>
          </cell>
        </row>
        <row r="20641">
          <cell r="G20641" t="str">
            <v>14-12-2025</v>
          </cell>
          <cell r="Q20641" t="str">
            <v>BBD-BLR-Chikkasandra-T1</v>
          </cell>
          <cell r="AS20641">
            <v>46005.199305555558</v>
          </cell>
        </row>
        <row r="20642">
          <cell r="G20642" t="str">
            <v>14-12-2025</v>
          </cell>
          <cell r="Q20642" t="str">
            <v>BBD-BLR-Nagondanahalli-T1</v>
          </cell>
          <cell r="AS20642">
            <v>46005.20208333333</v>
          </cell>
        </row>
        <row r="20643">
          <cell r="G20643" t="str">
            <v>14-12-2025</v>
          </cell>
          <cell r="Q20643" t="str">
            <v>BBD-BLR-Nagondanahalli-T1</v>
          </cell>
          <cell r="AS20643">
            <v>46005.186805555553</v>
          </cell>
        </row>
        <row r="20644">
          <cell r="G20644" t="str">
            <v>14-12-2025</v>
          </cell>
          <cell r="Q20644" t="str">
            <v>BBD-BLR-Nagondanahalli-T1</v>
          </cell>
          <cell r="AS20644">
            <v>46005.20208333333</v>
          </cell>
        </row>
        <row r="20645">
          <cell r="G20645" t="str">
            <v>14-12-2025</v>
          </cell>
          <cell r="Q20645" t="str">
            <v>BBD-BLR-Chikkasandra-T1</v>
          </cell>
          <cell r="AS20645">
            <v>46005.220138888886</v>
          </cell>
        </row>
        <row r="20646">
          <cell r="G20646" t="str">
            <v>14-12-2025</v>
          </cell>
          <cell r="Q20646" t="str">
            <v>BBD-BLR-Nagondanahalli-T1</v>
          </cell>
          <cell r="AS20646">
            <v>46005.208333333336</v>
          </cell>
        </row>
        <row r="20647">
          <cell r="G20647" t="str">
            <v>14-12-2025</v>
          </cell>
          <cell r="Q20647" t="str">
            <v>BBD-BLR-Jalahalli-T1</v>
          </cell>
          <cell r="AS20647">
            <v>46005.28402777778</v>
          </cell>
        </row>
        <row r="20648">
          <cell r="G20648" t="str">
            <v>14-12-2025</v>
          </cell>
          <cell r="Q20648" t="str">
            <v>BBD-BLR-Nagondanahalli-T1</v>
          </cell>
          <cell r="AS20648">
            <v>46005.210416666669</v>
          </cell>
        </row>
        <row r="20649">
          <cell r="G20649" t="str">
            <v>14-12-2025</v>
          </cell>
          <cell r="Q20649" t="str">
            <v>BBD-BLR-Nagondanahalli-T1</v>
          </cell>
          <cell r="AS20649">
            <v>46005.193749999999</v>
          </cell>
        </row>
        <row r="20650">
          <cell r="G20650" t="str">
            <v>14-12-2025</v>
          </cell>
          <cell r="Q20650" t="str">
            <v>BBD-BLR-Budhigere-T1</v>
          </cell>
          <cell r="AS20650">
            <v>46005.275000000001</v>
          </cell>
        </row>
        <row r="20651">
          <cell r="G20651" t="str">
            <v>14-12-2025</v>
          </cell>
          <cell r="Q20651" t="str">
            <v>BBD-BLR-Nagondanahalli-T1</v>
          </cell>
          <cell r="AS20651">
            <v>46005.227777777778</v>
          </cell>
        </row>
        <row r="20652">
          <cell r="G20652" t="str">
            <v>14-12-2025</v>
          </cell>
          <cell r="Q20652" t="str">
            <v>BBD-BLR-Nagondanahalli-T1</v>
          </cell>
          <cell r="AS20652">
            <v>46005.202777777777</v>
          </cell>
        </row>
        <row r="20653">
          <cell r="G20653" t="str">
            <v>14-12-2025</v>
          </cell>
          <cell r="Q20653" t="str">
            <v>BBD-BLR-PeenyaPhase3-T1</v>
          </cell>
          <cell r="AS20653">
            <v>46005.229166666664</v>
          </cell>
        </row>
        <row r="20654">
          <cell r="G20654" t="str">
            <v>14-12-2025</v>
          </cell>
          <cell r="Q20654" t="str">
            <v>BBD-BLR-Budhigere-T1</v>
          </cell>
          <cell r="AS20654">
            <v>46005.268055555556</v>
          </cell>
        </row>
        <row r="20655">
          <cell r="G20655" t="str">
            <v>14-12-2025</v>
          </cell>
          <cell r="Q20655" t="str">
            <v>BBD-BLR-Nagondanahalli-T1</v>
          </cell>
          <cell r="AS20655">
            <v>46005.236805555556</v>
          </cell>
        </row>
        <row r="20656">
          <cell r="G20656" t="str">
            <v>14-12-2025</v>
          </cell>
          <cell r="Q20656" t="str">
            <v>BBD-BLR-Nagondanahalli-T1</v>
          </cell>
          <cell r="AS20656">
            <v>46005.202777777777</v>
          </cell>
        </row>
        <row r="20657">
          <cell r="G20657" t="str">
            <v>14-12-2025</v>
          </cell>
          <cell r="Q20657" t="str">
            <v>BBD-BLR-Jakkasandra-T1</v>
          </cell>
          <cell r="AS20657">
            <v>46005.212500000001</v>
          </cell>
        </row>
        <row r="20658">
          <cell r="G20658" t="str">
            <v>14-12-2025</v>
          </cell>
          <cell r="Q20658" t="str">
            <v>BBD-BLR-Nagondanahalli-T1</v>
          </cell>
          <cell r="AS20658">
            <v>46005.223611111112</v>
          </cell>
        </row>
        <row r="20659">
          <cell r="G20659" t="str">
            <v>14-12-2025</v>
          </cell>
          <cell r="Q20659" t="str">
            <v>BBD-BLR-Chikkasandra-T1</v>
          </cell>
          <cell r="AS20659">
            <v>46005.227083333331</v>
          </cell>
        </row>
        <row r="20660">
          <cell r="G20660" t="str">
            <v>14-12-2025</v>
          </cell>
          <cell r="Q20660" t="str">
            <v>BBD-BLR-Nagondanahalli-T1</v>
          </cell>
          <cell r="AS20660">
            <v>46005.229861111111</v>
          </cell>
        </row>
        <row r="20661">
          <cell r="G20661" t="str">
            <v>14-12-2025</v>
          </cell>
          <cell r="Q20661" t="str">
            <v>BBD-BLR-Nagondanahalli-T1</v>
          </cell>
          <cell r="AS20661">
            <v>46005.188888888886</v>
          </cell>
        </row>
        <row r="20662">
          <cell r="G20662" t="str">
            <v>14-12-2025</v>
          </cell>
          <cell r="Q20662" t="str">
            <v>BBD-BLR-Nagondanahalli-T1</v>
          </cell>
          <cell r="AS20662">
            <v>46005.202777777777</v>
          </cell>
        </row>
        <row r="20663">
          <cell r="G20663" t="str">
            <v>14-12-2025</v>
          </cell>
          <cell r="Q20663" t="str">
            <v>BBD-BLR-Jigani-T1</v>
          </cell>
          <cell r="AS20663">
            <v>46005.180555555555</v>
          </cell>
        </row>
        <row r="20664">
          <cell r="G20664" t="str">
            <v>14-12-2025</v>
          </cell>
          <cell r="Q20664" t="str">
            <v>BBD-BLR-Nagondanahalli-T1</v>
          </cell>
          <cell r="AS20664">
            <v>46005.2</v>
          </cell>
        </row>
        <row r="20665">
          <cell r="G20665" t="str">
            <v>14-12-2025</v>
          </cell>
          <cell r="Q20665" t="str">
            <v>BBD-BLR-Chikkasandra-T1</v>
          </cell>
          <cell r="AS20665">
            <v>46005.20416666667</v>
          </cell>
        </row>
        <row r="20666">
          <cell r="G20666" t="str">
            <v>14-12-2025</v>
          </cell>
          <cell r="Q20666" t="str">
            <v>BBD-BLR-Chikkasandra-T1</v>
          </cell>
          <cell r="AS20666">
            <v>46005.182638888888</v>
          </cell>
        </row>
        <row r="20667">
          <cell r="G20667" t="str">
            <v>14-12-2025</v>
          </cell>
          <cell r="Q20667" t="str">
            <v>BBD-BLR-Budhigere-T1</v>
          </cell>
          <cell r="AS20667">
            <v>46005.224305555559</v>
          </cell>
        </row>
        <row r="20668">
          <cell r="G20668" t="str">
            <v>14-12-2025</v>
          </cell>
          <cell r="Q20668" t="str">
            <v>BBD-BLR-Nagondanahalli-T1</v>
          </cell>
          <cell r="AS20668">
            <v>46005.23333333333</v>
          </cell>
        </row>
        <row r="20669">
          <cell r="G20669" t="str">
            <v>14-12-2025</v>
          </cell>
          <cell r="Q20669" t="str">
            <v>BBD-BLR-Chinappalay-T1</v>
          </cell>
          <cell r="AS20669">
            <v>46005.22152777778</v>
          </cell>
        </row>
        <row r="20670">
          <cell r="G20670" t="str">
            <v>14-12-2025</v>
          </cell>
          <cell r="Q20670" t="str">
            <v>BBD-BLR-Jigani-T1</v>
          </cell>
          <cell r="AS20670">
            <v>46005.175000000003</v>
          </cell>
        </row>
        <row r="20671">
          <cell r="G20671" t="str">
            <v>14-12-2025</v>
          </cell>
          <cell r="Q20671" t="str">
            <v>BBD-BLR-Nagondanahalli-T1</v>
          </cell>
          <cell r="AS20671">
            <v>46005.20208333333</v>
          </cell>
        </row>
        <row r="20672">
          <cell r="G20672" t="str">
            <v>14-12-2025</v>
          </cell>
          <cell r="Q20672" t="str">
            <v>BBD-BLR-Budhigere-T1</v>
          </cell>
          <cell r="AS20672">
            <v>46005.242361111108</v>
          </cell>
        </row>
        <row r="20673">
          <cell r="G20673" t="str">
            <v>14-12-2025</v>
          </cell>
          <cell r="Q20673" t="str">
            <v>BBD-BLR-Jalahalli-T1</v>
          </cell>
          <cell r="AS20673">
            <v>46005.275000000001</v>
          </cell>
        </row>
        <row r="20674">
          <cell r="G20674" t="str">
            <v>14-12-2025</v>
          </cell>
          <cell r="Q20674" t="str">
            <v>BBD-BLR-BellahalliRoad-T1</v>
          </cell>
          <cell r="AS20674">
            <v>46005.218055555553</v>
          </cell>
        </row>
        <row r="20675">
          <cell r="G20675" t="str">
            <v>14-12-2025</v>
          </cell>
          <cell r="Q20675" t="str">
            <v>BBD-BLR-Nagondanahalli-T1</v>
          </cell>
          <cell r="AS20675">
            <v>46005.211111111108</v>
          </cell>
        </row>
        <row r="20676">
          <cell r="G20676" t="str">
            <v>14-12-2025</v>
          </cell>
          <cell r="Q20676" t="str">
            <v>BBD-BLR-Jakkasandra-T1</v>
          </cell>
          <cell r="AS20676">
            <v>46005.223611111112</v>
          </cell>
        </row>
        <row r="20677">
          <cell r="G20677" t="str">
            <v>14-12-2025</v>
          </cell>
          <cell r="Q20677" t="str">
            <v>BBD-BLR-Budhigere-T1</v>
          </cell>
          <cell r="AS20677">
            <v>46005.262499999997</v>
          </cell>
        </row>
        <row r="20678">
          <cell r="G20678" t="str">
            <v>14-12-2025</v>
          </cell>
          <cell r="Q20678" t="str">
            <v>BBD-BLR-Nagondanahalli-T1</v>
          </cell>
          <cell r="AS20678">
            <v>46005.202777777777</v>
          </cell>
        </row>
        <row r="20679">
          <cell r="G20679" t="str">
            <v>14-12-2025</v>
          </cell>
          <cell r="Q20679" t="str">
            <v>BBD-BLR-Nagondanahalli-T1</v>
          </cell>
          <cell r="AS20679">
            <v>46005.185416666667</v>
          </cell>
        </row>
        <row r="20680">
          <cell r="G20680" t="str">
            <v>14-12-2025</v>
          </cell>
          <cell r="Q20680" t="str">
            <v>BBD-BLR-Budhigere-T1</v>
          </cell>
          <cell r="AS20680">
            <v>46005.214583333334</v>
          </cell>
        </row>
        <row r="20681">
          <cell r="G20681" t="str">
            <v>14-12-2025</v>
          </cell>
          <cell r="Q20681" t="str">
            <v>BBD-BLR-Budhigere-T1</v>
          </cell>
          <cell r="AS20681">
            <v>46005.254166666666</v>
          </cell>
        </row>
        <row r="20682">
          <cell r="G20682" t="str">
            <v>14-12-2025</v>
          </cell>
          <cell r="Q20682" t="str">
            <v>BBD-BLR-Jakkasandra-T1</v>
          </cell>
          <cell r="AS20682">
            <v>46005.212500000001</v>
          </cell>
        </row>
        <row r="20683">
          <cell r="G20683" t="str">
            <v>14-12-2025</v>
          </cell>
          <cell r="Q20683" t="str">
            <v>BBD-BLR-HRBR-044-T1</v>
          </cell>
          <cell r="AS20683">
            <v>46005.1875</v>
          </cell>
        </row>
        <row r="20684">
          <cell r="G20684" t="str">
            <v>14-12-2025</v>
          </cell>
          <cell r="Q20684" t="str">
            <v>BBD-BLR-Budhigere-T1</v>
          </cell>
          <cell r="AS20684">
            <v>46005.262499999997</v>
          </cell>
        </row>
        <row r="20685">
          <cell r="G20685" t="str">
            <v>14-12-2025</v>
          </cell>
          <cell r="Q20685" t="str">
            <v>BBD-BLR-Attibele-T1</v>
          </cell>
          <cell r="AS20685">
            <v>46005.279861111114</v>
          </cell>
        </row>
        <row r="20686">
          <cell r="G20686" t="str">
            <v>14-12-2025</v>
          </cell>
          <cell r="Q20686" t="str">
            <v>BBD-BLR-Nagondanahalli-T1</v>
          </cell>
          <cell r="AS20686">
            <v>46005.193749999999</v>
          </cell>
        </row>
        <row r="20687">
          <cell r="G20687" t="str">
            <v>14-12-2025</v>
          </cell>
          <cell r="Q20687" t="str">
            <v>BBD-BLR-Budhigere-T1</v>
          </cell>
          <cell r="AS20687">
            <v>46005.234027777777</v>
          </cell>
        </row>
        <row r="20688">
          <cell r="G20688" t="str">
            <v>14-12-2025</v>
          </cell>
          <cell r="Q20688" t="str">
            <v>BBD-BLR-Nagondanahalli-T1</v>
          </cell>
          <cell r="AS20688">
            <v>46005.200694444444</v>
          </cell>
        </row>
        <row r="20689">
          <cell r="G20689" t="str">
            <v>14-12-2025</v>
          </cell>
          <cell r="Q20689" t="str">
            <v>BBD-BLR-Jakkasandra-T1</v>
          </cell>
          <cell r="AS20689">
            <v>46005.203472222223</v>
          </cell>
        </row>
        <row r="20690">
          <cell r="G20690" t="str">
            <v>14-12-2025</v>
          </cell>
          <cell r="Q20690" t="str">
            <v>BBD-BLR-Budhigere-T1</v>
          </cell>
          <cell r="AS20690">
            <v>46005.242361111108</v>
          </cell>
        </row>
        <row r="20691">
          <cell r="G20691" t="str">
            <v>14-12-2025</v>
          </cell>
          <cell r="Q20691" t="str">
            <v>BBD-BLR-Nagondanahalli-T1</v>
          </cell>
          <cell r="AS20691">
            <v>46005.227777777778</v>
          </cell>
        </row>
        <row r="20692">
          <cell r="G20692" t="str">
            <v>14-12-2025</v>
          </cell>
          <cell r="Q20692" t="str">
            <v>BBD-BLR-HRBR-044-T1</v>
          </cell>
          <cell r="AS20692">
            <v>46005.208333333336</v>
          </cell>
        </row>
        <row r="20693">
          <cell r="G20693" t="str">
            <v>14-12-2025</v>
          </cell>
          <cell r="Q20693" t="str">
            <v>BBD-BLR-Budhigere-T1</v>
          </cell>
          <cell r="AS20693">
            <v>46005.242361111108</v>
          </cell>
        </row>
        <row r="20694">
          <cell r="G20694" t="str">
            <v>14-12-2025</v>
          </cell>
          <cell r="Q20694" t="str">
            <v>BBD-BLR-Kallahalli-T1</v>
          </cell>
          <cell r="AS20694">
            <v>46005.277083333334</v>
          </cell>
        </row>
        <row r="20695">
          <cell r="G20695" t="str">
            <v>14-12-2025</v>
          </cell>
          <cell r="Q20695" t="str">
            <v>BBD-BLR-Nagondanahalli-T1</v>
          </cell>
          <cell r="AS20695">
            <v>46005.193749999999</v>
          </cell>
        </row>
        <row r="20696">
          <cell r="G20696" t="str">
            <v>14-12-2025</v>
          </cell>
          <cell r="Q20696" t="str">
            <v>BBD-BLR-Kallahalli-T1</v>
          </cell>
        </row>
        <row r="20697">
          <cell r="G20697" t="str">
            <v>14-12-2025</v>
          </cell>
          <cell r="Q20697" t="str">
            <v>BBD-BLR-Budhigere-T1</v>
          </cell>
          <cell r="AS20697">
            <v>46005.253472222219</v>
          </cell>
        </row>
        <row r="20698">
          <cell r="G20698" t="str">
            <v>14-12-2025</v>
          </cell>
          <cell r="Q20698" t="str">
            <v>BBD-BLR-Nagondanahalli-T1</v>
          </cell>
          <cell r="AS20698">
            <v>46005.219444444447</v>
          </cell>
        </row>
        <row r="20699">
          <cell r="G20699" t="str">
            <v>14-12-2025</v>
          </cell>
          <cell r="Q20699" t="str">
            <v>BBD-BLR-Nagondanahalli-T1</v>
          </cell>
          <cell r="AS20699">
            <v>46005.213888888888</v>
          </cell>
        </row>
        <row r="20700">
          <cell r="G20700" t="str">
            <v>14-12-2025</v>
          </cell>
          <cell r="Q20700" t="str">
            <v>BBD-BLR-Budhigere-T1</v>
          </cell>
          <cell r="AS20700">
            <v>46005.262499999997</v>
          </cell>
        </row>
        <row r="20701">
          <cell r="G20701" t="str">
            <v>14-12-2025</v>
          </cell>
          <cell r="Q20701" t="str">
            <v>BBD-BLR-Jakkasandra-T1</v>
          </cell>
          <cell r="AS20701">
            <v>46005.20416666667</v>
          </cell>
        </row>
        <row r="20702">
          <cell r="G20702" t="str">
            <v>14-12-2025</v>
          </cell>
          <cell r="Q20702" t="str">
            <v>BBD-BLR-Budhigere-T1</v>
          </cell>
          <cell r="AS20702">
            <v>46005.254166666666</v>
          </cell>
        </row>
        <row r="20703">
          <cell r="G20703" t="str">
            <v>14-12-2025</v>
          </cell>
          <cell r="Q20703" t="str">
            <v>BBD-BLR-Budhigere-T1</v>
          </cell>
          <cell r="AS20703">
            <v>46005.223611111112</v>
          </cell>
        </row>
        <row r="20704">
          <cell r="G20704" t="str">
            <v>14-12-2025</v>
          </cell>
          <cell r="Q20704" t="str">
            <v>BBD-BLR-Chikkasandra-T1</v>
          </cell>
          <cell r="AS20704">
            <v>46005.188194444447</v>
          </cell>
        </row>
        <row r="20705">
          <cell r="G20705" t="str">
            <v>14-12-2025</v>
          </cell>
          <cell r="Q20705" t="str">
            <v>BBD-BLR-Nagondanahalli-T1</v>
          </cell>
          <cell r="AS20705">
            <v>46005.213194444441</v>
          </cell>
        </row>
        <row r="20706">
          <cell r="G20706" t="str">
            <v>14-12-2025</v>
          </cell>
          <cell r="Q20706" t="str">
            <v>BBD-BLR-Budhigere-T1</v>
          </cell>
          <cell r="AS20706">
            <v>46005.262499999997</v>
          </cell>
        </row>
        <row r="20707">
          <cell r="G20707" t="str">
            <v>14-12-2025</v>
          </cell>
          <cell r="Q20707" t="str">
            <v>BBD-BLR-BellahalliRoad-T1</v>
          </cell>
          <cell r="AS20707">
            <v>46005.200694444444</v>
          </cell>
        </row>
        <row r="20708">
          <cell r="G20708" t="str">
            <v>14-12-2025</v>
          </cell>
          <cell r="Q20708" t="str">
            <v>BBD-BLR-Budhigere-T1</v>
          </cell>
          <cell r="AS20708">
            <v>46005.241666666669</v>
          </cell>
        </row>
        <row r="20709">
          <cell r="G20709" t="str">
            <v>14-12-2025</v>
          </cell>
          <cell r="Q20709" t="str">
            <v>BBD-BLR-Nagondanahalli-T1</v>
          </cell>
          <cell r="AS20709">
            <v>46005.208333333336</v>
          </cell>
        </row>
        <row r="20710">
          <cell r="G20710" t="str">
            <v>14-12-2025</v>
          </cell>
          <cell r="Q20710" t="str">
            <v>BBD-BLR-Nagondanahalli-T1</v>
          </cell>
          <cell r="AS20710">
            <v>46005.200694444444</v>
          </cell>
        </row>
        <row r="20711">
          <cell r="G20711" t="str">
            <v>14-12-2025</v>
          </cell>
          <cell r="Q20711" t="str">
            <v>BBD-BLR-Nagondanahalli-T1</v>
          </cell>
          <cell r="AS20711">
            <v>46005.210416666669</v>
          </cell>
        </row>
        <row r="20712">
          <cell r="G20712" t="str">
            <v>14-12-2025</v>
          </cell>
          <cell r="Q20712" t="str">
            <v>BBD-BLR-Budhigere-T1</v>
          </cell>
          <cell r="AS20712">
            <v>46005.243750000001</v>
          </cell>
        </row>
        <row r="20713">
          <cell r="G20713" t="str">
            <v>14-12-2025</v>
          </cell>
          <cell r="Q20713" t="str">
            <v>BBD-BLR-Nagondanahalli-T1</v>
          </cell>
          <cell r="AS20713">
            <v>46005.208333333336</v>
          </cell>
        </row>
        <row r="20714">
          <cell r="G20714" t="str">
            <v>14-12-2025</v>
          </cell>
          <cell r="Q20714" t="str">
            <v>BBD-BLR-Nagondanahalli-T1</v>
          </cell>
          <cell r="AS20714">
            <v>46005.241666666669</v>
          </cell>
        </row>
        <row r="20715">
          <cell r="G20715" t="str">
            <v>14-12-2025</v>
          </cell>
          <cell r="Q20715" t="str">
            <v>BBD-BLR-Budhigere-T1</v>
          </cell>
          <cell r="AS20715">
            <v>46005.243750000001</v>
          </cell>
        </row>
        <row r="20716">
          <cell r="G20716" t="str">
            <v>14-12-2025</v>
          </cell>
          <cell r="Q20716" t="str">
            <v>BBD-BLR-Budhigere-T1</v>
          </cell>
          <cell r="AS20716">
            <v>46005.224999999999</v>
          </cell>
        </row>
        <row r="20717">
          <cell r="G20717" t="str">
            <v>14-12-2025</v>
          </cell>
          <cell r="Q20717" t="str">
            <v>BBD-BLR-Budhigere-T1</v>
          </cell>
          <cell r="AS20717">
            <v>46005.243750000001</v>
          </cell>
        </row>
        <row r="20718">
          <cell r="G20718" t="str">
            <v>14-12-2025</v>
          </cell>
          <cell r="Q20718" t="str">
            <v>BBD-BLR-HAL-T1</v>
          </cell>
          <cell r="AS20718">
            <v>46005.21875</v>
          </cell>
        </row>
        <row r="20719">
          <cell r="G20719" t="str">
            <v>14-12-2025</v>
          </cell>
          <cell r="Q20719" t="str">
            <v>BBD-BLR-Nagondanahalli-T1</v>
          </cell>
          <cell r="AS20719">
            <v>46005.213194444441</v>
          </cell>
        </row>
        <row r="20720">
          <cell r="G20720" t="str">
            <v>14-12-2025</v>
          </cell>
          <cell r="Q20720" t="str">
            <v>BBD-BLR-Budhigere-T1</v>
          </cell>
          <cell r="AS20720">
            <v>46005.243750000001</v>
          </cell>
        </row>
        <row r="20721">
          <cell r="G20721" t="str">
            <v>14-12-2025</v>
          </cell>
          <cell r="Q20721" t="str">
            <v>BBD-BLR-Jakkasandra-T1</v>
          </cell>
          <cell r="AS20721">
            <v>46005.191666666666</v>
          </cell>
        </row>
        <row r="20722">
          <cell r="G20722" t="str">
            <v>14-12-2025</v>
          </cell>
          <cell r="Q20722" t="str">
            <v>BBD-BLR-Chikkasandra-T1</v>
          </cell>
          <cell r="AS20722">
            <v>46005.209027777775</v>
          </cell>
        </row>
        <row r="20723">
          <cell r="G20723" t="str">
            <v>14-12-2025</v>
          </cell>
          <cell r="Q20723" t="str">
            <v>BBD-BLR-Chinappalay-T1</v>
          </cell>
          <cell r="AS20723">
            <v>46005.22152777778</v>
          </cell>
        </row>
        <row r="20724">
          <cell r="G20724" t="str">
            <v>14-12-2025</v>
          </cell>
          <cell r="Q20724" t="str">
            <v>BBD-BLR-Nagondanahalli-T1</v>
          </cell>
          <cell r="AS20724">
            <v>46005.193749999999</v>
          </cell>
        </row>
        <row r="20725">
          <cell r="G20725" t="str">
            <v>14-12-2025</v>
          </cell>
          <cell r="Q20725" t="str">
            <v>BBD-BLR-PeenyaPhase3-T1</v>
          </cell>
          <cell r="AS20725">
            <v>46005.222222222219</v>
          </cell>
        </row>
        <row r="20726">
          <cell r="G20726" t="str">
            <v>14-12-2025</v>
          </cell>
          <cell r="Q20726" t="str">
            <v>BBD-BLR-Kallahalli-T1</v>
          </cell>
          <cell r="AS20726">
            <v>46005.277083333334</v>
          </cell>
        </row>
        <row r="20727">
          <cell r="G20727" t="str">
            <v>14-12-2025</v>
          </cell>
          <cell r="Q20727" t="str">
            <v>BBD-BLR-Kallahalli-T1</v>
          </cell>
          <cell r="AS20727">
            <v>46005.255555555559</v>
          </cell>
        </row>
        <row r="20728">
          <cell r="G20728" t="str">
            <v>14-12-2025</v>
          </cell>
          <cell r="Q20728" t="str">
            <v>BBD-BLR-HAL-T1</v>
          </cell>
          <cell r="AS20728">
            <v>46005.208333333336</v>
          </cell>
        </row>
        <row r="20729">
          <cell r="G20729" t="str">
            <v>14-12-2025</v>
          </cell>
          <cell r="Q20729" t="str">
            <v>BBD-BLR-Jalahalli-T1</v>
          </cell>
          <cell r="AS20729">
            <v>46005.256249999999</v>
          </cell>
        </row>
        <row r="20730">
          <cell r="G20730" t="str">
            <v>14-12-2025</v>
          </cell>
          <cell r="Q20730" t="str">
            <v>BBD-BLR-BellahalliRoad-T1</v>
          </cell>
          <cell r="AS20730">
            <v>46005.261805555558</v>
          </cell>
        </row>
        <row r="20731">
          <cell r="G20731" t="str">
            <v>14-12-2025</v>
          </cell>
          <cell r="Q20731" t="str">
            <v>BBD-BLR-Chikkasandra-T1</v>
          </cell>
          <cell r="AS20731">
            <v>46005.214583333334</v>
          </cell>
        </row>
        <row r="20732">
          <cell r="G20732" t="str">
            <v>14-12-2025</v>
          </cell>
          <cell r="Q20732" t="str">
            <v>BBD-BLR-BellahalliRoad-T1</v>
          </cell>
          <cell r="AS20732">
            <v>46005.218055555553</v>
          </cell>
        </row>
        <row r="20733">
          <cell r="G20733" t="str">
            <v>14-12-2025</v>
          </cell>
          <cell r="Q20733" t="str">
            <v>BBD-BLR-Nagondanahalli-T1</v>
          </cell>
          <cell r="AS20733">
            <v>46005.200694444444</v>
          </cell>
        </row>
        <row r="20734">
          <cell r="G20734" t="str">
            <v>14-12-2025</v>
          </cell>
          <cell r="Q20734" t="str">
            <v>BBD-BLR-BellahalliRoad-T1</v>
          </cell>
          <cell r="AS20734">
            <v>46005.218055555553</v>
          </cell>
        </row>
        <row r="20735">
          <cell r="G20735" t="str">
            <v>14-12-2025</v>
          </cell>
          <cell r="Q20735" t="str">
            <v>BBD-BLR-Chikkasandra-T1</v>
          </cell>
          <cell r="AS20735">
            <v>46005.227083333331</v>
          </cell>
        </row>
        <row r="20736">
          <cell r="G20736" t="str">
            <v>14-12-2025</v>
          </cell>
          <cell r="Q20736" t="str">
            <v>BBD-BLR-Nagondanahalli-T1</v>
          </cell>
          <cell r="AS20736">
            <v>46005.213888888888</v>
          </cell>
        </row>
        <row r="20737">
          <cell r="G20737" t="str">
            <v>14-12-2025</v>
          </cell>
          <cell r="Q20737" t="str">
            <v>BBD-BLR-BellahalliRoad-T1</v>
          </cell>
          <cell r="AS20737">
            <v>46005.185416666667</v>
          </cell>
        </row>
        <row r="20738">
          <cell r="G20738" t="str">
            <v>14-12-2025</v>
          </cell>
          <cell r="Q20738" t="str">
            <v>BBD-BLR-HAL-T1</v>
          </cell>
          <cell r="AS20738">
            <v>46005.208333333336</v>
          </cell>
        </row>
        <row r="20739">
          <cell r="G20739" t="str">
            <v>14-12-2025</v>
          </cell>
          <cell r="Q20739" t="str">
            <v>BBD-BLR-Nagondanahalli-T1</v>
          </cell>
          <cell r="AS20739">
            <v>46005.213888888888</v>
          </cell>
        </row>
        <row r="20740">
          <cell r="G20740" t="str">
            <v>14-12-2025</v>
          </cell>
          <cell r="Q20740" t="str">
            <v>BBD-BLR-BellahalliRoad-T1</v>
          </cell>
          <cell r="AS20740">
            <v>46005.185416666667</v>
          </cell>
        </row>
        <row r="20741">
          <cell r="G20741" t="str">
            <v>14-12-2025</v>
          </cell>
          <cell r="Q20741" t="str">
            <v>BBD-BLR-Nagondanahalli-T1</v>
          </cell>
          <cell r="AS20741">
            <v>46005.202777777777</v>
          </cell>
        </row>
        <row r="20742">
          <cell r="G20742" t="str">
            <v>14-12-2025</v>
          </cell>
          <cell r="Q20742" t="str">
            <v>BBD-BLR-Nagondanahalli-T1</v>
          </cell>
          <cell r="AS20742">
            <v>46005.227083333331</v>
          </cell>
        </row>
        <row r="20743">
          <cell r="G20743" t="str">
            <v>14-12-2025</v>
          </cell>
          <cell r="Q20743" t="str">
            <v>BBD-BLR-Jigani-T1</v>
          </cell>
          <cell r="AS20743">
            <v>46005.211805555555</v>
          </cell>
        </row>
        <row r="20744">
          <cell r="G20744" t="str">
            <v>14-12-2025</v>
          </cell>
          <cell r="Q20744" t="str">
            <v>BBD-BLR-Nagondanahalli-T1</v>
          </cell>
          <cell r="AS20744">
            <v>46005.208333333336</v>
          </cell>
        </row>
        <row r="20745">
          <cell r="G20745" t="str">
            <v>14-12-2025</v>
          </cell>
          <cell r="Q20745" t="str">
            <v>BBD-BLR-PeenyaPhase3-T1</v>
          </cell>
          <cell r="AS20745">
            <v>46005.223611111112</v>
          </cell>
        </row>
        <row r="20746">
          <cell r="G20746" t="str">
            <v>14-12-2025</v>
          </cell>
          <cell r="Q20746" t="str">
            <v>BBD-BLR-Attibele-T1</v>
          </cell>
          <cell r="AS20746">
            <v>46005.268750000003</v>
          </cell>
        </row>
        <row r="20747">
          <cell r="G20747" t="str">
            <v>14-12-2025</v>
          </cell>
          <cell r="Q20747" t="str">
            <v>BBD-BLR-Nagondanahalli-T1</v>
          </cell>
          <cell r="AS20747">
            <v>46005.20208333333</v>
          </cell>
        </row>
        <row r="20748">
          <cell r="G20748" t="str">
            <v>14-12-2025</v>
          </cell>
          <cell r="Q20748" t="str">
            <v>BBD-BLR-Budhigere-T1</v>
          </cell>
          <cell r="AS20748">
            <v>46005.224305555559</v>
          </cell>
        </row>
        <row r="20749">
          <cell r="G20749" t="str">
            <v>14-12-2025</v>
          </cell>
          <cell r="Q20749" t="str">
            <v>BBD-BLR-Nagondanahalli-T1</v>
          </cell>
          <cell r="AS20749">
            <v>46005.191666666666</v>
          </cell>
        </row>
        <row r="20750">
          <cell r="G20750" t="str">
            <v>14-12-2025</v>
          </cell>
          <cell r="Q20750" t="str">
            <v>BBD-BLR-PeenyaPhase3-T1</v>
          </cell>
          <cell r="AS20750">
            <v>46005.209027777775</v>
          </cell>
        </row>
        <row r="20751">
          <cell r="G20751" t="str">
            <v>14-12-2025</v>
          </cell>
          <cell r="Q20751" t="str">
            <v>BBD-BLR-Attibele-T1</v>
          </cell>
          <cell r="AS20751">
            <v>46005.27847222222</v>
          </cell>
        </row>
        <row r="20752">
          <cell r="G20752" t="str">
            <v>14-12-2025</v>
          </cell>
          <cell r="Q20752" t="str">
            <v>BBD-BLR-Jakkasandra-T1</v>
          </cell>
          <cell r="AS20752">
            <v>46005.203472222223</v>
          </cell>
        </row>
        <row r="20753">
          <cell r="G20753" t="str">
            <v>14-12-2025</v>
          </cell>
          <cell r="Q20753" t="str">
            <v>BBD-BLR-BellahalliRoad-T1</v>
          </cell>
          <cell r="AS20753">
            <v>46005.200694444444</v>
          </cell>
        </row>
        <row r="20754">
          <cell r="G20754" t="str">
            <v>14-12-2025</v>
          </cell>
          <cell r="Q20754" t="str">
            <v>BBD-BLR-Nagondanahalli-T1</v>
          </cell>
          <cell r="AS20754">
            <v>46005.193055555559</v>
          </cell>
        </row>
        <row r="20755">
          <cell r="G20755" t="str">
            <v>14-12-2025</v>
          </cell>
          <cell r="Q20755" t="str">
            <v>BBD-BLR-Attibele-T1</v>
          </cell>
          <cell r="AS20755">
            <v>46005.247916666667</v>
          </cell>
        </row>
        <row r="20756">
          <cell r="G20756" t="str">
            <v>14-12-2025</v>
          </cell>
          <cell r="Q20756" t="str">
            <v>BBD-BLR-Nagondanahalli-T1</v>
          </cell>
          <cell r="AS20756">
            <v>46005.208333333336</v>
          </cell>
        </row>
        <row r="20757">
          <cell r="G20757" t="str">
            <v>14-12-2025</v>
          </cell>
          <cell r="Q20757" t="str">
            <v>BBD-BLR-Nagondanahalli-T1</v>
          </cell>
          <cell r="AS20757">
            <v>46005.210416666669</v>
          </cell>
        </row>
        <row r="20758">
          <cell r="G20758" t="str">
            <v>14-12-2025</v>
          </cell>
          <cell r="Q20758" t="str">
            <v>BBD-BLR-Nagondanahalli-T1</v>
          </cell>
          <cell r="AS20758">
            <v>46005.200694444444</v>
          </cell>
        </row>
        <row r="20759">
          <cell r="G20759" t="str">
            <v>14-12-2025</v>
          </cell>
          <cell r="Q20759" t="str">
            <v>BBD-BLR-Nagondanahalli-T1</v>
          </cell>
          <cell r="AS20759">
            <v>46005.229861111111</v>
          </cell>
        </row>
        <row r="20760">
          <cell r="G20760" t="str">
            <v>14-12-2025</v>
          </cell>
          <cell r="Q20760" t="str">
            <v>BBD-BLR-Devanahalli-T1</v>
          </cell>
          <cell r="AS20760">
            <v>46005.194444444445</v>
          </cell>
        </row>
        <row r="20761">
          <cell r="G20761" t="str">
            <v>14-12-2025</v>
          </cell>
          <cell r="Q20761" t="str">
            <v>BBD-BLR-Attibele-T1</v>
          </cell>
          <cell r="AS20761">
            <v>46005.279861111114</v>
          </cell>
        </row>
        <row r="20762">
          <cell r="G20762" t="str">
            <v>14-12-2025</v>
          </cell>
          <cell r="Q20762" t="str">
            <v>BBD-BLR-Nagondanahalli-T1</v>
          </cell>
          <cell r="AS20762">
            <v>46005.213888888888</v>
          </cell>
        </row>
        <row r="20763">
          <cell r="G20763" t="str">
            <v>14-12-2025</v>
          </cell>
          <cell r="Q20763" t="str">
            <v>BBD-BLR-Budhigere-T1</v>
          </cell>
          <cell r="AS20763">
            <v>46005.224305555559</v>
          </cell>
        </row>
        <row r="20764">
          <cell r="G20764" t="str">
            <v>14-12-2025</v>
          </cell>
          <cell r="Q20764" t="str">
            <v>BBD-BLR-Jakkasandra-T1</v>
          </cell>
          <cell r="AS20764">
            <v>46005.20208333333</v>
          </cell>
        </row>
        <row r="20765">
          <cell r="G20765" t="str">
            <v>14-12-2025</v>
          </cell>
          <cell r="Q20765" t="str">
            <v>BBD-BLR-Budhigere-T1</v>
          </cell>
          <cell r="AS20765">
            <v>46005.275000000001</v>
          </cell>
        </row>
        <row r="20766">
          <cell r="G20766" t="str">
            <v>14-12-2025</v>
          </cell>
          <cell r="Q20766" t="str">
            <v>BBD-BLR-Nagondanahalli-T1</v>
          </cell>
          <cell r="AS20766">
            <v>46005.199305555558</v>
          </cell>
        </row>
        <row r="20767">
          <cell r="G20767" t="str">
            <v>14-12-2025</v>
          </cell>
          <cell r="Q20767" t="str">
            <v>BBD-BLR-Chikkasandra-T1</v>
          </cell>
          <cell r="AS20767">
            <v>46005.214583333334</v>
          </cell>
        </row>
        <row r="20768">
          <cell r="G20768" t="str">
            <v>14-12-2025</v>
          </cell>
          <cell r="Q20768" t="str">
            <v>BBD-BLR-Budhigere-T1</v>
          </cell>
          <cell r="AS20768">
            <v>46005.222916666666</v>
          </cell>
        </row>
        <row r="20769">
          <cell r="G20769" t="str">
            <v>14-12-2025</v>
          </cell>
          <cell r="Q20769" t="str">
            <v>BBD-BLR-Nagondanahalli-T1</v>
          </cell>
          <cell r="AS20769">
            <v>46005.223611111112</v>
          </cell>
        </row>
        <row r="20770">
          <cell r="G20770" t="str">
            <v>14-12-2025</v>
          </cell>
          <cell r="Q20770" t="str">
            <v>BBD-BLR-Jigani-T1</v>
          </cell>
          <cell r="AS20770">
            <v>46005.206944444442</v>
          </cell>
        </row>
        <row r="20771">
          <cell r="G20771" t="str">
            <v>14-12-2025</v>
          </cell>
          <cell r="Q20771" t="str">
            <v>BBD-BLR-Budhigere-T1</v>
          </cell>
          <cell r="AS20771">
            <v>46005.222916666666</v>
          </cell>
        </row>
        <row r="20772">
          <cell r="G20772" t="str">
            <v>14-12-2025</v>
          </cell>
          <cell r="Q20772" t="str">
            <v>BBD-BLR-Budhigere-T1</v>
          </cell>
          <cell r="AS20772">
            <v>46005.262499999997</v>
          </cell>
        </row>
        <row r="20773">
          <cell r="G20773" t="str">
            <v>14-12-2025</v>
          </cell>
          <cell r="Q20773" t="str">
            <v>BBD-BLR-Budhigere-T1</v>
          </cell>
          <cell r="AS20773">
            <v>46005.23333333333</v>
          </cell>
        </row>
        <row r="20774">
          <cell r="G20774" t="str">
            <v>14-12-2025</v>
          </cell>
          <cell r="Q20774" t="str">
            <v>BBD-BLR-Budhigere-T1</v>
          </cell>
          <cell r="AS20774">
            <v>46005.234027777777</v>
          </cell>
        </row>
        <row r="20775">
          <cell r="G20775" t="str">
            <v>14-12-2025</v>
          </cell>
          <cell r="Q20775" t="str">
            <v>BBD-BLR-Nagondanahalli-T1</v>
          </cell>
          <cell r="AS20775">
            <v>46005.213888888888</v>
          </cell>
        </row>
        <row r="20776">
          <cell r="G20776" t="str">
            <v>14-12-2025</v>
          </cell>
          <cell r="Q20776" t="str">
            <v>BBD-BLR-Nagondanahalli-T1</v>
          </cell>
          <cell r="AS20776">
            <v>46005.236805555556</v>
          </cell>
        </row>
        <row r="20777">
          <cell r="G20777" t="str">
            <v>14-12-2025</v>
          </cell>
          <cell r="Q20777" t="str">
            <v>BBD-BLR-Nagondanahalli-T1</v>
          </cell>
          <cell r="AS20777">
            <v>46005.202777777777</v>
          </cell>
        </row>
        <row r="20778">
          <cell r="G20778" t="str">
            <v>14-12-2025</v>
          </cell>
          <cell r="Q20778" t="str">
            <v>BBD-BLR-Jakkasandra-T1</v>
          </cell>
          <cell r="AS20778">
            <v>46005.225694444445</v>
          </cell>
        </row>
        <row r="20779">
          <cell r="G20779" t="str">
            <v>14-12-2025</v>
          </cell>
          <cell r="Q20779" t="str">
            <v>BBD-BLR-Chikkasandra-T1</v>
          </cell>
          <cell r="AS20779">
            <v>46005.229861111111</v>
          </cell>
        </row>
        <row r="20780">
          <cell r="G20780" t="str">
            <v>14-12-2025</v>
          </cell>
          <cell r="Q20780" t="str">
            <v>BBD-BLR-Budhigere-T1</v>
          </cell>
          <cell r="AS20780">
            <v>46005.243750000001</v>
          </cell>
        </row>
        <row r="20781">
          <cell r="G20781" t="str">
            <v>14-12-2025</v>
          </cell>
          <cell r="Q20781" t="str">
            <v>BBD-BLR-Jalahalli-T1</v>
          </cell>
          <cell r="AS20781">
            <v>46005.275000000001</v>
          </cell>
        </row>
        <row r="20782">
          <cell r="G20782" t="str">
            <v>14-12-2025</v>
          </cell>
          <cell r="Q20782" t="str">
            <v>BBD-BLR-Jalahalli-T1</v>
          </cell>
          <cell r="AS20782">
            <v>46005.238888888889</v>
          </cell>
        </row>
        <row r="20783">
          <cell r="G20783" t="str">
            <v>14-12-2025</v>
          </cell>
          <cell r="Q20783" t="str">
            <v>BBD-BLR-BellahalliRoad-T1</v>
          </cell>
          <cell r="AS20783">
            <v>46005.19027777778</v>
          </cell>
        </row>
        <row r="20784">
          <cell r="G20784" t="str">
            <v>14-12-2025</v>
          </cell>
          <cell r="Q20784" t="str">
            <v>BBD-BLR-Nagondanahalli-T1</v>
          </cell>
          <cell r="AS20784">
            <v>46005.230555555558</v>
          </cell>
        </row>
        <row r="20785">
          <cell r="G20785" t="str">
            <v>14-12-2025</v>
          </cell>
          <cell r="Q20785" t="str">
            <v>BBD-BLR-Jigani-T1</v>
          </cell>
          <cell r="AS20785">
            <v>46005.179861111108</v>
          </cell>
        </row>
        <row r="20786">
          <cell r="G20786" t="str">
            <v>14-12-2025</v>
          </cell>
          <cell r="Q20786" t="str">
            <v>BBD-BLR-Budhigere-T1</v>
          </cell>
          <cell r="AS20786">
            <v>46005.222916666666</v>
          </cell>
        </row>
        <row r="20787">
          <cell r="G20787" t="str">
            <v>14-12-2025</v>
          </cell>
          <cell r="Q20787" t="str">
            <v>BBD-BLR-Attibele-T1</v>
          </cell>
          <cell r="AS20787">
            <v>46005.268750000003</v>
          </cell>
        </row>
        <row r="20788">
          <cell r="G20788" t="str">
            <v>14-12-2025</v>
          </cell>
          <cell r="Q20788" t="str">
            <v>BBD-BLR-Attibele-T1</v>
          </cell>
          <cell r="AS20788">
            <v>46005.27847222222</v>
          </cell>
        </row>
        <row r="20789">
          <cell r="G20789" t="str">
            <v>14-12-2025</v>
          </cell>
          <cell r="Q20789" t="str">
            <v>BBD-BLR-Jalahalli-T1</v>
          </cell>
          <cell r="AS20789">
            <v>46005.238888888889</v>
          </cell>
        </row>
        <row r="20790">
          <cell r="G20790" t="str">
            <v>14-12-2025</v>
          </cell>
          <cell r="Q20790" t="str">
            <v>BBD-BLR-Budhigere-T1</v>
          </cell>
          <cell r="AS20790">
            <v>46005.254166666666</v>
          </cell>
        </row>
        <row r="20791">
          <cell r="G20791" t="str">
            <v>14-12-2025</v>
          </cell>
          <cell r="Q20791" t="str">
            <v>BBD-BLR-Budhigere-T1</v>
          </cell>
          <cell r="AS20791">
            <v>46005.234722222223</v>
          </cell>
        </row>
        <row r="20792">
          <cell r="G20792" t="str">
            <v>14-12-2025</v>
          </cell>
          <cell r="Q20792" t="str">
            <v>BBD-BLR-Attibele-T1</v>
          </cell>
          <cell r="AS20792">
            <v>46005.256944444445</v>
          </cell>
        </row>
        <row r="20793">
          <cell r="G20793" t="str">
            <v>14-12-2025</v>
          </cell>
          <cell r="Q20793" t="str">
            <v>BBD-BLR-Devanahalli-T1</v>
          </cell>
          <cell r="AS20793">
            <v>46005.214583333334</v>
          </cell>
        </row>
        <row r="20794">
          <cell r="G20794" t="str">
            <v>14-12-2025</v>
          </cell>
          <cell r="Q20794" t="str">
            <v>BBD-BLR-Attibele-T1</v>
          </cell>
          <cell r="AS20794">
            <v>46005.256944444445</v>
          </cell>
        </row>
        <row r="20795">
          <cell r="G20795" t="str">
            <v>14-12-2025</v>
          </cell>
          <cell r="Q20795" t="str">
            <v>BBD-BLR-Jigani-T1</v>
          </cell>
          <cell r="AS20795">
            <v>46005.211805555555</v>
          </cell>
        </row>
        <row r="20796">
          <cell r="G20796" t="str">
            <v>14-12-2025</v>
          </cell>
          <cell r="Q20796" t="str">
            <v>BBD-BLR-Jigani-T1</v>
          </cell>
          <cell r="AS20796">
            <v>46005.179861111108</v>
          </cell>
        </row>
        <row r="20797">
          <cell r="G20797" t="str">
            <v>14-12-2025</v>
          </cell>
          <cell r="Q20797" t="str">
            <v>BBD-BLR-Budhigere-T1</v>
          </cell>
          <cell r="AS20797">
            <v>46005.214583333334</v>
          </cell>
        </row>
        <row r="20798">
          <cell r="G20798" t="str">
            <v>14-12-2025</v>
          </cell>
          <cell r="Q20798" t="str">
            <v>BBD-BLR-Attibele-T1</v>
          </cell>
          <cell r="AS20798">
            <v>46005.269444444442</v>
          </cell>
        </row>
        <row r="20799">
          <cell r="G20799" t="str">
            <v>14-12-2025</v>
          </cell>
          <cell r="Q20799" t="str">
            <v>BBD-BLR-Chikkasandra-T1</v>
          </cell>
          <cell r="AS20799">
            <v>46005.203472222223</v>
          </cell>
        </row>
        <row r="20800">
          <cell r="G20800" t="str">
            <v>14-12-2025</v>
          </cell>
          <cell r="Q20800" t="str">
            <v>BBD-BLR-Jalahalli-T1</v>
          </cell>
        </row>
        <row r="20801">
          <cell r="G20801" t="str">
            <v>14-12-2025</v>
          </cell>
          <cell r="Q20801" t="str">
            <v>BBD-BLR-Jakkasandra-T1</v>
          </cell>
          <cell r="AS20801">
            <v>46005.20416666667</v>
          </cell>
        </row>
        <row r="20802">
          <cell r="G20802" t="str">
            <v>14-12-2025</v>
          </cell>
          <cell r="Q20802" t="str">
            <v>BBD-BLR-Budhigere-T1</v>
          </cell>
          <cell r="AS20802">
            <v>46005.234027777777</v>
          </cell>
        </row>
        <row r="20803">
          <cell r="G20803" t="str">
            <v>14-12-2025</v>
          </cell>
          <cell r="Q20803" t="str">
            <v>BBD-BLR-HAL-T1</v>
          </cell>
          <cell r="AS20803">
            <v>46005.208333333336</v>
          </cell>
        </row>
        <row r="20804">
          <cell r="G20804" t="str">
            <v>14-12-2025</v>
          </cell>
          <cell r="Q20804" t="str">
            <v>BBD-BLR-HRBR-044-T1</v>
          </cell>
        </row>
        <row r="20805">
          <cell r="G20805" t="str">
            <v>14-12-2025</v>
          </cell>
          <cell r="Q20805" t="str">
            <v>BBD-BLR-Budhigere-T1</v>
          </cell>
          <cell r="AS20805">
            <v>46005.234027777777</v>
          </cell>
        </row>
        <row r="20806">
          <cell r="G20806" t="str">
            <v>14-12-2025</v>
          </cell>
          <cell r="Q20806" t="str">
            <v>BBD-BLR-Nagondanahalli-T1</v>
          </cell>
          <cell r="AS20806">
            <v>46005.23333333333</v>
          </cell>
        </row>
        <row r="20807">
          <cell r="G20807" t="str">
            <v>14-12-2025</v>
          </cell>
          <cell r="Q20807" t="str">
            <v>BBD-BLR-Budhigere-T1</v>
          </cell>
          <cell r="AS20807">
            <v>46005.243750000001</v>
          </cell>
        </row>
        <row r="20808">
          <cell r="G20808" t="str">
            <v>14-12-2025</v>
          </cell>
          <cell r="Q20808" t="str">
            <v>BBD-BLR-Nagondanahalli-T1</v>
          </cell>
          <cell r="AS20808">
            <v>46005.236805555556</v>
          </cell>
        </row>
        <row r="20809">
          <cell r="G20809" t="str">
            <v>14-12-2025</v>
          </cell>
          <cell r="Q20809" t="str">
            <v>BBD-BLR-Nagondanahalli-T1</v>
          </cell>
          <cell r="AS20809">
            <v>46005.191666666666</v>
          </cell>
        </row>
        <row r="20810">
          <cell r="G20810" t="str">
            <v>14-12-2025</v>
          </cell>
          <cell r="Q20810" t="str">
            <v>BBD-BLR-Nagondanahalli-T1</v>
          </cell>
          <cell r="AS20810">
            <v>46005.241666666669</v>
          </cell>
        </row>
        <row r="20811">
          <cell r="G20811" t="str">
            <v>14-12-2025</v>
          </cell>
          <cell r="Q20811" t="str">
            <v>BBD-BLR-Jigani-T1</v>
          </cell>
          <cell r="AS20811">
            <v>46005.217361111114</v>
          </cell>
        </row>
        <row r="20812">
          <cell r="G20812" t="str">
            <v>14-12-2025</v>
          </cell>
          <cell r="Q20812" t="str">
            <v>BBD-BLR-Nagondanahalli-T1</v>
          </cell>
          <cell r="AS20812">
            <v>46005.222916666666</v>
          </cell>
        </row>
        <row r="20813">
          <cell r="G20813" t="str">
            <v>14-12-2025</v>
          </cell>
          <cell r="Q20813" t="str">
            <v>BBD-BLR-Nagondanahalli-T1</v>
          </cell>
          <cell r="AS20813">
            <v>46005.192361111112</v>
          </cell>
        </row>
        <row r="20814">
          <cell r="G20814" t="str">
            <v>14-12-2025</v>
          </cell>
          <cell r="Q20814" t="str">
            <v>BBD-BLR-Budhigere-T1</v>
          </cell>
          <cell r="AS20814">
            <v>46005.212500000001</v>
          </cell>
        </row>
        <row r="20815">
          <cell r="G20815" t="str">
            <v>14-12-2025</v>
          </cell>
          <cell r="Q20815" t="str">
            <v>BBD-BLR-Lingarajapu-T1</v>
          </cell>
          <cell r="AS20815">
            <v>46005.193055555559</v>
          </cell>
        </row>
        <row r="20816">
          <cell r="G20816" t="str">
            <v>14-12-2025</v>
          </cell>
          <cell r="Q20816" t="str">
            <v>BBD-BLR-Jakkasandra-T1</v>
          </cell>
          <cell r="AS20816">
            <v>46005.223611111112</v>
          </cell>
        </row>
        <row r="20817">
          <cell r="G20817" t="str">
            <v>14-12-2025</v>
          </cell>
          <cell r="Q20817" t="str">
            <v>BBD-BLR-Budhigere-T1</v>
          </cell>
          <cell r="AS20817">
            <v>46005.214583333334</v>
          </cell>
        </row>
        <row r="20818">
          <cell r="G20818" t="str">
            <v>14-12-2025</v>
          </cell>
          <cell r="Q20818" t="str">
            <v>BBD-BLR-Nagondanahalli-T1</v>
          </cell>
          <cell r="AS20818">
            <v>46005.236805555556</v>
          </cell>
        </row>
        <row r="20819">
          <cell r="G20819" t="str">
            <v>14-12-2025</v>
          </cell>
          <cell r="Q20819" t="str">
            <v>BBD-BLR-Nagondanahalli-T1</v>
          </cell>
          <cell r="AS20819">
            <v>46005.213194444441</v>
          </cell>
        </row>
        <row r="20820">
          <cell r="G20820" t="str">
            <v>14-12-2025</v>
          </cell>
          <cell r="Q20820" t="str">
            <v>BBD-BLR-Jakkasandra-T1</v>
          </cell>
          <cell r="AS20820">
            <v>46005.20416666667</v>
          </cell>
        </row>
        <row r="20821">
          <cell r="G20821" t="str">
            <v>14-12-2025</v>
          </cell>
          <cell r="Q20821" t="str">
            <v>BBD-BLR-Budhigere-T1</v>
          </cell>
          <cell r="AS20821">
            <v>46005.254166666666</v>
          </cell>
        </row>
        <row r="20822">
          <cell r="G20822" t="str">
            <v>14-12-2025</v>
          </cell>
          <cell r="Q20822" t="str">
            <v>BBD-BLR-HAL-T1</v>
          </cell>
          <cell r="AS20822">
            <v>46005.211805555555</v>
          </cell>
        </row>
        <row r="20823">
          <cell r="G20823" t="str">
            <v>14-12-2025</v>
          </cell>
          <cell r="Q20823" t="str">
            <v>BBD-BLR-Lingarajapu-T1</v>
          </cell>
          <cell r="AS20823">
            <v>46005.179861111108</v>
          </cell>
        </row>
        <row r="20824">
          <cell r="G20824" t="str">
            <v>14-12-2025</v>
          </cell>
          <cell r="Q20824" t="str">
            <v>BBD-BLR-Nagondanahalli-T1</v>
          </cell>
          <cell r="AS20824">
            <v>46005.229861111111</v>
          </cell>
        </row>
        <row r="20825">
          <cell r="G20825" t="str">
            <v>14-12-2025</v>
          </cell>
          <cell r="Q20825" t="str">
            <v>BBD-BLR-Nagondanahalli-T1</v>
          </cell>
          <cell r="AS20825">
            <v>46005.236805555556</v>
          </cell>
        </row>
        <row r="20826">
          <cell r="G20826" t="str">
            <v>14-12-2025</v>
          </cell>
          <cell r="Q20826" t="str">
            <v>BBD-BLR-Nagondanahalli-T1</v>
          </cell>
          <cell r="AS20826">
            <v>46005.213888888888</v>
          </cell>
        </row>
        <row r="20827">
          <cell r="G20827" t="str">
            <v>14-12-2025</v>
          </cell>
          <cell r="Q20827" t="str">
            <v>BBD-BLR-Nagondanahalli-T1</v>
          </cell>
          <cell r="AS20827">
            <v>46005.213888888888</v>
          </cell>
        </row>
        <row r="20828">
          <cell r="G20828" t="str">
            <v>14-12-2025</v>
          </cell>
          <cell r="Q20828" t="str">
            <v>BBD-BLR-Jakkasandra-T1</v>
          </cell>
          <cell r="AS20828">
            <v>46005.203472222223</v>
          </cell>
        </row>
        <row r="20829">
          <cell r="G20829" t="str">
            <v>14-12-2025</v>
          </cell>
          <cell r="Q20829" t="str">
            <v>BBD-BLR-Budhigere-T1</v>
          </cell>
          <cell r="AS20829">
            <v>46005.234027777777</v>
          </cell>
        </row>
        <row r="20830">
          <cell r="G20830" t="str">
            <v>14-12-2025</v>
          </cell>
          <cell r="Q20830" t="str">
            <v>BBD-BLR-Nagondanahalli-T1</v>
          </cell>
          <cell r="AS20830">
            <v>46005.23541666667</v>
          </cell>
        </row>
        <row r="20831">
          <cell r="G20831" t="str">
            <v>14-12-2025</v>
          </cell>
          <cell r="Q20831" t="str">
            <v>BBD-BLR-HAL-T1</v>
          </cell>
          <cell r="AS20831">
            <v>46005.208333333336</v>
          </cell>
        </row>
        <row r="20832">
          <cell r="G20832" t="str">
            <v>14-12-2025</v>
          </cell>
          <cell r="Q20832" t="str">
            <v>BBD-BLR-Budhigere-T1</v>
          </cell>
          <cell r="AS20832">
            <v>46005.242361111108</v>
          </cell>
        </row>
        <row r="20833">
          <cell r="G20833" t="str">
            <v>14-12-2025</v>
          </cell>
          <cell r="Q20833" t="str">
            <v>BBD-BLR-Attibele-T1</v>
          </cell>
          <cell r="AS20833">
            <v>46005.27847222222</v>
          </cell>
        </row>
        <row r="20834">
          <cell r="G20834" t="str">
            <v>14-12-2025</v>
          </cell>
          <cell r="Q20834" t="str">
            <v>BBD-BLR-Nagondanahalli-T1</v>
          </cell>
          <cell r="AS20834">
            <v>46005.193055555559</v>
          </cell>
        </row>
        <row r="20835">
          <cell r="G20835" t="str">
            <v>14-12-2025</v>
          </cell>
          <cell r="Q20835" t="str">
            <v>BBD-BLR-Chikkasandra-T1</v>
          </cell>
          <cell r="AS20835">
            <v>46005.185416666667</v>
          </cell>
        </row>
        <row r="20836">
          <cell r="G20836" t="str">
            <v>14-12-2025</v>
          </cell>
          <cell r="Q20836" t="str">
            <v>BBD-BLR-Nagondanahalli-T1</v>
          </cell>
          <cell r="AS20836">
            <v>46005.213194444441</v>
          </cell>
        </row>
        <row r="20837">
          <cell r="G20837" t="str">
            <v>14-12-2025</v>
          </cell>
          <cell r="Q20837" t="str">
            <v>BBD-BLR-Nagondanahalli-T1</v>
          </cell>
          <cell r="AS20837">
            <v>46005.213194444441</v>
          </cell>
        </row>
        <row r="20838">
          <cell r="G20838" t="str">
            <v>14-12-2025</v>
          </cell>
          <cell r="Q20838" t="str">
            <v>BBD-BLR-Jakkasandra-T1</v>
          </cell>
          <cell r="AS20838">
            <v>46005.223611111112</v>
          </cell>
        </row>
        <row r="20839">
          <cell r="G20839" t="str">
            <v>14-12-2025</v>
          </cell>
          <cell r="Q20839" t="str">
            <v>BBD-BLR-Budhigere-T1</v>
          </cell>
          <cell r="AS20839">
            <v>46005.25277777778</v>
          </cell>
        </row>
        <row r="20840">
          <cell r="G20840" t="str">
            <v>14-12-2025</v>
          </cell>
          <cell r="Q20840" t="str">
            <v>BBD-BLR-Nagondanahalli-T1</v>
          </cell>
          <cell r="AS20840">
            <v>46005.231249999997</v>
          </cell>
        </row>
        <row r="20841">
          <cell r="G20841" t="str">
            <v>14-12-2025</v>
          </cell>
          <cell r="Q20841" t="str">
            <v>BBD-BLR-HAL-T1</v>
          </cell>
          <cell r="AS20841">
            <v>46005.208333333336</v>
          </cell>
        </row>
        <row r="20842">
          <cell r="G20842" t="str">
            <v>14-12-2025</v>
          </cell>
          <cell r="Q20842" t="str">
            <v>BBD-BLR-Jalahalli-T1</v>
          </cell>
          <cell r="AS20842">
            <v>46005.275000000001</v>
          </cell>
        </row>
        <row r="20843">
          <cell r="G20843" t="str">
            <v>14-12-2025</v>
          </cell>
          <cell r="Q20843" t="str">
            <v>BBD-BLR-Budhigere-T1</v>
          </cell>
          <cell r="AS20843">
            <v>46005.242361111108</v>
          </cell>
        </row>
        <row r="20844">
          <cell r="G20844" t="str">
            <v>14-12-2025</v>
          </cell>
          <cell r="Q20844" t="str">
            <v>BBD-BLR-Budhigere-T1</v>
          </cell>
          <cell r="AS20844">
            <v>46005.234722222223</v>
          </cell>
        </row>
        <row r="20845">
          <cell r="G20845" t="str">
            <v>14-12-2025</v>
          </cell>
          <cell r="Q20845" t="str">
            <v>BBD-BLR-Nagondanahalli-T1</v>
          </cell>
          <cell r="AS20845">
            <v>46005.20208333333</v>
          </cell>
        </row>
        <row r="20846">
          <cell r="G20846" t="str">
            <v>14-12-2025</v>
          </cell>
          <cell r="Q20846" t="str">
            <v>BBD-BLR-Jakkasandra-T1</v>
          </cell>
          <cell r="AS20846">
            <v>46005.20416666667</v>
          </cell>
        </row>
        <row r="20847">
          <cell r="G20847" t="str">
            <v>14-12-2025</v>
          </cell>
          <cell r="Q20847" t="str">
            <v>BBD-BLR-Nagondanahalli-T1</v>
          </cell>
          <cell r="AS20847">
            <v>46005.20208333333</v>
          </cell>
        </row>
        <row r="20848">
          <cell r="G20848" t="str">
            <v>14-12-2025</v>
          </cell>
          <cell r="Q20848" t="str">
            <v>BBD-BLR-PeenyaPhase3-T1</v>
          </cell>
          <cell r="AS20848">
            <v>46005.222222222219</v>
          </cell>
        </row>
        <row r="20849">
          <cell r="G20849" t="str">
            <v>14-12-2025</v>
          </cell>
          <cell r="Q20849" t="str">
            <v>BBD-BLR-Nagondanahalli-T1</v>
          </cell>
          <cell r="AS20849">
            <v>46005.213888888888</v>
          </cell>
        </row>
        <row r="20850">
          <cell r="G20850" t="str">
            <v>14-12-2025</v>
          </cell>
          <cell r="Q20850" t="str">
            <v>BBD-BLR-HRBR-044-T1</v>
          </cell>
          <cell r="AS20850">
            <v>46005.184027777781</v>
          </cell>
        </row>
        <row r="20851">
          <cell r="G20851" t="str">
            <v>14-12-2025</v>
          </cell>
          <cell r="Q20851" t="str">
            <v>BBD-BLR-Budhigere-T1</v>
          </cell>
          <cell r="AS20851">
            <v>46005.275000000001</v>
          </cell>
        </row>
        <row r="20852">
          <cell r="G20852" t="str">
            <v>14-12-2025</v>
          </cell>
          <cell r="Q20852" t="str">
            <v>BBD-BLR-Nagondanahalli-T1</v>
          </cell>
          <cell r="AS20852">
            <v>46005.202777777777</v>
          </cell>
        </row>
        <row r="20853">
          <cell r="G20853" t="str">
            <v>14-12-2025</v>
          </cell>
          <cell r="Q20853" t="str">
            <v>BBD-BLR-PeenyaPhase3-T1</v>
          </cell>
          <cell r="AS20853">
            <v>46005.220833333333</v>
          </cell>
        </row>
        <row r="20854">
          <cell r="G20854" t="str">
            <v>14-12-2025</v>
          </cell>
          <cell r="Q20854" t="str">
            <v>BBD-BLR-Nagondanahalli-T1</v>
          </cell>
          <cell r="AS20854">
            <v>46005.212500000001</v>
          </cell>
        </row>
        <row r="20855">
          <cell r="G20855" t="str">
            <v>14-12-2025</v>
          </cell>
          <cell r="Q20855" t="str">
            <v>BBD-BLR-HRBR-044-T1</v>
          </cell>
          <cell r="AS20855">
            <v>46005.218055555553</v>
          </cell>
        </row>
        <row r="20856">
          <cell r="G20856" t="str">
            <v>14-12-2025</v>
          </cell>
          <cell r="Q20856" t="str">
            <v>BBD-BLR-BellahalliRoad-T1</v>
          </cell>
          <cell r="AS20856">
            <v>46005.211111111108</v>
          </cell>
        </row>
        <row r="20857">
          <cell r="G20857" t="str">
            <v>14-12-2025</v>
          </cell>
          <cell r="Q20857" t="str">
            <v>BBD-BLR-Jakkasandra-T1</v>
          </cell>
          <cell r="AS20857">
            <v>46005.212500000001</v>
          </cell>
        </row>
        <row r="20858">
          <cell r="G20858" t="str">
            <v>14-12-2025</v>
          </cell>
          <cell r="Q20858" t="str">
            <v>BBD-BLR-Chikkasandra-T1</v>
          </cell>
          <cell r="AS20858">
            <v>46005.203472222223</v>
          </cell>
        </row>
        <row r="20859">
          <cell r="G20859" t="str">
            <v>14-12-2025</v>
          </cell>
          <cell r="Q20859" t="str">
            <v>BBD-BLR-Nagondanahalli-T1</v>
          </cell>
        </row>
        <row r="20860">
          <cell r="G20860" t="str">
            <v>14-12-2025</v>
          </cell>
          <cell r="Q20860" t="str">
            <v>BBD-BLR-Jalahalli-T1</v>
          </cell>
          <cell r="AS20860">
            <v>46005.27847222222</v>
          </cell>
        </row>
        <row r="20861">
          <cell r="G20861" t="str">
            <v>14-12-2025</v>
          </cell>
          <cell r="Q20861" t="str">
            <v>BBD-BLR-BellahalliRoad-T1</v>
          </cell>
          <cell r="AS20861">
            <v>46005.193749999999</v>
          </cell>
        </row>
        <row r="20862">
          <cell r="G20862" t="str">
            <v>14-12-2025</v>
          </cell>
          <cell r="Q20862" t="str">
            <v>BBD-BLR-HAL-T1</v>
          </cell>
          <cell r="AS20862">
            <v>46005.208333333336</v>
          </cell>
        </row>
        <row r="20863">
          <cell r="G20863" t="str">
            <v>14-12-2025</v>
          </cell>
          <cell r="Q20863" t="str">
            <v>BBD-BLR-Chinappalay-T1</v>
          </cell>
        </row>
        <row r="20864">
          <cell r="G20864" t="str">
            <v>14-12-2025</v>
          </cell>
          <cell r="Q20864" t="str">
            <v>BBD-BLR-BensonTown-T1</v>
          </cell>
          <cell r="AS20864">
            <v>46005.25</v>
          </cell>
        </row>
        <row r="20865">
          <cell r="G20865" t="str">
            <v>14-12-2025</v>
          </cell>
          <cell r="Q20865" t="str">
            <v>BBD-BLR-Budhigere-T1</v>
          </cell>
          <cell r="AS20865">
            <v>46005.214583333334</v>
          </cell>
        </row>
        <row r="20866">
          <cell r="G20866" t="str">
            <v>14-12-2025</v>
          </cell>
          <cell r="Q20866" t="str">
            <v>BBD-BLR-HAL-T1</v>
          </cell>
          <cell r="AS20866">
            <v>46005.21875</v>
          </cell>
        </row>
        <row r="20867">
          <cell r="G20867" t="str">
            <v>14-12-2025</v>
          </cell>
          <cell r="Q20867" t="str">
            <v>BBD-BLR-Budhigere-T1</v>
          </cell>
          <cell r="AS20867">
            <v>46005.23333333333</v>
          </cell>
        </row>
        <row r="20868">
          <cell r="G20868" t="str">
            <v>14-12-2025</v>
          </cell>
          <cell r="Q20868" t="str">
            <v>BBD-BLR-Budhigere-T1</v>
          </cell>
          <cell r="AS20868">
            <v>46005.268055555556</v>
          </cell>
        </row>
        <row r="20869">
          <cell r="G20869" t="str">
            <v>14-12-2025</v>
          </cell>
          <cell r="Q20869" t="str">
            <v>BBD-BLR-Budhigere-T1</v>
          </cell>
        </row>
        <row r="20870">
          <cell r="G20870" t="str">
            <v>14-12-2025</v>
          </cell>
          <cell r="Q20870" t="str">
            <v>BBD-BLR-Nagondanahalli-T1</v>
          </cell>
          <cell r="AS20870">
            <v>46005.236111111109</v>
          </cell>
        </row>
        <row r="20871">
          <cell r="G20871" t="str">
            <v>14-12-2025</v>
          </cell>
          <cell r="Q20871" t="str">
            <v>BBD-BLR-Nagondanahalli-T1</v>
          </cell>
          <cell r="AS20871">
            <v>46005.211111111108</v>
          </cell>
        </row>
        <row r="20872">
          <cell r="G20872" t="str">
            <v>14-12-2025</v>
          </cell>
          <cell r="Q20872" t="str">
            <v>BBD-BLR-Attibele-T1</v>
          </cell>
          <cell r="AS20872">
            <v>46005.27847222222</v>
          </cell>
        </row>
        <row r="20873">
          <cell r="G20873" t="str">
            <v>14-12-2025</v>
          </cell>
          <cell r="Q20873" t="str">
            <v>BBD-BLR-Jalahalli-T1</v>
          </cell>
          <cell r="AS20873">
            <v>46005.28402777778</v>
          </cell>
        </row>
        <row r="20874">
          <cell r="G20874" t="str">
            <v>14-12-2025</v>
          </cell>
          <cell r="Q20874" t="str">
            <v>BBD-BLR-Attibele-T1</v>
          </cell>
          <cell r="AS20874">
            <v>46005.256944444445</v>
          </cell>
        </row>
        <row r="20875">
          <cell r="G20875" t="str">
            <v>14-12-2025</v>
          </cell>
          <cell r="Q20875" t="str">
            <v>BBD-BLR-Jakkasandra-T1</v>
          </cell>
          <cell r="AS20875">
            <v>46005.191666666666</v>
          </cell>
        </row>
        <row r="20876">
          <cell r="G20876" t="str">
            <v>14-12-2025</v>
          </cell>
          <cell r="Q20876" t="str">
            <v>BBD-BLR-Attibele-T1</v>
          </cell>
          <cell r="AS20876">
            <v>46005.247916666667</v>
          </cell>
        </row>
        <row r="20877">
          <cell r="G20877" t="str">
            <v>14-12-2025</v>
          </cell>
          <cell r="Q20877" t="str">
            <v>BBD-BLR-HRBR-044-T1</v>
          </cell>
          <cell r="AS20877">
            <v>46005.1875</v>
          </cell>
        </row>
        <row r="20878">
          <cell r="G20878" t="str">
            <v>14-12-2025</v>
          </cell>
          <cell r="Q20878" t="str">
            <v>BBD-BLR-Kallahalli-T1</v>
          </cell>
          <cell r="AS20878">
            <v>46005.277083333334</v>
          </cell>
        </row>
        <row r="20879">
          <cell r="G20879" t="str">
            <v>14-12-2025</v>
          </cell>
          <cell r="Q20879" t="str">
            <v>BBD-BLR-PeenyaPhase3-T1</v>
          </cell>
          <cell r="AS20879">
            <v>46005.243750000001</v>
          </cell>
        </row>
        <row r="20880">
          <cell r="G20880" t="str">
            <v>14-12-2025</v>
          </cell>
          <cell r="Q20880" t="str">
            <v>BBD-BLR-PeenyaPhase3-T1</v>
          </cell>
          <cell r="AS20880">
            <v>46005.223611111112</v>
          </cell>
        </row>
        <row r="20881">
          <cell r="G20881" t="str">
            <v>14-12-2025</v>
          </cell>
          <cell r="Q20881" t="str">
            <v>BBD-BLR-Jalahalli-T1</v>
          </cell>
          <cell r="AS20881">
            <v>46005.270833333336</v>
          </cell>
        </row>
        <row r="20882">
          <cell r="G20882" t="str">
            <v>14-12-2025</v>
          </cell>
          <cell r="Q20882" t="str">
            <v>BBD-BLR-Chikkasandra-T1</v>
          </cell>
          <cell r="AS20882">
            <v>46005.206250000003</v>
          </cell>
        </row>
        <row r="20883">
          <cell r="G20883" t="str">
            <v>14-12-2025</v>
          </cell>
          <cell r="Q20883" t="str">
            <v>BBD-BLR-Jakkasandra-T1</v>
          </cell>
          <cell r="AS20883">
            <v>46005.225694444445</v>
          </cell>
        </row>
        <row r="20884">
          <cell r="G20884" t="str">
            <v>14-12-2025</v>
          </cell>
          <cell r="Q20884" t="str">
            <v>BBD-BLR-HAL-T1</v>
          </cell>
          <cell r="AS20884">
            <v>46005.21875</v>
          </cell>
        </row>
        <row r="20885">
          <cell r="G20885" t="str">
            <v>14-12-2025</v>
          </cell>
          <cell r="Q20885" t="str">
            <v>BBD-BLR-Jakkasandra-T1</v>
          </cell>
          <cell r="AS20885">
            <v>46005.212500000001</v>
          </cell>
        </row>
        <row r="20886">
          <cell r="G20886" t="str">
            <v>14-12-2025</v>
          </cell>
          <cell r="Q20886" t="str">
            <v>BBD-BLR-Nagondanahalli-T1</v>
          </cell>
          <cell r="AS20886">
            <v>46005.212500000001</v>
          </cell>
        </row>
        <row r="20887">
          <cell r="G20887" t="str">
            <v>14-12-2025</v>
          </cell>
          <cell r="Q20887" t="str">
            <v>BBD-BLR-Budhigere-T1</v>
          </cell>
          <cell r="AS20887">
            <v>46005.23333333333</v>
          </cell>
        </row>
        <row r="20888">
          <cell r="G20888" t="str">
            <v>14-12-2025</v>
          </cell>
          <cell r="Q20888" t="str">
            <v>BBD-BLR-Jakkasandra-T1</v>
          </cell>
          <cell r="AS20888">
            <v>46005.20416666667</v>
          </cell>
        </row>
        <row r="20889">
          <cell r="G20889" t="str">
            <v>14-12-2025</v>
          </cell>
          <cell r="Q20889" t="str">
            <v>BBD-BLR-Budhigere-T1</v>
          </cell>
          <cell r="AS20889">
            <v>46005.268055555556</v>
          </cell>
        </row>
        <row r="20890">
          <cell r="G20890" t="str">
            <v>14-12-2025</v>
          </cell>
          <cell r="Q20890" t="str">
            <v>BBD-BLR-HAL-T1</v>
          </cell>
          <cell r="AS20890">
            <v>46005.225694444445</v>
          </cell>
        </row>
        <row r="20891">
          <cell r="G20891" t="str">
            <v>14-12-2025</v>
          </cell>
          <cell r="Q20891" t="str">
            <v>BBD-BLR-Attibele-T1</v>
          </cell>
          <cell r="AS20891">
            <v>46005.27847222222</v>
          </cell>
        </row>
        <row r="20892">
          <cell r="G20892" t="str">
            <v>14-12-2025</v>
          </cell>
          <cell r="Q20892" t="str">
            <v>BBD-BLR-Budhigere-T1</v>
          </cell>
          <cell r="AS20892">
            <v>46005.212500000001</v>
          </cell>
        </row>
        <row r="20893">
          <cell r="G20893" t="str">
            <v>14-12-2025</v>
          </cell>
          <cell r="Q20893" t="str">
            <v>BBD-BLR-Jakkasandra-T1</v>
          </cell>
          <cell r="AS20893">
            <v>46005.20416666667</v>
          </cell>
        </row>
        <row r="20894">
          <cell r="G20894" t="str">
            <v>14-12-2025</v>
          </cell>
          <cell r="Q20894" t="str">
            <v>BBD-BLR-Chikkasandra-T1</v>
          </cell>
          <cell r="AS20894">
            <v>46005.203472222223</v>
          </cell>
        </row>
        <row r="20895">
          <cell r="G20895" t="str">
            <v>14-12-2025</v>
          </cell>
          <cell r="Q20895" t="str">
            <v>BBD-BLR-PeenyaPhase3-T1</v>
          </cell>
          <cell r="AS20895">
            <v>46005.223611111112</v>
          </cell>
        </row>
        <row r="20896">
          <cell r="G20896" t="str">
            <v>14-12-2025</v>
          </cell>
          <cell r="Q20896" t="str">
            <v>BBD-BLR-Jakkasandra-T1</v>
          </cell>
          <cell r="AS20896">
            <v>46005.203472222223</v>
          </cell>
        </row>
        <row r="20897">
          <cell r="G20897" t="str">
            <v>14-12-2025</v>
          </cell>
          <cell r="Q20897" t="str">
            <v>BBD-BLR-Nagondanahalli-T1</v>
          </cell>
          <cell r="AS20897">
            <v>46005.223611111112</v>
          </cell>
        </row>
        <row r="20898">
          <cell r="G20898" t="str">
            <v>14-12-2025</v>
          </cell>
          <cell r="Q20898" t="str">
            <v>BBD-BLR-Jakkasandra-T1</v>
          </cell>
          <cell r="AS20898">
            <v>46005.20208333333</v>
          </cell>
        </row>
        <row r="20899">
          <cell r="G20899" t="str">
            <v>15-12-2025</v>
          </cell>
          <cell r="Q20899" t="str">
            <v>BBD-BLR-Budhigere-T1</v>
          </cell>
        </row>
        <row r="20900">
          <cell r="G20900" t="str">
            <v>15-12-2025</v>
          </cell>
          <cell r="Q20900" t="str">
            <v>BBD-BLR-Budhigere-T1</v>
          </cell>
          <cell r="AS20900">
            <v>46006.23541666667</v>
          </cell>
        </row>
        <row r="20901">
          <cell r="G20901" t="str">
            <v>15-12-2025</v>
          </cell>
          <cell r="Q20901" t="str">
            <v>BBD-BLR-PeenyaPhase3-T1</v>
          </cell>
          <cell r="AS20901">
            <v>46006.22152777778</v>
          </cell>
        </row>
        <row r="20902">
          <cell r="G20902" t="str">
            <v>15-12-2025</v>
          </cell>
          <cell r="Q20902" t="str">
            <v>BBD-BLR-HAL-T1</v>
          </cell>
          <cell r="AS20902">
            <v>46006.229861111111</v>
          </cell>
        </row>
        <row r="20903">
          <cell r="G20903" t="str">
            <v>15-12-2025</v>
          </cell>
          <cell r="Q20903" t="str">
            <v>BBD-BLR-Nagondanahalli-T1</v>
          </cell>
          <cell r="AS20903">
            <v>46006.197222222225</v>
          </cell>
        </row>
        <row r="20904">
          <cell r="G20904" t="str">
            <v>15-12-2025</v>
          </cell>
          <cell r="Q20904" t="str">
            <v>BBD-BLR-HAL-T1</v>
          </cell>
          <cell r="AS20904">
            <v>46006.229861111111</v>
          </cell>
        </row>
        <row r="20905">
          <cell r="G20905" t="str">
            <v>15-12-2025</v>
          </cell>
          <cell r="Q20905" t="str">
            <v>BBD-BLR-Nagondanahalli-T1</v>
          </cell>
          <cell r="AS20905">
            <v>46006.220138888886</v>
          </cell>
        </row>
        <row r="20906">
          <cell r="G20906" t="str">
            <v>15-12-2025</v>
          </cell>
          <cell r="Q20906" t="str">
            <v>BBD-BLR-Chikkasandra-T1</v>
          </cell>
          <cell r="AS20906">
            <v>46006.213888888888</v>
          </cell>
        </row>
        <row r="20907">
          <cell r="G20907" t="str">
            <v>15-12-2025</v>
          </cell>
          <cell r="Q20907" t="str">
            <v>BBD-BLR-Nagondanahalli-T1</v>
          </cell>
        </row>
        <row r="20908">
          <cell r="G20908" t="str">
            <v>15-12-2025</v>
          </cell>
          <cell r="Q20908" t="str">
            <v>BBD-BLR-Chikkasandra-T1</v>
          </cell>
          <cell r="AS20908">
            <v>46006.230555555558</v>
          </cell>
        </row>
        <row r="20909">
          <cell r="G20909" t="str">
            <v>15-12-2025</v>
          </cell>
          <cell r="Q20909" t="str">
            <v>BBD-BLR-Nagondanahalli-T1</v>
          </cell>
          <cell r="AS20909">
            <v>46006.313888888886</v>
          </cell>
        </row>
        <row r="20910">
          <cell r="G20910" t="str">
            <v>15-12-2025</v>
          </cell>
          <cell r="Q20910" t="str">
            <v>BBD-BLR-Nagondanahalli-T1</v>
          </cell>
          <cell r="AS20910">
            <v>46006.218055555553</v>
          </cell>
        </row>
        <row r="20911">
          <cell r="G20911" t="str">
            <v>15-12-2025</v>
          </cell>
          <cell r="Q20911" t="str">
            <v>BBD-BLR-Nagondanahalli-T1</v>
          </cell>
        </row>
        <row r="20912">
          <cell r="G20912" t="str">
            <v>15-12-2025</v>
          </cell>
          <cell r="Q20912" t="str">
            <v>BBD-BLR-Chinappalay-T1</v>
          </cell>
          <cell r="AS20912">
            <v>46006.213888888888</v>
          </cell>
        </row>
        <row r="20913">
          <cell r="G20913" t="str">
            <v>15-12-2025</v>
          </cell>
          <cell r="Q20913" t="str">
            <v>BBD-BLR-BellahalliRoad-T1</v>
          </cell>
          <cell r="AS20913">
            <v>46006.195833333331</v>
          </cell>
        </row>
        <row r="20914">
          <cell r="G20914" t="str">
            <v>15-12-2025</v>
          </cell>
          <cell r="Q20914" t="str">
            <v>BBD-BLR-BellahalliRoad-T1</v>
          </cell>
          <cell r="AS20914">
            <v>46006.195833333331</v>
          </cell>
        </row>
        <row r="20915">
          <cell r="G20915" t="str">
            <v>15-12-2025</v>
          </cell>
          <cell r="Q20915" t="str">
            <v>BBD-BLR-Nagondanahalli-T1</v>
          </cell>
          <cell r="AS20915">
            <v>46006.202777777777</v>
          </cell>
        </row>
        <row r="20916">
          <cell r="G20916" t="str">
            <v>15-12-2025</v>
          </cell>
          <cell r="Q20916" t="str">
            <v>BBD-BLR-Nagondanahalli-T1</v>
          </cell>
          <cell r="AS20916">
            <v>46006.228472222225</v>
          </cell>
        </row>
        <row r="20917">
          <cell r="G20917" t="str">
            <v>15-12-2025</v>
          </cell>
          <cell r="Q20917" t="str">
            <v>BBD-BLR-PeenyaPhase3-T1</v>
          </cell>
          <cell r="AS20917">
            <v>46006.209027777775</v>
          </cell>
        </row>
        <row r="20918">
          <cell r="G20918" t="str">
            <v>15-12-2025</v>
          </cell>
          <cell r="Q20918" t="str">
            <v>BBD-BLR-Nagondanahalli-T1</v>
          </cell>
          <cell r="AS20918">
            <v>46006.268055555556</v>
          </cell>
        </row>
        <row r="20919">
          <cell r="G20919" t="str">
            <v>15-12-2025</v>
          </cell>
          <cell r="Q20919" t="str">
            <v>BBD-BLR-BellahalliRoad-T1</v>
          </cell>
          <cell r="AS20919">
            <v>46006.195833333331</v>
          </cell>
        </row>
        <row r="20920">
          <cell r="G20920" t="str">
            <v>15-12-2025</v>
          </cell>
          <cell r="Q20920" t="str">
            <v>BBD-BLR-Nagondanahalli-T1</v>
          </cell>
          <cell r="AS20920">
            <v>46006.303472222222</v>
          </cell>
        </row>
        <row r="20921">
          <cell r="G20921" t="str">
            <v>15-12-2025</v>
          </cell>
          <cell r="Q20921" t="str">
            <v>BBD-BLR-BellahalliRoad-T1</v>
          </cell>
          <cell r="AS20921">
            <v>46006.195833333331</v>
          </cell>
        </row>
        <row r="20922">
          <cell r="G20922" t="str">
            <v>15-12-2025</v>
          </cell>
          <cell r="Q20922" t="str">
            <v>BBD-BLR-Jigani-T1</v>
          </cell>
          <cell r="AS20922">
            <v>46006.20208333333</v>
          </cell>
        </row>
        <row r="20923">
          <cell r="G20923" t="str">
            <v>15-12-2025</v>
          </cell>
          <cell r="Q20923" t="str">
            <v>BBD-BLR-Jigani-T1</v>
          </cell>
          <cell r="AS20923">
            <v>46006.20208333333</v>
          </cell>
        </row>
        <row r="20924">
          <cell r="G20924" t="str">
            <v>15-12-2025</v>
          </cell>
          <cell r="Q20924" t="str">
            <v>BBD-BLR-BellahalliRoad-T1</v>
          </cell>
          <cell r="AS20924">
            <v>46006.230555555558</v>
          </cell>
        </row>
        <row r="20925">
          <cell r="G20925" t="str">
            <v>15-12-2025</v>
          </cell>
          <cell r="Q20925" t="str">
            <v>BBD-BLR-Kallahalli-T1</v>
          </cell>
          <cell r="AS20925">
            <v>46006.220138888886</v>
          </cell>
        </row>
        <row r="20926">
          <cell r="G20926" t="str">
            <v>15-12-2025</v>
          </cell>
          <cell r="Q20926" t="str">
            <v>BBD-BLR-Jigani-T1</v>
          </cell>
          <cell r="AS20926">
            <v>46006.20208333333</v>
          </cell>
        </row>
        <row r="20927">
          <cell r="G20927" t="str">
            <v>15-12-2025</v>
          </cell>
          <cell r="Q20927" t="str">
            <v>BBD-BLR-HRBR-044-T1</v>
          </cell>
          <cell r="AS20927">
            <v>46006.18472222222</v>
          </cell>
        </row>
        <row r="20928">
          <cell r="G20928" t="str">
            <v>15-12-2025</v>
          </cell>
          <cell r="Q20928" t="str">
            <v>BBD-BLR-Budhigere-T1</v>
          </cell>
          <cell r="AS20928">
            <v>46006.241666666669</v>
          </cell>
        </row>
        <row r="20929">
          <cell r="G20929" t="str">
            <v>15-12-2025</v>
          </cell>
          <cell r="Q20929" t="str">
            <v>BBD-BLR-HAL-T1</v>
          </cell>
          <cell r="AS20929">
            <v>46006.224999999999</v>
          </cell>
        </row>
        <row r="20930">
          <cell r="G20930" t="str">
            <v>15-12-2025</v>
          </cell>
          <cell r="Q20930" t="str">
            <v>BBD-BLR-HAL-T1</v>
          </cell>
          <cell r="AS20930">
            <v>46006.224999999999</v>
          </cell>
        </row>
        <row r="20931">
          <cell r="G20931" t="str">
            <v>15-12-2025</v>
          </cell>
          <cell r="Q20931" t="str">
            <v>BBD-BLR-BellahalliRoad-T1</v>
          </cell>
          <cell r="AS20931">
            <v>46006.212500000001</v>
          </cell>
        </row>
        <row r="20932">
          <cell r="G20932" t="str">
            <v>15-12-2025</v>
          </cell>
          <cell r="Q20932" t="str">
            <v>BBD-BLR-Jalahalli-T1</v>
          </cell>
        </row>
        <row r="20933">
          <cell r="G20933" t="str">
            <v>15-12-2025</v>
          </cell>
          <cell r="Q20933" t="str">
            <v>BBD-BLR-Jalahalli-T1</v>
          </cell>
          <cell r="AS20933">
            <v>46006.247916666667</v>
          </cell>
        </row>
        <row r="20934">
          <cell r="G20934" t="str">
            <v>15-12-2025</v>
          </cell>
          <cell r="Q20934" t="str">
            <v>BBD-BLR-Chikkasandra-T1</v>
          </cell>
          <cell r="AS20934">
            <v>46006.268750000003</v>
          </cell>
        </row>
        <row r="20935">
          <cell r="G20935" t="str">
            <v>15-12-2025</v>
          </cell>
          <cell r="Q20935" t="str">
            <v>BBD-BLR-Attibele-T1</v>
          </cell>
          <cell r="AS20935">
            <v>46006.275694444441</v>
          </cell>
        </row>
        <row r="20936">
          <cell r="G20936" t="str">
            <v>15-12-2025</v>
          </cell>
          <cell r="Q20936" t="str">
            <v>BBD-BLR-Chinappalay-T1</v>
          </cell>
          <cell r="AS20936">
            <v>46006.206250000003</v>
          </cell>
        </row>
        <row r="20937">
          <cell r="G20937" t="str">
            <v>15-12-2025</v>
          </cell>
          <cell r="Q20937" t="str">
            <v>BBD-BLR-Budhigere-T1</v>
          </cell>
          <cell r="AS20937">
            <v>46006.228472222225</v>
          </cell>
        </row>
        <row r="20938">
          <cell r="G20938" t="str">
            <v>15-12-2025</v>
          </cell>
          <cell r="Q20938" t="str">
            <v>BBD-BLR-Nagondanahalli-T1</v>
          </cell>
          <cell r="AS20938">
            <v>46006.218055555553</v>
          </cell>
        </row>
        <row r="20939">
          <cell r="G20939" t="str">
            <v>15-12-2025</v>
          </cell>
          <cell r="Q20939" t="str">
            <v>BBD-BLR-Jigani-T1</v>
          </cell>
          <cell r="AS20939">
            <v>46006.191666666666</v>
          </cell>
        </row>
        <row r="20940">
          <cell r="G20940" t="str">
            <v>15-12-2025</v>
          </cell>
          <cell r="Q20940" t="str">
            <v>BBD-BLR-PeenyaPhase3-T1</v>
          </cell>
          <cell r="AS20940">
            <v>46006.227777777778</v>
          </cell>
        </row>
        <row r="20941">
          <cell r="G20941" t="str">
            <v>15-12-2025</v>
          </cell>
          <cell r="Q20941" t="str">
            <v>BBD-BLR-Kallahalli-T1</v>
          </cell>
          <cell r="AS20941">
            <v>46006.220138888886</v>
          </cell>
        </row>
        <row r="20942">
          <cell r="G20942" t="str">
            <v>15-12-2025</v>
          </cell>
          <cell r="Q20942" t="str">
            <v>BBD-BLR-PeenyaPhase3-T1</v>
          </cell>
          <cell r="AS20942">
            <v>46006.22152777778</v>
          </cell>
        </row>
        <row r="20943">
          <cell r="G20943" t="str">
            <v>15-12-2025</v>
          </cell>
          <cell r="Q20943" t="str">
            <v>BBD-BLR-Budhigere-T1</v>
          </cell>
        </row>
        <row r="20944">
          <cell r="G20944" t="str">
            <v>15-12-2025</v>
          </cell>
          <cell r="Q20944" t="str">
            <v>BBD-BLR-Budhigere-T1</v>
          </cell>
          <cell r="AS20944">
            <v>46006.241666666669</v>
          </cell>
        </row>
        <row r="20945">
          <cell r="G20945" t="str">
            <v>15-12-2025</v>
          </cell>
          <cell r="Q20945" t="str">
            <v>BBD-BLR-Budhigere-T1</v>
          </cell>
          <cell r="AS20945">
            <v>46006.234722222223</v>
          </cell>
        </row>
        <row r="20946">
          <cell r="G20946" t="str">
            <v>15-12-2025</v>
          </cell>
          <cell r="Q20946" t="str">
            <v>BBD-BLR-Chikkasandra-T1</v>
          </cell>
        </row>
        <row r="20947">
          <cell r="G20947" t="str">
            <v>15-12-2025</v>
          </cell>
          <cell r="Q20947" t="str">
            <v>BBD-BLR-Budhigere-T1</v>
          </cell>
          <cell r="AS20947">
            <v>46006.234722222223</v>
          </cell>
        </row>
        <row r="20948">
          <cell r="G20948" t="str">
            <v>15-12-2025</v>
          </cell>
          <cell r="Q20948" t="str">
            <v>BBD-BLR-Jigani-T1</v>
          </cell>
        </row>
        <row r="20949">
          <cell r="G20949" t="str">
            <v>15-12-2025</v>
          </cell>
          <cell r="Q20949" t="str">
            <v>BBD-BLR-HRBR-044-T1</v>
          </cell>
          <cell r="AS20949">
            <v>46006.196527777778</v>
          </cell>
        </row>
        <row r="20950">
          <cell r="G20950" t="str">
            <v>15-12-2025</v>
          </cell>
          <cell r="Q20950" t="str">
            <v>BBD-BLR-Chikkasandra-T1</v>
          </cell>
        </row>
        <row r="20951">
          <cell r="G20951" t="str">
            <v>15-12-2025</v>
          </cell>
          <cell r="Q20951" t="str">
            <v>BBD-BLR-Jalahalli-T1</v>
          </cell>
          <cell r="AS20951">
            <v>46006.237500000003</v>
          </cell>
        </row>
        <row r="20952">
          <cell r="G20952" t="str">
            <v>15-12-2025</v>
          </cell>
          <cell r="Q20952" t="str">
            <v>BBD-BLR-Chikkasandra-T1</v>
          </cell>
          <cell r="AS20952">
            <v>46006.209722222222</v>
          </cell>
        </row>
        <row r="20953">
          <cell r="G20953" t="str">
            <v>15-12-2025</v>
          </cell>
          <cell r="Q20953" t="str">
            <v>BBD-BLR-Chikkasandra-T1</v>
          </cell>
          <cell r="AS20953">
            <v>46006.223611111112</v>
          </cell>
        </row>
        <row r="20954">
          <cell r="G20954" t="str">
            <v>15-12-2025</v>
          </cell>
          <cell r="Q20954" t="str">
            <v>BBD-BLR-Chikkasandra-T1</v>
          </cell>
          <cell r="AS20954">
            <v>46006.231944444444</v>
          </cell>
        </row>
        <row r="20955">
          <cell r="G20955" t="str">
            <v>15-12-2025</v>
          </cell>
          <cell r="Q20955" t="str">
            <v>BBD-BLR-HAL-T1</v>
          </cell>
          <cell r="AS20955">
            <v>46006.224999999999</v>
          </cell>
        </row>
        <row r="20956">
          <cell r="G20956" t="str">
            <v>15-12-2025</v>
          </cell>
          <cell r="Q20956" t="str">
            <v>BBD-BLR-Nagondanahalli-T1</v>
          </cell>
          <cell r="AS20956">
            <v>46006.209722222222</v>
          </cell>
        </row>
        <row r="20957">
          <cell r="G20957" t="str">
            <v>15-12-2025</v>
          </cell>
          <cell r="Q20957" t="str">
            <v>BBD-BLR-Jigani-T1</v>
          </cell>
          <cell r="AS20957">
            <v>46006.185416666667</v>
          </cell>
        </row>
        <row r="20958">
          <cell r="G20958" t="str">
            <v>15-12-2025</v>
          </cell>
          <cell r="Q20958" t="str">
            <v>BBD-BLR-Chinappalay-T1</v>
          </cell>
          <cell r="AS20958">
            <v>46006.206250000003</v>
          </cell>
        </row>
        <row r="20959">
          <cell r="G20959" t="str">
            <v>15-12-2025</v>
          </cell>
          <cell r="Q20959" t="str">
            <v>BBD-BLR-HRBR-044-T1</v>
          </cell>
          <cell r="AS20959">
            <v>46006.231944444444</v>
          </cell>
        </row>
        <row r="20960">
          <cell r="G20960" t="str">
            <v>15-12-2025</v>
          </cell>
          <cell r="Q20960" t="str">
            <v>BBD-BLR-Chikkasandra-T1</v>
          </cell>
          <cell r="AS20960">
            <v>46006.230555555558</v>
          </cell>
        </row>
        <row r="20961">
          <cell r="G20961" t="str">
            <v>15-12-2025</v>
          </cell>
          <cell r="Q20961" t="str">
            <v>BBD-BLR-PeenyaPhase3-T1</v>
          </cell>
          <cell r="AS20961">
            <v>46006.220833333333</v>
          </cell>
        </row>
        <row r="20962">
          <cell r="G20962" t="str">
            <v>15-12-2025</v>
          </cell>
          <cell r="Q20962" t="str">
            <v>BBD-BLR-HAL-T1</v>
          </cell>
          <cell r="AS20962">
            <v>46006.230555555558</v>
          </cell>
        </row>
        <row r="20963">
          <cell r="G20963" t="str">
            <v>15-12-2025</v>
          </cell>
          <cell r="Q20963" t="str">
            <v>BBD-BLR-PeenyaPhase3-T1</v>
          </cell>
          <cell r="AS20963">
            <v>46006.220833333333</v>
          </cell>
        </row>
        <row r="20964">
          <cell r="G20964" t="str">
            <v>15-12-2025</v>
          </cell>
          <cell r="Q20964" t="str">
            <v>BBD-BLR-PeenyaPhase3-T1</v>
          </cell>
          <cell r="AS20964">
            <v>46006.217361111114</v>
          </cell>
        </row>
        <row r="20965">
          <cell r="G20965" t="str">
            <v>15-12-2025</v>
          </cell>
          <cell r="Q20965" t="str">
            <v>BBD-BLR-Jakkasandra-T1</v>
          </cell>
          <cell r="AS20965">
            <v>46006.21597222222</v>
          </cell>
        </row>
        <row r="20966">
          <cell r="G20966" t="str">
            <v>15-12-2025</v>
          </cell>
          <cell r="Q20966" t="str">
            <v>BBD-BLR-Nagondanahalli-T1</v>
          </cell>
          <cell r="AS20966">
            <v>46006.207638888889</v>
          </cell>
        </row>
        <row r="20967">
          <cell r="G20967" t="str">
            <v>15-12-2025</v>
          </cell>
          <cell r="Q20967" t="str">
            <v>BBD-BLR-Nagondanahalli-T1</v>
          </cell>
          <cell r="AS20967">
            <v>46006.207638888889</v>
          </cell>
        </row>
        <row r="20968">
          <cell r="G20968" t="str">
            <v>15-12-2025</v>
          </cell>
          <cell r="Q20968" t="str">
            <v>BBD-BLR-Nagondanahalli-T1</v>
          </cell>
          <cell r="AS20968">
            <v>46006.245833333334</v>
          </cell>
        </row>
        <row r="20969">
          <cell r="G20969" t="str">
            <v>15-12-2025</v>
          </cell>
          <cell r="Q20969" t="str">
            <v>BBD-BLR-Nagondanahalli-T1</v>
          </cell>
          <cell r="AS20969">
            <v>46006.268055555556</v>
          </cell>
        </row>
        <row r="20970">
          <cell r="G20970" t="str">
            <v>15-12-2025</v>
          </cell>
          <cell r="Q20970" t="str">
            <v>BBD-BLR-Nagondanahalli-T1</v>
          </cell>
          <cell r="AS20970">
            <v>46006.197222222225</v>
          </cell>
        </row>
        <row r="20971">
          <cell r="G20971" t="str">
            <v>15-12-2025</v>
          </cell>
          <cell r="Q20971" t="str">
            <v>BBD-BLR-Nagondanahalli-T1</v>
          </cell>
          <cell r="AS20971">
            <v>46006.215277777781</v>
          </cell>
        </row>
        <row r="20972">
          <cell r="G20972" t="str">
            <v>15-12-2025</v>
          </cell>
          <cell r="Q20972" t="str">
            <v>BBD-BLR-Jakkasandra-T1</v>
          </cell>
          <cell r="AS20972">
            <v>46006.21597222222</v>
          </cell>
        </row>
        <row r="20973">
          <cell r="G20973" t="str">
            <v>15-12-2025</v>
          </cell>
          <cell r="Q20973" t="str">
            <v>BBD-BLR-Nagondanahalli-T1</v>
          </cell>
          <cell r="AS20973">
            <v>46006.236111111109</v>
          </cell>
        </row>
        <row r="20974">
          <cell r="G20974" t="str">
            <v>15-12-2025</v>
          </cell>
          <cell r="Q20974" t="str">
            <v>BBD-BLR-Nagondanahalli-T1</v>
          </cell>
          <cell r="AS20974">
            <v>46006.211805555555</v>
          </cell>
        </row>
        <row r="20975">
          <cell r="G20975" t="str">
            <v>15-12-2025</v>
          </cell>
          <cell r="Q20975" t="str">
            <v>BBD-BLR-Kallahalli-T1</v>
          </cell>
          <cell r="AS20975">
            <v>46006.213888888888</v>
          </cell>
        </row>
        <row r="20976">
          <cell r="G20976" t="str">
            <v>15-12-2025</v>
          </cell>
          <cell r="Q20976" t="str">
            <v>BBD-BLR-HRBR-044-T1</v>
          </cell>
          <cell r="AS20976">
            <v>46006.196527777778</v>
          </cell>
        </row>
        <row r="20977">
          <cell r="G20977" t="str">
            <v>15-12-2025</v>
          </cell>
          <cell r="Q20977" t="str">
            <v>BBD-BLR-Nagondanahalli-T1</v>
          </cell>
          <cell r="AS20977">
            <v>46006.218055555553</v>
          </cell>
        </row>
        <row r="20978">
          <cell r="G20978" t="str">
            <v>15-12-2025</v>
          </cell>
          <cell r="Q20978" t="str">
            <v>BBD-BLR-Chikkasandra-T1</v>
          </cell>
          <cell r="AS20978">
            <v>46006.213888888888</v>
          </cell>
        </row>
        <row r="20979">
          <cell r="G20979" t="str">
            <v>15-12-2025</v>
          </cell>
          <cell r="Q20979" t="str">
            <v>BBD-BLR-Attibele-T1</v>
          </cell>
          <cell r="AS20979">
            <v>46006.296527777777</v>
          </cell>
        </row>
        <row r="20980">
          <cell r="G20980" t="str">
            <v>15-12-2025</v>
          </cell>
          <cell r="Q20980" t="str">
            <v>BBD-BLR-Nagondanahalli-T1</v>
          </cell>
          <cell r="AS20980">
            <v>46006.218055555553</v>
          </cell>
        </row>
        <row r="20981">
          <cell r="G20981" t="str">
            <v>15-12-2025</v>
          </cell>
          <cell r="Q20981" t="str">
            <v>BBD-BLR-Jalahalli-T1</v>
          </cell>
          <cell r="AS20981">
            <v>46006.237500000003</v>
          </cell>
        </row>
        <row r="20982">
          <cell r="G20982" t="str">
            <v>15-12-2025</v>
          </cell>
          <cell r="Q20982" t="str">
            <v>BBD-BLR-Nagondanahalli-T1</v>
          </cell>
          <cell r="AS20982">
            <v>46006.218055555553</v>
          </cell>
        </row>
        <row r="20983">
          <cell r="G20983" t="str">
            <v>15-12-2025</v>
          </cell>
          <cell r="Q20983" t="str">
            <v>BBD-BLR-PeenyaPhase3-T1</v>
          </cell>
          <cell r="AS20983">
            <v>46006.209027777775</v>
          </cell>
        </row>
        <row r="20984">
          <cell r="G20984" t="str">
            <v>15-12-2025</v>
          </cell>
          <cell r="Q20984" t="str">
            <v>BBD-BLR-Jakkasandra-T1</v>
          </cell>
          <cell r="AS20984">
            <v>46006.215277777781</v>
          </cell>
        </row>
        <row r="20985">
          <cell r="G20985" t="str">
            <v>15-12-2025</v>
          </cell>
          <cell r="Q20985" t="str">
            <v>BBD-BLR-Chinappalay-T1</v>
          </cell>
          <cell r="AS20985">
            <v>46006.222916666666</v>
          </cell>
        </row>
        <row r="20986">
          <cell r="G20986" t="str">
            <v>15-12-2025</v>
          </cell>
          <cell r="Q20986" t="str">
            <v>BBD-BLR-BellahalliRoad-T1</v>
          </cell>
          <cell r="AS20986">
            <v>46006.222916666666</v>
          </cell>
        </row>
        <row r="20987">
          <cell r="G20987" t="str">
            <v>15-12-2025</v>
          </cell>
          <cell r="Q20987" t="str">
            <v>BBD-BLR-Devanahalli-T1</v>
          </cell>
          <cell r="AS20987">
            <v>46006.205555555556</v>
          </cell>
        </row>
        <row r="20988">
          <cell r="G20988" t="str">
            <v>15-12-2025</v>
          </cell>
          <cell r="Q20988" t="str">
            <v>BBD-BLR-Nagondanahalli-T1</v>
          </cell>
          <cell r="AS20988">
            <v>46006.232638888891</v>
          </cell>
        </row>
        <row r="20989">
          <cell r="G20989" t="str">
            <v>15-12-2025</v>
          </cell>
          <cell r="Q20989" t="str">
            <v>BBD-BLR-Nagondanahalli-T1</v>
          </cell>
          <cell r="AS20989">
            <v>46006.228472222225</v>
          </cell>
        </row>
        <row r="20990">
          <cell r="G20990" t="str">
            <v>15-12-2025</v>
          </cell>
          <cell r="Q20990" t="str">
            <v>BBD-BLR-Chinappalay-T1</v>
          </cell>
          <cell r="AS20990">
            <v>46006.222916666666</v>
          </cell>
        </row>
        <row r="20991">
          <cell r="G20991" t="str">
            <v>15-12-2025</v>
          </cell>
          <cell r="Q20991" t="str">
            <v>BBD-BLR-Chinappalay-T1</v>
          </cell>
        </row>
        <row r="20992">
          <cell r="G20992" t="str">
            <v>15-12-2025</v>
          </cell>
          <cell r="Q20992" t="str">
            <v>BBD-BLR-Nagondanahalli-T1</v>
          </cell>
          <cell r="AS20992">
            <v>46006.214583333334</v>
          </cell>
        </row>
        <row r="20993">
          <cell r="G20993" t="str">
            <v>15-12-2025</v>
          </cell>
          <cell r="Q20993" t="str">
            <v>BBD-BLR-HRBR-044-T1</v>
          </cell>
          <cell r="AS20993">
            <v>46006.218055555553</v>
          </cell>
        </row>
        <row r="20994">
          <cell r="G20994" t="str">
            <v>15-12-2025</v>
          </cell>
          <cell r="Q20994" t="str">
            <v>BBD-BLR-Jigani-T1</v>
          </cell>
          <cell r="AS20994">
            <v>46006.195833333331</v>
          </cell>
        </row>
        <row r="20995">
          <cell r="G20995" t="str">
            <v>15-12-2025</v>
          </cell>
          <cell r="Q20995" t="str">
            <v>BBD-BLR-BellahalliRoad-T1</v>
          </cell>
          <cell r="AS20995">
            <v>46006.180555555555</v>
          </cell>
        </row>
        <row r="20996">
          <cell r="G20996" t="str">
            <v>15-12-2025</v>
          </cell>
          <cell r="Q20996" t="str">
            <v>BBD-BLR-PeenyaPhase3-T1</v>
          </cell>
          <cell r="AS20996">
            <v>46006.208333333336</v>
          </cell>
        </row>
        <row r="20997">
          <cell r="G20997" t="str">
            <v>15-12-2025</v>
          </cell>
          <cell r="Q20997" t="str">
            <v>BBD-BLR-PeenyaPhase3-T1</v>
          </cell>
          <cell r="AS20997">
            <v>46006.229861111111</v>
          </cell>
        </row>
        <row r="20998">
          <cell r="G20998" t="str">
            <v>15-12-2025</v>
          </cell>
          <cell r="Q20998" t="str">
            <v>BBD-BLR-Nagondanahalli-T1</v>
          </cell>
          <cell r="AS20998">
            <v>46006.197222222225</v>
          </cell>
        </row>
        <row r="20999">
          <cell r="G20999" t="str">
            <v>15-12-2025</v>
          </cell>
          <cell r="Q20999" t="str">
            <v>BBD-BLR-BellahalliRoad-T1</v>
          </cell>
          <cell r="AS20999">
            <v>46006.190972222219</v>
          </cell>
        </row>
        <row r="21000">
          <cell r="G21000" t="str">
            <v>15-12-2025</v>
          </cell>
          <cell r="Q21000" t="str">
            <v>BBD-BLR-Nagondanahalli-T1</v>
          </cell>
          <cell r="AS21000">
            <v>46006.272222222222</v>
          </cell>
        </row>
        <row r="21001">
          <cell r="G21001" t="str">
            <v>15-12-2025</v>
          </cell>
          <cell r="Q21001" t="str">
            <v>BBD-BLR-Attibele-T1</v>
          </cell>
          <cell r="AS21001">
            <v>46006.275694444441</v>
          </cell>
        </row>
        <row r="21002">
          <cell r="G21002" t="str">
            <v>15-12-2025</v>
          </cell>
          <cell r="Q21002" t="str">
            <v>BBD-BLR-Nagondanahalli-T1</v>
          </cell>
          <cell r="AS21002">
            <v>46006.272222222222</v>
          </cell>
        </row>
        <row r="21003">
          <cell r="G21003" t="str">
            <v>15-12-2025</v>
          </cell>
          <cell r="Q21003" t="str">
            <v>BBD-BLR-Jigani-T1</v>
          </cell>
          <cell r="AS21003">
            <v>46006.181250000001</v>
          </cell>
        </row>
        <row r="21004">
          <cell r="G21004" t="str">
            <v>15-12-2025</v>
          </cell>
          <cell r="Q21004" t="str">
            <v>BBD-BLR-PeenyaPhase3-T1</v>
          </cell>
          <cell r="AS21004">
            <v>46006.217361111114</v>
          </cell>
        </row>
        <row r="21005">
          <cell r="G21005" t="str">
            <v>15-12-2025</v>
          </cell>
          <cell r="Q21005" t="str">
            <v>BBD-BLR-HAL-T1</v>
          </cell>
          <cell r="AS21005">
            <v>46006.229166666664</v>
          </cell>
        </row>
        <row r="21006">
          <cell r="G21006" t="str">
            <v>15-12-2025</v>
          </cell>
          <cell r="Q21006" t="str">
            <v>BBD-BLR-Nagondanahalli-T1</v>
          </cell>
          <cell r="AS21006">
            <v>46006.214583333334</v>
          </cell>
        </row>
        <row r="21007">
          <cell r="G21007" t="str">
            <v>15-12-2025</v>
          </cell>
          <cell r="Q21007" t="str">
            <v>BBD-BLR-PeenyaPhase3-T1</v>
          </cell>
          <cell r="AS21007">
            <v>46006.250694444447</v>
          </cell>
        </row>
        <row r="21008">
          <cell r="G21008" t="str">
            <v>15-12-2025</v>
          </cell>
          <cell r="Q21008" t="str">
            <v>BBD-BLR-HAL-T1</v>
          </cell>
          <cell r="AS21008">
            <v>46006.230555555558</v>
          </cell>
        </row>
        <row r="21009">
          <cell r="G21009" t="str">
            <v>15-12-2025</v>
          </cell>
          <cell r="Q21009" t="str">
            <v>BBD-BLR-Nagondanahalli-T1</v>
          </cell>
          <cell r="AS21009">
            <v>46006.272222222222</v>
          </cell>
        </row>
        <row r="21010">
          <cell r="G21010" t="str">
            <v>15-12-2025</v>
          </cell>
          <cell r="Q21010" t="str">
            <v>BBD-BLR-PeenyaPhase3-T1</v>
          </cell>
          <cell r="AS21010">
            <v>46006.209722222222</v>
          </cell>
        </row>
        <row r="21011">
          <cell r="G21011" t="str">
            <v>15-12-2025</v>
          </cell>
          <cell r="Q21011" t="str">
            <v>BBD-BLR-Devanahalli-T1</v>
          </cell>
          <cell r="AS21011">
            <v>46006.18472222222</v>
          </cell>
        </row>
        <row r="21012">
          <cell r="G21012" t="str">
            <v>15-12-2025</v>
          </cell>
          <cell r="Q21012" t="str">
            <v>BBD-BLR-Attibele-T1</v>
          </cell>
          <cell r="AS21012">
            <v>46006.265277777777</v>
          </cell>
        </row>
        <row r="21013">
          <cell r="G21013" t="str">
            <v>15-12-2025</v>
          </cell>
          <cell r="Q21013" t="str">
            <v>BBD-BLR-Budhigere-T1</v>
          </cell>
          <cell r="AS21013">
            <v>46006.228472222225</v>
          </cell>
        </row>
        <row r="21014">
          <cell r="G21014" t="str">
            <v>15-12-2025</v>
          </cell>
          <cell r="Q21014" t="str">
            <v>BBD-BLR-Nagondanahalli-T1</v>
          </cell>
          <cell r="AS21014">
            <v>46006.220138888886</v>
          </cell>
        </row>
        <row r="21015">
          <cell r="G21015" t="str">
            <v>15-12-2025</v>
          </cell>
          <cell r="Q21015" t="str">
            <v>BBD-BLR-Budhigere-T1</v>
          </cell>
          <cell r="AS21015">
            <v>46006.232638888891</v>
          </cell>
        </row>
        <row r="21016">
          <cell r="G21016" t="str">
            <v>15-12-2025</v>
          </cell>
          <cell r="Q21016" t="str">
            <v>BBD-BLR-PeenyaPhase3-T1</v>
          </cell>
          <cell r="AS21016">
            <v>46006.229861111111</v>
          </cell>
        </row>
        <row r="21017">
          <cell r="G21017" t="str">
            <v>15-12-2025</v>
          </cell>
          <cell r="Q21017" t="str">
            <v>BBD-BLR-Nagondanahalli-T1</v>
          </cell>
          <cell r="AS21017">
            <v>46006.217361111114</v>
          </cell>
        </row>
        <row r="21018">
          <cell r="G21018" t="str">
            <v>15-12-2025</v>
          </cell>
          <cell r="Q21018" t="str">
            <v>BBD-BLR-Nagondanahalli-T1</v>
          </cell>
          <cell r="AS21018">
            <v>46006.196527777778</v>
          </cell>
        </row>
        <row r="21019">
          <cell r="G21019" t="str">
            <v>15-12-2025</v>
          </cell>
          <cell r="Q21019" t="str">
            <v>BBD-BLR-Nagondanahalli-T1</v>
          </cell>
          <cell r="AS21019">
            <v>46006.268055555556</v>
          </cell>
        </row>
        <row r="21020">
          <cell r="G21020" t="str">
            <v>15-12-2025</v>
          </cell>
          <cell r="Q21020" t="str">
            <v>BBD-BLR-HRBR-044-T1</v>
          </cell>
          <cell r="AS21020">
            <v>46006.18472222222</v>
          </cell>
        </row>
        <row r="21021">
          <cell r="G21021" t="str">
            <v>15-12-2025</v>
          </cell>
          <cell r="Q21021" t="str">
            <v>BBD-BLR-Budhigere-T1</v>
          </cell>
          <cell r="AS21021">
            <v>46006.22152777778</v>
          </cell>
        </row>
        <row r="21022">
          <cell r="G21022" t="str">
            <v>15-12-2025</v>
          </cell>
          <cell r="Q21022" t="str">
            <v>BBD-BLR-Budhigere-T1</v>
          </cell>
          <cell r="AS21022">
            <v>46006.252083333333</v>
          </cell>
        </row>
        <row r="21023">
          <cell r="G21023" t="str">
            <v>15-12-2025</v>
          </cell>
          <cell r="Q21023" t="str">
            <v>BBD-BLR-Nagondanahalli-T1</v>
          </cell>
          <cell r="AS21023">
            <v>46006.293749999997</v>
          </cell>
        </row>
        <row r="21024">
          <cell r="G21024" t="str">
            <v>15-12-2025</v>
          </cell>
          <cell r="Q21024" t="str">
            <v>BBD-BLR-PeenyaPhase3-T1</v>
          </cell>
          <cell r="AS21024">
            <v>46006.22152777778</v>
          </cell>
        </row>
        <row r="21025">
          <cell r="G21025" t="str">
            <v>15-12-2025</v>
          </cell>
          <cell r="Q21025" t="str">
            <v>BBD-BLR-Budhigere-T1</v>
          </cell>
          <cell r="AS21025">
            <v>46006.232638888891</v>
          </cell>
        </row>
        <row r="21026">
          <cell r="G21026" t="str">
            <v>15-12-2025</v>
          </cell>
          <cell r="Q21026" t="str">
            <v>BBD-BLR-Nagondanahalli-T1</v>
          </cell>
          <cell r="AS21026">
            <v>46006.209722222222</v>
          </cell>
        </row>
        <row r="21027">
          <cell r="G21027" t="str">
            <v>15-12-2025</v>
          </cell>
          <cell r="Q21027" t="str">
            <v>BBD-BLR-BellahalliRoad-T1</v>
          </cell>
          <cell r="AS21027">
            <v>46006.258333333331</v>
          </cell>
        </row>
        <row r="21028">
          <cell r="G21028" t="str">
            <v>15-12-2025</v>
          </cell>
          <cell r="Q21028" t="str">
            <v>BBD-BLR-BellahalliRoad-T1</v>
          </cell>
        </row>
        <row r="21029">
          <cell r="G21029" t="str">
            <v>15-12-2025</v>
          </cell>
          <cell r="Q21029" t="str">
            <v>BBD-BLR-Nagondanahalli-T1</v>
          </cell>
          <cell r="AS21029">
            <v>46006.197916666664</v>
          </cell>
        </row>
        <row r="21030">
          <cell r="G21030" t="str">
            <v>15-12-2025</v>
          </cell>
          <cell r="Q21030" t="str">
            <v>BBD-BLR-BellahalliRoad-T1</v>
          </cell>
          <cell r="AS21030">
            <v>46006.180555555555</v>
          </cell>
        </row>
        <row r="21031">
          <cell r="G21031" t="str">
            <v>15-12-2025</v>
          </cell>
          <cell r="Q21031" t="str">
            <v>BBD-BLR-Nagondanahalli-T1</v>
          </cell>
          <cell r="AS21031">
            <v>46006.222916666666</v>
          </cell>
        </row>
        <row r="21032">
          <cell r="G21032" t="str">
            <v>15-12-2025</v>
          </cell>
          <cell r="Q21032" t="str">
            <v>BBD-BLR-BellahalliRoad-T1</v>
          </cell>
          <cell r="AS21032">
            <v>46006.258333333331</v>
          </cell>
        </row>
        <row r="21033">
          <cell r="G21033" t="str">
            <v>15-12-2025</v>
          </cell>
          <cell r="Q21033" t="str">
            <v>BBD-BLR-PeenyaPhase3-T1</v>
          </cell>
          <cell r="AS21033">
            <v>46006.208333333336</v>
          </cell>
        </row>
        <row r="21034">
          <cell r="G21034" t="str">
            <v>15-12-2025</v>
          </cell>
          <cell r="Q21034" t="str">
            <v>BBD-BLR-Nagondanahalli-T1</v>
          </cell>
          <cell r="AS21034">
            <v>46006.181944444441</v>
          </cell>
        </row>
        <row r="21035">
          <cell r="G21035" t="str">
            <v>15-12-2025</v>
          </cell>
          <cell r="Q21035" t="str">
            <v>BBD-BLR-Budhigere-T1</v>
          </cell>
          <cell r="AS21035">
            <v>46006.273611111108</v>
          </cell>
        </row>
        <row r="21036">
          <cell r="G21036" t="str">
            <v>15-12-2025</v>
          </cell>
          <cell r="Q21036" t="str">
            <v>BBD-BLR-Budhigere-T1</v>
          </cell>
          <cell r="AS21036">
            <v>46006.28402777778</v>
          </cell>
        </row>
        <row r="21037">
          <cell r="G21037" t="str">
            <v>15-12-2025</v>
          </cell>
          <cell r="Q21037" t="str">
            <v>BBD-BLR-Nagondanahalli-T1</v>
          </cell>
          <cell r="AS21037">
            <v>46006.268055555556</v>
          </cell>
        </row>
        <row r="21038">
          <cell r="G21038" t="str">
            <v>15-12-2025</v>
          </cell>
          <cell r="Q21038" t="str">
            <v>BBD-BLR-Jalahalli-T1</v>
          </cell>
          <cell r="AS21038">
            <v>46006.205555555556</v>
          </cell>
        </row>
        <row r="21039">
          <cell r="G21039" t="str">
            <v>15-12-2025</v>
          </cell>
          <cell r="Q21039" t="str">
            <v>BBD-BLR-Jalahalli-T1</v>
          </cell>
        </row>
        <row r="21040">
          <cell r="G21040" t="str">
            <v>15-12-2025</v>
          </cell>
          <cell r="Q21040" t="str">
            <v>BBD-BLR-HAL-T1</v>
          </cell>
          <cell r="AS21040">
            <v>46006.224999999999</v>
          </cell>
        </row>
        <row r="21041">
          <cell r="G21041" t="str">
            <v>15-12-2025</v>
          </cell>
          <cell r="Q21041" t="str">
            <v>BBD-BLR-Nagondanahalli-T1</v>
          </cell>
          <cell r="AS21041">
            <v>46006.194444444445</v>
          </cell>
        </row>
        <row r="21042">
          <cell r="G21042" t="str">
            <v>15-12-2025</v>
          </cell>
          <cell r="Q21042" t="str">
            <v>BBD-BLR-Nagondanahalli-T1</v>
          </cell>
          <cell r="AS21042">
            <v>46006.220138888886</v>
          </cell>
        </row>
        <row r="21043">
          <cell r="G21043" t="str">
            <v>15-12-2025</v>
          </cell>
          <cell r="Q21043" t="str">
            <v>BBD-BLR-Budhigere-T1</v>
          </cell>
          <cell r="AS21043">
            <v>46006.25277777778</v>
          </cell>
        </row>
        <row r="21044">
          <cell r="G21044" t="str">
            <v>15-12-2025</v>
          </cell>
          <cell r="Q21044" t="str">
            <v>BBD-BLR-Budhigere-T1</v>
          </cell>
          <cell r="AS21044">
            <v>46006.240972222222</v>
          </cell>
        </row>
        <row r="21045">
          <cell r="G21045" t="str">
            <v>15-12-2025</v>
          </cell>
          <cell r="Q21045" t="str">
            <v>BBD-BLR-Budhigere-T1</v>
          </cell>
          <cell r="AS21045">
            <v>46006.288888888892</v>
          </cell>
        </row>
        <row r="21046">
          <cell r="G21046" t="str">
            <v>15-12-2025</v>
          </cell>
          <cell r="Q21046" t="str">
            <v>BBD-BLR-Nagondanahalli-T1</v>
          </cell>
          <cell r="AS21046">
            <v>46006.175694444442</v>
          </cell>
        </row>
        <row r="21047">
          <cell r="G21047" t="str">
            <v>15-12-2025</v>
          </cell>
          <cell r="Q21047" t="str">
            <v>BBD-BLR-Jakkasandra-T1</v>
          </cell>
          <cell r="AS21047">
            <v>46006.215277777781</v>
          </cell>
        </row>
        <row r="21048">
          <cell r="G21048" t="str">
            <v>15-12-2025</v>
          </cell>
          <cell r="Q21048" t="str">
            <v>BBD-BLR-Nagondanahalli-T1</v>
          </cell>
          <cell r="AS21048">
            <v>46006.202777777777</v>
          </cell>
        </row>
        <row r="21049">
          <cell r="G21049" t="str">
            <v>15-12-2025</v>
          </cell>
          <cell r="Q21049" t="str">
            <v>BBD-BLR-Budhigere-T1</v>
          </cell>
          <cell r="AS21049">
            <v>46006.279861111114</v>
          </cell>
        </row>
        <row r="21050">
          <cell r="G21050" t="str">
            <v>15-12-2025</v>
          </cell>
          <cell r="Q21050" t="str">
            <v>BBD-BLR-Nagondanahalli-T1</v>
          </cell>
          <cell r="AS21050">
            <v>46006.240972222222</v>
          </cell>
        </row>
        <row r="21051">
          <cell r="G21051" t="str">
            <v>15-12-2025</v>
          </cell>
          <cell r="Q21051" t="str">
            <v>BBD-BLR-Budhigere-T1</v>
          </cell>
          <cell r="AS21051">
            <v>46006.252083333333</v>
          </cell>
        </row>
        <row r="21052">
          <cell r="G21052" t="str">
            <v>15-12-2025</v>
          </cell>
          <cell r="Q21052" t="str">
            <v>BBD-BLR-Chikkasandra-T1</v>
          </cell>
          <cell r="AS21052">
            <v>46006.224305555559</v>
          </cell>
        </row>
        <row r="21053">
          <cell r="G21053" t="str">
            <v>15-12-2025</v>
          </cell>
          <cell r="Q21053" t="str">
            <v>BBD-BLR-Budhigere-T1</v>
          </cell>
          <cell r="AS21053">
            <v>46006.22152777778</v>
          </cell>
        </row>
        <row r="21054">
          <cell r="G21054" t="str">
            <v>15-12-2025</v>
          </cell>
          <cell r="Q21054" t="str">
            <v>BBD-BLR-Chinappalay-T1</v>
          </cell>
          <cell r="AS21054">
            <v>46006.197916666664</v>
          </cell>
        </row>
        <row r="21055">
          <cell r="G21055" t="str">
            <v>15-12-2025</v>
          </cell>
          <cell r="Q21055" t="str">
            <v>BBD-BLR-Nagondanahalli-T1</v>
          </cell>
          <cell r="AS21055">
            <v>46006.222916666666</v>
          </cell>
        </row>
        <row r="21056">
          <cell r="G21056" t="str">
            <v>15-12-2025</v>
          </cell>
          <cell r="Q21056" t="str">
            <v>BBD-BLR-Nagondanahalli-T1</v>
          </cell>
          <cell r="AS21056">
            <v>46006.204861111109</v>
          </cell>
        </row>
        <row r="21057">
          <cell r="G21057" t="str">
            <v>15-12-2025</v>
          </cell>
          <cell r="Q21057" t="str">
            <v>BBD-BLR-Nagondanahalli-T1</v>
          </cell>
          <cell r="AS21057">
            <v>46006.197222222225</v>
          </cell>
        </row>
        <row r="21058">
          <cell r="G21058" t="str">
            <v>15-12-2025</v>
          </cell>
          <cell r="Q21058" t="str">
            <v>BBD-BLR-BellahalliRoad-T1</v>
          </cell>
          <cell r="AS21058">
            <v>46006.249305555553</v>
          </cell>
        </row>
        <row r="21059">
          <cell r="G21059" t="str">
            <v>15-12-2025</v>
          </cell>
          <cell r="Q21059" t="str">
            <v>BBD-BLR-Nagondanahalli-T1</v>
          </cell>
          <cell r="AS21059">
            <v>46006.257638888892</v>
          </cell>
        </row>
        <row r="21060">
          <cell r="G21060" t="str">
            <v>15-12-2025</v>
          </cell>
          <cell r="Q21060" t="str">
            <v>BBD-BLR-Nagondanahalli-T1</v>
          </cell>
          <cell r="AS21060">
            <v>46006.181944444441</v>
          </cell>
        </row>
        <row r="21061">
          <cell r="G21061" t="str">
            <v>15-12-2025</v>
          </cell>
          <cell r="Q21061" t="str">
            <v>BBD-BLR-Budhigere-T1</v>
          </cell>
          <cell r="AS21061">
            <v>46006.223611111112</v>
          </cell>
        </row>
        <row r="21062">
          <cell r="G21062" t="str">
            <v>15-12-2025</v>
          </cell>
          <cell r="Q21062" t="str">
            <v>BBD-BLR-Nagondanahalli-T1</v>
          </cell>
          <cell r="AS21062">
            <v>46006.197222222225</v>
          </cell>
        </row>
        <row r="21063">
          <cell r="G21063" t="str">
            <v>15-12-2025</v>
          </cell>
          <cell r="Q21063" t="str">
            <v>BBD-BLR-Jakkasandra-T1</v>
          </cell>
          <cell r="AS21063">
            <v>46006.215277777781</v>
          </cell>
        </row>
        <row r="21064">
          <cell r="G21064" t="str">
            <v>15-12-2025</v>
          </cell>
          <cell r="Q21064" t="str">
            <v>BBD-BLR-Chikkasandra-T1</v>
          </cell>
          <cell r="AS21064">
            <v>46006.228472222225</v>
          </cell>
        </row>
        <row r="21065">
          <cell r="G21065" t="str">
            <v>15-12-2025</v>
          </cell>
          <cell r="Q21065" t="str">
            <v>BBD-BLR-Kallahalli-T1</v>
          </cell>
          <cell r="AS21065">
            <v>46006.213888888888</v>
          </cell>
        </row>
        <row r="21066">
          <cell r="G21066" t="str">
            <v>15-12-2025</v>
          </cell>
          <cell r="Q21066" t="str">
            <v>BBD-BLR-Budhigere-T1</v>
          </cell>
          <cell r="AS21066">
            <v>46006.269444444442</v>
          </cell>
        </row>
        <row r="21067">
          <cell r="G21067" t="str">
            <v>15-12-2025</v>
          </cell>
          <cell r="Q21067" t="str">
            <v>BBD-BLR-Jigani-T1</v>
          </cell>
          <cell r="AS21067">
            <v>46006.203472222223</v>
          </cell>
        </row>
        <row r="21068">
          <cell r="G21068" t="str">
            <v>15-12-2025</v>
          </cell>
          <cell r="Q21068" t="str">
            <v>BBD-BLR-Budhigere-T1</v>
          </cell>
          <cell r="AS21068">
            <v>46006.240972222222</v>
          </cell>
        </row>
        <row r="21069">
          <cell r="G21069" t="str">
            <v>15-12-2025</v>
          </cell>
          <cell r="Q21069" t="str">
            <v>BBD-BLR-Jakkasandra-T1</v>
          </cell>
          <cell r="AS21069">
            <v>46006.215277777781</v>
          </cell>
        </row>
        <row r="21070">
          <cell r="G21070" t="str">
            <v>15-12-2025</v>
          </cell>
          <cell r="Q21070" t="str">
            <v>BBD-BLR-Budhigere-T1</v>
          </cell>
          <cell r="AS21070">
            <v>46006.234722222223</v>
          </cell>
        </row>
        <row r="21071">
          <cell r="G21071" t="str">
            <v>15-12-2025</v>
          </cell>
          <cell r="Q21071" t="str">
            <v>BBD-BLR-Nagondanahalli-T1</v>
          </cell>
          <cell r="AS21071">
            <v>46006.217361111114</v>
          </cell>
        </row>
        <row r="21072">
          <cell r="G21072" t="str">
            <v>15-12-2025</v>
          </cell>
          <cell r="Q21072" t="str">
            <v>BBD-BLR-Nagondanahalli-T1</v>
          </cell>
          <cell r="AS21072">
            <v>46006.23333333333</v>
          </cell>
        </row>
        <row r="21073">
          <cell r="G21073" t="str">
            <v>15-12-2025</v>
          </cell>
          <cell r="Q21073" t="str">
            <v>BBD-BLR-Nagondanahalli-T1</v>
          </cell>
          <cell r="AS21073">
            <v>46006.217361111114</v>
          </cell>
        </row>
        <row r="21074">
          <cell r="G21074" t="str">
            <v>15-12-2025</v>
          </cell>
          <cell r="Q21074" t="str">
            <v>BBD-BLR-Nagondanahalli-T1</v>
          </cell>
          <cell r="AS21074">
            <v>46006.313888888886</v>
          </cell>
        </row>
        <row r="21075">
          <cell r="G21075" t="str">
            <v>15-12-2025</v>
          </cell>
          <cell r="Q21075" t="str">
            <v>BBD-BLR-Nagondanahalli-T1</v>
          </cell>
          <cell r="AS21075">
            <v>46006.175694444442</v>
          </cell>
        </row>
        <row r="21076">
          <cell r="G21076" t="str">
            <v>15-12-2025</v>
          </cell>
          <cell r="Q21076" t="str">
            <v>BBD-BLR-Nagondanahalli-T1</v>
          </cell>
          <cell r="AS21076">
            <v>46006.234027777777</v>
          </cell>
        </row>
        <row r="21077">
          <cell r="G21077" t="str">
            <v>15-12-2025</v>
          </cell>
          <cell r="Q21077" t="str">
            <v>BBD-BLR-Budhigere-T1</v>
          </cell>
          <cell r="AS21077">
            <v>46006.234722222223</v>
          </cell>
        </row>
        <row r="21078">
          <cell r="G21078" t="str">
            <v>15-12-2025</v>
          </cell>
          <cell r="Q21078" t="str">
            <v>BBD-BLR-Attibele-T1</v>
          </cell>
          <cell r="AS21078">
            <v>46006.296527777777</v>
          </cell>
        </row>
        <row r="21079">
          <cell r="G21079" t="str">
            <v>15-12-2025</v>
          </cell>
          <cell r="Q21079" t="str">
            <v>BBD-BLR-Nagondanahalli-T1</v>
          </cell>
          <cell r="AS21079">
            <v>46006.272916666669</v>
          </cell>
        </row>
        <row r="21080">
          <cell r="G21080" t="str">
            <v>15-12-2025</v>
          </cell>
          <cell r="Q21080" t="str">
            <v>BBD-BLR-Budhigere-T1</v>
          </cell>
          <cell r="AS21080">
            <v>46006.279861111114</v>
          </cell>
        </row>
        <row r="21081">
          <cell r="G21081" t="str">
            <v>15-12-2025</v>
          </cell>
          <cell r="Q21081" t="str">
            <v>BBD-BLR-Budhigere-T1</v>
          </cell>
          <cell r="AS21081">
            <v>46006.242361111108</v>
          </cell>
        </row>
        <row r="21082">
          <cell r="G21082" t="str">
            <v>15-12-2025</v>
          </cell>
          <cell r="Q21082" t="str">
            <v>BBD-BLR-Nagondanahalli-T1</v>
          </cell>
          <cell r="AS21082">
            <v>46006.196527777778</v>
          </cell>
        </row>
        <row r="21083">
          <cell r="G21083" t="str">
            <v>15-12-2025</v>
          </cell>
          <cell r="Q21083" t="str">
            <v>BBD-BLR-Budhigere-T1</v>
          </cell>
          <cell r="AS21083">
            <v>46006.232638888891</v>
          </cell>
        </row>
        <row r="21084">
          <cell r="G21084" t="str">
            <v>15-12-2025</v>
          </cell>
          <cell r="Q21084" t="str">
            <v>BBD-BLR-Budhigere-T1</v>
          </cell>
          <cell r="AS21084">
            <v>46006.252083333333</v>
          </cell>
        </row>
        <row r="21085">
          <cell r="G21085" t="str">
            <v>15-12-2025</v>
          </cell>
          <cell r="Q21085" t="str">
            <v>BBD-BLR-Budhigere-T1</v>
          </cell>
          <cell r="AS21085">
            <v>46006.28402777778</v>
          </cell>
        </row>
        <row r="21086">
          <cell r="G21086" t="str">
            <v>15-12-2025</v>
          </cell>
          <cell r="Q21086" t="str">
            <v>BBD-BLR-Chikkasandra-T1</v>
          </cell>
          <cell r="AS21086">
            <v>46006.203472222223</v>
          </cell>
        </row>
        <row r="21087">
          <cell r="G21087" t="str">
            <v>15-12-2025</v>
          </cell>
          <cell r="Q21087" t="str">
            <v>BBD-BLR-Nagondanahalli-T1</v>
          </cell>
          <cell r="AS21087">
            <v>46006.23333333333</v>
          </cell>
        </row>
        <row r="21088">
          <cell r="G21088" t="str">
            <v>15-12-2025</v>
          </cell>
          <cell r="Q21088" t="str">
            <v>BBD-BLR-Lingarajapu-T1</v>
          </cell>
          <cell r="AS21088">
            <v>46006.226388888892</v>
          </cell>
        </row>
        <row r="21089">
          <cell r="G21089" t="str">
            <v>15-12-2025</v>
          </cell>
          <cell r="Q21089" t="str">
            <v>BBD-BLR-Chinappalay-T1</v>
          </cell>
          <cell r="AS21089">
            <v>46006.222916666666</v>
          </cell>
        </row>
        <row r="21090">
          <cell r="G21090" t="str">
            <v>15-12-2025</v>
          </cell>
          <cell r="Q21090" t="str">
            <v>BBD-BLR-Nagondanahalli-T1</v>
          </cell>
          <cell r="AS21090">
            <v>46006.272916666669</v>
          </cell>
        </row>
        <row r="21091">
          <cell r="G21091" t="str">
            <v>15-12-2025</v>
          </cell>
          <cell r="Q21091" t="str">
            <v>BBD-BLR-Chikkasandra-T1</v>
          </cell>
          <cell r="AS21091">
            <v>46006.203472222223</v>
          </cell>
        </row>
        <row r="21092">
          <cell r="G21092" t="str">
            <v>15-12-2025</v>
          </cell>
          <cell r="Q21092" t="str">
            <v>BBD-BLR-Budhigere-T1</v>
          </cell>
          <cell r="AS21092">
            <v>46006.220833333333</v>
          </cell>
        </row>
        <row r="21093">
          <cell r="G21093" t="str">
            <v>15-12-2025</v>
          </cell>
          <cell r="Q21093" t="str">
            <v>BBD-BLR-BellahalliRoad-T1</v>
          </cell>
          <cell r="AS21093">
            <v>46006.18472222222</v>
          </cell>
        </row>
        <row r="21094">
          <cell r="G21094" t="str">
            <v>15-12-2025</v>
          </cell>
          <cell r="Q21094" t="str">
            <v>BBD-BLR-BellahalliRoad-T1</v>
          </cell>
          <cell r="AS21094">
            <v>46006.180555555555</v>
          </cell>
        </row>
        <row r="21095">
          <cell r="G21095" t="str">
            <v>15-12-2025</v>
          </cell>
          <cell r="Q21095" t="str">
            <v>BBD-BLR-Nagondanahalli-T1</v>
          </cell>
          <cell r="AS21095">
            <v>46006.293055555558</v>
          </cell>
        </row>
        <row r="21096">
          <cell r="G21096" t="str">
            <v>15-12-2025</v>
          </cell>
          <cell r="Q21096" t="str">
            <v>BBD-BLR-Attibele-T1</v>
          </cell>
          <cell r="AS21096">
            <v>46006.265277777777</v>
          </cell>
        </row>
        <row r="21097">
          <cell r="G21097" t="str">
            <v>15-12-2025</v>
          </cell>
          <cell r="Q21097" t="str">
            <v>BBD-BLR-Jalahalli-T1</v>
          </cell>
          <cell r="AS21097">
            <v>46006.213194444441</v>
          </cell>
        </row>
        <row r="21098">
          <cell r="G21098" t="str">
            <v>15-12-2025</v>
          </cell>
          <cell r="Q21098" t="str">
            <v>BBD-BLR-Nagondanahalli-T1</v>
          </cell>
          <cell r="AS21098">
            <v>46006.209722222222</v>
          </cell>
        </row>
        <row r="21099">
          <cell r="G21099" t="str">
            <v>15-12-2025</v>
          </cell>
          <cell r="Q21099" t="str">
            <v>BBD-BLR-Attibele-T1</v>
          </cell>
          <cell r="AS21099">
            <v>46006.265277777777</v>
          </cell>
        </row>
        <row r="21100">
          <cell r="G21100" t="str">
            <v>15-12-2025</v>
          </cell>
          <cell r="Q21100" t="str">
            <v>BBD-BLR-BellahalliRoad-T1</v>
          </cell>
          <cell r="AS21100">
            <v>46006.238888888889</v>
          </cell>
        </row>
        <row r="21101">
          <cell r="G21101" t="str">
            <v>15-12-2025</v>
          </cell>
          <cell r="Q21101" t="str">
            <v>BBD-BLR-Attibele-T1</v>
          </cell>
          <cell r="AS21101">
            <v>46006.275694444441</v>
          </cell>
        </row>
        <row r="21102">
          <cell r="G21102" t="str">
            <v>15-12-2025</v>
          </cell>
          <cell r="Q21102" t="str">
            <v>BBD-BLR-Jalahalli-T1</v>
          </cell>
          <cell r="AS21102">
            <v>46006.205555555556</v>
          </cell>
        </row>
        <row r="21103">
          <cell r="G21103" t="str">
            <v>15-12-2025</v>
          </cell>
          <cell r="Q21103" t="str">
            <v>BBD-BLR-Jigani-T1</v>
          </cell>
          <cell r="AS21103">
            <v>46006.193055555559</v>
          </cell>
        </row>
        <row r="21104">
          <cell r="G21104" t="str">
            <v>15-12-2025</v>
          </cell>
          <cell r="Q21104" t="str">
            <v>BBD-BLR-PeenyaPhase3-T1</v>
          </cell>
          <cell r="AS21104">
            <v>46006.282638888886</v>
          </cell>
        </row>
        <row r="21105">
          <cell r="G21105" t="str">
            <v>15-12-2025</v>
          </cell>
          <cell r="Q21105" t="str">
            <v>BBD-BLR-Budhigere-T1</v>
          </cell>
          <cell r="AS21105">
            <v>46006.314583333333</v>
          </cell>
        </row>
        <row r="21106">
          <cell r="G21106" t="str">
            <v>15-12-2025</v>
          </cell>
          <cell r="Q21106" t="str">
            <v>BBD-BLR-Chikkasandra-T1</v>
          </cell>
          <cell r="AS21106">
            <v>46006.223611111112</v>
          </cell>
        </row>
        <row r="21107">
          <cell r="G21107" t="str">
            <v>15-12-2025</v>
          </cell>
          <cell r="Q21107" t="str">
            <v>BBD-BLR-Chinappalay-T1</v>
          </cell>
          <cell r="AS21107">
            <v>46006.203472222223</v>
          </cell>
        </row>
        <row r="21108">
          <cell r="G21108" t="str">
            <v>15-12-2025</v>
          </cell>
          <cell r="Q21108" t="str">
            <v>BBD-BLR-Jigani-T1</v>
          </cell>
          <cell r="AS21108">
            <v>46006.20208333333</v>
          </cell>
        </row>
        <row r="21109">
          <cell r="G21109" t="str">
            <v>15-12-2025</v>
          </cell>
          <cell r="Q21109" t="str">
            <v>BBD-BLR-Budhigere-T1</v>
          </cell>
          <cell r="AS21109">
            <v>46006.228472222225</v>
          </cell>
        </row>
        <row r="21110">
          <cell r="G21110" t="str">
            <v>15-12-2025</v>
          </cell>
          <cell r="Q21110" t="str">
            <v>BBD-BLR-BellahalliRoad-T1</v>
          </cell>
          <cell r="AS21110">
            <v>46006.206250000003</v>
          </cell>
        </row>
        <row r="21111">
          <cell r="G21111" t="str">
            <v>15-12-2025</v>
          </cell>
          <cell r="Q21111" t="str">
            <v>BBD-BLR-HAL-T1</v>
          </cell>
          <cell r="AS21111">
            <v>46006.21875</v>
          </cell>
        </row>
        <row r="21112">
          <cell r="G21112" t="str">
            <v>15-12-2025</v>
          </cell>
          <cell r="Q21112" t="str">
            <v>BBD-BLR-HAL-T1</v>
          </cell>
          <cell r="AS21112">
            <v>46006.21875</v>
          </cell>
        </row>
        <row r="21113">
          <cell r="G21113" t="str">
            <v>15-12-2025</v>
          </cell>
          <cell r="Q21113" t="str">
            <v>BBD-BLR-Nagondanahalli-T1</v>
          </cell>
          <cell r="AS21113">
            <v>46006.202777777777</v>
          </cell>
        </row>
        <row r="21114">
          <cell r="G21114" t="str">
            <v>15-12-2025</v>
          </cell>
          <cell r="Q21114" t="str">
            <v>BBD-BLR-HRBR-044-T1</v>
          </cell>
          <cell r="AS21114">
            <v>46006.206944444442</v>
          </cell>
        </row>
        <row r="21115">
          <cell r="G21115" t="str">
            <v>15-12-2025</v>
          </cell>
          <cell r="Q21115" t="str">
            <v>BBD-BLR-Nagondanahalli-T1</v>
          </cell>
          <cell r="AS21115">
            <v>46006.313888888886</v>
          </cell>
        </row>
        <row r="21116">
          <cell r="G21116" t="str">
            <v>15-12-2025</v>
          </cell>
          <cell r="Q21116" t="str">
            <v>BBD-BLR-Jigani-T1</v>
          </cell>
          <cell r="AS21116">
            <v>46006.185416666667</v>
          </cell>
        </row>
        <row r="21117">
          <cell r="G21117" t="str">
            <v>15-12-2025</v>
          </cell>
          <cell r="Q21117" t="str">
            <v>BBD-BLR-Attibele-T1</v>
          </cell>
          <cell r="AS21117">
            <v>46006.290277777778</v>
          </cell>
        </row>
        <row r="21118">
          <cell r="G21118" t="str">
            <v>15-12-2025</v>
          </cell>
          <cell r="Q21118" t="str">
            <v>BBD-BLR-Jigani-T1</v>
          </cell>
          <cell r="AS21118">
            <v>46006.192361111112</v>
          </cell>
        </row>
        <row r="21119">
          <cell r="G21119" t="str">
            <v>15-12-2025</v>
          </cell>
          <cell r="Q21119" t="str">
            <v>BBD-BLR-Nagondanahalli-T1</v>
          </cell>
          <cell r="AS21119">
            <v>46006.228472222225</v>
          </cell>
        </row>
        <row r="21120">
          <cell r="G21120" t="str">
            <v>15-12-2025</v>
          </cell>
          <cell r="Q21120" t="str">
            <v>BBD-BLR-PeenyaPhase3-T1</v>
          </cell>
          <cell r="AS21120">
            <v>46006.203472222223</v>
          </cell>
        </row>
        <row r="21121">
          <cell r="G21121" t="str">
            <v>15-12-2025</v>
          </cell>
          <cell r="Q21121" t="str">
            <v>BBD-BLR-Chinappalay-T1</v>
          </cell>
        </row>
        <row r="21122">
          <cell r="G21122" t="str">
            <v>15-12-2025</v>
          </cell>
          <cell r="Q21122" t="str">
            <v>BBD-BLR-Budhigere-T1</v>
          </cell>
          <cell r="AS21122">
            <v>46006.223611111112</v>
          </cell>
        </row>
        <row r="21123">
          <cell r="G21123" t="str">
            <v>15-12-2025</v>
          </cell>
          <cell r="Q21123" t="str">
            <v>BBD-BLR-Jigani-T1</v>
          </cell>
          <cell r="AS21123">
            <v>46006.204861111109</v>
          </cell>
        </row>
        <row r="21124">
          <cell r="G21124" t="str">
            <v>15-12-2025</v>
          </cell>
          <cell r="Q21124" t="str">
            <v>BBD-BLR-Chinappalay-T1</v>
          </cell>
          <cell r="AS21124">
            <v>46006.190972222219</v>
          </cell>
        </row>
        <row r="21125">
          <cell r="G21125" t="str">
            <v>15-12-2025</v>
          </cell>
          <cell r="Q21125" t="str">
            <v>BBD-BLR-Budhigere-T1</v>
          </cell>
          <cell r="AS21125">
            <v>46006.25277777778</v>
          </cell>
        </row>
        <row r="21126">
          <cell r="G21126" t="str">
            <v>15-12-2025</v>
          </cell>
          <cell r="Q21126" t="str">
            <v>BBD-BLR-Nagondanahalli-T1</v>
          </cell>
          <cell r="AS21126">
            <v>46006.222916666666</v>
          </cell>
        </row>
        <row r="21127">
          <cell r="G21127" t="str">
            <v>15-12-2025</v>
          </cell>
          <cell r="Q21127" t="str">
            <v>BBD-BLR-Jigani-T1</v>
          </cell>
          <cell r="AS21127">
            <v>46006.181944444441</v>
          </cell>
        </row>
        <row r="21128">
          <cell r="G21128" t="str">
            <v>15-12-2025</v>
          </cell>
          <cell r="Q21128" t="str">
            <v>BBD-BLR-Jalahalli-T1</v>
          </cell>
          <cell r="AS21128">
            <v>46006.195833333331</v>
          </cell>
        </row>
        <row r="21129">
          <cell r="G21129" t="str">
            <v>15-12-2025</v>
          </cell>
          <cell r="Q21129" t="str">
            <v>BBD-BLR-HAL-T1</v>
          </cell>
          <cell r="AS21129">
            <v>46006.203472222223</v>
          </cell>
        </row>
        <row r="21130">
          <cell r="G21130" t="str">
            <v>15-12-2025</v>
          </cell>
          <cell r="Q21130" t="str">
            <v>BBD-BLR-Lingarajapu-T1</v>
          </cell>
          <cell r="AS21130">
            <v>46006.29791666667</v>
          </cell>
        </row>
        <row r="21131">
          <cell r="G21131" t="str">
            <v>15-12-2025</v>
          </cell>
          <cell r="Q21131" t="str">
            <v>BBD-BLR-Budhigere-T1</v>
          </cell>
          <cell r="AS21131">
            <v>46006.223611111112</v>
          </cell>
        </row>
        <row r="21132">
          <cell r="G21132" t="str">
            <v>15-12-2025</v>
          </cell>
          <cell r="Q21132" t="str">
            <v>BBD-BLR-PeenyaPhase3-T1</v>
          </cell>
          <cell r="AS21132">
            <v>46006.219444444447</v>
          </cell>
        </row>
        <row r="21133">
          <cell r="G21133" t="str">
            <v>15-12-2025</v>
          </cell>
          <cell r="Q21133" t="str">
            <v>BBD-BLR-Jigani-T1</v>
          </cell>
          <cell r="AS21133">
            <v>46006.20208333333</v>
          </cell>
        </row>
        <row r="21134">
          <cell r="G21134" t="str">
            <v>15-12-2025</v>
          </cell>
          <cell r="Q21134" t="str">
            <v>BBD-BLR-Attibele-T1</v>
          </cell>
          <cell r="AS21134">
            <v>46006.275000000001</v>
          </cell>
        </row>
        <row r="21135">
          <cell r="G21135" t="str">
            <v>15-12-2025</v>
          </cell>
          <cell r="Q21135" t="str">
            <v>BBD-BLR-Budhigere-T1</v>
          </cell>
          <cell r="AS21135">
            <v>46006.223611111112</v>
          </cell>
        </row>
        <row r="21136">
          <cell r="G21136" t="str">
            <v>15-12-2025</v>
          </cell>
          <cell r="Q21136" t="str">
            <v>BBD-BLR-Nagondanahalli-T1</v>
          </cell>
          <cell r="AS21136">
            <v>46006.186805555553</v>
          </cell>
        </row>
        <row r="21137">
          <cell r="G21137" t="str">
            <v>15-12-2025</v>
          </cell>
          <cell r="Q21137" t="str">
            <v>BBD-BLR-Devanahalli-T1</v>
          </cell>
          <cell r="AS21137">
            <v>46006.18472222222</v>
          </cell>
        </row>
        <row r="21138">
          <cell r="G21138" t="str">
            <v>15-12-2025</v>
          </cell>
          <cell r="Q21138" t="str">
            <v>BBD-BLR-HRBR-044-T1</v>
          </cell>
          <cell r="AS21138">
            <v>46006.196527777778</v>
          </cell>
        </row>
        <row r="21139">
          <cell r="G21139" t="str">
            <v>15-12-2025</v>
          </cell>
          <cell r="Q21139" t="str">
            <v>BBD-BLR-Budhigere-T1</v>
          </cell>
          <cell r="AS21139">
            <v>46006.28402777778</v>
          </cell>
        </row>
        <row r="21140">
          <cell r="G21140" t="str">
            <v>15-12-2025</v>
          </cell>
          <cell r="Q21140" t="str">
            <v>BBD-BLR-Nagondanahalli-T1</v>
          </cell>
          <cell r="AS21140">
            <v>46006.186805555553</v>
          </cell>
        </row>
        <row r="21141">
          <cell r="G21141" t="str">
            <v>15-12-2025</v>
          </cell>
          <cell r="Q21141" t="str">
            <v>BBD-BLR-Devanahalli-T1</v>
          </cell>
          <cell r="AS21141">
            <v>46006.205555555556</v>
          </cell>
        </row>
        <row r="21142">
          <cell r="G21142" t="str">
            <v>15-12-2025</v>
          </cell>
          <cell r="Q21142" t="str">
            <v>BBD-BLR-Nagondanahalli-T1</v>
          </cell>
          <cell r="AS21142">
            <v>46006.268055555556</v>
          </cell>
        </row>
        <row r="21143">
          <cell r="G21143" t="str">
            <v>15-12-2025</v>
          </cell>
          <cell r="Q21143" t="str">
            <v>BBD-BLR-HAL-T1</v>
          </cell>
          <cell r="AS21143">
            <v>46006.229861111111</v>
          </cell>
        </row>
        <row r="21144">
          <cell r="G21144" t="str">
            <v>15-12-2025</v>
          </cell>
          <cell r="Q21144" t="str">
            <v>BBD-BLR-Attibele-T1</v>
          </cell>
          <cell r="AS21144">
            <v>46006.26458333333</v>
          </cell>
        </row>
        <row r="21145">
          <cell r="G21145" t="str">
            <v>15-12-2025</v>
          </cell>
          <cell r="Q21145" t="str">
            <v>BBD-BLR-Devanahalli-T1</v>
          </cell>
          <cell r="AS21145">
            <v>46006.195138888892</v>
          </cell>
        </row>
        <row r="21146">
          <cell r="G21146" t="str">
            <v>15-12-2025</v>
          </cell>
          <cell r="Q21146" t="str">
            <v>BBD-BLR-Chinappalay-T1</v>
          </cell>
          <cell r="AS21146">
            <v>46006.180555555555</v>
          </cell>
        </row>
        <row r="21147">
          <cell r="G21147" t="str">
            <v>15-12-2025</v>
          </cell>
          <cell r="Q21147" t="str">
            <v>BBD-BLR-Budhigere-T1</v>
          </cell>
          <cell r="AS21147">
            <v>46006.314583333333</v>
          </cell>
        </row>
        <row r="21148">
          <cell r="G21148" t="str">
            <v>15-12-2025</v>
          </cell>
          <cell r="Q21148" t="str">
            <v>BBD-BLR-Budhigere-T1</v>
          </cell>
          <cell r="AS21148">
            <v>46006.231944444444</v>
          </cell>
        </row>
        <row r="21149">
          <cell r="G21149" t="str">
            <v>15-12-2025</v>
          </cell>
          <cell r="Q21149" t="str">
            <v>BBD-BLR-Nagondanahalli-T1</v>
          </cell>
          <cell r="AS21149">
            <v>46006.204861111109</v>
          </cell>
        </row>
        <row r="21150">
          <cell r="G21150" t="str">
            <v>15-12-2025</v>
          </cell>
          <cell r="Q21150" t="str">
            <v>BBD-BLR-Budhigere-T1</v>
          </cell>
          <cell r="AS21150">
            <v>46006.240972222222</v>
          </cell>
        </row>
        <row r="21151">
          <cell r="G21151" t="str">
            <v>15-12-2025</v>
          </cell>
          <cell r="Q21151" t="str">
            <v>BBD-BLR-Nagondanahalli-T1</v>
          </cell>
          <cell r="AS21151">
            <v>46006.234027777777</v>
          </cell>
        </row>
        <row r="21152">
          <cell r="G21152" t="str">
            <v>15-12-2025</v>
          </cell>
          <cell r="Q21152" t="str">
            <v>BBD-BLR-Devanahalli-T1</v>
          </cell>
          <cell r="AS21152">
            <v>46006.205555555556</v>
          </cell>
        </row>
        <row r="21153">
          <cell r="G21153" t="str">
            <v>15-12-2025</v>
          </cell>
          <cell r="Q21153" t="str">
            <v>BBD-BLR-Chinappalay-T1</v>
          </cell>
          <cell r="AS21153">
            <v>46006.190972222219</v>
          </cell>
        </row>
        <row r="21154">
          <cell r="G21154" t="str">
            <v>15-12-2025</v>
          </cell>
          <cell r="Q21154" t="str">
            <v>BBD-BLR-HRBR-044-T1</v>
          </cell>
          <cell r="AS21154">
            <v>46006.196527777778</v>
          </cell>
        </row>
        <row r="21155">
          <cell r="G21155" t="str">
            <v>15-12-2025</v>
          </cell>
          <cell r="Q21155" t="str">
            <v>BBD-BLR-Nagondanahalli-T1</v>
          </cell>
          <cell r="AS21155">
            <v>46006.222916666666</v>
          </cell>
        </row>
        <row r="21156">
          <cell r="G21156" t="str">
            <v>15-12-2025</v>
          </cell>
          <cell r="Q21156" t="str">
            <v>BBD-BLR-Devanahalli-T1</v>
          </cell>
          <cell r="AS21156">
            <v>46006.205555555556</v>
          </cell>
        </row>
        <row r="21157">
          <cell r="G21157" t="str">
            <v>15-12-2025</v>
          </cell>
          <cell r="Q21157" t="str">
            <v>BBD-BLR-Attibele-T1</v>
          </cell>
          <cell r="AS21157">
            <v>46006.296527777777</v>
          </cell>
        </row>
        <row r="21158">
          <cell r="G21158" t="str">
            <v>15-12-2025</v>
          </cell>
          <cell r="Q21158" t="str">
            <v>BBD-BLR-Nagondanahalli-T1</v>
          </cell>
          <cell r="AS21158">
            <v>46006.220138888886</v>
          </cell>
        </row>
        <row r="21159">
          <cell r="G21159" t="str">
            <v>15-12-2025</v>
          </cell>
          <cell r="Q21159" t="str">
            <v>BBD-BLR-Jigani-T1</v>
          </cell>
          <cell r="AS21159">
            <v>46006.185416666667</v>
          </cell>
        </row>
        <row r="21160">
          <cell r="G21160" t="str">
            <v>15-12-2025</v>
          </cell>
          <cell r="Q21160" t="str">
            <v>BBD-BLR-Devanahalli-T1</v>
          </cell>
          <cell r="AS21160">
            <v>46006.18472222222</v>
          </cell>
        </row>
        <row r="21161">
          <cell r="G21161" t="str">
            <v>15-12-2025</v>
          </cell>
          <cell r="Q21161" t="str">
            <v>BBD-BLR-Nagondanahalli-T1</v>
          </cell>
          <cell r="AS21161">
            <v>46006.218055555553</v>
          </cell>
        </row>
        <row r="21162">
          <cell r="G21162" t="str">
            <v>15-12-2025</v>
          </cell>
          <cell r="Q21162" t="str">
            <v>BBD-BLR-Attibele-T1</v>
          </cell>
          <cell r="AS21162">
            <v>46006.275694444441</v>
          </cell>
        </row>
        <row r="21163">
          <cell r="G21163" t="str">
            <v>15-12-2025</v>
          </cell>
          <cell r="Q21163" t="str">
            <v>BBD-BLR-PeenyaPhase3-T1</v>
          </cell>
          <cell r="AS21163">
            <v>46006.213888888888</v>
          </cell>
        </row>
        <row r="21164">
          <cell r="G21164" t="str">
            <v>15-12-2025</v>
          </cell>
          <cell r="Q21164" t="str">
            <v>BBD-BLR-Devanahalli-T1</v>
          </cell>
          <cell r="AS21164">
            <v>46006.195138888892</v>
          </cell>
        </row>
        <row r="21165">
          <cell r="G21165" t="str">
            <v>15-12-2025</v>
          </cell>
          <cell r="Q21165" t="str">
            <v>BBD-BLR-Nagondanahalli-T1</v>
          </cell>
          <cell r="AS21165">
            <v>46006.222916666666</v>
          </cell>
        </row>
        <row r="21166">
          <cell r="G21166" t="str">
            <v>15-12-2025</v>
          </cell>
          <cell r="Q21166" t="str">
            <v>BBD-BLR-Attibele-T1</v>
          </cell>
          <cell r="AS21166">
            <v>46006.26458333333</v>
          </cell>
        </row>
        <row r="21167">
          <cell r="G21167" t="str">
            <v>15-12-2025</v>
          </cell>
          <cell r="Q21167" t="str">
            <v>BBD-BLR-PeenyaPhase3-T1</v>
          </cell>
          <cell r="AS21167">
            <v>46006.219444444447</v>
          </cell>
        </row>
        <row r="21168">
          <cell r="G21168" t="str">
            <v>15-12-2025</v>
          </cell>
          <cell r="Q21168" t="str">
            <v>BBD-BLR-Devanahalli-T1</v>
          </cell>
          <cell r="AS21168">
            <v>46006.195138888892</v>
          </cell>
        </row>
        <row r="21169">
          <cell r="G21169" t="str">
            <v>15-12-2025</v>
          </cell>
          <cell r="Q21169" t="str">
            <v>BBD-BLR-Attibele-T1</v>
          </cell>
          <cell r="AS21169">
            <v>46006.296527777777</v>
          </cell>
        </row>
        <row r="21170">
          <cell r="G21170" t="str">
            <v>15-12-2025</v>
          </cell>
          <cell r="Q21170" t="str">
            <v>BBD-BLR-Nagondanahalli-T1</v>
          </cell>
          <cell r="AS21170">
            <v>46006.222916666666</v>
          </cell>
        </row>
        <row r="21171">
          <cell r="G21171" t="str">
            <v>15-12-2025</v>
          </cell>
          <cell r="Q21171" t="str">
            <v>BBD-BLR-Attibele-T1</v>
          </cell>
          <cell r="AS21171">
            <v>46006.287499999999</v>
          </cell>
        </row>
        <row r="21172">
          <cell r="G21172" t="str">
            <v>15-12-2025</v>
          </cell>
          <cell r="Q21172" t="str">
            <v>BBD-BLR-Attibele-T1</v>
          </cell>
          <cell r="AS21172">
            <v>46006.296527777777</v>
          </cell>
        </row>
        <row r="21173">
          <cell r="G21173" t="str">
            <v>15-12-2025</v>
          </cell>
          <cell r="Q21173" t="str">
            <v>BBD-BLR-Jigani-T1</v>
          </cell>
          <cell r="AS21173">
            <v>46006.191666666666</v>
          </cell>
        </row>
        <row r="21174">
          <cell r="G21174" t="str">
            <v>15-12-2025</v>
          </cell>
          <cell r="Q21174" t="str">
            <v>BBD-BLR-BellahalliRoad-T1</v>
          </cell>
          <cell r="AS21174">
            <v>46006.195833333331</v>
          </cell>
        </row>
        <row r="21175">
          <cell r="G21175" t="str">
            <v>15-12-2025</v>
          </cell>
          <cell r="Q21175" t="str">
            <v>BBD-BLR-Attibele-T1</v>
          </cell>
          <cell r="AS21175">
            <v>46006.275694444441</v>
          </cell>
        </row>
        <row r="21176">
          <cell r="G21176" t="str">
            <v>15-12-2025</v>
          </cell>
          <cell r="Q21176" t="str">
            <v>BBD-BLR-Attibele-T1</v>
          </cell>
          <cell r="AS21176">
            <v>46006.275000000001</v>
          </cell>
        </row>
        <row r="21177">
          <cell r="G21177" t="str">
            <v>15-12-2025</v>
          </cell>
          <cell r="Q21177" t="str">
            <v>BBD-BLR-Attibele-T1</v>
          </cell>
          <cell r="AS21177">
            <v>46006.290277777778</v>
          </cell>
        </row>
        <row r="21178">
          <cell r="G21178" t="str">
            <v>15-12-2025</v>
          </cell>
          <cell r="Q21178" t="str">
            <v>BBD-BLR-Jigani-T1</v>
          </cell>
          <cell r="AS21178">
            <v>46006.181250000001</v>
          </cell>
        </row>
        <row r="21179">
          <cell r="G21179" t="str">
            <v>15-12-2025</v>
          </cell>
          <cell r="Q21179" t="str">
            <v>BBD-BLR-Nagondanahalli-T1</v>
          </cell>
          <cell r="AS21179">
            <v>46006.211805555555</v>
          </cell>
        </row>
        <row r="21180">
          <cell r="G21180" t="str">
            <v>15-12-2025</v>
          </cell>
          <cell r="Q21180" t="str">
            <v>BBD-BLR-Attibele-T1</v>
          </cell>
          <cell r="AS21180">
            <v>46006.296527777777</v>
          </cell>
        </row>
        <row r="21181">
          <cell r="G21181" t="str">
            <v>15-12-2025</v>
          </cell>
          <cell r="Q21181" t="str">
            <v>BBD-BLR-Nagondanahalli-T1</v>
          </cell>
          <cell r="AS21181">
            <v>46006.243750000001</v>
          </cell>
        </row>
        <row r="21182">
          <cell r="G21182" t="str">
            <v>15-12-2025</v>
          </cell>
          <cell r="Q21182" t="str">
            <v>BBD-BLR-Nagondanahalli-T1</v>
          </cell>
          <cell r="AS21182">
            <v>46006.202777777777</v>
          </cell>
        </row>
        <row r="21183">
          <cell r="G21183" t="str">
            <v>15-12-2025</v>
          </cell>
          <cell r="Q21183" t="str">
            <v>BBD-BLR-Devanahalli-T1</v>
          </cell>
          <cell r="AS21183">
            <v>46006.195138888892</v>
          </cell>
        </row>
        <row r="21184">
          <cell r="G21184" t="str">
            <v>15-12-2025</v>
          </cell>
          <cell r="Q21184" t="str">
            <v>BBD-BLR-Attibele-T1</v>
          </cell>
          <cell r="AS21184">
            <v>46006.275694444441</v>
          </cell>
        </row>
        <row r="21185">
          <cell r="G21185" t="str">
            <v>15-12-2025</v>
          </cell>
          <cell r="Q21185" t="str">
            <v>BBD-BLR-Devanahalli-T1</v>
          </cell>
          <cell r="AS21185">
            <v>46006.205555555556</v>
          </cell>
        </row>
        <row r="21186">
          <cell r="G21186" t="str">
            <v>15-12-2025</v>
          </cell>
          <cell r="Q21186" t="str">
            <v>BBD-BLR-Jigani-T1</v>
          </cell>
          <cell r="AS21186">
            <v>46006.20208333333</v>
          </cell>
        </row>
        <row r="21187">
          <cell r="G21187" t="str">
            <v>15-12-2025</v>
          </cell>
          <cell r="Q21187" t="str">
            <v>BBD-BLR-Budhigere-T1</v>
          </cell>
          <cell r="AS21187">
            <v>46006.273611111108</v>
          </cell>
        </row>
        <row r="21188">
          <cell r="G21188" t="str">
            <v>15-12-2025</v>
          </cell>
          <cell r="Q21188" t="str">
            <v>BBD-BLR-Attibele-T1</v>
          </cell>
          <cell r="AS21188">
            <v>46006.26458333333</v>
          </cell>
        </row>
        <row r="21189">
          <cell r="G21189" t="str">
            <v>15-12-2025</v>
          </cell>
          <cell r="Q21189" t="str">
            <v>BBD-BLR-Nagondanahalli-T1</v>
          </cell>
          <cell r="AS21189">
            <v>46006.245833333334</v>
          </cell>
        </row>
        <row r="21190">
          <cell r="G21190" t="str">
            <v>15-12-2025</v>
          </cell>
          <cell r="Q21190" t="str">
            <v>BBD-BLR-Jigani-T1</v>
          </cell>
          <cell r="AS21190">
            <v>46006.171527777777</v>
          </cell>
        </row>
        <row r="21191">
          <cell r="G21191" t="str">
            <v>15-12-2025</v>
          </cell>
          <cell r="Q21191" t="str">
            <v>BBD-BLR-Attibele-T1</v>
          </cell>
          <cell r="AS21191">
            <v>46006.26458333333</v>
          </cell>
        </row>
        <row r="21192">
          <cell r="G21192" t="str">
            <v>15-12-2025</v>
          </cell>
          <cell r="Q21192" t="str">
            <v>BBD-BLR-Devanahalli-T1</v>
          </cell>
          <cell r="AS21192">
            <v>46006.205555555556</v>
          </cell>
        </row>
        <row r="21193">
          <cell r="G21193" t="str">
            <v>15-12-2025</v>
          </cell>
          <cell r="Q21193" t="str">
            <v>BBD-BLR-Nagondanahalli-T1</v>
          </cell>
          <cell r="AS21193">
            <v>46006.23541666667</v>
          </cell>
        </row>
        <row r="21194">
          <cell r="G21194" t="str">
            <v>15-12-2025</v>
          </cell>
          <cell r="Q21194" t="str">
            <v>BBD-BLR-Nagondanahalli-T1</v>
          </cell>
          <cell r="AS21194">
            <v>46006.222916666666</v>
          </cell>
        </row>
        <row r="21195">
          <cell r="G21195" t="str">
            <v>15-12-2025</v>
          </cell>
          <cell r="Q21195" t="str">
            <v>BBD-BLR-Attibele-T1</v>
          </cell>
          <cell r="AS21195">
            <v>46006.26458333333</v>
          </cell>
        </row>
        <row r="21196">
          <cell r="G21196" t="str">
            <v>15-12-2025</v>
          </cell>
          <cell r="Q21196" t="str">
            <v>BBD-BLR-Devanahalli-T1</v>
          </cell>
          <cell r="AS21196">
            <v>46006.195138888892</v>
          </cell>
        </row>
        <row r="21197">
          <cell r="G21197" t="str">
            <v>15-12-2025</v>
          </cell>
          <cell r="Q21197" t="str">
            <v>BBD-BLR-Jakkasandra-T1</v>
          </cell>
          <cell r="AS21197">
            <v>46006.21597222222</v>
          </cell>
        </row>
        <row r="21198">
          <cell r="G21198" t="str">
            <v>15-12-2025</v>
          </cell>
          <cell r="Q21198" t="str">
            <v>BBD-BLR-Chikkasandra-T1</v>
          </cell>
          <cell r="AS21198">
            <v>46006.268750000003</v>
          </cell>
        </row>
        <row r="21199">
          <cell r="G21199" t="str">
            <v>15-12-2025</v>
          </cell>
          <cell r="Q21199" t="str">
            <v>BBD-BLR-Budhigere-T1</v>
          </cell>
          <cell r="AS21199">
            <v>46006.288888888892</v>
          </cell>
        </row>
        <row r="21200">
          <cell r="G21200" t="str">
            <v>15-12-2025</v>
          </cell>
          <cell r="Q21200" t="str">
            <v>BBD-BLR-Devanahalli-T1</v>
          </cell>
          <cell r="AS21200">
            <v>46006.205555555556</v>
          </cell>
        </row>
        <row r="21201">
          <cell r="G21201" t="str">
            <v>15-12-2025</v>
          </cell>
          <cell r="Q21201" t="str">
            <v>BBD-BLR-Nagondanahalli-T1</v>
          </cell>
          <cell r="AS21201">
            <v>46006.272222222222</v>
          </cell>
        </row>
        <row r="21202">
          <cell r="G21202" t="str">
            <v>15-12-2025</v>
          </cell>
          <cell r="Q21202" t="str">
            <v>BBD-BLR-Attibele-T1</v>
          </cell>
          <cell r="AS21202">
            <v>46006.254861111112</v>
          </cell>
        </row>
        <row r="21203">
          <cell r="G21203" t="str">
            <v>15-12-2025</v>
          </cell>
          <cell r="Q21203" t="str">
            <v>BBD-BLR-Devanahalli-T1</v>
          </cell>
          <cell r="AS21203">
            <v>46006.205555555556</v>
          </cell>
        </row>
        <row r="21204">
          <cell r="G21204" t="str">
            <v>15-12-2025</v>
          </cell>
          <cell r="Q21204" t="str">
            <v>BBD-BLR-Chikkasandra-T1</v>
          </cell>
          <cell r="AS21204">
            <v>46006.268750000003</v>
          </cell>
        </row>
        <row r="21205">
          <cell r="G21205" t="str">
            <v>15-12-2025</v>
          </cell>
          <cell r="Q21205" t="str">
            <v>BBD-BLR-HAL-T1</v>
          </cell>
          <cell r="AS21205">
            <v>46006.203472222223</v>
          </cell>
        </row>
        <row r="21206">
          <cell r="G21206" t="str">
            <v>15-12-2025</v>
          </cell>
          <cell r="Q21206" t="str">
            <v>BBD-BLR-Budhigere-T1</v>
          </cell>
          <cell r="AS21206">
            <v>46006.263194444444</v>
          </cell>
        </row>
        <row r="21207">
          <cell r="G21207" t="str">
            <v>15-12-2025</v>
          </cell>
          <cell r="Q21207" t="str">
            <v>BBD-BLR-Jigani-T1</v>
          </cell>
          <cell r="AS21207">
            <v>46006.20208333333</v>
          </cell>
        </row>
        <row r="21208">
          <cell r="G21208" t="str">
            <v>15-12-2025</v>
          </cell>
          <cell r="Q21208" t="str">
            <v>BBD-BLR-Chikkasandra-T1</v>
          </cell>
          <cell r="AS21208">
            <v>46006.20208333333</v>
          </cell>
        </row>
        <row r="21209">
          <cell r="G21209" t="str">
            <v>15-12-2025</v>
          </cell>
          <cell r="Q21209" t="str">
            <v>BBD-BLR-Nagondanahalli-T1</v>
          </cell>
          <cell r="AS21209">
            <v>46006.192361111112</v>
          </cell>
        </row>
        <row r="21210">
          <cell r="G21210" t="str">
            <v>15-12-2025</v>
          </cell>
          <cell r="Q21210" t="str">
            <v>BBD-BLR-Budhigere-T1</v>
          </cell>
          <cell r="AS21210">
            <v>46006.314583333333</v>
          </cell>
        </row>
        <row r="21211">
          <cell r="G21211" t="str">
            <v>15-12-2025</v>
          </cell>
          <cell r="Q21211" t="str">
            <v>BBD-BLR-Devanahalli-T1</v>
          </cell>
        </row>
        <row r="21212">
          <cell r="G21212" t="str">
            <v>15-12-2025</v>
          </cell>
          <cell r="Q21212" t="str">
            <v>BBD-BLR-Chikkasandra-T1</v>
          </cell>
          <cell r="AS21212">
            <v>46006.20208333333</v>
          </cell>
        </row>
        <row r="21213">
          <cell r="G21213" t="str">
            <v>15-12-2025</v>
          </cell>
          <cell r="Q21213" t="str">
            <v>BBD-BLR-Budhigere-T1</v>
          </cell>
          <cell r="AS21213">
            <v>46006.228472222225</v>
          </cell>
        </row>
        <row r="21214">
          <cell r="G21214" t="str">
            <v>15-12-2025</v>
          </cell>
          <cell r="Q21214" t="str">
            <v>BBD-BLR-PeenyaPhase3-T1</v>
          </cell>
          <cell r="AS21214">
            <v>46006.22152777778</v>
          </cell>
        </row>
        <row r="21215">
          <cell r="G21215" t="str">
            <v>15-12-2025</v>
          </cell>
          <cell r="Q21215" t="str">
            <v>BBD-BLR-Jigani-T1</v>
          </cell>
          <cell r="AS21215">
            <v>46006.20208333333</v>
          </cell>
        </row>
        <row r="21216">
          <cell r="G21216" t="str">
            <v>15-12-2025</v>
          </cell>
          <cell r="Q21216" t="str">
            <v>BBD-BLR-Chikkasandra-T1</v>
          </cell>
          <cell r="AS21216">
            <v>46006.20208333333</v>
          </cell>
        </row>
        <row r="21217">
          <cell r="G21217" t="str">
            <v>15-12-2025</v>
          </cell>
          <cell r="Q21217" t="str">
            <v>BBD-BLR-Nagondanahalli-T1</v>
          </cell>
          <cell r="AS21217">
            <v>46006.211805555555</v>
          </cell>
        </row>
        <row r="21218">
          <cell r="G21218" t="str">
            <v>15-12-2025</v>
          </cell>
          <cell r="Q21218" t="str">
            <v>BBD-BLR-Nagondanahalli-T1</v>
          </cell>
          <cell r="AS21218">
            <v>46006.283333333333</v>
          </cell>
        </row>
        <row r="21219">
          <cell r="G21219" t="str">
            <v>15-12-2025</v>
          </cell>
          <cell r="Q21219" t="str">
            <v>BBD-BLR-Jigani-T1</v>
          </cell>
        </row>
        <row r="21220">
          <cell r="G21220" t="str">
            <v>15-12-2025</v>
          </cell>
          <cell r="Q21220" t="str">
            <v>BBD-BLR-Attibele-T1</v>
          </cell>
          <cell r="AS21220">
            <v>46006.307638888888</v>
          </cell>
        </row>
        <row r="21221">
          <cell r="G21221" t="str">
            <v>15-12-2025</v>
          </cell>
          <cell r="Q21221" t="str">
            <v>BBD-BLR-Jigani-T1</v>
          </cell>
          <cell r="AS21221">
            <v>46006.20208333333</v>
          </cell>
        </row>
        <row r="21222">
          <cell r="G21222" t="str">
            <v>15-12-2025</v>
          </cell>
          <cell r="Q21222" t="str">
            <v>BBD-BLR-Jigani-T1</v>
          </cell>
          <cell r="AS21222">
            <v>46006.204861111109</v>
          </cell>
        </row>
        <row r="21223">
          <cell r="G21223" t="str">
            <v>15-12-2025</v>
          </cell>
          <cell r="Q21223" t="str">
            <v>BBD-BLR-Nagondanahalli-T1</v>
          </cell>
          <cell r="AS21223">
            <v>46006.217361111114</v>
          </cell>
        </row>
        <row r="21224">
          <cell r="G21224" t="str">
            <v>15-12-2025</v>
          </cell>
          <cell r="Q21224" t="str">
            <v>BBD-BLR-Jigani-T1</v>
          </cell>
          <cell r="AS21224">
            <v>46006.20208333333</v>
          </cell>
        </row>
        <row r="21225">
          <cell r="G21225" t="str">
            <v>15-12-2025</v>
          </cell>
          <cell r="Q21225" t="str">
            <v>BBD-BLR-Budhigere-T1</v>
          </cell>
          <cell r="AS21225">
            <v>46006.279861111114</v>
          </cell>
        </row>
        <row r="21226">
          <cell r="G21226" t="str">
            <v>15-12-2025</v>
          </cell>
          <cell r="Q21226" t="str">
            <v>BBD-BLR-Nagondanahalli-T1</v>
          </cell>
          <cell r="AS21226">
            <v>46006.222916666666</v>
          </cell>
        </row>
        <row r="21227">
          <cell r="G21227" t="str">
            <v>15-12-2025</v>
          </cell>
          <cell r="Q21227" t="str">
            <v>BBD-BLR-HAL-T1</v>
          </cell>
          <cell r="AS21227">
            <v>46006.229166666664</v>
          </cell>
        </row>
        <row r="21228">
          <cell r="G21228" t="str">
            <v>15-12-2025</v>
          </cell>
          <cell r="Q21228" t="str">
            <v>BBD-BLR-Nagondanahalli-T1</v>
          </cell>
          <cell r="AS21228">
            <v>46006.192361111112</v>
          </cell>
        </row>
        <row r="21229">
          <cell r="G21229" t="str">
            <v>15-12-2025</v>
          </cell>
          <cell r="Q21229" t="str">
            <v>BBD-BLR-Nagondanahalli-T1</v>
          </cell>
          <cell r="AS21229">
            <v>46006.202777777777</v>
          </cell>
        </row>
        <row r="21230">
          <cell r="G21230" t="str">
            <v>15-12-2025</v>
          </cell>
          <cell r="Q21230" t="str">
            <v>BBD-BLR-Jigani-T1</v>
          </cell>
          <cell r="AS21230">
            <v>46006.20208333333</v>
          </cell>
        </row>
        <row r="21231">
          <cell r="G21231" t="str">
            <v>15-12-2025</v>
          </cell>
          <cell r="Q21231" t="str">
            <v>BBD-BLR-BellahalliRoad-T1</v>
          </cell>
          <cell r="AS21231">
            <v>46006.230555555558</v>
          </cell>
        </row>
        <row r="21232">
          <cell r="G21232" t="str">
            <v>15-12-2025</v>
          </cell>
          <cell r="Q21232" t="str">
            <v>BBD-BLR-Budhigere-T1</v>
          </cell>
          <cell r="AS21232">
            <v>46006.273611111108</v>
          </cell>
        </row>
        <row r="21233">
          <cell r="G21233" t="str">
            <v>15-12-2025</v>
          </cell>
          <cell r="Q21233" t="str">
            <v>BBD-BLR-Nagondanahalli-T1</v>
          </cell>
          <cell r="AS21233">
            <v>46006.227777777778</v>
          </cell>
        </row>
        <row r="21234">
          <cell r="G21234" t="str">
            <v>15-12-2025</v>
          </cell>
          <cell r="Q21234" t="str">
            <v>BBD-BLR-Jigani-T1</v>
          </cell>
          <cell r="AS21234">
            <v>46006.20208333333</v>
          </cell>
        </row>
        <row r="21235">
          <cell r="G21235" t="str">
            <v>15-12-2025</v>
          </cell>
          <cell r="Q21235" t="str">
            <v>BBD-BLR-BellahalliRoad-T1</v>
          </cell>
          <cell r="AS21235">
            <v>46006.205555555556</v>
          </cell>
        </row>
        <row r="21236">
          <cell r="G21236" t="str">
            <v>15-12-2025</v>
          </cell>
          <cell r="Q21236" t="str">
            <v>BBD-BLR-Jakkasandra-T1</v>
          </cell>
          <cell r="AS21236">
            <v>46006.226388888892</v>
          </cell>
        </row>
        <row r="21237">
          <cell r="G21237" t="str">
            <v>15-12-2025</v>
          </cell>
          <cell r="Q21237" t="str">
            <v>BBD-BLR-Jigani-T1</v>
          </cell>
          <cell r="AS21237">
            <v>46006.181250000001</v>
          </cell>
        </row>
        <row r="21238">
          <cell r="G21238" t="str">
            <v>15-12-2025</v>
          </cell>
          <cell r="Q21238" t="str">
            <v>BBD-BLR-Chikkasandra-T1</v>
          </cell>
          <cell r="AS21238">
            <v>46006.228472222225</v>
          </cell>
        </row>
        <row r="21239">
          <cell r="G21239" t="str">
            <v>15-12-2025</v>
          </cell>
          <cell r="Q21239" t="str">
            <v>BBD-BLR-Devanahalli-T1</v>
          </cell>
          <cell r="AS21239">
            <v>46006.173611111109</v>
          </cell>
        </row>
        <row r="21240">
          <cell r="G21240" t="str">
            <v>15-12-2025</v>
          </cell>
          <cell r="Q21240" t="str">
            <v>BBD-BLR-Chikkasandra-T1</v>
          </cell>
          <cell r="AS21240">
            <v>46006.213888888888</v>
          </cell>
        </row>
        <row r="21241">
          <cell r="G21241" t="str">
            <v>15-12-2025</v>
          </cell>
          <cell r="Q21241" t="str">
            <v>BBD-BLR-Chikkasandra-T1</v>
          </cell>
          <cell r="AS21241">
            <v>46006.224305555559</v>
          </cell>
        </row>
        <row r="21242">
          <cell r="G21242" t="str">
            <v>15-12-2025</v>
          </cell>
          <cell r="Q21242" t="str">
            <v>BBD-BLR-Chikkasandra-T1</v>
          </cell>
          <cell r="AS21242">
            <v>46006.228472222225</v>
          </cell>
        </row>
        <row r="21243">
          <cell r="G21243" t="str">
            <v>15-12-2025</v>
          </cell>
          <cell r="Q21243" t="str">
            <v>BBD-BLR-Chikkasandra-T1</v>
          </cell>
          <cell r="AS21243">
            <v>46006.231944444444</v>
          </cell>
        </row>
        <row r="21244">
          <cell r="G21244" t="str">
            <v>15-12-2025</v>
          </cell>
          <cell r="Q21244" t="str">
            <v>BBD-BLR-Jigani-T1</v>
          </cell>
          <cell r="AS21244">
            <v>46006.20208333333</v>
          </cell>
        </row>
        <row r="21245">
          <cell r="G21245" t="str">
            <v>15-12-2025</v>
          </cell>
          <cell r="Q21245" t="str">
            <v>BBD-BLR-Chikkasandra-T1</v>
          </cell>
          <cell r="AS21245">
            <v>46006.224305555559</v>
          </cell>
        </row>
        <row r="21246">
          <cell r="G21246" t="str">
            <v>15-12-2025</v>
          </cell>
          <cell r="Q21246" t="str">
            <v>BBD-BLR-Chinappalay-T1</v>
          </cell>
          <cell r="AS21246">
            <v>46006.222916666666</v>
          </cell>
        </row>
        <row r="21247">
          <cell r="G21247" t="str">
            <v>15-12-2025</v>
          </cell>
          <cell r="Q21247" t="str">
            <v>BBD-BLR-Chikkasandra-T1</v>
          </cell>
          <cell r="AS21247">
            <v>46006.268750000003</v>
          </cell>
        </row>
        <row r="21248">
          <cell r="G21248" t="str">
            <v>15-12-2025</v>
          </cell>
          <cell r="Q21248" t="str">
            <v>BBD-BLR-Devanahalli-T1</v>
          </cell>
          <cell r="AS21248">
            <v>46006.174305555556</v>
          </cell>
        </row>
        <row r="21249">
          <cell r="G21249" t="str">
            <v>15-12-2025</v>
          </cell>
          <cell r="Q21249" t="str">
            <v>BBD-BLR-Budhigere-T1</v>
          </cell>
          <cell r="AS21249">
            <v>46006.252083333333</v>
          </cell>
        </row>
        <row r="21250">
          <cell r="G21250" t="str">
            <v>15-12-2025</v>
          </cell>
          <cell r="Q21250" t="str">
            <v>BBD-BLR-Jigani-T1</v>
          </cell>
          <cell r="AS21250">
            <v>46006.181944444441</v>
          </cell>
        </row>
        <row r="21251">
          <cell r="G21251" t="str">
            <v>15-12-2025</v>
          </cell>
          <cell r="Q21251" t="str">
            <v>BBD-BLR-HAL-T1</v>
          </cell>
          <cell r="AS21251">
            <v>46006.208333333336</v>
          </cell>
        </row>
        <row r="21252">
          <cell r="G21252" t="str">
            <v>15-12-2025</v>
          </cell>
          <cell r="Q21252" t="str">
            <v>BBD-BLR-Chikkasandra-T1</v>
          </cell>
          <cell r="AS21252">
            <v>46006.223611111112</v>
          </cell>
        </row>
        <row r="21253">
          <cell r="G21253" t="str">
            <v>15-12-2025</v>
          </cell>
          <cell r="Q21253" t="str">
            <v>BBD-BLR-Jigani-T1</v>
          </cell>
          <cell r="AS21253">
            <v>46006.204861111109</v>
          </cell>
        </row>
        <row r="21254">
          <cell r="G21254" t="str">
            <v>15-12-2025</v>
          </cell>
          <cell r="Q21254" t="str">
            <v>BBD-BLR-BellahalliRoad-T1</v>
          </cell>
          <cell r="AS21254">
            <v>46006.204861111109</v>
          </cell>
        </row>
        <row r="21255">
          <cell r="G21255" t="str">
            <v>15-12-2025</v>
          </cell>
          <cell r="Q21255" t="str">
            <v>BBD-BLR-PeenyaPhase3-T1</v>
          </cell>
          <cell r="AS21255">
            <v>46006.22152777778</v>
          </cell>
        </row>
        <row r="21256">
          <cell r="G21256" t="str">
            <v>15-12-2025</v>
          </cell>
          <cell r="Q21256" t="str">
            <v>BBD-BLR-HAL-T1</v>
          </cell>
          <cell r="AS21256">
            <v>46006.208333333336</v>
          </cell>
        </row>
        <row r="21257">
          <cell r="G21257" t="str">
            <v>15-12-2025</v>
          </cell>
          <cell r="Q21257" t="str">
            <v>BBD-BLR-Chikkasandra-T1</v>
          </cell>
          <cell r="AS21257">
            <v>46006.228472222225</v>
          </cell>
        </row>
        <row r="21258">
          <cell r="G21258" t="str">
            <v>15-12-2025</v>
          </cell>
          <cell r="Q21258" t="str">
            <v>BBD-BLR-Nagondanahalli-T1</v>
          </cell>
          <cell r="AS21258">
            <v>46006.272916666669</v>
          </cell>
        </row>
        <row r="21259">
          <cell r="G21259" t="str">
            <v>15-12-2025</v>
          </cell>
          <cell r="Q21259" t="str">
            <v>BBD-BLR-Jigani-T1</v>
          </cell>
          <cell r="AS21259">
            <v>46006.185416666667</v>
          </cell>
        </row>
        <row r="21260">
          <cell r="G21260" t="str">
            <v>15-12-2025</v>
          </cell>
          <cell r="Q21260" t="str">
            <v>BBD-BLR-Chikkasandra-T1</v>
          </cell>
          <cell r="AS21260">
            <v>46006.213888888888</v>
          </cell>
        </row>
        <row r="21261">
          <cell r="G21261" t="str">
            <v>15-12-2025</v>
          </cell>
          <cell r="Q21261" t="str">
            <v>BBD-BLR-Jakkasandra-T1</v>
          </cell>
          <cell r="AS21261">
            <v>46006.226388888892</v>
          </cell>
        </row>
        <row r="21262">
          <cell r="G21262" t="str">
            <v>15-12-2025</v>
          </cell>
          <cell r="Q21262" t="str">
            <v>BBD-BLR-BellahalliRoad-T1</v>
          </cell>
          <cell r="AS21262">
            <v>46006.213194444441</v>
          </cell>
        </row>
        <row r="21263">
          <cell r="G21263" t="str">
            <v>15-12-2025</v>
          </cell>
          <cell r="Q21263" t="str">
            <v>BBD-BLR-Chikkasandra-T1</v>
          </cell>
          <cell r="AS21263">
            <v>46006.240972222222</v>
          </cell>
        </row>
        <row r="21264">
          <cell r="G21264" t="str">
            <v>15-12-2025</v>
          </cell>
          <cell r="Q21264" t="str">
            <v>BBD-BLR-HAL-T1</v>
          </cell>
          <cell r="AS21264">
            <v>46006.229861111111</v>
          </cell>
        </row>
        <row r="21265">
          <cell r="G21265" t="str">
            <v>15-12-2025</v>
          </cell>
          <cell r="Q21265" t="str">
            <v>BBD-BLR-Chikkasandra-T1</v>
          </cell>
          <cell r="AS21265">
            <v>46006.20208333333</v>
          </cell>
        </row>
        <row r="21266">
          <cell r="G21266" t="str">
            <v>15-12-2025</v>
          </cell>
          <cell r="Q21266" t="str">
            <v>BBD-BLR-Jigani-T1</v>
          </cell>
          <cell r="AS21266">
            <v>46006.185416666667</v>
          </cell>
        </row>
        <row r="21267">
          <cell r="G21267" t="str">
            <v>15-12-2025</v>
          </cell>
          <cell r="Q21267" t="str">
            <v>BBD-BLR-Jakkasandra-T1</v>
          </cell>
          <cell r="AS21267">
            <v>46006.204861111109</v>
          </cell>
        </row>
        <row r="21268">
          <cell r="G21268" t="str">
            <v>15-12-2025</v>
          </cell>
          <cell r="Q21268" t="str">
            <v>BBD-BLR-Budhigere-T1</v>
          </cell>
          <cell r="AS21268">
            <v>46006.270138888889</v>
          </cell>
        </row>
        <row r="21269">
          <cell r="G21269" t="str">
            <v>15-12-2025</v>
          </cell>
          <cell r="Q21269" t="str">
            <v>BBD-BLR-HAL-T1</v>
          </cell>
          <cell r="AS21269">
            <v>46006.230555555558</v>
          </cell>
        </row>
        <row r="21270">
          <cell r="G21270" t="str">
            <v>15-12-2025</v>
          </cell>
          <cell r="Q21270" t="str">
            <v>BBD-BLR-HAL-T1</v>
          </cell>
          <cell r="AS21270">
            <v>46006.224999999999</v>
          </cell>
        </row>
        <row r="21271">
          <cell r="G21271" t="str">
            <v>15-12-2025</v>
          </cell>
          <cell r="Q21271" t="str">
            <v>BBD-BLR-Jigani-T1</v>
          </cell>
        </row>
        <row r="21272">
          <cell r="G21272" t="str">
            <v>15-12-2025</v>
          </cell>
          <cell r="Q21272" t="str">
            <v>BBD-BLR-HAL-T1</v>
          </cell>
          <cell r="AS21272">
            <v>46006.229861111111</v>
          </cell>
        </row>
        <row r="21273">
          <cell r="G21273" t="str">
            <v>15-12-2025</v>
          </cell>
          <cell r="Q21273" t="str">
            <v>BBD-BLR-HAL-T1</v>
          </cell>
          <cell r="AS21273">
            <v>46006.229166666664</v>
          </cell>
        </row>
        <row r="21274">
          <cell r="G21274" t="str">
            <v>15-12-2025</v>
          </cell>
          <cell r="Q21274" t="str">
            <v>BBD-BLR-Chikkasandra-T1</v>
          </cell>
          <cell r="AS21274">
            <v>46006.224305555559</v>
          </cell>
        </row>
        <row r="21275">
          <cell r="G21275" t="str">
            <v>15-12-2025</v>
          </cell>
          <cell r="Q21275" t="str">
            <v>BBD-BLR-Jigani-T1</v>
          </cell>
          <cell r="AS21275">
            <v>46006.181250000001</v>
          </cell>
        </row>
        <row r="21276">
          <cell r="G21276" t="str">
            <v>15-12-2025</v>
          </cell>
          <cell r="Q21276" t="str">
            <v>BBD-BLR-Budhigere-T1</v>
          </cell>
          <cell r="AS21276">
            <v>46006.234722222223</v>
          </cell>
        </row>
        <row r="21277">
          <cell r="G21277" t="str">
            <v>15-12-2025</v>
          </cell>
          <cell r="Q21277" t="str">
            <v>BBD-BLR-HAL-T1</v>
          </cell>
          <cell r="AS21277">
            <v>46006.203472222223</v>
          </cell>
        </row>
        <row r="21278">
          <cell r="G21278" t="str">
            <v>15-12-2025</v>
          </cell>
          <cell r="Q21278" t="str">
            <v>BBD-BLR-Jalahalli-T1</v>
          </cell>
          <cell r="AS21278">
            <v>46006.205555555556</v>
          </cell>
        </row>
        <row r="21279">
          <cell r="G21279" t="str">
            <v>15-12-2025</v>
          </cell>
          <cell r="Q21279" t="str">
            <v>BBD-BLR-HAL-T1</v>
          </cell>
          <cell r="AS21279">
            <v>46006.224999999999</v>
          </cell>
        </row>
        <row r="21280">
          <cell r="G21280" t="str">
            <v>15-12-2025</v>
          </cell>
          <cell r="Q21280" t="str">
            <v>BBD-BLR-Nagondanahalli-T1</v>
          </cell>
        </row>
        <row r="21281">
          <cell r="G21281" t="str">
            <v>15-12-2025</v>
          </cell>
          <cell r="Q21281" t="str">
            <v>BBD-BLR-Chikkasandra-T1</v>
          </cell>
          <cell r="AS21281">
            <v>46006.193055555559</v>
          </cell>
        </row>
        <row r="21282">
          <cell r="G21282" t="str">
            <v>15-12-2025</v>
          </cell>
          <cell r="Q21282" t="str">
            <v>BBD-BLR-Jigani-T1</v>
          </cell>
          <cell r="AS21282">
            <v>46006.175000000003</v>
          </cell>
        </row>
        <row r="21283">
          <cell r="G21283" t="str">
            <v>15-12-2025</v>
          </cell>
          <cell r="Q21283" t="str">
            <v>BBD-BLR-Jakkasandra-T1</v>
          </cell>
          <cell r="AS21283">
            <v>46006.23541666667</v>
          </cell>
        </row>
        <row r="21284">
          <cell r="G21284" t="str">
            <v>15-12-2025</v>
          </cell>
          <cell r="Q21284" t="str">
            <v>BBD-BLR-Budhigere-T1</v>
          </cell>
          <cell r="AS21284">
            <v>46006.228472222225</v>
          </cell>
        </row>
        <row r="21285">
          <cell r="G21285" t="str">
            <v>15-12-2025</v>
          </cell>
          <cell r="Q21285" t="str">
            <v>BBD-BLR-Jigani-T1</v>
          </cell>
          <cell r="AS21285">
            <v>46006.185416666667</v>
          </cell>
        </row>
        <row r="21286">
          <cell r="G21286" t="str">
            <v>15-12-2025</v>
          </cell>
          <cell r="Q21286" t="str">
            <v>BBD-BLR-Jalahalli-T1</v>
          </cell>
          <cell r="AS21286">
            <v>46006.237500000003</v>
          </cell>
        </row>
        <row r="21287">
          <cell r="G21287" t="str">
            <v>15-12-2025</v>
          </cell>
          <cell r="Q21287" t="str">
            <v>BBD-BLR-Nagondanahalli-T1</v>
          </cell>
          <cell r="AS21287">
            <v>46006.273611111108</v>
          </cell>
        </row>
        <row r="21288">
          <cell r="G21288" t="str">
            <v>15-12-2025</v>
          </cell>
          <cell r="Q21288" t="str">
            <v>BBD-BLR-Jigani-T1</v>
          </cell>
          <cell r="AS21288">
            <v>46006.185416666667</v>
          </cell>
        </row>
        <row r="21289">
          <cell r="G21289" t="str">
            <v>15-12-2025</v>
          </cell>
          <cell r="Q21289" t="str">
            <v>BBD-BLR-Jigani-T1</v>
          </cell>
          <cell r="AS21289">
            <v>46006.181944444441</v>
          </cell>
        </row>
        <row r="21290">
          <cell r="G21290" t="str">
            <v>15-12-2025</v>
          </cell>
          <cell r="Q21290" t="str">
            <v>BBD-BLR-Nagondanahalli-T1</v>
          </cell>
          <cell r="AS21290">
            <v>46006.245833333334</v>
          </cell>
        </row>
        <row r="21291">
          <cell r="G21291" t="str">
            <v>15-12-2025</v>
          </cell>
          <cell r="Q21291" t="str">
            <v>BBD-BLR-Jalahalli-T1</v>
          </cell>
          <cell r="AS21291">
            <v>46006.227083333331</v>
          </cell>
        </row>
        <row r="21292">
          <cell r="G21292" t="str">
            <v>15-12-2025</v>
          </cell>
          <cell r="Q21292" t="str">
            <v>BBD-BLR-HRBR-044-T1</v>
          </cell>
          <cell r="AS21292">
            <v>46006.196527777778</v>
          </cell>
        </row>
        <row r="21293">
          <cell r="G21293" t="str">
            <v>15-12-2025</v>
          </cell>
          <cell r="Q21293" t="str">
            <v>BBD-BLR-Jalahalli-T1</v>
          </cell>
          <cell r="AS21293">
            <v>46006.227083333331</v>
          </cell>
        </row>
        <row r="21294">
          <cell r="G21294" t="str">
            <v>15-12-2025</v>
          </cell>
          <cell r="Q21294" t="str">
            <v>BBD-BLR-Jigani-T1</v>
          </cell>
          <cell r="AS21294">
            <v>46006.203472222223</v>
          </cell>
        </row>
        <row r="21295">
          <cell r="G21295" t="str">
            <v>15-12-2025</v>
          </cell>
          <cell r="Q21295" t="str">
            <v>BBD-BLR-PeenyaPhase3-T1</v>
          </cell>
          <cell r="AS21295">
            <v>46006.240277777775</v>
          </cell>
        </row>
        <row r="21296">
          <cell r="G21296" t="str">
            <v>15-12-2025</v>
          </cell>
          <cell r="Q21296" t="str">
            <v>BBD-BLR-Nagondanahalli-T1</v>
          </cell>
          <cell r="AS21296">
            <v>46006.313888888886</v>
          </cell>
        </row>
        <row r="21297">
          <cell r="G21297" t="str">
            <v>15-12-2025</v>
          </cell>
          <cell r="Q21297" t="str">
            <v>BBD-BLR-Nagondanahalli-T1</v>
          </cell>
          <cell r="AS21297">
            <v>46006.277083333334</v>
          </cell>
        </row>
        <row r="21298">
          <cell r="G21298" t="str">
            <v>15-12-2025</v>
          </cell>
          <cell r="Q21298" t="str">
            <v>BBD-BLR-Jalahalli-T1</v>
          </cell>
          <cell r="AS21298">
            <v>46006.227083333331</v>
          </cell>
        </row>
        <row r="21299">
          <cell r="G21299" t="str">
            <v>15-12-2025</v>
          </cell>
          <cell r="Q21299" t="str">
            <v>BBD-BLR-Chikkasandra-T1</v>
          </cell>
          <cell r="AS21299">
            <v>46006.228472222225</v>
          </cell>
        </row>
        <row r="21300">
          <cell r="G21300" t="str">
            <v>15-12-2025</v>
          </cell>
          <cell r="Q21300" t="str">
            <v>BBD-BLR-Attibele-T1</v>
          </cell>
          <cell r="AS21300">
            <v>46006.296527777777</v>
          </cell>
        </row>
        <row r="21301">
          <cell r="G21301" t="str">
            <v>15-12-2025</v>
          </cell>
          <cell r="Q21301" t="str">
            <v>BBD-BLR-Jigani-T1</v>
          </cell>
          <cell r="AS21301">
            <v>46006.185416666667</v>
          </cell>
        </row>
        <row r="21302">
          <cell r="G21302" t="str">
            <v>15-12-2025</v>
          </cell>
          <cell r="Q21302" t="str">
            <v>BBD-BLR-Nagondanahalli-T1</v>
          </cell>
          <cell r="AS21302">
            <v>46006.20416666667</v>
          </cell>
        </row>
        <row r="21303">
          <cell r="G21303" t="str">
            <v>15-12-2025</v>
          </cell>
          <cell r="Q21303" t="str">
            <v>BBD-BLR-Chinappalay-T1</v>
          </cell>
          <cell r="AS21303">
            <v>46006.213888888888</v>
          </cell>
        </row>
        <row r="21304">
          <cell r="G21304" t="str">
            <v>15-12-2025</v>
          </cell>
          <cell r="Q21304" t="str">
            <v>BBD-BLR-Jigani-T1</v>
          </cell>
          <cell r="AS21304">
            <v>46006.20416666667</v>
          </cell>
        </row>
        <row r="21305">
          <cell r="G21305" t="str">
            <v>15-12-2025</v>
          </cell>
          <cell r="Q21305" t="str">
            <v>BBD-BLR-Nagondanahalli-T1</v>
          </cell>
          <cell r="AS21305">
            <v>46006.230555555558</v>
          </cell>
        </row>
        <row r="21306">
          <cell r="G21306" t="str">
            <v>15-12-2025</v>
          </cell>
          <cell r="Q21306" t="str">
            <v>BBD-BLR-HAL-T1</v>
          </cell>
          <cell r="AS21306">
            <v>46006.224999999999</v>
          </cell>
        </row>
        <row r="21307">
          <cell r="G21307" t="str">
            <v>15-12-2025</v>
          </cell>
          <cell r="Q21307" t="str">
            <v>BBD-BLR-HRBR-044-T1</v>
          </cell>
          <cell r="AS21307">
            <v>46006.218055555553</v>
          </cell>
        </row>
        <row r="21308">
          <cell r="G21308" t="str">
            <v>15-12-2025</v>
          </cell>
          <cell r="Q21308" t="str">
            <v>BBD-BLR-Chinappalay-T1</v>
          </cell>
          <cell r="AS21308">
            <v>46006.213888888888</v>
          </cell>
        </row>
        <row r="21309">
          <cell r="G21309" t="str">
            <v>15-12-2025</v>
          </cell>
          <cell r="Q21309" t="str">
            <v>BBD-BLR-HAL-T1</v>
          </cell>
          <cell r="AS21309">
            <v>46006.208333333336</v>
          </cell>
        </row>
        <row r="21310">
          <cell r="G21310" t="str">
            <v>15-12-2025</v>
          </cell>
          <cell r="Q21310" t="str">
            <v>BBD-BLR-Chikkasandra-T1</v>
          </cell>
          <cell r="AS21310">
            <v>46006.20208333333</v>
          </cell>
        </row>
        <row r="21311">
          <cell r="G21311" t="str">
            <v>15-12-2025</v>
          </cell>
          <cell r="Q21311" t="str">
            <v>BBD-BLR-HRBR-044-T1</v>
          </cell>
          <cell r="AS21311">
            <v>46006.18472222222</v>
          </cell>
        </row>
        <row r="21312">
          <cell r="G21312" t="str">
            <v>15-12-2025</v>
          </cell>
          <cell r="Q21312" t="str">
            <v>BBD-BLR-Budhigere-T1</v>
          </cell>
          <cell r="AS21312">
            <v>46006.314583333333</v>
          </cell>
        </row>
        <row r="21313">
          <cell r="G21313" t="str">
            <v>15-12-2025</v>
          </cell>
          <cell r="Q21313" t="str">
            <v>BBD-BLR-BellahalliRoad-T1</v>
          </cell>
          <cell r="AS21313">
            <v>46006.258333333331</v>
          </cell>
        </row>
        <row r="21314">
          <cell r="G21314" t="str">
            <v>15-12-2025</v>
          </cell>
          <cell r="Q21314" t="str">
            <v>BBD-BLR-Jigani-T1</v>
          </cell>
          <cell r="AS21314">
            <v>46006.185416666667</v>
          </cell>
        </row>
        <row r="21315">
          <cell r="G21315" t="str">
            <v>15-12-2025</v>
          </cell>
          <cell r="Q21315" t="str">
            <v>BBD-BLR-Jalahalli-T1</v>
          </cell>
          <cell r="AS21315">
            <v>46006.195138888892</v>
          </cell>
        </row>
        <row r="21316">
          <cell r="G21316" t="str">
            <v>15-12-2025</v>
          </cell>
          <cell r="Q21316" t="str">
            <v>BBD-BLR-Jakkasandra-T1</v>
          </cell>
        </row>
        <row r="21317">
          <cell r="G21317" t="str">
            <v>15-12-2025</v>
          </cell>
          <cell r="Q21317" t="str">
            <v>BBD-BLR-Jalahalli-T1</v>
          </cell>
          <cell r="AS21317">
            <v>46006.227083333331</v>
          </cell>
        </row>
        <row r="21318">
          <cell r="G21318" t="str">
            <v>15-12-2025</v>
          </cell>
          <cell r="Q21318" t="str">
            <v>BBD-BLR-HAL-T1</v>
          </cell>
          <cell r="AS21318">
            <v>46006.208333333336</v>
          </cell>
        </row>
        <row r="21319">
          <cell r="G21319" t="str">
            <v>15-12-2025</v>
          </cell>
          <cell r="Q21319" t="str">
            <v>BBD-BLR-BellahalliRoad-T1</v>
          </cell>
          <cell r="AS21319">
            <v>46006.190972222219</v>
          </cell>
        </row>
        <row r="21320">
          <cell r="G21320" t="str">
            <v>15-12-2025</v>
          </cell>
          <cell r="Q21320" t="str">
            <v>BBD-BLR-Nagondanahalli-T1</v>
          </cell>
          <cell r="AS21320">
            <v>46006.252083333333</v>
          </cell>
        </row>
        <row r="21321">
          <cell r="G21321" t="str">
            <v>15-12-2025</v>
          </cell>
          <cell r="Q21321" t="str">
            <v>BBD-BLR-Nagondanahalli-T1</v>
          </cell>
          <cell r="AS21321">
            <v>46006.240972222222</v>
          </cell>
        </row>
        <row r="21322">
          <cell r="G21322" t="str">
            <v>15-12-2025</v>
          </cell>
          <cell r="Q21322" t="str">
            <v>BBD-BLR-Chinappalay-T1</v>
          </cell>
          <cell r="AS21322">
            <v>46006.222916666666</v>
          </cell>
        </row>
        <row r="21323">
          <cell r="G21323" t="str">
            <v>15-12-2025</v>
          </cell>
          <cell r="Q21323" t="str">
            <v>BBD-BLR-Jalahalli-T1</v>
          </cell>
        </row>
        <row r="21324">
          <cell r="G21324" t="str">
            <v>15-12-2025</v>
          </cell>
          <cell r="Q21324" t="str">
            <v>BBD-BLR-HAL-T1</v>
          </cell>
        </row>
        <row r="21325">
          <cell r="G21325" t="str">
            <v>15-12-2025</v>
          </cell>
          <cell r="Q21325" t="str">
            <v>BBD-BLR-BellahalliRoad-T1</v>
          </cell>
          <cell r="AS21325">
            <v>46006.238888888889</v>
          </cell>
        </row>
        <row r="21326">
          <cell r="G21326" t="str">
            <v>15-12-2025</v>
          </cell>
          <cell r="Q21326" t="str">
            <v>BBD-BLR-PeenyaPhase3-T1</v>
          </cell>
          <cell r="AS21326">
            <v>46006.286805555559</v>
          </cell>
        </row>
        <row r="21327">
          <cell r="G21327" t="str">
            <v>15-12-2025</v>
          </cell>
          <cell r="Q21327" t="str">
            <v>BBD-BLR-HRBR-044-T1</v>
          </cell>
          <cell r="AS21327">
            <v>46006.231944444444</v>
          </cell>
        </row>
        <row r="21328">
          <cell r="G21328" t="str">
            <v>15-12-2025</v>
          </cell>
          <cell r="Q21328" t="str">
            <v>BBD-BLR-HAL-T1</v>
          </cell>
          <cell r="AS21328">
            <v>46006.208333333336</v>
          </cell>
        </row>
        <row r="21329">
          <cell r="G21329" t="str">
            <v>15-12-2025</v>
          </cell>
          <cell r="Q21329" t="str">
            <v>BBD-BLR-HRBR-044-T1</v>
          </cell>
          <cell r="AS21329">
            <v>46006.18472222222</v>
          </cell>
        </row>
        <row r="21330">
          <cell r="G21330" t="str">
            <v>15-12-2025</v>
          </cell>
          <cell r="Q21330" t="str">
            <v>BBD-BLR-Budhigere-T1</v>
          </cell>
          <cell r="AS21330">
            <v>46006.252083333333</v>
          </cell>
        </row>
        <row r="21331">
          <cell r="G21331" t="str">
            <v>15-12-2025</v>
          </cell>
          <cell r="Q21331" t="str">
            <v>BBD-BLR-BellahalliRoad-T1</v>
          </cell>
          <cell r="AS21331">
            <v>46006.238888888889</v>
          </cell>
        </row>
        <row r="21332">
          <cell r="G21332" t="str">
            <v>15-12-2025</v>
          </cell>
          <cell r="Q21332" t="str">
            <v>BBD-BLR-Jigani-T1</v>
          </cell>
          <cell r="AS21332">
            <v>46006.193055555559</v>
          </cell>
        </row>
        <row r="21333">
          <cell r="G21333" t="str">
            <v>15-12-2025</v>
          </cell>
          <cell r="Q21333" t="str">
            <v>BBD-BLR-HRBR-044-T1</v>
          </cell>
          <cell r="AS21333">
            <v>46006.18472222222</v>
          </cell>
        </row>
        <row r="21334">
          <cell r="G21334" t="str">
            <v>15-12-2025</v>
          </cell>
          <cell r="Q21334" t="str">
            <v>BBD-BLR-HAL-T1</v>
          </cell>
          <cell r="AS21334">
            <v>46006.203472222223</v>
          </cell>
        </row>
        <row r="21335">
          <cell r="G21335" t="str">
            <v>15-12-2025</v>
          </cell>
          <cell r="Q21335" t="str">
            <v>BBD-BLR-Nagondanahalli-T1</v>
          </cell>
          <cell r="AS21335">
            <v>46006.236111111109</v>
          </cell>
        </row>
        <row r="21336">
          <cell r="G21336" t="str">
            <v>15-12-2025</v>
          </cell>
          <cell r="Q21336" t="str">
            <v>BBD-BLR-PeenyaPhase3-T1</v>
          </cell>
          <cell r="AS21336">
            <v>46006.240277777775</v>
          </cell>
        </row>
        <row r="21337">
          <cell r="G21337" t="str">
            <v>15-12-2025</v>
          </cell>
          <cell r="Q21337" t="str">
            <v>BBD-BLR-Jigani-T1</v>
          </cell>
          <cell r="AS21337">
            <v>46006.20416666667</v>
          </cell>
        </row>
        <row r="21338">
          <cell r="G21338" t="str">
            <v>15-12-2025</v>
          </cell>
          <cell r="Q21338" t="str">
            <v>BBD-BLR-HRBR-044-T1</v>
          </cell>
          <cell r="AS21338">
            <v>46006.218055555553</v>
          </cell>
        </row>
        <row r="21339">
          <cell r="G21339" t="str">
            <v>15-12-2025</v>
          </cell>
          <cell r="Q21339" t="str">
            <v>BBD-BLR-PeenyaPhase3-T1</v>
          </cell>
          <cell r="AS21339">
            <v>46006.22152777778</v>
          </cell>
        </row>
        <row r="21340">
          <cell r="G21340" t="str">
            <v>15-12-2025</v>
          </cell>
          <cell r="Q21340" t="str">
            <v>BBD-BLR-PeenyaPhase3-T1</v>
          </cell>
          <cell r="AS21340">
            <v>46006.281944444447</v>
          </cell>
        </row>
        <row r="21341">
          <cell r="G21341" t="str">
            <v>15-12-2025</v>
          </cell>
          <cell r="Q21341" t="str">
            <v>BBD-BLR-Jigani-T1</v>
          </cell>
          <cell r="AS21341">
            <v>46006.20416666667</v>
          </cell>
        </row>
        <row r="21342">
          <cell r="G21342" t="str">
            <v>15-12-2025</v>
          </cell>
          <cell r="Q21342" t="str">
            <v>BBD-BLR-Lingarajapu-T1</v>
          </cell>
          <cell r="AS21342">
            <v>46006.226388888892</v>
          </cell>
        </row>
        <row r="21343">
          <cell r="G21343" t="str">
            <v>15-12-2025</v>
          </cell>
          <cell r="Q21343" t="str">
            <v>BBD-BLR-Jakkasandra-T1</v>
          </cell>
          <cell r="AS21343">
            <v>46006.215277777781</v>
          </cell>
        </row>
        <row r="21344">
          <cell r="G21344" t="str">
            <v>15-12-2025</v>
          </cell>
          <cell r="Q21344" t="str">
            <v>BBD-BLR-Jalahalli-T1</v>
          </cell>
          <cell r="AS21344">
            <v>46006.237500000003</v>
          </cell>
        </row>
        <row r="21345">
          <cell r="G21345" t="str">
            <v>15-12-2025</v>
          </cell>
          <cell r="Q21345" t="str">
            <v>BBD-BLR-Nagondanahalli-T1</v>
          </cell>
          <cell r="AS21345">
            <v>46006.1875</v>
          </cell>
        </row>
        <row r="21346">
          <cell r="G21346" t="str">
            <v>15-12-2025</v>
          </cell>
          <cell r="Q21346" t="str">
            <v>BBD-BLR-Jigani-T1</v>
          </cell>
          <cell r="AS21346">
            <v>46006.20416666667</v>
          </cell>
        </row>
        <row r="21347">
          <cell r="G21347" t="str">
            <v>15-12-2025</v>
          </cell>
          <cell r="Q21347" t="str">
            <v>BBD-BLR-Chikkasandra-T1</v>
          </cell>
          <cell r="AS21347">
            <v>46006.224305555559</v>
          </cell>
        </row>
        <row r="21348">
          <cell r="G21348" t="str">
            <v>15-12-2025</v>
          </cell>
          <cell r="Q21348" t="str">
            <v>BBD-BLR-Kallahalli-T1</v>
          </cell>
          <cell r="AS21348">
            <v>46006.213888888888</v>
          </cell>
        </row>
        <row r="21349">
          <cell r="G21349" t="str">
            <v>15-12-2025</v>
          </cell>
          <cell r="Q21349" t="str">
            <v>BBD-BLR-Jalahalli-T1</v>
          </cell>
        </row>
        <row r="21350">
          <cell r="G21350" t="str">
            <v>15-12-2025</v>
          </cell>
          <cell r="Q21350" t="str">
            <v>BBD-BLR-PeenyaPhase3-T1</v>
          </cell>
          <cell r="AS21350">
            <v>46006.222222222219</v>
          </cell>
        </row>
        <row r="21351">
          <cell r="G21351" t="str">
            <v>15-12-2025</v>
          </cell>
          <cell r="Q21351" t="str">
            <v>BBD-BLR-Kallahalli-T1</v>
          </cell>
          <cell r="AS21351">
            <v>46006.213888888888</v>
          </cell>
        </row>
        <row r="21352">
          <cell r="G21352" t="str">
            <v>15-12-2025</v>
          </cell>
          <cell r="Q21352" t="str">
            <v>BBD-BLR-Nagondanahalli-T1</v>
          </cell>
          <cell r="AS21352">
            <v>46006.248611111114</v>
          </cell>
        </row>
        <row r="21353">
          <cell r="G21353" t="str">
            <v>15-12-2025</v>
          </cell>
          <cell r="Q21353" t="str">
            <v>BBD-BLR-Jalahalli-T1</v>
          </cell>
          <cell r="AS21353">
            <v>46006.195138888892</v>
          </cell>
        </row>
        <row r="21354">
          <cell r="G21354" t="str">
            <v>15-12-2025</v>
          </cell>
          <cell r="Q21354" t="str">
            <v>BBD-BLR-Jakkasandra-T1</v>
          </cell>
          <cell r="AS21354">
            <v>46006.215277777781</v>
          </cell>
        </row>
        <row r="21355">
          <cell r="G21355" t="str">
            <v>15-12-2025</v>
          </cell>
          <cell r="Q21355" t="str">
            <v>BBD-BLR-Kallahalli-T1</v>
          </cell>
          <cell r="AS21355">
            <v>46006.213888888888</v>
          </cell>
        </row>
        <row r="21356">
          <cell r="G21356" t="str">
            <v>15-12-2025</v>
          </cell>
          <cell r="Q21356" t="str">
            <v>BBD-BLR-Kallahalli-T1</v>
          </cell>
          <cell r="AS21356">
            <v>46006.213888888888</v>
          </cell>
        </row>
        <row r="21357">
          <cell r="G21357" t="str">
            <v>15-12-2025</v>
          </cell>
          <cell r="Q21357" t="str">
            <v>BBD-BLR-PeenyaPhase3-T1</v>
          </cell>
          <cell r="AS21357">
            <v>46006.271527777775</v>
          </cell>
        </row>
        <row r="21358">
          <cell r="G21358" t="str">
            <v>15-12-2025</v>
          </cell>
          <cell r="Q21358" t="str">
            <v>BBD-BLR-Jalahalli-T1</v>
          </cell>
          <cell r="AS21358">
            <v>46006.195833333331</v>
          </cell>
        </row>
        <row r="21359">
          <cell r="G21359" t="str">
            <v>15-12-2025</v>
          </cell>
          <cell r="Q21359" t="str">
            <v>BBD-BLR-HRBR-044-T1</v>
          </cell>
          <cell r="AS21359">
            <v>46006.231944444444</v>
          </cell>
        </row>
        <row r="21360">
          <cell r="G21360" t="str">
            <v>15-12-2025</v>
          </cell>
          <cell r="Q21360" t="str">
            <v>BBD-BLR-Budhigere-T1</v>
          </cell>
          <cell r="AS21360">
            <v>46006.269444444442</v>
          </cell>
        </row>
        <row r="21361">
          <cell r="G21361" t="str">
            <v>15-12-2025</v>
          </cell>
          <cell r="Q21361" t="str">
            <v>BBD-BLR-BellahalliRoad-T1</v>
          </cell>
          <cell r="AS21361">
            <v>46006.180555555555</v>
          </cell>
        </row>
        <row r="21362">
          <cell r="G21362" t="str">
            <v>15-12-2025</v>
          </cell>
          <cell r="Q21362" t="str">
            <v>BBD-BLR-Kallahalli-T1</v>
          </cell>
          <cell r="AS21362">
            <v>46006.213888888888</v>
          </cell>
        </row>
        <row r="21363">
          <cell r="G21363" t="str">
            <v>15-12-2025</v>
          </cell>
          <cell r="Q21363" t="str">
            <v>BBD-BLR-Jalahalli-T1</v>
          </cell>
          <cell r="AS21363">
            <v>46006.205555555556</v>
          </cell>
        </row>
        <row r="21364">
          <cell r="G21364" t="str">
            <v>15-12-2025</v>
          </cell>
          <cell r="Q21364" t="str">
            <v>BBD-BLR-Attibele-T1</v>
          </cell>
          <cell r="AS21364">
            <v>46006.286111111112</v>
          </cell>
        </row>
        <row r="21365">
          <cell r="G21365" t="str">
            <v>15-12-2025</v>
          </cell>
          <cell r="Q21365" t="str">
            <v>BBD-BLR-Nagondanahalli-T1</v>
          </cell>
          <cell r="AS21365">
            <v>46006.236111111109</v>
          </cell>
        </row>
        <row r="21366">
          <cell r="G21366" t="str">
            <v>15-12-2025</v>
          </cell>
          <cell r="Q21366" t="str">
            <v>BBD-BLR-Jalahalli-T1</v>
          </cell>
          <cell r="AS21366">
            <v>46006.205555555556</v>
          </cell>
        </row>
        <row r="21367">
          <cell r="G21367" t="str">
            <v>15-12-2025</v>
          </cell>
          <cell r="Q21367" t="str">
            <v>BBD-BLR-Devanahalli-T1</v>
          </cell>
          <cell r="AS21367">
            <v>46006.209722222222</v>
          </cell>
        </row>
        <row r="21368">
          <cell r="G21368" t="str">
            <v>15-12-2025</v>
          </cell>
          <cell r="Q21368" t="str">
            <v>BBD-BLR-Kallahalli-T1</v>
          </cell>
        </row>
        <row r="21369">
          <cell r="G21369" t="str">
            <v>15-12-2025</v>
          </cell>
          <cell r="Q21369" t="str">
            <v>BBD-BLR-Jigani-T1</v>
          </cell>
          <cell r="AS21369">
            <v>46006.204861111109</v>
          </cell>
        </row>
        <row r="21370">
          <cell r="G21370" t="str">
            <v>15-12-2025</v>
          </cell>
          <cell r="Q21370" t="str">
            <v>BBD-BLR-Budhigere-T1</v>
          </cell>
          <cell r="AS21370">
            <v>46006.28402777778</v>
          </cell>
        </row>
        <row r="21371">
          <cell r="G21371" t="str">
            <v>15-12-2025</v>
          </cell>
          <cell r="Q21371" t="str">
            <v>BBD-BLR-Nagondanahalli-T1</v>
          </cell>
          <cell r="AS21371">
            <v>46006.204861111109</v>
          </cell>
        </row>
        <row r="21372">
          <cell r="G21372" t="str">
            <v>15-12-2025</v>
          </cell>
          <cell r="Q21372" t="str">
            <v>BBD-BLR-Chinappalay-T1</v>
          </cell>
          <cell r="AS21372">
            <v>46006.222916666666</v>
          </cell>
        </row>
        <row r="21373">
          <cell r="G21373" t="str">
            <v>15-12-2025</v>
          </cell>
          <cell r="Q21373" t="str">
            <v>BBD-BLR-HAL-T1</v>
          </cell>
          <cell r="AS21373">
            <v>46006.208333333336</v>
          </cell>
        </row>
        <row r="21374">
          <cell r="G21374" t="str">
            <v>15-12-2025</v>
          </cell>
          <cell r="Q21374" t="str">
            <v>BBD-BLR-Nagondanahalli-T1</v>
          </cell>
          <cell r="AS21374">
            <v>46006.181944444441</v>
          </cell>
        </row>
        <row r="21375">
          <cell r="G21375" t="str">
            <v>15-12-2025</v>
          </cell>
          <cell r="Q21375" t="str">
            <v>BBD-BLR-BellahalliRoad-T1</v>
          </cell>
          <cell r="AS21375">
            <v>46006.212500000001</v>
          </cell>
        </row>
        <row r="21376">
          <cell r="G21376" t="str">
            <v>15-12-2025</v>
          </cell>
          <cell r="Q21376" t="str">
            <v>BBD-BLR-Jigani-T1</v>
          </cell>
          <cell r="AS21376">
            <v>46006.191666666666</v>
          </cell>
        </row>
        <row r="21377">
          <cell r="G21377" t="str">
            <v>15-12-2025</v>
          </cell>
          <cell r="Q21377" t="str">
            <v>BBD-BLR-BellahalliRoad-T1</v>
          </cell>
          <cell r="AS21377">
            <v>46006.218055555553</v>
          </cell>
        </row>
        <row r="21378">
          <cell r="G21378" t="str">
            <v>15-12-2025</v>
          </cell>
          <cell r="Q21378" t="str">
            <v>BBD-BLR-HAL-T1</v>
          </cell>
          <cell r="AS21378">
            <v>46006.21875</v>
          </cell>
        </row>
        <row r="21379">
          <cell r="G21379" t="str">
            <v>15-12-2025</v>
          </cell>
          <cell r="Q21379" t="str">
            <v>BBD-BLR-Jalahalli-T1</v>
          </cell>
          <cell r="AS21379">
            <v>46006.195833333331</v>
          </cell>
        </row>
        <row r="21380">
          <cell r="G21380" t="str">
            <v>15-12-2025</v>
          </cell>
          <cell r="Q21380" t="str">
            <v>BBD-BLR-Chinappalay-T1</v>
          </cell>
          <cell r="AS21380">
            <v>46006.222916666666</v>
          </cell>
        </row>
        <row r="21381">
          <cell r="G21381" t="str">
            <v>15-12-2025</v>
          </cell>
          <cell r="Q21381" t="str">
            <v>BBD-BLR-PeenyaPhase3-T1</v>
          </cell>
          <cell r="AS21381">
            <v>46006.203472222223</v>
          </cell>
        </row>
        <row r="21382">
          <cell r="G21382" t="str">
            <v>15-12-2025</v>
          </cell>
          <cell r="Q21382" t="str">
            <v>BBD-BLR-Jigani-T1</v>
          </cell>
          <cell r="AS21382">
            <v>46006.181250000001</v>
          </cell>
        </row>
        <row r="21383">
          <cell r="G21383" t="str">
            <v>15-12-2025</v>
          </cell>
          <cell r="Q21383" t="str">
            <v>BBD-BLR-HRBR-044-T1</v>
          </cell>
          <cell r="AS21383">
            <v>46006.196527777778</v>
          </cell>
        </row>
        <row r="21384">
          <cell r="G21384" t="str">
            <v>15-12-2025</v>
          </cell>
          <cell r="Q21384" t="str">
            <v>BBD-BLR-Jigani-T1</v>
          </cell>
          <cell r="AS21384">
            <v>46006.203472222223</v>
          </cell>
        </row>
        <row r="21385">
          <cell r="G21385" t="str">
            <v>15-12-2025</v>
          </cell>
          <cell r="Q21385" t="str">
            <v>BBD-BLR-Chikkasandra-T1</v>
          </cell>
          <cell r="AS21385">
            <v>46006.268750000003</v>
          </cell>
        </row>
        <row r="21386">
          <cell r="G21386" t="str">
            <v>15-12-2025</v>
          </cell>
          <cell r="Q21386" t="str">
            <v>BBD-BLR-HAL-T1</v>
          </cell>
          <cell r="AS21386">
            <v>46006.229861111111</v>
          </cell>
        </row>
        <row r="21387">
          <cell r="G21387" t="str">
            <v>15-12-2025</v>
          </cell>
          <cell r="Q21387" t="str">
            <v>BBD-BLR-Jalahalli-T1</v>
          </cell>
          <cell r="AS21387">
            <v>46006.195833333331</v>
          </cell>
        </row>
        <row r="21388">
          <cell r="G21388" t="str">
            <v>15-12-2025</v>
          </cell>
          <cell r="Q21388" t="str">
            <v>BBD-BLR-Jigani-T1</v>
          </cell>
          <cell r="AS21388">
            <v>46006.193055555559</v>
          </cell>
        </row>
        <row r="21389">
          <cell r="G21389" t="str">
            <v>15-12-2025</v>
          </cell>
          <cell r="Q21389" t="str">
            <v>BBD-BLR-PeenyaPhase3-T1</v>
          </cell>
          <cell r="AS21389">
            <v>46006.286805555559</v>
          </cell>
        </row>
        <row r="21390">
          <cell r="G21390" t="str">
            <v>15-12-2025</v>
          </cell>
          <cell r="Q21390" t="str">
            <v>BBD-BLR-Nagondanahalli-T1</v>
          </cell>
          <cell r="AS21390">
            <v>46006.199305555558</v>
          </cell>
        </row>
        <row r="21391">
          <cell r="G21391" t="str">
            <v>15-12-2025</v>
          </cell>
          <cell r="Q21391" t="str">
            <v>BBD-BLR-Budhigere-T1</v>
          </cell>
          <cell r="AS21391">
            <v>46006.234722222223</v>
          </cell>
        </row>
        <row r="21392">
          <cell r="G21392" t="str">
            <v>15-12-2025</v>
          </cell>
          <cell r="Q21392" t="str">
            <v>BBD-BLR-HRBR-044-T1</v>
          </cell>
          <cell r="AS21392">
            <v>46006.185416666667</v>
          </cell>
        </row>
        <row r="21393">
          <cell r="G21393" t="str">
            <v>15-12-2025</v>
          </cell>
          <cell r="Q21393" t="str">
            <v>BBD-BLR-Jigani-T1</v>
          </cell>
          <cell r="AS21393">
            <v>46006.203472222223</v>
          </cell>
        </row>
        <row r="21394">
          <cell r="G21394" t="str">
            <v>15-12-2025</v>
          </cell>
          <cell r="Q21394" t="str">
            <v>BBD-BLR-BellahalliRoad-T1</v>
          </cell>
          <cell r="AS21394">
            <v>46006.230555555558</v>
          </cell>
        </row>
        <row r="21395">
          <cell r="G21395" t="str">
            <v>15-12-2025</v>
          </cell>
          <cell r="Q21395" t="str">
            <v>BBD-BLR-HAL-T1</v>
          </cell>
          <cell r="AS21395">
            <v>46006.229861111111</v>
          </cell>
        </row>
        <row r="21396">
          <cell r="G21396" t="str">
            <v>15-12-2025</v>
          </cell>
          <cell r="Q21396" t="str">
            <v>BBD-BLR-Jigani-T1</v>
          </cell>
          <cell r="AS21396">
            <v>46006.191666666666</v>
          </cell>
        </row>
        <row r="21397">
          <cell r="G21397" t="str">
            <v>15-12-2025</v>
          </cell>
          <cell r="Q21397" t="str">
            <v>BBD-BLR-Jalahalli-T1</v>
          </cell>
          <cell r="AS21397">
            <v>46006.195833333331</v>
          </cell>
        </row>
        <row r="21398">
          <cell r="G21398" t="str">
            <v>15-12-2025</v>
          </cell>
          <cell r="Q21398" t="str">
            <v>BBD-BLR-Jigani-T1</v>
          </cell>
          <cell r="AS21398">
            <v>46006.204861111109</v>
          </cell>
        </row>
        <row r="21399">
          <cell r="G21399" t="str">
            <v>15-12-2025</v>
          </cell>
          <cell r="Q21399" t="str">
            <v>BBD-BLR-Chikkasandra-T1</v>
          </cell>
          <cell r="AS21399">
            <v>46006.182638888888</v>
          </cell>
        </row>
        <row r="21400">
          <cell r="G21400" t="str">
            <v>15-12-2025</v>
          </cell>
          <cell r="Q21400" t="str">
            <v>BBD-BLR-HRBR-044-T1</v>
          </cell>
          <cell r="AS21400">
            <v>46006.218055555553</v>
          </cell>
        </row>
        <row r="21401">
          <cell r="G21401" t="str">
            <v>15-12-2025</v>
          </cell>
          <cell r="Q21401" t="str">
            <v>BBD-BLR-PeenyaPhase3-T1</v>
          </cell>
          <cell r="AS21401">
            <v>46006.281944444447</v>
          </cell>
        </row>
        <row r="21402">
          <cell r="G21402" t="str">
            <v>15-12-2025</v>
          </cell>
          <cell r="Q21402" t="str">
            <v>BBD-BLR-Chinappalay-T1</v>
          </cell>
          <cell r="AS21402">
            <v>46006.222916666666</v>
          </cell>
        </row>
        <row r="21403">
          <cell r="G21403" t="str">
            <v>15-12-2025</v>
          </cell>
          <cell r="Q21403" t="str">
            <v>BBD-BLR-Kallahalli-T1</v>
          </cell>
          <cell r="AS21403">
            <v>46006.213888888888</v>
          </cell>
        </row>
        <row r="21404">
          <cell r="G21404" t="str">
            <v>15-12-2025</v>
          </cell>
          <cell r="Q21404" t="str">
            <v>BBD-BLR-Nagondanahalli-T1</v>
          </cell>
          <cell r="AS21404">
            <v>46006.293055555558</v>
          </cell>
        </row>
        <row r="21405">
          <cell r="G21405" t="str">
            <v>15-12-2025</v>
          </cell>
          <cell r="Q21405" t="str">
            <v>BBD-BLR-Chikkasandra-T1</v>
          </cell>
          <cell r="AS21405">
            <v>46006.224305555559</v>
          </cell>
        </row>
        <row r="21406">
          <cell r="G21406" t="str">
            <v>15-12-2025</v>
          </cell>
          <cell r="Q21406" t="str">
            <v>BBD-BLR-Chinappalay-T1</v>
          </cell>
          <cell r="AS21406">
            <v>46006.206250000003</v>
          </cell>
        </row>
        <row r="21407">
          <cell r="G21407" t="str">
            <v>15-12-2025</v>
          </cell>
          <cell r="Q21407" t="str">
            <v>BBD-BLR-Nagondanahalli-T1</v>
          </cell>
          <cell r="AS21407">
            <v>46006.197916666664</v>
          </cell>
        </row>
        <row r="21408">
          <cell r="G21408" t="str">
            <v>15-12-2025</v>
          </cell>
          <cell r="Q21408" t="str">
            <v>BBD-BLR-HAL-T1</v>
          </cell>
          <cell r="AS21408">
            <v>46006.224999999999</v>
          </cell>
        </row>
        <row r="21409">
          <cell r="G21409" t="str">
            <v>15-12-2025</v>
          </cell>
          <cell r="Q21409" t="str">
            <v>BBD-BLR-PeenyaPhase3-T1</v>
          </cell>
          <cell r="AS21409">
            <v>46006.209722222222</v>
          </cell>
        </row>
        <row r="21410">
          <cell r="G21410" t="str">
            <v>15-12-2025</v>
          </cell>
          <cell r="Q21410" t="str">
            <v>BBD-BLR-HRBR-044-T1</v>
          </cell>
          <cell r="AS21410">
            <v>46006.228472222225</v>
          </cell>
        </row>
        <row r="21411">
          <cell r="G21411" t="str">
            <v>15-12-2025</v>
          </cell>
          <cell r="Q21411" t="str">
            <v>BBD-BLR-Chinappalay-T1</v>
          </cell>
          <cell r="AS21411">
            <v>46006.222916666666</v>
          </cell>
        </row>
        <row r="21412">
          <cell r="G21412" t="str">
            <v>15-12-2025</v>
          </cell>
          <cell r="Q21412" t="str">
            <v>BBD-BLR-HAL-T1</v>
          </cell>
          <cell r="AS21412">
            <v>46006.229861111111</v>
          </cell>
        </row>
        <row r="21413">
          <cell r="G21413" t="str">
            <v>15-12-2025</v>
          </cell>
          <cell r="Q21413" t="str">
            <v>BBD-BLR-Budhigere-T1</v>
          </cell>
        </row>
        <row r="21414">
          <cell r="G21414" t="str">
            <v>15-12-2025</v>
          </cell>
          <cell r="Q21414" t="str">
            <v>BBD-BLR-Nagondanahalli-T1</v>
          </cell>
          <cell r="AS21414">
            <v>46006.268055555556</v>
          </cell>
        </row>
        <row r="21415">
          <cell r="G21415" t="str">
            <v>15-12-2025</v>
          </cell>
          <cell r="Q21415" t="str">
            <v>BBD-BLR-Jigani-T1</v>
          </cell>
          <cell r="AS21415">
            <v>46006.193055555559</v>
          </cell>
        </row>
        <row r="21416">
          <cell r="G21416" t="str">
            <v>15-12-2025</v>
          </cell>
          <cell r="Q21416" t="str">
            <v>BBD-BLR-HRBR-044-T1</v>
          </cell>
          <cell r="AS21416">
            <v>46006.218055555553</v>
          </cell>
        </row>
        <row r="21417">
          <cell r="G21417" t="str">
            <v>15-12-2025</v>
          </cell>
          <cell r="Q21417" t="str">
            <v>BBD-BLR-Kallahalli-T1</v>
          </cell>
          <cell r="AS21417">
            <v>46006.203472222223</v>
          </cell>
        </row>
        <row r="21418">
          <cell r="G21418" t="str">
            <v>15-12-2025</v>
          </cell>
          <cell r="Q21418" t="str">
            <v>BBD-BLR-PeenyaPhase3-T1</v>
          </cell>
          <cell r="AS21418">
            <v>46006.209027777775</v>
          </cell>
        </row>
        <row r="21419">
          <cell r="G21419" t="str">
            <v>15-12-2025</v>
          </cell>
          <cell r="Q21419" t="str">
            <v>BBD-BLR-Jalahalli-T1</v>
          </cell>
        </row>
        <row r="21420">
          <cell r="G21420" t="str">
            <v>15-12-2025</v>
          </cell>
          <cell r="Q21420" t="str">
            <v>BBD-BLR-BellahalliRoad-T1</v>
          </cell>
          <cell r="AS21420">
            <v>46006.206944444442</v>
          </cell>
        </row>
        <row r="21421">
          <cell r="G21421" t="str">
            <v>15-12-2025</v>
          </cell>
          <cell r="Q21421" t="str">
            <v>BBD-BLR-Budhigere-T1</v>
          </cell>
          <cell r="AS21421">
            <v>46006.263194444444</v>
          </cell>
        </row>
        <row r="21422">
          <cell r="G21422" t="str">
            <v>15-12-2025</v>
          </cell>
          <cell r="Q21422" t="str">
            <v>BBD-BLR-Budhigere-T1</v>
          </cell>
          <cell r="AS21422">
            <v>46006.252083333333</v>
          </cell>
        </row>
        <row r="21423">
          <cell r="G21423" t="str">
            <v>15-12-2025</v>
          </cell>
          <cell r="Q21423" t="str">
            <v>BBD-BLR-Kallahalli-T1</v>
          </cell>
          <cell r="AS21423">
            <v>46006.203472222223</v>
          </cell>
        </row>
        <row r="21424">
          <cell r="G21424" t="str">
            <v>15-12-2025</v>
          </cell>
          <cell r="Q21424" t="str">
            <v>BBD-BLR-Budhigere-T1</v>
          </cell>
        </row>
        <row r="21425">
          <cell r="G21425" t="str">
            <v>15-12-2025</v>
          </cell>
          <cell r="Q21425" t="str">
            <v>BBD-BLR-Nagondanahalli-T1</v>
          </cell>
          <cell r="AS21425">
            <v>46006.252083333333</v>
          </cell>
        </row>
        <row r="21426">
          <cell r="G21426" t="str">
            <v>15-12-2025</v>
          </cell>
          <cell r="Q21426" t="str">
            <v>BBD-BLR-Jigani-T1</v>
          </cell>
          <cell r="AS21426">
            <v>46006.193055555559</v>
          </cell>
        </row>
        <row r="21427">
          <cell r="G21427" t="str">
            <v>15-12-2025</v>
          </cell>
          <cell r="Q21427" t="str">
            <v>BBD-BLR-Budhigere-T1</v>
          </cell>
          <cell r="AS21427">
            <v>46006.22152777778</v>
          </cell>
        </row>
        <row r="21428">
          <cell r="G21428" t="str">
            <v>15-12-2025</v>
          </cell>
          <cell r="Q21428" t="str">
            <v>BBD-BLR-Budhigere-T1</v>
          </cell>
          <cell r="AS21428">
            <v>46006.234722222223</v>
          </cell>
        </row>
        <row r="21429">
          <cell r="G21429" t="str">
            <v>15-12-2025</v>
          </cell>
          <cell r="Q21429" t="str">
            <v>BBD-BLR-HAL-T1</v>
          </cell>
          <cell r="AS21429">
            <v>46006.229861111111</v>
          </cell>
        </row>
        <row r="21430">
          <cell r="G21430" t="str">
            <v>15-12-2025</v>
          </cell>
          <cell r="Q21430" t="str">
            <v>BBD-BLR-PeenyaPhase3-T1</v>
          </cell>
          <cell r="AS21430">
            <v>46006.203472222223</v>
          </cell>
        </row>
        <row r="21431">
          <cell r="G21431" t="str">
            <v>15-12-2025</v>
          </cell>
          <cell r="Q21431" t="str">
            <v>BBD-BLR-Budhigere-T1</v>
          </cell>
          <cell r="AS21431">
            <v>46006.22152777778</v>
          </cell>
        </row>
        <row r="21432">
          <cell r="G21432" t="str">
            <v>15-12-2025</v>
          </cell>
          <cell r="Q21432" t="str">
            <v>BBD-BLR-Chinappalay-T1</v>
          </cell>
          <cell r="AS21432">
            <v>46006.213888888888</v>
          </cell>
        </row>
        <row r="21433">
          <cell r="G21433" t="str">
            <v>15-12-2025</v>
          </cell>
          <cell r="Q21433" t="str">
            <v>BBD-BLR-Budhigere-T1</v>
          </cell>
          <cell r="AS21433">
            <v>46006.273611111108</v>
          </cell>
        </row>
        <row r="21434">
          <cell r="G21434" t="str">
            <v>15-12-2025</v>
          </cell>
          <cell r="Q21434" t="str">
            <v>BBD-BLR-Budhigere-T1</v>
          </cell>
          <cell r="AS21434">
            <v>46006.242361111108</v>
          </cell>
        </row>
        <row r="21435">
          <cell r="G21435" t="str">
            <v>15-12-2025</v>
          </cell>
          <cell r="Q21435" t="str">
            <v>BBD-BLR-HAL-T1</v>
          </cell>
          <cell r="AS21435">
            <v>46006.229861111111</v>
          </cell>
        </row>
        <row r="21436">
          <cell r="G21436" t="str">
            <v>15-12-2025</v>
          </cell>
          <cell r="Q21436" t="str">
            <v>BBD-BLR-Devanahalli-T1</v>
          </cell>
          <cell r="AS21436">
            <v>46006.195138888892</v>
          </cell>
        </row>
        <row r="21437">
          <cell r="G21437" t="str">
            <v>15-12-2025</v>
          </cell>
          <cell r="Q21437" t="str">
            <v>BBD-BLR-Chinappalay-T1</v>
          </cell>
          <cell r="AS21437">
            <v>46006.222916666666</v>
          </cell>
        </row>
        <row r="21438">
          <cell r="G21438" t="str">
            <v>15-12-2025</v>
          </cell>
          <cell r="Q21438" t="str">
            <v>BBD-BLR-HAL-T1</v>
          </cell>
          <cell r="AS21438">
            <v>46006.229861111111</v>
          </cell>
        </row>
        <row r="21439">
          <cell r="G21439" t="str">
            <v>15-12-2025</v>
          </cell>
          <cell r="Q21439" t="str">
            <v>BBD-BLR-Budhigere-T1</v>
          </cell>
          <cell r="AS21439">
            <v>46006.269444444442</v>
          </cell>
        </row>
        <row r="21440">
          <cell r="G21440" t="str">
            <v>15-12-2025</v>
          </cell>
          <cell r="Q21440" t="str">
            <v>BBD-BLR-Nagondanahalli-T1</v>
          </cell>
          <cell r="AS21440">
            <v>46006.196527777778</v>
          </cell>
        </row>
        <row r="21441">
          <cell r="G21441" t="str">
            <v>15-12-2025</v>
          </cell>
          <cell r="Q21441" t="str">
            <v>BBD-BLR-BellahalliRoad-T1</v>
          </cell>
          <cell r="AS21441">
            <v>46006.212500000001</v>
          </cell>
        </row>
        <row r="21442">
          <cell r="G21442" t="str">
            <v>15-12-2025</v>
          </cell>
          <cell r="Q21442" t="str">
            <v>BBD-BLR-Chinappalay-T1</v>
          </cell>
          <cell r="AS21442">
            <v>46006.214583333334</v>
          </cell>
        </row>
        <row r="21443">
          <cell r="G21443" t="str">
            <v>15-12-2025</v>
          </cell>
          <cell r="Q21443" t="str">
            <v>BBD-BLR-HAL-T1</v>
          </cell>
          <cell r="AS21443">
            <v>46006.229861111111</v>
          </cell>
        </row>
        <row r="21444">
          <cell r="G21444" t="str">
            <v>15-12-2025</v>
          </cell>
          <cell r="Q21444" t="str">
            <v>BBD-BLR-Budhigere-T1</v>
          </cell>
          <cell r="AS21444">
            <v>46006.25277777778</v>
          </cell>
        </row>
        <row r="21445">
          <cell r="G21445" t="str">
            <v>15-12-2025</v>
          </cell>
          <cell r="Q21445" t="str">
            <v>BBD-BLR-Nagondanahalli-T1</v>
          </cell>
          <cell r="AS21445">
            <v>46006.279166666667</v>
          </cell>
        </row>
        <row r="21446">
          <cell r="G21446" t="str">
            <v>15-12-2025</v>
          </cell>
          <cell r="Q21446" t="str">
            <v>BBD-BLR-HAL-T1</v>
          </cell>
          <cell r="AS21446">
            <v>46006.203472222223</v>
          </cell>
        </row>
        <row r="21447">
          <cell r="G21447" t="str">
            <v>15-12-2025</v>
          </cell>
          <cell r="Q21447" t="str">
            <v>BBD-BLR-HAL-T1</v>
          </cell>
          <cell r="AS21447">
            <v>46006.229861111111</v>
          </cell>
        </row>
        <row r="21448">
          <cell r="G21448" t="str">
            <v>15-12-2025</v>
          </cell>
          <cell r="Q21448" t="str">
            <v>BBD-BLR-Jigani-T1</v>
          </cell>
          <cell r="AS21448">
            <v>46006.185416666667</v>
          </cell>
        </row>
        <row r="21449">
          <cell r="G21449" t="str">
            <v>15-12-2025</v>
          </cell>
          <cell r="Q21449" t="str">
            <v>BBD-BLR-Chikkasandra-T1</v>
          </cell>
          <cell r="AS21449">
            <v>46006.213194444441</v>
          </cell>
        </row>
        <row r="21450">
          <cell r="G21450" t="str">
            <v>15-12-2025</v>
          </cell>
          <cell r="Q21450" t="str">
            <v>BBD-BLR-Budhigere-T1</v>
          </cell>
          <cell r="AS21450">
            <v>46006.242361111108</v>
          </cell>
        </row>
        <row r="21451">
          <cell r="G21451" t="str">
            <v>15-12-2025</v>
          </cell>
          <cell r="Q21451" t="str">
            <v>BBD-BLR-Kallahalli-T1</v>
          </cell>
          <cell r="AS21451">
            <v>46006.220138888886</v>
          </cell>
        </row>
        <row r="21452">
          <cell r="G21452" t="str">
            <v>15-12-2025</v>
          </cell>
          <cell r="Q21452" t="str">
            <v>BBD-BLR-Chikkasandra-T1</v>
          </cell>
          <cell r="AS21452">
            <v>46006.224305555559</v>
          </cell>
        </row>
        <row r="21453">
          <cell r="G21453" t="str">
            <v>15-12-2025</v>
          </cell>
          <cell r="Q21453" t="str">
            <v>BBD-BLR-Jigani-T1</v>
          </cell>
          <cell r="AS21453">
            <v>46006.203472222223</v>
          </cell>
        </row>
        <row r="21454">
          <cell r="G21454" t="str">
            <v>15-12-2025</v>
          </cell>
          <cell r="Q21454" t="str">
            <v>BBD-BLR-Nagondanahalli-T1</v>
          </cell>
          <cell r="AS21454">
            <v>46006.227777777778</v>
          </cell>
        </row>
        <row r="21455">
          <cell r="G21455" t="str">
            <v>15-12-2025</v>
          </cell>
          <cell r="Q21455" t="str">
            <v>BBD-BLR-Nagondanahalli-T1</v>
          </cell>
          <cell r="AS21455">
            <v>46006.220138888886</v>
          </cell>
        </row>
        <row r="21456">
          <cell r="G21456" t="str">
            <v>15-12-2025</v>
          </cell>
          <cell r="Q21456" t="str">
            <v>BBD-BLR-Budhigere-T1</v>
          </cell>
          <cell r="AS21456">
            <v>46006.263194444444</v>
          </cell>
        </row>
        <row r="21457">
          <cell r="G21457" t="str">
            <v>15-12-2025</v>
          </cell>
          <cell r="Q21457" t="str">
            <v>BBD-BLR-Nagondanahalli-T1</v>
          </cell>
          <cell r="AS21457">
            <v>46006.199305555558</v>
          </cell>
        </row>
        <row r="21458">
          <cell r="G21458" t="str">
            <v>15-12-2025</v>
          </cell>
          <cell r="Q21458" t="str">
            <v>BBD-BLR-HRBR-044-T1</v>
          </cell>
          <cell r="AS21458">
            <v>46006.218055555553</v>
          </cell>
        </row>
        <row r="21459">
          <cell r="G21459" t="str">
            <v>15-12-2025</v>
          </cell>
          <cell r="Q21459" t="str">
            <v>BBD-BLR-Nagondanahalli-T1</v>
          </cell>
          <cell r="AS21459">
            <v>46006.232638888891</v>
          </cell>
        </row>
        <row r="21460">
          <cell r="G21460" t="str">
            <v>15-12-2025</v>
          </cell>
          <cell r="Q21460" t="str">
            <v>BBD-BLR-Budhigere-T1</v>
          </cell>
          <cell r="AS21460">
            <v>46006.288888888892</v>
          </cell>
        </row>
        <row r="21461">
          <cell r="G21461" t="str">
            <v>15-12-2025</v>
          </cell>
          <cell r="Q21461" t="str">
            <v>BBD-BLR-Nagondanahalli-T1</v>
          </cell>
          <cell r="AS21461">
            <v>46006.243750000001</v>
          </cell>
        </row>
        <row r="21462">
          <cell r="G21462" t="str">
            <v>15-12-2025</v>
          </cell>
          <cell r="Q21462" t="str">
            <v>BBD-BLR-BellahalliRoad-T1</v>
          </cell>
          <cell r="AS21462">
            <v>46006.238888888889</v>
          </cell>
        </row>
        <row r="21463">
          <cell r="G21463" t="str">
            <v>15-12-2025</v>
          </cell>
          <cell r="Q21463" t="str">
            <v>BBD-BLR-HRBR-044-T1</v>
          </cell>
          <cell r="AS21463">
            <v>46006.218055555553</v>
          </cell>
        </row>
        <row r="21464">
          <cell r="G21464" t="str">
            <v>15-12-2025</v>
          </cell>
          <cell r="Q21464" t="str">
            <v>BBD-BLR-Budhigere-T1</v>
          </cell>
          <cell r="AS21464">
            <v>46006.270138888889</v>
          </cell>
        </row>
        <row r="21465">
          <cell r="G21465" t="str">
            <v>15-12-2025</v>
          </cell>
          <cell r="Q21465" t="str">
            <v>BBD-BLR-Chinappalay-T1</v>
          </cell>
          <cell r="AS21465">
            <v>46006.222916666666</v>
          </cell>
        </row>
        <row r="21466">
          <cell r="G21466" t="str">
            <v>15-12-2025</v>
          </cell>
          <cell r="Q21466" t="str">
            <v>BBD-BLR-Nagondanahalli-T1</v>
          </cell>
          <cell r="AS21466">
            <v>46006.220138888886</v>
          </cell>
        </row>
        <row r="21467">
          <cell r="G21467" t="str">
            <v>15-12-2025</v>
          </cell>
          <cell r="Q21467" t="str">
            <v>BBD-BLR-Nagondanahalli-T1</v>
          </cell>
          <cell r="AS21467">
            <v>46006.279166666667</v>
          </cell>
        </row>
        <row r="21468">
          <cell r="G21468" t="str">
            <v>15-12-2025</v>
          </cell>
          <cell r="Q21468" t="str">
            <v>BBD-BLR-Jakkasandra-T1</v>
          </cell>
          <cell r="AS21468">
            <v>46006.226388888892</v>
          </cell>
        </row>
        <row r="21469">
          <cell r="G21469" t="str">
            <v>15-12-2025</v>
          </cell>
          <cell r="Q21469" t="str">
            <v>BBD-BLR-Budhigere-T1</v>
          </cell>
          <cell r="AS21469">
            <v>46006.279861111114</v>
          </cell>
        </row>
        <row r="21470">
          <cell r="G21470" t="str">
            <v>15-12-2025</v>
          </cell>
          <cell r="Q21470" t="str">
            <v>BBD-BLR-Jakkasandra-T1</v>
          </cell>
          <cell r="AS21470">
            <v>46006.225694444445</v>
          </cell>
        </row>
        <row r="21471">
          <cell r="G21471" t="str">
            <v>15-12-2025</v>
          </cell>
          <cell r="Q21471" t="str">
            <v>BBD-BLR-Jigani-T1</v>
          </cell>
          <cell r="AS21471">
            <v>46006.185416666667</v>
          </cell>
        </row>
        <row r="21472">
          <cell r="G21472" t="str">
            <v>15-12-2025</v>
          </cell>
          <cell r="Q21472" t="str">
            <v>BBD-BLR-Nagondanahalli-T1</v>
          </cell>
          <cell r="AS21472">
            <v>46006.211805555555</v>
          </cell>
        </row>
        <row r="21473">
          <cell r="G21473" t="str">
            <v>15-12-2025</v>
          </cell>
          <cell r="Q21473" t="str">
            <v>BBD-BLR-Nagondanahalli-T1</v>
          </cell>
          <cell r="AS21473">
            <v>46006.209722222222</v>
          </cell>
        </row>
        <row r="21474">
          <cell r="G21474" t="str">
            <v>15-12-2025</v>
          </cell>
          <cell r="Q21474" t="str">
            <v>BBD-BLR-Nagondanahalli-T1</v>
          </cell>
          <cell r="AS21474">
            <v>46006.193055555559</v>
          </cell>
        </row>
        <row r="21475">
          <cell r="G21475" t="str">
            <v>15-12-2025</v>
          </cell>
          <cell r="Q21475" t="str">
            <v>BBD-BLR-Jigani-T1</v>
          </cell>
        </row>
        <row r="21476">
          <cell r="G21476" t="str">
            <v>15-12-2025</v>
          </cell>
          <cell r="Q21476" t="str">
            <v>BBD-BLR-Budhigere-T1</v>
          </cell>
          <cell r="AS21476">
            <v>46006.288888888892</v>
          </cell>
        </row>
        <row r="21477">
          <cell r="G21477" t="str">
            <v>15-12-2025</v>
          </cell>
          <cell r="Q21477" t="str">
            <v>BBD-BLR-Jalahalli-T1</v>
          </cell>
          <cell r="AS21477">
            <v>46006.247916666667</v>
          </cell>
        </row>
        <row r="21478">
          <cell r="G21478" t="str">
            <v>15-12-2025</v>
          </cell>
          <cell r="Q21478" t="str">
            <v>BBD-BLR-HRBR-044-T1</v>
          </cell>
          <cell r="AS21478">
            <v>46006.206944444442</v>
          </cell>
        </row>
        <row r="21479">
          <cell r="G21479" t="str">
            <v>15-12-2025</v>
          </cell>
          <cell r="Q21479" t="str">
            <v>BBD-BLR-Nagondanahalli-T1</v>
          </cell>
          <cell r="AS21479">
            <v>46006.230555555558</v>
          </cell>
        </row>
        <row r="21480">
          <cell r="G21480" t="str">
            <v>15-12-2025</v>
          </cell>
          <cell r="Q21480" t="str">
            <v>BBD-BLR-Jigani-T1</v>
          </cell>
          <cell r="AS21480">
            <v>46006.204861111109</v>
          </cell>
        </row>
        <row r="21481">
          <cell r="G21481" t="str">
            <v>15-12-2025</v>
          </cell>
          <cell r="Q21481" t="str">
            <v>BBD-BLR-BellahalliRoad-T1</v>
          </cell>
          <cell r="AS21481">
            <v>46006.212500000001</v>
          </cell>
        </row>
        <row r="21482">
          <cell r="G21482" t="str">
            <v>15-12-2025</v>
          </cell>
          <cell r="Q21482" t="str">
            <v>BBD-BLR-Budhigere-T1</v>
          </cell>
          <cell r="AS21482">
            <v>46006.273611111108</v>
          </cell>
        </row>
        <row r="21483">
          <cell r="G21483" t="str">
            <v>15-12-2025</v>
          </cell>
          <cell r="Q21483" t="str">
            <v>BBD-BLR-Nagondanahalli-T1</v>
          </cell>
          <cell r="AS21483">
            <v>46006.217361111114</v>
          </cell>
        </row>
        <row r="21484">
          <cell r="G21484" t="str">
            <v>15-12-2025</v>
          </cell>
          <cell r="Q21484" t="str">
            <v>BBD-BLR-Devanahalli-T1</v>
          </cell>
          <cell r="AS21484">
            <v>46006.205555555556</v>
          </cell>
        </row>
        <row r="21485">
          <cell r="G21485" t="str">
            <v>15-12-2025</v>
          </cell>
          <cell r="Q21485" t="str">
            <v>BBD-BLR-Nagondanahalli-T1</v>
          </cell>
          <cell r="AS21485">
            <v>46006.230555555558</v>
          </cell>
        </row>
        <row r="21486">
          <cell r="G21486" t="str">
            <v>15-12-2025</v>
          </cell>
          <cell r="Q21486" t="str">
            <v>BBD-BLR-Chinappalay-T1</v>
          </cell>
          <cell r="AS21486">
            <v>46006.206250000003</v>
          </cell>
        </row>
        <row r="21487">
          <cell r="G21487" t="str">
            <v>15-12-2025</v>
          </cell>
          <cell r="Q21487" t="str">
            <v>BBD-BLR-Nagondanahalli-T1</v>
          </cell>
          <cell r="AS21487">
            <v>46006.262499999997</v>
          </cell>
        </row>
        <row r="21488">
          <cell r="G21488" t="str">
            <v>15-12-2025</v>
          </cell>
          <cell r="Q21488" t="str">
            <v>BBD-BLR-Nagondanahalli-T1</v>
          </cell>
          <cell r="AS21488">
            <v>46006.272916666669</v>
          </cell>
        </row>
        <row r="21489">
          <cell r="G21489" t="str">
            <v>15-12-2025</v>
          </cell>
          <cell r="Q21489" t="str">
            <v>BBD-BLR-Budhigere-T1</v>
          </cell>
          <cell r="AS21489">
            <v>46006.241666666669</v>
          </cell>
        </row>
        <row r="21490">
          <cell r="G21490" t="str">
            <v>15-12-2025</v>
          </cell>
          <cell r="Q21490" t="str">
            <v>BBD-BLR-Nagondanahalli-T1</v>
          </cell>
          <cell r="AS21490">
            <v>46006.230555555558</v>
          </cell>
        </row>
        <row r="21491">
          <cell r="G21491" t="str">
            <v>15-12-2025</v>
          </cell>
          <cell r="Q21491" t="str">
            <v>BBD-BLR-Chinappalay-T1</v>
          </cell>
          <cell r="AS21491">
            <v>46006.206250000003</v>
          </cell>
        </row>
        <row r="21492">
          <cell r="G21492" t="str">
            <v>15-12-2025</v>
          </cell>
          <cell r="Q21492" t="str">
            <v>BBD-BLR-Nagondanahalli-T1</v>
          </cell>
          <cell r="AS21492">
            <v>46006.23333333333</v>
          </cell>
        </row>
        <row r="21493">
          <cell r="G21493" t="str">
            <v>15-12-2025</v>
          </cell>
          <cell r="Q21493" t="str">
            <v>BBD-BLR-Jigani-T1</v>
          </cell>
          <cell r="AS21493">
            <v>46006.20208333333</v>
          </cell>
        </row>
        <row r="21494">
          <cell r="G21494" t="str">
            <v>15-12-2025</v>
          </cell>
          <cell r="Q21494" t="str">
            <v>BBD-BLR-Budhigere-T1</v>
          </cell>
          <cell r="AS21494">
            <v>46006.305555555555</v>
          </cell>
        </row>
        <row r="21495">
          <cell r="G21495" t="str">
            <v>15-12-2025</v>
          </cell>
          <cell r="Q21495" t="str">
            <v>BBD-BLR-Budhigere-T1</v>
          </cell>
          <cell r="AS21495">
            <v>46006.288888888892</v>
          </cell>
        </row>
        <row r="21496">
          <cell r="G21496" t="str">
            <v>15-12-2025</v>
          </cell>
          <cell r="Q21496" t="str">
            <v>BBD-BLR-Nagondanahalli-T1</v>
          </cell>
          <cell r="AS21496">
            <v>46006.197222222225</v>
          </cell>
        </row>
        <row r="21497">
          <cell r="G21497" t="str">
            <v>15-12-2025</v>
          </cell>
          <cell r="Q21497" t="str">
            <v>BBD-BLR-Nagondanahalli-T1</v>
          </cell>
          <cell r="AS21497">
            <v>46006.230555555558</v>
          </cell>
        </row>
        <row r="21498">
          <cell r="G21498" t="str">
            <v>15-12-2025</v>
          </cell>
          <cell r="Q21498" t="str">
            <v>BBD-BLR-Chinappalay-T1</v>
          </cell>
          <cell r="AS21498">
            <v>46006.213888888888</v>
          </cell>
        </row>
        <row r="21499">
          <cell r="G21499" t="str">
            <v>15-12-2025</v>
          </cell>
          <cell r="Q21499" t="str">
            <v>BBD-BLR-Nagondanahalli-T1</v>
          </cell>
          <cell r="AS21499">
            <v>46006.175694444442</v>
          </cell>
        </row>
        <row r="21500">
          <cell r="G21500" t="str">
            <v>15-12-2025</v>
          </cell>
          <cell r="Q21500" t="str">
            <v>BBD-BLR-Budhigere-T1</v>
          </cell>
          <cell r="AS21500">
            <v>46006.273611111108</v>
          </cell>
        </row>
        <row r="21501">
          <cell r="G21501" t="str">
            <v>15-12-2025</v>
          </cell>
          <cell r="Q21501" t="str">
            <v>BBD-BLR-Nagondanahalli-T1</v>
          </cell>
          <cell r="AS21501">
            <v>46006.28125</v>
          </cell>
        </row>
        <row r="21502">
          <cell r="G21502" t="str">
            <v>15-12-2025</v>
          </cell>
          <cell r="Q21502" t="str">
            <v>BBD-BLR-PeenyaPhase3-T1</v>
          </cell>
          <cell r="AS21502">
            <v>46006.219444444447</v>
          </cell>
        </row>
        <row r="21503">
          <cell r="G21503" t="str">
            <v>15-12-2025</v>
          </cell>
          <cell r="Q21503" t="str">
            <v>BBD-BLR-Nagondanahalli-T1</v>
          </cell>
          <cell r="AS21503">
            <v>46006.279166666667</v>
          </cell>
        </row>
        <row r="21504">
          <cell r="G21504" t="str">
            <v>15-12-2025</v>
          </cell>
          <cell r="Q21504" t="str">
            <v>BBD-BLR-Nagondanahalli-T1</v>
          </cell>
          <cell r="AS21504">
            <v>46006.257638888892</v>
          </cell>
        </row>
        <row r="21505">
          <cell r="G21505" t="str">
            <v>15-12-2025</v>
          </cell>
          <cell r="Q21505" t="str">
            <v>BBD-BLR-HRBR-044-T1</v>
          </cell>
          <cell r="AS21505">
            <v>46006.196527777778</v>
          </cell>
        </row>
        <row r="21506">
          <cell r="G21506" t="str">
            <v>15-12-2025</v>
          </cell>
          <cell r="Q21506" t="str">
            <v>BBD-BLR-Nagondanahalli-T1</v>
          </cell>
          <cell r="AS21506">
            <v>46006.207638888889</v>
          </cell>
        </row>
        <row r="21507">
          <cell r="G21507" t="str">
            <v>15-12-2025</v>
          </cell>
          <cell r="Q21507" t="str">
            <v>BBD-BLR-PeenyaPhase3-T1</v>
          </cell>
          <cell r="AS21507">
            <v>46006.209027777775</v>
          </cell>
        </row>
        <row r="21508">
          <cell r="G21508" t="str">
            <v>15-12-2025</v>
          </cell>
          <cell r="Q21508" t="str">
            <v>BBD-BLR-Nagondanahalli-T1</v>
          </cell>
          <cell r="AS21508">
            <v>46006.279166666667</v>
          </cell>
        </row>
        <row r="21509">
          <cell r="G21509" t="str">
            <v>15-12-2025</v>
          </cell>
          <cell r="Q21509" t="str">
            <v>BBD-BLR-Nagondanahalli-T1</v>
          </cell>
          <cell r="AS21509">
            <v>46006.241666666669</v>
          </cell>
        </row>
        <row r="21510">
          <cell r="G21510" t="str">
            <v>15-12-2025</v>
          </cell>
          <cell r="Q21510" t="str">
            <v>BBD-BLR-Chinappalay-T1</v>
          </cell>
          <cell r="AS21510">
            <v>46006.206250000003</v>
          </cell>
        </row>
        <row r="21511">
          <cell r="G21511" t="str">
            <v>15-12-2025</v>
          </cell>
          <cell r="Q21511" t="str">
            <v>BBD-BLR-Nagondanahalli-T1</v>
          </cell>
          <cell r="AS21511">
            <v>46006.279166666667</v>
          </cell>
        </row>
        <row r="21512">
          <cell r="G21512" t="str">
            <v>15-12-2025</v>
          </cell>
          <cell r="Q21512" t="str">
            <v>BBD-BLR-PeenyaPhase3-T1</v>
          </cell>
          <cell r="AS21512">
            <v>46006.209027777775</v>
          </cell>
        </row>
        <row r="21513">
          <cell r="G21513" t="str">
            <v>15-12-2025</v>
          </cell>
          <cell r="Q21513" t="str">
            <v>BBD-BLR-Nagondanahalli-T1</v>
          </cell>
          <cell r="AS21513">
            <v>46006.207638888889</v>
          </cell>
        </row>
        <row r="21514">
          <cell r="G21514" t="str">
            <v>15-12-2025</v>
          </cell>
          <cell r="Q21514" t="str">
            <v>BBD-BLR-Nagondanahalli-T1</v>
          </cell>
          <cell r="AS21514">
            <v>46006.303472222222</v>
          </cell>
        </row>
        <row r="21515">
          <cell r="G21515" t="str">
            <v>15-12-2025</v>
          </cell>
          <cell r="Q21515" t="str">
            <v>BBD-BLR-Nagondanahalli-T1</v>
          </cell>
          <cell r="AS21515">
            <v>46006.279166666667</v>
          </cell>
        </row>
        <row r="21516">
          <cell r="G21516" t="str">
            <v>15-12-2025</v>
          </cell>
          <cell r="Q21516" t="str">
            <v>BBD-BLR-PeenyaPhase3-T1</v>
          </cell>
          <cell r="AS21516">
            <v>46006.209722222222</v>
          </cell>
        </row>
        <row r="21517">
          <cell r="G21517" t="str">
            <v>15-12-2025</v>
          </cell>
          <cell r="Q21517" t="str">
            <v>BBD-BLR-Chinappalay-T1</v>
          </cell>
          <cell r="AS21517">
            <v>46006.206250000003</v>
          </cell>
        </row>
        <row r="21518">
          <cell r="G21518" t="str">
            <v>15-12-2025</v>
          </cell>
          <cell r="Q21518" t="str">
            <v>BBD-BLR-Budhigere-T1</v>
          </cell>
          <cell r="AS21518">
            <v>46006.240972222222</v>
          </cell>
        </row>
        <row r="21519">
          <cell r="G21519" t="str">
            <v>15-12-2025</v>
          </cell>
          <cell r="Q21519" t="str">
            <v>BBD-BLR-Nagondanahalli-T1</v>
          </cell>
          <cell r="AS21519">
            <v>46006.262499999997</v>
          </cell>
        </row>
        <row r="21520">
          <cell r="G21520" t="str">
            <v>15-12-2025</v>
          </cell>
          <cell r="Q21520" t="str">
            <v>BBD-BLR-PeenyaPhase3-T1</v>
          </cell>
          <cell r="AS21520">
            <v>46006.250694444447</v>
          </cell>
        </row>
        <row r="21521">
          <cell r="G21521" t="str">
            <v>15-12-2025</v>
          </cell>
          <cell r="Q21521" t="str">
            <v>BBD-BLR-PeenyaPhase3-T1</v>
          </cell>
          <cell r="AS21521">
            <v>46006.220833333333</v>
          </cell>
        </row>
        <row r="21522">
          <cell r="G21522" t="str">
            <v>15-12-2025</v>
          </cell>
          <cell r="Q21522" t="str">
            <v>BBD-BLR-Chinappalay-T1</v>
          </cell>
          <cell r="AS21522">
            <v>46006.206250000003</v>
          </cell>
        </row>
        <row r="21523">
          <cell r="G21523" t="str">
            <v>15-12-2025</v>
          </cell>
          <cell r="Q21523" t="str">
            <v>BBD-BLR-Nagondanahalli-T1</v>
          </cell>
          <cell r="AS21523">
            <v>46006.262499999997</v>
          </cell>
        </row>
        <row r="21524">
          <cell r="G21524" t="str">
            <v>15-12-2025</v>
          </cell>
          <cell r="Q21524" t="str">
            <v>BBD-BLR-Nagondanahalli-T1</v>
          </cell>
          <cell r="AS21524">
            <v>46006.218055555553</v>
          </cell>
        </row>
        <row r="21525">
          <cell r="G21525" t="str">
            <v>15-12-2025</v>
          </cell>
          <cell r="Q21525" t="str">
            <v>BBD-BLR-PeenyaPhase3-T1</v>
          </cell>
          <cell r="AS21525">
            <v>46006.250694444447</v>
          </cell>
        </row>
        <row r="21526">
          <cell r="G21526" t="str">
            <v>15-12-2025</v>
          </cell>
          <cell r="Q21526" t="str">
            <v>BBD-BLR-Chinappalay-T1</v>
          </cell>
          <cell r="AS21526">
            <v>46006.222916666666</v>
          </cell>
        </row>
        <row r="21527">
          <cell r="G21527" t="str">
            <v>15-12-2025</v>
          </cell>
          <cell r="Q21527" t="str">
            <v>BBD-BLR-PeenyaPhase3-T1</v>
          </cell>
          <cell r="AS21527">
            <v>46006.220833333333</v>
          </cell>
        </row>
        <row r="21528">
          <cell r="G21528" t="str">
            <v>15-12-2025</v>
          </cell>
          <cell r="Q21528" t="str">
            <v>BBD-BLR-Nagondanahalli-T1</v>
          </cell>
          <cell r="AS21528">
            <v>46006.262499999997</v>
          </cell>
        </row>
        <row r="21529">
          <cell r="G21529" t="str">
            <v>15-12-2025</v>
          </cell>
          <cell r="Q21529" t="str">
            <v>BBD-BLR-PeenyaPhase3-T1</v>
          </cell>
          <cell r="AS21529">
            <v>46006.208333333336</v>
          </cell>
        </row>
        <row r="21530">
          <cell r="G21530" t="str">
            <v>15-12-2025</v>
          </cell>
          <cell r="Q21530" t="str">
            <v>BBD-BLR-HRBR-044-T1</v>
          </cell>
          <cell r="AS21530">
            <v>46006.206944444442</v>
          </cell>
        </row>
        <row r="21531">
          <cell r="G21531" t="str">
            <v>15-12-2025</v>
          </cell>
          <cell r="Q21531" t="str">
            <v>BBD-BLR-PeenyaPhase3-T1</v>
          </cell>
          <cell r="AS21531">
            <v>46006.229861111111</v>
          </cell>
        </row>
        <row r="21532">
          <cell r="G21532" t="str">
            <v>15-12-2025</v>
          </cell>
          <cell r="Q21532" t="str">
            <v>BBD-BLR-BellahalliRoad-T1</v>
          </cell>
          <cell r="AS21532">
            <v>46006.18472222222</v>
          </cell>
        </row>
        <row r="21533">
          <cell r="G21533" t="str">
            <v>15-12-2025</v>
          </cell>
          <cell r="Q21533" t="str">
            <v>BBD-BLR-Nagondanahalli-T1</v>
          </cell>
          <cell r="AS21533">
            <v>46006.268055555556</v>
          </cell>
        </row>
        <row r="21534">
          <cell r="G21534" t="str">
            <v>15-12-2025</v>
          </cell>
          <cell r="Q21534" t="str">
            <v>BBD-BLR-Nagondanahalli-T1</v>
          </cell>
          <cell r="AS21534">
            <v>46006.236111111109</v>
          </cell>
        </row>
        <row r="21535">
          <cell r="G21535" t="str">
            <v>15-12-2025</v>
          </cell>
          <cell r="Q21535" t="str">
            <v>BBD-BLR-PeenyaPhase3-T1</v>
          </cell>
          <cell r="AS21535">
            <v>46006.229861111111</v>
          </cell>
        </row>
        <row r="21536">
          <cell r="G21536" t="str">
            <v>15-12-2025</v>
          </cell>
          <cell r="Q21536" t="str">
            <v>BBD-BLR-BellahalliRoad-T1</v>
          </cell>
          <cell r="AS21536">
            <v>46006.258333333331</v>
          </cell>
        </row>
        <row r="21537">
          <cell r="G21537" t="str">
            <v>15-12-2025</v>
          </cell>
          <cell r="Q21537" t="str">
            <v>BBD-BLR-HRBR-044-T1</v>
          </cell>
          <cell r="AS21537">
            <v>46006.206944444442</v>
          </cell>
        </row>
        <row r="21538">
          <cell r="G21538" t="str">
            <v>15-12-2025</v>
          </cell>
          <cell r="Q21538" t="str">
            <v>BBD-BLR-PeenyaPhase3-T1</v>
          </cell>
          <cell r="AS21538">
            <v>46006.229861111111</v>
          </cell>
        </row>
        <row r="21539">
          <cell r="G21539" t="str">
            <v>15-12-2025</v>
          </cell>
          <cell r="Q21539" t="str">
            <v>BBD-BLR-Nagondanahalli-T1</v>
          </cell>
          <cell r="AS21539">
            <v>46006.234722222223</v>
          </cell>
        </row>
        <row r="21540">
          <cell r="G21540" t="str">
            <v>15-12-2025</v>
          </cell>
          <cell r="Q21540" t="str">
            <v>BBD-BLR-Budhigere-T1</v>
          </cell>
          <cell r="AS21540">
            <v>46006.270138888889</v>
          </cell>
        </row>
        <row r="21541">
          <cell r="G21541" t="str">
            <v>15-12-2025</v>
          </cell>
          <cell r="Q21541" t="str">
            <v>BBD-BLR-Chikkasandra-T1</v>
          </cell>
          <cell r="AS21541">
            <v>46006.224305555559</v>
          </cell>
        </row>
        <row r="21542">
          <cell r="G21542" t="str">
            <v>15-12-2025</v>
          </cell>
          <cell r="Q21542" t="str">
            <v>BBD-BLR-BellahalliRoad-T1</v>
          </cell>
          <cell r="AS21542">
            <v>46006.230555555558</v>
          </cell>
        </row>
        <row r="21543">
          <cell r="G21543" t="str">
            <v>15-12-2025</v>
          </cell>
          <cell r="Q21543" t="str">
            <v>BBD-BLR-Nagondanahalli-T1</v>
          </cell>
          <cell r="AS21543">
            <v>46006.245833333334</v>
          </cell>
        </row>
        <row r="21544">
          <cell r="G21544" t="str">
            <v>15-12-2025</v>
          </cell>
          <cell r="Q21544" t="str">
            <v>BBD-BLR-PeenyaPhase3-T1</v>
          </cell>
          <cell r="AS21544">
            <v>46006.227777777778</v>
          </cell>
        </row>
        <row r="21545">
          <cell r="G21545" t="str">
            <v>15-12-2025</v>
          </cell>
          <cell r="Q21545" t="str">
            <v>BBD-BLR-Nagondanahalli-T1</v>
          </cell>
          <cell r="AS21545">
            <v>46006.234722222223</v>
          </cell>
        </row>
        <row r="21546">
          <cell r="G21546" t="str">
            <v>15-12-2025</v>
          </cell>
          <cell r="Q21546" t="str">
            <v>BBD-BLR-Budhigere-T1</v>
          </cell>
          <cell r="AS21546">
            <v>46006.234027777777</v>
          </cell>
        </row>
        <row r="21547">
          <cell r="G21547" t="str">
            <v>15-12-2025</v>
          </cell>
          <cell r="Q21547" t="str">
            <v>BBD-BLR-Kallahalli-T1</v>
          </cell>
          <cell r="AS21547">
            <v>46006.220138888886</v>
          </cell>
        </row>
        <row r="21548">
          <cell r="G21548" t="str">
            <v>15-12-2025</v>
          </cell>
          <cell r="Q21548" t="str">
            <v>BBD-BLR-PeenyaPhase3-T1</v>
          </cell>
          <cell r="AS21548">
            <v>46006.227777777778</v>
          </cell>
        </row>
        <row r="21549">
          <cell r="G21549" t="str">
            <v>15-12-2025</v>
          </cell>
          <cell r="Q21549" t="str">
            <v>BBD-BLR-Nagondanahalli-T1</v>
          </cell>
          <cell r="AS21549">
            <v>46006.279166666667</v>
          </cell>
        </row>
        <row r="21550">
          <cell r="G21550" t="str">
            <v>15-12-2025</v>
          </cell>
          <cell r="Q21550" t="str">
            <v>BBD-BLR-BellahalliRoad-T1</v>
          </cell>
          <cell r="AS21550">
            <v>46006.195833333331</v>
          </cell>
        </row>
        <row r="21551">
          <cell r="G21551" t="str">
            <v>15-12-2025</v>
          </cell>
          <cell r="Q21551" t="str">
            <v>BBD-BLR-PeenyaPhase3-T1</v>
          </cell>
          <cell r="AS21551">
            <v>46006.271527777775</v>
          </cell>
        </row>
        <row r="21552">
          <cell r="G21552" t="str">
            <v>15-12-2025</v>
          </cell>
          <cell r="Q21552" t="str">
            <v>BBD-BLR-Nagondanahalli-T1</v>
          </cell>
          <cell r="AS21552">
            <v>46006.194444444445</v>
          </cell>
        </row>
        <row r="21553">
          <cell r="G21553" t="str">
            <v>15-12-2025</v>
          </cell>
          <cell r="Q21553" t="str">
            <v>BBD-BLR-Nagondanahalli-T1</v>
          </cell>
          <cell r="AS21553">
            <v>46006.228472222225</v>
          </cell>
        </row>
        <row r="21554">
          <cell r="G21554" t="str">
            <v>15-12-2025</v>
          </cell>
          <cell r="Q21554" t="str">
            <v>BBD-BLR-Budhigere-T1</v>
          </cell>
          <cell r="AS21554">
            <v>46006.240972222222</v>
          </cell>
        </row>
        <row r="21555">
          <cell r="G21555" t="str">
            <v>15-12-2025</v>
          </cell>
          <cell r="Q21555" t="str">
            <v>BBD-BLR-BellahalliRoad-T1</v>
          </cell>
          <cell r="AS21555">
            <v>46006.258333333331</v>
          </cell>
        </row>
        <row r="21556">
          <cell r="G21556" t="str">
            <v>15-12-2025</v>
          </cell>
          <cell r="Q21556" t="str">
            <v>BBD-BLR-PeenyaPhase3-T1</v>
          </cell>
          <cell r="AS21556">
            <v>46006.203472222223</v>
          </cell>
        </row>
        <row r="21557">
          <cell r="G21557" t="str">
            <v>15-12-2025</v>
          </cell>
          <cell r="Q21557" t="str">
            <v>BBD-BLR-Nagondanahalli-T1</v>
          </cell>
          <cell r="AS21557">
            <v>46006.20416666667</v>
          </cell>
        </row>
        <row r="21558">
          <cell r="G21558" t="str">
            <v>15-12-2025</v>
          </cell>
          <cell r="Q21558" t="str">
            <v>BBD-BLR-PeenyaPhase3-T1</v>
          </cell>
          <cell r="AS21558">
            <v>46006.203472222223</v>
          </cell>
        </row>
        <row r="21559">
          <cell r="G21559" t="str">
            <v>15-12-2025</v>
          </cell>
          <cell r="Q21559" t="str">
            <v>BBD-BLR-PeenyaPhase3-T1</v>
          </cell>
          <cell r="AS21559">
            <v>46006.282638888886</v>
          </cell>
        </row>
        <row r="21560">
          <cell r="G21560" t="str">
            <v>15-12-2025</v>
          </cell>
          <cell r="Q21560" t="str">
            <v>BBD-BLR-PeenyaPhase3-T1</v>
          </cell>
          <cell r="AS21560">
            <v>46006.281944444447</v>
          </cell>
        </row>
        <row r="21561">
          <cell r="G21561" t="str">
            <v>15-12-2025</v>
          </cell>
          <cell r="Q21561" t="str">
            <v>BBD-BLR-BellahalliRoad-T1</v>
          </cell>
          <cell r="AS21561">
            <v>46006.218055555553</v>
          </cell>
        </row>
        <row r="21562">
          <cell r="G21562" t="str">
            <v>15-12-2025</v>
          </cell>
          <cell r="Q21562" t="str">
            <v>BBD-BLR-PeenyaPhase3-T1</v>
          </cell>
          <cell r="AS21562">
            <v>46006.203472222223</v>
          </cell>
        </row>
        <row r="21563">
          <cell r="G21563" t="str">
            <v>15-12-2025</v>
          </cell>
          <cell r="Q21563" t="str">
            <v>BBD-BLR-PeenyaPhase3-T1</v>
          </cell>
          <cell r="AS21563">
            <v>46006.286805555559</v>
          </cell>
        </row>
        <row r="21564">
          <cell r="G21564" t="str">
            <v>15-12-2025</v>
          </cell>
          <cell r="Q21564" t="str">
            <v>BBD-BLR-Nagondanahalli-T1</v>
          </cell>
          <cell r="AS21564">
            <v>46006.215277777781</v>
          </cell>
        </row>
        <row r="21565">
          <cell r="G21565" t="str">
            <v>15-12-2025</v>
          </cell>
          <cell r="Q21565" t="str">
            <v>BBD-BLR-Attibele-T1</v>
          </cell>
          <cell r="AS21565">
            <v>46006.275694444441</v>
          </cell>
        </row>
        <row r="21566">
          <cell r="G21566" t="str">
            <v>15-12-2025</v>
          </cell>
          <cell r="Q21566" t="str">
            <v>BBD-BLR-PeenyaPhase3-T1</v>
          </cell>
          <cell r="AS21566">
            <v>46006.203472222223</v>
          </cell>
        </row>
        <row r="21567">
          <cell r="G21567" t="str">
            <v>15-12-2025</v>
          </cell>
          <cell r="Q21567" t="str">
            <v>BBD-BLR-PeenyaPhase3-T1</v>
          </cell>
          <cell r="AS21567">
            <v>46006.281944444447</v>
          </cell>
        </row>
        <row r="21568">
          <cell r="G21568" t="str">
            <v>15-12-2025</v>
          </cell>
          <cell r="Q21568" t="str">
            <v>BBD-BLR-BellahalliRoad-T1</v>
          </cell>
          <cell r="AS21568">
            <v>46006.218055555553</v>
          </cell>
        </row>
        <row r="21569">
          <cell r="G21569" t="str">
            <v>15-12-2025</v>
          </cell>
          <cell r="Q21569" t="str">
            <v>BBD-BLR-Nagondanahalli-T1</v>
          </cell>
          <cell r="AS21569">
            <v>46006.283333333333</v>
          </cell>
        </row>
        <row r="21570">
          <cell r="G21570" t="str">
            <v>15-12-2025</v>
          </cell>
          <cell r="Q21570" t="str">
            <v>BBD-BLR-Nagondanahalli-T1</v>
          </cell>
          <cell r="AS21570">
            <v>46006.222916666666</v>
          </cell>
        </row>
        <row r="21571">
          <cell r="G21571" t="str">
            <v>15-12-2025</v>
          </cell>
          <cell r="Q21571" t="str">
            <v>BBD-BLR-PeenyaPhase3-T1</v>
          </cell>
          <cell r="AS21571">
            <v>46006.203472222223</v>
          </cell>
        </row>
        <row r="21572">
          <cell r="G21572" t="str">
            <v>15-12-2025</v>
          </cell>
          <cell r="Q21572" t="str">
            <v>BBD-BLR-PeenyaPhase3-T1</v>
          </cell>
          <cell r="AS21572">
            <v>46006.227777777778</v>
          </cell>
        </row>
        <row r="21573">
          <cell r="G21573" t="str">
            <v>15-12-2025</v>
          </cell>
          <cell r="Q21573" t="str">
            <v>BBD-BLR-Nagondanahalli-T1</v>
          </cell>
          <cell r="AS21573">
            <v>46006.234722222223</v>
          </cell>
        </row>
        <row r="21574">
          <cell r="G21574" t="str">
            <v>15-12-2025</v>
          </cell>
          <cell r="Q21574" t="str">
            <v>BBD-BLR-BellahalliRoad-T1</v>
          </cell>
          <cell r="AS21574">
            <v>46006.258333333331</v>
          </cell>
        </row>
        <row r="21575">
          <cell r="G21575" t="str">
            <v>15-12-2025</v>
          </cell>
          <cell r="Q21575" t="str">
            <v>BBD-BLR-PeenyaPhase3-T1</v>
          </cell>
          <cell r="AS21575">
            <v>46006.213888888888</v>
          </cell>
        </row>
        <row r="21576">
          <cell r="G21576" t="str">
            <v>15-12-2025</v>
          </cell>
          <cell r="Q21576" t="str">
            <v>BBD-BLR-Nagondanahalli-T1</v>
          </cell>
          <cell r="AS21576">
            <v>46006.243750000001</v>
          </cell>
        </row>
        <row r="21577">
          <cell r="G21577" t="str">
            <v>15-12-2025</v>
          </cell>
          <cell r="Q21577" t="str">
            <v>BBD-BLR-PeenyaPhase3-T1</v>
          </cell>
          <cell r="AS21577">
            <v>46006.227777777778</v>
          </cell>
        </row>
        <row r="21578">
          <cell r="G21578" t="str">
            <v>15-12-2025</v>
          </cell>
          <cell r="Q21578" t="str">
            <v>BBD-BLR-Devanahalli-T1</v>
          </cell>
          <cell r="AS21578">
            <v>46006.205555555556</v>
          </cell>
        </row>
        <row r="21579">
          <cell r="G21579" t="str">
            <v>15-12-2025</v>
          </cell>
          <cell r="Q21579" t="str">
            <v>BBD-BLR-Nagondanahalli-T1</v>
          </cell>
          <cell r="AS21579">
            <v>46006.192361111112</v>
          </cell>
        </row>
        <row r="21580">
          <cell r="G21580" t="str">
            <v>15-12-2025</v>
          </cell>
          <cell r="Q21580" t="str">
            <v>BBD-BLR-Kallahalli-T1</v>
          </cell>
          <cell r="AS21580">
            <v>46006.203472222223</v>
          </cell>
        </row>
        <row r="21581">
          <cell r="G21581" t="str">
            <v>15-12-2025</v>
          </cell>
          <cell r="Q21581" t="str">
            <v>BBD-BLR-Nagondanahalli-T1</v>
          </cell>
          <cell r="AS21581">
            <v>46006.207638888889</v>
          </cell>
        </row>
        <row r="21582">
          <cell r="G21582" t="str">
            <v>15-12-2025</v>
          </cell>
          <cell r="Q21582" t="str">
            <v>BBD-BLR-Nagondanahalli-T1</v>
          </cell>
          <cell r="AS21582">
            <v>46006.23333333333</v>
          </cell>
        </row>
        <row r="21583">
          <cell r="G21583" t="str">
            <v>15-12-2025</v>
          </cell>
          <cell r="Q21583" t="str">
            <v>BBD-BLR-BellahalliRoad-T1</v>
          </cell>
          <cell r="AS21583">
            <v>46006.238888888889</v>
          </cell>
        </row>
        <row r="21584">
          <cell r="G21584" t="str">
            <v>15-12-2025</v>
          </cell>
          <cell r="Q21584" t="str">
            <v>BBD-BLR-Chikkasandra-T1</v>
          </cell>
          <cell r="AS21584">
            <v>46006.182638888888</v>
          </cell>
        </row>
        <row r="21585">
          <cell r="G21585" t="str">
            <v>15-12-2025</v>
          </cell>
          <cell r="Q21585" t="str">
            <v>BBD-BLR-Nagondanahalli-T1</v>
          </cell>
          <cell r="AS21585">
            <v>46006.268055555556</v>
          </cell>
        </row>
        <row r="21586">
          <cell r="G21586" t="str">
            <v>15-12-2025</v>
          </cell>
          <cell r="Q21586" t="str">
            <v>BBD-BLR-Nagondanahalli-T1</v>
          </cell>
          <cell r="AS21586">
            <v>46006.211805555555</v>
          </cell>
        </row>
        <row r="21587">
          <cell r="G21587" t="str">
            <v>15-12-2025</v>
          </cell>
          <cell r="Q21587" t="str">
            <v>BBD-BLR-Nagondanahalli-T1</v>
          </cell>
          <cell r="AS21587">
            <v>46006.241666666669</v>
          </cell>
        </row>
        <row r="21588">
          <cell r="G21588" t="str">
            <v>15-12-2025</v>
          </cell>
          <cell r="Q21588" t="str">
            <v>BBD-BLR-PeenyaPhase3-T1</v>
          </cell>
          <cell r="AS21588">
            <v>46006.282638888886</v>
          </cell>
        </row>
        <row r="21589">
          <cell r="G21589" t="str">
            <v>15-12-2025</v>
          </cell>
          <cell r="Q21589" t="str">
            <v>BBD-BLR-BellahalliRoad-T1</v>
          </cell>
          <cell r="AS21589">
            <v>46006.212500000001</v>
          </cell>
        </row>
        <row r="21590">
          <cell r="G21590" t="str">
            <v>15-12-2025</v>
          </cell>
          <cell r="Q21590" t="str">
            <v>BBD-BLR-Nagondanahalli-T1</v>
          </cell>
          <cell r="AS21590">
            <v>46006.24722222222</v>
          </cell>
        </row>
        <row r="21591">
          <cell r="G21591" t="str">
            <v>15-12-2025</v>
          </cell>
          <cell r="Q21591" t="str">
            <v>BBD-BLR-Nagondanahalli-T1</v>
          </cell>
          <cell r="AS21591">
            <v>46006.243750000001</v>
          </cell>
        </row>
        <row r="21592">
          <cell r="G21592" t="str">
            <v>15-12-2025</v>
          </cell>
          <cell r="Q21592" t="str">
            <v>BBD-BLR-Budhigere-T1</v>
          </cell>
          <cell r="AS21592">
            <v>46006.279861111114</v>
          </cell>
        </row>
        <row r="21593">
          <cell r="G21593" t="str">
            <v>15-12-2025</v>
          </cell>
          <cell r="Q21593" t="str">
            <v>BBD-BLR-Nagondanahalli-T1</v>
          </cell>
          <cell r="AS21593">
            <v>46006.252083333333</v>
          </cell>
        </row>
        <row r="21594">
          <cell r="G21594" t="str">
            <v>15-12-2025</v>
          </cell>
          <cell r="Q21594" t="str">
            <v>BBD-BLR-BellahalliRoad-T1</v>
          </cell>
          <cell r="AS21594">
            <v>46006.212500000001</v>
          </cell>
        </row>
        <row r="21595">
          <cell r="G21595" t="str">
            <v>15-12-2025</v>
          </cell>
          <cell r="Q21595" t="str">
            <v>BBD-BLR-BellahalliRoad-T1</v>
          </cell>
          <cell r="AS21595">
            <v>46006.230555555558</v>
          </cell>
        </row>
        <row r="21596">
          <cell r="G21596" t="str">
            <v>15-12-2025</v>
          </cell>
          <cell r="Q21596" t="str">
            <v>BBD-BLR-Nagondanahalli-T1</v>
          </cell>
          <cell r="AS21596">
            <v>46006.243750000001</v>
          </cell>
        </row>
        <row r="21597">
          <cell r="G21597" t="str">
            <v>15-12-2025</v>
          </cell>
          <cell r="Q21597" t="str">
            <v>BBD-BLR-HAL-T1</v>
          </cell>
          <cell r="AS21597">
            <v>46006.229861111111</v>
          </cell>
        </row>
        <row r="21598">
          <cell r="G21598" t="str">
            <v>15-12-2025</v>
          </cell>
          <cell r="Q21598" t="str">
            <v>BBD-BLR-Nagondanahalli-T1</v>
          </cell>
          <cell r="AS21598">
            <v>46006.252083333333</v>
          </cell>
        </row>
        <row r="21599">
          <cell r="G21599" t="str">
            <v>15-12-2025</v>
          </cell>
          <cell r="Q21599" t="str">
            <v>BBD-BLR-Nagondanahalli-T1</v>
          </cell>
          <cell r="AS21599">
            <v>46006.192361111112</v>
          </cell>
        </row>
        <row r="21600">
          <cell r="G21600" t="str">
            <v>15-12-2025</v>
          </cell>
          <cell r="Q21600" t="str">
            <v>BBD-BLR-BensonTown-T1</v>
          </cell>
          <cell r="AS21600">
            <v>46006.263888888891</v>
          </cell>
        </row>
        <row r="21601">
          <cell r="G21601" t="str">
            <v>15-12-2025</v>
          </cell>
          <cell r="Q21601" t="str">
            <v>BBD-BLR-Nagondanahalli-T1</v>
          </cell>
          <cell r="AS21601">
            <v>46006.243750000001</v>
          </cell>
        </row>
        <row r="21602">
          <cell r="G21602" t="str">
            <v>15-12-2025</v>
          </cell>
          <cell r="Q21602" t="str">
            <v>BBD-BLR-Chinappalay-T1</v>
          </cell>
          <cell r="AS21602">
            <v>46006.213888888888</v>
          </cell>
        </row>
        <row r="21603">
          <cell r="G21603" t="str">
            <v>15-12-2025</v>
          </cell>
          <cell r="Q21603" t="str">
            <v>BBD-BLR-Attibele-T1</v>
          </cell>
          <cell r="AS21603">
            <v>46006.265277777777</v>
          </cell>
        </row>
        <row r="21604">
          <cell r="G21604" t="str">
            <v>15-12-2025</v>
          </cell>
          <cell r="Q21604" t="str">
            <v>BBD-BLR-Nagondanahalli-T1</v>
          </cell>
          <cell r="AS21604">
            <v>46006.240972222222</v>
          </cell>
        </row>
        <row r="21605">
          <cell r="G21605" t="str">
            <v>15-12-2025</v>
          </cell>
          <cell r="Q21605" t="str">
            <v>BBD-BLR-BensonTown-T1</v>
          </cell>
          <cell r="AS21605">
            <v>46006.275000000001</v>
          </cell>
        </row>
        <row r="21606">
          <cell r="G21606" t="str">
            <v>15-12-2025</v>
          </cell>
          <cell r="Q21606" t="str">
            <v>BBD-BLR-Jakkasandra-T1</v>
          </cell>
          <cell r="AS21606">
            <v>46006.21597222222</v>
          </cell>
        </row>
        <row r="21607">
          <cell r="G21607" t="str">
            <v>15-12-2025</v>
          </cell>
          <cell r="Q21607" t="str">
            <v>BBD-BLR-Nagondanahalli-T1</v>
          </cell>
          <cell r="AS21607">
            <v>46006.243750000001</v>
          </cell>
        </row>
        <row r="21608">
          <cell r="G21608" t="str">
            <v>15-12-2025</v>
          </cell>
          <cell r="Q21608" t="str">
            <v>BBD-BLR-HRBR-044-T1</v>
          </cell>
        </row>
        <row r="21609">
          <cell r="G21609" t="str">
            <v>15-12-2025</v>
          </cell>
          <cell r="Q21609" t="str">
            <v>BBD-BLR-Nagondanahalli-T1</v>
          </cell>
          <cell r="AS21609">
            <v>46006.234027777777</v>
          </cell>
        </row>
        <row r="21610">
          <cell r="G21610" t="str">
            <v>15-12-2025</v>
          </cell>
          <cell r="Q21610" t="str">
            <v>BBD-BLR-Attibele-T1</v>
          </cell>
          <cell r="AS21610">
            <v>46006.265277777777</v>
          </cell>
        </row>
        <row r="21611">
          <cell r="G21611" t="str">
            <v>15-12-2025</v>
          </cell>
          <cell r="Q21611" t="str">
            <v>BBD-BLR-BellahalliRoad-T1</v>
          </cell>
          <cell r="AS21611">
            <v>46006.212500000001</v>
          </cell>
        </row>
        <row r="21612">
          <cell r="G21612" t="str">
            <v>15-12-2025</v>
          </cell>
          <cell r="Q21612" t="str">
            <v>BBD-BLR-Nagondanahalli-T1</v>
          </cell>
          <cell r="AS21612">
            <v>46006.211805555555</v>
          </cell>
        </row>
        <row r="21613">
          <cell r="G21613" t="str">
            <v>15-12-2025</v>
          </cell>
          <cell r="Q21613" t="str">
            <v>BBD-BLR-HRBR-044-T1</v>
          </cell>
          <cell r="AS21613">
            <v>46006.228472222225</v>
          </cell>
        </row>
        <row r="21614">
          <cell r="G21614" t="str">
            <v>15-12-2025</v>
          </cell>
          <cell r="Q21614" t="str">
            <v>BBD-BLR-PeenyaPhase3-T1</v>
          </cell>
          <cell r="AS21614">
            <v>46006.271527777775</v>
          </cell>
        </row>
        <row r="21615">
          <cell r="G21615" t="str">
            <v>15-12-2025</v>
          </cell>
          <cell r="Q21615" t="str">
            <v>BBD-BLR-Nagondanahalli-T1</v>
          </cell>
          <cell r="AS21615">
            <v>46006.262499999997</v>
          </cell>
        </row>
        <row r="21616">
          <cell r="G21616" t="str">
            <v>15-12-2025</v>
          </cell>
          <cell r="Q21616" t="str">
            <v>BBD-BLR-Nagondanahalli-T1</v>
          </cell>
          <cell r="AS21616">
            <v>46006.193055555559</v>
          </cell>
        </row>
        <row r="21617">
          <cell r="G21617" t="str">
            <v>15-12-2025</v>
          </cell>
          <cell r="Q21617" t="str">
            <v>BBD-BLR-BensonTown-T1</v>
          </cell>
          <cell r="AS21617">
            <v>46006.263888888891</v>
          </cell>
        </row>
        <row r="21618">
          <cell r="G21618" t="str">
            <v>15-12-2025</v>
          </cell>
          <cell r="Q21618" t="str">
            <v>BBD-BLR-Attibele-T1</v>
          </cell>
          <cell r="AS21618">
            <v>46006.286111111112</v>
          </cell>
        </row>
        <row r="21619">
          <cell r="G21619" t="str">
            <v>15-12-2025</v>
          </cell>
          <cell r="Q21619" t="str">
            <v>BBD-BLR-PeenyaPhase3-T1</v>
          </cell>
          <cell r="AS21619">
            <v>46006.286805555559</v>
          </cell>
        </row>
        <row r="21620">
          <cell r="G21620" t="str">
            <v>15-12-2025</v>
          </cell>
          <cell r="Q21620" t="str">
            <v>BBD-BLR-Budhigere-T1</v>
          </cell>
          <cell r="AS21620">
            <v>46006.241666666669</v>
          </cell>
        </row>
        <row r="21621">
          <cell r="G21621" t="str">
            <v>15-12-2025</v>
          </cell>
          <cell r="Q21621" t="str">
            <v>BBD-BLR-Nagondanahalli-T1</v>
          </cell>
          <cell r="AS21621">
            <v>46006.211805555555</v>
          </cell>
        </row>
        <row r="21622">
          <cell r="G21622" t="str">
            <v>15-12-2025</v>
          </cell>
          <cell r="Q21622" t="str">
            <v>BBD-BLR-BensonTown-T1</v>
          </cell>
          <cell r="AS21622">
            <v>46006.263888888891</v>
          </cell>
        </row>
        <row r="21623">
          <cell r="G21623" t="str">
            <v>15-12-2025</v>
          </cell>
          <cell r="Q21623" t="str">
            <v>BBD-BLR-Jakkasandra-T1</v>
          </cell>
          <cell r="AS21623">
            <v>46006.21597222222</v>
          </cell>
        </row>
        <row r="21624">
          <cell r="G21624" t="str">
            <v>15-12-2025</v>
          </cell>
          <cell r="Q21624" t="str">
            <v>BBD-BLR-Nagondanahalli-T1</v>
          </cell>
          <cell r="AS21624">
            <v>46006.268055555556</v>
          </cell>
        </row>
        <row r="21625">
          <cell r="G21625" t="str">
            <v>15-12-2025</v>
          </cell>
          <cell r="Q21625" t="str">
            <v>BBD-BLR-BellahalliRoad-T1</v>
          </cell>
          <cell r="AS21625">
            <v>46006.180555555555</v>
          </cell>
        </row>
        <row r="21626">
          <cell r="G21626" t="str">
            <v>15-12-2025</v>
          </cell>
          <cell r="Q21626" t="str">
            <v>BBD-BLR-Nagondanahalli-T1</v>
          </cell>
          <cell r="AS21626">
            <v>46006.211805555555</v>
          </cell>
        </row>
        <row r="21627">
          <cell r="G21627" t="str">
            <v>15-12-2025</v>
          </cell>
          <cell r="Q21627" t="str">
            <v>BBD-BLR-Nagondanahalli-T1</v>
          </cell>
          <cell r="AS21627">
            <v>46006.207638888889</v>
          </cell>
        </row>
        <row r="21628">
          <cell r="G21628" t="str">
            <v>15-12-2025</v>
          </cell>
          <cell r="Q21628" t="str">
            <v>BBD-BLR-BensonTown-T1</v>
          </cell>
          <cell r="AS21628">
            <v>46006.275000000001</v>
          </cell>
        </row>
        <row r="21629">
          <cell r="G21629" t="str">
            <v>15-12-2025</v>
          </cell>
          <cell r="Q21629" t="str">
            <v>BBD-BLR-PeenyaPhase3-T1</v>
          </cell>
          <cell r="AS21629">
            <v>46006.227777777778</v>
          </cell>
        </row>
        <row r="21630">
          <cell r="G21630" t="str">
            <v>15-12-2025</v>
          </cell>
          <cell r="Q21630" t="str">
            <v>BBD-BLR-BellahalliRoad-T1</v>
          </cell>
          <cell r="AS21630">
            <v>46006.230555555558</v>
          </cell>
        </row>
        <row r="21631">
          <cell r="G21631" t="str">
            <v>15-12-2025</v>
          </cell>
          <cell r="Q21631" t="str">
            <v>BBD-BLR-Budhigere-T1</v>
          </cell>
          <cell r="AS21631">
            <v>46006.241666666669</v>
          </cell>
        </row>
        <row r="21632">
          <cell r="G21632" t="str">
            <v>15-12-2025</v>
          </cell>
          <cell r="Q21632" t="str">
            <v>BBD-BLR-Nagondanahalli-T1</v>
          </cell>
          <cell r="AS21632">
            <v>46006.293055555558</v>
          </cell>
        </row>
        <row r="21633">
          <cell r="G21633" t="str">
            <v>15-12-2025</v>
          </cell>
          <cell r="Q21633" t="str">
            <v>BBD-BLR-Nagondanahalli-T1</v>
          </cell>
          <cell r="AS21633">
            <v>46006.197916666664</v>
          </cell>
        </row>
        <row r="21634">
          <cell r="G21634" t="str">
            <v>15-12-2025</v>
          </cell>
          <cell r="Q21634" t="str">
            <v>BBD-BLR-BensonTown-T1</v>
          </cell>
          <cell r="AS21634">
            <v>46006.295138888891</v>
          </cell>
        </row>
        <row r="21635">
          <cell r="G21635" t="str">
            <v>15-12-2025</v>
          </cell>
          <cell r="Q21635" t="str">
            <v>BBD-BLR-BensonTown-T1</v>
          </cell>
          <cell r="AS21635">
            <v>46006.275000000001</v>
          </cell>
        </row>
        <row r="21636">
          <cell r="G21636" t="str">
            <v>15-12-2025</v>
          </cell>
          <cell r="Q21636" t="str">
            <v>BBD-BLR-Attibele-T1</v>
          </cell>
          <cell r="AS21636">
            <v>46006.307638888888</v>
          </cell>
        </row>
        <row r="21637">
          <cell r="G21637" t="str">
            <v>15-12-2025</v>
          </cell>
          <cell r="Q21637" t="str">
            <v>BBD-BLR-Nagondanahalli-T1</v>
          </cell>
          <cell r="AS21637">
            <v>46006.207638888889</v>
          </cell>
        </row>
        <row r="21638">
          <cell r="G21638" t="str">
            <v>15-12-2025</v>
          </cell>
          <cell r="Q21638" t="str">
            <v>BBD-BLR-Nagondanahalli-T1</v>
          </cell>
          <cell r="AS21638">
            <v>46006.293055555558</v>
          </cell>
        </row>
        <row r="21639">
          <cell r="G21639" t="str">
            <v>15-12-2025</v>
          </cell>
          <cell r="Q21639" t="str">
            <v>BBD-BLR-BellahalliRoad-T1</v>
          </cell>
          <cell r="AS21639">
            <v>46006.212500000001</v>
          </cell>
        </row>
        <row r="21640">
          <cell r="G21640" t="str">
            <v>15-12-2025</v>
          </cell>
          <cell r="Q21640" t="str">
            <v>BBD-BLR-BensonTown-T1</v>
          </cell>
          <cell r="AS21640">
            <v>46006.275000000001</v>
          </cell>
        </row>
        <row r="21641">
          <cell r="G21641" t="str">
            <v>15-12-2025</v>
          </cell>
          <cell r="Q21641" t="str">
            <v>BBD-BLR-Attibele-T1</v>
          </cell>
          <cell r="AS21641">
            <v>46006.275694444441</v>
          </cell>
        </row>
        <row r="21642">
          <cell r="G21642" t="str">
            <v>15-12-2025</v>
          </cell>
          <cell r="Q21642" t="str">
            <v>BBD-BLR-Nagondanahalli-T1</v>
          </cell>
          <cell r="AS21642">
            <v>46006.273611111108</v>
          </cell>
        </row>
        <row r="21643">
          <cell r="G21643" t="str">
            <v>15-12-2025</v>
          </cell>
          <cell r="Q21643" t="str">
            <v>BBD-BLR-Nagondanahalli-T1</v>
          </cell>
          <cell r="AS21643">
            <v>46006.293055555558</v>
          </cell>
        </row>
        <row r="21644">
          <cell r="G21644" t="str">
            <v>15-12-2025</v>
          </cell>
          <cell r="Q21644" t="str">
            <v>BBD-BLR-HRBR-044-T1</v>
          </cell>
          <cell r="AS21644">
            <v>46006.18472222222</v>
          </cell>
        </row>
        <row r="21645">
          <cell r="G21645" t="str">
            <v>15-12-2025</v>
          </cell>
          <cell r="Q21645" t="str">
            <v>BBD-BLR-BensonTown-T1</v>
          </cell>
          <cell r="AS21645">
            <v>46006.275000000001</v>
          </cell>
        </row>
        <row r="21646">
          <cell r="G21646" t="str">
            <v>15-12-2025</v>
          </cell>
          <cell r="Q21646" t="str">
            <v>BBD-BLR-Attibele-T1</v>
          </cell>
          <cell r="AS21646">
            <v>46006.265277777777</v>
          </cell>
        </row>
        <row r="21647">
          <cell r="G21647" t="str">
            <v>15-12-2025</v>
          </cell>
          <cell r="Q21647" t="str">
            <v>BBD-BLR-Nagondanahalli-T1</v>
          </cell>
          <cell r="AS21647">
            <v>46006.277083333334</v>
          </cell>
        </row>
        <row r="21648">
          <cell r="G21648" t="str">
            <v>15-12-2025</v>
          </cell>
          <cell r="Q21648" t="str">
            <v>BBD-BLR-Nagondanahalli-T1</v>
          </cell>
          <cell r="AS21648">
            <v>46006.283333333333</v>
          </cell>
        </row>
        <row r="21649">
          <cell r="G21649" t="str">
            <v>15-12-2025</v>
          </cell>
          <cell r="Q21649" t="str">
            <v>BBD-BLR-BensonTown-T1</v>
          </cell>
          <cell r="AS21649">
            <v>46006.263888888891</v>
          </cell>
        </row>
        <row r="21650">
          <cell r="G21650" t="str">
            <v>15-12-2025</v>
          </cell>
          <cell r="Q21650" t="str">
            <v>BBD-BLR-Attibele-T1</v>
          </cell>
          <cell r="AS21650">
            <v>46006.286111111112</v>
          </cell>
        </row>
        <row r="21651">
          <cell r="G21651" t="str">
            <v>15-12-2025</v>
          </cell>
          <cell r="Q21651" t="str">
            <v>BBD-BLR-BellahalliRoad-T1</v>
          </cell>
          <cell r="AS21651">
            <v>46006.205555555556</v>
          </cell>
        </row>
        <row r="21652">
          <cell r="G21652" t="str">
            <v>15-12-2025</v>
          </cell>
          <cell r="Q21652" t="str">
            <v>BBD-BLR-Nagondanahalli-T1</v>
          </cell>
          <cell r="AS21652">
            <v>46006.196527777778</v>
          </cell>
        </row>
        <row r="21653">
          <cell r="G21653" t="str">
            <v>15-12-2025</v>
          </cell>
          <cell r="Q21653" t="str">
            <v>BBD-BLR-Nagondanahalli-T1</v>
          </cell>
          <cell r="AS21653">
            <v>46006.293749999997</v>
          </cell>
        </row>
        <row r="21654">
          <cell r="G21654" t="str">
            <v>15-12-2025</v>
          </cell>
          <cell r="Q21654" t="str">
            <v>BBD-BLR-Attibele-T1</v>
          </cell>
          <cell r="AS21654">
            <v>46006.286111111112</v>
          </cell>
        </row>
        <row r="21655">
          <cell r="G21655" t="str">
            <v>15-12-2025</v>
          </cell>
          <cell r="Q21655" t="str">
            <v>BBD-BLR-BellahalliRoad-T1</v>
          </cell>
          <cell r="AS21655">
            <v>46006.222916666666</v>
          </cell>
        </row>
        <row r="21656">
          <cell r="G21656" t="str">
            <v>15-12-2025</v>
          </cell>
          <cell r="Q21656" t="str">
            <v>BBD-BLR-BellahalliRoad-T1</v>
          </cell>
          <cell r="AS21656">
            <v>46006.238888888889</v>
          </cell>
        </row>
        <row r="21657">
          <cell r="G21657" t="str">
            <v>15-12-2025</v>
          </cell>
          <cell r="Q21657" t="str">
            <v>BBD-BLR-Nagondanahalli-T1</v>
          </cell>
          <cell r="AS21657">
            <v>46006.273611111108</v>
          </cell>
        </row>
        <row r="21658">
          <cell r="G21658" t="str">
            <v>15-12-2025</v>
          </cell>
          <cell r="Q21658" t="str">
            <v>BBD-BLR-Nagondanahalli-T1</v>
          </cell>
          <cell r="AS21658">
            <v>46006.313888888886</v>
          </cell>
        </row>
        <row r="21659">
          <cell r="G21659" t="str">
            <v>15-12-2025</v>
          </cell>
          <cell r="Q21659" t="str">
            <v>BBD-BLR-BellahalliRoad-T1</v>
          </cell>
          <cell r="AS21659">
            <v>46006.213194444441</v>
          </cell>
        </row>
        <row r="21660">
          <cell r="G21660" t="str">
            <v>15-12-2025</v>
          </cell>
          <cell r="Q21660" t="str">
            <v>BBD-BLR-Nagondanahalli-T1</v>
          </cell>
          <cell r="AS21660">
            <v>46006.207638888889</v>
          </cell>
        </row>
        <row r="21661">
          <cell r="G21661" t="str">
            <v>15-12-2025</v>
          </cell>
          <cell r="Q21661" t="str">
            <v>BBD-BLR-Nagondanahalli-T1</v>
          </cell>
          <cell r="AS21661">
            <v>46006.313888888886</v>
          </cell>
        </row>
        <row r="21662">
          <cell r="G21662" t="str">
            <v>15-12-2025</v>
          </cell>
          <cell r="Q21662" t="str">
            <v>BBD-BLR-Jalahalli-T1</v>
          </cell>
          <cell r="AS21662">
            <v>46006.227083333331</v>
          </cell>
        </row>
        <row r="21663">
          <cell r="G21663" t="str">
            <v>15-12-2025</v>
          </cell>
          <cell r="Q21663" t="str">
            <v>BBD-BLR-Attibele-T1</v>
          </cell>
          <cell r="AS21663">
            <v>46006.286111111112</v>
          </cell>
        </row>
        <row r="21664">
          <cell r="G21664" t="str">
            <v>15-12-2025</v>
          </cell>
          <cell r="Q21664" t="str">
            <v>BBD-BLR-Nagondanahalli-T1</v>
          </cell>
          <cell r="AS21664">
            <v>46006.246527777781</v>
          </cell>
        </row>
        <row r="21665">
          <cell r="G21665" t="str">
            <v>15-12-2025</v>
          </cell>
          <cell r="Q21665" t="str">
            <v>BBD-BLR-Nagondanahalli-T1</v>
          </cell>
          <cell r="AS21665">
            <v>46006.196527777778</v>
          </cell>
        </row>
        <row r="21666">
          <cell r="G21666" t="str">
            <v>15-12-2025</v>
          </cell>
          <cell r="Q21666" t="str">
            <v>BBD-BLR-BellahalliRoad-T1</v>
          </cell>
          <cell r="AS21666">
            <v>46006.212500000001</v>
          </cell>
        </row>
        <row r="21667">
          <cell r="G21667" t="str">
            <v>15-12-2025</v>
          </cell>
          <cell r="Q21667" t="str">
            <v>BBD-BLR-Nagondanahalli-T1</v>
          </cell>
          <cell r="AS21667">
            <v>46006.193055555559</v>
          </cell>
        </row>
        <row r="21668">
          <cell r="G21668" t="str">
            <v>15-12-2025</v>
          </cell>
          <cell r="Q21668" t="str">
            <v>BBD-BLR-Attibele-T1</v>
          </cell>
          <cell r="AS21668">
            <v>46006.287499999999</v>
          </cell>
        </row>
        <row r="21669">
          <cell r="G21669" t="str">
            <v>15-12-2025</v>
          </cell>
          <cell r="Q21669" t="str">
            <v>BBD-BLR-Nagondanahalli-T1</v>
          </cell>
          <cell r="AS21669">
            <v>46006.24722222222</v>
          </cell>
        </row>
        <row r="21670">
          <cell r="G21670" t="str">
            <v>15-12-2025</v>
          </cell>
          <cell r="Q21670" t="str">
            <v>BBD-BLR-BellahalliRoad-T1</v>
          </cell>
          <cell r="AS21670">
            <v>46006.212500000001</v>
          </cell>
        </row>
        <row r="21671">
          <cell r="G21671" t="str">
            <v>15-12-2025</v>
          </cell>
          <cell r="Q21671" t="str">
            <v>BBD-BLR-Budhigere-T1</v>
          </cell>
          <cell r="AS21671">
            <v>46006.273611111108</v>
          </cell>
        </row>
        <row r="21672">
          <cell r="G21672" t="str">
            <v>15-12-2025</v>
          </cell>
          <cell r="Q21672" t="str">
            <v>BBD-BLR-Nagondanahalli-T1</v>
          </cell>
          <cell r="AS21672">
            <v>46006.273611111108</v>
          </cell>
        </row>
        <row r="21673">
          <cell r="G21673" t="str">
            <v>15-12-2025</v>
          </cell>
          <cell r="Q21673" t="str">
            <v>BBD-BLR-Attibele-T1</v>
          </cell>
          <cell r="AS21673">
            <v>46006.296527777777</v>
          </cell>
        </row>
        <row r="21674">
          <cell r="G21674" t="str">
            <v>15-12-2025</v>
          </cell>
          <cell r="Q21674" t="str">
            <v>BBD-BLR-Nagondanahalli-T1</v>
          </cell>
          <cell r="AS21674">
            <v>46006.246527777781</v>
          </cell>
        </row>
        <row r="21675">
          <cell r="G21675" t="str">
            <v>15-12-2025</v>
          </cell>
          <cell r="Q21675" t="str">
            <v>BBD-BLR-BellahalliRoad-T1</v>
          </cell>
          <cell r="AS21675">
            <v>46006.190972222219</v>
          </cell>
        </row>
        <row r="21676">
          <cell r="G21676" t="str">
            <v>15-12-2025</v>
          </cell>
          <cell r="Q21676" t="str">
            <v>BBD-BLR-Chikkasandra-T1</v>
          </cell>
        </row>
        <row r="21677">
          <cell r="G21677" t="str">
            <v>15-12-2025</v>
          </cell>
          <cell r="Q21677" t="str">
            <v>BBD-BLR-HRBR-044-T1</v>
          </cell>
          <cell r="AS21677">
            <v>46006.18472222222</v>
          </cell>
        </row>
        <row r="21678">
          <cell r="G21678" t="str">
            <v>15-12-2025</v>
          </cell>
          <cell r="Q21678" t="str">
            <v>BBD-BLR-Nagondanahalli-T1</v>
          </cell>
          <cell r="AS21678">
            <v>46006.227777777778</v>
          </cell>
        </row>
        <row r="21679">
          <cell r="G21679" t="str">
            <v>15-12-2025</v>
          </cell>
          <cell r="Q21679" t="str">
            <v>BBD-BLR-BellahalliRoad-T1</v>
          </cell>
          <cell r="AS21679">
            <v>46006.212500000001</v>
          </cell>
        </row>
        <row r="21680">
          <cell r="G21680" t="str">
            <v>15-12-2025</v>
          </cell>
          <cell r="Q21680" t="str">
            <v>BBD-BLR-Nagondanahalli-T1</v>
          </cell>
          <cell r="AS21680">
            <v>46006.322916666664</v>
          </cell>
        </row>
        <row r="21681">
          <cell r="G21681" t="str">
            <v>15-12-2025</v>
          </cell>
          <cell r="Q21681" t="str">
            <v>BBD-BLR-Kallahalli-T1</v>
          </cell>
          <cell r="AS21681">
            <v>46006.220138888886</v>
          </cell>
        </row>
        <row r="21682">
          <cell r="G21682" t="str">
            <v>15-12-2025</v>
          </cell>
          <cell r="Q21682" t="str">
            <v>BBD-BLR-Nagondanahalli-T1</v>
          </cell>
          <cell r="AS21682">
            <v>46006.246527777781</v>
          </cell>
        </row>
        <row r="21683">
          <cell r="G21683" t="str">
            <v>15-12-2025</v>
          </cell>
          <cell r="Q21683" t="str">
            <v>BBD-BLR-BellahalliRoad-T1</v>
          </cell>
          <cell r="AS21683">
            <v>46006.222916666666</v>
          </cell>
        </row>
        <row r="21684">
          <cell r="G21684" t="str">
            <v>15-12-2025</v>
          </cell>
          <cell r="Q21684" t="str">
            <v>BBD-BLR-Jalahalli-T1</v>
          </cell>
          <cell r="AS21684">
            <v>46006.227083333331</v>
          </cell>
        </row>
        <row r="21685">
          <cell r="G21685" t="str">
            <v>15-12-2025</v>
          </cell>
          <cell r="Q21685" t="str">
            <v>BBD-BLR-Nagondanahalli-T1</v>
          </cell>
          <cell r="AS21685">
            <v>46006.1875</v>
          </cell>
        </row>
        <row r="21686">
          <cell r="G21686" t="str">
            <v>15-12-2025</v>
          </cell>
          <cell r="Q21686" t="str">
            <v>BBD-BLR-BellahalliRoad-T1</v>
          </cell>
          <cell r="AS21686">
            <v>46006.212500000001</v>
          </cell>
        </row>
        <row r="21687">
          <cell r="G21687" t="str">
            <v>15-12-2025</v>
          </cell>
          <cell r="Q21687" t="str">
            <v>BBD-BLR-Nagondanahalli-T1</v>
          </cell>
          <cell r="AS21687">
            <v>46006.1875</v>
          </cell>
        </row>
        <row r="21688">
          <cell r="G21688" t="str">
            <v>15-12-2025</v>
          </cell>
          <cell r="Q21688" t="str">
            <v>BBD-BLR-Chikkasandra-T1</v>
          </cell>
          <cell r="AS21688">
            <v>46006.228472222225</v>
          </cell>
        </row>
        <row r="21689">
          <cell r="G21689" t="str">
            <v>15-12-2025</v>
          </cell>
          <cell r="Q21689" t="str">
            <v>BBD-BLR-BellahalliRoad-T1</v>
          </cell>
        </row>
        <row r="21690">
          <cell r="G21690" t="str">
            <v>15-12-2025</v>
          </cell>
          <cell r="Q21690" t="str">
            <v>BBD-BLR-Jakkasandra-T1</v>
          </cell>
          <cell r="AS21690">
            <v>46006.215277777781</v>
          </cell>
        </row>
        <row r="21691">
          <cell r="G21691" t="str">
            <v>15-12-2025</v>
          </cell>
          <cell r="Q21691" t="str">
            <v>BBD-BLR-Budhigere-T1</v>
          </cell>
          <cell r="AS21691">
            <v>46006.290277777778</v>
          </cell>
        </row>
        <row r="21692">
          <cell r="G21692" t="str">
            <v>15-12-2025</v>
          </cell>
          <cell r="Q21692" t="str">
            <v>BBD-BLR-Nagondanahalli-T1</v>
          </cell>
          <cell r="AS21692">
            <v>46006.217361111114</v>
          </cell>
        </row>
        <row r="21693">
          <cell r="G21693" t="str">
            <v>15-12-2025</v>
          </cell>
          <cell r="Q21693" t="str">
            <v>BBD-BLR-BellahalliRoad-T1</v>
          </cell>
          <cell r="AS21693">
            <v>46006.190972222219</v>
          </cell>
        </row>
        <row r="21694">
          <cell r="G21694" t="str">
            <v>15-12-2025</v>
          </cell>
          <cell r="Q21694" t="str">
            <v>BBD-BLR-Chikkasandra-T1</v>
          </cell>
          <cell r="AS21694">
            <v>46006.224305555559</v>
          </cell>
        </row>
        <row r="21695">
          <cell r="G21695" t="str">
            <v>15-12-2025</v>
          </cell>
          <cell r="Q21695" t="str">
            <v>BBD-BLR-Budhigere-T1</v>
          </cell>
          <cell r="AS21695">
            <v>46006.290277777778</v>
          </cell>
        </row>
        <row r="21696">
          <cell r="G21696" t="str">
            <v>15-12-2025</v>
          </cell>
          <cell r="Q21696" t="str">
            <v>BBD-BLR-Chikkasandra-T1</v>
          </cell>
          <cell r="AS21696">
            <v>46006.182638888888</v>
          </cell>
        </row>
        <row r="21697">
          <cell r="G21697" t="str">
            <v>15-12-2025</v>
          </cell>
          <cell r="Q21697" t="str">
            <v>BBD-BLR-HAL-T1</v>
          </cell>
          <cell r="AS21697">
            <v>46006.230555555558</v>
          </cell>
        </row>
        <row r="21698">
          <cell r="G21698" t="str">
            <v>15-12-2025</v>
          </cell>
          <cell r="Q21698" t="str">
            <v>BBD-BLR-Chikkasandra-T1</v>
          </cell>
          <cell r="AS21698">
            <v>46006.203472222223</v>
          </cell>
        </row>
        <row r="21699">
          <cell r="G21699" t="str">
            <v>15-12-2025</v>
          </cell>
          <cell r="Q21699" t="str">
            <v>BBD-BLR-Chikkasandra-T1</v>
          </cell>
          <cell r="AS21699">
            <v>46006.224305555559</v>
          </cell>
        </row>
        <row r="21700">
          <cell r="G21700" t="str">
            <v>15-12-2025</v>
          </cell>
          <cell r="Q21700" t="str">
            <v>BBD-BLR-BellahalliRoad-T1</v>
          </cell>
          <cell r="AS21700">
            <v>46006.204861111109</v>
          </cell>
        </row>
        <row r="21701">
          <cell r="G21701" t="str">
            <v>15-12-2025</v>
          </cell>
          <cell r="Q21701" t="str">
            <v>BBD-BLR-Budhigere-T1</v>
          </cell>
          <cell r="AS21701">
            <v>46006.232638888891</v>
          </cell>
        </row>
        <row r="21702">
          <cell r="G21702" t="str">
            <v>15-12-2025</v>
          </cell>
          <cell r="Q21702" t="str">
            <v>BBD-BLR-Chikkasandra-T1</v>
          </cell>
          <cell r="AS21702">
            <v>46006.224305555559</v>
          </cell>
        </row>
        <row r="21703">
          <cell r="G21703" t="str">
            <v>15-12-2025</v>
          </cell>
          <cell r="Q21703" t="str">
            <v>BBD-BLR-Chikkasandra-T1</v>
          </cell>
          <cell r="AS21703">
            <v>46006.240972222222</v>
          </cell>
        </row>
        <row r="21704">
          <cell r="G21704" t="str">
            <v>15-12-2025</v>
          </cell>
          <cell r="Q21704" t="str">
            <v>BBD-BLR-Budhigere-T1</v>
          </cell>
          <cell r="AS21704">
            <v>46006.231944444444</v>
          </cell>
        </row>
        <row r="21705">
          <cell r="G21705" t="str">
            <v>15-12-2025</v>
          </cell>
          <cell r="Q21705" t="str">
            <v>BBD-BLR-Nagondanahalli-T1</v>
          </cell>
          <cell r="AS21705">
            <v>46006.202777777777</v>
          </cell>
        </row>
        <row r="21706">
          <cell r="G21706" t="str">
            <v>15-12-2025</v>
          </cell>
          <cell r="Q21706" t="str">
            <v>BBD-BLR-Chikkasandra-T1</v>
          </cell>
          <cell r="AS21706">
            <v>46006.224305555559</v>
          </cell>
        </row>
        <row r="21707">
          <cell r="G21707" t="str">
            <v>15-12-2025</v>
          </cell>
          <cell r="Q21707" t="str">
            <v>BBD-BLR-Budhigere-T1</v>
          </cell>
          <cell r="AS21707">
            <v>46006.314583333333</v>
          </cell>
        </row>
        <row r="21708">
          <cell r="G21708" t="str">
            <v>15-12-2025</v>
          </cell>
          <cell r="Q21708" t="str">
            <v>BBD-BLR-Nagondanahalli-T1</v>
          </cell>
          <cell r="AS21708">
            <v>46006.319444444445</v>
          </cell>
        </row>
        <row r="21709">
          <cell r="G21709" t="str">
            <v>15-12-2025</v>
          </cell>
          <cell r="Q21709" t="str">
            <v>BBD-BLR-HAL-T1</v>
          </cell>
          <cell r="AS21709">
            <v>46006.229861111111</v>
          </cell>
        </row>
        <row r="21710">
          <cell r="G21710" t="str">
            <v>15-12-2025</v>
          </cell>
          <cell r="Q21710" t="str">
            <v>BBD-BLR-Nagondanahalli-T1</v>
          </cell>
          <cell r="AS21710">
            <v>46006.181944444441</v>
          </cell>
        </row>
        <row r="21711">
          <cell r="G21711" t="str">
            <v>15-12-2025</v>
          </cell>
          <cell r="Q21711" t="str">
            <v>BBD-BLR-Chikkasandra-T1</v>
          </cell>
          <cell r="AS21711">
            <v>46006.182638888888</v>
          </cell>
        </row>
        <row r="21712">
          <cell r="G21712" t="str">
            <v>15-12-2025</v>
          </cell>
          <cell r="Q21712" t="str">
            <v>BBD-BLR-Nagondanahalli-T1</v>
          </cell>
          <cell r="AS21712">
            <v>46006.313888888886</v>
          </cell>
        </row>
        <row r="21713">
          <cell r="G21713" t="str">
            <v>15-12-2025</v>
          </cell>
          <cell r="Q21713" t="str">
            <v>BBD-BLR-Chikkasandra-T1</v>
          </cell>
          <cell r="AS21713">
            <v>46006.224305555559</v>
          </cell>
        </row>
        <row r="21714">
          <cell r="G21714" t="str">
            <v>15-12-2025</v>
          </cell>
          <cell r="Q21714" t="str">
            <v>BBD-BLR-PeenyaPhase3-T1</v>
          </cell>
          <cell r="AS21714">
            <v>46006.229861111111</v>
          </cell>
        </row>
        <row r="21715">
          <cell r="G21715" t="str">
            <v>15-12-2025</v>
          </cell>
          <cell r="Q21715" t="str">
            <v>BBD-BLR-Chikkasandra-T1</v>
          </cell>
          <cell r="AS21715">
            <v>46006.224305555559</v>
          </cell>
        </row>
        <row r="21716">
          <cell r="G21716" t="str">
            <v>15-12-2025</v>
          </cell>
          <cell r="Q21716" t="str">
            <v>BBD-BLR-HAL-T1</v>
          </cell>
          <cell r="AS21716">
            <v>46006.230555555558</v>
          </cell>
        </row>
        <row r="21717">
          <cell r="G21717" t="str">
            <v>15-12-2025</v>
          </cell>
          <cell r="Q21717" t="str">
            <v>BBD-BLR-Chikkasandra-T1</v>
          </cell>
          <cell r="AS21717">
            <v>46006.182638888888</v>
          </cell>
        </row>
        <row r="21718">
          <cell r="G21718" t="str">
            <v>15-12-2025</v>
          </cell>
          <cell r="Q21718" t="str">
            <v>BBD-BLR-Chikkasandra-T1</v>
          </cell>
          <cell r="AS21718">
            <v>46006.182638888888</v>
          </cell>
        </row>
        <row r="21719">
          <cell r="G21719" t="str">
            <v>15-12-2025</v>
          </cell>
          <cell r="Q21719" t="str">
            <v>BBD-BLR-Devanahalli-T1</v>
          </cell>
          <cell r="AS21719">
            <v>46006.205555555556</v>
          </cell>
        </row>
        <row r="21720">
          <cell r="G21720" t="str">
            <v>15-12-2025</v>
          </cell>
          <cell r="Q21720" t="str">
            <v>BBD-BLR-PeenyaPhase3-T1</v>
          </cell>
          <cell r="AS21720">
            <v>46006.222222222219</v>
          </cell>
        </row>
        <row r="21721">
          <cell r="G21721" t="str">
            <v>15-12-2025</v>
          </cell>
          <cell r="Q21721" t="str">
            <v>BBD-BLR-Budhigere-T1</v>
          </cell>
          <cell r="AS21721">
            <v>46006.279861111114</v>
          </cell>
        </row>
        <row r="21722">
          <cell r="G21722" t="str">
            <v>15-12-2025</v>
          </cell>
          <cell r="Q21722" t="str">
            <v>BBD-BLR-Chikkasandra-T1</v>
          </cell>
          <cell r="AS21722">
            <v>46006.224305555559</v>
          </cell>
        </row>
        <row r="21723">
          <cell r="G21723" t="str">
            <v>15-12-2025</v>
          </cell>
          <cell r="Q21723" t="str">
            <v>BBD-BLR-Chikkasandra-T1</v>
          </cell>
          <cell r="AS21723">
            <v>46006.224305555559</v>
          </cell>
        </row>
        <row r="21724">
          <cell r="G21724" t="str">
            <v>15-12-2025</v>
          </cell>
          <cell r="Q21724" t="str">
            <v>BBD-BLR-Jalahalli-T1</v>
          </cell>
        </row>
        <row r="21725">
          <cell r="G21725" t="str">
            <v>15-12-2025</v>
          </cell>
          <cell r="Q21725" t="str">
            <v>BBD-BLR-Jigani-T1</v>
          </cell>
          <cell r="AS21725">
            <v>46006.181250000001</v>
          </cell>
        </row>
        <row r="21726">
          <cell r="G21726" t="str">
            <v>15-12-2025</v>
          </cell>
          <cell r="Q21726" t="str">
            <v>BBD-BLR-Jakkasandra-T1</v>
          </cell>
          <cell r="AS21726">
            <v>46006.204861111109</v>
          </cell>
        </row>
        <row r="21727">
          <cell r="G21727" t="str">
            <v>15-12-2025</v>
          </cell>
          <cell r="Q21727" t="str">
            <v>BBD-BLR-Budhigere-T1</v>
          </cell>
          <cell r="AS21727">
            <v>46006.314583333333</v>
          </cell>
        </row>
        <row r="21728">
          <cell r="G21728" t="str">
            <v>15-12-2025</v>
          </cell>
          <cell r="Q21728" t="str">
            <v>BBD-BLR-Chikkasandra-T1</v>
          </cell>
          <cell r="AS21728">
            <v>46006.182638888888</v>
          </cell>
        </row>
        <row r="21729">
          <cell r="G21729" t="str">
            <v>15-12-2025</v>
          </cell>
          <cell r="Q21729" t="str">
            <v>BBD-BLR-Chikkasandra-T1</v>
          </cell>
          <cell r="AS21729">
            <v>46006.20208333333</v>
          </cell>
        </row>
        <row r="21730">
          <cell r="G21730" t="str">
            <v>15-12-2025</v>
          </cell>
          <cell r="Q21730" t="str">
            <v>BBD-BLR-Chinappalay-T1</v>
          </cell>
          <cell r="AS21730">
            <v>46006.197916666664</v>
          </cell>
        </row>
        <row r="21731">
          <cell r="G21731" t="str">
            <v>15-12-2025</v>
          </cell>
          <cell r="Q21731" t="str">
            <v>BBD-BLR-Chikkasandra-T1</v>
          </cell>
          <cell r="AS21731">
            <v>46006.199305555558</v>
          </cell>
        </row>
        <row r="21732">
          <cell r="G21732" t="str">
            <v>15-12-2025</v>
          </cell>
          <cell r="Q21732" t="str">
            <v>BBD-BLR-Budhigere-T1</v>
          </cell>
          <cell r="AS21732">
            <v>46006.234722222223</v>
          </cell>
        </row>
        <row r="21733">
          <cell r="G21733" t="str">
            <v>15-12-2025</v>
          </cell>
          <cell r="Q21733" t="str">
            <v>BBD-BLR-Chikkasandra-T1</v>
          </cell>
          <cell r="AS21733">
            <v>46006.193055555559</v>
          </cell>
        </row>
        <row r="21734">
          <cell r="G21734" t="str">
            <v>15-12-2025</v>
          </cell>
          <cell r="Q21734" t="str">
            <v>BBD-BLR-BellahalliRoad-T1</v>
          </cell>
          <cell r="AS21734">
            <v>46006.238888888889</v>
          </cell>
        </row>
        <row r="21735">
          <cell r="G21735" t="str">
            <v>15-12-2025</v>
          </cell>
          <cell r="Q21735" t="str">
            <v>BBD-BLR-Kallahalli-T1</v>
          </cell>
          <cell r="AS21735">
            <v>46006.213888888888</v>
          </cell>
        </row>
        <row r="21736">
          <cell r="G21736" t="str">
            <v>15-12-2025</v>
          </cell>
          <cell r="Q21736" t="str">
            <v>BBD-BLR-Budhigere-T1</v>
          </cell>
        </row>
        <row r="21737">
          <cell r="G21737" t="str">
            <v>15-12-2025</v>
          </cell>
          <cell r="Q21737" t="str">
            <v>BBD-BLR-Chikkasandra-T1</v>
          </cell>
          <cell r="AS21737">
            <v>46006.182638888888</v>
          </cell>
        </row>
        <row r="21738">
          <cell r="G21738" t="str">
            <v>15-12-2025</v>
          </cell>
          <cell r="Q21738" t="str">
            <v>BBD-BLR-Budhigere-T1</v>
          </cell>
          <cell r="AS21738">
            <v>46006.313888888886</v>
          </cell>
        </row>
        <row r="21739">
          <cell r="G21739" t="str">
            <v>15-12-2025</v>
          </cell>
          <cell r="Q21739" t="str">
            <v>BBD-BLR-Chinappalay-T1</v>
          </cell>
          <cell r="AS21739">
            <v>46006.197916666664</v>
          </cell>
        </row>
        <row r="21740">
          <cell r="G21740" t="str">
            <v>15-12-2025</v>
          </cell>
          <cell r="Q21740" t="str">
            <v>BBD-BLR-Budhigere-T1</v>
          </cell>
          <cell r="AS21740">
            <v>46006.241666666669</v>
          </cell>
        </row>
        <row r="21741">
          <cell r="G21741" t="str">
            <v>15-12-2025</v>
          </cell>
          <cell r="Q21741" t="str">
            <v>BBD-BLR-Chikkasandra-T1</v>
          </cell>
          <cell r="AS21741">
            <v>46006.199305555558</v>
          </cell>
        </row>
        <row r="21742">
          <cell r="G21742" t="str">
            <v>15-12-2025</v>
          </cell>
          <cell r="Q21742" t="str">
            <v>BBD-BLR-Nagondanahalli-T1</v>
          </cell>
          <cell r="AS21742">
            <v>46006.236111111109</v>
          </cell>
        </row>
        <row r="21743">
          <cell r="G21743" t="str">
            <v>15-12-2025</v>
          </cell>
          <cell r="Q21743" t="str">
            <v>BBD-BLR-Budhigere-T1</v>
          </cell>
          <cell r="AS21743">
            <v>46006.228472222225</v>
          </cell>
        </row>
        <row r="21744">
          <cell r="G21744" t="str">
            <v>15-12-2025</v>
          </cell>
          <cell r="Q21744" t="str">
            <v>BBD-BLR-BellahalliRoad-T1</v>
          </cell>
          <cell r="AS21744">
            <v>46006.222916666666</v>
          </cell>
        </row>
        <row r="21745">
          <cell r="G21745" t="str">
            <v>15-12-2025</v>
          </cell>
          <cell r="Q21745" t="str">
            <v>BBD-BLR-Chikkasandra-T1</v>
          </cell>
          <cell r="AS21745">
            <v>46006.199305555558</v>
          </cell>
        </row>
        <row r="21746">
          <cell r="G21746" t="str">
            <v>15-12-2025</v>
          </cell>
          <cell r="Q21746" t="str">
            <v>BBD-BLR-PeenyaPhase3-T1</v>
          </cell>
          <cell r="AS21746">
            <v>46006.209722222222</v>
          </cell>
        </row>
        <row r="21747">
          <cell r="G21747" t="str">
            <v>15-12-2025</v>
          </cell>
          <cell r="Q21747" t="str">
            <v>BBD-BLR-Budhigere-T1</v>
          </cell>
          <cell r="AS21747">
            <v>46006.314583333333</v>
          </cell>
        </row>
        <row r="21748">
          <cell r="G21748" t="str">
            <v>15-12-2025</v>
          </cell>
          <cell r="Q21748" t="str">
            <v>BBD-BLR-Budhigere-T1</v>
          </cell>
          <cell r="AS21748">
            <v>46006.279861111114</v>
          </cell>
        </row>
        <row r="21749">
          <cell r="G21749" t="str">
            <v>15-12-2025</v>
          </cell>
          <cell r="Q21749" t="str">
            <v>BBD-BLR-Chikkasandra-T1</v>
          </cell>
          <cell r="AS21749">
            <v>46006.213194444441</v>
          </cell>
        </row>
        <row r="21750">
          <cell r="G21750" t="str">
            <v>15-12-2025</v>
          </cell>
          <cell r="Q21750" t="str">
            <v>BBD-BLR-Nagondanahalli-T1</v>
          </cell>
          <cell r="AS21750">
            <v>46006.243750000001</v>
          </cell>
        </row>
        <row r="21751">
          <cell r="G21751" t="str">
            <v>15-12-2025</v>
          </cell>
          <cell r="Q21751" t="str">
            <v>BBD-BLR-Budhigere-T1</v>
          </cell>
          <cell r="AS21751">
            <v>46006.232638888891</v>
          </cell>
        </row>
        <row r="21752">
          <cell r="G21752" t="str">
            <v>15-12-2025</v>
          </cell>
          <cell r="Q21752" t="str">
            <v>BBD-BLR-BellahalliRoad-T1</v>
          </cell>
          <cell r="AS21752">
            <v>46006.204861111109</v>
          </cell>
        </row>
        <row r="21753">
          <cell r="G21753" t="str">
            <v>15-12-2025</v>
          </cell>
          <cell r="Q21753" t="str">
            <v>BBD-BLR-Chinappalay-T1</v>
          </cell>
          <cell r="AS21753">
            <v>46006.206250000003</v>
          </cell>
        </row>
        <row r="21754">
          <cell r="G21754" t="str">
            <v>15-12-2025</v>
          </cell>
          <cell r="Q21754" t="str">
            <v>BBD-BLR-Nagondanahalli-T1</v>
          </cell>
          <cell r="AS21754">
            <v>46006.23333333333</v>
          </cell>
        </row>
        <row r="21755">
          <cell r="G21755" t="str">
            <v>15-12-2025</v>
          </cell>
          <cell r="Q21755" t="str">
            <v>BBD-BLR-Budhigere-T1</v>
          </cell>
          <cell r="AS21755">
            <v>46006.234722222223</v>
          </cell>
        </row>
        <row r="21756">
          <cell r="G21756" t="str">
            <v>15-12-2025</v>
          </cell>
          <cell r="Q21756" t="str">
            <v>BBD-BLR-Chikkasandra-T1</v>
          </cell>
          <cell r="AS21756">
            <v>46006.230555555558</v>
          </cell>
        </row>
        <row r="21757">
          <cell r="G21757" t="str">
            <v>15-12-2025</v>
          </cell>
          <cell r="Q21757" t="str">
            <v>BBD-BLR-Budhigere-T1</v>
          </cell>
          <cell r="AS21757">
            <v>46006.22152777778</v>
          </cell>
        </row>
        <row r="21758">
          <cell r="G21758" t="str">
            <v>15-12-2025</v>
          </cell>
          <cell r="Q21758" t="str">
            <v>BBD-BLR-BellahalliRoad-T1</v>
          </cell>
          <cell r="AS21758">
            <v>46006.228472222225</v>
          </cell>
        </row>
        <row r="21759">
          <cell r="G21759" t="str">
            <v>15-12-2025</v>
          </cell>
          <cell r="Q21759" t="str">
            <v>BBD-BLR-Budhigere-T1</v>
          </cell>
          <cell r="AS21759">
            <v>46006.220833333333</v>
          </cell>
        </row>
        <row r="21760">
          <cell r="G21760" t="str">
            <v>15-12-2025</v>
          </cell>
          <cell r="Q21760" t="str">
            <v>BBD-BLR-Nagondanahalli-T1</v>
          </cell>
          <cell r="AS21760">
            <v>46006.222916666666</v>
          </cell>
        </row>
        <row r="21761">
          <cell r="G21761" t="str">
            <v>15-12-2025</v>
          </cell>
          <cell r="Q21761" t="str">
            <v>BBD-BLR-Chikkasandra-T1</v>
          </cell>
          <cell r="AS21761">
            <v>46006.231944444444</v>
          </cell>
        </row>
        <row r="21762">
          <cell r="G21762" t="str">
            <v>15-12-2025</v>
          </cell>
          <cell r="Q21762" t="str">
            <v>BBD-BLR-Nagondanahalli-T1</v>
          </cell>
          <cell r="AS21762">
            <v>46006.218055555553</v>
          </cell>
        </row>
        <row r="21763">
          <cell r="G21763" t="str">
            <v>15-12-2025</v>
          </cell>
          <cell r="Q21763" t="str">
            <v>BBD-BLR-PeenyaPhase3-T1</v>
          </cell>
          <cell r="AS21763">
            <v>46006.209722222222</v>
          </cell>
        </row>
        <row r="21764">
          <cell r="G21764" t="str">
            <v>15-12-2025</v>
          </cell>
          <cell r="Q21764" t="str">
            <v>BBD-BLR-Chikkasandra-T1</v>
          </cell>
        </row>
        <row r="21765">
          <cell r="G21765" t="str">
            <v>15-12-2025</v>
          </cell>
          <cell r="Q21765" t="str">
            <v>BBD-BLR-Nagondanahalli-T1</v>
          </cell>
          <cell r="AS21765">
            <v>46006.194444444445</v>
          </cell>
        </row>
        <row r="21766">
          <cell r="G21766" t="str">
            <v>15-12-2025</v>
          </cell>
          <cell r="Q21766" t="str">
            <v>BBD-BLR-Budhigere-T1</v>
          </cell>
          <cell r="AS21766">
            <v>46006.314583333333</v>
          </cell>
        </row>
        <row r="21767">
          <cell r="G21767" t="str">
            <v>15-12-2025</v>
          </cell>
          <cell r="Q21767" t="str">
            <v>BBD-BLR-Budhigere-T1</v>
          </cell>
          <cell r="AS21767">
            <v>46006.252083333333</v>
          </cell>
        </row>
        <row r="21768">
          <cell r="G21768" t="str">
            <v>15-12-2025</v>
          </cell>
          <cell r="Q21768" t="str">
            <v>BBD-BLR-Chinappalay-T1</v>
          </cell>
          <cell r="AS21768">
            <v>46006.222916666666</v>
          </cell>
        </row>
        <row r="21769">
          <cell r="G21769" t="str">
            <v>15-12-2025</v>
          </cell>
          <cell r="Q21769" t="str">
            <v>BBD-BLR-Nagondanahalli-T1</v>
          </cell>
          <cell r="AS21769">
            <v>46006.202777777777</v>
          </cell>
        </row>
        <row r="21770">
          <cell r="G21770" t="str">
            <v>15-12-2025</v>
          </cell>
          <cell r="Q21770" t="str">
            <v>BBD-BLR-Chikkasandra-T1</v>
          </cell>
          <cell r="AS21770">
            <v>46006.231944444444</v>
          </cell>
        </row>
        <row r="21771">
          <cell r="G21771" t="str">
            <v>15-12-2025</v>
          </cell>
          <cell r="Q21771" t="str">
            <v>BBD-BLR-Budhigere-T1</v>
          </cell>
          <cell r="AS21771">
            <v>46006.232638888891</v>
          </cell>
        </row>
        <row r="21772">
          <cell r="G21772" t="str">
            <v>15-12-2025</v>
          </cell>
          <cell r="Q21772" t="str">
            <v>BBD-BLR-HRBR-044-T1</v>
          </cell>
          <cell r="AS21772">
            <v>46006.206944444442</v>
          </cell>
        </row>
        <row r="21773">
          <cell r="G21773" t="str">
            <v>15-12-2025</v>
          </cell>
          <cell r="Q21773" t="str">
            <v>BBD-BLR-BellahalliRoad-T1</v>
          </cell>
          <cell r="AS21773">
            <v>46006.258333333331</v>
          </cell>
        </row>
        <row r="21774">
          <cell r="G21774" t="str">
            <v>15-12-2025</v>
          </cell>
          <cell r="Q21774" t="str">
            <v>BBD-BLR-Jakkasandra-T1</v>
          </cell>
          <cell r="AS21774">
            <v>46006.23541666667</v>
          </cell>
        </row>
        <row r="21775">
          <cell r="G21775" t="str">
            <v>15-12-2025</v>
          </cell>
          <cell r="Q21775" t="str">
            <v>BBD-BLR-Chikkasandra-T1</v>
          </cell>
          <cell r="AS21775">
            <v>46006.231944444444</v>
          </cell>
        </row>
        <row r="21776">
          <cell r="G21776" t="str">
            <v>15-12-2025</v>
          </cell>
          <cell r="Q21776" t="str">
            <v>BBD-BLR-Budhigere-T1</v>
          </cell>
          <cell r="AS21776">
            <v>46006.314583333333</v>
          </cell>
        </row>
        <row r="21777">
          <cell r="G21777" t="str">
            <v>15-12-2025</v>
          </cell>
          <cell r="Q21777" t="str">
            <v>BBD-BLR-HRBR-044-T1</v>
          </cell>
          <cell r="AS21777">
            <v>46006.228472222225</v>
          </cell>
        </row>
        <row r="21778">
          <cell r="G21778" t="str">
            <v>15-12-2025</v>
          </cell>
          <cell r="Q21778" t="str">
            <v>BBD-BLR-Budhigere-T1</v>
          </cell>
          <cell r="AS21778">
            <v>46006.25277777778</v>
          </cell>
        </row>
        <row r="21779">
          <cell r="G21779" t="str">
            <v>15-12-2025</v>
          </cell>
          <cell r="Q21779" t="str">
            <v>BBD-BLR-Nagondanahalli-T1</v>
          </cell>
          <cell r="AS21779">
            <v>46006.228472222225</v>
          </cell>
        </row>
        <row r="21780">
          <cell r="G21780" t="str">
            <v>15-12-2025</v>
          </cell>
          <cell r="Q21780" t="str">
            <v>BBD-BLR-Chikkasandra-T1</v>
          </cell>
          <cell r="AS21780">
            <v>46006.240972222222</v>
          </cell>
        </row>
        <row r="21781">
          <cell r="G21781" t="str">
            <v>15-12-2025</v>
          </cell>
          <cell r="Q21781" t="str">
            <v>BBD-BLR-BellahalliRoad-T1</v>
          </cell>
          <cell r="AS21781">
            <v>46006.190972222219</v>
          </cell>
        </row>
        <row r="21782">
          <cell r="G21782" t="str">
            <v>15-12-2025</v>
          </cell>
          <cell r="Q21782" t="str">
            <v>BBD-BLR-Budhigere-T1</v>
          </cell>
          <cell r="AS21782">
            <v>46006.231249999997</v>
          </cell>
        </row>
        <row r="21783">
          <cell r="G21783" t="str">
            <v>15-12-2025</v>
          </cell>
          <cell r="Q21783" t="str">
            <v>BBD-BLR-Nagondanahalli-T1</v>
          </cell>
          <cell r="AS21783">
            <v>46006.245833333334</v>
          </cell>
        </row>
        <row r="21784">
          <cell r="G21784" t="str">
            <v>15-12-2025</v>
          </cell>
          <cell r="Q21784" t="str">
            <v>BBD-BLR-Jalahalli-T1</v>
          </cell>
        </row>
        <row r="21785">
          <cell r="G21785" t="str">
            <v>15-12-2025</v>
          </cell>
          <cell r="Q21785" t="str">
            <v>BBD-BLR-Budhigere-T1</v>
          </cell>
          <cell r="AS21785">
            <v>46006.22152777778</v>
          </cell>
        </row>
        <row r="21786">
          <cell r="G21786" t="str">
            <v>15-12-2025</v>
          </cell>
          <cell r="Q21786" t="str">
            <v>BBD-BLR-Budhigere-T1</v>
          </cell>
          <cell r="AS21786">
            <v>46006.234027777777</v>
          </cell>
        </row>
        <row r="21787">
          <cell r="G21787" t="str">
            <v>15-12-2025</v>
          </cell>
          <cell r="Q21787" t="str">
            <v>BBD-BLR-Budhigere-T1</v>
          </cell>
          <cell r="AS21787">
            <v>46006.238194444442</v>
          </cell>
        </row>
        <row r="21788">
          <cell r="G21788" t="str">
            <v>15-12-2025</v>
          </cell>
          <cell r="Q21788" t="str">
            <v>BBD-BLR-Chikkasandra-T1</v>
          </cell>
          <cell r="AS21788">
            <v>46006.230555555558</v>
          </cell>
        </row>
        <row r="21789">
          <cell r="G21789" t="str">
            <v>15-12-2025</v>
          </cell>
          <cell r="Q21789" t="str">
            <v>BBD-BLR-Budhigere-T1</v>
          </cell>
          <cell r="AS21789">
            <v>46006.242361111108</v>
          </cell>
        </row>
        <row r="21790">
          <cell r="G21790" t="str">
            <v>15-12-2025</v>
          </cell>
          <cell r="Q21790" t="str">
            <v>BBD-BLR-Budhigere-T1</v>
          </cell>
          <cell r="AS21790">
            <v>46006.241666666669</v>
          </cell>
        </row>
        <row r="21791">
          <cell r="G21791" t="str">
            <v>15-12-2025</v>
          </cell>
          <cell r="Q21791" t="str">
            <v>BBD-BLR-Attibele-T1</v>
          </cell>
          <cell r="AS21791">
            <v>46006.26458333333</v>
          </cell>
        </row>
        <row r="21792">
          <cell r="G21792" t="str">
            <v>15-12-2025</v>
          </cell>
          <cell r="Q21792" t="str">
            <v>BBD-BLR-Kallahalli-T1</v>
          </cell>
        </row>
        <row r="21793">
          <cell r="G21793" t="str">
            <v>15-12-2025</v>
          </cell>
          <cell r="Q21793" t="str">
            <v>BBD-BLR-Nagondanahalli-T1</v>
          </cell>
          <cell r="AS21793">
            <v>46006.246527777781</v>
          </cell>
        </row>
        <row r="21794">
          <cell r="G21794" t="str">
            <v>15-12-2025</v>
          </cell>
          <cell r="Q21794" t="str">
            <v>BBD-BLR-Budhigere-T1</v>
          </cell>
          <cell r="AS21794">
            <v>46006.238194444442</v>
          </cell>
        </row>
        <row r="21795">
          <cell r="G21795" t="str">
            <v>15-12-2025</v>
          </cell>
          <cell r="Q21795" t="str">
            <v>BBD-BLR-BellahalliRoad-T1</v>
          </cell>
          <cell r="AS21795">
            <v>46006.206944444442</v>
          </cell>
        </row>
        <row r="21796">
          <cell r="G21796" t="str">
            <v>15-12-2025</v>
          </cell>
          <cell r="Q21796" t="str">
            <v>BBD-BLR-Chikkasandra-T1</v>
          </cell>
          <cell r="AS21796">
            <v>46006.231944444444</v>
          </cell>
        </row>
        <row r="21797">
          <cell r="G21797" t="str">
            <v>15-12-2025</v>
          </cell>
          <cell r="Q21797" t="str">
            <v>BBD-BLR-Budhigere-T1</v>
          </cell>
          <cell r="AS21797">
            <v>46006.238194444442</v>
          </cell>
        </row>
        <row r="21798">
          <cell r="G21798" t="str">
            <v>15-12-2025</v>
          </cell>
          <cell r="Q21798" t="str">
            <v>BBD-BLR-Chinappalay-T1</v>
          </cell>
          <cell r="AS21798">
            <v>46006.206250000003</v>
          </cell>
        </row>
        <row r="21799">
          <cell r="G21799" t="str">
            <v>15-12-2025</v>
          </cell>
          <cell r="Q21799" t="str">
            <v>BBD-BLR-Chikkasandra-T1</v>
          </cell>
          <cell r="AS21799">
            <v>46006.220138888886</v>
          </cell>
        </row>
        <row r="21800">
          <cell r="G21800" t="str">
            <v>15-12-2025</v>
          </cell>
          <cell r="Q21800" t="str">
            <v>BBD-BLR-Chinappalay-T1</v>
          </cell>
          <cell r="AS21800">
            <v>46006.214583333334</v>
          </cell>
        </row>
        <row r="21801">
          <cell r="G21801" t="str">
            <v>15-12-2025</v>
          </cell>
          <cell r="Q21801" t="str">
            <v>BBD-BLR-Chikkasandra-T1</v>
          </cell>
          <cell r="AS21801">
            <v>46006.240972222222</v>
          </cell>
        </row>
        <row r="21802">
          <cell r="G21802" t="str">
            <v>15-12-2025</v>
          </cell>
          <cell r="Q21802" t="str">
            <v>BBD-BLR-Budhigere-T1</v>
          </cell>
        </row>
        <row r="21803">
          <cell r="G21803" t="str">
            <v>15-12-2025</v>
          </cell>
          <cell r="Q21803" t="str">
            <v>BBD-BLR-BellahalliRoad-T1</v>
          </cell>
          <cell r="AS21803">
            <v>46006.249305555553</v>
          </cell>
        </row>
        <row r="21804">
          <cell r="G21804" t="str">
            <v>15-12-2025</v>
          </cell>
          <cell r="Q21804" t="str">
            <v>BBD-BLR-Jakkasandra-T1</v>
          </cell>
        </row>
        <row r="21805">
          <cell r="G21805" t="str">
            <v>15-12-2025</v>
          </cell>
          <cell r="Q21805" t="str">
            <v>BBD-BLR-Nagondanahalli-T1</v>
          </cell>
          <cell r="AS21805">
            <v>46006.272222222222</v>
          </cell>
        </row>
        <row r="21806">
          <cell r="G21806" t="str">
            <v>15-12-2025</v>
          </cell>
          <cell r="Q21806" t="str">
            <v>BBD-BLR-Chikkasandra-T1</v>
          </cell>
          <cell r="AS21806">
            <v>46006.230555555558</v>
          </cell>
        </row>
        <row r="21807">
          <cell r="G21807" t="str">
            <v>15-12-2025</v>
          </cell>
          <cell r="Q21807" t="str">
            <v>BBD-BLR-Budhigere-T1</v>
          </cell>
          <cell r="AS21807">
            <v>46006.288194444445</v>
          </cell>
        </row>
        <row r="21808">
          <cell r="G21808" t="str">
            <v>15-12-2025</v>
          </cell>
          <cell r="Q21808" t="str">
            <v>BBD-BLR-Jalahalli-T1</v>
          </cell>
          <cell r="AS21808">
            <v>46006.227083333331</v>
          </cell>
        </row>
        <row r="21809">
          <cell r="G21809" t="str">
            <v>15-12-2025</v>
          </cell>
          <cell r="Q21809" t="str">
            <v>BBD-BLR-Nagondanahalli-T1</v>
          </cell>
          <cell r="AS21809">
            <v>46006.313888888886</v>
          </cell>
        </row>
        <row r="21810">
          <cell r="G21810" t="str">
            <v>15-12-2025</v>
          </cell>
          <cell r="Q21810" t="str">
            <v>BBD-BLR-Chikkasandra-T1</v>
          </cell>
          <cell r="AS21810">
            <v>46006.230555555558</v>
          </cell>
        </row>
        <row r="21811">
          <cell r="G21811" t="str">
            <v>15-12-2025</v>
          </cell>
          <cell r="Q21811" t="str">
            <v>BBD-BLR-Budhigere-T1</v>
          </cell>
          <cell r="AS21811">
            <v>46006.273611111108</v>
          </cell>
        </row>
        <row r="21812">
          <cell r="G21812" t="str">
            <v>15-12-2025</v>
          </cell>
          <cell r="Q21812" t="str">
            <v>BBD-BLR-BellahalliRoad-T1</v>
          </cell>
          <cell r="AS21812">
            <v>46006.204861111109</v>
          </cell>
        </row>
        <row r="21813">
          <cell r="G21813" t="str">
            <v>15-12-2025</v>
          </cell>
          <cell r="Q21813" t="str">
            <v>BBD-BLR-Nagondanahalli-T1</v>
          </cell>
          <cell r="AS21813">
            <v>46006.268055555556</v>
          </cell>
        </row>
        <row r="21814">
          <cell r="G21814" t="str">
            <v>15-12-2025</v>
          </cell>
          <cell r="Q21814" t="str">
            <v>BBD-BLR-Jigani-T1</v>
          </cell>
          <cell r="AS21814">
            <v>46006.181250000001</v>
          </cell>
        </row>
        <row r="21815">
          <cell r="G21815" t="str">
            <v>15-12-2025</v>
          </cell>
          <cell r="Q21815" t="str">
            <v>BBD-BLR-Chikkasandra-T1</v>
          </cell>
          <cell r="AS21815">
            <v>46006.240972222222</v>
          </cell>
        </row>
        <row r="21816">
          <cell r="G21816" t="str">
            <v>15-12-2025</v>
          </cell>
          <cell r="Q21816" t="str">
            <v>BBD-BLR-Budhigere-T1</v>
          </cell>
          <cell r="AS21816">
            <v>46006.231944444444</v>
          </cell>
        </row>
        <row r="21817">
          <cell r="G21817" t="str">
            <v>15-12-2025</v>
          </cell>
          <cell r="Q21817" t="str">
            <v>BBD-BLR-Chinappalay-T1</v>
          </cell>
          <cell r="AS21817">
            <v>46006.222916666666</v>
          </cell>
        </row>
        <row r="21818">
          <cell r="G21818" t="str">
            <v>15-12-2025</v>
          </cell>
          <cell r="Q21818" t="str">
            <v>BBD-BLR-Jigani-T1</v>
          </cell>
          <cell r="AS21818">
            <v>46006.202777777777</v>
          </cell>
        </row>
        <row r="21819">
          <cell r="G21819" t="str">
            <v>15-12-2025</v>
          </cell>
          <cell r="Q21819" t="str">
            <v>BBD-BLR-Attibele-T1</v>
          </cell>
          <cell r="AS21819">
            <v>46006.296527777777</v>
          </cell>
        </row>
        <row r="21820">
          <cell r="G21820" t="str">
            <v>15-12-2025</v>
          </cell>
          <cell r="Q21820" t="str">
            <v>BBD-BLR-Chikkasandra-T1</v>
          </cell>
          <cell r="AS21820">
            <v>46006.224305555559</v>
          </cell>
        </row>
        <row r="21821">
          <cell r="G21821" t="str">
            <v>15-12-2025</v>
          </cell>
          <cell r="Q21821" t="str">
            <v>BBD-BLR-Budhigere-T1</v>
          </cell>
          <cell r="AS21821">
            <v>46006.279861111114</v>
          </cell>
        </row>
        <row r="21822">
          <cell r="G21822" t="str">
            <v>15-12-2025</v>
          </cell>
          <cell r="Q21822" t="str">
            <v>BBD-BLR-Attibele-T1</v>
          </cell>
          <cell r="AS21822">
            <v>46006.317361111112</v>
          </cell>
        </row>
        <row r="21823">
          <cell r="G21823" t="str">
            <v>15-12-2025</v>
          </cell>
          <cell r="Q21823" t="str">
            <v>BBD-BLR-Attibele-T1</v>
          </cell>
          <cell r="AS21823">
            <v>46006.275000000001</v>
          </cell>
        </row>
        <row r="21824">
          <cell r="G21824" t="str">
            <v>15-12-2025</v>
          </cell>
          <cell r="Q21824" t="str">
            <v>BBD-BLR-PeenyaPhase3-T1</v>
          </cell>
          <cell r="AS21824">
            <v>46006.219444444447</v>
          </cell>
        </row>
        <row r="21825">
          <cell r="G21825" t="str">
            <v>15-12-2025</v>
          </cell>
          <cell r="Q21825" t="str">
            <v>BBD-BLR-Attibele-T1</v>
          </cell>
          <cell r="AS21825">
            <v>46006.287499999999</v>
          </cell>
        </row>
        <row r="21826">
          <cell r="G21826" t="str">
            <v>15-12-2025</v>
          </cell>
          <cell r="Q21826" t="str">
            <v>BBD-BLR-Nagondanahalli-T1</v>
          </cell>
          <cell r="AS21826">
            <v>46006.224999999999</v>
          </cell>
        </row>
        <row r="21827">
          <cell r="G21827" t="str">
            <v>15-12-2025</v>
          </cell>
          <cell r="Q21827" t="str">
            <v>BBD-BLR-Budhigere-T1</v>
          </cell>
          <cell r="AS21827">
            <v>46006.242361111108</v>
          </cell>
        </row>
        <row r="21828">
          <cell r="G21828" t="str">
            <v>15-12-2025</v>
          </cell>
          <cell r="Q21828" t="str">
            <v>BBD-BLR-Kallahalli-T1</v>
          </cell>
          <cell r="AS21828">
            <v>46006.203472222223</v>
          </cell>
        </row>
        <row r="21829">
          <cell r="G21829" t="str">
            <v>15-12-2025</v>
          </cell>
          <cell r="Q21829" t="str">
            <v>BBD-BLR-Attibele-T1</v>
          </cell>
          <cell r="AS21829">
            <v>46006.265277777777</v>
          </cell>
        </row>
        <row r="21830">
          <cell r="G21830" t="str">
            <v>15-12-2025</v>
          </cell>
          <cell r="Q21830" t="str">
            <v>BBD-BLR-Attibele-T1</v>
          </cell>
          <cell r="AS21830">
            <v>46006.265277777777</v>
          </cell>
        </row>
        <row r="21831">
          <cell r="G21831" t="str">
            <v>15-12-2025</v>
          </cell>
          <cell r="Q21831" t="str">
            <v>BBD-BLR-Jalahalli-T1</v>
          </cell>
          <cell r="AS21831">
            <v>46006.237500000003</v>
          </cell>
        </row>
        <row r="21832">
          <cell r="G21832" t="str">
            <v>15-12-2025</v>
          </cell>
          <cell r="Q21832" t="str">
            <v>BBD-BLR-Attibele-T1</v>
          </cell>
          <cell r="AS21832">
            <v>46006.275694444441</v>
          </cell>
        </row>
        <row r="21833">
          <cell r="G21833" t="str">
            <v>15-12-2025</v>
          </cell>
          <cell r="Q21833" t="str">
            <v>BBD-BLR-Attibele-T1</v>
          </cell>
          <cell r="AS21833">
            <v>46006.26458333333</v>
          </cell>
        </row>
        <row r="21834">
          <cell r="G21834" t="str">
            <v>15-12-2025</v>
          </cell>
          <cell r="Q21834" t="str">
            <v>BBD-BLR-Budhigere-T1</v>
          </cell>
          <cell r="AS21834">
            <v>46006.279861111114</v>
          </cell>
        </row>
        <row r="21835">
          <cell r="G21835" t="str">
            <v>15-12-2025</v>
          </cell>
          <cell r="Q21835" t="str">
            <v>BBD-BLR-Jigani-T1</v>
          </cell>
          <cell r="AS21835">
            <v>46006.20416666667</v>
          </cell>
        </row>
        <row r="21836">
          <cell r="G21836" t="str">
            <v>15-12-2025</v>
          </cell>
          <cell r="Q21836" t="str">
            <v>BBD-BLR-Budhigere-T1</v>
          </cell>
        </row>
        <row r="21837">
          <cell r="G21837" t="str">
            <v>15-12-2025</v>
          </cell>
          <cell r="Q21837" t="str">
            <v>BBD-BLR-BellahalliRoad-T1</v>
          </cell>
          <cell r="AS21837">
            <v>46006.206250000003</v>
          </cell>
        </row>
        <row r="21838">
          <cell r="G21838" t="str">
            <v>15-12-2025</v>
          </cell>
          <cell r="Q21838" t="str">
            <v>BBD-BLR-HRBR-044-T1</v>
          </cell>
          <cell r="AS21838">
            <v>46006.196527777778</v>
          </cell>
        </row>
        <row r="21839">
          <cell r="G21839" t="str">
            <v>15-12-2025</v>
          </cell>
          <cell r="Q21839" t="str">
            <v>BBD-BLR-Attibele-T1</v>
          </cell>
          <cell r="AS21839">
            <v>46006.296527777777</v>
          </cell>
        </row>
        <row r="21840">
          <cell r="G21840" t="str">
            <v>15-12-2025</v>
          </cell>
          <cell r="Q21840" t="str">
            <v>BBD-BLR-Budhigere-T1</v>
          </cell>
          <cell r="AS21840">
            <v>46006.252083333333</v>
          </cell>
        </row>
        <row r="21841">
          <cell r="G21841" t="str">
            <v>15-12-2025</v>
          </cell>
          <cell r="Q21841" t="str">
            <v>BBD-BLR-BellahalliRoad-T1</v>
          </cell>
          <cell r="AS21841">
            <v>46006.206250000003</v>
          </cell>
        </row>
        <row r="21842">
          <cell r="G21842" t="str">
            <v>15-12-2025</v>
          </cell>
          <cell r="Q21842" t="str">
            <v>BBD-BLR-Budhigere-T1</v>
          </cell>
          <cell r="AS21842">
            <v>46006.228472222225</v>
          </cell>
        </row>
        <row r="21843">
          <cell r="G21843" t="str">
            <v>15-12-2025</v>
          </cell>
          <cell r="Q21843" t="str">
            <v>BBD-BLR-Budhigere-T1</v>
          </cell>
          <cell r="AS21843">
            <v>46006.25277777778</v>
          </cell>
        </row>
        <row r="21844">
          <cell r="G21844" t="str">
            <v>15-12-2025</v>
          </cell>
          <cell r="Q21844" t="str">
            <v>BBD-BLR-Jigani-T1</v>
          </cell>
          <cell r="AS21844">
            <v>46006.20208333333</v>
          </cell>
        </row>
        <row r="21845">
          <cell r="G21845" t="str">
            <v>15-12-2025</v>
          </cell>
          <cell r="Q21845" t="str">
            <v>BBD-BLR-BellahalliRoad-T1</v>
          </cell>
          <cell r="AS21845">
            <v>46006.204861111109</v>
          </cell>
        </row>
        <row r="21846">
          <cell r="G21846" t="str">
            <v>15-12-2025</v>
          </cell>
          <cell r="Q21846" t="str">
            <v>BBD-BLR-Budhigere-T1</v>
          </cell>
          <cell r="AS21846">
            <v>46006.240972222222</v>
          </cell>
        </row>
        <row r="21847">
          <cell r="G21847" t="str">
            <v>15-12-2025</v>
          </cell>
          <cell r="Q21847" t="str">
            <v>BBD-BLR-Nagondanahalli-T1</v>
          </cell>
          <cell r="AS21847">
            <v>46006.272222222222</v>
          </cell>
        </row>
        <row r="21848">
          <cell r="G21848" t="str">
            <v>15-12-2025</v>
          </cell>
          <cell r="Q21848" t="str">
            <v>BBD-BLR-Budhigere-T1</v>
          </cell>
          <cell r="AS21848">
            <v>46006.240972222222</v>
          </cell>
        </row>
        <row r="21849">
          <cell r="G21849" t="str">
            <v>15-12-2025</v>
          </cell>
          <cell r="Q21849" t="str">
            <v>BBD-BLR-BellahalliRoad-T1</v>
          </cell>
          <cell r="AS21849">
            <v>46006.18472222222</v>
          </cell>
        </row>
        <row r="21850">
          <cell r="G21850" t="str">
            <v>15-12-2025</v>
          </cell>
          <cell r="Q21850" t="str">
            <v>BBD-BLR-HAL-T1</v>
          </cell>
          <cell r="AS21850">
            <v>46006.229861111111</v>
          </cell>
        </row>
        <row r="21851">
          <cell r="G21851" t="str">
            <v>15-12-2025</v>
          </cell>
          <cell r="Q21851" t="str">
            <v>BBD-BLR-Nagondanahalli-T1</v>
          </cell>
          <cell r="AS21851">
            <v>46006.273611111108</v>
          </cell>
        </row>
        <row r="21852">
          <cell r="G21852" t="str">
            <v>15-12-2025</v>
          </cell>
          <cell r="Q21852" t="str">
            <v>BBD-BLR-Budhigere-T1</v>
          </cell>
          <cell r="AS21852">
            <v>46006.242361111108</v>
          </cell>
        </row>
        <row r="21853">
          <cell r="G21853" t="str">
            <v>15-12-2025</v>
          </cell>
          <cell r="Q21853" t="str">
            <v>BBD-BLR-BellahalliRoad-T1</v>
          </cell>
          <cell r="AS21853">
            <v>46006.195833333331</v>
          </cell>
        </row>
        <row r="21854">
          <cell r="G21854" t="str">
            <v>15-12-2025</v>
          </cell>
          <cell r="Q21854" t="str">
            <v>BBD-BLR-Budhigere-T1</v>
          </cell>
          <cell r="AS21854">
            <v>46006.252083333333</v>
          </cell>
        </row>
        <row r="21855">
          <cell r="G21855" t="str">
            <v>15-12-2025</v>
          </cell>
          <cell r="Q21855" t="str">
            <v>BBD-BLR-Jalahalli-T1</v>
          </cell>
        </row>
        <row r="21856">
          <cell r="G21856" t="str">
            <v>15-12-2025</v>
          </cell>
          <cell r="Q21856" t="str">
            <v>BBD-BLR-BellahalliRoad-T1</v>
          </cell>
          <cell r="AS21856">
            <v>46006.195833333331</v>
          </cell>
        </row>
        <row r="21857">
          <cell r="G21857" t="str">
            <v>15-12-2025</v>
          </cell>
          <cell r="Q21857" t="str">
            <v>BBD-BLR-HAL-T1</v>
          </cell>
          <cell r="AS21857">
            <v>46006.230555555558</v>
          </cell>
        </row>
        <row r="21858">
          <cell r="G21858" t="str">
            <v>15-12-2025</v>
          </cell>
          <cell r="Q21858" t="str">
            <v>BBD-BLR-Budhigere-T1</v>
          </cell>
          <cell r="AS21858">
            <v>46006.263194444444</v>
          </cell>
        </row>
        <row r="21859">
          <cell r="G21859" t="str">
            <v>15-12-2025</v>
          </cell>
          <cell r="Q21859" t="str">
            <v>BBD-BLR-Jakkasandra-T1</v>
          </cell>
          <cell r="AS21859">
            <v>46006.21597222222</v>
          </cell>
        </row>
        <row r="21860">
          <cell r="G21860" t="str">
            <v>15-12-2025</v>
          </cell>
          <cell r="Q21860" t="str">
            <v>BBD-BLR-BellahalliRoad-T1</v>
          </cell>
          <cell r="AS21860">
            <v>46006.204861111109</v>
          </cell>
        </row>
        <row r="21861">
          <cell r="G21861" t="str">
            <v>15-12-2025</v>
          </cell>
          <cell r="Q21861" t="str">
            <v>BBD-BLR-Budhigere-T1</v>
          </cell>
          <cell r="AS21861">
            <v>46006.273611111108</v>
          </cell>
        </row>
        <row r="21862">
          <cell r="G21862" t="str">
            <v>15-12-2025</v>
          </cell>
          <cell r="Q21862" t="str">
            <v>BBD-BLR-Budhigere-T1</v>
          </cell>
          <cell r="AS21862">
            <v>46006.252083333333</v>
          </cell>
        </row>
        <row r="21863">
          <cell r="G21863" t="str">
            <v>15-12-2025</v>
          </cell>
          <cell r="Q21863" t="str">
            <v>BBD-BLR-BellahalliRoad-T1</v>
          </cell>
          <cell r="AS21863">
            <v>46006.204861111109</v>
          </cell>
        </row>
        <row r="21864">
          <cell r="G21864" t="str">
            <v>15-12-2025</v>
          </cell>
          <cell r="Q21864" t="str">
            <v>BBD-BLR-Chinappalay-T1</v>
          </cell>
          <cell r="AS21864">
            <v>46006.222916666666</v>
          </cell>
        </row>
        <row r="21865">
          <cell r="G21865" t="str">
            <v>15-12-2025</v>
          </cell>
          <cell r="Q21865" t="str">
            <v>BBD-BLR-Budhigere-T1</v>
          </cell>
          <cell r="AS21865">
            <v>46006.231944444444</v>
          </cell>
        </row>
        <row r="21866">
          <cell r="G21866" t="str">
            <v>15-12-2025</v>
          </cell>
          <cell r="Q21866" t="str">
            <v>BBD-BLR-BellahalliRoad-T1</v>
          </cell>
          <cell r="AS21866">
            <v>46006.18472222222</v>
          </cell>
        </row>
        <row r="21867">
          <cell r="G21867" t="str">
            <v>15-12-2025</v>
          </cell>
          <cell r="Q21867" t="str">
            <v>BBD-BLR-Budhigere-T1</v>
          </cell>
          <cell r="AS21867">
            <v>46006.240972222222</v>
          </cell>
        </row>
        <row r="21868">
          <cell r="G21868" t="str">
            <v>15-12-2025</v>
          </cell>
          <cell r="Q21868" t="str">
            <v>BBD-BLR-Chikkasandra-T1</v>
          </cell>
          <cell r="AS21868">
            <v>46006.213888888888</v>
          </cell>
        </row>
        <row r="21869">
          <cell r="G21869" t="str">
            <v>15-12-2025</v>
          </cell>
          <cell r="Q21869" t="str">
            <v>BBD-BLR-Budhigere-T1</v>
          </cell>
          <cell r="AS21869">
            <v>46006.270138888889</v>
          </cell>
        </row>
        <row r="21870">
          <cell r="G21870" t="str">
            <v>15-12-2025</v>
          </cell>
          <cell r="Q21870" t="str">
            <v>BBD-BLR-BellahalliRoad-T1</v>
          </cell>
          <cell r="AS21870">
            <v>46006.18472222222</v>
          </cell>
        </row>
        <row r="21871">
          <cell r="G21871" t="str">
            <v>15-12-2025</v>
          </cell>
          <cell r="Q21871" t="str">
            <v>BBD-BLR-Budhigere-T1</v>
          </cell>
          <cell r="AS21871">
            <v>46006.269444444442</v>
          </cell>
        </row>
        <row r="21872">
          <cell r="G21872" t="str">
            <v>15-12-2025</v>
          </cell>
          <cell r="Q21872" t="str">
            <v>BBD-BLR-Nagondanahalli-T1</v>
          </cell>
          <cell r="AS21872">
            <v>46006.209722222222</v>
          </cell>
        </row>
        <row r="21873">
          <cell r="G21873" t="str">
            <v>15-12-2025</v>
          </cell>
          <cell r="Q21873" t="str">
            <v>BBD-BLR-Jakkasandra-T1</v>
          </cell>
          <cell r="AS21873">
            <v>46006.215277777781</v>
          </cell>
        </row>
        <row r="21874">
          <cell r="G21874" t="str">
            <v>15-12-2025</v>
          </cell>
          <cell r="Q21874" t="str">
            <v>BBD-BLR-BellahalliRoad-T1</v>
          </cell>
          <cell r="AS21874">
            <v>46006.205555555556</v>
          </cell>
        </row>
        <row r="21875">
          <cell r="G21875" t="str">
            <v>15-12-2025</v>
          </cell>
          <cell r="Q21875" t="str">
            <v>BBD-BLR-Jigani-T1</v>
          </cell>
          <cell r="AS21875">
            <v>46006.20208333333</v>
          </cell>
        </row>
        <row r="21876">
          <cell r="G21876" t="str">
            <v>15-12-2025</v>
          </cell>
          <cell r="Q21876" t="str">
            <v>BBD-BLR-Nagondanahalli-T1</v>
          </cell>
          <cell r="AS21876">
            <v>46006.181944444441</v>
          </cell>
        </row>
        <row r="21877">
          <cell r="G21877" t="str">
            <v>15-12-2025</v>
          </cell>
          <cell r="Q21877" t="str">
            <v>BBD-BLR-Budhigere-T1</v>
          </cell>
          <cell r="AS21877">
            <v>46006.234722222223</v>
          </cell>
        </row>
        <row r="21878">
          <cell r="G21878" t="str">
            <v>15-12-2025</v>
          </cell>
          <cell r="Q21878" t="str">
            <v>BBD-BLR-BellahalliRoad-T1</v>
          </cell>
          <cell r="AS21878">
            <v>46006.195833333331</v>
          </cell>
        </row>
        <row r="21879">
          <cell r="G21879" t="str">
            <v>15-12-2025</v>
          </cell>
          <cell r="Q21879" t="str">
            <v>BBD-BLR-Budhigere-T1</v>
          </cell>
        </row>
        <row r="21880">
          <cell r="G21880" t="str">
            <v>15-12-2025</v>
          </cell>
          <cell r="Q21880" t="str">
            <v>BBD-BLR-Nagondanahalli-T1</v>
          </cell>
          <cell r="AS21880">
            <v>46006.192361111112</v>
          </cell>
        </row>
        <row r="21881">
          <cell r="G21881" t="str">
            <v>15-12-2025</v>
          </cell>
          <cell r="Q21881" t="str">
            <v>BBD-BLR-Chinappalay-T1</v>
          </cell>
          <cell r="AS21881">
            <v>46006.197916666664</v>
          </cell>
        </row>
        <row r="21882">
          <cell r="G21882" t="str">
            <v>15-12-2025</v>
          </cell>
          <cell r="Q21882" t="str">
            <v>BBD-BLR-BellahalliRoad-T1</v>
          </cell>
          <cell r="AS21882">
            <v>46006.230555555558</v>
          </cell>
        </row>
        <row r="21883">
          <cell r="G21883" t="str">
            <v>15-12-2025</v>
          </cell>
          <cell r="Q21883" t="str">
            <v>BBD-BLR-Budhigere-T1</v>
          </cell>
          <cell r="AS21883">
            <v>46006.234722222223</v>
          </cell>
        </row>
        <row r="21884">
          <cell r="G21884" t="str">
            <v>15-12-2025</v>
          </cell>
          <cell r="Q21884" t="str">
            <v>BBD-BLR-Nagondanahalli-T1</v>
          </cell>
          <cell r="AS21884">
            <v>46006.252083333333</v>
          </cell>
        </row>
        <row r="21885">
          <cell r="G21885" t="str">
            <v>15-12-2025</v>
          </cell>
          <cell r="Q21885" t="str">
            <v>BBD-BLR-BellahalliRoad-T1</v>
          </cell>
          <cell r="AS21885">
            <v>46006.230555555558</v>
          </cell>
        </row>
        <row r="21886">
          <cell r="G21886" t="str">
            <v>15-12-2025</v>
          </cell>
          <cell r="Q21886" t="str">
            <v>BBD-BLR-Attibele-T1</v>
          </cell>
          <cell r="AS21886">
            <v>46006.290277777778</v>
          </cell>
        </row>
        <row r="21887">
          <cell r="G21887" t="str">
            <v>15-12-2025</v>
          </cell>
          <cell r="Q21887" t="str">
            <v>BBD-BLR-Budhigere-T1</v>
          </cell>
          <cell r="AS21887">
            <v>46006.241666666669</v>
          </cell>
        </row>
        <row r="21888">
          <cell r="G21888" t="str">
            <v>15-12-2025</v>
          </cell>
          <cell r="Q21888" t="str">
            <v>BBD-BLR-Nagondanahalli-T1</v>
          </cell>
          <cell r="AS21888">
            <v>46006.197222222225</v>
          </cell>
        </row>
        <row r="21889">
          <cell r="G21889" t="str">
            <v>15-12-2025</v>
          </cell>
          <cell r="Q21889" t="str">
            <v>BBD-BLR-BellahalliRoad-T1</v>
          </cell>
          <cell r="AS21889">
            <v>46006.204861111109</v>
          </cell>
        </row>
        <row r="21890">
          <cell r="G21890" t="str">
            <v>15-12-2025</v>
          </cell>
          <cell r="Q21890" t="str">
            <v>BBD-BLR-Nagondanahalli-T1</v>
          </cell>
          <cell r="AS21890">
            <v>46006.204861111109</v>
          </cell>
        </row>
        <row r="21891">
          <cell r="G21891" t="str">
            <v>15-12-2025</v>
          </cell>
          <cell r="Q21891" t="str">
            <v>BBD-BLR-HAL-T1</v>
          </cell>
          <cell r="AS21891">
            <v>46006.229861111111</v>
          </cell>
        </row>
        <row r="21892">
          <cell r="G21892" t="str">
            <v>15-12-2025</v>
          </cell>
          <cell r="Q21892" t="str">
            <v>BBD-BLR-PeenyaPhase3-T1</v>
          </cell>
        </row>
        <row r="21893">
          <cell r="G21893" t="str">
            <v>15-12-2025</v>
          </cell>
          <cell r="Q21893" t="str">
            <v>BBD-BLR-BellahalliRoad-T1</v>
          </cell>
          <cell r="AS21893">
            <v>46006.230555555558</v>
          </cell>
        </row>
        <row r="21894">
          <cell r="G21894" t="str">
            <v>15-12-2025</v>
          </cell>
          <cell r="Q21894" t="str">
            <v>BBD-BLR-Kallahalli-T1</v>
          </cell>
          <cell r="AS21894">
            <v>46006.220138888886</v>
          </cell>
        </row>
        <row r="21895">
          <cell r="G21895" t="str">
            <v>15-12-2025</v>
          </cell>
          <cell r="Q21895" t="str">
            <v>BBD-BLR-Nagondanahalli-T1</v>
          </cell>
          <cell r="AS21895">
            <v>46006.199305555558</v>
          </cell>
        </row>
        <row r="21896">
          <cell r="G21896" t="str">
            <v>15-12-2025</v>
          </cell>
          <cell r="Q21896" t="str">
            <v>BBD-BLR-Lingarajapu-T1</v>
          </cell>
          <cell r="AS21896">
            <v>46006.29791666667</v>
          </cell>
        </row>
        <row r="21897">
          <cell r="G21897" t="str">
            <v>15-12-2025</v>
          </cell>
          <cell r="Q21897" t="str">
            <v>BBD-BLR-BellahalliRoad-T1</v>
          </cell>
          <cell r="AS21897">
            <v>46006.174305555556</v>
          </cell>
        </row>
        <row r="21898">
          <cell r="G21898" t="str">
            <v>15-12-2025</v>
          </cell>
          <cell r="Q21898" t="str">
            <v>BBD-BLR-Jalahalli-T1</v>
          </cell>
          <cell r="AS21898">
            <v>46006.195138888892</v>
          </cell>
        </row>
        <row r="21899">
          <cell r="G21899" t="str">
            <v>15-12-2025</v>
          </cell>
          <cell r="Q21899" t="str">
            <v>BBD-BLR-Nagondanahalli-T1</v>
          </cell>
          <cell r="AS21899">
            <v>46006.222916666666</v>
          </cell>
        </row>
        <row r="21900">
          <cell r="G21900" t="str">
            <v>15-12-2025</v>
          </cell>
          <cell r="Q21900" t="str">
            <v>BBD-BLR-Lingarajapu-T1</v>
          </cell>
          <cell r="AS21900">
            <v>46006.29791666667</v>
          </cell>
        </row>
        <row r="21901">
          <cell r="G21901" t="str">
            <v>15-12-2025</v>
          </cell>
          <cell r="Q21901" t="str">
            <v>BBD-BLR-BellahalliRoad-T1</v>
          </cell>
          <cell r="AS21901">
            <v>46006.249305555553</v>
          </cell>
        </row>
        <row r="21902">
          <cell r="G21902" t="str">
            <v>15-12-2025</v>
          </cell>
          <cell r="Q21902" t="str">
            <v>BBD-BLR-BellahalliRoad-T1</v>
          </cell>
          <cell r="AS21902">
            <v>46006.18472222222</v>
          </cell>
        </row>
        <row r="21903">
          <cell r="G21903" t="str">
            <v>15-12-2025</v>
          </cell>
          <cell r="Q21903" t="str">
            <v>BBD-BLR-Jigani-T1</v>
          </cell>
          <cell r="AS21903">
            <v>46006.181944444441</v>
          </cell>
        </row>
        <row r="21904">
          <cell r="G21904" t="str">
            <v>15-12-2025</v>
          </cell>
          <cell r="Q21904" t="str">
            <v>BBD-BLR-Jakkasandra-T1</v>
          </cell>
          <cell r="AS21904">
            <v>46006.23541666667</v>
          </cell>
        </row>
        <row r="21905">
          <cell r="G21905" t="str">
            <v>15-12-2025</v>
          </cell>
          <cell r="Q21905" t="str">
            <v>BBD-BLR-Jakkasandra-T1</v>
          </cell>
          <cell r="AS21905">
            <v>46006.236111111109</v>
          </cell>
        </row>
        <row r="21906">
          <cell r="G21906" t="str">
            <v>15-12-2025</v>
          </cell>
          <cell r="Q21906" t="str">
            <v>BBD-BLR-BellahalliRoad-T1</v>
          </cell>
          <cell r="AS21906">
            <v>46006.18472222222</v>
          </cell>
        </row>
        <row r="21907">
          <cell r="G21907" t="str">
            <v>15-12-2025</v>
          </cell>
          <cell r="Q21907" t="str">
            <v>BBD-BLR-Jakkasandra-T1</v>
          </cell>
          <cell r="AS21907">
            <v>46006.21597222222</v>
          </cell>
        </row>
        <row r="21908">
          <cell r="G21908" t="str">
            <v>15-12-2025</v>
          </cell>
          <cell r="Q21908" t="str">
            <v>BBD-BLR-Nagondanahalli-T1</v>
          </cell>
          <cell r="AS21908">
            <v>46006.207638888889</v>
          </cell>
        </row>
        <row r="21909">
          <cell r="G21909" t="str">
            <v>15-12-2025</v>
          </cell>
          <cell r="Q21909" t="str">
            <v>BBD-BLR-BellahalliRoad-T1</v>
          </cell>
          <cell r="AS21909">
            <v>46006.249305555553</v>
          </cell>
        </row>
        <row r="21910">
          <cell r="G21910" t="str">
            <v>15-12-2025</v>
          </cell>
          <cell r="Q21910" t="str">
            <v>BBD-BLR-Jakkasandra-T1</v>
          </cell>
          <cell r="AS21910">
            <v>46006.21597222222</v>
          </cell>
        </row>
        <row r="21911">
          <cell r="G21911" t="str">
            <v>15-12-2025</v>
          </cell>
          <cell r="Q21911" t="str">
            <v>BBD-BLR-BellahalliRoad-T1</v>
          </cell>
          <cell r="AS21911">
            <v>46006.18472222222</v>
          </cell>
        </row>
        <row r="21912">
          <cell r="G21912" t="str">
            <v>15-12-2025</v>
          </cell>
          <cell r="Q21912" t="str">
            <v>BBD-BLR-Jalahalli-T1</v>
          </cell>
        </row>
        <row r="21913">
          <cell r="G21913" t="str">
            <v>15-12-2025</v>
          </cell>
          <cell r="Q21913" t="str">
            <v>BBD-BLR-PeenyaPhase3-T1</v>
          </cell>
          <cell r="AS21913">
            <v>46006.209722222222</v>
          </cell>
        </row>
        <row r="21914">
          <cell r="G21914" t="str">
            <v>15-12-2025</v>
          </cell>
          <cell r="Q21914" t="str">
            <v>BBD-BLR-Jakkasandra-T1</v>
          </cell>
          <cell r="AS21914">
            <v>46006.215277777781</v>
          </cell>
        </row>
        <row r="21915">
          <cell r="G21915" t="str">
            <v>15-12-2025</v>
          </cell>
          <cell r="Q21915" t="str">
            <v>BBD-BLR-Nagondanahalli-T1</v>
          </cell>
          <cell r="AS21915">
            <v>46006.227777777778</v>
          </cell>
        </row>
        <row r="21916">
          <cell r="G21916" t="str">
            <v>15-12-2025</v>
          </cell>
          <cell r="Q21916" t="str">
            <v>BBD-BLR-PeenyaPhase3-T1</v>
          </cell>
          <cell r="AS21916">
            <v>46006.271527777775</v>
          </cell>
        </row>
        <row r="21917">
          <cell r="G21917" t="str">
            <v>15-12-2025</v>
          </cell>
          <cell r="Q21917" t="str">
            <v>BBD-BLR-Jakkasandra-T1</v>
          </cell>
          <cell r="AS21917">
            <v>46006.215277777781</v>
          </cell>
        </row>
        <row r="21918">
          <cell r="G21918" t="str">
            <v>15-12-2025</v>
          </cell>
          <cell r="Q21918" t="str">
            <v>BBD-BLR-Budhigere-T1</v>
          </cell>
          <cell r="AS21918">
            <v>46006.238194444442</v>
          </cell>
        </row>
        <row r="21919">
          <cell r="G21919" t="str">
            <v>15-12-2025</v>
          </cell>
          <cell r="Q21919" t="str">
            <v>BBD-BLR-BellahalliRoad-T1</v>
          </cell>
          <cell r="AS21919">
            <v>46006.206250000003</v>
          </cell>
        </row>
        <row r="21920">
          <cell r="G21920" t="str">
            <v>15-12-2025</v>
          </cell>
          <cell r="Q21920" t="str">
            <v>BBD-BLR-Nagondanahalli-T1</v>
          </cell>
          <cell r="AS21920">
            <v>46006.1875</v>
          </cell>
        </row>
        <row r="21921">
          <cell r="G21921" t="str">
            <v>15-12-2025</v>
          </cell>
          <cell r="Q21921" t="str">
            <v>BBD-BLR-Jakkasandra-T1</v>
          </cell>
          <cell r="AS21921">
            <v>46006.215277777781</v>
          </cell>
        </row>
        <row r="21922">
          <cell r="G21922" t="str">
            <v>15-12-2025</v>
          </cell>
          <cell r="Q21922" t="str">
            <v>BBD-BLR-Jigani-T1</v>
          </cell>
        </row>
        <row r="21923">
          <cell r="G21923" t="str">
            <v>15-12-2025</v>
          </cell>
          <cell r="Q21923" t="str">
            <v>BBD-BLR-Budhigere-T1</v>
          </cell>
          <cell r="AS21923">
            <v>46006.241666666669</v>
          </cell>
        </row>
        <row r="21924">
          <cell r="G21924" t="str">
            <v>15-12-2025</v>
          </cell>
          <cell r="Q21924" t="str">
            <v>BBD-BLR-BellahalliRoad-T1</v>
          </cell>
          <cell r="AS21924">
            <v>46006.204861111109</v>
          </cell>
        </row>
        <row r="21925">
          <cell r="G21925" t="str">
            <v>15-12-2025</v>
          </cell>
          <cell r="Q21925" t="str">
            <v>BBD-BLR-Jakkasandra-T1</v>
          </cell>
          <cell r="AS21925">
            <v>46006.215277777781</v>
          </cell>
        </row>
        <row r="21926">
          <cell r="G21926" t="str">
            <v>15-12-2025</v>
          </cell>
          <cell r="Q21926" t="str">
            <v>BBD-BLR-HAL-T1</v>
          </cell>
          <cell r="AS21926">
            <v>46006.203472222223</v>
          </cell>
        </row>
        <row r="21927">
          <cell r="G21927" t="str">
            <v>15-12-2025</v>
          </cell>
          <cell r="Q21927" t="str">
            <v>BBD-BLR-Jakkasandra-T1</v>
          </cell>
          <cell r="AS21927">
            <v>46006.215277777781</v>
          </cell>
        </row>
        <row r="21928">
          <cell r="G21928" t="str">
            <v>15-12-2025</v>
          </cell>
          <cell r="Q21928" t="str">
            <v>BBD-BLR-Jakkasandra-T1</v>
          </cell>
          <cell r="AS21928">
            <v>46006.225694444445</v>
          </cell>
        </row>
        <row r="21929">
          <cell r="G21929" t="str">
            <v>15-12-2025</v>
          </cell>
          <cell r="Q21929" t="str">
            <v>BBD-BLR-BellahalliRoad-T1</v>
          </cell>
          <cell r="AS21929">
            <v>46006.18472222222</v>
          </cell>
        </row>
        <row r="21930">
          <cell r="G21930" t="str">
            <v>15-12-2025</v>
          </cell>
          <cell r="Q21930" t="str">
            <v>BBD-BLR-PeenyaPhase3-T1</v>
          </cell>
          <cell r="AS21930">
            <v>46006.219444444447</v>
          </cell>
        </row>
        <row r="21931">
          <cell r="G21931" t="str">
            <v>15-12-2025</v>
          </cell>
          <cell r="Q21931" t="str">
            <v>BBD-BLR-BellahalliRoad-T1</v>
          </cell>
          <cell r="AS21931">
            <v>46006.195833333331</v>
          </cell>
        </row>
        <row r="21932">
          <cell r="G21932" t="str">
            <v>15-12-2025</v>
          </cell>
          <cell r="Q21932" t="str">
            <v>BBD-BLR-Jakkasandra-T1</v>
          </cell>
          <cell r="AS21932">
            <v>46006.226388888892</v>
          </cell>
        </row>
        <row r="21933">
          <cell r="G21933" t="str">
            <v>15-12-2025</v>
          </cell>
          <cell r="Q21933" t="str">
            <v>BBD-BLR-Kallahalli-T1</v>
          </cell>
        </row>
        <row r="21934">
          <cell r="G21934" t="str">
            <v>15-12-2025</v>
          </cell>
          <cell r="Q21934" t="str">
            <v>BBD-BLR-BellahalliRoad-T1</v>
          </cell>
          <cell r="AS21934">
            <v>46006.195833333331</v>
          </cell>
        </row>
        <row r="21935">
          <cell r="G21935" t="str">
            <v>15-12-2025</v>
          </cell>
          <cell r="Q21935" t="str">
            <v>BBD-BLR-Jakkasandra-T1</v>
          </cell>
          <cell r="AS21935">
            <v>46006.226388888892</v>
          </cell>
        </row>
        <row r="21936">
          <cell r="G21936" t="str">
            <v>15-12-2025</v>
          </cell>
          <cell r="Q21936" t="str">
            <v>BBD-BLR-Attibele-T1</v>
          </cell>
          <cell r="AS21936">
            <v>46006.275694444441</v>
          </cell>
        </row>
        <row r="21937">
          <cell r="G21937" t="str">
            <v>15-12-2025</v>
          </cell>
          <cell r="Q21937" t="str">
            <v>BBD-BLR-BensonTown-T1</v>
          </cell>
        </row>
        <row r="21938">
          <cell r="G21938" t="str">
            <v>15-12-2025</v>
          </cell>
          <cell r="Q21938" t="str">
            <v>BBD-BLR-BellahalliRoad-T1</v>
          </cell>
          <cell r="AS21938">
            <v>46006.18472222222</v>
          </cell>
        </row>
        <row r="21939">
          <cell r="G21939" t="str">
            <v>15-12-2025</v>
          </cell>
          <cell r="Q21939" t="str">
            <v>BBD-BLR-Jakkasandra-T1</v>
          </cell>
          <cell r="AS21939">
            <v>46006.226388888892</v>
          </cell>
        </row>
        <row r="21940">
          <cell r="G21940" t="str">
            <v>15-12-2025</v>
          </cell>
          <cell r="Q21940" t="str">
            <v>BBD-BLR-Budhigere-T1</v>
          </cell>
          <cell r="AS21940">
            <v>46006.22152777778</v>
          </cell>
        </row>
        <row r="21941">
          <cell r="G21941" t="str">
            <v>15-12-2025</v>
          </cell>
          <cell r="Q21941" t="str">
            <v>BBD-BLR-HRBR-044-T1</v>
          </cell>
          <cell r="AS21941">
            <v>46006.218055555553</v>
          </cell>
        </row>
        <row r="21942">
          <cell r="G21942" t="str">
            <v>15-12-2025</v>
          </cell>
          <cell r="Q21942" t="str">
            <v>BBD-BLR-Jakkasandra-T1</v>
          </cell>
          <cell r="AS21942">
            <v>46006.21597222222</v>
          </cell>
        </row>
        <row r="21943">
          <cell r="G21943" t="str">
            <v>15-12-2025</v>
          </cell>
          <cell r="Q21943" t="str">
            <v>BBD-BLR-Nagondanahalli-T1</v>
          </cell>
          <cell r="AS21943">
            <v>46006.1875</v>
          </cell>
        </row>
        <row r="21944">
          <cell r="G21944" t="str">
            <v>15-12-2025</v>
          </cell>
          <cell r="Q21944" t="str">
            <v>BBD-BLR-BellahalliRoad-T1</v>
          </cell>
          <cell r="AS21944">
            <v>46006.195833333331</v>
          </cell>
        </row>
        <row r="21945">
          <cell r="G21945" t="str">
            <v>15-12-2025</v>
          </cell>
          <cell r="Q21945" t="str">
            <v>BBD-BLR-Budhigere-T1</v>
          </cell>
          <cell r="AS21945">
            <v>46006.241666666669</v>
          </cell>
        </row>
        <row r="21946">
          <cell r="G21946" t="str">
            <v>15-12-2025</v>
          </cell>
          <cell r="Q21946" t="str">
            <v>BBD-BLR-HRBR-044-T1</v>
          </cell>
          <cell r="AS21946">
            <v>46006.218055555553</v>
          </cell>
        </row>
        <row r="21947">
          <cell r="G21947" t="str">
            <v>15-12-2025</v>
          </cell>
          <cell r="Q21947" t="str">
            <v>BBD-BLR-Jakkasandra-T1</v>
          </cell>
          <cell r="AS21947">
            <v>46006.225694444445</v>
          </cell>
        </row>
        <row r="21948">
          <cell r="G21948" t="str">
            <v>15-12-2025</v>
          </cell>
          <cell r="Q21948" t="str">
            <v>BBD-BLR-BellahalliRoad-T1</v>
          </cell>
          <cell r="AS21948">
            <v>46006.230555555558</v>
          </cell>
        </row>
        <row r="21949">
          <cell r="G21949" t="str">
            <v>15-12-2025</v>
          </cell>
          <cell r="Q21949" t="str">
            <v>BBD-BLR-Jakkasandra-T1</v>
          </cell>
          <cell r="AS21949">
            <v>46006.215277777781</v>
          </cell>
        </row>
        <row r="21950">
          <cell r="G21950" t="str">
            <v>15-12-2025</v>
          </cell>
          <cell r="Q21950" t="str">
            <v>BBD-BLR-Budhigere-T1</v>
          </cell>
          <cell r="AS21950">
            <v>46006.314583333333</v>
          </cell>
        </row>
        <row r="21951">
          <cell r="G21951" t="str">
            <v>15-12-2025</v>
          </cell>
          <cell r="Q21951" t="str">
            <v>BBD-BLR-Jakkasandra-T1</v>
          </cell>
          <cell r="AS21951">
            <v>46006.215277777781</v>
          </cell>
        </row>
        <row r="21952">
          <cell r="G21952" t="str">
            <v>15-12-2025</v>
          </cell>
          <cell r="Q21952" t="str">
            <v>BBD-BLR-Jakkasandra-T1</v>
          </cell>
          <cell r="AS21952">
            <v>46006.215277777781</v>
          </cell>
        </row>
        <row r="21953">
          <cell r="G21953" t="str">
            <v>15-12-2025</v>
          </cell>
          <cell r="Q21953" t="str">
            <v>BBD-BLR-Budhigere-T1</v>
          </cell>
          <cell r="AS21953">
            <v>46006.269444444442</v>
          </cell>
        </row>
        <row r="21954">
          <cell r="G21954" t="str">
            <v>15-12-2025</v>
          </cell>
          <cell r="Q21954" t="str">
            <v>BBD-BLR-Jakkasandra-T1</v>
          </cell>
          <cell r="AS21954">
            <v>46006.236111111109</v>
          </cell>
        </row>
        <row r="21955">
          <cell r="G21955" t="str">
            <v>15-12-2025</v>
          </cell>
          <cell r="Q21955" t="str">
            <v>BBD-BLR-BellahalliRoad-T1</v>
          </cell>
          <cell r="AS21955">
            <v>46006.205555555556</v>
          </cell>
        </row>
        <row r="21956">
          <cell r="G21956" t="str">
            <v>15-12-2025</v>
          </cell>
          <cell r="Q21956" t="str">
            <v>BBD-BLR-HRBR-044-T1</v>
          </cell>
          <cell r="AS21956">
            <v>46006.185416666667</v>
          </cell>
        </row>
        <row r="21957">
          <cell r="G21957" t="str">
            <v>15-12-2025</v>
          </cell>
          <cell r="Q21957" t="str">
            <v>BBD-BLR-Jalahalli-T1</v>
          </cell>
          <cell r="AS21957">
            <v>46006.237500000003</v>
          </cell>
        </row>
        <row r="21958">
          <cell r="G21958" t="str">
            <v>15-12-2025</v>
          </cell>
          <cell r="Q21958" t="str">
            <v>BBD-BLR-PeenyaPhase3-T1</v>
          </cell>
          <cell r="AS21958">
            <v>46006.229861111111</v>
          </cell>
        </row>
        <row r="21959">
          <cell r="G21959" t="str">
            <v>15-12-2025</v>
          </cell>
          <cell r="Q21959" t="str">
            <v>BBD-BLR-Nagondanahalli-T1</v>
          </cell>
          <cell r="AS21959">
            <v>46006.228472222225</v>
          </cell>
        </row>
        <row r="21960">
          <cell r="G21960" t="str">
            <v>15-12-2025</v>
          </cell>
          <cell r="Q21960" t="str">
            <v>BBD-BLR-Chinappalay-T1</v>
          </cell>
          <cell r="AS21960">
            <v>46006.197916666664</v>
          </cell>
        </row>
        <row r="21961">
          <cell r="G21961" t="str">
            <v>15-12-2025</v>
          </cell>
          <cell r="Q21961" t="str">
            <v>BBD-BLR-Chinappalay-T1</v>
          </cell>
          <cell r="AS21961">
            <v>46006.206250000003</v>
          </cell>
        </row>
        <row r="21962">
          <cell r="G21962" t="str">
            <v>15-12-2025</v>
          </cell>
          <cell r="Q21962" t="str">
            <v>BBD-BLR-Jalahalli-T1</v>
          </cell>
          <cell r="AS21962">
            <v>46006.206250000003</v>
          </cell>
        </row>
        <row r="21963">
          <cell r="G21963" t="str">
            <v>15-12-2025</v>
          </cell>
          <cell r="Q21963" t="str">
            <v>BBD-BLR-Nagondanahalli-T1</v>
          </cell>
          <cell r="AS21963">
            <v>46006.243750000001</v>
          </cell>
        </row>
        <row r="21964">
          <cell r="G21964" t="str">
            <v>15-12-2025</v>
          </cell>
          <cell r="Q21964" t="str">
            <v>BBD-BLR-PeenyaPhase3-T1</v>
          </cell>
          <cell r="AS21964">
            <v>46006.21875</v>
          </cell>
        </row>
        <row r="21965">
          <cell r="G21965" t="str">
            <v>15-12-2025</v>
          </cell>
          <cell r="Q21965" t="str">
            <v>BBD-BLR-Jigani-T1</v>
          </cell>
          <cell r="AS21965">
            <v>46006.193055555559</v>
          </cell>
        </row>
        <row r="21966">
          <cell r="G21966" t="str">
            <v>15-12-2025</v>
          </cell>
          <cell r="Q21966" t="str">
            <v>BBD-BLR-Jalahalli-T1</v>
          </cell>
          <cell r="AS21966">
            <v>46006.205555555556</v>
          </cell>
        </row>
        <row r="21967">
          <cell r="G21967" t="str">
            <v>15-12-2025</v>
          </cell>
          <cell r="Q21967" t="str">
            <v>BBD-BLR-Jakkasandra-T1</v>
          </cell>
          <cell r="AS21967">
            <v>46006.215277777781</v>
          </cell>
        </row>
        <row r="21968">
          <cell r="G21968" t="str">
            <v>15-12-2025</v>
          </cell>
          <cell r="Q21968" t="str">
            <v>BBD-BLR-Jakkasandra-T1</v>
          </cell>
          <cell r="AS21968">
            <v>46006.21597222222</v>
          </cell>
        </row>
        <row r="21969">
          <cell r="G21969" t="str">
            <v>15-12-2025</v>
          </cell>
          <cell r="Q21969" t="str">
            <v>BBD-BLR-Nagondanahalli-T1</v>
          </cell>
          <cell r="AS21969">
            <v>46006.268055555556</v>
          </cell>
        </row>
        <row r="21970">
          <cell r="G21970" t="str">
            <v>15-12-2025</v>
          </cell>
          <cell r="Q21970" t="str">
            <v>BBD-BLR-Jalahalli-T1</v>
          </cell>
          <cell r="AS21970">
            <v>46006.237500000003</v>
          </cell>
        </row>
        <row r="21971">
          <cell r="G21971" t="str">
            <v>15-12-2025</v>
          </cell>
          <cell r="Q21971" t="str">
            <v>BBD-BLR-Nagondanahalli-T1</v>
          </cell>
          <cell r="AS21971">
            <v>46006.217361111114</v>
          </cell>
        </row>
        <row r="21972">
          <cell r="G21972" t="str">
            <v>15-12-2025</v>
          </cell>
          <cell r="Q21972" t="str">
            <v>BBD-BLR-Nagondanahalli-T1</v>
          </cell>
          <cell r="AS21972">
            <v>46006.196527777778</v>
          </cell>
        </row>
        <row r="21973">
          <cell r="G21973" t="str">
            <v>15-12-2025</v>
          </cell>
          <cell r="Q21973" t="str">
            <v>BBD-BLR-Jalahalli-T1</v>
          </cell>
          <cell r="AS21973">
            <v>46006.247916666667</v>
          </cell>
        </row>
        <row r="21974">
          <cell r="G21974" t="str">
            <v>15-12-2025</v>
          </cell>
          <cell r="Q21974" t="str">
            <v>BBD-BLR-Nagondanahalli-T1</v>
          </cell>
          <cell r="AS21974">
            <v>46006.215277777781</v>
          </cell>
        </row>
        <row r="21975">
          <cell r="G21975" t="str">
            <v>15-12-2025</v>
          </cell>
          <cell r="Q21975" t="str">
            <v>BBD-BLR-Jakkasandra-T1</v>
          </cell>
          <cell r="AS21975">
            <v>46006.21597222222</v>
          </cell>
        </row>
        <row r="21976">
          <cell r="G21976" t="str">
            <v>15-12-2025</v>
          </cell>
          <cell r="Q21976" t="str">
            <v>BBD-BLR-Attibele-T1</v>
          </cell>
          <cell r="AS21976">
            <v>46006.287499999999</v>
          </cell>
        </row>
        <row r="21977">
          <cell r="G21977" t="str">
            <v>15-12-2025</v>
          </cell>
          <cell r="Q21977" t="str">
            <v>BBD-BLR-Jalahalli-T1</v>
          </cell>
          <cell r="AS21977">
            <v>46006.247916666667</v>
          </cell>
        </row>
        <row r="21978">
          <cell r="G21978" t="str">
            <v>15-12-2025</v>
          </cell>
          <cell r="Q21978" t="str">
            <v>BBD-BLR-Nagondanahalli-T1</v>
          </cell>
          <cell r="AS21978">
            <v>46006.277083333334</v>
          </cell>
        </row>
        <row r="21979">
          <cell r="G21979" t="str">
            <v>15-12-2025</v>
          </cell>
          <cell r="Q21979" t="str">
            <v>BBD-BLR-Budhigere-T1</v>
          </cell>
          <cell r="AS21979">
            <v>46006.252083333333</v>
          </cell>
        </row>
        <row r="21980">
          <cell r="G21980" t="str">
            <v>15-12-2025</v>
          </cell>
          <cell r="Q21980" t="str">
            <v>BBD-BLR-Nagondanahalli-T1</v>
          </cell>
          <cell r="AS21980">
            <v>46006.220138888886</v>
          </cell>
        </row>
        <row r="21981">
          <cell r="G21981" t="str">
            <v>15-12-2025</v>
          </cell>
          <cell r="Q21981" t="str">
            <v>BBD-BLR-Jalahalli-T1</v>
          </cell>
          <cell r="AS21981">
            <v>46006.247916666667</v>
          </cell>
        </row>
        <row r="21982">
          <cell r="G21982" t="str">
            <v>15-12-2025</v>
          </cell>
          <cell r="Q21982" t="str">
            <v>BBD-BLR-Chikkasandra-T1</v>
          </cell>
          <cell r="AS21982">
            <v>46006.224305555559</v>
          </cell>
        </row>
        <row r="21983">
          <cell r="G21983" t="str">
            <v>15-12-2025</v>
          </cell>
          <cell r="Q21983" t="str">
            <v>BBD-BLR-Chinappalay-T1</v>
          </cell>
          <cell r="AS21983">
            <v>46006.197916666664</v>
          </cell>
        </row>
        <row r="21984">
          <cell r="G21984" t="str">
            <v>15-12-2025</v>
          </cell>
          <cell r="Q21984" t="str">
            <v>BBD-BLR-BellahalliRoad-T1</v>
          </cell>
          <cell r="AS21984">
            <v>46006.212500000001</v>
          </cell>
        </row>
        <row r="21985">
          <cell r="G21985" t="str">
            <v>15-12-2025</v>
          </cell>
          <cell r="Q21985" t="str">
            <v>BBD-BLR-Budhigere-T1</v>
          </cell>
          <cell r="AS21985">
            <v>46006.232638888891</v>
          </cell>
        </row>
        <row r="21986">
          <cell r="G21986" t="str">
            <v>15-12-2025</v>
          </cell>
          <cell r="Q21986" t="str">
            <v>BBD-BLR-Jalahalli-T1</v>
          </cell>
        </row>
        <row r="21987">
          <cell r="G21987" t="str">
            <v>15-12-2025</v>
          </cell>
          <cell r="Q21987" t="str">
            <v>BBD-BLR-Attibele-T1</v>
          </cell>
          <cell r="AS21987">
            <v>46006.296527777777</v>
          </cell>
        </row>
        <row r="21988">
          <cell r="G21988" t="str">
            <v>15-12-2025</v>
          </cell>
          <cell r="Q21988" t="str">
            <v>BBD-BLR-Chikkasandra-T1</v>
          </cell>
          <cell r="AS21988">
            <v>46006.193055555559</v>
          </cell>
        </row>
        <row r="21989">
          <cell r="G21989" t="str">
            <v>15-12-2025</v>
          </cell>
          <cell r="Q21989" t="str">
            <v>BBD-BLR-Lingarajapu-T1</v>
          </cell>
          <cell r="AS21989">
            <v>46006.226388888892</v>
          </cell>
        </row>
        <row r="21990">
          <cell r="G21990" t="str">
            <v>15-12-2025</v>
          </cell>
          <cell r="Q21990" t="str">
            <v>BBD-BLR-Jalahalli-T1</v>
          </cell>
        </row>
        <row r="21991">
          <cell r="G21991" t="str">
            <v>15-12-2025</v>
          </cell>
          <cell r="Q21991" t="str">
            <v>BBD-BLR-Nagondanahalli-T1</v>
          </cell>
          <cell r="AS21991">
            <v>46006.202777777777</v>
          </cell>
        </row>
        <row r="21992">
          <cell r="G21992" t="str">
            <v>15-12-2025</v>
          </cell>
          <cell r="Q21992" t="str">
            <v>BBD-BLR-Nagondanahalli-T1</v>
          </cell>
          <cell r="AS21992">
            <v>46006.28125</v>
          </cell>
        </row>
        <row r="21993">
          <cell r="G21993" t="str">
            <v>15-12-2025</v>
          </cell>
          <cell r="Q21993" t="str">
            <v>BBD-BLR-Jalahalli-T1</v>
          </cell>
        </row>
        <row r="21994">
          <cell r="G21994" t="str">
            <v>15-12-2025</v>
          </cell>
          <cell r="Q21994" t="str">
            <v>BBD-BLR-Jalahalli-T1</v>
          </cell>
        </row>
        <row r="21995">
          <cell r="G21995" t="str">
            <v>15-12-2025</v>
          </cell>
          <cell r="Q21995" t="str">
            <v>BBD-BLR-Jalahalli-T1</v>
          </cell>
          <cell r="AS21995">
            <v>46006.213194444441</v>
          </cell>
        </row>
        <row r="21996">
          <cell r="G21996" t="str">
            <v>15-12-2025</v>
          </cell>
          <cell r="Q21996" t="str">
            <v>BBD-BLR-Nagondanahalli-T1</v>
          </cell>
          <cell r="AS21996">
            <v>46006.220138888886</v>
          </cell>
        </row>
        <row r="21997">
          <cell r="G21997" t="str">
            <v>15-12-2025</v>
          </cell>
          <cell r="Q21997" t="str">
            <v>BBD-BLR-Jalahalli-T1</v>
          </cell>
          <cell r="AS21997">
            <v>46006.213194444441</v>
          </cell>
        </row>
        <row r="21998">
          <cell r="G21998" t="str">
            <v>15-12-2025</v>
          </cell>
          <cell r="Q21998" t="str">
            <v>BBD-BLR-Nagondanahalli-T1</v>
          </cell>
          <cell r="AS21998">
            <v>46006.262499999997</v>
          </cell>
        </row>
        <row r="21999">
          <cell r="G21999" t="str">
            <v>15-12-2025</v>
          </cell>
          <cell r="Q21999" t="str">
            <v>BBD-BLR-Chikkasandra-T1</v>
          </cell>
          <cell r="AS21999">
            <v>46006.224305555559</v>
          </cell>
        </row>
        <row r="22000">
          <cell r="G22000" t="str">
            <v>15-12-2025</v>
          </cell>
          <cell r="Q22000" t="str">
            <v>BBD-BLR-Jakkasandra-T1</v>
          </cell>
          <cell r="AS22000">
            <v>46006.215277777781</v>
          </cell>
        </row>
        <row r="22001">
          <cell r="G22001" t="str">
            <v>15-12-2025</v>
          </cell>
          <cell r="Q22001" t="str">
            <v>BBD-BLR-Jakkasandra-T1</v>
          </cell>
          <cell r="AS22001">
            <v>46006.236111111109</v>
          </cell>
        </row>
        <row r="22002">
          <cell r="G22002" t="str">
            <v>15-12-2025</v>
          </cell>
          <cell r="Q22002" t="str">
            <v>BBD-BLR-Jigani-T1</v>
          </cell>
          <cell r="AS22002">
            <v>46006.191666666666</v>
          </cell>
        </row>
        <row r="22003">
          <cell r="G22003" t="str">
            <v>15-12-2025</v>
          </cell>
          <cell r="Q22003" t="str">
            <v>BBD-BLR-Jigani-T1</v>
          </cell>
          <cell r="AS22003">
            <v>46006.181944444441</v>
          </cell>
        </row>
        <row r="22004">
          <cell r="G22004" t="str">
            <v>15-12-2025</v>
          </cell>
          <cell r="Q22004" t="str">
            <v>BBD-BLR-HRBR-044-T1</v>
          </cell>
          <cell r="AS22004">
            <v>46006.196527777778</v>
          </cell>
        </row>
        <row r="22005">
          <cell r="G22005" t="str">
            <v>15-12-2025</v>
          </cell>
          <cell r="Q22005" t="str">
            <v>BBD-BLR-PeenyaPhase3-T1</v>
          </cell>
          <cell r="AS22005">
            <v>46006.220833333333</v>
          </cell>
        </row>
        <row r="22006">
          <cell r="G22006" t="str">
            <v>15-12-2025</v>
          </cell>
          <cell r="Q22006" t="str">
            <v>BBD-BLR-Devanahalli-T1</v>
          </cell>
          <cell r="AS22006">
            <v>46006.195138888892</v>
          </cell>
        </row>
        <row r="22007">
          <cell r="G22007" t="str">
            <v>15-12-2025</v>
          </cell>
          <cell r="Q22007" t="str">
            <v>BBD-BLR-Jakkasandra-T1</v>
          </cell>
          <cell r="AS22007">
            <v>46006.215277777781</v>
          </cell>
        </row>
        <row r="22008">
          <cell r="G22008" t="str">
            <v>15-12-2025</v>
          </cell>
          <cell r="Q22008" t="str">
            <v>BBD-BLR-Nagondanahalli-T1</v>
          </cell>
          <cell r="AS22008">
            <v>46006.224999999999</v>
          </cell>
        </row>
        <row r="22009">
          <cell r="G22009" t="str">
            <v>15-12-2025</v>
          </cell>
          <cell r="Q22009" t="str">
            <v>BBD-BLR-PeenyaPhase3-T1</v>
          </cell>
          <cell r="AS22009">
            <v>46006.250694444447</v>
          </cell>
        </row>
        <row r="22010">
          <cell r="G22010" t="str">
            <v>15-12-2025</v>
          </cell>
          <cell r="Q22010" t="str">
            <v>BBD-BLR-BellahalliRoad-T1</v>
          </cell>
          <cell r="AS22010">
            <v>46006.205555555556</v>
          </cell>
        </row>
        <row r="22011">
          <cell r="G22011" t="str">
            <v>15-12-2025</v>
          </cell>
          <cell r="Q22011" t="str">
            <v>BBD-BLR-Nagondanahalli-T1</v>
          </cell>
          <cell r="AS22011">
            <v>46006.257638888892</v>
          </cell>
        </row>
        <row r="22012">
          <cell r="G22012" t="str">
            <v>15-12-2025</v>
          </cell>
          <cell r="Q22012" t="str">
            <v>BBD-BLR-Nagondanahalli-T1</v>
          </cell>
          <cell r="AS22012">
            <v>46006.245833333334</v>
          </cell>
        </row>
        <row r="22013">
          <cell r="G22013" t="str">
            <v>15-12-2025</v>
          </cell>
          <cell r="Q22013" t="str">
            <v>BBD-BLR-Budhigere-T1</v>
          </cell>
          <cell r="AS22013">
            <v>46006.279861111114</v>
          </cell>
        </row>
        <row r="22014">
          <cell r="G22014" t="str">
            <v>15-12-2025</v>
          </cell>
          <cell r="Q22014" t="str">
            <v>BBD-BLR-Jakkasandra-T1</v>
          </cell>
          <cell r="AS22014">
            <v>46006.215277777781</v>
          </cell>
        </row>
        <row r="22015">
          <cell r="G22015" t="str">
            <v>15-12-2025</v>
          </cell>
          <cell r="Q22015" t="str">
            <v>BBD-BLR-Chikkasandra-T1</v>
          </cell>
          <cell r="AS22015">
            <v>46006.268750000003</v>
          </cell>
        </row>
        <row r="22016">
          <cell r="G22016" t="str">
            <v>15-12-2025</v>
          </cell>
          <cell r="Q22016" t="str">
            <v>BBD-BLR-PeenyaPhase3-T1</v>
          </cell>
          <cell r="AS22016">
            <v>46006.250694444447</v>
          </cell>
        </row>
        <row r="22017">
          <cell r="G22017" t="str">
            <v>15-12-2025</v>
          </cell>
          <cell r="Q22017" t="str">
            <v>BBD-BLR-Chikkasandra-T1</v>
          </cell>
          <cell r="AS22017">
            <v>46006.231944444444</v>
          </cell>
        </row>
        <row r="22018">
          <cell r="G22018" t="str">
            <v>15-12-2025</v>
          </cell>
          <cell r="Q22018" t="str">
            <v>BBD-BLR-BellahalliRoad-T1</v>
          </cell>
          <cell r="AS22018">
            <v>46006.206250000003</v>
          </cell>
        </row>
        <row r="22019">
          <cell r="G22019" t="str">
            <v>15-12-2025</v>
          </cell>
          <cell r="Q22019" t="str">
            <v>BBD-BLR-Jigani-T1</v>
          </cell>
          <cell r="AS22019">
            <v>46006.191666666666</v>
          </cell>
        </row>
        <row r="22020">
          <cell r="G22020" t="str">
            <v>15-12-2025</v>
          </cell>
          <cell r="Q22020" t="str">
            <v>BBD-BLR-Budhigere-T1</v>
          </cell>
          <cell r="AS22020">
            <v>46006.288888888892</v>
          </cell>
        </row>
        <row r="22021">
          <cell r="G22021" t="str">
            <v>15-12-2025</v>
          </cell>
          <cell r="Q22021" t="str">
            <v>BBD-BLR-Chikkasandra-T1</v>
          </cell>
          <cell r="AS22021">
            <v>46006.268750000003</v>
          </cell>
        </row>
        <row r="22022">
          <cell r="G22022" t="str">
            <v>15-12-2025</v>
          </cell>
          <cell r="Q22022" t="str">
            <v>BBD-BLR-Budhigere-T1</v>
          </cell>
          <cell r="AS22022">
            <v>46006.263194444444</v>
          </cell>
        </row>
        <row r="22023">
          <cell r="G22023" t="str">
            <v>15-12-2025</v>
          </cell>
          <cell r="Q22023" t="str">
            <v>BBD-BLR-Nagondanahalli-T1</v>
          </cell>
          <cell r="AS22023">
            <v>46006.268055555556</v>
          </cell>
        </row>
        <row r="22024">
          <cell r="G22024" t="str">
            <v>15-12-2025</v>
          </cell>
          <cell r="Q22024" t="str">
            <v>BBD-BLR-Chikkasandra-T1</v>
          </cell>
          <cell r="AS22024">
            <v>46006.203472222223</v>
          </cell>
        </row>
        <row r="22025">
          <cell r="G22025" t="str">
            <v>15-12-2025</v>
          </cell>
          <cell r="Q22025" t="str">
            <v>BBD-BLR-Budhigere-T1</v>
          </cell>
          <cell r="AS22025">
            <v>46006.234027777777</v>
          </cell>
        </row>
        <row r="22026">
          <cell r="G22026" t="str">
            <v>15-12-2025</v>
          </cell>
          <cell r="Q22026" t="str">
            <v>BBD-BLR-Jigani-T1</v>
          </cell>
          <cell r="AS22026">
            <v>46006.20208333333</v>
          </cell>
        </row>
        <row r="22027">
          <cell r="G22027" t="str">
            <v>15-12-2025</v>
          </cell>
          <cell r="Q22027" t="str">
            <v>BBD-BLR-HAL-T1</v>
          </cell>
          <cell r="AS22027">
            <v>46006.230555555558</v>
          </cell>
        </row>
        <row r="22028">
          <cell r="G22028" t="str">
            <v>15-12-2025</v>
          </cell>
          <cell r="Q22028" t="str">
            <v>BBD-BLR-HAL-T1</v>
          </cell>
          <cell r="AS22028">
            <v>46006.229861111111</v>
          </cell>
        </row>
        <row r="22029">
          <cell r="G22029" t="str">
            <v>15-12-2025</v>
          </cell>
          <cell r="Q22029" t="str">
            <v>BBD-BLR-Jakkasandra-T1</v>
          </cell>
          <cell r="AS22029">
            <v>46006.215277777781</v>
          </cell>
        </row>
        <row r="22030">
          <cell r="G22030" t="str">
            <v>15-12-2025</v>
          </cell>
          <cell r="Q22030" t="str">
            <v>BBD-BLR-Budhigere-T1</v>
          </cell>
          <cell r="AS22030">
            <v>46006.220833333333</v>
          </cell>
        </row>
        <row r="22031">
          <cell r="G22031" t="str">
            <v>15-12-2025</v>
          </cell>
          <cell r="Q22031" t="str">
            <v>BBD-BLR-BellahalliRoad-T1</v>
          </cell>
          <cell r="AS22031">
            <v>46006.18472222222</v>
          </cell>
        </row>
        <row r="22032">
          <cell r="G22032" t="str">
            <v>15-12-2025</v>
          </cell>
          <cell r="Q22032" t="str">
            <v>BBD-BLR-HRBR-044-T1</v>
          </cell>
          <cell r="AS22032">
            <v>46006.196527777778</v>
          </cell>
        </row>
        <row r="22033">
          <cell r="G22033" t="str">
            <v>15-12-2025</v>
          </cell>
          <cell r="Q22033" t="str">
            <v>BBD-BLR-BellahalliRoad-T1</v>
          </cell>
          <cell r="AS22033">
            <v>46006.218055555553</v>
          </cell>
        </row>
        <row r="22034">
          <cell r="G22034" t="str">
            <v>15-12-2025</v>
          </cell>
          <cell r="Q22034" t="str">
            <v>BBD-BLR-Chikkasandra-T1</v>
          </cell>
          <cell r="AS22034">
            <v>46006.203472222223</v>
          </cell>
        </row>
        <row r="22035">
          <cell r="G22035" t="str">
            <v>15-12-2025</v>
          </cell>
          <cell r="Q22035" t="str">
            <v>BBD-BLR-Budhigere-T1</v>
          </cell>
          <cell r="AS22035">
            <v>46006.231944444444</v>
          </cell>
        </row>
        <row r="22036">
          <cell r="G22036" t="str">
            <v>15-12-2025</v>
          </cell>
          <cell r="Q22036" t="str">
            <v>BBD-BLR-HRBR-044-T1</v>
          </cell>
          <cell r="AS22036">
            <v>46006.206944444442</v>
          </cell>
        </row>
        <row r="22037">
          <cell r="G22037" t="str">
            <v>15-12-2025</v>
          </cell>
          <cell r="Q22037" t="str">
            <v>BBD-BLR-Nagondanahalli-T1</v>
          </cell>
          <cell r="AS22037">
            <v>46006.194444444445</v>
          </cell>
        </row>
        <row r="22038">
          <cell r="G22038" t="str">
            <v>15-12-2025</v>
          </cell>
          <cell r="Q22038" t="str">
            <v>BBD-BLR-Budhigere-T1</v>
          </cell>
        </row>
        <row r="22039">
          <cell r="G22039" t="str">
            <v>15-12-2025</v>
          </cell>
          <cell r="Q22039" t="str">
            <v>BBD-BLR-Nagondanahalli-T1</v>
          </cell>
          <cell r="AS22039">
            <v>46006.230555555558</v>
          </cell>
        </row>
        <row r="22040">
          <cell r="G22040" t="str">
            <v>15-12-2025</v>
          </cell>
          <cell r="Q22040" t="str">
            <v>BBD-BLR-HRBR-044-T1</v>
          </cell>
          <cell r="AS22040">
            <v>46006.18472222222</v>
          </cell>
        </row>
        <row r="22041">
          <cell r="G22041" t="str">
            <v>15-12-2025</v>
          </cell>
          <cell r="Q22041" t="str">
            <v>BBD-BLR-Budhigere-T1</v>
          </cell>
          <cell r="AS22041">
            <v>46006.234722222223</v>
          </cell>
        </row>
        <row r="22042">
          <cell r="G22042" t="str">
            <v>15-12-2025</v>
          </cell>
          <cell r="Q22042" t="str">
            <v>BBD-BLR-Nagondanahalli-T1</v>
          </cell>
          <cell r="AS22042">
            <v>46006.227777777778</v>
          </cell>
        </row>
        <row r="22043">
          <cell r="G22043" t="str">
            <v>15-12-2025</v>
          </cell>
          <cell r="Q22043" t="str">
            <v>BBD-BLR-Jakkasandra-T1</v>
          </cell>
          <cell r="AS22043">
            <v>46006.215277777781</v>
          </cell>
        </row>
        <row r="22044">
          <cell r="G22044" t="str">
            <v>15-12-2025</v>
          </cell>
          <cell r="Q22044" t="str">
            <v>BBD-BLR-Budhigere-T1</v>
          </cell>
          <cell r="AS22044">
            <v>46006.238194444442</v>
          </cell>
        </row>
        <row r="22045">
          <cell r="G22045" t="str">
            <v>15-12-2025</v>
          </cell>
          <cell r="Q22045" t="str">
            <v>BBD-BLR-BellahalliRoad-T1</v>
          </cell>
          <cell r="AS22045">
            <v>46006.230555555558</v>
          </cell>
        </row>
        <row r="22046">
          <cell r="G22046" t="str">
            <v>15-12-2025</v>
          </cell>
          <cell r="Q22046" t="str">
            <v>BBD-BLR-Chinappalay-T1</v>
          </cell>
          <cell r="AS22046">
            <v>46006.206250000003</v>
          </cell>
        </row>
        <row r="22047">
          <cell r="G22047" t="str">
            <v>15-12-2025</v>
          </cell>
          <cell r="Q22047" t="str">
            <v>BBD-BLR-Jigani-T1</v>
          </cell>
          <cell r="AS22047">
            <v>46006.20208333333</v>
          </cell>
        </row>
        <row r="22048">
          <cell r="G22048" t="str">
            <v>15-12-2025</v>
          </cell>
          <cell r="Q22048" t="str">
            <v>BBD-BLR-Nagondanahalli-T1</v>
          </cell>
          <cell r="AS22048">
            <v>46006.240972222222</v>
          </cell>
        </row>
        <row r="22049">
          <cell r="G22049" t="str">
            <v>15-12-2025</v>
          </cell>
          <cell r="Q22049" t="str">
            <v>BBD-BLR-PeenyaPhase3-T1</v>
          </cell>
          <cell r="AS22049">
            <v>46006.22152777778</v>
          </cell>
        </row>
        <row r="22050">
          <cell r="G22050" t="str">
            <v>15-12-2025</v>
          </cell>
          <cell r="Q22050" t="str">
            <v>BBD-BLR-Kallahalli-T1</v>
          </cell>
          <cell r="AS22050">
            <v>46006.213888888888</v>
          </cell>
        </row>
        <row r="22051">
          <cell r="G22051" t="str">
            <v>15-12-2025</v>
          </cell>
          <cell r="Q22051" t="str">
            <v>BBD-BLR-Attibele-T1</v>
          </cell>
          <cell r="AS22051">
            <v>46006.290277777778</v>
          </cell>
        </row>
        <row r="22052">
          <cell r="G22052" t="str">
            <v>15-12-2025</v>
          </cell>
          <cell r="Q22052" t="str">
            <v>BBD-BLR-Devanahalli-T1</v>
          </cell>
          <cell r="AS22052">
            <v>46006.195138888892</v>
          </cell>
        </row>
        <row r="22053">
          <cell r="G22053" t="str">
            <v>15-12-2025</v>
          </cell>
          <cell r="Q22053" t="str">
            <v>BBD-BLR-Jakkasandra-T1</v>
          </cell>
          <cell r="AS22053">
            <v>46006.215277777781</v>
          </cell>
        </row>
        <row r="22054">
          <cell r="G22054" t="str">
            <v>15-12-2025</v>
          </cell>
          <cell r="Q22054" t="str">
            <v>BBD-BLR-Nagondanahalli-T1</v>
          </cell>
          <cell r="AS22054">
            <v>46006.246527777781</v>
          </cell>
        </row>
        <row r="22055">
          <cell r="G22055" t="str">
            <v>15-12-2025</v>
          </cell>
          <cell r="Q22055" t="str">
            <v>BBD-BLR-BellahalliRoad-T1</v>
          </cell>
          <cell r="AS22055">
            <v>46006.249305555553</v>
          </cell>
        </row>
        <row r="22056">
          <cell r="G22056" t="str">
            <v>15-12-2025</v>
          </cell>
          <cell r="Q22056" t="str">
            <v>BBD-BLR-Devanahalli-T1</v>
          </cell>
          <cell r="AS22056">
            <v>46006.195138888892</v>
          </cell>
        </row>
        <row r="22057">
          <cell r="G22057" t="str">
            <v>15-12-2025</v>
          </cell>
          <cell r="Q22057" t="str">
            <v>BBD-BLR-Jakkasandra-T1</v>
          </cell>
          <cell r="AS22057">
            <v>46006.204861111109</v>
          </cell>
        </row>
        <row r="22058">
          <cell r="G22058" t="str">
            <v>15-12-2025</v>
          </cell>
          <cell r="Q22058" t="str">
            <v>BBD-BLR-Nagondanahalli-T1</v>
          </cell>
          <cell r="AS22058">
            <v>46006.199305555558</v>
          </cell>
        </row>
        <row r="22059">
          <cell r="G22059" t="str">
            <v>15-12-2025</v>
          </cell>
          <cell r="Q22059" t="str">
            <v>BBD-BLR-Chikkasandra-T1</v>
          </cell>
          <cell r="AS22059">
            <v>46006.228472222225</v>
          </cell>
        </row>
        <row r="22060">
          <cell r="G22060" t="str">
            <v>15-12-2025</v>
          </cell>
          <cell r="Q22060" t="str">
            <v>BBD-BLR-Nagondanahalli-T1</v>
          </cell>
          <cell r="AS22060">
            <v>46006.218055555553</v>
          </cell>
        </row>
        <row r="22061">
          <cell r="G22061" t="str">
            <v>15-12-2025</v>
          </cell>
          <cell r="Q22061" t="str">
            <v>BBD-BLR-HAL-T1</v>
          </cell>
          <cell r="AS22061">
            <v>46006.208333333336</v>
          </cell>
        </row>
        <row r="22062">
          <cell r="G22062" t="str">
            <v>15-12-2025</v>
          </cell>
          <cell r="Q22062" t="str">
            <v>BBD-BLR-HRBR-044-T1</v>
          </cell>
          <cell r="AS22062">
            <v>46006.218055555553</v>
          </cell>
        </row>
        <row r="22063">
          <cell r="G22063" t="str">
            <v>15-12-2025</v>
          </cell>
          <cell r="Q22063" t="str">
            <v>BBD-BLR-Chikkasandra-T1</v>
          </cell>
          <cell r="AS22063">
            <v>46006.240972222222</v>
          </cell>
        </row>
        <row r="22064">
          <cell r="G22064" t="str">
            <v>15-12-2025</v>
          </cell>
          <cell r="Q22064" t="str">
            <v>BBD-BLR-Budhigere-T1</v>
          </cell>
          <cell r="AS22064">
            <v>46006.241666666669</v>
          </cell>
        </row>
        <row r="22065">
          <cell r="G22065" t="str">
            <v>15-12-2025</v>
          </cell>
          <cell r="Q22065" t="str">
            <v>BBD-BLR-Chinappalay-T1</v>
          </cell>
          <cell r="AS22065">
            <v>46006.197916666664</v>
          </cell>
        </row>
        <row r="22066">
          <cell r="G22066" t="str">
            <v>15-12-2025</v>
          </cell>
          <cell r="Q22066" t="str">
            <v>BBD-BLR-Budhigere-T1</v>
          </cell>
          <cell r="AS22066">
            <v>46006.223611111112</v>
          </cell>
        </row>
        <row r="22067">
          <cell r="G22067" t="str">
            <v>15-12-2025</v>
          </cell>
          <cell r="Q22067" t="str">
            <v>BBD-BLR-Chikkasandra-T1</v>
          </cell>
          <cell r="AS22067">
            <v>46006.240972222222</v>
          </cell>
        </row>
        <row r="22068">
          <cell r="G22068" t="str">
            <v>15-12-2025</v>
          </cell>
          <cell r="Q22068" t="str">
            <v>BBD-BLR-Nagondanahalli-T1</v>
          </cell>
          <cell r="AS22068">
            <v>46006.20416666667</v>
          </cell>
        </row>
        <row r="22069">
          <cell r="G22069" t="str">
            <v>15-12-2025</v>
          </cell>
          <cell r="Q22069" t="str">
            <v>BBD-BLR-Nagondanahalli-T1</v>
          </cell>
          <cell r="AS22069">
            <v>46006.204861111109</v>
          </cell>
        </row>
        <row r="22070">
          <cell r="G22070" t="str">
            <v>15-12-2025</v>
          </cell>
          <cell r="Q22070" t="str">
            <v>BBD-BLR-Attibele-T1</v>
          </cell>
          <cell r="AS22070">
            <v>46006.275000000001</v>
          </cell>
        </row>
        <row r="22071">
          <cell r="G22071" t="str">
            <v>15-12-2025</v>
          </cell>
          <cell r="Q22071" t="str">
            <v>BBD-BLR-BellahalliRoad-T1</v>
          </cell>
          <cell r="AS22071">
            <v>46006.249305555553</v>
          </cell>
        </row>
        <row r="22072">
          <cell r="G22072" t="str">
            <v>15-12-2025</v>
          </cell>
          <cell r="Q22072" t="str">
            <v>BBD-BLR-Jigani-T1</v>
          </cell>
          <cell r="AS22072">
            <v>46006.175000000003</v>
          </cell>
        </row>
        <row r="22073">
          <cell r="G22073" t="str">
            <v>15-12-2025</v>
          </cell>
          <cell r="Q22073" t="str">
            <v>BBD-BLR-HRBR-044-T1</v>
          </cell>
        </row>
        <row r="22074">
          <cell r="G22074" t="str">
            <v>15-12-2025</v>
          </cell>
          <cell r="Q22074" t="str">
            <v>BBD-BLR-Budhigere-T1</v>
          </cell>
          <cell r="AS22074">
            <v>46006.232638888891</v>
          </cell>
        </row>
        <row r="22075">
          <cell r="G22075" t="str">
            <v>15-12-2025</v>
          </cell>
          <cell r="Q22075" t="str">
            <v>BBD-BLR-Nagondanahalli-T1</v>
          </cell>
          <cell r="AS22075">
            <v>46006.193055555559</v>
          </cell>
        </row>
        <row r="22076">
          <cell r="G22076" t="str">
            <v>15-12-2025</v>
          </cell>
          <cell r="Q22076" t="str">
            <v>BBD-BLR-Nagondanahalli-T1</v>
          </cell>
          <cell r="AS22076">
            <v>46006.243750000001</v>
          </cell>
        </row>
        <row r="22077">
          <cell r="G22077" t="str">
            <v>15-12-2025</v>
          </cell>
          <cell r="Q22077" t="str">
            <v>BBD-BLR-Chikkasandra-T1</v>
          </cell>
          <cell r="AS22077">
            <v>46006.213194444441</v>
          </cell>
        </row>
        <row r="22078">
          <cell r="G22078" t="str">
            <v>15-12-2025</v>
          </cell>
          <cell r="Q22078" t="str">
            <v>BBD-BLR-Nagondanahalli-T1</v>
          </cell>
          <cell r="AS22078">
            <v>46006.23333333333</v>
          </cell>
        </row>
        <row r="22079">
          <cell r="G22079" t="str">
            <v>15-12-2025</v>
          </cell>
          <cell r="Q22079" t="str">
            <v>BBD-BLR-Chikkasandra-T1</v>
          </cell>
          <cell r="AS22079">
            <v>46006.213888888888</v>
          </cell>
        </row>
        <row r="22080">
          <cell r="G22080" t="str">
            <v>15-12-2025</v>
          </cell>
          <cell r="Q22080" t="str">
            <v>BBD-BLR-Lingarajapu-T1</v>
          </cell>
          <cell r="AS22080">
            <v>46006.29791666667</v>
          </cell>
        </row>
        <row r="22081">
          <cell r="G22081" t="str">
            <v>15-12-2025</v>
          </cell>
          <cell r="Q22081" t="str">
            <v>BBD-BLR-PeenyaPhase3-T1</v>
          </cell>
          <cell r="AS22081">
            <v>46006.227777777778</v>
          </cell>
        </row>
        <row r="22082">
          <cell r="G22082" t="str">
            <v>15-12-2025</v>
          </cell>
          <cell r="Q22082" t="str">
            <v>BBD-BLR-Budhigere-T1</v>
          </cell>
          <cell r="AS22082">
            <v>46006.252083333333</v>
          </cell>
        </row>
        <row r="22083">
          <cell r="G22083" t="str">
            <v>15-12-2025</v>
          </cell>
          <cell r="Q22083" t="str">
            <v>BBD-BLR-Nagondanahalli-T1</v>
          </cell>
          <cell r="AS22083">
            <v>46006.228472222225</v>
          </cell>
        </row>
        <row r="22084">
          <cell r="G22084" t="str">
            <v>15-12-2025</v>
          </cell>
          <cell r="Q22084" t="str">
            <v>BBD-BLR-Chinappalay-T1</v>
          </cell>
          <cell r="AS22084">
            <v>46006.213888888888</v>
          </cell>
        </row>
        <row r="22085">
          <cell r="G22085" t="str">
            <v>15-12-2025</v>
          </cell>
          <cell r="Q22085" t="str">
            <v>BBD-BLR-Devanahalli-T1</v>
          </cell>
          <cell r="AS22085">
            <v>46006.205555555556</v>
          </cell>
        </row>
        <row r="22086">
          <cell r="G22086" t="str">
            <v>15-12-2025</v>
          </cell>
          <cell r="Q22086" t="str">
            <v>BBD-BLR-Jakkasandra-T1</v>
          </cell>
          <cell r="AS22086">
            <v>46006.225694444445</v>
          </cell>
        </row>
        <row r="22087">
          <cell r="G22087" t="str">
            <v>15-12-2025</v>
          </cell>
          <cell r="Q22087" t="str">
            <v>BBD-BLR-PeenyaPhase3-T1</v>
          </cell>
          <cell r="AS22087">
            <v>46006.220833333333</v>
          </cell>
        </row>
        <row r="22088">
          <cell r="G22088" t="str">
            <v>15-12-2025</v>
          </cell>
          <cell r="Q22088" t="str">
            <v>BBD-BLR-Attibele-T1</v>
          </cell>
          <cell r="AS22088">
            <v>46006.290277777778</v>
          </cell>
        </row>
        <row r="22089">
          <cell r="G22089" t="str">
            <v>15-12-2025</v>
          </cell>
          <cell r="Q22089" t="str">
            <v>BBD-BLR-Jigani-T1</v>
          </cell>
          <cell r="AS22089">
            <v>46006.203472222223</v>
          </cell>
        </row>
        <row r="22090">
          <cell r="G22090" t="str">
            <v>15-12-2025</v>
          </cell>
          <cell r="Q22090" t="str">
            <v>BBD-BLR-PeenyaPhase3-T1</v>
          </cell>
          <cell r="AS22090">
            <v>46006.222222222219</v>
          </cell>
        </row>
        <row r="22091">
          <cell r="G22091" t="str">
            <v>15-12-2025</v>
          </cell>
          <cell r="Q22091" t="str">
            <v>BBD-BLR-Nagondanahalli-T1</v>
          </cell>
          <cell r="AS22091">
            <v>46006.192361111112</v>
          </cell>
        </row>
        <row r="22092">
          <cell r="G22092" t="str">
            <v>15-12-2025</v>
          </cell>
          <cell r="Q22092" t="str">
            <v>BBD-BLR-Budhigere-T1</v>
          </cell>
          <cell r="AS22092">
            <v>46006.242361111108</v>
          </cell>
        </row>
        <row r="22093">
          <cell r="G22093" t="str">
            <v>15-12-2025</v>
          </cell>
          <cell r="Q22093" t="str">
            <v>BBD-BLR-Jakkasandra-T1</v>
          </cell>
          <cell r="AS22093">
            <v>46006.215277777781</v>
          </cell>
        </row>
        <row r="22094">
          <cell r="G22094" t="str">
            <v>15-12-2025</v>
          </cell>
          <cell r="Q22094" t="str">
            <v>BBD-BLR-Nagondanahalli-T1</v>
          </cell>
          <cell r="AS22094">
            <v>46006.252083333333</v>
          </cell>
        </row>
        <row r="22095">
          <cell r="G22095" t="str">
            <v>15-12-2025</v>
          </cell>
          <cell r="Q22095" t="str">
            <v>BBD-BLR-Nagondanahalli-T1</v>
          </cell>
          <cell r="AS22095">
            <v>46006.224999999999</v>
          </cell>
        </row>
        <row r="22096">
          <cell r="G22096" t="str">
            <v>15-12-2025</v>
          </cell>
          <cell r="Q22096" t="str">
            <v>BBD-BLR-PeenyaPhase3-T1</v>
          </cell>
          <cell r="AS22096">
            <v>46006.22152777778</v>
          </cell>
        </row>
        <row r="22097">
          <cell r="G22097" t="str">
            <v>15-12-2025</v>
          </cell>
          <cell r="Q22097" t="str">
            <v>BBD-BLR-Chinappalay-T1</v>
          </cell>
          <cell r="AS22097">
            <v>46006.206250000003</v>
          </cell>
        </row>
        <row r="22098">
          <cell r="G22098" t="str">
            <v>15-12-2025</v>
          </cell>
          <cell r="Q22098" t="str">
            <v>BBD-BLR-Nagondanahalli-T1</v>
          </cell>
          <cell r="AS22098">
            <v>46006.222916666666</v>
          </cell>
        </row>
        <row r="22099">
          <cell r="G22099" t="str">
            <v>15-12-2025</v>
          </cell>
          <cell r="Q22099" t="str">
            <v>BBD-BLR-Nagondanahalli-T1</v>
          </cell>
          <cell r="AS22099">
            <v>46006.245833333334</v>
          </cell>
        </row>
        <row r="22100">
          <cell r="G22100" t="str">
            <v>15-12-2025</v>
          </cell>
          <cell r="Q22100" t="str">
            <v>BBD-BLR-Nagondanahalli-T1</v>
          </cell>
          <cell r="AS22100">
            <v>46006.243750000001</v>
          </cell>
        </row>
        <row r="22101">
          <cell r="G22101" t="str">
            <v>15-12-2025</v>
          </cell>
          <cell r="Q22101" t="str">
            <v>BBD-BLR-HRBR-044-T1</v>
          </cell>
          <cell r="AS22101">
            <v>46006.228472222225</v>
          </cell>
        </row>
        <row r="22102">
          <cell r="G22102" t="str">
            <v>15-12-2025</v>
          </cell>
          <cell r="Q22102" t="str">
            <v>BBD-BLR-Budhigere-T1</v>
          </cell>
          <cell r="AS22102">
            <v>46006.28402777778</v>
          </cell>
        </row>
        <row r="22103">
          <cell r="G22103" t="str">
            <v>15-12-2025</v>
          </cell>
          <cell r="Q22103" t="str">
            <v>BBD-BLR-Jakkasandra-T1</v>
          </cell>
          <cell r="AS22103">
            <v>46006.215277777781</v>
          </cell>
        </row>
        <row r="22104">
          <cell r="G22104" t="str">
            <v>15-12-2025</v>
          </cell>
          <cell r="Q22104" t="str">
            <v>BBD-BLR-Nagondanahalli-T1</v>
          </cell>
          <cell r="AS22104">
            <v>46006.272916666669</v>
          </cell>
        </row>
        <row r="22105">
          <cell r="G22105" t="str">
            <v>15-12-2025</v>
          </cell>
          <cell r="Q22105" t="str">
            <v>BBD-BLR-Chikkasandra-T1</v>
          </cell>
          <cell r="AS22105">
            <v>46006.240972222222</v>
          </cell>
        </row>
        <row r="22106">
          <cell r="G22106" t="str">
            <v>15-12-2025</v>
          </cell>
          <cell r="Q22106" t="str">
            <v>BBD-BLR-Nagondanahalli-T1</v>
          </cell>
          <cell r="AS22106">
            <v>46006.202777777777</v>
          </cell>
        </row>
        <row r="22107">
          <cell r="G22107" t="str">
            <v>15-12-2025</v>
          </cell>
          <cell r="Q22107" t="str">
            <v>BBD-BLR-BellahalliRoad-T1</v>
          </cell>
          <cell r="AS22107">
            <v>46006.205555555556</v>
          </cell>
        </row>
        <row r="22108">
          <cell r="G22108" t="str">
            <v>15-12-2025</v>
          </cell>
          <cell r="Q22108" t="str">
            <v>BBD-BLR-Chinappalay-T1</v>
          </cell>
          <cell r="AS22108">
            <v>46006.222916666666</v>
          </cell>
        </row>
        <row r="22109">
          <cell r="G22109" t="str">
            <v>15-12-2025</v>
          </cell>
          <cell r="Q22109" t="str">
            <v>BBD-BLR-Nagondanahalli-T1</v>
          </cell>
          <cell r="AS22109">
            <v>46006.217361111114</v>
          </cell>
        </row>
        <row r="22110">
          <cell r="G22110" t="str">
            <v>15-12-2025</v>
          </cell>
          <cell r="Q22110" t="str">
            <v>BBD-BLR-Chikkasandra-T1</v>
          </cell>
          <cell r="AS22110">
            <v>46006.213888888888</v>
          </cell>
        </row>
        <row r="22111">
          <cell r="G22111" t="str">
            <v>15-12-2025</v>
          </cell>
          <cell r="Q22111" t="str">
            <v>BBD-BLR-Jigani-T1</v>
          </cell>
          <cell r="AS22111">
            <v>46006.204861111109</v>
          </cell>
        </row>
        <row r="22112">
          <cell r="G22112" t="str">
            <v>15-12-2025</v>
          </cell>
          <cell r="Q22112" t="str">
            <v>BBD-BLR-Nagondanahalli-T1</v>
          </cell>
          <cell r="AS22112">
            <v>46006.234027777777</v>
          </cell>
        </row>
        <row r="22113">
          <cell r="G22113" t="str">
            <v>15-12-2025</v>
          </cell>
          <cell r="Q22113" t="str">
            <v>BBD-BLR-Chinappalay-T1</v>
          </cell>
          <cell r="AS22113">
            <v>46006.203472222223</v>
          </cell>
        </row>
        <row r="22114">
          <cell r="G22114" t="str">
            <v>15-12-2025</v>
          </cell>
          <cell r="Q22114" t="str">
            <v>BBD-BLR-Nagondanahalli-T1</v>
          </cell>
          <cell r="AS22114">
            <v>46006.218055555553</v>
          </cell>
        </row>
        <row r="22115">
          <cell r="G22115" t="str">
            <v>15-12-2025</v>
          </cell>
          <cell r="Q22115" t="str">
            <v>BBD-BLR-Attibele-T1</v>
          </cell>
          <cell r="AS22115">
            <v>46006.296527777777</v>
          </cell>
        </row>
        <row r="22116">
          <cell r="G22116" t="str">
            <v>15-12-2025</v>
          </cell>
          <cell r="Q22116" t="str">
            <v>BBD-BLR-Attibele-T1</v>
          </cell>
          <cell r="AS22116">
            <v>46006.296527777777</v>
          </cell>
        </row>
        <row r="22117">
          <cell r="G22117" t="str">
            <v>15-12-2025</v>
          </cell>
          <cell r="Q22117" t="str">
            <v>BBD-BLR-Nagondanahalli-T1</v>
          </cell>
          <cell r="AS22117">
            <v>46006.217361111114</v>
          </cell>
        </row>
        <row r="22118">
          <cell r="G22118" t="str">
            <v>15-12-2025</v>
          </cell>
          <cell r="Q22118" t="str">
            <v>BBD-BLR-Budhigere-T1</v>
          </cell>
          <cell r="AS22118">
            <v>46006.234027777777</v>
          </cell>
        </row>
        <row r="22119">
          <cell r="G22119" t="str">
            <v>15-12-2025</v>
          </cell>
          <cell r="Q22119" t="str">
            <v>BBD-BLR-Jakkasandra-T1</v>
          </cell>
          <cell r="AS22119">
            <v>46006.23541666667</v>
          </cell>
        </row>
        <row r="22120">
          <cell r="G22120" t="str">
            <v>15-12-2025</v>
          </cell>
          <cell r="Q22120" t="str">
            <v>BBD-BLR-Nagondanahalli-T1</v>
          </cell>
          <cell r="AS22120">
            <v>46006.234722222223</v>
          </cell>
        </row>
        <row r="22121">
          <cell r="G22121" t="str">
            <v>15-12-2025</v>
          </cell>
          <cell r="Q22121" t="str">
            <v>BBD-BLR-Budhigere-T1</v>
          </cell>
          <cell r="AS22121">
            <v>46006.231944444444</v>
          </cell>
        </row>
        <row r="22122">
          <cell r="G22122" t="str">
            <v>15-12-2025</v>
          </cell>
          <cell r="Q22122" t="str">
            <v>BBD-BLR-PeenyaPhase3-T1</v>
          </cell>
          <cell r="AS22122">
            <v>46006.203472222223</v>
          </cell>
        </row>
        <row r="22123">
          <cell r="G22123" t="str">
            <v>15-12-2025</v>
          </cell>
          <cell r="Q22123" t="str">
            <v>BBD-BLR-Attibele-T1</v>
          </cell>
          <cell r="AS22123">
            <v>46006.275694444441</v>
          </cell>
        </row>
        <row r="22124">
          <cell r="G22124" t="str">
            <v>15-12-2025</v>
          </cell>
          <cell r="Q22124" t="str">
            <v>BBD-BLR-BellahalliRoad-T1</v>
          </cell>
          <cell r="AS22124">
            <v>46006.258333333331</v>
          </cell>
        </row>
        <row r="22125">
          <cell r="G22125" t="str">
            <v>15-12-2025</v>
          </cell>
          <cell r="Q22125" t="str">
            <v>BBD-BLR-Nagondanahalli-T1</v>
          </cell>
          <cell r="AS22125">
            <v>46006.207638888889</v>
          </cell>
        </row>
        <row r="22126">
          <cell r="G22126" t="str">
            <v>15-12-2025</v>
          </cell>
          <cell r="Q22126" t="str">
            <v>BBD-BLR-Nagondanahalli-T1</v>
          </cell>
          <cell r="AS22126">
            <v>46006.234027777777</v>
          </cell>
        </row>
        <row r="22127">
          <cell r="G22127" t="str">
            <v>15-12-2025</v>
          </cell>
          <cell r="Q22127" t="str">
            <v>BBD-BLR-Jakkasandra-T1</v>
          </cell>
          <cell r="AS22127">
            <v>46006.23541666667</v>
          </cell>
        </row>
        <row r="22128">
          <cell r="G22128" t="str">
            <v>15-12-2025</v>
          </cell>
          <cell r="Q22128" t="str">
            <v>BBD-BLR-PeenyaPhase3-T1</v>
          </cell>
          <cell r="AS22128">
            <v>46006.219444444447</v>
          </cell>
        </row>
        <row r="22129">
          <cell r="G22129" t="str">
            <v>15-12-2025</v>
          </cell>
          <cell r="Q22129" t="str">
            <v>BBD-BLR-Nagondanahalli-T1</v>
          </cell>
          <cell r="AS22129">
            <v>46006.313888888886</v>
          </cell>
        </row>
        <row r="22130">
          <cell r="G22130" t="str">
            <v>15-12-2025</v>
          </cell>
          <cell r="Q22130" t="str">
            <v>BBD-BLR-Budhigere-T1</v>
          </cell>
          <cell r="AS22130">
            <v>46006.240972222222</v>
          </cell>
        </row>
        <row r="22131">
          <cell r="G22131" t="str">
            <v>15-12-2025</v>
          </cell>
          <cell r="Q22131" t="str">
            <v>BBD-BLR-Budhigere-T1</v>
          </cell>
          <cell r="AS22131">
            <v>46006.252083333333</v>
          </cell>
        </row>
        <row r="22132">
          <cell r="G22132" t="str">
            <v>15-12-2025</v>
          </cell>
          <cell r="Q22132" t="str">
            <v>BBD-BLR-Chikkasandra-T1</v>
          </cell>
          <cell r="AS22132">
            <v>46006.203472222223</v>
          </cell>
        </row>
        <row r="22133">
          <cell r="G22133" t="str">
            <v>15-12-2025</v>
          </cell>
          <cell r="Q22133" t="str">
            <v>BBD-BLR-Budhigere-T1</v>
          </cell>
          <cell r="AS22133">
            <v>46006.28402777778</v>
          </cell>
        </row>
        <row r="22134">
          <cell r="G22134" t="str">
            <v>15-12-2025</v>
          </cell>
          <cell r="Q22134" t="str">
            <v>BBD-BLR-Budhigere-T1</v>
          </cell>
          <cell r="AS22134">
            <v>46006.231944444444</v>
          </cell>
        </row>
        <row r="22135">
          <cell r="G22135" t="str">
            <v>15-12-2025</v>
          </cell>
          <cell r="Q22135" t="str">
            <v>BBD-BLR-Nagondanahalli-T1</v>
          </cell>
          <cell r="AS22135">
            <v>46006.24722222222</v>
          </cell>
        </row>
        <row r="22136">
          <cell r="G22136" t="str">
            <v>15-12-2025</v>
          </cell>
          <cell r="Q22136" t="str">
            <v>BBD-BLR-Jigani-T1</v>
          </cell>
          <cell r="AS22136">
            <v>46006.202777777777</v>
          </cell>
        </row>
        <row r="22137">
          <cell r="G22137" t="str">
            <v>15-12-2025</v>
          </cell>
          <cell r="Q22137" t="str">
            <v>BBD-BLR-HAL-T1</v>
          </cell>
          <cell r="AS22137">
            <v>46006.203472222223</v>
          </cell>
        </row>
        <row r="22138">
          <cell r="G22138" t="str">
            <v>15-12-2025</v>
          </cell>
          <cell r="Q22138" t="str">
            <v>BBD-BLR-Nagondanahalli-T1</v>
          </cell>
          <cell r="AS22138">
            <v>46006.303472222222</v>
          </cell>
        </row>
        <row r="22139">
          <cell r="G22139" t="str">
            <v>15-12-2025</v>
          </cell>
          <cell r="Q22139" t="str">
            <v>BBD-BLR-Jigani-T1</v>
          </cell>
          <cell r="AS22139">
            <v>46006.20416666667</v>
          </cell>
        </row>
        <row r="22140">
          <cell r="G22140" t="str">
            <v>15-12-2025</v>
          </cell>
          <cell r="Q22140" t="str">
            <v>BBD-BLR-HAL-T1</v>
          </cell>
          <cell r="AS22140">
            <v>46006.229166666664</v>
          </cell>
        </row>
        <row r="22141">
          <cell r="G22141" t="str">
            <v>15-12-2025</v>
          </cell>
          <cell r="Q22141" t="str">
            <v>BBD-BLR-HRBR-044-T1</v>
          </cell>
          <cell r="AS22141">
            <v>46006.218055555553</v>
          </cell>
        </row>
        <row r="22142">
          <cell r="G22142" t="str">
            <v>15-12-2025</v>
          </cell>
          <cell r="Q22142" t="str">
            <v>BBD-BLR-Jakkasandra-T1</v>
          </cell>
          <cell r="AS22142">
            <v>46006.236111111109</v>
          </cell>
        </row>
        <row r="22143">
          <cell r="G22143" t="str">
            <v>15-12-2025</v>
          </cell>
          <cell r="Q22143" t="str">
            <v>BBD-BLR-Nagondanahalli-T1</v>
          </cell>
          <cell r="AS22143">
            <v>46006.181944444441</v>
          </cell>
        </row>
        <row r="22144">
          <cell r="G22144" t="str">
            <v>15-12-2025</v>
          </cell>
          <cell r="Q22144" t="str">
            <v>BBD-BLR-Jakkasandra-T1</v>
          </cell>
          <cell r="AS22144">
            <v>46006.21597222222</v>
          </cell>
        </row>
        <row r="22145">
          <cell r="G22145" t="str">
            <v>15-12-2025</v>
          </cell>
          <cell r="Q22145" t="str">
            <v>BBD-BLR-Nagondanahalli-T1</v>
          </cell>
          <cell r="AS22145">
            <v>46006.262499999997</v>
          </cell>
        </row>
        <row r="22146">
          <cell r="G22146" t="str">
            <v>15-12-2025</v>
          </cell>
          <cell r="Q22146" t="str">
            <v>BBD-BLR-HAL-T1</v>
          </cell>
          <cell r="AS22146">
            <v>46006.224999999999</v>
          </cell>
        </row>
        <row r="22147">
          <cell r="G22147" t="str">
            <v>15-12-2025</v>
          </cell>
          <cell r="Q22147" t="str">
            <v>BBD-BLR-Lingarajapu-T1</v>
          </cell>
          <cell r="AS22147">
            <v>46006.226388888892</v>
          </cell>
        </row>
        <row r="22148">
          <cell r="G22148" t="str">
            <v>15-12-2025</v>
          </cell>
          <cell r="Q22148" t="str">
            <v>BBD-BLR-Nagondanahalli-T1</v>
          </cell>
          <cell r="AS22148">
            <v>46006.202777777777</v>
          </cell>
        </row>
        <row r="22149">
          <cell r="G22149" t="str">
            <v>15-12-2025</v>
          </cell>
          <cell r="Q22149" t="str">
            <v>BBD-BLR-Jalahalli-T1</v>
          </cell>
        </row>
        <row r="22150">
          <cell r="G22150" t="str">
            <v>15-12-2025</v>
          </cell>
          <cell r="Q22150" t="str">
            <v>BBD-BLR-Jakkasandra-T1</v>
          </cell>
          <cell r="AS22150">
            <v>46006.215277777781</v>
          </cell>
        </row>
        <row r="22151">
          <cell r="G22151" t="str">
            <v>15-12-2025</v>
          </cell>
          <cell r="Q22151" t="str">
            <v>BBD-BLR-Nagondanahalli-T1</v>
          </cell>
          <cell r="AS22151">
            <v>46006.211805555555</v>
          </cell>
        </row>
        <row r="22152">
          <cell r="G22152" t="str">
            <v>15-12-2025</v>
          </cell>
          <cell r="Q22152" t="str">
            <v>BBD-BLR-Attibele-T1</v>
          </cell>
          <cell r="AS22152">
            <v>46006.287499999999</v>
          </cell>
        </row>
        <row r="22153">
          <cell r="G22153" t="str">
            <v>15-12-2025</v>
          </cell>
          <cell r="Q22153" t="str">
            <v>BBD-BLR-Chikkasandra-T1</v>
          </cell>
          <cell r="AS22153">
            <v>46006.230555555558</v>
          </cell>
        </row>
        <row r="22154">
          <cell r="G22154" t="str">
            <v>15-12-2025</v>
          </cell>
          <cell r="Q22154" t="str">
            <v>BBD-BLR-Jakkasandra-T1</v>
          </cell>
          <cell r="AS22154">
            <v>46006.23541666667</v>
          </cell>
        </row>
        <row r="22155">
          <cell r="G22155" t="str">
            <v>15-12-2025</v>
          </cell>
          <cell r="Q22155" t="str">
            <v>BBD-BLR-HAL-T1</v>
          </cell>
          <cell r="AS22155">
            <v>46006.208333333336</v>
          </cell>
        </row>
        <row r="22156">
          <cell r="G22156" t="str">
            <v>15-12-2025</v>
          </cell>
          <cell r="Q22156" t="str">
            <v>BBD-BLR-Jalahalli-T1</v>
          </cell>
          <cell r="AS22156">
            <v>46006.213194444441</v>
          </cell>
        </row>
        <row r="22157">
          <cell r="G22157" t="str">
            <v>15-12-2025</v>
          </cell>
          <cell r="Q22157" t="str">
            <v>BBD-BLR-Budhigere-T1</v>
          </cell>
          <cell r="AS22157">
            <v>46006.242361111108</v>
          </cell>
        </row>
        <row r="22158">
          <cell r="G22158" t="str">
            <v>15-12-2025</v>
          </cell>
          <cell r="Q22158" t="str">
            <v>BBD-BLR-Jakkasandra-T1</v>
          </cell>
          <cell r="AS22158">
            <v>46006.215277777781</v>
          </cell>
        </row>
        <row r="22159">
          <cell r="G22159" t="str">
            <v>15-12-2025</v>
          </cell>
          <cell r="Q22159" t="str">
            <v>BBD-BLR-Jalahalli-T1</v>
          </cell>
        </row>
        <row r="22160">
          <cell r="G22160" t="str">
            <v>15-12-2025</v>
          </cell>
          <cell r="Q22160" t="str">
            <v>BBD-BLR-Jakkasandra-T1</v>
          </cell>
          <cell r="AS22160">
            <v>46006.226388888892</v>
          </cell>
        </row>
        <row r="22161">
          <cell r="G22161" t="str">
            <v>15-12-2025</v>
          </cell>
          <cell r="Q22161" t="str">
            <v>BBD-BLR-Nagondanahalli-T1</v>
          </cell>
          <cell r="AS22161">
            <v>46006.23333333333</v>
          </cell>
        </row>
        <row r="22162">
          <cell r="G22162" t="str">
            <v>15-12-2025</v>
          </cell>
          <cell r="Q22162" t="str">
            <v>BBD-BLR-BellahalliRoad-T1</v>
          </cell>
          <cell r="AS22162">
            <v>46006.204861111109</v>
          </cell>
        </row>
        <row r="22163">
          <cell r="G22163" t="str">
            <v>15-12-2025</v>
          </cell>
          <cell r="Q22163" t="str">
            <v>BBD-BLR-Nagondanahalli-T1</v>
          </cell>
          <cell r="AS22163">
            <v>46006.272916666669</v>
          </cell>
        </row>
        <row r="22164">
          <cell r="G22164" t="str">
            <v>15-12-2025</v>
          </cell>
          <cell r="Q22164" t="str">
            <v>BBD-BLR-HAL-T1</v>
          </cell>
          <cell r="AS22164">
            <v>46006.229861111111</v>
          </cell>
        </row>
        <row r="22165">
          <cell r="G22165" t="str">
            <v>15-12-2025</v>
          </cell>
          <cell r="Q22165" t="str">
            <v>BBD-BLR-HRBR-044-T1</v>
          </cell>
        </row>
        <row r="22166">
          <cell r="G22166" t="str">
            <v>15-12-2025</v>
          </cell>
          <cell r="Q22166" t="str">
            <v>BBD-BLR-Jakkasandra-T1</v>
          </cell>
          <cell r="AS22166">
            <v>46006.226388888892</v>
          </cell>
        </row>
        <row r="22167">
          <cell r="G22167" t="str">
            <v>15-12-2025</v>
          </cell>
          <cell r="Q22167" t="str">
            <v>BBD-BLR-Jalahalli-T1</v>
          </cell>
        </row>
        <row r="22168">
          <cell r="G22168" t="str">
            <v>15-12-2025</v>
          </cell>
          <cell r="Q22168" t="str">
            <v>BBD-BLR-HAL-T1</v>
          </cell>
          <cell r="AS22168">
            <v>46006.229861111111</v>
          </cell>
        </row>
        <row r="22169">
          <cell r="G22169" t="str">
            <v>15-12-2025</v>
          </cell>
          <cell r="Q22169" t="str">
            <v>BBD-BLR-BensonTown-T1</v>
          </cell>
          <cell r="AS22169">
            <v>46006.275000000001</v>
          </cell>
        </row>
        <row r="22170">
          <cell r="G22170" t="str">
            <v>15-12-2025</v>
          </cell>
          <cell r="Q22170" t="str">
            <v>BBD-BLR-Lingarajapu-T1</v>
          </cell>
          <cell r="AS22170">
            <v>46006.29791666667</v>
          </cell>
        </row>
        <row r="22171">
          <cell r="G22171" t="str">
            <v>15-12-2025</v>
          </cell>
          <cell r="Q22171" t="str">
            <v>BBD-BLR-Budhigere-T1</v>
          </cell>
          <cell r="AS22171">
            <v>46006.223611111112</v>
          </cell>
        </row>
        <row r="22172">
          <cell r="G22172" t="str">
            <v>15-12-2025</v>
          </cell>
          <cell r="Q22172" t="str">
            <v>BBD-BLR-HAL-T1</v>
          </cell>
          <cell r="AS22172">
            <v>46006.229861111111</v>
          </cell>
        </row>
        <row r="22173">
          <cell r="G22173" t="str">
            <v>15-12-2025</v>
          </cell>
          <cell r="Q22173" t="str">
            <v>BBD-BLR-Budhigere-T1</v>
          </cell>
          <cell r="AS22173">
            <v>46006.273611111108</v>
          </cell>
        </row>
        <row r="22174">
          <cell r="G22174" t="str">
            <v>15-12-2025</v>
          </cell>
          <cell r="Q22174" t="str">
            <v>BBD-BLR-Nagondanahalli-T1</v>
          </cell>
          <cell r="AS22174">
            <v>46006.23333333333</v>
          </cell>
        </row>
        <row r="22175">
          <cell r="G22175" t="str">
            <v>15-12-2025</v>
          </cell>
          <cell r="Q22175" t="str">
            <v>BBD-BLR-Budhigere-T1</v>
          </cell>
        </row>
        <row r="22176">
          <cell r="G22176" t="str">
            <v>15-12-2025</v>
          </cell>
          <cell r="Q22176" t="str">
            <v>BBD-BLR-Nagondanahalli-T1</v>
          </cell>
          <cell r="AS22176">
            <v>46006.243750000001</v>
          </cell>
        </row>
        <row r="22177">
          <cell r="G22177" t="str">
            <v>15-12-2025</v>
          </cell>
          <cell r="Q22177" t="str">
            <v>BBD-BLR-Attibele-T1</v>
          </cell>
          <cell r="AS22177">
            <v>46006.287499999999</v>
          </cell>
        </row>
        <row r="22178">
          <cell r="G22178" t="str">
            <v>15-12-2025</v>
          </cell>
          <cell r="Q22178" t="str">
            <v>BBD-BLR-Jalahalli-T1</v>
          </cell>
          <cell r="AS22178">
            <v>46006.247916666667</v>
          </cell>
        </row>
        <row r="22179">
          <cell r="G22179" t="str">
            <v>15-12-2025</v>
          </cell>
          <cell r="Q22179" t="str">
            <v>BBD-BLR-Jakkasandra-T1</v>
          </cell>
          <cell r="AS22179">
            <v>46006.204861111109</v>
          </cell>
        </row>
        <row r="22180">
          <cell r="G22180" t="str">
            <v>15-12-2025</v>
          </cell>
          <cell r="Q22180" t="str">
            <v>BBD-BLR-Attibele-T1</v>
          </cell>
          <cell r="AS22180">
            <v>46006.275000000001</v>
          </cell>
        </row>
        <row r="22181">
          <cell r="G22181" t="str">
            <v>15-12-2025</v>
          </cell>
          <cell r="Q22181" t="str">
            <v>BBD-BLR-Attibele-T1</v>
          </cell>
          <cell r="AS22181">
            <v>46006.275000000001</v>
          </cell>
        </row>
        <row r="22182">
          <cell r="G22182" t="str">
            <v>15-12-2025</v>
          </cell>
          <cell r="Q22182" t="str">
            <v>BBD-BLR-HRBR-044-T1</v>
          </cell>
          <cell r="AS22182">
            <v>46006.196527777778</v>
          </cell>
        </row>
        <row r="22183">
          <cell r="G22183" t="str">
            <v>15-12-2025</v>
          </cell>
          <cell r="Q22183" t="str">
            <v>BBD-BLR-Kallahalli-T1</v>
          </cell>
          <cell r="AS22183">
            <v>46006.213888888888</v>
          </cell>
        </row>
        <row r="22184">
          <cell r="G22184" t="str">
            <v>15-12-2025</v>
          </cell>
          <cell r="Q22184" t="str">
            <v>BBD-BLR-PeenyaPhase3-T1</v>
          </cell>
          <cell r="AS22184">
            <v>46006.271527777775</v>
          </cell>
        </row>
        <row r="22185">
          <cell r="G22185" t="str">
            <v>15-12-2025</v>
          </cell>
          <cell r="Q22185" t="str">
            <v>BBD-BLR-PeenyaPhase3-T1</v>
          </cell>
          <cell r="AS22185">
            <v>46006.213888888888</v>
          </cell>
        </row>
        <row r="22186">
          <cell r="G22186" t="str">
            <v>15-12-2025</v>
          </cell>
          <cell r="Q22186" t="str">
            <v>BBD-BLR-Jalahalli-T1</v>
          </cell>
          <cell r="AS22186">
            <v>46006.205555555556</v>
          </cell>
        </row>
        <row r="22187">
          <cell r="G22187" t="str">
            <v>15-12-2025</v>
          </cell>
          <cell r="Q22187" t="str">
            <v>BBD-BLR-Chikkasandra-T1</v>
          </cell>
          <cell r="AS22187">
            <v>46006.240972222222</v>
          </cell>
        </row>
        <row r="22188">
          <cell r="G22188" t="str">
            <v>15-12-2025</v>
          </cell>
          <cell r="Q22188" t="str">
            <v>BBD-BLR-Jakkasandra-T1</v>
          </cell>
          <cell r="AS22188">
            <v>46006.236111111109</v>
          </cell>
        </row>
        <row r="22189">
          <cell r="G22189" t="str">
            <v>15-12-2025</v>
          </cell>
          <cell r="Q22189" t="str">
            <v>BBD-BLR-Jakkasandra-T1</v>
          </cell>
          <cell r="AS22189">
            <v>46006.225694444445</v>
          </cell>
        </row>
        <row r="22190">
          <cell r="G22190" t="str">
            <v>15-12-2025</v>
          </cell>
          <cell r="Q22190" t="str">
            <v>BBD-BLR-Nagondanahalli-T1</v>
          </cell>
          <cell r="AS22190">
            <v>46006.230555555558</v>
          </cell>
        </row>
        <row r="22191">
          <cell r="G22191" t="str">
            <v>15-12-2025</v>
          </cell>
          <cell r="Q22191" t="str">
            <v>BBD-BLR-Budhigere-T1</v>
          </cell>
          <cell r="AS22191">
            <v>46006.28402777778</v>
          </cell>
        </row>
        <row r="22192">
          <cell r="G22192" t="str">
            <v>15-12-2025</v>
          </cell>
          <cell r="Q22192" t="str">
            <v>BBD-BLR-Jakkasandra-T1</v>
          </cell>
          <cell r="AS22192">
            <v>46006.215277777781</v>
          </cell>
        </row>
        <row r="22193">
          <cell r="G22193" t="str">
            <v>15-12-2025</v>
          </cell>
          <cell r="Q22193" t="str">
            <v>BBD-BLR-Budhigere-T1</v>
          </cell>
          <cell r="AS22193">
            <v>46006.231944444444</v>
          </cell>
        </row>
        <row r="22194">
          <cell r="G22194" t="str">
            <v>15-12-2025</v>
          </cell>
          <cell r="Q22194" t="str">
            <v>BBD-BLR-HAL-T1</v>
          </cell>
          <cell r="AS22194">
            <v>46006.229861111111</v>
          </cell>
        </row>
        <row r="22195">
          <cell r="G22195" t="str">
            <v>15-12-2025</v>
          </cell>
          <cell r="Q22195" t="str">
            <v>BBD-BLR-Attibele-T1</v>
          </cell>
          <cell r="AS22195">
            <v>46006.290277777778</v>
          </cell>
        </row>
        <row r="22196">
          <cell r="G22196" t="str">
            <v>15-12-2025</v>
          </cell>
          <cell r="Q22196" t="str">
            <v>BBD-BLR-Budhigere-T1</v>
          </cell>
          <cell r="AS22196">
            <v>46006.25277777778</v>
          </cell>
        </row>
        <row r="22197">
          <cell r="G22197" t="str">
            <v>15-12-2025</v>
          </cell>
          <cell r="Q22197" t="str">
            <v>BBD-BLR-Jakkasandra-T1</v>
          </cell>
          <cell r="AS22197">
            <v>46006.21597222222</v>
          </cell>
        </row>
        <row r="22198">
          <cell r="G22198" t="str">
            <v>15-12-2025</v>
          </cell>
          <cell r="Q22198" t="str">
            <v>BBD-BLR-Chikkasandra-T1</v>
          </cell>
          <cell r="AS22198">
            <v>46006.203472222223</v>
          </cell>
        </row>
        <row r="22199">
          <cell r="G22199" t="str">
            <v>15-12-2025</v>
          </cell>
          <cell r="Q22199" t="str">
            <v>BBD-BLR-Budhigere-T1</v>
          </cell>
          <cell r="AS22199">
            <v>46006.241666666669</v>
          </cell>
        </row>
        <row r="22200">
          <cell r="G22200" t="str">
            <v>15-12-2025</v>
          </cell>
          <cell r="Q22200" t="str">
            <v>BBD-BLR-Jalahalli-T1</v>
          </cell>
          <cell r="AS22200">
            <v>46006.213194444441</v>
          </cell>
        </row>
        <row r="22201">
          <cell r="G22201" t="str">
            <v>15-12-2025</v>
          </cell>
          <cell r="Q22201" t="str">
            <v>BBD-BLR-Jigani-T1</v>
          </cell>
          <cell r="AS22201">
            <v>46006.193055555559</v>
          </cell>
        </row>
        <row r="22202">
          <cell r="G22202" t="str">
            <v>15-12-2025</v>
          </cell>
          <cell r="Q22202" t="str">
            <v>BBD-BLR-Attibele-T1</v>
          </cell>
          <cell r="AS22202">
            <v>46006.286111111112</v>
          </cell>
        </row>
        <row r="22203">
          <cell r="G22203" t="str">
            <v>15-12-2025</v>
          </cell>
          <cell r="Q22203" t="str">
            <v>BBD-BLR-Attibele-T1</v>
          </cell>
          <cell r="AS22203">
            <v>46006.287499999999</v>
          </cell>
        </row>
        <row r="22204">
          <cell r="G22204" t="str">
            <v>15-12-2025</v>
          </cell>
          <cell r="Q22204" t="str">
            <v>BBD-BLR-Budhigere-T1</v>
          </cell>
          <cell r="AS22204">
            <v>46006.305555555555</v>
          </cell>
        </row>
        <row r="22205">
          <cell r="G22205" t="str">
            <v>15-12-2025</v>
          </cell>
          <cell r="Q22205" t="str">
            <v>BBD-BLR-Budhigere-T1</v>
          </cell>
          <cell r="AS22205">
            <v>46006.242361111108</v>
          </cell>
        </row>
        <row r="22206">
          <cell r="G22206" t="str">
            <v>15-12-2025</v>
          </cell>
          <cell r="Q22206" t="str">
            <v>BBD-BLR-Devanahalli-T1</v>
          </cell>
          <cell r="AS22206">
            <v>46006.209722222222</v>
          </cell>
        </row>
        <row r="22207">
          <cell r="G22207" t="str">
            <v>15-12-2025</v>
          </cell>
          <cell r="Q22207" t="str">
            <v>BBD-BLR-Attibele-T1</v>
          </cell>
          <cell r="AS22207">
            <v>46006.296527777777</v>
          </cell>
        </row>
        <row r="22208">
          <cell r="G22208" t="str">
            <v>15-12-2025</v>
          </cell>
          <cell r="Q22208" t="str">
            <v>BBD-BLR-Jakkasandra-T1</v>
          </cell>
          <cell r="AS22208">
            <v>46006.21597222222</v>
          </cell>
        </row>
        <row r="22209">
          <cell r="G22209" t="str">
            <v>15-12-2025</v>
          </cell>
          <cell r="Q22209" t="str">
            <v>BBD-BLR-Nagondanahalli-T1</v>
          </cell>
          <cell r="AS22209">
            <v>46006.199305555558</v>
          </cell>
        </row>
        <row r="22210">
          <cell r="G22210" t="str">
            <v>15-12-2025</v>
          </cell>
          <cell r="Q22210" t="str">
            <v>BBD-BLR-Nagondanahalli-T1</v>
          </cell>
          <cell r="AS22210">
            <v>46006.209722222222</v>
          </cell>
        </row>
        <row r="22211">
          <cell r="G22211" t="str">
            <v>15-12-2025</v>
          </cell>
          <cell r="Q22211" t="str">
            <v>BBD-BLR-Jigani-T1</v>
          </cell>
          <cell r="AS22211">
            <v>46006.20416666667</v>
          </cell>
        </row>
        <row r="22212">
          <cell r="G22212" t="str">
            <v>15-12-2025</v>
          </cell>
          <cell r="Q22212" t="str">
            <v>BBD-BLR-Nagondanahalli-T1</v>
          </cell>
          <cell r="AS22212">
            <v>46006.217361111114</v>
          </cell>
        </row>
        <row r="22213">
          <cell r="G22213" t="str">
            <v>15-12-2025</v>
          </cell>
          <cell r="Q22213" t="str">
            <v>BBD-BLR-Jigani-T1</v>
          </cell>
          <cell r="AS22213">
            <v>46006.193055555559</v>
          </cell>
        </row>
        <row r="22214">
          <cell r="G22214" t="str">
            <v>15-12-2025</v>
          </cell>
          <cell r="Q22214" t="str">
            <v>BBD-BLR-Chikkasandra-T1</v>
          </cell>
          <cell r="AS22214">
            <v>46006.203472222223</v>
          </cell>
        </row>
        <row r="22215">
          <cell r="G22215" t="str">
            <v>15-12-2025</v>
          </cell>
          <cell r="Q22215" t="str">
            <v>BBD-BLR-PeenyaPhase3-T1</v>
          </cell>
          <cell r="AS22215">
            <v>46006.25</v>
          </cell>
        </row>
        <row r="22216">
          <cell r="G22216" t="str">
            <v>15-12-2025</v>
          </cell>
          <cell r="Q22216" t="str">
            <v>BBD-BLR-Attibele-T1</v>
          </cell>
          <cell r="AS22216">
            <v>46006.286111111112</v>
          </cell>
        </row>
        <row r="22217">
          <cell r="G22217" t="str">
            <v>15-12-2025</v>
          </cell>
          <cell r="Q22217" t="str">
            <v>BBD-BLR-BellahalliRoad-T1</v>
          </cell>
          <cell r="AS22217">
            <v>46006.180555555555</v>
          </cell>
        </row>
        <row r="22218">
          <cell r="G22218" t="str">
            <v>15-12-2025</v>
          </cell>
          <cell r="Q22218" t="str">
            <v>BBD-BLR-Budhigere-T1</v>
          </cell>
          <cell r="AS22218">
            <v>46006.238194444442</v>
          </cell>
        </row>
        <row r="22219">
          <cell r="G22219" t="str">
            <v>15-12-2025</v>
          </cell>
          <cell r="Q22219" t="str">
            <v>BBD-BLR-Nagondanahalli-T1</v>
          </cell>
          <cell r="AS22219">
            <v>46006.186805555553</v>
          </cell>
        </row>
        <row r="22220">
          <cell r="G22220" t="str">
            <v>15-12-2025</v>
          </cell>
          <cell r="Q22220" t="str">
            <v>BBD-BLR-HRBR-044-T1</v>
          </cell>
          <cell r="AS22220">
            <v>46006.231944444444</v>
          </cell>
        </row>
        <row r="22221">
          <cell r="G22221" t="str">
            <v>15-12-2025</v>
          </cell>
          <cell r="Q22221" t="str">
            <v>BBD-BLR-HAL-T1</v>
          </cell>
          <cell r="AS22221">
            <v>46006.229861111111</v>
          </cell>
        </row>
        <row r="22222">
          <cell r="G22222" t="str">
            <v>15-12-2025</v>
          </cell>
          <cell r="Q22222" t="str">
            <v>BBD-BLR-Attibele-T1</v>
          </cell>
          <cell r="AS22222">
            <v>46006.307638888888</v>
          </cell>
        </row>
        <row r="22223">
          <cell r="G22223" t="str">
            <v>15-12-2025</v>
          </cell>
          <cell r="Q22223" t="str">
            <v>BBD-BLR-BellahalliRoad-T1</v>
          </cell>
          <cell r="AS22223">
            <v>46006.238888888889</v>
          </cell>
        </row>
        <row r="22224">
          <cell r="G22224" t="str">
            <v>15-12-2025</v>
          </cell>
          <cell r="Q22224" t="str">
            <v>BBD-BLR-Budhigere-T1</v>
          </cell>
          <cell r="AS22224">
            <v>46006.232638888891</v>
          </cell>
        </row>
        <row r="22225">
          <cell r="G22225" t="str">
            <v>15-12-2025</v>
          </cell>
          <cell r="Q22225" t="str">
            <v>BBD-BLR-PeenyaPhase3-T1</v>
          </cell>
          <cell r="AS22225">
            <v>46006.281944444447</v>
          </cell>
        </row>
        <row r="22226">
          <cell r="G22226" t="str">
            <v>15-12-2025</v>
          </cell>
          <cell r="Q22226" t="str">
            <v>BBD-BLR-Jakkasandra-T1</v>
          </cell>
          <cell r="AS22226">
            <v>46006.21597222222</v>
          </cell>
        </row>
        <row r="22227">
          <cell r="G22227" t="str">
            <v>15-12-2025</v>
          </cell>
          <cell r="Q22227" t="str">
            <v>BBD-BLR-PeenyaPhase3-T1</v>
          </cell>
          <cell r="AS22227">
            <v>46006.217361111114</v>
          </cell>
        </row>
        <row r="22228">
          <cell r="G22228" t="str">
            <v>15-12-2025</v>
          </cell>
          <cell r="Q22228" t="str">
            <v>BBD-BLR-PeenyaPhase3-T1</v>
          </cell>
          <cell r="AS22228">
            <v>46006.229861111111</v>
          </cell>
        </row>
        <row r="22229">
          <cell r="G22229" t="str">
            <v>15-12-2025</v>
          </cell>
          <cell r="Q22229" t="str">
            <v>BBD-BLR-Nagondanahalli-T1</v>
          </cell>
          <cell r="AS22229">
            <v>46006.228472222225</v>
          </cell>
        </row>
        <row r="22230">
          <cell r="G22230" t="str">
            <v>15-12-2025</v>
          </cell>
          <cell r="Q22230" t="str">
            <v>BBD-BLR-PeenyaPhase3-T1</v>
          </cell>
          <cell r="AS22230">
            <v>46006.213888888888</v>
          </cell>
        </row>
        <row r="22231">
          <cell r="G22231" t="str">
            <v>15-12-2025</v>
          </cell>
          <cell r="Q22231" t="str">
            <v>BBD-BLR-Chikkasandra-T1</v>
          </cell>
          <cell r="AS22231">
            <v>46006.228472222225</v>
          </cell>
        </row>
        <row r="22232">
          <cell r="G22232" t="str">
            <v>15-12-2025</v>
          </cell>
          <cell r="Q22232" t="str">
            <v>BBD-BLR-PeenyaPhase3-T1</v>
          </cell>
          <cell r="AS22232">
            <v>46006.218055555553</v>
          </cell>
        </row>
        <row r="22233">
          <cell r="G22233" t="str">
            <v>15-12-2025</v>
          </cell>
          <cell r="Q22233" t="str">
            <v>BBD-BLR-PeenyaPhase3-T1</v>
          </cell>
          <cell r="AS22233">
            <v>46006.21875</v>
          </cell>
        </row>
        <row r="22234">
          <cell r="G22234" t="str">
            <v>15-12-2025</v>
          </cell>
          <cell r="Q22234" t="str">
            <v>BBD-BLR-PeenyaPhase3-T1</v>
          </cell>
          <cell r="AS22234">
            <v>46006.21875</v>
          </cell>
        </row>
        <row r="22235">
          <cell r="G22235" t="str">
            <v>15-12-2025</v>
          </cell>
          <cell r="Q22235" t="str">
            <v>BBD-BLR-PeenyaPhase3-T1</v>
          </cell>
          <cell r="AS22235">
            <v>46006.213888888888</v>
          </cell>
        </row>
        <row r="22236">
          <cell r="G22236" t="str">
            <v>15-12-2025</v>
          </cell>
          <cell r="Q22236" t="str">
            <v>BBD-BLR-Jalahalli-T1</v>
          </cell>
        </row>
        <row r="22237">
          <cell r="G22237" t="str">
            <v>15-12-2025</v>
          </cell>
          <cell r="Q22237" t="str">
            <v>BBD-BLR-Budhigere-T1</v>
          </cell>
          <cell r="AS22237">
            <v>46006.270138888889</v>
          </cell>
        </row>
        <row r="22238">
          <cell r="G22238" t="str">
            <v>15-12-2025</v>
          </cell>
          <cell r="Q22238" t="str">
            <v>BBD-BLR-Jakkasandra-T1</v>
          </cell>
          <cell r="AS22238">
            <v>46006.21597222222</v>
          </cell>
        </row>
        <row r="22239">
          <cell r="G22239" t="str">
            <v>15-12-2025</v>
          </cell>
          <cell r="Q22239" t="str">
            <v>BBD-BLR-PeenyaPhase3-T1</v>
          </cell>
          <cell r="AS22239">
            <v>46006.250694444447</v>
          </cell>
        </row>
        <row r="22240">
          <cell r="G22240" t="str">
            <v>15-12-2025</v>
          </cell>
          <cell r="Q22240" t="str">
            <v>BBD-BLR-PeenyaPhase3-T1</v>
          </cell>
          <cell r="AS22240">
            <v>46006.271527777775</v>
          </cell>
        </row>
        <row r="22241">
          <cell r="G22241" t="str">
            <v>15-12-2025</v>
          </cell>
          <cell r="Q22241" t="str">
            <v>BBD-BLR-PeenyaPhase3-T1</v>
          </cell>
          <cell r="AS22241">
            <v>46006.271527777775</v>
          </cell>
        </row>
        <row r="22242">
          <cell r="G22242" t="str">
            <v>15-12-2025</v>
          </cell>
          <cell r="Q22242" t="str">
            <v>BBD-BLR-PeenyaPhase3-T1</v>
          </cell>
          <cell r="AS22242">
            <v>46006.250694444447</v>
          </cell>
        </row>
        <row r="22243">
          <cell r="G22243" t="str">
            <v>15-12-2025</v>
          </cell>
          <cell r="Q22243" t="str">
            <v>BBD-BLR-PeenyaPhase3-T1</v>
          </cell>
          <cell r="AS22243">
            <v>46006.271527777775</v>
          </cell>
        </row>
        <row r="22244">
          <cell r="G22244" t="str">
            <v>15-12-2025</v>
          </cell>
          <cell r="Q22244" t="str">
            <v>BBD-BLR-PeenyaPhase3-T1</v>
          </cell>
          <cell r="AS22244">
            <v>46006.203472222223</v>
          </cell>
        </row>
        <row r="22245">
          <cell r="G22245" t="str">
            <v>15-12-2025</v>
          </cell>
          <cell r="Q22245" t="str">
            <v>BBD-BLR-PeenyaPhase3-T1</v>
          </cell>
          <cell r="AS22245">
            <v>46006.203472222223</v>
          </cell>
        </row>
        <row r="22246">
          <cell r="G22246" t="str">
            <v>15-12-2025</v>
          </cell>
          <cell r="Q22246" t="str">
            <v>BBD-BLR-PeenyaPhase3-T1</v>
          </cell>
          <cell r="AS22246">
            <v>46006.22152777778</v>
          </cell>
        </row>
        <row r="22247">
          <cell r="G22247" t="str">
            <v>15-12-2025</v>
          </cell>
          <cell r="Q22247" t="str">
            <v>BBD-BLR-PeenyaPhase3-T1</v>
          </cell>
          <cell r="AS22247">
            <v>46006.209722222222</v>
          </cell>
        </row>
        <row r="22248">
          <cell r="G22248" t="str">
            <v>15-12-2025</v>
          </cell>
          <cell r="Q22248" t="str">
            <v>BBD-BLR-PeenyaPhase3-T1</v>
          </cell>
          <cell r="AS22248">
            <v>46006.22152777778</v>
          </cell>
        </row>
        <row r="22249">
          <cell r="G22249" t="str">
            <v>15-12-2025</v>
          </cell>
          <cell r="Q22249" t="str">
            <v>BBD-BLR-HAL-T1</v>
          </cell>
          <cell r="AS22249">
            <v>46006.208333333336</v>
          </cell>
        </row>
        <row r="22250">
          <cell r="G22250" t="str">
            <v>15-12-2025</v>
          </cell>
          <cell r="Q22250" t="str">
            <v>BBD-BLR-Nagondanahalli-T1</v>
          </cell>
          <cell r="AS22250">
            <v>46006.23333333333</v>
          </cell>
        </row>
        <row r="22251">
          <cell r="G22251" t="str">
            <v>15-12-2025</v>
          </cell>
          <cell r="Q22251" t="str">
            <v>BBD-BLR-Nagondanahalli-T1</v>
          </cell>
          <cell r="AS22251">
            <v>46006.228472222225</v>
          </cell>
        </row>
        <row r="22252">
          <cell r="G22252" t="str">
            <v>15-12-2025</v>
          </cell>
          <cell r="Q22252" t="str">
            <v>BBD-BLR-Nagondanahalli-T1</v>
          </cell>
          <cell r="AS22252">
            <v>46006.245833333334</v>
          </cell>
        </row>
        <row r="22253">
          <cell r="G22253" t="str">
            <v>15-12-2025</v>
          </cell>
          <cell r="Q22253" t="str">
            <v>BBD-BLR-Nagondanahalli-T1</v>
          </cell>
          <cell r="AS22253">
            <v>46006.196527777778</v>
          </cell>
        </row>
        <row r="22254">
          <cell r="G22254" t="str">
            <v>15-12-2025</v>
          </cell>
          <cell r="Q22254" t="str">
            <v>BBD-BLR-Jigani-T1</v>
          </cell>
          <cell r="AS22254">
            <v>46006.193055555559</v>
          </cell>
        </row>
        <row r="22255">
          <cell r="G22255" t="str">
            <v>15-12-2025</v>
          </cell>
          <cell r="Q22255" t="str">
            <v>BBD-BLR-Nagondanahalli-T1</v>
          </cell>
          <cell r="AS22255">
            <v>46006.23333333333</v>
          </cell>
        </row>
        <row r="22256">
          <cell r="G22256" t="str">
            <v>15-12-2025</v>
          </cell>
          <cell r="Q22256" t="str">
            <v>BBD-BLR-Attibele-T1</v>
          </cell>
          <cell r="AS22256">
            <v>46006.26458333333</v>
          </cell>
        </row>
        <row r="22257">
          <cell r="G22257" t="str">
            <v>15-12-2025</v>
          </cell>
          <cell r="Q22257" t="str">
            <v>BBD-BLR-Budhigere-T1</v>
          </cell>
          <cell r="AS22257">
            <v>46006.263194444444</v>
          </cell>
        </row>
        <row r="22258">
          <cell r="G22258" t="str">
            <v>15-12-2025</v>
          </cell>
          <cell r="Q22258" t="str">
            <v>BBD-BLR-Chikkasandra-T1</v>
          </cell>
          <cell r="AS22258">
            <v>46006.213194444441</v>
          </cell>
        </row>
        <row r="22259">
          <cell r="G22259" t="str">
            <v>15-12-2025</v>
          </cell>
          <cell r="Q22259" t="str">
            <v>BBD-BLR-Budhigere-T1</v>
          </cell>
          <cell r="AS22259">
            <v>46006.279861111114</v>
          </cell>
        </row>
        <row r="22260">
          <cell r="G22260" t="str">
            <v>15-12-2025</v>
          </cell>
          <cell r="Q22260" t="str">
            <v>BBD-BLR-Budhigere-T1</v>
          </cell>
          <cell r="AS22260">
            <v>46006.231944444444</v>
          </cell>
        </row>
        <row r="22261">
          <cell r="G22261" t="str">
            <v>15-12-2025</v>
          </cell>
          <cell r="Q22261" t="str">
            <v>BBD-BLR-Budhigere-T1</v>
          </cell>
          <cell r="AS22261">
            <v>46006.252083333333</v>
          </cell>
        </row>
        <row r="22262">
          <cell r="G22262" t="str">
            <v>15-12-2025</v>
          </cell>
          <cell r="Q22262" t="str">
            <v>BBD-BLR-Nagondanahalli-T1</v>
          </cell>
          <cell r="AS22262">
            <v>46006.222916666666</v>
          </cell>
        </row>
        <row r="22263">
          <cell r="G22263" t="str">
            <v>15-12-2025</v>
          </cell>
          <cell r="Q22263" t="str">
            <v>BBD-BLR-Nagondanahalli-T1</v>
          </cell>
          <cell r="AS22263">
            <v>46006.234027777777</v>
          </cell>
        </row>
        <row r="22264">
          <cell r="G22264" t="str">
            <v>15-12-2025</v>
          </cell>
          <cell r="Q22264" t="str">
            <v>BBD-BLR-Nagondanahalli-T1</v>
          </cell>
          <cell r="AS22264">
            <v>46006.220138888886</v>
          </cell>
        </row>
        <row r="22265">
          <cell r="G22265" t="str">
            <v>15-12-2025</v>
          </cell>
          <cell r="Q22265" t="str">
            <v>BBD-BLR-Chinappalay-T1</v>
          </cell>
          <cell r="AS22265">
            <v>46006.206250000003</v>
          </cell>
        </row>
        <row r="22266">
          <cell r="G22266" t="str">
            <v>15-12-2025</v>
          </cell>
          <cell r="Q22266" t="str">
            <v>BBD-BLR-Chinappalay-T1</v>
          </cell>
          <cell r="AS22266">
            <v>46006.222916666666</v>
          </cell>
        </row>
        <row r="22267">
          <cell r="G22267" t="str">
            <v>15-12-2025</v>
          </cell>
          <cell r="Q22267" t="str">
            <v>BBD-BLR-Nagondanahalli-T1</v>
          </cell>
          <cell r="AS22267">
            <v>46006.192361111112</v>
          </cell>
        </row>
        <row r="22268">
          <cell r="G22268" t="str">
            <v>15-12-2025</v>
          </cell>
          <cell r="Q22268" t="str">
            <v>BBD-BLR-Budhigere-T1</v>
          </cell>
          <cell r="AS22268">
            <v>46006.279861111114</v>
          </cell>
        </row>
        <row r="22269">
          <cell r="G22269" t="str">
            <v>15-12-2025</v>
          </cell>
          <cell r="Q22269" t="str">
            <v>BBD-BLR-Nagondanahalli-T1</v>
          </cell>
          <cell r="AS22269">
            <v>46006.268055555556</v>
          </cell>
        </row>
        <row r="22270">
          <cell r="G22270" t="str">
            <v>15-12-2025</v>
          </cell>
          <cell r="Q22270" t="str">
            <v>BBD-BLR-Nagondanahalli-T1</v>
          </cell>
          <cell r="AS22270">
            <v>46006.28125</v>
          </cell>
        </row>
        <row r="22271">
          <cell r="G22271" t="str">
            <v>15-12-2025</v>
          </cell>
          <cell r="Q22271" t="str">
            <v>BBD-BLR-BellahalliRoad-T1</v>
          </cell>
          <cell r="AS22271">
            <v>46006.218055555553</v>
          </cell>
        </row>
        <row r="22272">
          <cell r="G22272" t="str">
            <v>15-12-2025</v>
          </cell>
          <cell r="Q22272" t="str">
            <v>BBD-BLR-BellahalliRoad-T1</v>
          </cell>
          <cell r="AS22272">
            <v>46006.228472222225</v>
          </cell>
        </row>
        <row r="22273">
          <cell r="G22273" t="str">
            <v>15-12-2025</v>
          </cell>
          <cell r="Q22273" t="str">
            <v>BBD-BLR-Nagondanahalli-T1</v>
          </cell>
          <cell r="AS22273">
            <v>46006.243750000001</v>
          </cell>
        </row>
        <row r="22274">
          <cell r="G22274" t="str">
            <v>15-12-2025</v>
          </cell>
          <cell r="Q22274" t="str">
            <v>BBD-BLR-Attibele-T1</v>
          </cell>
          <cell r="AS22274">
            <v>46006.275694444441</v>
          </cell>
        </row>
        <row r="22275">
          <cell r="G22275" t="str">
            <v>15-12-2025</v>
          </cell>
          <cell r="Q22275" t="str">
            <v>BBD-BLR-Chikkasandra-T1</v>
          </cell>
          <cell r="AS22275">
            <v>46006.224305555559</v>
          </cell>
        </row>
        <row r="22276">
          <cell r="G22276" t="str">
            <v>15-12-2025</v>
          </cell>
          <cell r="Q22276" t="str">
            <v>BBD-BLR-BellahalliRoad-T1</v>
          </cell>
          <cell r="AS22276">
            <v>46006.18472222222</v>
          </cell>
        </row>
        <row r="22277">
          <cell r="G22277" t="str">
            <v>15-12-2025</v>
          </cell>
          <cell r="Q22277" t="str">
            <v>BBD-BLR-PeenyaPhase3-T1</v>
          </cell>
          <cell r="AS22277">
            <v>46006.208333333336</v>
          </cell>
        </row>
        <row r="22278">
          <cell r="G22278" t="str">
            <v>15-12-2025</v>
          </cell>
          <cell r="Q22278" t="str">
            <v>BBD-BLR-Chikkasandra-T1</v>
          </cell>
          <cell r="AS22278">
            <v>46006.220138888886</v>
          </cell>
        </row>
        <row r="22279">
          <cell r="G22279" t="str">
            <v>15-12-2025</v>
          </cell>
          <cell r="Q22279" t="str">
            <v>BBD-BLR-Nagondanahalli-T1</v>
          </cell>
          <cell r="AS22279">
            <v>46006.193055555559</v>
          </cell>
        </row>
        <row r="22280">
          <cell r="G22280" t="str">
            <v>15-12-2025</v>
          </cell>
          <cell r="Q22280" t="str">
            <v>BBD-BLR-Chinappalay-T1</v>
          </cell>
          <cell r="AS22280">
            <v>46006.206250000003</v>
          </cell>
        </row>
        <row r="22281">
          <cell r="G22281" t="str">
            <v>15-12-2025</v>
          </cell>
          <cell r="Q22281" t="str">
            <v>BBD-BLR-Budhigere-T1</v>
          </cell>
          <cell r="AS22281">
            <v>46006.273611111108</v>
          </cell>
        </row>
        <row r="22282">
          <cell r="G22282" t="str">
            <v>15-12-2025</v>
          </cell>
          <cell r="Q22282" t="str">
            <v>BBD-BLR-Nagondanahalli-T1</v>
          </cell>
          <cell r="AS22282">
            <v>46006.245833333334</v>
          </cell>
        </row>
        <row r="22283">
          <cell r="G22283" t="str">
            <v>15-12-2025</v>
          </cell>
          <cell r="Q22283" t="str">
            <v>BBD-BLR-Attibele-T1</v>
          </cell>
          <cell r="AS22283">
            <v>46006.26458333333</v>
          </cell>
        </row>
        <row r="22284">
          <cell r="G22284" t="str">
            <v>15-12-2025</v>
          </cell>
          <cell r="Q22284" t="str">
            <v>BBD-BLR-BellahalliRoad-T1</v>
          </cell>
          <cell r="AS22284">
            <v>46006.249305555553</v>
          </cell>
        </row>
        <row r="22285">
          <cell r="G22285" t="str">
            <v>15-12-2025</v>
          </cell>
          <cell r="Q22285" t="str">
            <v>BBD-BLR-Chikkasandra-T1</v>
          </cell>
          <cell r="AS22285">
            <v>46006.193055555559</v>
          </cell>
        </row>
        <row r="22286">
          <cell r="G22286" t="str">
            <v>15-12-2025</v>
          </cell>
          <cell r="Q22286" t="str">
            <v>BBD-BLR-Nagondanahalli-T1</v>
          </cell>
          <cell r="AS22286">
            <v>46006.246527777781</v>
          </cell>
        </row>
        <row r="22287">
          <cell r="G22287" t="str">
            <v>15-12-2025</v>
          </cell>
          <cell r="Q22287" t="str">
            <v>BBD-BLR-Nagondanahalli-T1</v>
          </cell>
          <cell r="AS22287">
            <v>46006.224999999999</v>
          </cell>
        </row>
        <row r="22288">
          <cell r="G22288" t="str">
            <v>15-12-2025</v>
          </cell>
          <cell r="Q22288" t="str">
            <v>BBD-BLR-Jalahalli-T1</v>
          </cell>
          <cell r="AS22288">
            <v>46006.205555555556</v>
          </cell>
        </row>
        <row r="22289">
          <cell r="G22289" t="str">
            <v>15-12-2025</v>
          </cell>
          <cell r="Q22289" t="str">
            <v>BBD-BLR-Kallahalli-T1</v>
          </cell>
          <cell r="AS22289">
            <v>46006.213888888888</v>
          </cell>
        </row>
        <row r="22290">
          <cell r="G22290" t="str">
            <v>15-12-2025</v>
          </cell>
          <cell r="Q22290" t="str">
            <v>BBD-BLR-Budhigere-T1</v>
          </cell>
          <cell r="AS22290">
            <v>46006.234722222223</v>
          </cell>
        </row>
        <row r="22291">
          <cell r="G22291" t="str">
            <v>15-12-2025</v>
          </cell>
          <cell r="Q22291" t="str">
            <v>BBD-BLR-Jakkasandra-T1</v>
          </cell>
          <cell r="AS22291">
            <v>46006.215277777781</v>
          </cell>
        </row>
        <row r="22292">
          <cell r="G22292" t="str">
            <v>15-12-2025</v>
          </cell>
          <cell r="Q22292" t="str">
            <v>BBD-BLR-Nagondanahalli-T1</v>
          </cell>
          <cell r="AS22292">
            <v>46006.220138888886</v>
          </cell>
        </row>
        <row r="22293">
          <cell r="G22293" t="str">
            <v>15-12-2025</v>
          </cell>
          <cell r="Q22293" t="str">
            <v>BBD-BLR-Jigani-T1</v>
          </cell>
          <cell r="AS22293">
            <v>46006.193055555559</v>
          </cell>
        </row>
        <row r="22294">
          <cell r="G22294" t="str">
            <v>15-12-2025</v>
          </cell>
          <cell r="Q22294" t="str">
            <v>BBD-BLR-HAL-T1</v>
          </cell>
          <cell r="AS22294">
            <v>46006.21875</v>
          </cell>
        </row>
        <row r="22295">
          <cell r="G22295" t="str">
            <v>15-12-2025</v>
          </cell>
          <cell r="Q22295" t="str">
            <v>BBD-BLR-Chinappalay-T1</v>
          </cell>
          <cell r="AS22295">
            <v>46006.213888888888</v>
          </cell>
        </row>
        <row r="22296">
          <cell r="G22296" t="str">
            <v>15-12-2025</v>
          </cell>
          <cell r="Q22296" t="str">
            <v>BBD-BLR-Nagondanahalli-T1</v>
          </cell>
          <cell r="AS22296">
            <v>46006.277083333334</v>
          </cell>
        </row>
        <row r="22297">
          <cell r="G22297" t="str">
            <v>15-12-2025</v>
          </cell>
          <cell r="Q22297" t="str">
            <v>BBD-BLR-HAL-T1</v>
          </cell>
        </row>
        <row r="22298">
          <cell r="G22298" t="str">
            <v>15-12-2025</v>
          </cell>
          <cell r="Q22298" t="str">
            <v>BBD-BLR-Nagondanahalli-T1</v>
          </cell>
          <cell r="AS22298">
            <v>46006.279166666667</v>
          </cell>
        </row>
        <row r="22299">
          <cell r="G22299" t="str">
            <v>15-12-2025</v>
          </cell>
          <cell r="Q22299" t="str">
            <v>BBD-BLR-PeenyaPhase3-T1</v>
          </cell>
          <cell r="AS22299">
            <v>46006.209027777775</v>
          </cell>
        </row>
        <row r="22300">
          <cell r="G22300" t="str">
            <v>16-12-2025</v>
          </cell>
          <cell r="Q22300" t="str">
            <v>BBD-BLR-PeenyaPhase3-T1</v>
          </cell>
          <cell r="AS22300">
            <v>46007.201388888891</v>
          </cell>
        </row>
        <row r="22301">
          <cell r="G22301" t="str">
            <v>16-12-2025</v>
          </cell>
          <cell r="Q22301" t="str">
            <v>BBD-BLR-Jigani-T1</v>
          </cell>
        </row>
        <row r="22302">
          <cell r="G22302" t="str">
            <v>16-12-2025</v>
          </cell>
          <cell r="Q22302" t="str">
            <v>BBD-BLR-Jakkasandra-T1</v>
          </cell>
          <cell r="AS22302">
            <v>46007.209027777775</v>
          </cell>
        </row>
        <row r="22303">
          <cell r="G22303" t="str">
            <v>16-12-2025</v>
          </cell>
          <cell r="Q22303" t="str">
            <v>BBD-BLR-Nagondanahalli-T1</v>
          </cell>
        </row>
        <row r="22304">
          <cell r="G22304" t="str">
            <v>16-12-2025</v>
          </cell>
          <cell r="Q22304" t="str">
            <v>BBD-BLR-Nagondanahalli-T1</v>
          </cell>
          <cell r="AS22304">
            <v>46007.212500000001</v>
          </cell>
        </row>
        <row r="22305">
          <cell r="G22305" t="str">
            <v>16-12-2025</v>
          </cell>
          <cell r="Q22305" t="str">
            <v>BBD-BLR-PeenyaPhase3-T1</v>
          </cell>
          <cell r="AS22305">
            <v>46007.226388888892</v>
          </cell>
        </row>
        <row r="22306">
          <cell r="G22306" t="str">
            <v>16-12-2025</v>
          </cell>
          <cell r="Q22306" t="str">
            <v>BBD-BLR-Chikkasandra-T1</v>
          </cell>
          <cell r="AS22306">
            <v>46007.214583333334</v>
          </cell>
        </row>
        <row r="22307">
          <cell r="G22307" t="str">
            <v>16-12-2025</v>
          </cell>
          <cell r="Q22307" t="str">
            <v>BBD-BLR-BellahalliRoad-T1</v>
          </cell>
          <cell r="AS22307">
            <v>46007.193055555559</v>
          </cell>
        </row>
        <row r="22308">
          <cell r="G22308" t="str">
            <v>16-12-2025</v>
          </cell>
          <cell r="Q22308" t="str">
            <v>BBD-BLR-Nagondanahalli-T1</v>
          </cell>
          <cell r="AS22308">
            <v>46007.239583333336</v>
          </cell>
        </row>
        <row r="22309">
          <cell r="G22309" t="str">
            <v>16-12-2025</v>
          </cell>
          <cell r="Q22309" t="str">
            <v>BBD-BLR-Attibele-T1</v>
          </cell>
          <cell r="AS22309">
            <v>46007.261111111111</v>
          </cell>
        </row>
        <row r="22310">
          <cell r="G22310" t="str">
            <v>16-12-2025</v>
          </cell>
          <cell r="Q22310" t="str">
            <v>BBD-BLR-Budhigere-T1</v>
          </cell>
          <cell r="AS22310">
            <v>46007.234027777777</v>
          </cell>
        </row>
        <row r="22311">
          <cell r="G22311" t="str">
            <v>16-12-2025</v>
          </cell>
          <cell r="Q22311" t="str">
            <v>BBD-BLR-Nagondanahalli-T1</v>
          </cell>
          <cell r="AS22311">
            <v>46007.195138888892</v>
          </cell>
        </row>
        <row r="22312">
          <cell r="G22312" t="str">
            <v>16-12-2025</v>
          </cell>
          <cell r="Q22312" t="str">
            <v>BBD-BLR-Budhigere-T1</v>
          </cell>
          <cell r="AS22312">
            <v>46007.234027777777</v>
          </cell>
        </row>
        <row r="22313">
          <cell r="G22313" t="str">
            <v>16-12-2025</v>
          </cell>
          <cell r="Q22313" t="str">
            <v>BBD-BLR-Jigani-T1</v>
          </cell>
          <cell r="AS22313">
            <v>46007.211805555555</v>
          </cell>
        </row>
        <row r="22314">
          <cell r="G22314" t="str">
            <v>16-12-2025</v>
          </cell>
          <cell r="Q22314" t="str">
            <v>BBD-BLR-Nagondanahalli-T1</v>
          </cell>
          <cell r="AS22314">
            <v>46007.20208333333</v>
          </cell>
        </row>
        <row r="22315">
          <cell r="G22315" t="str">
            <v>16-12-2025</v>
          </cell>
          <cell r="Q22315" t="str">
            <v>BBD-BLR-Nagondanahalli-T1</v>
          </cell>
          <cell r="AS22315">
            <v>46007.229861111111</v>
          </cell>
        </row>
        <row r="22316">
          <cell r="G22316" t="str">
            <v>16-12-2025</v>
          </cell>
          <cell r="Q22316" t="str">
            <v>BBD-BLR-BellahalliRoad-T1</v>
          </cell>
          <cell r="AS22316">
            <v>46007.177777777775</v>
          </cell>
        </row>
        <row r="22317">
          <cell r="G22317" t="str">
            <v>16-12-2025</v>
          </cell>
          <cell r="Q22317" t="str">
            <v>BBD-BLR-HRBR-044-T1</v>
          </cell>
          <cell r="AS22317">
            <v>46007.197916666664</v>
          </cell>
        </row>
        <row r="22318">
          <cell r="G22318" t="str">
            <v>16-12-2025</v>
          </cell>
          <cell r="Q22318" t="str">
            <v>BBD-BLR-PeenyaPhase3-T1</v>
          </cell>
          <cell r="AS22318">
            <v>46007.201388888891</v>
          </cell>
        </row>
        <row r="22319">
          <cell r="G22319" t="str">
            <v>16-12-2025</v>
          </cell>
          <cell r="Q22319" t="str">
            <v>BBD-BLR-PeenyaPhase3-T1</v>
          </cell>
          <cell r="AS22319">
            <v>46007.201388888891</v>
          </cell>
        </row>
        <row r="22320">
          <cell r="G22320" t="str">
            <v>16-12-2025</v>
          </cell>
          <cell r="Q22320" t="str">
            <v>BBD-BLR-Nagondanahalli-T1</v>
          </cell>
          <cell r="AS22320">
            <v>46007.218055555553</v>
          </cell>
        </row>
        <row r="22321">
          <cell r="G22321" t="str">
            <v>16-12-2025</v>
          </cell>
          <cell r="Q22321" t="str">
            <v>BBD-BLR-Nagondanahalli-T1</v>
          </cell>
          <cell r="AS22321">
            <v>46007.269444444442</v>
          </cell>
        </row>
        <row r="22322">
          <cell r="G22322" t="str">
            <v>16-12-2025</v>
          </cell>
          <cell r="Q22322" t="str">
            <v>BBD-BLR-Nagondanahalli-T1</v>
          </cell>
          <cell r="AS22322">
            <v>46007.206250000003</v>
          </cell>
        </row>
        <row r="22323">
          <cell r="G22323" t="str">
            <v>16-12-2025</v>
          </cell>
          <cell r="Q22323" t="str">
            <v>BBD-BLR-Chinappalay-T1</v>
          </cell>
          <cell r="AS22323">
            <v>46007.190972222219</v>
          </cell>
        </row>
        <row r="22324">
          <cell r="G22324" t="str">
            <v>16-12-2025</v>
          </cell>
          <cell r="Q22324" t="str">
            <v>BBD-BLR-Chinappalay-T1</v>
          </cell>
        </row>
        <row r="22325">
          <cell r="G22325" t="str">
            <v>16-12-2025</v>
          </cell>
          <cell r="Q22325" t="str">
            <v>BBD-BLR-Chikkasandra-T1</v>
          </cell>
          <cell r="AS22325">
            <v>46007.211805555555</v>
          </cell>
        </row>
        <row r="22326">
          <cell r="G22326" t="str">
            <v>16-12-2025</v>
          </cell>
          <cell r="Q22326" t="str">
            <v>BBD-BLR-Nagondanahalli-T1</v>
          </cell>
          <cell r="AS22326">
            <v>46007.239583333336</v>
          </cell>
        </row>
        <row r="22327">
          <cell r="G22327" t="str">
            <v>16-12-2025</v>
          </cell>
          <cell r="Q22327" t="str">
            <v>BBD-BLR-Chinappalay-T1</v>
          </cell>
          <cell r="AS22327">
            <v>46007.180555555555</v>
          </cell>
        </row>
        <row r="22328">
          <cell r="G22328" t="str">
            <v>16-12-2025</v>
          </cell>
          <cell r="Q22328" t="str">
            <v>BBD-BLR-Kallahalli-T1</v>
          </cell>
          <cell r="AS22328">
            <v>46007.213194444441</v>
          </cell>
        </row>
        <row r="22329">
          <cell r="G22329" t="str">
            <v>16-12-2025</v>
          </cell>
          <cell r="Q22329" t="str">
            <v>BBD-BLR-Chinappalay-T1</v>
          </cell>
          <cell r="AS22329">
            <v>46007.219444444447</v>
          </cell>
        </row>
        <row r="22330">
          <cell r="G22330" t="str">
            <v>16-12-2025</v>
          </cell>
          <cell r="Q22330" t="str">
            <v>BBD-BLR-Jigani-T1</v>
          </cell>
          <cell r="AS22330">
            <v>46007.228472222225</v>
          </cell>
        </row>
        <row r="22331">
          <cell r="G22331" t="str">
            <v>16-12-2025</v>
          </cell>
          <cell r="Q22331" t="str">
            <v>BBD-BLR-PeenyaPhase3-T1</v>
          </cell>
          <cell r="AS22331">
            <v>46007.260416666664</v>
          </cell>
        </row>
        <row r="22332">
          <cell r="G22332" t="str">
            <v>16-12-2025</v>
          </cell>
          <cell r="Q22332" t="str">
            <v>BBD-BLR-Jakkasandra-T1</v>
          </cell>
          <cell r="AS22332">
            <v>46007.209722222222</v>
          </cell>
        </row>
        <row r="22333">
          <cell r="G22333" t="str">
            <v>16-12-2025</v>
          </cell>
          <cell r="Q22333" t="str">
            <v>BBD-BLR-Nagondanahalli-T1</v>
          </cell>
        </row>
        <row r="22334">
          <cell r="G22334" t="str">
            <v>16-12-2025</v>
          </cell>
          <cell r="Q22334" t="str">
            <v>BBD-BLR-Attibele-T1</v>
          </cell>
          <cell r="AS22334">
            <v>46007.283333333333</v>
          </cell>
        </row>
        <row r="22335">
          <cell r="G22335" t="str">
            <v>16-12-2025</v>
          </cell>
          <cell r="Q22335" t="str">
            <v>BBD-BLR-Nagondanahalli-T1</v>
          </cell>
        </row>
        <row r="22336">
          <cell r="G22336" t="str">
            <v>16-12-2025</v>
          </cell>
          <cell r="Q22336" t="str">
            <v>BBD-BLR-Nagondanahalli-T1</v>
          </cell>
          <cell r="AS22336">
            <v>46007.239583333336</v>
          </cell>
        </row>
        <row r="22337">
          <cell r="G22337" t="str">
            <v>16-12-2025</v>
          </cell>
          <cell r="Q22337" t="str">
            <v>BBD-BLR-Nagondanahalli-T1</v>
          </cell>
          <cell r="AS22337">
            <v>46007.222916666666</v>
          </cell>
        </row>
        <row r="22338">
          <cell r="G22338" t="str">
            <v>16-12-2025</v>
          </cell>
          <cell r="Q22338" t="str">
            <v>BBD-BLR-Nagondanahalli-T1</v>
          </cell>
          <cell r="AS22338">
            <v>46007.195138888892</v>
          </cell>
        </row>
        <row r="22339">
          <cell r="G22339" t="str">
            <v>16-12-2025</v>
          </cell>
          <cell r="Q22339" t="str">
            <v>BBD-BLR-Nagondanahalli-T1</v>
          </cell>
          <cell r="AS22339">
            <v>46007.234027777777</v>
          </cell>
        </row>
        <row r="22340">
          <cell r="G22340" t="str">
            <v>16-12-2025</v>
          </cell>
          <cell r="Q22340" t="str">
            <v>BBD-BLR-Chinappalay-T1</v>
          </cell>
          <cell r="AS22340">
            <v>46007.219444444447</v>
          </cell>
        </row>
        <row r="22341">
          <cell r="G22341" t="str">
            <v>16-12-2025</v>
          </cell>
          <cell r="Q22341" t="str">
            <v>BBD-BLR-Budhigere-T1</v>
          </cell>
          <cell r="AS22341">
            <v>46007.240972222222</v>
          </cell>
        </row>
        <row r="22342">
          <cell r="G22342" t="str">
            <v>16-12-2025</v>
          </cell>
          <cell r="Q22342" t="str">
            <v>BBD-BLR-Chikkasandra-T1</v>
          </cell>
          <cell r="AS22342">
            <v>46007.26666666667</v>
          </cell>
        </row>
        <row r="22343">
          <cell r="G22343" t="str">
            <v>16-12-2025</v>
          </cell>
          <cell r="Q22343" t="str">
            <v>BBD-BLR-Budhigere-T1</v>
          </cell>
          <cell r="AS22343">
            <v>46007.227083333331</v>
          </cell>
        </row>
        <row r="22344">
          <cell r="G22344" t="str">
            <v>16-12-2025</v>
          </cell>
          <cell r="Q22344" t="str">
            <v>BBD-BLR-Nagondanahalli-T1</v>
          </cell>
          <cell r="AS22344">
            <v>46007.232638888891</v>
          </cell>
        </row>
        <row r="22345">
          <cell r="G22345" t="str">
            <v>16-12-2025</v>
          </cell>
          <cell r="Q22345" t="str">
            <v>BBD-BLR-Chikkasandra-T1</v>
          </cell>
          <cell r="AS22345">
            <v>46007.20416666667</v>
          </cell>
        </row>
        <row r="22346">
          <cell r="G22346" t="str">
            <v>16-12-2025</v>
          </cell>
          <cell r="Q22346" t="str">
            <v>BBD-BLR-Chikkasandra-T1</v>
          </cell>
          <cell r="AS22346">
            <v>46007.224999999999</v>
          </cell>
        </row>
        <row r="22347">
          <cell r="G22347" t="str">
            <v>16-12-2025</v>
          </cell>
          <cell r="Q22347" t="str">
            <v>BBD-BLR-PeenyaPhase3-T1</v>
          </cell>
          <cell r="AS22347">
            <v>46007.211805555555</v>
          </cell>
        </row>
        <row r="22348">
          <cell r="G22348" t="str">
            <v>16-12-2025</v>
          </cell>
          <cell r="Q22348" t="str">
            <v>BBD-BLR-Kallahalli-T1</v>
          </cell>
          <cell r="AS22348">
            <v>46007.191666666666</v>
          </cell>
        </row>
        <row r="22349">
          <cell r="G22349" t="str">
            <v>16-12-2025</v>
          </cell>
          <cell r="Q22349" t="str">
            <v>BBD-BLR-Nagondanahalli-T1</v>
          </cell>
          <cell r="AS22349">
            <v>46007.249305555553</v>
          </cell>
        </row>
        <row r="22350">
          <cell r="G22350" t="str">
            <v>16-12-2025</v>
          </cell>
          <cell r="Q22350" t="str">
            <v>BBD-BLR-HRBR-044-T1</v>
          </cell>
          <cell r="AS22350">
            <v>46007.292361111111</v>
          </cell>
        </row>
        <row r="22351">
          <cell r="G22351" t="str">
            <v>16-12-2025</v>
          </cell>
          <cell r="Q22351" t="str">
            <v>BBD-BLR-Kallahalli-T1</v>
          </cell>
          <cell r="AS22351">
            <v>46007.213194444441</v>
          </cell>
        </row>
        <row r="22352">
          <cell r="G22352" t="str">
            <v>16-12-2025</v>
          </cell>
          <cell r="Q22352" t="str">
            <v>BBD-BLR-Jalahalli-T1</v>
          </cell>
          <cell r="AS22352">
            <v>46007.209027777775</v>
          </cell>
        </row>
        <row r="22353">
          <cell r="G22353" t="str">
            <v>16-12-2025</v>
          </cell>
          <cell r="Q22353" t="str">
            <v>BBD-BLR-Nagondanahalli-T1</v>
          </cell>
          <cell r="AS22353">
            <v>46007.252083333333</v>
          </cell>
        </row>
        <row r="22354">
          <cell r="G22354" t="str">
            <v>16-12-2025</v>
          </cell>
          <cell r="Q22354" t="str">
            <v>BBD-BLR-HRBR-044-T1</v>
          </cell>
          <cell r="AS22354">
            <v>46007.301388888889</v>
          </cell>
        </row>
        <row r="22355">
          <cell r="G22355" t="str">
            <v>16-12-2025</v>
          </cell>
          <cell r="Q22355" t="str">
            <v>BBD-BLR-Chikkasandra-T1</v>
          </cell>
          <cell r="AS22355">
            <v>46007.243750000001</v>
          </cell>
        </row>
        <row r="22356">
          <cell r="G22356" t="str">
            <v>16-12-2025</v>
          </cell>
          <cell r="Q22356" t="str">
            <v>BBD-BLR-HRBR-044-T1</v>
          </cell>
          <cell r="AS22356">
            <v>46007.301388888889</v>
          </cell>
        </row>
        <row r="22357">
          <cell r="G22357" t="str">
            <v>16-12-2025</v>
          </cell>
          <cell r="Q22357" t="str">
            <v>BBD-BLR-HAL-T1</v>
          </cell>
          <cell r="AS22357">
            <v>46007.227083333331</v>
          </cell>
        </row>
        <row r="22358">
          <cell r="G22358" t="str">
            <v>16-12-2025</v>
          </cell>
          <cell r="Q22358" t="str">
            <v>BBD-BLR-Budhigere-T1</v>
          </cell>
          <cell r="AS22358">
            <v>46007.222916666666</v>
          </cell>
        </row>
        <row r="22359">
          <cell r="G22359" t="str">
            <v>16-12-2025</v>
          </cell>
          <cell r="Q22359" t="str">
            <v>BBD-BLR-PeenyaPhase3-T1</v>
          </cell>
          <cell r="AS22359">
            <v>46007.249305555553</v>
          </cell>
        </row>
        <row r="22360">
          <cell r="G22360" t="str">
            <v>16-12-2025</v>
          </cell>
          <cell r="Q22360" t="str">
            <v>BBD-BLR-Devanahalli-T1</v>
          </cell>
          <cell r="AS22360">
            <v>46007.209722222222</v>
          </cell>
        </row>
        <row r="22361">
          <cell r="G22361" t="str">
            <v>16-12-2025</v>
          </cell>
          <cell r="Q22361" t="str">
            <v>BBD-BLR-Chinappalay-T1</v>
          </cell>
          <cell r="AS22361">
            <v>46007.180555555555</v>
          </cell>
        </row>
        <row r="22362">
          <cell r="G22362" t="str">
            <v>16-12-2025</v>
          </cell>
          <cell r="Q22362" t="str">
            <v>BBD-BLR-HRBR-044-T1</v>
          </cell>
          <cell r="AS22362">
            <v>46007.301388888889</v>
          </cell>
        </row>
        <row r="22363">
          <cell r="G22363" t="str">
            <v>16-12-2025</v>
          </cell>
          <cell r="Q22363" t="str">
            <v>BBD-BLR-Jakkasandra-T1</v>
          </cell>
          <cell r="AS22363">
            <v>46007.209722222222</v>
          </cell>
        </row>
        <row r="22364">
          <cell r="G22364" t="str">
            <v>16-12-2025</v>
          </cell>
          <cell r="Q22364" t="str">
            <v>BBD-BLR-Nagondanahalli-T1</v>
          </cell>
          <cell r="AS22364">
            <v>46007.206250000003</v>
          </cell>
        </row>
        <row r="22365">
          <cell r="G22365" t="str">
            <v>16-12-2025</v>
          </cell>
          <cell r="Q22365" t="str">
            <v>BBD-BLR-Jakkasandra-T1</v>
          </cell>
          <cell r="AS22365">
            <v>46007.199305555558</v>
          </cell>
        </row>
        <row r="22366">
          <cell r="G22366" t="str">
            <v>16-12-2025</v>
          </cell>
          <cell r="Q22366" t="str">
            <v>BBD-BLR-Jigani-T1</v>
          </cell>
          <cell r="AS22366">
            <v>46007.181944444441</v>
          </cell>
        </row>
        <row r="22367">
          <cell r="G22367" t="str">
            <v>16-12-2025</v>
          </cell>
          <cell r="Q22367" t="str">
            <v>BBD-BLR-PeenyaPhase3-T1</v>
          </cell>
          <cell r="AS22367">
            <v>46007.226388888892</v>
          </cell>
        </row>
        <row r="22368">
          <cell r="G22368" t="str">
            <v>16-12-2025</v>
          </cell>
          <cell r="Q22368" t="str">
            <v>BBD-BLR-Nagondanahalli-T1</v>
          </cell>
          <cell r="AS22368">
            <v>46007.232638888891</v>
          </cell>
        </row>
        <row r="22369">
          <cell r="G22369" t="str">
            <v>16-12-2025</v>
          </cell>
          <cell r="Q22369" t="str">
            <v>BBD-BLR-Jigani-T1</v>
          </cell>
          <cell r="AS22369">
            <v>46007.191666666666</v>
          </cell>
        </row>
        <row r="22370">
          <cell r="G22370" t="str">
            <v>16-12-2025</v>
          </cell>
          <cell r="Q22370" t="str">
            <v>BBD-BLR-Chinappalay-T1</v>
          </cell>
          <cell r="AS22370">
            <v>46007.191666666666</v>
          </cell>
        </row>
        <row r="22371">
          <cell r="G22371" t="str">
            <v>16-12-2025</v>
          </cell>
          <cell r="Q22371" t="str">
            <v>BBD-BLR-Chikkasandra-T1</v>
          </cell>
          <cell r="AS22371">
            <v>46007.245833333334</v>
          </cell>
        </row>
        <row r="22372">
          <cell r="G22372" t="str">
            <v>16-12-2025</v>
          </cell>
          <cell r="Q22372" t="str">
            <v>BBD-BLR-Chinappalay-T1</v>
          </cell>
          <cell r="AS22372">
            <v>46007.180555555555</v>
          </cell>
        </row>
        <row r="22373">
          <cell r="G22373" t="str">
            <v>16-12-2025</v>
          </cell>
          <cell r="Q22373" t="str">
            <v>BBD-BLR-Nagondanahalli-T1</v>
          </cell>
          <cell r="AS22373">
            <v>46007.214583333334</v>
          </cell>
        </row>
        <row r="22374">
          <cell r="G22374" t="str">
            <v>16-12-2025</v>
          </cell>
          <cell r="Q22374" t="str">
            <v>BBD-BLR-Nagondanahalli-T1</v>
          </cell>
          <cell r="AS22374">
            <v>46007.269444444442</v>
          </cell>
        </row>
        <row r="22375">
          <cell r="G22375" t="str">
            <v>16-12-2025</v>
          </cell>
          <cell r="Q22375" t="str">
            <v>BBD-BLR-Nagondanahalli-T1</v>
          </cell>
          <cell r="AS22375">
            <v>46007.214583333334</v>
          </cell>
        </row>
        <row r="22376">
          <cell r="G22376" t="str">
            <v>16-12-2025</v>
          </cell>
          <cell r="Q22376" t="str">
            <v>BBD-BLR-BellahalliRoad-T1</v>
          </cell>
        </row>
        <row r="22377">
          <cell r="G22377" t="str">
            <v>16-12-2025</v>
          </cell>
          <cell r="Q22377" t="str">
            <v>BBD-BLR-Attibele-T1</v>
          </cell>
        </row>
        <row r="22378">
          <cell r="G22378" t="str">
            <v>16-12-2025</v>
          </cell>
          <cell r="Q22378" t="str">
            <v>BBD-BLR-Jakkasandra-T1</v>
          </cell>
          <cell r="AS22378">
            <v>46007.209027777775</v>
          </cell>
        </row>
        <row r="22379">
          <cell r="G22379" t="str">
            <v>16-12-2025</v>
          </cell>
          <cell r="Q22379" t="str">
            <v>BBD-BLR-BellahalliRoad-T1</v>
          </cell>
          <cell r="AS22379">
            <v>46007.198611111111</v>
          </cell>
        </row>
        <row r="22380">
          <cell r="G22380" t="str">
            <v>16-12-2025</v>
          </cell>
          <cell r="Q22380" t="str">
            <v>BBD-BLR-PeenyaPhase3-T1</v>
          </cell>
          <cell r="AS22380">
            <v>46007.238888888889</v>
          </cell>
        </row>
        <row r="22381">
          <cell r="G22381" t="str">
            <v>16-12-2025</v>
          </cell>
          <cell r="Q22381" t="str">
            <v>BBD-BLR-PeenyaPhase3-T1</v>
          </cell>
          <cell r="AS22381">
            <v>46007.211805555555</v>
          </cell>
        </row>
        <row r="22382">
          <cell r="G22382" t="str">
            <v>16-12-2025</v>
          </cell>
          <cell r="Q22382" t="str">
            <v>BBD-BLR-PeenyaPhase3-T1</v>
          </cell>
          <cell r="AS22382">
            <v>46007.228472222225</v>
          </cell>
        </row>
        <row r="22383">
          <cell r="G22383" t="str">
            <v>16-12-2025</v>
          </cell>
          <cell r="Q22383" t="str">
            <v>BBD-BLR-Chikkasandra-T1</v>
          </cell>
          <cell r="AS22383">
            <v>46007.211805555555</v>
          </cell>
        </row>
        <row r="22384">
          <cell r="G22384" t="str">
            <v>16-12-2025</v>
          </cell>
          <cell r="Q22384" t="str">
            <v>BBD-BLR-HRBR-044-T1</v>
          </cell>
          <cell r="AS22384">
            <v>46007.205555555556</v>
          </cell>
        </row>
        <row r="22385">
          <cell r="G22385" t="str">
            <v>16-12-2025</v>
          </cell>
          <cell r="Q22385" t="str">
            <v>BBD-BLR-Jigani-T1</v>
          </cell>
          <cell r="AS22385">
            <v>46007.183333333334</v>
          </cell>
        </row>
        <row r="22386">
          <cell r="G22386" t="str">
            <v>16-12-2025</v>
          </cell>
          <cell r="Q22386" t="str">
            <v>BBD-BLR-Nagondanahalli-T1</v>
          </cell>
          <cell r="AS22386">
            <v>46007.209027777775</v>
          </cell>
        </row>
        <row r="22387">
          <cell r="G22387" t="str">
            <v>16-12-2025</v>
          </cell>
          <cell r="Q22387" t="str">
            <v>BBD-BLR-Chikkasandra-T1</v>
          </cell>
          <cell r="AS22387">
            <v>46007.291666666664</v>
          </cell>
        </row>
        <row r="22388">
          <cell r="G22388" t="str">
            <v>16-12-2025</v>
          </cell>
          <cell r="Q22388" t="str">
            <v>BBD-BLR-PeenyaPhase3-T1</v>
          </cell>
          <cell r="AS22388">
            <v>46007.226388888892</v>
          </cell>
        </row>
        <row r="22389">
          <cell r="G22389" t="str">
            <v>16-12-2025</v>
          </cell>
          <cell r="Q22389" t="str">
            <v>BBD-BLR-PeenyaPhase3-T1</v>
          </cell>
          <cell r="AS22389">
            <v>46007.213888888888</v>
          </cell>
        </row>
        <row r="22390">
          <cell r="G22390" t="str">
            <v>16-12-2025</v>
          </cell>
          <cell r="Q22390" t="str">
            <v>BBD-BLR-Nagondanahalli-T1</v>
          </cell>
          <cell r="AS22390">
            <v>46007.253472222219</v>
          </cell>
        </row>
        <row r="22391">
          <cell r="G22391" t="str">
            <v>16-12-2025</v>
          </cell>
          <cell r="Q22391" t="str">
            <v>BBD-BLR-Nagondanahalli-T1</v>
          </cell>
          <cell r="AS22391">
            <v>46007.258333333331</v>
          </cell>
        </row>
        <row r="22392">
          <cell r="G22392" t="str">
            <v>16-12-2025</v>
          </cell>
          <cell r="Q22392" t="str">
            <v>BBD-BLR-Budhigere-T1</v>
          </cell>
          <cell r="AS22392">
            <v>46007.237500000003</v>
          </cell>
        </row>
        <row r="22393">
          <cell r="G22393" t="str">
            <v>16-12-2025</v>
          </cell>
          <cell r="Q22393" t="str">
            <v>BBD-BLR-Jakkasandra-T1</v>
          </cell>
          <cell r="AS22393">
            <v>46007.209722222222</v>
          </cell>
        </row>
        <row r="22394">
          <cell r="G22394" t="str">
            <v>16-12-2025</v>
          </cell>
          <cell r="Q22394" t="str">
            <v>BBD-BLR-Attibele-T1</v>
          </cell>
        </row>
        <row r="22395">
          <cell r="G22395" t="str">
            <v>16-12-2025</v>
          </cell>
          <cell r="Q22395" t="str">
            <v>BBD-BLR-Nagondanahalli-T1</v>
          </cell>
          <cell r="AS22395">
            <v>46007.211805555555</v>
          </cell>
        </row>
        <row r="22396">
          <cell r="G22396" t="str">
            <v>16-12-2025</v>
          </cell>
          <cell r="Q22396" t="str">
            <v>BBD-BLR-Attibele-T1</v>
          </cell>
          <cell r="AS22396">
            <v>46007.291666666664</v>
          </cell>
        </row>
        <row r="22397">
          <cell r="G22397" t="str">
            <v>16-12-2025</v>
          </cell>
          <cell r="Q22397" t="str">
            <v>BBD-BLR-Nagondanahalli-T1</v>
          </cell>
          <cell r="AS22397">
            <v>46007.224305555559</v>
          </cell>
        </row>
        <row r="22398">
          <cell r="G22398" t="str">
            <v>16-12-2025</v>
          </cell>
          <cell r="Q22398" t="str">
            <v>BBD-BLR-Nagondanahalli-T1</v>
          </cell>
          <cell r="AS22398">
            <v>46007.229166666664</v>
          </cell>
        </row>
        <row r="22399">
          <cell r="G22399" t="str">
            <v>16-12-2025</v>
          </cell>
          <cell r="Q22399" t="str">
            <v>BBD-BLR-HRBR-044-T1</v>
          </cell>
          <cell r="AS22399">
            <v>46007.216666666667</v>
          </cell>
        </row>
        <row r="22400">
          <cell r="G22400" t="str">
            <v>16-12-2025</v>
          </cell>
          <cell r="Q22400" t="str">
            <v>BBD-BLR-BellahalliRoad-T1</v>
          </cell>
          <cell r="AS22400">
            <v>46007.262499999997</v>
          </cell>
        </row>
        <row r="22401">
          <cell r="G22401" t="str">
            <v>16-12-2025</v>
          </cell>
          <cell r="Q22401" t="str">
            <v>BBD-BLR-HAL-T1</v>
          </cell>
          <cell r="AS22401">
            <v>46007.220833333333</v>
          </cell>
        </row>
        <row r="22402">
          <cell r="G22402" t="str">
            <v>16-12-2025</v>
          </cell>
          <cell r="Q22402" t="str">
            <v>BBD-BLR-HRBR-044-T1</v>
          </cell>
          <cell r="AS22402">
            <v>46007.216666666667</v>
          </cell>
        </row>
        <row r="22403">
          <cell r="G22403" t="str">
            <v>16-12-2025</v>
          </cell>
          <cell r="Q22403" t="str">
            <v>BBD-BLR-Chikkasandra-T1</v>
          </cell>
          <cell r="AS22403">
            <v>46007.214583333334</v>
          </cell>
        </row>
        <row r="22404">
          <cell r="G22404" t="str">
            <v>16-12-2025</v>
          </cell>
          <cell r="Q22404" t="str">
            <v>BBD-BLR-Nagondanahalli-T1</v>
          </cell>
          <cell r="AS22404">
            <v>46007.229166666664</v>
          </cell>
        </row>
        <row r="22405">
          <cell r="G22405" t="str">
            <v>16-12-2025</v>
          </cell>
          <cell r="Q22405" t="str">
            <v>BBD-BLR-HRBR-044-T1</v>
          </cell>
          <cell r="AS22405">
            <v>46007.197916666664</v>
          </cell>
        </row>
        <row r="22406">
          <cell r="G22406" t="str">
            <v>16-12-2025</v>
          </cell>
          <cell r="Q22406" t="str">
            <v>BBD-BLR-BellahalliRoad-T1</v>
          </cell>
          <cell r="AS22406">
            <v>46007.220833333333</v>
          </cell>
        </row>
        <row r="22407">
          <cell r="G22407" t="str">
            <v>16-12-2025</v>
          </cell>
          <cell r="Q22407" t="str">
            <v>BBD-BLR-Nagondanahalli-T1</v>
          </cell>
          <cell r="AS22407">
            <v>46007.239583333336</v>
          </cell>
        </row>
        <row r="22408">
          <cell r="G22408" t="str">
            <v>16-12-2025</v>
          </cell>
          <cell r="Q22408" t="str">
            <v>BBD-BLR-Attibele-T1</v>
          </cell>
        </row>
        <row r="22409">
          <cell r="G22409" t="str">
            <v>16-12-2025</v>
          </cell>
          <cell r="Q22409" t="str">
            <v>BBD-BLR-Attibele-T1</v>
          </cell>
          <cell r="AS22409">
            <v>46007.292361111111</v>
          </cell>
        </row>
        <row r="22410">
          <cell r="G22410" t="str">
            <v>16-12-2025</v>
          </cell>
          <cell r="Q22410" t="str">
            <v>BBD-BLR-Nagondanahalli-T1</v>
          </cell>
          <cell r="AS22410">
            <v>46007.242361111108</v>
          </cell>
        </row>
        <row r="22411">
          <cell r="G22411" t="str">
            <v>16-12-2025</v>
          </cell>
          <cell r="Q22411" t="str">
            <v>BBD-BLR-Nagondanahalli-T1</v>
          </cell>
          <cell r="AS22411">
            <v>46007.209027777775</v>
          </cell>
        </row>
        <row r="22412">
          <cell r="G22412" t="str">
            <v>16-12-2025</v>
          </cell>
          <cell r="Q22412" t="str">
            <v>BBD-BLR-Jakkasandra-T1</v>
          </cell>
          <cell r="AS22412">
            <v>46007.209027777775</v>
          </cell>
        </row>
        <row r="22413">
          <cell r="G22413" t="str">
            <v>16-12-2025</v>
          </cell>
          <cell r="Q22413" t="str">
            <v>BBD-BLR-Nagondanahalli-T1</v>
          </cell>
        </row>
        <row r="22414">
          <cell r="G22414" t="str">
            <v>16-12-2025</v>
          </cell>
          <cell r="Q22414" t="str">
            <v>BBD-BLR-HRBR-044-T1</v>
          </cell>
          <cell r="AS22414">
            <v>46007.205555555556</v>
          </cell>
        </row>
        <row r="22415">
          <cell r="G22415" t="str">
            <v>16-12-2025</v>
          </cell>
          <cell r="Q22415" t="str">
            <v>BBD-BLR-Jakkasandra-T1</v>
          </cell>
          <cell r="AS22415">
            <v>46007.209027777775</v>
          </cell>
        </row>
        <row r="22416">
          <cell r="G22416" t="str">
            <v>16-12-2025</v>
          </cell>
          <cell r="Q22416" t="str">
            <v>BBD-BLR-HRBR-044-T1</v>
          </cell>
          <cell r="AS22416">
            <v>46007.227777777778</v>
          </cell>
        </row>
        <row r="22417">
          <cell r="G22417" t="str">
            <v>16-12-2025</v>
          </cell>
          <cell r="Q22417" t="str">
            <v>BBD-BLR-Chikkasandra-T1</v>
          </cell>
          <cell r="AS22417">
            <v>46007.222916666666</v>
          </cell>
        </row>
        <row r="22418">
          <cell r="G22418" t="str">
            <v>16-12-2025</v>
          </cell>
          <cell r="Q22418" t="str">
            <v>BBD-BLR-Budhigere-T1</v>
          </cell>
          <cell r="AS22418">
            <v>46007.23333333333</v>
          </cell>
        </row>
        <row r="22419">
          <cell r="G22419" t="str">
            <v>16-12-2025</v>
          </cell>
          <cell r="Q22419" t="str">
            <v>BBD-BLR-Chinappalay-T1</v>
          </cell>
          <cell r="AS22419">
            <v>46007.219444444447</v>
          </cell>
        </row>
        <row r="22420">
          <cell r="G22420" t="str">
            <v>16-12-2025</v>
          </cell>
          <cell r="Q22420" t="str">
            <v>BBD-BLR-Jigani-T1</v>
          </cell>
          <cell r="AS22420">
            <v>46007.191666666666</v>
          </cell>
        </row>
        <row r="22421">
          <cell r="G22421" t="str">
            <v>16-12-2025</v>
          </cell>
          <cell r="Q22421" t="str">
            <v>BBD-BLR-PeenyaPhase3-T1</v>
          </cell>
          <cell r="AS22421">
            <v>46007.226388888892</v>
          </cell>
        </row>
        <row r="22422">
          <cell r="G22422" t="str">
            <v>16-12-2025</v>
          </cell>
          <cell r="Q22422" t="str">
            <v>BBD-BLR-Jakkasandra-T1</v>
          </cell>
          <cell r="AS22422">
            <v>46007.208333333336</v>
          </cell>
        </row>
        <row r="22423">
          <cell r="G22423" t="str">
            <v>16-12-2025</v>
          </cell>
          <cell r="Q22423" t="str">
            <v>BBD-BLR-Jakkasandra-T1</v>
          </cell>
          <cell r="AS22423">
            <v>46007.208333333336</v>
          </cell>
        </row>
        <row r="22424">
          <cell r="G22424" t="str">
            <v>16-12-2025</v>
          </cell>
          <cell r="Q22424" t="str">
            <v>BBD-BLR-Jakkasandra-T1</v>
          </cell>
          <cell r="AS22424">
            <v>46007.236805555556</v>
          </cell>
        </row>
        <row r="22425">
          <cell r="G22425" t="str">
            <v>16-12-2025</v>
          </cell>
          <cell r="Q22425" t="str">
            <v>BBD-BLR-Nagondanahalli-T1</v>
          </cell>
          <cell r="AS22425">
            <v>46007.222222222219</v>
          </cell>
        </row>
        <row r="22426">
          <cell r="G22426" t="str">
            <v>16-12-2025</v>
          </cell>
          <cell r="Q22426" t="str">
            <v>BBD-BLR-HAL-T1</v>
          </cell>
          <cell r="AS22426">
            <v>46007.226388888892</v>
          </cell>
        </row>
        <row r="22427">
          <cell r="G22427" t="str">
            <v>16-12-2025</v>
          </cell>
          <cell r="Q22427" t="str">
            <v>BBD-BLR-Jakkasandra-T1</v>
          </cell>
          <cell r="AS22427">
            <v>46007.209722222222</v>
          </cell>
        </row>
        <row r="22428">
          <cell r="G22428" t="str">
            <v>16-12-2025</v>
          </cell>
          <cell r="Q22428" t="str">
            <v>BBD-BLR-Budhigere-T1</v>
          </cell>
          <cell r="AS22428">
            <v>46007.229166666664</v>
          </cell>
        </row>
        <row r="22429">
          <cell r="G22429" t="str">
            <v>16-12-2025</v>
          </cell>
          <cell r="Q22429" t="str">
            <v>BBD-BLR-Nagondanahalli-T1</v>
          </cell>
          <cell r="AS22429">
            <v>46007.240277777775</v>
          </cell>
        </row>
        <row r="22430">
          <cell r="G22430" t="str">
            <v>16-12-2025</v>
          </cell>
          <cell r="Q22430" t="str">
            <v>BBD-BLR-BellahalliRoad-T1</v>
          </cell>
          <cell r="AS22430">
            <v>46007.252083333333</v>
          </cell>
        </row>
        <row r="22431">
          <cell r="G22431" t="str">
            <v>16-12-2025</v>
          </cell>
          <cell r="Q22431" t="str">
            <v>BBD-BLR-Budhigere-T1</v>
          </cell>
          <cell r="AS22431">
            <v>46007.23333333333</v>
          </cell>
        </row>
        <row r="22432">
          <cell r="G22432" t="str">
            <v>16-12-2025</v>
          </cell>
          <cell r="Q22432" t="str">
            <v>BBD-BLR-Attibele-T1</v>
          </cell>
          <cell r="AS22432">
            <v>46007.292361111111</v>
          </cell>
        </row>
        <row r="22433">
          <cell r="G22433" t="str">
            <v>16-12-2025</v>
          </cell>
          <cell r="Q22433" t="str">
            <v>BBD-BLR-Chinappalay-T1</v>
          </cell>
          <cell r="AS22433">
            <v>46007.21875</v>
          </cell>
        </row>
        <row r="22434">
          <cell r="G22434" t="str">
            <v>16-12-2025</v>
          </cell>
          <cell r="Q22434" t="str">
            <v>BBD-BLR-Nagondanahalli-T1</v>
          </cell>
          <cell r="AS22434">
            <v>46007.20208333333</v>
          </cell>
        </row>
        <row r="22435">
          <cell r="G22435" t="str">
            <v>16-12-2025</v>
          </cell>
          <cell r="Q22435" t="str">
            <v>BBD-BLR-Nagondanahalli-T1</v>
          </cell>
        </row>
        <row r="22436">
          <cell r="G22436" t="str">
            <v>16-12-2025</v>
          </cell>
          <cell r="Q22436" t="str">
            <v>BBD-BLR-Jalahalli-T1</v>
          </cell>
          <cell r="AS22436">
            <v>46007.209027777775</v>
          </cell>
        </row>
        <row r="22437">
          <cell r="G22437" t="str">
            <v>16-12-2025</v>
          </cell>
          <cell r="Q22437" t="str">
            <v>BBD-BLR-Attibele-T1</v>
          </cell>
          <cell r="AS22437">
            <v>46007.271527777775</v>
          </cell>
        </row>
        <row r="22438">
          <cell r="G22438" t="str">
            <v>16-12-2025</v>
          </cell>
          <cell r="Q22438" t="str">
            <v>BBD-BLR-Budhigere-T1</v>
          </cell>
          <cell r="AS22438">
            <v>46007.228472222225</v>
          </cell>
        </row>
        <row r="22439">
          <cell r="G22439" t="str">
            <v>16-12-2025</v>
          </cell>
          <cell r="Q22439" t="str">
            <v>BBD-BLR-HRBR-044-T1</v>
          </cell>
          <cell r="AS22439">
            <v>46007.216666666667</v>
          </cell>
        </row>
        <row r="22440">
          <cell r="G22440" t="str">
            <v>16-12-2025</v>
          </cell>
          <cell r="Q22440" t="str">
            <v>BBD-BLR-Nagondanahalli-T1</v>
          </cell>
          <cell r="AS22440">
            <v>46007.230555555558</v>
          </cell>
        </row>
        <row r="22441">
          <cell r="G22441" t="str">
            <v>16-12-2025</v>
          </cell>
          <cell r="Q22441" t="str">
            <v>BBD-BLR-Nagondanahalli-T1</v>
          </cell>
          <cell r="AS22441">
            <v>46007.24722222222</v>
          </cell>
        </row>
        <row r="22442">
          <cell r="G22442" t="str">
            <v>16-12-2025</v>
          </cell>
          <cell r="Q22442" t="str">
            <v>BBD-BLR-Nagondanahalli-T1</v>
          </cell>
          <cell r="AS22442">
            <v>46007.232638888891</v>
          </cell>
        </row>
        <row r="22443">
          <cell r="G22443" t="str">
            <v>16-12-2025</v>
          </cell>
          <cell r="Q22443" t="str">
            <v>BBD-BLR-Lingarajapu-T1</v>
          </cell>
          <cell r="AS22443">
            <v>46007.308333333334</v>
          </cell>
        </row>
        <row r="22444">
          <cell r="G22444" t="str">
            <v>16-12-2025</v>
          </cell>
          <cell r="Q22444" t="str">
            <v>BBD-BLR-Chikkasandra-T1</v>
          </cell>
          <cell r="AS22444">
            <v>46007.26666666667</v>
          </cell>
        </row>
        <row r="22445">
          <cell r="G22445" t="str">
            <v>16-12-2025</v>
          </cell>
          <cell r="Q22445" t="str">
            <v>BBD-BLR-Budhigere-T1</v>
          </cell>
          <cell r="AS22445">
            <v>46007.240972222222</v>
          </cell>
        </row>
        <row r="22446">
          <cell r="G22446" t="str">
            <v>16-12-2025</v>
          </cell>
          <cell r="Q22446" t="str">
            <v>BBD-BLR-Jigani-T1</v>
          </cell>
        </row>
        <row r="22447">
          <cell r="G22447" t="str">
            <v>16-12-2025</v>
          </cell>
          <cell r="Q22447" t="str">
            <v>BBD-BLR-Nagondanahalli-T1</v>
          </cell>
          <cell r="AS22447">
            <v>46007.216666666667</v>
          </cell>
        </row>
        <row r="22448">
          <cell r="G22448" t="str">
            <v>16-12-2025</v>
          </cell>
          <cell r="Q22448" t="str">
            <v>BBD-BLR-Nagondanahalli-T1</v>
          </cell>
          <cell r="AS22448">
            <v>46007.206250000003</v>
          </cell>
        </row>
        <row r="22449">
          <cell r="G22449" t="str">
            <v>16-12-2025</v>
          </cell>
          <cell r="Q22449" t="str">
            <v>BBD-BLR-HAL-T1</v>
          </cell>
          <cell r="AS22449">
            <v>46007.227083333331</v>
          </cell>
        </row>
        <row r="22450">
          <cell r="G22450" t="str">
            <v>16-12-2025</v>
          </cell>
          <cell r="Q22450" t="str">
            <v>BBD-BLR-PeenyaPhase3-T1</v>
          </cell>
          <cell r="AS22450">
            <v>46007.211805555555</v>
          </cell>
        </row>
        <row r="22451">
          <cell r="G22451" t="str">
            <v>16-12-2025</v>
          </cell>
          <cell r="Q22451" t="str">
            <v>BBD-BLR-PeenyaPhase3-T1</v>
          </cell>
          <cell r="AS22451">
            <v>46007.222916666666</v>
          </cell>
        </row>
        <row r="22452">
          <cell r="G22452" t="str">
            <v>16-12-2025</v>
          </cell>
          <cell r="Q22452" t="str">
            <v>BBD-BLR-Jakkasandra-T1</v>
          </cell>
          <cell r="AS22452">
            <v>46007.230555555558</v>
          </cell>
        </row>
        <row r="22453">
          <cell r="G22453" t="str">
            <v>16-12-2025</v>
          </cell>
          <cell r="Q22453" t="str">
            <v>BBD-BLR-Nagondanahalli-T1</v>
          </cell>
          <cell r="AS22453">
            <v>46007.249305555553</v>
          </cell>
        </row>
        <row r="22454">
          <cell r="G22454" t="str">
            <v>16-12-2025</v>
          </cell>
          <cell r="Q22454" t="str">
            <v>BBD-BLR-Nagondanahalli-T1</v>
          </cell>
          <cell r="AS22454">
            <v>46007.248611111114</v>
          </cell>
        </row>
        <row r="22455">
          <cell r="G22455" t="str">
            <v>16-12-2025</v>
          </cell>
          <cell r="Q22455" t="str">
            <v>BBD-BLR-Nagondanahalli-T1</v>
          </cell>
          <cell r="AS22455">
            <v>46007.24722222222</v>
          </cell>
        </row>
        <row r="22456">
          <cell r="G22456" t="str">
            <v>16-12-2025</v>
          </cell>
          <cell r="Q22456" t="str">
            <v>BBD-BLR-Nagondanahalli-T1</v>
          </cell>
          <cell r="AS22456">
            <v>46007.301388888889</v>
          </cell>
        </row>
        <row r="22457">
          <cell r="G22457" t="str">
            <v>16-12-2025</v>
          </cell>
          <cell r="Q22457" t="str">
            <v>BBD-BLR-Jakkasandra-T1</v>
          </cell>
          <cell r="AS22457">
            <v>46007.209027777775</v>
          </cell>
        </row>
        <row r="22458">
          <cell r="G22458" t="str">
            <v>16-12-2025</v>
          </cell>
          <cell r="Q22458" t="str">
            <v>BBD-BLR-Nagondanahalli-T1</v>
          </cell>
          <cell r="AS22458">
            <v>46007.230555555558</v>
          </cell>
        </row>
        <row r="22459">
          <cell r="G22459" t="str">
            <v>16-12-2025</v>
          </cell>
          <cell r="Q22459" t="str">
            <v>BBD-BLR-Nagondanahalli-T1</v>
          </cell>
          <cell r="AS22459">
            <v>46007.218055555553</v>
          </cell>
        </row>
        <row r="22460">
          <cell r="G22460" t="str">
            <v>16-12-2025</v>
          </cell>
          <cell r="Q22460" t="str">
            <v>BBD-BLR-Jakkasandra-T1</v>
          </cell>
          <cell r="AS22460">
            <v>46007.220138888886</v>
          </cell>
        </row>
        <row r="22461">
          <cell r="G22461" t="str">
            <v>16-12-2025</v>
          </cell>
          <cell r="Q22461" t="str">
            <v>BBD-BLR-HAL-T1</v>
          </cell>
          <cell r="AS22461">
            <v>46007.219444444447</v>
          </cell>
        </row>
        <row r="22462">
          <cell r="G22462" t="str">
            <v>16-12-2025</v>
          </cell>
          <cell r="Q22462" t="str">
            <v>BBD-BLR-Jakkasandra-T1</v>
          </cell>
          <cell r="AS22462">
            <v>46007.209722222222</v>
          </cell>
        </row>
        <row r="22463">
          <cell r="G22463" t="str">
            <v>16-12-2025</v>
          </cell>
          <cell r="Q22463" t="str">
            <v>BBD-BLR-Lingarajapu-T1</v>
          </cell>
          <cell r="AS22463">
            <v>46007.306944444441</v>
          </cell>
        </row>
        <row r="22464">
          <cell r="G22464" t="str">
            <v>16-12-2025</v>
          </cell>
          <cell r="Q22464" t="str">
            <v>BBD-BLR-Jakkasandra-T1</v>
          </cell>
          <cell r="AS22464">
            <v>46007.209722222222</v>
          </cell>
        </row>
        <row r="22465">
          <cell r="G22465" t="str">
            <v>16-12-2025</v>
          </cell>
          <cell r="Q22465" t="str">
            <v>BBD-BLR-Nagondanahalli-T1</v>
          </cell>
          <cell r="AS22465">
            <v>46007.212500000001</v>
          </cell>
        </row>
        <row r="22466">
          <cell r="G22466" t="str">
            <v>16-12-2025</v>
          </cell>
          <cell r="Q22466" t="str">
            <v>BBD-BLR-Jakkasandra-T1</v>
          </cell>
          <cell r="AS22466">
            <v>46007.209722222222</v>
          </cell>
        </row>
        <row r="22467">
          <cell r="G22467" t="str">
            <v>16-12-2025</v>
          </cell>
          <cell r="Q22467" t="str">
            <v>BBD-BLR-Jakkasandra-T1</v>
          </cell>
          <cell r="AS22467">
            <v>46007.207638888889</v>
          </cell>
        </row>
        <row r="22468">
          <cell r="G22468" t="str">
            <v>16-12-2025</v>
          </cell>
          <cell r="Q22468" t="str">
            <v>BBD-BLR-Jalahalli-T1</v>
          </cell>
          <cell r="AS22468">
            <v>46007.209027777775</v>
          </cell>
        </row>
        <row r="22469">
          <cell r="G22469" t="str">
            <v>16-12-2025</v>
          </cell>
          <cell r="Q22469" t="str">
            <v>BBD-BLR-Nagondanahalli-T1</v>
          </cell>
          <cell r="AS22469">
            <v>46007.23333333333</v>
          </cell>
        </row>
        <row r="22470">
          <cell r="G22470" t="str">
            <v>16-12-2025</v>
          </cell>
          <cell r="Q22470" t="str">
            <v>BBD-BLR-Jalahalli-T1</v>
          </cell>
          <cell r="AS22470">
            <v>46007.254166666666</v>
          </cell>
        </row>
        <row r="22471">
          <cell r="G22471" t="str">
            <v>16-12-2025</v>
          </cell>
          <cell r="Q22471" t="str">
            <v>BBD-BLR-Attibele-T1</v>
          </cell>
          <cell r="AS22471">
            <v>46007.291666666664</v>
          </cell>
        </row>
        <row r="22472">
          <cell r="G22472" t="str">
            <v>16-12-2025</v>
          </cell>
          <cell r="Q22472" t="str">
            <v>BBD-BLR-HRBR-044-T1</v>
          </cell>
          <cell r="AS22472">
            <v>46007.227777777778</v>
          </cell>
        </row>
        <row r="22473">
          <cell r="G22473" t="str">
            <v>16-12-2025</v>
          </cell>
          <cell r="Q22473" t="str">
            <v>BBD-BLR-Budhigere-T1</v>
          </cell>
          <cell r="AS22473">
            <v>46007.254166666666</v>
          </cell>
        </row>
        <row r="22474">
          <cell r="G22474" t="str">
            <v>16-12-2025</v>
          </cell>
          <cell r="Q22474" t="str">
            <v>BBD-BLR-HRBR-044-T1</v>
          </cell>
          <cell r="AS22474">
            <v>46007.227777777778</v>
          </cell>
        </row>
        <row r="22475">
          <cell r="G22475" t="str">
            <v>16-12-2025</v>
          </cell>
          <cell r="Q22475" t="str">
            <v>BBD-BLR-Budhigere-T1</v>
          </cell>
          <cell r="AS22475">
            <v>46007.229166666664</v>
          </cell>
        </row>
        <row r="22476">
          <cell r="G22476" t="str">
            <v>16-12-2025</v>
          </cell>
          <cell r="Q22476" t="str">
            <v>BBD-BLR-Chinappalay-T1</v>
          </cell>
          <cell r="AS22476">
            <v>46007.195138888892</v>
          </cell>
        </row>
        <row r="22477">
          <cell r="G22477" t="str">
            <v>16-12-2025</v>
          </cell>
          <cell r="Q22477" t="str">
            <v>BBD-BLR-Devanahalli-T1</v>
          </cell>
          <cell r="AS22477">
            <v>46007.212500000001</v>
          </cell>
        </row>
        <row r="22478">
          <cell r="G22478" t="str">
            <v>16-12-2025</v>
          </cell>
          <cell r="Q22478" t="str">
            <v>BBD-BLR-Kallahalli-T1</v>
          </cell>
        </row>
        <row r="22479">
          <cell r="G22479" t="str">
            <v>16-12-2025</v>
          </cell>
          <cell r="Q22479" t="str">
            <v>BBD-BLR-Chikkasandra-T1</v>
          </cell>
          <cell r="AS22479">
            <v>46007.193749999999</v>
          </cell>
        </row>
        <row r="22480">
          <cell r="G22480" t="str">
            <v>16-12-2025</v>
          </cell>
          <cell r="Q22480" t="str">
            <v>BBD-BLR-Jigani-T1</v>
          </cell>
          <cell r="AS22480">
            <v>46007.228472222225</v>
          </cell>
        </row>
        <row r="22481">
          <cell r="G22481" t="str">
            <v>16-12-2025</v>
          </cell>
          <cell r="Q22481" t="str">
            <v>BBD-BLR-HRBR-044-T1</v>
          </cell>
          <cell r="AS22481">
            <v>46007.227777777778</v>
          </cell>
        </row>
        <row r="22482">
          <cell r="G22482" t="str">
            <v>16-12-2025</v>
          </cell>
          <cell r="Q22482" t="str">
            <v>BBD-BLR-Attibele-T1</v>
          </cell>
          <cell r="AS22482">
            <v>46007.292361111111</v>
          </cell>
        </row>
        <row r="22483">
          <cell r="G22483" t="str">
            <v>16-12-2025</v>
          </cell>
          <cell r="Q22483" t="str">
            <v>BBD-BLR-Jigani-T1</v>
          </cell>
          <cell r="AS22483">
            <v>46007.211805555555</v>
          </cell>
        </row>
        <row r="22484">
          <cell r="G22484" t="str">
            <v>16-12-2025</v>
          </cell>
          <cell r="Q22484" t="str">
            <v>BBD-BLR-Jalahalli-T1</v>
          </cell>
        </row>
        <row r="22485">
          <cell r="G22485" t="str">
            <v>16-12-2025</v>
          </cell>
          <cell r="Q22485" t="str">
            <v>BBD-BLR-Nagondanahalli-T1</v>
          </cell>
          <cell r="AS22485">
            <v>46007.290277777778</v>
          </cell>
        </row>
        <row r="22486">
          <cell r="G22486" t="str">
            <v>16-12-2025</v>
          </cell>
          <cell r="Q22486" t="str">
            <v>BBD-BLR-Chinappalay-T1</v>
          </cell>
          <cell r="AS22486">
            <v>46007.206250000003</v>
          </cell>
        </row>
        <row r="22487">
          <cell r="G22487" t="str">
            <v>16-12-2025</v>
          </cell>
          <cell r="Q22487" t="str">
            <v>BBD-BLR-Jakkasandra-T1</v>
          </cell>
          <cell r="AS22487">
            <v>46007.209027777775</v>
          </cell>
        </row>
        <row r="22488">
          <cell r="G22488" t="str">
            <v>16-12-2025</v>
          </cell>
          <cell r="Q22488" t="str">
            <v>BBD-BLR-Jigani-T1</v>
          </cell>
          <cell r="AS22488">
            <v>46007.191666666666</v>
          </cell>
        </row>
        <row r="22489">
          <cell r="G22489" t="str">
            <v>16-12-2025</v>
          </cell>
          <cell r="Q22489" t="str">
            <v>BBD-BLR-HAL-T1</v>
          </cell>
          <cell r="AS22489">
            <v>46007.220833333333</v>
          </cell>
        </row>
        <row r="22490">
          <cell r="G22490" t="str">
            <v>16-12-2025</v>
          </cell>
          <cell r="Q22490" t="str">
            <v>BBD-BLR-Jigani-T1</v>
          </cell>
          <cell r="AS22490">
            <v>46007.186111111114</v>
          </cell>
        </row>
        <row r="22491">
          <cell r="G22491" t="str">
            <v>16-12-2025</v>
          </cell>
          <cell r="Q22491" t="str">
            <v>BBD-BLR-Jigani-T1</v>
          </cell>
          <cell r="AS22491">
            <v>46007.211805555555</v>
          </cell>
        </row>
        <row r="22492">
          <cell r="G22492" t="str">
            <v>16-12-2025</v>
          </cell>
          <cell r="Q22492" t="str">
            <v>BBD-BLR-Jigani-T1</v>
          </cell>
          <cell r="AS22492">
            <v>46007.211805555555</v>
          </cell>
        </row>
        <row r="22493">
          <cell r="G22493" t="str">
            <v>16-12-2025</v>
          </cell>
          <cell r="Q22493" t="str">
            <v>BBD-BLR-Nagondanahalli-T1</v>
          </cell>
          <cell r="AS22493">
            <v>46007.208333333336</v>
          </cell>
        </row>
        <row r="22494">
          <cell r="G22494" t="str">
            <v>16-12-2025</v>
          </cell>
          <cell r="Q22494" t="str">
            <v>BBD-BLR-Jigani-T1</v>
          </cell>
          <cell r="AS22494">
            <v>46007.211805555555</v>
          </cell>
        </row>
        <row r="22495">
          <cell r="G22495" t="str">
            <v>16-12-2025</v>
          </cell>
          <cell r="Q22495" t="str">
            <v>BBD-BLR-PeenyaPhase3-T1</v>
          </cell>
          <cell r="AS22495">
            <v>46007.213888888888</v>
          </cell>
        </row>
        <row r="22496">
          <cell r="G22496" t="str">
            <v>16-12-2025</v>
          </cell>
          <cell r="Q22496" t="str">
            <v>BBD-BLR-Budhigere-T1</v>
          </cell>
          <cell r="AS22496">
            <v>46007.253472222219</v>
          </cell>
        </row>
        <row r="22497">
          <cell r="G22497" t="str">
            <v>16-12-2025</v>
          </cell>
          <cell r="Q22497" t="str">
            <v>BBD-BLR-Nagondanahalli-T1</v>
          </cell>
          <cell r="AS22497">
            <v>46007.229861111111</v>
          </cell>
        </row>
        <row r="22498">
          <cell r="G22498" t="str">
            <v>16-12-2025</v>
          </cell>
          <cell r="Q22498" t="str">
            <v>BBD-BLR-Jigani-T1</v>
          </cell>
          <cell r="AS22498">
            <v>46007.202777777777</v>
          </cell>
        </row>
        <row r="22499">
          <cell r="G22499" t="str">
            <v>16-12-2025</v>
          </cell>
          <cell r="Q22499" t="str">
            <v>BBD-BLR-Nagondanahalli-T1</v>
          </cell>
          <cell r="AS22499">
            <v>46007.229166666664</v>
          </cell>
        </row>
        <row r="22500">
          <cell r="G22500" t="str">
            <v>16-12-2025</v>
          </cell>
          <cell r="Q22500" t="str">
            <v>BBD-BLR-Chikkasandra-T1</v>
          </cell>
          <cell r="AS22500">
            <v>46007.26666666667</v>
          </cell>
        </row>
        <row r="22501">
          <cell r="G22501" t="str">
            <v>16-12-2025</v>
          </cell>
          <cell r="Q22501" t="str">
            <v>BBD-BLR-Chikkasandra-T1</v>
          </cell>
          <cell r="AS22501">
            <v>46007.243750000001</v>
          </cell>
        </row>
        <row r="22502">
          <cell r="G22502" t="str">
            <v>16-12-2025</v>
          </cell>
          <cell r="Q22502" t="str">
            <v>BBD-BLR-Jigani-T1</v>
          </cell>
          <cell r="AS22502">
            <v>46007.228472222225</v>
          </cell>
        </row>
        <row r="22503">
          <cell r="G22503" t="str">
            <v>16-12-2025</v>
          </cell>
          <cell r="Q22503" t="str">
            <v>BBD-BLR-Budhigere-T1</v>
          </cell>
          <cell r="AS22503">
            <v>46007.23333333333</v>
          </cell>
        </row>
        <row r="22504">
          <cell r="G22504" t="str">
            <v>16-12-2025</v>
          </cell>
          <cell r="Q22504" t="str">
            <v>BBD-BLR-Devanahalli-T1</v>
          </cell>
        </row>
        <row r="22505">
          <cell r="G22505" t="str">
            <v>16-12-2025</v>
          </cell>
          <cell r="Q22505" t="str">
            <v>BBD-BLR-HAL-T1</v>
          </cell>
          <cell r="AS22505">
            <v>46007.226388888892</v>
          </cell>
        </row>
        <row r="22506">
          <cell r="G22506" t="str">
            <v>16-12-2025</v>
          </cell>
          <cell r="Q22506" t="str">
            <v>BBD-BLR-Nagondanahalli-T1</v>
          </cell>
          <cell r="AS22506">
            <v>46007.25</v>
          </cell>
        </row>
        <row r="22507">
          <cell r="G22507" t="str">
            <v>16-12-2025</v>
          </cell>
          <cell r="Q22507" t="str">
            <v>BBD-BLR-Devanahalli-T1</v>
          </cell>
          <cell r="AS22507">
            <v>46007.209722222222</v>
          </cell>
        </row>
        <row r="22508">
          <cell r="G22508" t="str">
            <v>16-12-2025</v>
          </cell>
          <cell r="Q22508" t="str">
            <v>BBD-BLR-Jalahalli-T1</v>
          </cell>
          <cell r="AS22508">
            <v>46007.219444444447</v>
          </cell>
        </row>
        <row r="22509">
          <cell r="G22509" t="str">
            <v>16-12-2025</v>
          </cell>
          <cell r="Q22509" t="str">
            <v>BBD-BLR-HRBR-044-T1</v>
          </cell>
          <cell r="AS22509">
            <v>46007.238194444442</v>
          </cell>
        </row>
        <row r="22510">
          <cell r="G22510" t="str">
            <v>16-12-2025</v>
          </cell>
          <cell r="Q22510" t="str">
            <v>BBD-BLR-Devanahalli-T1</v>
          </cell>
          <cell r="AS22510">
            <v>46007.209722222222</v>
          </cell>
        </row>
        <row r="22511">
          <cell r="G22511" t="str">
            <v>16-12-2025</v>
          </cell>
          <cell r="Q22511" t="str">
            <v>BBD-BLR-Budhigere-T1</v>
          </cell>
          <cell r="AS22511">
            <v>46007.275000000001</v>
          </cell>
        </row>
        <row r="22512">
          <cell r="G22512" t="str">
            <v>16-12-2025</v>
          </cell>
          <cell r="Q22512" t="str">
            <v>BBD-BLR-Chikkasandra-T1</v>
          </cell>
          <cell r="AS22512">
            <v>46007.22152777778</v>
          </cell>
        </row>
        <row r="22513">
          <cell r="G22513" t="str">
            <v>16-12-2025</v>
          </cell>
          <cell r="Q22513" t="str">
            <v>BBD-BLR-Nagondanahalli-T1</v>
          </cell>
          <cell r="AS22513">
            <v>46007.206250000003</v>
          </cell>
        </row>
        <row r="22514">
          <cell r="G22514" t="str">
            <v>16-12-2025</v>
          </cell>
          <cell r="Q22514" t="str">
            <v>BBD-BLR-PeenyaPhase3-T1</v>
          </cell>
          <cell r="AS22514">
            <v>46007.213888888888</v>
          </cell>
        </row>
        <row r="22515">
          <cell r="G22515" t="str">
            <v>16-12-2025</v>
          </cell>
          <cell r="Q22515" t="str">
            <v>BBD-BLR-PeenyaPhase3-T1</v>
          </cell>
          <cell r="AS22515">
            <v>46007.249305555553</v>
          </cell>
        </row>
        <row r="22516">
          <cell r="G22516" t="str">
            <v>16-12-2025</v>
          </cell>
          <cell r="Q22516" t="str">
            <v>BBD-BLR-Devanahalli-T1</v>
          </cell>
          <cell r="AS22516">
            <v>46007.198611111111</v>
          </cell>
        </row>
        <row r="22517">
          <cell r="G22517" t="str">
            <v>16-12-2025</v>
          </cell>
          <cell r="Q22517" t="str">
            <v>BBD-BLR-Nagondanahalli-T1</v>
          </cell>
          <cell r="AS22517">
            <v>46007.228472222225</v>
          </cell>
        </row>
        <row r="22518">
          <cell r="G22518" t="str">
            <v>16-12-2025</v>
          </cell>
          <cell r="Q22518" t="str">
            <v>BBD-BLR-Attibele-T1</v>
          </cell>
          <cell r="AS22518">
            <v>46007.281944444447</v>
          </cell>
        </row>
        <row r="22519">
          <cell r="G22519" t="str">
            <v>16-12-2025</v>
          </cell>
          <cell r="Q22519" t="str">
            <v>BBD-BLR-Budhigere-T1</v>
          </cell>
          <cell r="AS22519">
            <v>46007.254166666666</v>
          </cell>
        </row>
        <row r="22520">
          <cell r="G22520" t="str">
            <v>16-12-2025</v>
          </cell>
          <cell r="Q22520" t="str">
            <v>BBD-BLR-Devanahalli-T1</v>
          </cell>
          <cell r="AS22520">
            <v>46007.198611111111</v>
          </cell>
        </row>
        <row r="22521">
          <cell r="G22521" t="str">
            <v>16-12-2025</v>
          </cell>
          <cell r="Q22521" t="str">
            <v>BBD-BLR-Jalahalli-T1</v>
          </cell>
          <cell r="AS22521">
            <v>46007.219444444447</v>
          </cell>
        </row>
        <row r="22522">
          <cell r="G22522" t="str">
            <v>16-12-2025</v>
          </cell>
          <cell r="Q22522" t="str">
            <v>BBD-BLR-BellahalliRoad-T1</v>
          </cell>
          <cell r="AS22522">
            <v>46007.231249999997</v>
          </cell>
        </row>
        <row r="22523">
          <cell r="G22523" t="str">
            <v>16-12-2025</v>
          </cell>
          <cell r="Q22523" t="str">
            <v>BBD-BLR-Budhigere-T1</v>
          </cell>
          <cell r="AS22523">
            <v>46007.238888888889</v>
          </cell>
        </row>
        <row r="22524">
          <cell r="G22524" t="str">
            <v>16-12-2025</v>
          </cell>
          <cell r="Q22524" t="str">
            <v>BBD-BLR-Devanahalli-T1</v>
          </cell>
          <cell r="AS22524">
            <v>46007.198611111111</v>
          </cell>
        </row>
        <row r="22525">
          <cell r="G22525" t="str">
            <v>16-12-2025</v>
          </cell>
          <cell r="Q22525" t="str">
            <v>BBD-BLR-Nagondanahalli-T1</v>
          </cell>
          <cell r="AS22525">
            <v>46007.290972222225</v>
          </cell>
        </row>
        <row r="22526">
          <cell r="G22526" t="str">
            <v>16-12-2025</v>
          </cell>
          <cell r="Q22526" t="str">
            <v>BBD-BLR-Attibele-T1</v>
          </cell>
          <cell r="AS22526">
            <v>46007.282638888886</v>
          </cell>
        </row>
        <row r="22527">
          <cell r="G22527" t="str">
            <v>16-12-2025</v>
          </cell>
          <cell r="Q22527" t="str">
            <v>BBD-BLR-PeenyaPhase3-T1</v>
          </cell>
          <cell r="AS22527">
            <v>46007.249305555553</v>
          </cell>
        </row>
        <row r="22528">
          <cell r="G22528" t="str">
            <v>16-12-2025</v>
          </cell>
          <cell r="Q22528" t="str">
            <v>BBD-BLR-Jigani-T1</v>
          </cell>
          <cell r="AS22528">
            <v>46007.191666666666</v>
          </cell>
        </row>
        <row r="22529">
          <cell r="G22529" t="str">
            <v>16-12-2025</v>
          </cell>
          <cell r="Q22529" t="str">
            <v>BBD-BLR-Nagondanahalli-T1</v>
          </cell>
          <cell r="AS22529">
            <v>46007.229166666664</v>
          </cell>
        </row>
        <row r="22530">
          <cell r="G22530" t="str">
            <v>16-12-2025</v>
          </cell>
          <cell r="Q22530" t="str">
            <v>BBD-BLR-Nagondanahalli-T1</v>
          </cell>
          <cell r="AS22530">
            <v>46007.219444444447</v>
          </cell>
        </row>
        <row r="22531">
          <cell r="G22531" t="str">
            <v>16-12-2025</v>
          </cell>
          <cell r="Q22531" t="str">
            <v>BBD-BLR-Chikkasandra-T1</v>
          </cell>
          <cell r="AS22531">
            <v>46007.199305555558</v>
          </cell>
        </row>
        <row r="22532">
          <cell r="G22532" t="str">
            <v>16-12-2025</v>
          </cell>
          <cell r="Q22532" t="str">
            <v>BBD-BLR-HRBR-044-T1</v>
          </cell>
          <cell r="AS22532">
            <v>46007.292361111111</v>
          </cell>
        </row>
        <row r="22533">
          <cell r="G22533" t="str">
            <v>16-12-2025</v>
          </cell>
          <cell r="Q22533" t="str">
            <v>BBD-BLR-Budhigere-T1</v>
          </cell>
          <cell r="AS22533">
            <v>46007.228472222225</v>
          </cell>
        </row>
        <row r="22534">
          <cell r="G22534" t="str">
            <v>16-12-2025</v>
          </cell>
          <cell r="Q22534" t="str">
            <v>BBD-BLR-Devanahalli-T1</v>
          </cell>
          <cell r="AS22534">
            <v>46007.198611111111</v>
          </cell>
        </row>
        <row r="22535">
          <cell r="G22535" t="str">
            <v>16-12-2025</v>
          </cell>
          <cell r="Q22535" t="str">
            <v>BBD-BLR-Lingarajapu-T1</v>
          </cell>
          <cell r="AS22535">
            <v>46007.229166666664</v>
          </cell>
        </row>
        <row r="22536">
          <cell r="G22536" t="str">
            <v>16-12-2025</v>
          </cell>
          <cell r="Q22536" t="str">
            <v>BBD-BLR-Budhigere-T1</v>
          </cell>
          <cell r="AS22536">
            <v>46007.227083333331</v>
          </cell>
        </row>
        <row r="22537">
          <cell r="G22537" t="str">
            <v>16-12-2025</v>
          </cell>
          <cell r="Q22537" t="str">
            <v>BBD-BLR-Devanahalli-T1</v>
          </cell>
          <cell r="AS22537">
            <v>46007.198611111111</v>
          </cell>
        </row>
        <row r="22538">
          <cell r="G22538" t="str">
            <v>16-12-2025</v>
          </cell>
          <cell r="Q22538" t="str">
            <v>BBD-BLR-Nagondanahalli-T1</v>
          </cell>
          <cell r="AS22538">
            <v>46007.222222222219</v>
          </cell>
        </row>
        <row r="22539">
          <cell r="G22539" t="str">
            <v>16-12-2025</v>
          </cell>
          <cell r="Q22539" t="str">
            <v>BBD-BLR-HAL-T1</v>
          </cell>
          <cell r="AS22539">
            <v>46007.226388888892</v>
          </cell>
        </row>
        <row r="22540">
          <cell r="G22540" t="str">
            <v>16-12-2025</v>
          </cell>
          <cell r="Q22540" t="str">
            <v>BBD-BLR-Kallahalli-T1</v>
          </cell>
          <cell r="AS22540">
            <v>46007.213194444441</v>
          </cell>
        </row>
        <row r="22541">
          <cell r="G22541" t="str">
            <v>16-12-2025</v>
          </cell>
          <cell r="Q22541" t="str">
            <v>BBD-BLR-Attibele-T1</v>
          </cell>
          <cell r="AS22541">
            <v>46007.302777777775</v>
          </cell>
        </row>
        <row r="22542">
          <cell r="G22542" t="str">
            <v>16-12-2025</v>
          </cell>
          <cell r="Q22542" t="str">
            <v>BBD-BLR-Devanahalli-T1</v>
          </cell>
          <cell r="AS22542">
            <v>46007.209722222222</v>
          </cell>
        </row>
        <row r="22543">
          <cell r="G22543" t="str">
            <v>16-12-2025</v>
          </cell>
          <cell r="Q22543" t="str">
            <v>BBD-BLR-Nagondanahalli-T1</v>
          </cell>
          <cell r="AS22543">
            <v>46007.201388888891</v>
          </cell>
        </row>
        <row r="22544">
          <cell r="G22544" t="str">
            <v>16-12-2025</v>
          </cell>
          <cell r="Q22544" t="str">
            <v>BBD-BLR-Devanahalli-T1</v>
          </cell>
          <cell r="AS22544">
            <v>46007.198611111111</v>
          </cell>
        </row>
        <row r="22545">
          <cell r="G22545" t="str">
            <v>16-12-2025</v>
          </cell>
          <cell r="Q22545" t="str">
            <v>BBD-BLR-BellahalliRoad-T1</v>
          </cell>
          <cell r="AS22545">
            <v>46007.240972222222</v>
          </cell>
        </row>
        <row r="22546">
          <cell r="G22546" t="str">
            <v>16-12-2025</v>
          </cell>
          <cell r="Q22546" t="str">
            <v>BBD-BLR-Kallahalli-T1</v>
          </cell>
          <cell r="AS22546">
            <v>46007.213194444441</v>
          </cell>
        </row>
        <row r="22547">
          <cell r="G22547" t="str">
            <v>16-12-2025</v>
          </cell>
          <cell r="Q22547" t="str">
            <v>BBD-BLR-Chikkasandra-T1</v>
          </cell>
          <cell r="AS22547">
            <v>46007.211805555555</v>
          </cell>
        </row>
        <row r="22548">
          <cell r="G22548" t="str">
            <v>16-12-2025</v>
          </cell>
          <cell r="Q22548" t="str">
            <v>BBD-BLR-Budhigere-T1</v>
          </cell>
          <cell r="AS22548">
            <v>46007.243055555555</v>
          </cell>
        </row>
        <row r="22549">
          <cell r="G22549" t="str">
            <v>16-12-2025</v>
          </cell>
          <cell r="Q22549" t="str">
            <v>BBD-BLR-Devanahalli-T1</v>
          </cell>
          <cell r="AS22549">
            <v>46007.209722222222</v>
          </cell>
        </row>
        <row r="22550">
          <cell r="G22550" t="str">
            <v>16-12-2025</v>
          </cell>
          <cell r="Q22550" t="str">
            <v>BBD-BLR-Nagondanahalli-T1</v>
          </cell>
          <cell r="AS22550">
            <v>46007.218055555553</v>
          </cell>
        </row>
        <row r="22551">
          <cell r="G22551" t="str">
            <v>16-12-2025</v>
          </cell>
          <cell r="Q22551" t="str">
            <v>BBD-BLR-PeenyaPhase3-T1</v>
          </cell>
          <cell r="AS22551">
            <v>46007.270833333336</v>
          </cell>
        </row>
        <row r="22552">
          <cell r="G22552" t="str">
            <v>16-12-2025</v>
          </cell>
          <cell r="Q22552" t="str">
            <v>BBD-BLR-Nagondanahalli-T1</v>
          </cell>
          <cell r="AS22552">
            <v>46007.239583333336</v>
          </cell>
        </row>
        <row r="22553">
          <cell r="G22553" t="str">
            <v>16-12-2025</v>
          </cell>
          <cell r="Q22553" t="str">
            <v>BBD-BLR-Attibele-T1</v>
          </cell>
          <cell r="AS22553">
            <v>46007.282638888886</v>
          </cell>
        </row>
        <row r="22554">
          <cell r="G22554" t="str">
            <v>16-12-2025</v>
          </cell>
          <cell r="Q22554" t="str">
            <v>BBD-BLR-Jakkasandra-T1</v>
          </cell>
          <cell r="AS22554">
            <v>46007.209027777775</v>
          </cell>
        </row>
        <row r="22555">
          <cell r="G22555" t="str">
            <v>16-12-2025</v>
          </cell>
          <cell r="Q22555" t="str">
            <v>BBD-BLR-Devanahalli-T1</v>
          </cell>
          <cell r="AS22555">
            <v>46007.198611111111</v>
          </cell>
        </row>
        <row r="22556">
          <cell r="G22556" t="str">
            <v>16-12-2025</v>
          </cell>
          <cell r="Q22556" t="str">
            <v>BBD-BLR-Nagondanahalli-T1</v>
          </cell>
          <cell r="AS22556">
            <v>46007.220138888886</v>
          </cell>
        </row>
        <row r="22557">
          <cell r="G22557" t="str">
            <v>16-12-2025</v>
          </cell>
          <cell r="Q22557" t="str">
            <v>BBD-BLR-BellahalliRoad-T1</v>
          </cell>
          <cell r="AS22557">
            <v>46007.231249999997</v>
          </cell>
        </row>
        <row r="22558">
          <cell r="G22558" t="str">
            <v>16-12-2025</v>
          </cell>
          <cell r="Q22558" t="str">
            <v>BBD-BLR-PeenyaPhase3-T1</v>
          </cell>
          <cell r="AS22558">
            <v>46007.226388888892</v>
          </cell>
        </row>
        <row r="22559">
          <cell r="G22559" t="str">
            <v>16-12-2025</v>
          </cell>
          <cell r="Q22559" t="str">
            <v>BBD-BLR-Devanahalli-T1</v>
          </cell>
          <cell r="AS22559">
            <v>46007.209722222222</v>
          </cell>
        </row>
        <row r="22560">
          <cell r="G22560" t="str">
            <v>16-12-2025</v>
          </cell>
          <cell r="Q22560" t="str">
            <v>BBD-BLR-Nagondanahalli-T1</v>
          </cell>
          <cell r="AS22560">
            <v>46007.201388888891</v>
          </cell>
        </row>
        <row r="22561">
          <cell r="G22561" t="str">
            <v>16-12-2025</v>
          </cell>
          <cell r="Q22561" t="str">
            <v>BBD-BLR-PeenyaPhase3-T1</v>
          </cell>
          <cell r="AS22561">
            <v>46007.227083333331</v>
          </cell>
        </row>
        <row r="22562">
          <cell r="G22562" t="str">
            <v>16-12-2025</v>
          </cell>
          <cell r="Q22562" t="str">
            <v>BBD-BLR-Devanahalli-T1</v>
          </cell>
          <cell r="AS22562">
            <v>46007.209722222222</v>
          </cell>
        </row>
        <row r="22563">
          <cell r="G22563" t="str">
            <v>16-12-2025</v>
          </cell>
          <cell r="Q22563" t="str">
            <v>BBD-BLR-Jakkasandra-T1</v>
          </cell>
          <cell r="AS22563">
            <v>46007.220138888886</v>
          </cell>
        </row>
        <row r="22564">
          <cell r="G22564" t="str">
            <v>16-12-2025</v>
          </cell>
          <cell r="Q22564" t="str">
            <v>BBD-BLR-Jigani-T1</v>
          </cell>
          <cell r="AS22564">
            <v>46007.183333333334</v>
          </cell>
        </row>
        <row r="22565">
          <cell r="G22565" t="str">
            <v>16-12-2025</v>
          </cell>
          <cell r="Q22565" t="str">
            <v>BBD-BLR-Budhigere-T1</v>
          </cell>
          <cell r="AS22565">
            <v>46007.240972222222</v>
          </cell>
        </row>
        <row r="22566">
          <cell r="G22566" t="str">
            <v>16-12-2025</v>
          </cell>
          <cell r="Q22566" t="str">
            <v>BBD-BLR-Devanahalli-T1</v>
          </cell>
          <cell r="AS22566">
            <v>46007.209722222222</v>
          </cell>
        </row>
        <row r="22567">
          <cell r="G22567" t="str">
            <v>16-12-2025</v>
          </cell>
          <cell r="Q22567" t="str">
            <v>BBD-BLR-Nagondanahalli-T1</v>
          </cell>
          <cell r="AS22567">
            <v>46007.216666666667</v>
          </cell>
        </row>
        <row r="22568">
          <cell r="G22568" t="str">
            <v>16-12-2025</v>
          </cell>
          <cell r="Q22568" t="str">
            <v>BBD-BLR-Attibele-T1</v>
          </cell>
          <cell r="AS22568">
            <v>46007.293055555558</v>
          </cell>
        </row>
        <row r="22569">
          <cell r="G22569" t="str">
            <v>16-12-2025</v>
          </cell>
          <cell r="Q22569" t="str">
            <v>BBD-BLR-Attibele-T1</v>
          </cell>
          <cell r="AS22569">
            <v>46007.272222222222</v>
          </cell>
        </row>
        <row r="22570">
          <cell r="G22570" t="str">
            <v>16-12-2025</v>
          </cell>
          <cell r="Q22570" t="str">
            <v>BBD-BLR-Jigani-T1</v>
          </cell>
          <cell r="AS22570">
            <v>46007.202777777777</v>
          </cell>
        </row>
        <row r="22571">
          <cell r="G22571" t="str">
            <v>16-12-2025</v>
          </cell>
          <cell r="Q22571" t="str">
            <v>BBD-BLR-Nagondanahalli-T1</v>
          </cell>
          <cell r="AS22571">
            <v>46007.241666666669</v>
          </cell>
        </row>
        <row r="22572">
          <cell r="G22572" t="str">
            <v>16-12-2025</v>
          </cell>
          <cell r="Q22572" t="str">
            <v>BBD-BLR-Budhigere-T1</v>
          </cell>
          <cell r="AS22572">
            <v>46007.243055555555</v>
          </cell>
        </row>
        <row r="22573">
          <cell r="G22573" t="str">
            <v>16-12-2025</v>
          </cell>
          <cell r="Q22573" t="str">
            <v>BBD-BLR-PeenyaPhase3-T1</v>
          </cell>
          <cell r="AS22573">
            <v>46007.226388888892</v>
          </cell>
        </row>
        <row r="22574">
          <cell r="G22574" t="str">
            <v>16-12-2025</v>
          </cell>
          <cell r="Q22574" t="str">
            <v>BBD-BLR-Devanahalli-T1</v>
          </cell>
          <cell r="AS22574">
            <v>46007.198611111111</v>
          </cell>
        </row>
        <row r="22575">
          <cell r="G22575" t="str">
            <v>16-12-2025</v>
          </cell>
          <cell r="Q22575" t="str">
            <v>BBD-BLR-Jigani-T1</v>
          </cell>
          <cell r="AS22575">
            <v>46007.211805555555</v>
          </cell>
        </row>
        <row r="22576">
          <cell r="G22576" t="str">
            <v>16-12-2025</v>
          </cell>
          <cell r="Q22576" t="str">
            <v>BBD-BLR-HRBR-044-T1</v>
          </cell>
          <cell r="AS22576">
            <v>46007.227777777778</v>
          </cell>
        </row>
        <row r="22577">
          <cell r="G22577" t="str">
            <v>16-12-2025</v>
          </cell>
          <cell r="Q22577" t="str">
            <v>BBD-BLR-Chikkasandra-T1</v>
          </cell>
          <cell r="AS22577">
            <v>46007.245833333334</v>
          </cell>
        </row>
        <row r="22578">
          <cell r="G22578" t="str">
            <v>16-12-2025</v>
          </cell>
          <cell r="Q22578" t="str">
            <v>BBD-BLR-Jakkasandra-T1</v>
          </cell>
          <cell r="AS22578">
            <v>46007.208333333336</v>
          </cell>
        </row>
        <row r="22579">
          <cell r="G22579" t="str">
            <v>16-12-2025</v>
          </cell>
          <cell r="Q22579" t="str">
            <v>BBD-BLR-Jigani-T1</v>
          </cell>
          <cell r="AS22579">
            <v>46007.20208333333</v>
          </cell>
        </row>
        <row r="22580">
          <cell r="G22580" t="str">
            <v>16-12-2025</v>
          </cell>
          <cell r="Q22580" t="str">
            <v>BBD-BLR-Nagondanahalli-T1</v>
          </cell>
          <cell r="AS22580">
            <v>46007.23333333333</v>
          </cell>
        </row>
        <row r="22581">
          <cell r="G22581" t="str">
            <v>16-12-2025</v>
          </cell>
          <cell r="Q22581" t="str">
            <v>BBD-BLR-PeenyaPhase3-T1</v>
          </cell>
          <cell r="AS22581">
            <v>46007.220138888886</v>
          </cell>
        </row>
        <row r="22582">
          <cell r="G22582" t="str">
            <v>16-12-2025</v>
          </cell>
          <cell r="Q22582" t="str">
            <v>BBD-BLR-HAL-T1</v>
          </cell>
          <cell r="AS22582">
            <v>46007.220833333333</v>
          </cell>
        </row>
        <row r="22583">
          <cell r="G22583" t="str">
            <v>16-12-2025</v>
          </cell>
          <cell r="Q22583" t="str">
            <v>BBD-BLR-Jalahalli-T1</v>
          </cell>
          <cell r="AS22583">
            <v>46007.1875</v>
          </cell>
        </row>
        <row r="22584">
          <cell r="G22584" t="str">
            <v>16-12-2025</v>
          </cell>
          <cell r="Q22584" t="str">
            <v>BBD-BLR-Budhigere-T1</v>
          </cell>
          <cell r="AS22584">
            <v>46007.240277777775</v>
          </cell>
        </row>
        <row r="22585">
          <cell r="G22585" t="str">
            <v>16-12-2025</v>
          </cell>
          <cell r="Q22585" t="str">
            <v>BBD-BLR-PeenyaPhase3-T1</v>
          </cell>
          <cell r="AS22585">
            <v>46007.211805555555</v>
          </cell>
        </row>
        <row r="22586">
          <cell r="G22586" t="str">
            <v>16-12-2025</v>
          </cell>
          <cell r="Q22586" t="str">
            <v>BBD-BLR-Jigani-T1</v>
          </cell>
          <cell r="AS22586">
            <v>46007.20208333333</v>
          </cell>
        </row>
        <row r="22587">
          <cell r="G22587" t="str">
            <v>16-12-2025</v>
          </cell>
          <cell r="Q22587" t="str">
            <v>BBD-BLR-Nagondanahalli-T1</v>
          </cell>
        </row>
        <row r="22588">
          <cell r="G22588" t="str">
            <v>16-12-2025</v>
          </cell>
          <cell r="Q22588" t="str">
            <v>BBD-BLR-Nagondanahalli-T1</v>
          </cell>
          <cell r="AS22588">
            <v>46007.234027777777</v>
          </cell>
        </row>
        <row r="22589">
          <cell r="G22589" t="str">
            <v>16-12-2025</v>
          </cell>
          <cell r="Q22589" t="str">
            <v>BBD-BLR-PeenyaPhase3-T1</v>
          </cell>
          <cell r="AS22589">
            <v>46007.226388888892</v>
          </cell>
        </row>
        <row r="22590">
          <cell r="G22590" t="str">
            <v>16-12-2025</v>
          </cell>
          <cell r="Q22590" t="str">
            <v>BBD-BLR-PeenyaPhase3-T1</v>
          </cell>
          <cell r="AS22590">
            <v>46007.226388888892</v>
          </cell>
        </row>
        <row r="22591">
          <cell r="G22591" t="str">
            <v>16-12-2025</v>
          </cell>
          <cell r="Q22591" t="str">
            <v>BBD-BLR-Budhigere-T1</v>
          </cell>
        </row>
        <row r="22592">
          <cell r="G22592" t="str">
            <v>16-12-2025</v>
          </cell>
          <cell r="Q22592" t="str">
            <v>BBD-BLR-Kallahalli-T1</v>
          </cell>
          <cell r="AS22592">
            <v>46007.191666666666</v>
          </cell>
        </row>
        <row r="22593">
          <cell r="G22593" t="str">
            <v>16-12-2025</v>
          </cell>
          <cell r="Q22593" t="str">
            <v>BBD-BLR-Jigani-T1</v>
          </cell>
          <cell r="AS22593">
            <v>46007.20208333333</v>
          </cell>
        </row>
        <row r="22594">
          <cell r="G22594" t="str">
            <v>16-12-2025</v>
          </cell>
          <cell r="Q22594" t="str">
            <v>BBD-BLR-PeenyaPhase3-T1</v>
          </cell>
          <cell r="AS22594">
            <v>46007.227083333331</v>
          </cell>
        </row>
        <row r="22595">
          <cell r="G22595" t="str">
            <v>16-12-2025</v>
          </cell>
          <cell r="Q22595" t="str">
            <v>BBD-BLR-PeenyaPhase3-T1</v>
          </cell>
          <cell r="AS22595">
            <v>46007.201388888891</v>
          </cell>
        </row>
        <row r="22596">
          <cell r="G22596" t="str">
            <v>16-12-2025</v>
          </cell>
          <cell r="Q22596" t="str">
            <v>BBD-BLR-Budhigere-T1</v>
          </cell>
          <cell r="AS22596">
            <v>46007.249305555553</v>
          </cell>
        </row>
        <row r="22597">
          <cell r="G22597" t="str">
            <v>16-12-2025</v>
          </cell>
          <cell r="Q22597" t="str">
            <v>BBD-BLR-Nagondanahalli-T1</v>
          </cell>
          <cell r="AS22597">
            <v>46007.322222222225</v>
          </cell>
        </row>
        <row r="22598">
          <cell r="G22598" t="str">
            <v>16-12-2025</v>
          </cell>
          <cell r="Q22598" t="str">
            <v>BBD-BLR-Jigani-T1</v>
          </cell>
          <cell r="AS22598">
            <v>46007.191666666666</v>
          </cell>
        </row>
        <row r="22599">
          <cell r="G22599" t="str">
            <v>16-12-2025</v>
          </cell>
          <cell r="Q22599" t="str">
            <v>BBD-BLR-Nagondanahalli-T1</v>
          </cell>
          <cell r="AS22599">
            <v>46007.197916666664</v>
          </cell>
        </row>
        <row r="22600">
          <cell r="G22600" t="str">
            <v>16-12-2025</v>
          </cell>
          <cell r="Q22600" t="str">
            <v>BBD-BLR-Budhigere-T1</v>
          </cell>
          <cell r="AS22600">
            <v>46007.25277777778</v>
          </cell>
        </row>
        <row r="22601">
          <cell r="G22601" t="str">
            <v>16-12-2025</v>
          </cell>
          <cell r="Q22601" t="str">
            <v>BBD-BLR-Devanahalli-T1</v>
          </cell>
          <cell r="AS22601">
            <v>46007.188194444447</v>
          </cell>
        </row>
        <row r="22602">
          <cell r="G22602" t="str">
            <v>16-12-2025</v>
          </cell>
          <cell r="Q22602" t="str">
            <v>BBD-BLR-Budhigere-T1</v>
          </cell>
          <cell r="AS22602">
            <v>46007.227777777778</v>
          </cell>
        </row>
        <row r="22603">
          <cell r="G22603" t="str">
            <v>16-12-2025</v>
          </cell>
          <cell r="Q22603" t="str">
            <v>BBD-BLR-Nagondanahalli-T1</v>
          </cell>
          <cell r="AS22603">
            <v>46007.196527777778</v>
          </cell>
        </row>
        <row r="22604">
          <cell r="G22604" t="str">
            <v>16-12-2025</v>
          </cell>
          <cell r="Q22604" t="str">
            <v>BBD-BLR-BellahalliRoad-T1</v>
          </cell>
          <cell r="AS22604">
            <v>46007.251388888886</v>
          </cell>
        </row>
        <row r="22605">
          <cell r="G22605" t="str">
            <v>16-12-2025</v>
          </cell>
          <cell r="Q22605" t="str">
            <v>BBD-BLR-Jigani-T1</v>
          </cell>
          <cell r="AS22605">
            <v>46007.202777777777</v>
          </cell>
        </row>
        <row r="22606">
          <cell r="G22606" t="str">
            <v>16-12-2025</v>
          </cell>
          <cell r="Q22606" t="str">
            <v>BBD-BLR-Budhigere-T1</v>
          </cell>
          <cell r="AS22606">
            <v>46007.275000000001</v>
          </cell>
        </row>
        <row r="22607">
          <cell r="G22607" t="str">
            <v>16-12-2025</v>
          </cell>
          <cell r="Q22607" t="str">
            <v>BBD-BLR-BellahalliRoad-T1</v>
          </cell>
          <cell r="AS22607">
            <v>46007.254166666666</v>
          </cell>
        </row>
        <row r="22608">
          <cell r="G22608" t="str">
            <v>16-12-2025</v>
          </cell>
          <cell r="Q22608" t="str">
            <v>BBD-BLR-Devanahalli-T1</v>
          </cell>
          <cell r="AS22608">
            <v>46007.188194444447</v>
          </cell>
        </row>
        <row r="22609">
          <cell r="G22609" t="str">
            <v>16-12-2025</v>
          </cell>
          <cell r="Q22609" t="str">
            <v>BBD-BLR-Budhigere-T1</v>
          </cell>
          <cell r="AS22609">
            <v>46007.275000000001</v>
          </cell>
        </row>
        <row r="22610">
          <cell r="G22610" t="str">
            <v>16-12-2025</v>
          </cell>
          <cell r="Q22610" t="str">
            <v>BBD-BLR-Jakkasandra-T1</v>
          </cell>
        </row>
        <row r="22611">
          <cell r="G22611" t="str">
            <v>16-12-2025</v>
          </cell>
          <cell r="Q22611" t="str">
            <v>BBD-BLR-Budhigere-T1</v>
          </cell>
          <cell r="AS22611">
            <v>46007.277083333334</v>
          </cell>
        </row>
        <row r="22612">
          <cell r="G22612" t="str">
            <v>16-12-2025</v>
          </cell>
          <cell r="Q22612" t="str">
            <v>BBD-BLR-Jigani-T1</v>
          </cell>
          <cell r="AS22612">
            <v>46007.183333333334</v>
          </cell>
        </row>
        <row r="22613">
          <cell r="G22613" t="str">
            <v>16-12-2025</v>
          </cell>
          <cell r="Q22613" t="str">
            <v>BBD-BLR-Jakkasandra-T1</v>
          </cell>
          <cell r="AS22613">
            <v>46007.236805555556</v>
          </cell>
        </row>
        <row r="22614">
          <cell r="G22614" t="str">
            <v>16-12-2025</v>
          </cell>
          <cell r="Q22614" t="str">
            <v>BBD-BLR-PeenyaPhase3-T1</v>
          </cell>
          <cell r="AS22614">
            <v>46007.201388888891</v>
          </cell>
        </row>
        <row r="22615">
          <cell r="G22615" t="str">
            <v>16-12-2025</v>
          </cell>
          <cell r="Q22615" t="str">
            <v>BBD-BLR-Budhigere-T1</v>
          </cell>
          <cell r="AS22615">
            <v>46007.243055555555</v>
          </cell>
        </row>
        <row r="22616">
          <cell r="G22616" t="str">
            <v>16-12-2025</v>
          </cell>
          <cell r="Q22616" t="str">
            <v>BBD-BLR-Jigani-T1</v>
          </cell>
          <cell r="AS22616">
            <v>46007.191666666666</v>
          </cell>
        </row>
        <row r="22617">
          <cell r="G22617" t="str">
            <v>16-12-2025</v>
          </cell>
          <cell r="Q22617" t="str">
            <v>BBD-BLR-Nagondanahalli-T1</v>
          </cell>
          <cell r="AS22617">
            <v>46007.212500000001</v>
          </cell>
        </row>
        <row r="22618">
          <cell r="G22618" t="str">
            <v>16-12-2025</v>
          </cell>
          <cell r="Q22618" t="str">
            <v>BBD-BLR-Nagondanahalli-T1</v>
          </cell>
          <cell r="AS22618">
            <v>46007.248611111114</v>
          </cell>
        </row>
        <row r="22619">
          <cell r="G22619" t="str">
            <v>16-12-2025</v>
          </cell>
          <cell r="Q22619" t="str">
            <v>BBD-BLR-Budhigere-T1</v>
          </cell>
          <cell r="AS22619">
            <v>46007.253472222219</v>
          </cell>
        </row>
        <row r="22620">
          <cell r="G22620" t="str">
            <v>16-12-2025</v>
          </cell>
          <cell r="Q22620" t="str">
            <v>BBD-BLR-Budhigere-T1</v>
          </cell>
          <cell r="AS22620">
            <v>46007.222916666666</v>
          </cell>
        </row>
        <row r="22621">
          <cell r="G22621" t="str">
            <v>16-12-2025</v>
          </cell>
          <cell r="Q22621" t="str">
            <v>BBD-BLR-Budhigere-T1</v>
          </cell>
          <cell r="AS22621">
            <v>46007.218055555553</v>
          </cell>
        </row>
        <row r="22622">
          <cell r="G22622" t="str">
            <v>16-12-2025</v>
          </cell>
          <cell r="Q22622" t="str">
            <v>BBD-BLR-Budhigere-T1</v>
          </cell>
          <cell r="AS22622">
            <v>46007.250694444447</v>
          </cell>
        </row>
        <row r="22623">
          <cell r="G22623" t="str">
            <v>16-12-2025</v>
          </cell>
          <cell r="Q22623" t="str">
            <v>BBD-BLR-Budhigere-T1</v>
          </cell>
          <cell r="AS22623">
            <v>46007.249305555553</v>
          </cell>
        </row>
        <row r="22624">
          <cell r="G22624" t="str">
            <v>16-12-2025</v>
          </cell>
          <cell r="Q22624" t="str">
            <v>BBD-BLR-Jalahalli-T1</v>
          </cell>
          <cell r="AS22624">
            <v>46007.254166666666</v>
          </cell>
        </row>
        <row r="22625">
          <cell r="G22625" t="str">
            <v>16-12-2025</v>
          </cell>
          <cell r="Q22625" t="str">
            <v>BBD-BLR-Jakkasandra-T1</v>
          </cell>
          <cell r="AS22625">
            <v>46007.236805555556</v>
          </cell>
        </row>
        <row r="22626">
          <cell r="G22626" t="str">
            <v>16-12-2025</v>
          </cell>
          <cell r="Q22626" t="str">
            <v>BBD-BLR-Budhigere-T1</v>
          </cell>
          <cell r="AS22626">
            <v>46007.239583333336</v>
          </cell>
        </row>
        <row r="22627">
          <cell r="G22627" t="str">
            <v>16-12-2025</v>
          </cell>
          <cell r="Q22627" t="str">
            <v>BBD-BLR-PeenyaPhase3-T1</v>
          </cell>
          <cell r="AS22627">
            <v>46007.228472222225</v>
          </cell>
        </row>
        <row r="22628">
          <cell r="G22628" t="str">
            <v>16-12-2025</v>
          </cell>
          <cell r="Q22628" t="str">
            <v>BBD-BLR-Kallahalli-T1</v>
          </cell>
        </row>
        <row r="22629">
          <cell r="G22629" t="str">
            <v>16-12-2025</v>
          </cell>
          <cell r="Q22629" t="str">
            <v>BBD-BLR-HRBR-044-T1</v>
          </cell>
          <cell r="AS22629">
            <v>46007.216666666667</v>
          </cell>
        </row>
        <row r="22630">
          <cell r="G22630" t="str">
            <v>16-12-2025</v>
          </cell>
          <cell r="Q22630" t="str">
            <v>BBD-BLR-Chikkasandra-T1</v>
          </cell>
          <cell r="AS22630">
            <v>46007.23541666667</v>
          </cell>
        </row>
        <row r="22631">
          <cell r="G22631" t="str">
            <v>16-12-2025</v>
          </cell>
          <cell r="Q22631" t="str">
            <v>BBD-BLR-Budhigere-T1</v>
          </cell>
          <cell r="AS22631">
            <v>46007.249305555553</v>
          </cell>
        </row>
        <row r="22632">
          <cell r="G22632" t="str">
            <v>16-12-2025</v>
          </cell>
          <cell r="Q22632" t="str">
            <v>BBD-BLR-Chinappalay-T1</v>
          </cell>
          <cell r="AS22632">
            <v>46007.180555555555</v>
          </cell>
        </row>
        <row r="22633">
          <cell r="G22633" t="str">
            <v>16-12-2025</v>
          </cell>
          <cell r="Q22633" t="str">
            <v>BBD-BLR-Attibele-T1</v>
          </cell>
          <cell r="AS22633">
            <v>46007.261111111111</v>
          </cell>
        </row>
        <row r="22634">
          <cell r="G22634" t="str">
            <v>16-12-2025</v>
          </cell>
          <cell r="Q22634" t="str">
            <v>BBD-BLR-Nagondanahalli-T1</v>
          </cell>
          <cell r="AS22634">
            <v>46007.241666666669</v>
          </cell>
        </row>
        <row r="22635">
          <cell r="G22635" t="str">
            <v>16-12-2025</v>
          </cell>
          <cell r="Q22635" t="str">
            <v>BBD-BLR-Budhigere-T1</v>
          </cell>
          <cell r="AS22635">
            <v>46007.275000000001</v>
          </cell>
        </row>
        <row r="22636">
          <cell r="G22636" t="str">
            <v>16-12-2025</v>
          </cell>
          <cell r="Q22636" t="str">
            <v>BBD-BLR-Jalahalli-T1</v>
          </cell>
          <cell r="AS22636">
            <v>46007.1875</v>
          </cell>
        </row>
        <row r="22637">
          <cell r="G22637" t="str">
            <v>16-12-2025</v>
          </cell>
          <cell r="Q22637" t="str">
            <v>BBD-BLR-Chinappalay-T1</v>
          </cell>
          <cell r="AS22637">
            <v>46007.21875</v>
          </cell>
        </row>
        <row r="22638">
          <cell r="G22638" t="str">
            <v>16-12-2025</v>
          </cell>
          <cell r="Q22638" t="str">
            <v>BBD-BLR-Nagondanahalli-T1</v>
          </cell>
          <cell r="AS22638">
            <v>46007.222916666666</v>
          </cell>
        </row>
        <row r="22639">
          <cell r="G22639" t="str">
            <v>16-12-2025</v>
          </cell>
          <cell r="Q22639" t="str">
            <v>BBD-BLR-Budhigere-T1</v>
          </cell>
          <cell r="AS22639">
            <v>46007.243055555555</v>
          </cell>
        </row>
        <row r="22640">
          <cell r="G22640" t="str">
            <v>16-12-2025</v>
          </cell>
          <cell r="Q22640" t="str">
            <v>BBD-BLR-Chinappalay-T1</v>
          </cell>
          <cell r="AS22640">
            <v>46007.205555555556</v>
          </cell>
        </row>
        <row r="22641">
          <cell r="G22641" t="str">
            <v>16-12-2025</v>
          </cell>
          <cell r="Q22641" t="str">
            <v>BBD-BLR-BellahalliRoad-T1</v>
          </cell>
        </row>
        <row r="22642">
          <cell r="G22642" t="str">
            <v>16-12-2025</v>
          </cell>
          <cell r="Q22642" t="str">
            <v>BBD-BLR-Nagondanahalli-T1</v>
          </cell>
          <cell r="AS22642">
            <v>46007.239583333336</v>
          </cell>
        </row>
        <row r="22643">
          <cell r="G22643" t="str">
            <v>16-12-2025</v>
          </cell>
          <cell r="Q22643" t="str">
            <v>BBD-BLR-Budhigere-T1</v>
          </cell>
          <cell r="AS22643">
            <v>46007.277083333334</v>
          </cell>
        </row>
        <row r="22644">
          <cell r="G22644" t="str">
            <v>16-12-2025</v>
          </cell>
          <cell r="Q22644" t="str">
            <v>BBD-BLR-BellahalliRoad-T1</v>
          </cell>
          <cell r="AS22644">
            <v>46007.231249999997</v>
          </cell>
        </row>
        <row r="22645">
          <cell r="G22645" t="str">
            <v>16-12-2025</v>
          </cell>
          <cell r="Q22645" t="str">
            <v>BBD-BLR-Jigani-T1</v>
          </cell>
          <cell r="AS22645">
            <v>46007.218055555553</v>
          </cell>
        </row>
        <row r="22646">
          <cell r="G22646" t="str">
            <v>16-12-2025</v>
          </cell>
          <cell r="Q22646" t="str">
            <v>BBD-BLR-PeenyaPhase3-T1</v>
          </cell>
          <cell r="AS22646">
            <v>46007.228472222225</v>
          </cell>
        </row>
        <row r="22647">
          <cell r="G22647" t="str">
            <v>16-12-2025</v>
          </cell>
          <cell r="Q22647" t="str">
            <v>BBD-BLR-BellahalliRoad-T1</v>
          </cell>
          <cell r="AS22647">
            <v>46007.188194444447</v>
          </cell>
        </row>
        <row r="22648">
          <cell r="G22648" t="str">
            <v>16-12-2025</v>
          </cell>
          <cell r="Q22648" t="str">
            <v>BBD-BLR-Budhigere-T1</v>
          </cell>
          <cell r="AS22648">
            <v>46007.25</v>
          </cell>
        </row>
        <row r="22649">
          <cell r="G22649" t="str">
            <v>16-12-2025</v>
          </cell>
          <cell r="Q22649" t="str">
            <v>BBD-BLR-Jigani-T1</v>
          </cell>
          <cell r="AS22649">
            <v>46007.181944444441</v>
          </cell>
        </row>
        <row r="22650">
          <cell r="G22650" t="str">
            <v>16-12-2025</v>
          </cell>
          <cell r="Q22650" t="str">
            <v>BBD-BLR-PeenyaPhase3-T1</v>
          </cell>
          <cell r="AS22650">
            <v>46007.226388888892</v>
          </cell>
        </row>
        <row r="22651">
          <cell r="G22651" t="str">
            <v>16-12-2025</v>
          </cell>
          <cell r="Q22651" t="str">
            <v>BBD-BLR-Devanahalli-T1</v>
          </cell>
          <cell r="AS22651">
            <v>46007.209722222222</v>
          </cell>
        </row>
        <row r="22652">
          <cell r="G22652" t="str">
            <v>16-12-2025</v>
          </cell>
          <cell r="Q22652" t="str">
            <v>BBD-BLR-Budhigere-T1</v>
          </cell>
          <cell r="AS22652">
            <v>46007.245138888888</v>
          </cell>
        </row>
        <row r="22653">
          <cell r="G22653" t="str">
            <v>16-12-2025</v>
          </cell>
          <cell r="Q22653" t="str">
            <v>BBD-BLR-Budhigere-T1</v>
          </cell>
          <cell r="AS22653">
            <v>46007.256249999999</v>
          </cell>
        </row>
        <row r="22654">
          <cell r="G22654" t="str">
            <v>16-12-2025</v>
          </cell>
          <cell r="Q22654" t="str">
            <v>BBD-BLR-Attibele-T1</v>
          </cell>
          <cell r="AS22654">
            <v>46007.271527777775</v>
          </cell>
        </row>
        <row r="22655">
          <cell r="G22655" t="str">
            <v>16-12-2025</v>
          </cell>
          <cell r="Q22655" t="str">
            <v>BBD-BLR-Budhigere-T1</v>
          </cell>
          <cell r="AS22655">
            <v>46007.243055555555</v>
          </cell>
        </row>
        <row r="22656">
          <cell r="G22656" t="str">
            <v>16-12-2025</v>
          </cell>
          <cell r="Q22656" t="str">
            <v>BBD-BLR-Nagondanahalli-T1</v>
          </cell>
          <cell r="AS22656">
            <v>46007.206250000003</v>
          </cell>
        </row>
        <row r="22657">
          <cell r="G22657" t="str">
            <v>16-12-2025</v>
          </cell>
          <cell r="Q22657" t="str">
            <v>BBD-BLR-Budhigere-T1</v>
          </cell>
          <cell r="AS22657">
            <v>46007.227777777778</v>
          </cell>
        </row>
        <row r="22658">
          <cell r="G22658" t="str">
            <v>16-12-2025</v>
          </cell>
          <cell r="Q22658" t="str">
            <v>BBD-BLR-Attibele-T1</v>
          </cell>
          <cell r="AS22658">
            <v>46007.291666666664</v>
          </cell>
        </row>
        <row r="22659">
          <cell r="G22659" t="str">
            <v>16-12-2025</v>
          </cell>
          <cell r="Q22659" t="str">
            <v>BBD-BLR-Budhigere-T1</v>
          </cell>
          <cell r="AS22659">
            <v>46007.243055555555</v>
          </cell>
        </row>
        <row r="22660">
          <cell r="G22660" t="str">
            <v>16-12-2025</v>
          </cell>
          <cell r="Q22660" t="str">
            <v>BBD-BLR-PeenyaPhase3-T1</v>
          </cell>
          <cell r="AS22660">
            <v>46007.211805555555</v>
          </cell>
        </row>
        <row r="22661">
          <cell r="G22661" t="str">
            <v>16-12-2025</v>
          </cell>
          <cell r="Q22661" t="str">
            <v>BBD-BLR-HAL-T1</v>
          </cell>
          <cell r="AS22661">
            <v>46007.219444444447</v>
          </cell>
        </row>
        <row r="22662">
          <cell r="G22662" t="str">
            <v>16-12-2025</v>
          </cell>
          <cell r="Q22662" t="str">
            <v>BBD-BLR-Budhigere-T1</v>
          </cell>
          <cell r="AS22662">
            <v>46007.253472222219</v>
          </cell>
        </row>
        <row r="22663">
          <cell r="G22663" t="str">
            <v>16-12-2025</v>
          </cell>
          <cell r="Q22663" t="str">
            <v>BBD-BLR-HAL-T1</v>
          </cell>
          <cell r="AS22663">
            <v>46007.219444444447</v>
          </cell>
        </row>
        <row r="22664">
          <cell r="G22664" t="str">
            <v>16-12-2025</v>
          </cell>
          <cell r="Q22664" t="str">
            <v>BBD-BLR-Jakkasandra-T1</v>
          </cell>
        </row>
        <row r="22665">
          <cell r="G22665" t="str">
            <v>16-12-2025</v>
          </cell>
          <cell r="Q22665" t="str">
            <v>BBD-BLR-Attibele-T1</v>
          </cell>
          <cell r="AS22665">
            <v>46007.291666666664</v>
          </cell>
        </row>
        <row r="22666">
          <cell r="G22666" t="str">
            <v>16-12-2025</v>
          </cell>
          <cell r="Q22666" t="str">
            <v>BBD-BLR-Nagondanahalli-T1</v>
          </cell>
          <cell r="AS22666">
            <v>46007.240277777775</v>
          </cell>
        </row>
        <row r="22667">
          <cell r="G22667" t="str">
            <v>16-12-2025</v>
          </cell>
          <cell r="Q22667" t="str">
            <v>BBD-BLR-Budhigere-T1</v>
          </cell>
          <cell r="AS22667">
            <v>46007.229166666664</v>
          </cell>
        </row>
        <row r="22668">
          <cell r="G22668" t="str">
            <v>16-12-2025</v>
          </cell>
          <cell r="Q22668" t="str">
            <v>BBD-BLR-PeenyaPhase3-T1</v>
          </cell>
          <cell r="AS22668">
            <v>46007.222916666666</v>
          </cell>
        </row>
        <row r="22669">
          <cell r="G22669" t="str">
            <v>16-12-2025</v>
          </cell>
          <cell r="Q22669" t="str">
            <v>BBD-BLR-BellahalliRoad-T1</v>
          </cell>
          <cell r="AS22669">
            <v>46007.192361111112</v>
          </cell>
        </row>
        <row r="22670">
          <cell r="G22670" t="str">
            <v>16-12-2025</v>
          </cell>
          <cell r="Q22670" t="str">
            <v>BBD-BLR-Budhigere-T1</v>
          </cell>
          <cell r="AS22670">
            <v>46007.245138888888</v>
          </cell>
        </row>
        <row r="22671">
          <cell r="G22671" t="str">
            <v>16-12-2025</v>
          </cell>
          <cell r="Q22671" t="str">
            <v>BBD-BLR-Chikkasandra-T1</v>
          </cell>
        </row>
        <row r="22672">
          <cell r="G22672" t="str">
            <v>16-12-2025</v>
          </cell>
          <cell r="Q22672" t="str">
            <v>BBD-BLR-Budhigere-T1</v>
          </cell>
          <cell r="AS22672">
            <v>46007.227083333331</v>
          </cell>
        </row>
        <row r="22673">
          <cell r="G22673" t="str">
            <v>16-12-2025</v>
          </cell>
          <cell r="Q22673" t="str">
            <v>BBD-BLR-Nagondanahalli-T1</v>
          </cell>
          <cell r="AS22673">
            <v>46007.212500000001</v>
          </cell>
        </row>
        <row r="22674">
          <cell r="G22674" t="str">
            <v>16-12-2025</v>
          </cell>
          <cell r="Q22674" t="str">
            <v>BBD-BLR-HRBR-044-T1</v>
          </cell>
          <cell r="AS22674">
            <v>46007.238194444442</v>
          </cell>
        </row>
        <row r="22675">
          <cell r="G22675" t="str">
            <v>16-12-2025</v>
          </cell>
          <cell r="Q22675" t="str">
            <v>BBD-BLR-Attibele-T1</v>
          </cell>
          <cell r="AS22675">
            <v>46007.261111111111</v>
          </cell>
        </row>
        <row r="22676">
          <cell r="G22676" t="str">
            <v>16-12-2025</v>
          </cell>
          <cell r="Q22676" t="str">
            <v>BBD-BLR-Jalahalli-T1</v>
          </cell>
          <cell r="AS22676">
            <v>46007.254166666666</v>
          </cell>
        </row>
        <row r="22677">
          <cell r="G22677" t="str">
            <v>16-12-2025</v>
          </cell>
          <cell r="Q22677" t="str">
            <v>BBD-BLR-Budhigere-T1</v>
          </cell>
        </row>
        <row r="22678">
          <cell r="G22678" t="str">
            <v>16-12-2025</v>
          </cell>
          <cell r="Q22678" t="str">
            <v>BBD-BLR-Attibele-T1</v>
          </cell>
          <cell r="AS22678">
            <v>46007.281944444447</v>
          </cell>
        </row>
        <row r="22679">
          <cell r="G22679" t="str">
            <v>16-12-2025</v>
          </cell>
          <cell r="Q22679" t="str">
            <v>BBD-BLR-Chikkasandra-T1</v>
          </cell>
          <cell r="AS22679">
            <v>46007.287499999999</v>
          </cell>
        </row>
        <row r="22680">
          <cell r="G22680" t="str">
            <v>16-12-2025</v>
          </cell>
          <cell r="Q22680" t="str">
            <v>BBD-BLR-BellahalliRoad-T1</v>
          </cell>
          <cell r="AS22680">
            <v>46007.241666666669</v>
          </cell>
        </row>
        <row r="22681">
          <cell r="G22681" t="str">
            <v>16-12-2025</v>
          </cell>
          <cell r="Q22681" t="str">
            <v>BBD-BLR-Nagondanahalli-T1</v>
          </cell>
          <cell r="AS22681">
            <v>46007.239583333336</v>
          </cell>
        </row>
        <row r="22682">
          <cell r="G22682" t="str">
            <v>16-12-2025</v>
          </cell>
          <cell r="Q22682" t="str">
            <v>BBD-BLR-Nagondanahalli-T1</v>
          </cell>
          <cell r="AS22682">
            <v>46007.220138888886</v>
          </cell>
        </row>
        <row r="22683">
          <cell r="G22683" t="str">
            <v>16-12-2025</v>
          </cell>
          <cell r="Q22683" t="str">
            <v>BBD-BLR-Jalahalli-T1</v>
          </cell>
        </row>
        <row r="22684">
          <cell r="G22684" t="str">
            <v>16-12-2025</v>
          </cell>
          <cell r="Q22684" t="str">
            <v>BBD-BLR-Budhigere-T1</v>
          </cell>
          <cell r="AS22684">
            <v>46007.228472222225</v>
          </cell>
        </row>
        <row r="22685">
          <cell r="G22685" t="str">
            <v>16-12-2025</v>
          </cell>
          <cell r="Q22685" t="str">
            <v>BBD-BLR-Budhigere-T1</v>
          </cell>
          <cell r="AS22685">
            <v>46007.253472222219</v>
          </cell>
        </row>
        <row r="22686">
          <cell r="G22686" t="str">
            <v>16-12-2025</v>
          </cell>
          <cell r="Q22686" t="str">
            <v>BBD-BLR-Chikkasandra-T1</v>
          </cell>
          <cell r="AS22686">
            <v>46007.201388888891</v>
          </cell>
        </row>
        <row r="22687">
          <cell r="G22687" t="str">
            <v>16-12-2025</v>
          </cell>
          <cell r="Q22687" t="str">
            <v>BBD-BLR-PeenyaPhase3-T1</v>
          </cell>
          <cell r="AS22687">
            <v>46007.213888888888</v>
          </cell>
        </row>
        <row r="22688">
          <cell r="G22688" t="str">
            <v>16-12-2025</v>
          </cell>
          <cell r="Q22688" t="str">
            <v>BBD-BLR-Devanahalli-T1</v>
          </cell>
          <cell r="AS22688">
            <v>46007.209722222222</v>
          </cell>
        </row>
        <row r="22689">
          <cell r="G22689" t="str">
            <v>16-12-2025</v>
          </cell>
          <cell r="Q22689" t="str">
            <v>BBD-BLR-Budhigere-T1</v>
          </cell>
          <cell r="AS22689">
            <v>46007.237500000003</v>
          </cell>
        </row>
        <row r="22690">
          <cell r="G22690" t="str">
            <v>16-12-2025</v>
          </cell>
          <cell r="Q22690" t="str">
            <v>BBD-BLR-PeenyaPhase3-T1</v>
          </cell>
          <cell r="AS22690">
            <v>46007.275694444441</v>
          </cell>
        </row>
        <row r="22691">
          <cell r="G22691" t="str">
            <v>16-12-2025</v>
          </cell>
          <cell r="Q22691" t="str">
            <v>BBD-BLR-Budhigere-T1</v>
          </cell>
          <cell r="AS22691">
            <v>46007.277083333334</v>
          </cell>
        </row>
        <row r="22692">
          <cell r="G22692" t="str">
            <v>16-12-2025</v>
          </cell>
          <cell r="Q22692" t="str">
            <v>BBD-BLR-Chinappalay-T1</v>
          </cell>
          <cell r="AS22692">
            <v>46007.21875</v>
          </cell>
        </row>
        <row r="22693">
          <cell r="G22693" t="str">
            <v>16-12-2025</v>
          </cell>
          <cell r="Q22693" t="str">
            <v>BBD-BLR-Nagondanahalli-T1</v>
          </cell>
          <cell r="AS22693">
            <v>46007.322222222225</v>
          </cell>
        </row>
        <row r="22694">
          <cell r="G22694" t="str">
            <v>16-12-2025</v>
          </cell>
          <cell r="Q22694" t="str">
            <v>BBD-BLR-Budhigere-T1</v>
          </cell>
          <cell r="AS22694">
            <v>46007.223611111112</v>
          </cell>
        </row>
        <row r="22695">
          <cell r="G22695" t="str">
            <v>16-12-2025</v>
          </cell>
          <cell r="Q22695" t="str">
            <v>BBD-BLR-HAL-T1</v>
          </cell>
          <cell r="AS22695">
            <v>46007.209027777775</v>
          </cell>
        </row>
        <row r="22696">
          <cell r="G22696" t="str">
            <v>16-12-2025</v>
          </cell>
          <cell r="Q22696" t="str">
            <v>BBD-BLR-BellahalliRoad-T1</v>
          </cell>
          <cell r="AS22696">
            <v>46007.220833333333</v>
          </cell>
        </row>
        <row r="22697">
          <cell r="G22697" t="str">
            <v>16-12-2025</v>
          </cell>
          <cell r="Q22697" t="str">
            <v>BBD-BLR-Nagondanahalli-T1</v>
          </cell>
          <cell r="AS22697">
            <v>46007.311111111114</v>
          </cell>
        </row>
        <row r="22698">
          <cell r="G22698" t="str">
            <v>16-12-2025</v>
          </cell>
          <cell r="Q22698" t="str">
            <v>BBD-BLR-Budhigere-T1</v>
          </cell>
          <cell r="AS22698">
            <v>46007.240972222222</v>
          </cell>
        </row>
        <row r="22699">
          <cell r="G22699" t="str">
            <v>16-12-2025</v>
          </cell>
          <cell r="Q22699" t="str">
            <v>BBD-BLR-PeenyaPhase3-T1</v>
          </cell>
          <cell r="AS22699">
            <v>46007.222222222219</v>
          </cell>
        </row>
        <row r="22700">
          <cell r="G22700" t="str">
            <v>16-12-2025</v>
          </cell>
          <cell r="Q22700" t="str">
            <v>BBD-BLR-BellahalliRoad-T1</v>
          </cell>
          <cell r="AS22700">
            <v>46007.198611111111</v>
          </cell>
        </row>
        <row r="22701">
          <cell r="G22701" t="str">
            <v>16-12-2025</v>
          </cell>
          <cell r="Q22701" t="str">
            <v>BBD-BLR-Budhigere-T1</v>
          </cell>
          <cell r="AS22701">
            <v>46007.222916666666</v>
          </cell>
        </row>
        <row r="22702">
          <cell r="G22702" t="str">
            <v>16-12-2025</v>
          </cell>
          <cell r="Q22702" t="str">
            <v>BBD-BLR-BellahalliRoad-T1</v>
          </cell>
          <cell r="AS22702">
            <v>46007.19027777778</v>
          </cell>
        </row>
        <row r="22703">
          <cell r="G22703" t="str">
            <v>16-12-2025</v>
          </cell>
          <cell r="Q22703" t="str">
            <v>BBD-BLR-Nagondanahalli-T1</v>
          </cell>
          <cell r="AS22703">
            <v>46007.241666666669</v>
          </cell>
        </row>
        <row r="22704">
          <cell r="G22704" t="str">
            <v>16-12-2025</v>
          </cell>
          <cell r="Q22704" t="str">
            <v>BBD-BLR-Budhigere-T1</v>
          </cell>
          <cell r="AS22704">
            <v>46007.223611111112</v>
          </cell>
        </row>
        <row r="22705">
          <cell r="G22705" t="str">
            <v>16-12-2025</v>
          </cell>
          <cell r="Q22705" t="str">
            <v>BBD-BLR-Budhigere-T1</v>
          </cell>
          <cell r="AS22705">
            <v>46007.240972222222</v>
          </cell>
        </row>
        <row r="22706">
          <cell r="G22706" t="str">
            <v>16-12-2025</v>
          </cell>
          <cell r="Q22706" t="str">
            <v>BBD-BLR-Budhigere-T1</v>
          </cell>
          <cell r="AS22706">
            <v>46007.222916666666</v>
          </cell>
        </row>
        <row r="22707">
          <cell r="G22707" t="str">
            <v>16-12-2025</v>
          </cell>
          <cell r="Q22707" t="str">
            <v>BBD-BLR-Budhigere-T1</v>
          </cell>
          <cell r="AS22707">
            <v>46007.254166666666</v>
          </cell>
        </row>
        <row r="22708">
          <cell r="G22708" t="str">
            <v>16-12-2025</v>
          </cell>
          <cell r="Q22708" t="str">
            <v>BBD-BLR-BellahalliRoad-T1</v>
          </cell>
          <cell r="AS22708">
            <v>46007.193055555559</v>
          </cell>
        </row>
        <row r="22709">
          <cell r="G22709" t="str">
            <v>16-12-2025</v>
          </cell>
          <cell r="Q22709" t="str">
            <v>BBD-BLR-Jigani-T1</v>
          </cell>
          <cell r="AS22709">
            <v>46007.211805555555</v>
          </cell>
        </row>
        <row r="22710">
          <cell r="G22710" t="str">
            <v>16-12-2025</v>
          </cell>
          <cell r="Q22710" t="str">
            <v>BBD-BLR-Budhigere-T1</v>
          </cell>
          <cell r="AS22710">
            <v>46007.229166666664</v>
          </cell>
        </row>
        <row r="22711">
          <cell r="G22711" t="str">
            <v>16-12-2025</v>
          </cell>
          <cell r="Q22711" t="str">
            <v>BBD-BLR-Nagondanahalli-T1</v>
          </cell>
          <cell r="AS22711">
            <v>46007.197916666664</v>
          </cell>
        </row>
        <row r="22712">
          <cell r="G22712" t="str">
            <v>16-12-2025</v>
          </cell>
          <cell r="Q22712" t="str">
            <v>BBD-BLR-BellahalliRoad-T1</v>
          </cell>
          <cell r="AS22712">
            <v>46007.254166666666</v>
          </cell>
        </row>
        <row r="22713">
          <cell r="G22713" t="str">
            <v>16-12-2025</v>
          </cell>
          <cell r="Q22713" t="str">
            <v>BBD-BLR-Budhigere-T1</v>
          </cell>
          <cell r="AS22713">
            <v>46007.277083333334</v>
          </cell>
        </row>
        <row r="22714">
          <cell r="G22714" t="str">
            <v>16-12-2025</v>
          </cell>
          <cell r="Q22714" t="str">
            <v>BBD-BLR-Budhigere-T1</v>
          </cell>
          <cell r="AS22714">
            <v>46007.240972222222</v>
          </cell>
        </row>
        <row r="22715">
          <cell r="G22715" t="str">
            <v>16-12-2025</v>
          </cell>
          <cell r="Q22715" t="str">
            <v>BBD-BLR-Jakkasandra-T1</v>
          </cell>
          <cell r="AS22715">
            <v>46007.208333333336</v>
          </cell>
        </row>
        <row r="22716">
          <cell r="G22716" t="str">
            <v>16-12-2025</v>
          </cell>
          <cell r="Q22716" t="str">
            <v>BBD-BLR-PeenyaPhase3-T1</v>
          </cell>
          <cell r="AS22716">
            <v>46007.222916666666</v>
          </cell>
        </row>
        <row r="22717">
          <cell r="G22717" t="str">
            <v>16-12-2025</v>
          </cell>
          <cell r="Q22717" t="str">
            <v>BBD-BLR-Budhigere-T1</v>
          </cell>
          <cell r="AS22717">
            <v>46007.237500000003</v>
          </cell>
        </row>
        <row r="22718">
          <cell r="G22718" t="str">
            <v>16-12-2025</v>
          </cell>
          <cell r="Q22718" t="str">
            <v>BBD-BLR-BellahalliRoad-T1</v>
          </cell>
          <cell r="AS22718">
            <v>46007.188888888886</v>
          </cell>
        </row>
        <row r="22719">
          <cell r="G22719" t="str">
            <v>16-12-2025</v>
          </cell>
          <cell r="Q22719" t="str">
            <v>BBD-BLR-Budhigere-T1</v>
          </cell>
          <cell r="AS22719">
            <v>46007.243055555555</v>
          </cell>
        </row>
        <row r="22720">
          <cell r="G22720" t="str">
            <v>16-12-2025</v>
          </cell>
          <cell r="Q22720" t="str">
            <v>BBD-BLR-Budhigere-T1</v>
          </cell>
          <cell r="AS22720">
            <v>46007.223611111112</v>
          </cell>
        </row>
        <row r="22721">
          <cell r="G22721" t="str">
            <v>16-12-2025</v>
          </cell>
          <cell r="Q22721" t="str">
            <v>BBD-BLR-Nagondanahalli-T1</v>
          </cell>
          <cell r="AS22721">
            <v>46007.212500000001</v>
          </cell>
        </row>
        <row r="22722">
          <cell r="G22722" t="str">
            <v>16-12-2025</v>
          </cell>
          <cell r="Q22722" t="str">
            <v>BBD-BLR-Kallahalli-T1</v>
          </cell>
          <cell r="AS22722">
            <v>46007.202777777777</v>
          </cell>
        </row>
        <row r="22723">
          <cell r="G22723" t="str">
            <v>16-12-2025</v>
          </cell>
          <cell r="Q22723" t="str">
            <v>BBD-BLR-BellahalliRoad-T1</v>
          </cell>
          <cell r="AS22723">
            <v>46007.177777777775</v>
          </cell>
        </row>
        <row r="22724">
          <cell r="G22724" t="str">
            <v>16-12-2025</v>
          </cell>
          <cell r="Q22724" t="str">
            <v>BBD-BLR-HRBR-044-T1</v>
          </cell>
          <cell r="AS22724">
            <v>46007.292361111111</v>
          </cell>
        </row>
        <row r="22725">
          <cell r="G22725" t="str">
            <v>16-12-2025</v>
          </cell>
          <cell r="Q22725" t="str">
            <v>BBD-BLR-Budhigere-T1</v>
          </cell>
          <cell r="AS22725">
            <v>46007.240277777775</v>
          </cell>
        </row>
        <row r="22726">
          <cell r="G22726" t="str">
            <v>16-12-2025</v>
          </cell>
          <cell r="Q22726" t="str">
            <v>BBD-BLR-BellahalliRoad-T1</v>
          </cell>
          <cell r="AS22726">
            <v>46007.188888888886</v>
          </cell>
        </row>
        <row r="22727">
          <cell r="G22727" t="str">
            <v>16-12-2025</v>
          </cell>
          <cell r="Q22727" t="str">
            <v>BBD-BLR-Nagondanahalli-T1</v>
          </cell>
          <cell r="AS22727">
            <v>46007.224305555559</v>
          </cell>
        </row>
        <row r="22728">
          <cell r="G22728" t="str">
            <v>16-12-2025</v>
          </cell>
          <cell r="Q22728" t="str">
            <v>BBD-BLR-Jakkasandra-T1</v>
          </cell>
          <cell r="AS22728">
            <v>46007.231944444444</v>
          </cell>
        </row>
        <row r="22729">
          <cell r="G22729" t="str">
            <v>16-12-2025</v>
          </cell>
          <cell r="Q22729" t="str">
            <v>BBD-BLR-Budhigere-T1</v>
          </cell>
          <cell r="AS22729">
            <v>46007.234722222223</v>
          </cell>
        </row>
        <row r="22730">
          <cell r="G22730" t="str">
            <v>16-12-2025</v>
          </cell>
          <cell r="Q22730" t="str">
            <v>BBD-BLR-Devanahalli-T1</v>
          </cell>
          <cell r="AS22730">
            <v>46007.212500000001</v>
          </cell>
        </row>
        <row r="22731">
          <cell r="G22731" t="str">
            <v>16-12-2025</v>
          </cell>
          <cell r="Q22731" t="str">
            <v>BBD-BLR-BellahalliRoad-T1</v>
          </cell>
          <cell r="AS22731">
            <v>46007.188194444447</v>
          </cell>
        </row>
        <row r="22732">
          <cell r="G22732" t="str">
            <v>16-12-2025</v>
          </cell>
          <cell r="Q22732" t="str">
            <v>BBD-BLR-Jigani-T1</v>
          </cell>
          <cell r="AS22732">
            <v>46007.236111111109</v>
          </cell>
        </row>
        <row r="22733">
          <cell r="G22733" t="str">
            <v>16-12-2025</v>
          </cell>
          <cell r="Q22733" t="str">
            <v>BBD-BLR-Budhigere-T1</v>
          </cell>
          <cell r="AS22733">
            <v>46007.253472222219</v>
          </cell>
        </row>
        <row r="22734">
          <cell r="G22734" t="str">
            <v>16-12-2025</v>
          </cell>
          <cell r="Q22734" t="str">
            <v>BBD-BLR-Budhigere-T1</v>
          </cell>
          <cell r="AS22734">
            <v>46007.227083333331</v>
          </cell>
        </row>
        <row r="22735">
          <cell r="G22735" t="str">
            <v>16-12-2025</v>
          </cell>
          <cell r="Q22735" t="str">
            <v>BBD-BLR-BellahalliRoad-T1</v>
          </cell>
          <cell r="AS22735">
            <v>46007.177777777775</v>
          </cell>
        </row>
        <row r="22736">
          <cell r="G22736" t="str">
            <v>16-12-2025</v>
          </cell>
          <cell r="Q22736" t="str">
            <v>BBD-BLR-Nagondanahalli-T1</v>
          </cell>
          <cell r="AS22736">
            <v>46007.248611111114</v>
          </cell>
        </row>
        <row r="22737">
          <cell r="G22737" t="str">
            <v>16-12-2025</v>
          </cell>
          <cell r="Q22737" t="str">
            <v>BBD-BLR-Jakkasandra-T1</v>
          </cell>
          <cell r="AS22737">
            <v>46007.208333333336</v>
          </cell>
        </row>
        <row r="22738">
          <cell r="G22738" t="str">
            <v>16-12-2025</v>
          </cell>
          <cell r="Q22738" t="str">
            <v>BBD-BLR-Jalahalli-T1</v>
          </cell>
          <cell r="AS22738">
            <v>46007.234722222223</v>
          </cell>
        </row>
        <row r="22739">
          <cell r="G22739" t="str">
            <v>16-12-2025</v>
          </cell>
          <cell r="Q22739" t="str">
            <v>BBD-BLR-Budhigere-T1</v>
          </cell>
          <cell r="AS22739">
            <v>46007.229166666664</v>
          </cell>
        </row>
        <row r="22740">
          <cell r="G22740" t="str">
            <v>16-12-2025</v>
          </cell>
          <cell r="Q22740" t="str">
            <v>BBD-BLR-BellahalliRoad-T1</v>
          </cell>
          <cell r="AS22740">
            <v>46007.254861111112</v>
          </cell>
        </row>
        <row r="22741">
          <cell r="G22741" t="str">
            <v>16-12-2025</v>
          </cell>
          <cell r="Q22741" t="str">
            <v>BBD-BLR-Nagondanahalli-T1</v>
          </cell>
          <cell r="AS22741">
            <v>46007.224305555559</v>
          </cell>
        </row>
        <row r="22742">
          <cell r="G22742" t="str">
            <v>16-12-2025</v>
          </cell>
          <cell r="Q22742" t="str">
            <v>BBD-BLR-BellahalliRoad-T1</v>
          </cell>
          <cell r="AS22742">
            <v>46007.193055555559</v>
          </cell>
        </row>
        <row r="22743">
          <cell r="G22743" t="str">
            <v>16-12-2025</v>
          </cell>
          <cell r="Q22743" t="str">
            <v>BBD-BLR-Jalahalli-T1</v>
          </cell>
          <cell r="AS22743">
            <v>46007.1875</v>
          </cell>
        </row>
        <row r="22744">
          <cell r="G22744" t="str">
            <v>16-12-2025</v>
          </cell>
          <cell r="Q22744" t="str">
            <v>BBD-BLR-Budhigere-T1</v>
          </cell>
          <cell r="AS22744">
            <v>46007.229166666664</v>
          </cell>
        </row>
        <row r="22745">
          <cell r="G22745" t="str">
            <v>16-12-2025</v>
          </cell>
          <cell r="Q22745" t="str">
            <v>BBD-BLR-Devanahalli-T1</v>
          </cell>
          <cell r="AS22745">
            <v>46007.209722222222</v>
          </cell>
        </row>
        <row r="22746">
          <cell r="G22746" t="str">
            <v>16-12-2025</v>
          </cell>
          <cell r="Q22746" t="str">
            <v>BBD-BLR-Nagondanahalli-T1</v>
          </cell>
          <cell r="AS22746">
            <v>46007.23333333333</v>
          </cell>
        </row>
        <row r="22747">
          <cell r="G22747" t="str">
            <v>16-12-2025</v>
          </cell>
          <cell r="Q22747" t="str">
            <v>BBD-BLR-BellahalliRoad-T1</v>
          </cell>
          <cell r="AS22747">
            <v>46007.188194444447</v>
          </cell>
        </row>
        <row r="22748">
          <cell r="G22748" t="str">
            <v>16-12-2025</v>
          </cell>
          <cell r="Q22748" t="str">
            <v>BBD-BLR-Jakkasandra-T1</v>
          </cell>
          <cell r="AS22748">
            <v>46007.209027777775</v>
          </cell>
        </row>
        <row r="22749">
          <cell r="G22749" t="str">
            <v>16-12-2025</v>
          </cell>
          <cell r="Q22749" t="str">
            <v>BBD-BLR-Nagondanahalli-T1</v>
          </cell>
          <cell r="AS22749">
            <v>46007.219444444447</v>
          </cell>
        </row>
        <row r="22750">
          <cell r="G22750" t="str">
            <v>16-12-2025</v>
          </cell>
          <cell r="Q22750" t="str">
            <v>BBD-BLR-Budhigere-T1</v>
          </cell>
          <cell r="AS22750">
            <v>46007.23333333333</v>
          </cell>
        </row>
        <row r="22751">
          <cell r="G22751" t="str">
            <v>16-12-2025</v>
          </cell>
          <cell r="Q22751" t="str">
            <v>BBD-BLR-Jigani-T1</v>
          </cell>
          <cell r="AS22751">
            <v>46007.181944444441</v>
          </cell>
        </row>
        <row r="22752">
          <cell r="G22752" t="str">
            <v>16-12-2025</v>
          </cell>
          <cell r="Q22752" t="str">
            <v>BBD-BLR-BellahalliRoad-T1</v>
          </cell>
          <cell r="AS22752">
            <v>46007.254166666666</v>
          </cell>
        </row>
        <row r="22753">
          <cell r="G22753" t="str">
            <v>16-12-2025</v>
          </cell>
          <cell r="Q22753" t="str">
            <v>BBD-BLR-Nagondanahalli-T1</v>
          </cell>
          <cell r="AS22753">
            <v>46007.250694444447</v>
          </cell>
        </row>
        <row r="22754">
          <cell r="G22754" t="str">
            <v>16-12-2025</v>
          </cell>
          <cell r="Q22754" t="str">
            <v>BBD-BLR-Chinappalay-T1</v>
          </cell>
          <cell r="AS22754">
            <v>46007.190972222219</v>
          </cell>
        </row>
        <row r="22755">
          <cell r="G22755" t="str">
            <v>16-12-2025</v>
          </cell>
          <cell r="Q22755" t="str">
            <v>BBD-BLR-PeenyaPhase3-T1</v>
          </cell>
          <cell r="AS22755">
            <v>46007.249305555553</v>
          </cell>
        </row>
        <row r="22756">
          <cell r="G22756" t="str">
            <v>16-12-2025</v>
          </cell>
          <cell r="Q22756" t="str">
            <v>BBD-BLR-BellahalliRoad-T1</v>
          </cell>
          <cell r="AS22756">
            <v>46007.240972222222</v>
          </cell>
        </row>
        <row r="22757">
          <cell r="G22757" t="str">
            <v>16-12-2025</v>
          </cell>
          <cell r="Q22757" t="str">
            <v>BBD-BLR-BellahalliRoad-T1</v>
          </cell>
          <cell r="AS22757">
            <v>46007.254861111112</v>
          </cell>
        </row>
        <row r="22758">
          <cell r="G22758" t="str">
            <v>16-12-2025</v>
          </cell>
          <cell r="Q22758" t="str">
            <v>BBD-BLR-Attibele-T1</v>
          </cell>
          <cell r="AS22758">
            <v>46007.293055555558</v>
          </cell>
        </row>
        <row r="22759">
          <cell r="G22759" t="str">
            <v>16-12-2025</v>
          </cell>
          <cell r="Q22759" t="str">
            <v>BBD-BLR-PeenyaPhase3-T1</v>
          </cell>
          <cell r="AS22759">
            <v>46007.228472222225</v>
          </cell>
        </row>
        <row r="22760">
          <cell r="G22760" t="str">
            <v>16-12-2025</v>
          </cell>
          <cell r="Q22760" t="str">
            <v>BBD-BLR-BellahalliRoad-T1</v>
          </cell>
          <cell r="AS22760">
            <v>46007.188888888886</v>
          </cell>
        </row>
        <row r="22761">
          <cell r="G22761" t="str">
            <v>16-12-2025</v>
          </cell>
          <cell r="Q22761" t="str">
            <v>BBD-BLR-Attibele-T1</v>
          </cell>
          <cell r="AS22761">
            <v>46007.292361111111</v>
          </cell>
        </row>
        <row r="22762">
          <cell r="G22762" t="str">
            <v>16-12-2025</v>
          </cell>
          <cell r="Q22762" t="str">
            <v>BBD-BLR-BellahalliRoad-T1</v>
          </cell>
        </row>
        <row r="22763">
          <cell r="G22763" t="str">
            <v>16-12-2025</v>
          </cell>
          <cell r="Q22763" t="str">
            <v>BBD-BLR-Budhigere-T1</v>
          </cell>
          <cell r="AS22763">
            <v>46007.227777777778</v>
          </cell>
        </row>
        <row r="22764">
          <cell r="G22764" t="str">
            <v>16-12-2025</v>
          </cell>
          <cell r="Q22764" t="str">
            <v>BBD-BLR-Budhigere-T1</v>
          </cell>
          <cell r="AS22764">
            <v>46007.253472222219</v>
          </cell>
        </row>
        <row r="22765">
          <cell r="G22765" t="str">
            <v>16-12-2025</v>
          </cell>
          <cell r="Q22765" t="str">
            <v>BBD-BLR-Chinappalay-T1</v>
          </cell>
          <cell r="AS22765">
            <v>46007.180555555555</v>
          </cell>
        </row>
        <row r="22766">
          <cell r="G22766" t="str">
            <v>16-12-2025</v>
          </cell>
          <cell r="Q22766" t="str">
            <v>BBD-BLR-BellahalliRoad-T1</v>
          </cell>
          <cell r="AS22766">
            <v>46007.240972222222</v>
          </cell>
        </row>
        <row r="22767">
          <cell r="G22767" t="str">
            <v>16-12-2025</v>
          </cell>
          <cell r="Q22767" t="str">
            <v>BBD-BLR-Budhigere-T1</v>
          </cell>
          <cell r="AS22767">
            <v>46007.237500000003</v>
          </cell>
        </row>
        <row r="22768">
          <cell r="G22768" t="str">
            <v>16-12-2025</v>
          </cell>
          <cell r="Q22768" t="str">
            <v>BBD-BLR-Chikkasandra-T1</v>
          </cell>
          <cell r="AS22768">
            <v>46007.211805555555</v>
          </cell>
        </row>
        <row r="22769">
          <cell r="G22769" t="str">
            <v>16-12-2025</v>
          </cell>
          <cell r="Q22769" t="str">
            <v>BBD-BLR-Chinappalay-T1</v>
          </cell>
          <cell r="AS22769">
            <v>46007.191666666666</v>
          </cell>
        </row>
        <row r="22770">
          <cell r="G22770" t="str">
            <v>16-12-2025</v>
          </cell>
          <cell r="Q22770" t="str">
            <v>BBD-BLR-Nagondanahalli-T1</v>
          </cell>
          <cell r="AS22770">
            <v>46007.222222222219</v>
          </cell>
        </row>
        <row r="22771">
          <cell r="G22771" t="str">
            <v>16-12-2025</v>
          </cell>
          <cell r="Q22771" t="str">
            <v>BBD-BLR-Chinappalay-T1</v>
          </cell>
          <cell r="AS22771">
            <v>46007.180555555555</v>
          </cell>
        </row>
        <row r="22772">
          <cell r="G22772" t="str">
            <v>16-12-2025</v>
          </cell>
          <cell r="Q22772" t="str">
            <v>BBD-BLR-BellahalliRoad-T1</v>
          </cell>
          <cell r="AS22772">
            <v>46007.262499999997</v>
          </cell>
        </row>
        <row r="22773">
          <cell r="G22773" t="str">
            <v>16-12-2025</v>
          </cell>
          <cell r="Q22773" t="str">
            <v>BBD-BLR-Budhigere-T1</v>
          </cell>
          <cell r="AS22773">
            <v>46007.228472222225</v>
          </cell>
        </row>
        <row r="22774">
          <cell r="G22774" t="str">
            <v>16-12-2025</v>
          </cell>
          <cell r="Q22774" t="str">
            <v>BBD-BLR-Budhigere-T1</v>
          </cell>
          <cell r="AS22774">
            <v>46007.25</v>
          </cell>
        </row>
        <row r="22775">
          <cell r="G22775" t="str">
            <v>16-12-2025</v>
          </cell>
          <cell r="Q22775" t="str">
            <v>BBD-BLR-Budhigere-T1</v>
          </cell>
          <cell r="AS22775">
            <v>46007.245138888888</v>
          </cell>
        </row>
        <row r="22776">
          <cell r="G22776" t="str">
            <v>16-12-2025</v>
          </cell>
          <cell r="Q22776" t="str">
            <v>BBD-BLR-BellahalliRoad-T1</v>
          </cell>
          <cell r="AS22776">
            <v>46007.241666666669</v>
          </cell>
        </row>
        <row r="22777">
          <cell r="G22777" t="str">
            <v>16-12-2025</v>
          </cell>
          <cell r="Q22777" t="str">
            <v>BBD-BLR-BellahalliRoad-T1</v>
          </cell>
          <cell r="AS22777">
            <v>46007.188194444447</v>
          </cell>
        </row>
        <row r="22778">
          <cell r="G22778" t="str">
            <v>16-12-2025</v>
          </cell>
          <cell r="Q22778" t="str">
            <v>BBD-BLR-Jakkasandra-T1</v>
          </cell>
          <cell r="AS22778">
            <v>46007.207638888889</v>
          </cell>
        </row>
        <row r="22779">
          <cell r="G22779" t="str">
            <v>16-12-2025</v>
          </cell>
          <cell r="Q22779" t="str">
            <v>BBD-BLR-Chinappalay-T1</v>
          </cell>
          <cell r="AS22779">
            <v>46007.180555555555</v>
          </cell>
        </row>
        <row r="22780">
          <cell r="G22780" t="str">
            <v>16-12-2025</v>
          </cell>
          <cell r="Q22780" t="str">
            <v>BBD-BLR-BensonTown-T1</v>
          </cell>
          <cell r="AS22780">
            <v>46007.270138888889</v>
          </cell>
        </row>
        <row r="22781">
          <cell r="G22781" t="str">
            <v>16-12-2025</v>
          </cell>
          <cell r="Q22781" t="str">
            <v>BBD-BLR-Nagondanahalli-T1</v>
          </cell>
          <cell r="AS22781">
            <v>46007.248611111114</v>
          </cell>
        </row>
        <row r="22782">
          <cell r="G22782" t="str">
            <v>16-12-2025</v>
          </cell>
          <cell r="Q22782" t="str">
            <v>BBD-BLR-Nagondanahalli-T1</v>
          </cell>
          <cell r="AS22782">
            <v>46007.222916666666</v>
          </cell>
        </row>
        <row r="22783">
          <cell r="G22783" t="str">
            <v>16-12-2025</v>
          </cell>
          <cell r="Q22783" t="str">
            <v>BBD-BLR-Nagondanahalli-T1</v>
          </cell>
          <cell r="AS22783">
            <v>46007.239583333336</v>
          </cell>
        </row>
        <row r="22784">
          <cell r="G22784" t="str">
            <v>16-12-2025</v>
          </cell>
          <cell r="Q22784" t="str">
            <v>BBD-BLR-Nagondanahalli-T1</v>
          </cell>
          <cell r="AS22784">
            <v>46007.216666666667</v>
          </cell>
        </row>
        <row r="22785">
          <cell r="G22785" t="str">
            <v>16-12-2025</v>
          </cell>
          <cell r="Q22785" t="str">
            <v>BBD-BLR-BensonTown-T1</v>
          </cell>
          <cell r="AS22785">
            <v>46007.271527777775</v>
          </cell>
        </row>
        <row r="22786">
          <cell r="G22786" t="str">
            <v>16-12-2025</v>
          </cell>
          <cell r="Q22786" t="str">
            <v>BBD-BLR-Nagondanahalli-T1</v>
          </cell>
          <cell r="AS22786">
            <v>46007.240277777775</v>
          </cell>
        </row>
        <row r="22787">
          <cell r="G22787" t="str">
            <v>16-12-2025</v>
          </cell>
          <cell r="Q22787" t="str">
            <v>BBD-BLR-Chinappalay-T1</v>
          </cell>
          <cell r="AS22787">
            <v>46007.21875</v>
          </cell>
        </row>
        <row r="22788">
          <cell r="G22788" t="str">
            <v>16-12-2025</v>
          </cell>
          <cell r="Q22788" t="str">
            <v>BBD-BLR-Nagondanahalli-T1</v>
          </cell>
          <cell r="AS22788">
            <v>46007.206250000003</v>
          </cell>
        </row>
        <row r="22789">
          <cell r="G22789" t="str">
            <v>16-12-2025</v>
          </cell>
          <cell r="Q22789" t="str">
            <v>BBD-BLR-Nagondanahalli-T1</v>
          </cell>
          <cell r="AS22789">
            <v>46007.253472222219</v>
          </cell>
        </row>
        <row r="22790">
          <cell r="G22790" t="str">
            <v>16-12-2025</v>
          </cell>
          <cell r="Q22790" t="str">
            <v>BBD-BLR-BellahalliRoad-T1</v>
          </cell>
          <cell r="AS22790">
            <v>46007.252083333333</v>
          </cell>
        </row>
        <row r="22791">
          <cell r="G22791" t="str">
            <v>16-12-2025</v>
          </cell>
          <cell r="Q22791" t="str">
            <v>BBD-BLR-HRBR-044-T1</v>
          </cell>
          <cell r="AS22791">
            <v>46007.227777777778</v>
          </cell>
        </row>
        <row r="22792">
          <cell r="G22792" t="str">
            <v>16-12-2025</v>
          </cell>
          <cell r="Q22792" t="str">
            <v>BBD-BLR-Nagondanahalli-T1</v>
          </cell>
          <cell r="AS22792">
            <v>46007.234027777777</v>
          </cell>
        </row>
        <row r="22793">
          <cell r="G22793" t="str">
            <v>16-12-2025</v>
          </cell>
          <cell r="Q22793" t="str">
            <v>BBD-BLR-Chinappalay-T1</v>
          </cell>
          <cell r="AS22793">
            <v>46007.191666666666</v>
          </cell>
        </row>
        <row r="22794">
          <cell r="G22794" t="str">
            <v>16-12-2025</v>
          </cell>
          <cell r="Q22794" t="str">
            <v>BBD-BLR-HRBR-044-T1</v>
          </cell>
          <cell r="AS22794">
            <v>46007.292361111111</v>
          </cell>
        </row>
        <row r="22795">
          <cell r="G22795" t="str">
            <v>16-12-2025</v>
          </cell>
          <cell r="Q22795" t="str">
            <v>BBD-BLR-Nagondanahalli-T1</v>
          </cell>
          <cell r="AS22795">
            <v>46007.239583333336</v>
          </cell>
        </row>
        <row r="22796">
          <cell r="G22796" t="str">
            <v>16-12-2025</v>
          </cell>
          <cell r="Q22796" t="str">
            <v>BBD-BLR-BensonTown-T1</v>
          </cell>
          <cell r="AS22796">
            <v>46007.271527777775</v>
          </cell>
        </row>
        <row r="22797">
          <cell r="G22797" t="str">
            <v>16-12-2025</v>
          </cell>
          <cell r="Q22797" t="str">
            <v>BBD-BLR-Chikkasandra-T1</v>
          </cell>
          <cell r="AS22797">
            <v>46007.22152777778</v>
          </cell>
        </row>
        <row r="22798">
          <cell r="G22798" t="str">
            <v>16-12-2025</v>
          </cell>
          <cell r="Q22798" t="str">
            <v>BBD-BLR-BellahalliRoad-T1</v>
          </cell>
          <cell r="AS22798">
            <v>46007.240972222222</v>
          </cell>
        </row>
        <row r="22799">
          <cell r="G22799" t="str">
            <v>16-12-2025</v>
          </cell>
          <cell r="Q22799" t="str">
            <v>BBD-BLR-Jakkasandra-T1</v>
          </cell>
        </row>
        <row r="22800">
          <cell r="G22800" t="str">
            <v>16-12-2025</v>
          </cell>
          <cell r="Q22800" t="str">
            <v>BBD-BLR-Nagondanahalli-T1</v>
          </cell>
          <cell r="AS22800">
            <v>46007.209027777775</v>
          </cell>
        </row>
        <row r="22801">
          <cell r="G22801" t="str">
            <v>16-12-2025</v>
          </cell>
          <cell r="Q22801" t="str">
            <v>BBD-BLR-BensonTown-T1</v>
          </cell>
          <cell r="AS22801">
            <v>46007.270138888889</v>
          </cell>
        </row>
        <row r="22802">
          <cell r="G22802" t="str">
            <v>16-12-2025</v>
          </cell>
          <cell r="Q22802" t="str">
            <v>BBD-BLR-Jalahalli-T1</v>
          </cell>
          <cell r="AS22802">
            <v>46007.254166666666</v>
          </cell>
        </row>
        <row r="22803">
          <cell r="G22803" t="str">
            <v>16-12-2025</v>
          </cell>
          <cell r="Q22803" t="str">
            <v>BBD-BLR-Nagondanahalli-T1</v>
          </cell>
          <cell r="AS22803">
            <v>46007.322222222225</v>
          </cell>
        </row>
        <row r="22804">
          <cell r="G22804" t="str">
            <v>16-12-2025</v>
          </cell>
          <cell r="Q22804" t="str">
            <v>BBD-BLR-Nagondanahalli-T1</v>
          </cell>
          <cell r="AS22804">
            <v>46007.229861111111</v>
          </cell>
        </row>
        <row r="22805">
          <cell r="G22805" t="str">
            <v>16-12-2025</v>
          </cell>
          <cell r="Q22805" t="str">
            <v>BBD-BLR-Nagondanahalli-T1</v>
          </cell>
          <cell r="AS22805">
            <v>46007.208333333336</v>
          </cell>
        </row>
        <row r="22806">
          <cell r="G22806" t="str">
            <v>16-12-2025</v>
          </cell>
          <cell r="Q22806" t="str">
            <v>BBD-BLR-PeenyaPhase3-T1</v>
          </cell>
          <cell r="AS22806">
            <v>46007.270833333336</v>
          </cell>
        </row>
        <row r="22807">
          <cell r="G22807" t="str">
            <v>16-12-2025</v>
          </cell>
          <cell r="Q22807" t="str">
            <v>BBD-BLR-BellahalliRoad-T1</v>
          </cell>
          <cell r="AS22807">
            <v>46007.188888888886</v>
          </cell>
        </row>
        <row r="22808">
          <cell r="G22808" t="str">
            <v>16-12-2025</v>
          </cell>
          <cell r="Q22808" t="str">
            <v>BBD-BLR-BensonTown-T1</v>
          </cell>
          <cell r="AS22808">
            <v>46007.270138888889</v>
          </cell>
        </row>
        <row r="22809">
          <cell r="G22809" t="str">
            <v>16-12-2025</v>
          </cell>
          <cell r="Q22809" t="str">
            <v>BBD-BLR-Jalahalli-T1</v>
          </cell>
          <cell r="AS22809">
            <v>46007.254166666666</v>
          </cell>
        </row>
        <row r="22810">
          <cell r="G22810" t="str">
            <v>16-12-2025</v>
          </cell>
          <cell r="Q22810" t="str">
            <v>BBD-BLR-Jakkasandra-T1</v>
          </cell>
          <cell r="AS22810">
            <v>46007.209722222222</v>
          </cell>
        </row>
        <row r="22811">
          <cell r="G22811" t="str">
            <v>16-12-2025</v>
          </cell>
          <cell r="Q22811" t="str">
            <v>BBD-BLR-Budhigere-T1</v>
          </cell>
          <cell r="AS22811">
            <v>46007.222916666666</v>
          </cell>
        </row>
        <row r="22812">
          <cell r="G22812" t="str">
            <v>16-12-2025</v>
          </cell>
          <cell r="Q22812" t="str">
            <v>BBD-BLR-Nagondanahalli-T1</v>
          </cell>
          <cell r="AS22812">
            <v>46007.229861111111</v>
          </cell>
        </row>
        <row r="22813">
          <cell r="G22813" t="str">
            <v>16-12-2025</v>
          </cell>
          <cell r="Q22813" t="str">
            <v>BBD-BLR-Budhigere-T1</v>
          </cell>
          <cell r="AS22813">
            <v>46007.227083333331</v>
          </cell>
        </row>
        <row r="22814">
          <cell r="G22814" t="str">
            <v>16-12-2025</v>
          </cell>
          <cell r="Q22814" t="str">
            <v>BBD-BLR-BensonTown-T1</v>
          </cell>
          <cell r="AS22814">
            <v>46007.271527777775</v>
          </cell>
        </row>
        <row r="22815">
          <cell r="G22815" t="str">
            <v>16-12-2025</v>
          </cell>
          <cell r="Q22815" t="str">
            <v>BBD-BLR-Chikkasandra-T1</v>
          </cell>
          <cell r="AS22815">
            <v>46007.201388888891</v>
          </cell>
        </row>
        <row r="22816">
          <cell r="G22816" t="str">
            <v>16-12-2025</v>
          </cell>
          <cell r="Q22816" t="str">
            <v>BBD-BLR-Nagondanahalli-T1</v>
          </cell>
          <cell r="AS22816">
            <v>46007.23333333333</v>
          </cell>
        </row>
        <row r="22817">
          <cell r="G22817" t="str">
            <v>16-12-2025</v>
          </cell>
          <cell r="Q22817" t="str">
            <v>BBD-BLR-Budhigere-T1</v>
          </cell>
          <cell r="AS22817">
            <v>46007.234722222223</v>
          </cell>
        </row>
        <row r="22818">
          <cell r="G22818" t="str">
            <v>16-12-2025</v>
          </cell>
          <cell r="Q22818" t="str">
            <v>BBD-BLR-BellahalliRoad-T1</v>
          </cell>
          <cell r="AS22818">
            <v>46007.240972222222</v>
          </cell>
        </row>
        <row r="22819">
          <cell r="G22819" t="str">
            <v>16-12-2025</v>
          </cell>
          <cell r="Q22819" t="str">
            <v>BBD-BLR-BensonTown-T1</v>
          </cell>
          <cell r="AS22819">
            <v>46007.270138888889</v>
          </cell>
        </row>
        <row r="22820">
          <cell r="G22820" t="str">
            <v>16-12-2025</v>
          </cell>
          <cell r="Q22820" t="str">
            <v>BBD-BLR-Nagondanahalli-T1</v>
          </cell>
          <cell r="AS22820">
            <v>46007.211805555555</v>
          </cell>
        </row>
        <row r="22821">
          <cell r="G22821" t="str">
            <v>16-12-2025</v>
          </cell>
          <cell r="Q22821" t="str">
            <v>BBD-BLR-Nagondanahalli-T1</v>
          </cell>
          <cell r="AS22821">
            <v>46007.222222222219</v>
          </cell>
        </row>
        <row r="22822">
          <cell r="G22822" t="str">
            <v>16-12-2025</v>
          </cell>
          <cell r="Q22822" t="str">
            <v>BBD-BLR-Jakkasandra-T1</v>
          </cell>
          <cell r="AS22822">
            <v>46007.234027777777</v>
          </cell>
        </row>
        <row r="22823">
          <cell r="G22823" t="str">
            <v>16-12-2025</v>
          </cell>
          <cell r="Q22823" t="str">
            <v>BBD-BLR-BellahalliRoad-T1</v>
          </cell>
          <cell r="AS22823">
            <v>46007.240972222222</v>
          </cell>
        </row>
        <row r="22824">
          <cell r="G22824" t="str">
            <v>16-12-2025</v>
          </cell>
          <cell r="Q22824" t="str">
            <v>BBD-BLR-Jalahalli-T1</v>
          </cell>
          <cell r="AS22824">
            <v>46007.234722222223</v>
          </cell>
        </row>
        <row r="22825">
          <cell r="G22825" t="str">
            <v>16-12-2025</v>
          </cell>
          <cell r="Q22825" t="str">
            <v>BBD-BLR-BensonTown-T1</v>
          </cell>
          <cell r="AS22825">
            <v>46007.270138888889</v>
          </cell>
        </row>
        <row r="22826">
          <cell r="G22826" t="str">
            <v>16-12-2025</v>
          </cell>
          <cell r="Q22826" t="str">
            <v>BBD-BLR-PeenyaPhase3-T1</v>
          </cell>
          <cell r="AS22826">
            <v>46007.25</v>
          </cell>
        </row>
        <row r="22827">
          <cell r="G22827" t="str">
            <v>16-12-2025</v>
          </cell>
          <cell r="Q22827" t="str">
            <v>BBD-BLR-Budhigere-T1</v>
          </cell>
          <cell r="AS22827">
            <v>46007.222916666666</v>
          </cell>
        </row>
        <row r="22828">
          <cell r="G22828" t="str">
            <v>16-12-2025</v>
          </cell>
          <cell r="Q22828" t="str">
            <v>BBD-BLR-BellahalliRoad-T1</v>
          </cell>
          <cell r="AS22828">
            <v>46007.240972222222</v>
          </cell>
        </row>
        <row r="22829">
          <cell r="G22829" t="str">
            <v>16-12-2025</v>
          </cell>
          <cell r="Q22829" t="str">
            <v>BBD-BLR-BellahalliRoad-T1</v>
          </cell>
          <cell r="AS22829">
            <v>46007.265277777777</v>
          </cell>
        </row>
        <row r="22830">
          <cell r="G22830" t="str">
            <v>16-12-2025</v>
          </cell>
          <cell r="Q22830" t="str">
            <v>BBD-BLR-Attibele-T1</v>
          </cell>
          <cell r="AS22830">
            <v>46007.283333333333</v>
          </cell>
        </row>
        <row r="22831">
          <cell r="G22831" t="str">
            <v>16-12-2025</v>
          </cell>
          <cell r="Q22831" t="str">
            <v>BBD-BLR-BellahalliRoad-T1</v>
          </cell>
          <cell r="AS22831">
            <v>46007.231249999997</v>
          </cell>
        </row>
        <row r="22832">
          <cell r="G22832" t="str">
            <v>16-12-2025</v>
          </cell>
          <cell r="Q22832" t="str">
            <v>BBD-BLR-Budhigere-T1</v>
          </cell>
          <cell r="AS22832">
            <v>46007.229166666664</v>
          </cell>
        </row>
        <row r="22833">
          <cell r="G22833" t="str">
            <v>16-12-2025</v>
          </cell>
          <cell r="Q22833" t="str">
            <v>BBD-BLR-Attibele-T1</v>
          </cell>
          <cell r="AS22833">
            <v>46007.272222222222</v>
          </cell>
        </row>
        <row r="22834">
          <cell r="G22834" t="str">
            <v>16-12-2025</v>
          </cell>
          <cell r="Q22834" t="str">
            <v>BBD-BLR-PeenyaPhase3-T1</v>
          </cell>
          <cell r="AS22834">
            <v>46007.201388888891</v>
          </cell>
        </row>
        <row r="22835">
          <cell r="G22835" t="str">
            <v>16-12-2025</v>
          </cell>
          <cell r="Q22835" t="str">
            <v>BBD-BLR-Nagondanahalli-T1</v>
          </cell>
          <cell r="AS22835">
            <v>46007.322222222225</v>
          </cell>
        </row>
        <row r="22836">
          <cell r="G22836" t="str">
            <v>16-12-2025</v>
          </cell>
          <cell r="Q22836" t="str">
            <v>BBD-BLR-Nagondanahalli-T1</v>
          </cell>
          <cell r="AS22836">
            <v>46007.231249999997</v>
          </cell>
        </row>
        <row r="22837">
          <cell r="G22837" t="str">
            <v>16-12-2025</v>
          </cell>
          <cell r="Q22837" t="str">
            <v>BBD-BLR-BellahalliRoad-T1</v>
          </cell>
          <cell r="AS22837">
            <v>46007.262499999997</v>
          </cell>
        </row>
        <row r="22838">
          <cell r="G22838" t="str">
            <v>16-12-2025</v>
          </cell>
          <cell r="Q22838" t="str">
            <v>BBD-BLR-BellahalliRoad-T1</v>
          </cell>
          <cell r="AS22838">
            <v>46007.252083333333</v>
          </cell>
        </row>
        <row r="22839">
          <cell r="G22839" t="str">
            <v>16-12-2025</v>
          </cell>
          <cell r="Q22839" t="str">
            <v>BBD-BLR-Chinappalay-T1</v>
          </cell>
          <cell r="AS22839">
            <v>46007.205555555556</v>
          </cell>
        </row>
        <row r="22840">
          <cell r="G22840" t="str">
            <v>16-12-2025</v>
          </cell>
          <cell r="Q22840" t="str">
            <v>BBD-BLR-Jigani-T1</v>
          </cell>
          <cell r="AS22840">
            <v>46007.196527777778</v>
          </cell>
        </row>
        <row r="22841">
          <cell r="G22841" t="str">
            <v>16-12-2025</v>
          </cell>
          <cell r="Q22841" t="str">
            <v>BBD-BLR-Chinappalay-T1</v>
          </cell>
          <cell r="AS22841">
            <v>46007.219444444447</v>
          </cell>
        </row>
        <row r="22842">
          <cell r="G22842" t="str">
            <v>16-12-2025</v>
          </cell>
          <cell r="Q22842" t="str">
            <v>BBD-BLR-BellahalliRoad-T1</v>
          </cell>
          <cell r="AS22842">
            <v>46007.241666666669</v>
          </cell>
        </row>
        <row r="22843">
          <cell r="G22843" t="str">
            <v>16-12-2025</v>
          </cell>
          <cell r="Q22843" t="str">
            <v>BBD-BLR-BellahalliRoad-T1</v>
          </cell>
          <cell r="AS22843">
            <v>46007.241666666669</v>
          </cell>
        </row>
        <row r="22844">
          <cell r="G22844" t="str">
            <v>16-12-2025</v>
          </cell>
          <cell r="Q22844" t="str">
            <v>BBD-BLR-Jakkasandra-T1</v>
          </cell>
          <cell r="AS22844">
            <v>46007.220138888886</v>
          </cell>
        </row>
        <row r="22845">
          <cell r="G22845" t="str">
            <v>16-12-2025</v>
          </cell>
          <cell r="Q22845" t="str">
            <v>BBD-BLR-BellahalliRoad-T1</v>
          </cell>
          <cell r="AS22845">
            <v>46007.240972222222</v>
          </cell>
        </row>
        <row r="22846">
          <cell r="G22846" t="str">
            <v>16-12-2025</v>
          </cell>
          <cell r="Q22846" t="str">
            <v>BBD-BLR-Chikkasandra-T1</v>
          </cell>
          <cell r="AS22846">
            <v>46007.23333333333</v>
          </cell>
        </row>
        <row r="22847">
          <cell r="G22847" t="str">
            <v>16-12-2025</v>
          </cell>
          <cell r="Q22847" t="str">
            <v>BBD-BLR-Chinappalay-T1</v>
          </cell>
          <cell r="AS22847">
            <v>46007.190972222219</v>
          </cell>
        </row>
        <row r="22848">
          <cell r="G22848" t="str">
            <v>16-12-2025</v>
          </cell>
          <cell r="Q22848" t="str">
            <v>BBD-BLR-BellahalliRoad-T1</v>
          </cell>
          <cell r="AS22848">
            <v>46007.252083333333</v>
          </cell>
        </row>
        <row r="22849">
          <cell r="G22849" t="str">
            <v>16-12-2025</v>
          </cell>
          <cell r="Q22849" t="str">
            <v>BBD-BLR-Jigani-T1</v>
          </cell>
          <cell r="AS22849">
            <v>46007.183333333334</v>
          </cell>
        </row>
        <row r="22850">
          <cell r="G22850" t="str">
            <v>16-12-2025</v>
          </cell>
          <cell r="Q22850" t="str">
            <v>BBD-BLR-Nagondanahalli-T1</v>
          </cell>
          <cell r="AS22850">
            <v>46007.229861111111</v>
          </cell>
        </row>
        <row r="22851">
          <cell r="G22851" t="str">
            <v>16-12-2025</v>
          </cell>
          <cell r="Q22851" t="str">
            <v>BBD-BLR-Budhigere-T1</v>
          </cell>
          <cell r="AS22851">
            <v>46007.243055555555</v>
          </cell>
        </row>
        <row r="22852">
          <cell r="G22852" t="str">
            <v>16-12-2025</v>
          </cell>
          <cell r="Q22852" t="str">
            <v>BBD-BLR-Budhigere-T1</v>
          </cell>
          <cell r="AS22852">
            <v>46007.217361111114</v>
          </cell>
        </row>
        <row r="22853">
          <cell r="G22853" t="str">
            <v>16-12-2025</v>
          </cell>
          <cell r="Q22853" t="str">
            <v>BBD-BLR-BellahalliRoad-T1</v>
          </cell>
          <cell r="AS22853">
            <v>46007.252083333333</v>
          </cell>
        </row>
        <row r="22854">
          <cell r="G22854" t="str">
            <v>16-12-2025</v>
          </cell>
          <cell r="Q22854" t="str">
            <v>BBD-BLR-Nagondanahalli-T1</v>
          </cell>
          <cell r="AS22854">
            <v>46007.195833333331</v>
          </cell>
        </row>
        <row r="22855">
          <cell r="G22855" t="str">
            <v>16-12-2025</v>
          </cell>
          <cell r="Q22855" t="str">
            <v>BBD-BLR-PeenyaPhase3-T1</v>
          </cell>
          <cell r="AS22855">
            <v>46007.275694444441</v>
          </cell>
        </row>
        <row r="22856">
          <cell r="G22856" t="str">
            <v>16-12-2025</v>
          </cell>
          <cell r="Q22856" t="str">
            <v>BBD-BLR-BellahalliRoad-T1</v>
          </cell>
          <cell r="AS22856">
            <v>46007.252083333333</v>
          </cell>
        </row>
        <row r="22857">
          <cell r="G22857" t="str">
            <v>16-12-2025</v>
          </cell>
          <cell r="Q22857" t="str">
            <v>BBD-BLR-Jigani-T1</v>
          </cell>
          <cell r="AS22857">
            <v>46007.181944444441</v>
          </cell>
        </row>
        <row r="22858">
          <cell r="G22858" t="str">
            <v>16-12-2025</v>
          </cell>
          <cell r="Q22858" t="str">
            <v>BBD-BLR-Chinappalay-T1</v>
          </cell>
          <cell r="AS22858">
            <v>46007.180555555555</v>
          </cell>
        </row>
        <row r="22859">
          <cell r="G22859" t="str">
            <v>16-12-2025</v>
          </cell>
          <cell r="Q22859" t="str">
            <v>BBD-BLR-BellahalliRoad-T1</v>
          </cell>
          <cell r="AS22859">
            <v>46007.177777777775</v>
          </cell>
        </row>
        <row r="22860">
          <cell r="G22860" t="str">
            <v>16-12-2025</v>
          </cell>
          <cell r="Q22860" t="str">
            <v>BBD-BLR-Budhigere-T1</v>
          </cell>
          <cell r="AS22860">
            <v>46007.229166666664</v>
          </cell>
        </row>
        <row r="22861">
          <cell r="G22861" t="str">
            <v>16-12-2025</v>
          </cell>
          <cell r="Q22861" t="str">
            <v>BBD-BLR-BellahalliRoad-T1</v>
          </cell>
          <cell r="AS22861">
            <v>46007.252083333333</v>
          </cell>
        </row>
        <row r="22862">
          <cell r="G22862" t="str">
            <v>16-12-2025</v>
          </cell>
          <cell r="Q22862" t="str">
            <v>BBD-BLR-Jalahalli-T1</v>
          </cell>
          <cell r="AS22862">
            <v>46007.209027777775</v>
          </cell>
        </row>
        <row r="22863">
          <cell r="G22863" t="str">
            <v>16-12-2025</v>
          </cell>
          <cell r="Q22863" t="str">
            <v>BBD-BLR-Attibele-T1</v>
          </cell>
          <cell r="AS22863">
            <v>46007.324999999997</v>
          </cell>
        </row>
        <row r="22864">
          <cell r="G22864" t="str">
            <v>16-12-2025</v>
          </cell>
          <cell r="Q22864" t="str">
            <v>BBD-BLR-BellahalliRoad-T1</v>
          </cell>
        </row>
        <row r="22865">
          <cell r="G22865" t="str">
            <v>16-12-2025</v>
          </cell>
          <cell r="Q22865" t="str">
            <v>BBD-BLR-Budhigere-T1</v>
          </cell>
          <cell r="AS22865">
            <v>46007.223611111112</v>
          </cell>
        </row>
        <row r="22866">
          <cell r="G22866" t="str">
            <v>16-12-2025</v>
          </cell>
          <cell r="Q22866" t="str">
            <v>BBD-BLR-Nagondanahalli-T1</v>
          </cell>
          <cell r="AS22866">
            <v>46007.20208333333</v>
          </cell>
        </row>
        <row r="22867">
          <cell r="G22867" t="str">
            <v>16-12-2025</v>
          </cell>
          <cell r="Q22867" t="str">
            <v>BBD-BLR-Nagondanahalli-T1</v>
          </cell>
          <cell r="AS22867">
            <v>46007.24722222222</v>
          </cell>
        </row>
        <row r="22868">
          <cell r="G22868" t="str">
            <v>16-12-2025</v>
          </cell>
          <cell r="Q22868" t="str">
            <v>BBD-BLR-Jakkasandra-T1</v>
          </cell>
          <cell r="AS22868">
            <v>46007.230555555558</v>
          </cell>
        </row>
        <row r="22869">
          <cell r="G22869" t="str">
            <v>16-12-2025</v>
          </cell>
          <cell r="Q22869" t="str">
            <v>BBD-BLR-BellahalliRoad-T1</v>
          </cell>
          <cell r="AS22869">
            <v>46007.231249999997</v>
          </cell>
        </row>
        <row r="22870">
          <cell r="G22870" t="str">
            <v>16-12-2025</v>
          </cell>
          <cell r="Q22870" t="str">
            <v>BBD-BLR-Chikkasandra-T1</v>
          </cell>
          <cell r="AS22870">
            <v>46007.190972222219</v>
          </cell>
        </row>
        <row r="22871">
          <cell r="G22871" t="str">
            <v>16-12-2025</v>
          </cell>
          <cell r="Q22871" t="str">
            <v>BBD-BLR-Budhigere-T1</v>
          </cell>
          <cell r="AS22871">
            <v>46007.240972222222</v>
          </cell>
        </row>
        <row r="22872">
          <cell r="G22872" t="str">
            <v>16-12-2025</v>
          </cell>
          <cell r="Q22872" t="str">
            <v>BBD-BLR-Nagondanahalli-T1</v>
          </cell>
          <cell r="AS22872">
            <v>46007.216666666667</v>
          </cell>
        </row>
        <row r="22873">
          <cell r="G22873" t="str">
            <v>16-12-2025</v>
          </cell>
          <cell r="Q22873" t="str">
            <v>BBD-BLR-Nagondanahalli-T1</v>
          </cell>
          <cell r="AS22873">
            <v>46007.207638888889</v>
          </cell>
        </row>
        <row r="22874">
          <cell r="G22874" t="str">
            <v>16-12-2025</v>
          </cell>
          <cell r="Q22874" t="str">
            <v>BBD-BLR-HRBR-044-T1</v>
          </cell>
          <cell r="AS22874">
            <v>46007.301388888889</v>
          </cell>
        </row>
        <row r="22875">
          <cell r="G22875" t="str">
            <v>16-12-2025</v>
          </cell>
          <cell r="Q22875" t="str">
            <v>BBD-BLR-Attibele-T1</v>
          </cell>
          <cell r="AS22875">
            <v>46007.283333333333</v>
          </cell>
        </row>
        <row r="22876">
          <cell r="G22876" t="str">
            <v>16-12-2025</v>
          </cell>
          <cell r="Q22876" t="str">
            <v>BBD-BLR-BellahalliRoad-T1</v>
          </cell>
          <cell r="AS22876">
            <v>46007.231249999997</v>
          </cell>
        </row>
        <row r="22877">
          <cell r="G22877" t="str">
            <v>16-12-2025</v>
          </cell>
          <cell r="Q22877" t="str">
            <v>BBD-BLR-Budhigere-T1</v>
          </cell>
          <cell r="AS22877">
            <v>46007.223611111112</v>
          </cell>
        </row>
        <row r="22878">
          <cell r="G22878" t="str">
            <v>16-12-2025</v>
          </cell>
          <cell r="Q22878" t="str">
            <v>BBD-BLR-Jigani-T1</v>
          </cell>
          <cell r="AS22878">
            <v>46007.193749999999</v>
          </cell>
        </row>
        <row r="22879">
          <cell r="G22879" t="str">
            <v>16-12-2025</v>
          </cell>
          <cell r="Q22879" t="str">
            <v>BBD-BLR-BellahalliRoad-T1</v>
          </cell>
          <cell r="AS22879">
            <v>46007.254166666666</v>
          </cell>
        </row>
        <row r="22880">
          <cell r="G22880" t="str">
            <v>16-12-2025</v>
          </cell>
          <cell r="Q22880" t="str">
            <v>BBD-BLR-HRBR-044-T1</v>
          </cell>
          <cell r="AS22880">
            <v>46007.216666666667</v>
          </cell>
        </row>
        <row r="22881">
          <cell r="G22881" t="str">
            <v>16-12-2025</v>
          </cell>
          <cell r="Q22881" t="str">
            <v>BBD-BLR-HAL-T1</v>
          </cell>
          <cell r="AS22881">
            <v>46007.22152777778</v>
          </cell>
        </row>
        <row r="22882">
          <cell r="G22882" t="str">
            <v>16-12-2025</v>
          </cell>
          <cell r="Q22882" t="str">
            <v>BBD-BLR-Lingarajapu-T1</v>
          </cell>
          <cell r="AS22882">
            <v>46007.308333333334</v>
          </cell>
        </row>
        <row r="22883">
          <cell r="G22883" t="str">
            <v>16-12-2025</v>
          </cell>
          <cell r="Q22883" t="str">
            <v>BBD-BLR-HRBR-044-T1</v>
          </cell>
          <cell r="AS22883">
            <v>46007.216666666667</v>
          </cell>
        </row>
        <row r="22884">
          <cell r="G22884" t="str">
            <v>16-12-2025</v>
          </cell>
          <cell r="Q22884" t="str">
            <v>BBD-BLR-Chikkasandra-T1</v>
          </cell>
          <cell r="AS22884">
            <v>46007.211805555555</v>
          </cell>
        </row>
        <row r="22885">
          <cell r="G22885" t="str">
            <v>16-12-2025</v>
          </cell>
          <cell r="Q22885" t="str">
            <v>BBD-BLR-Nagondanahalli-T1</v>
          </cell>
          <cell r="AS22885">
            <v>46007.234027777777</v>
          </cell>
        </row>
        <row r="22886">
          <cell r="G22886" t="str">
            <v>16-12-2025</v>
          </cell>
          <cell r="Q22886" t="str">
            <v>BBD-BLR-Jigani-T1</v>
          </cell>
          <cell r="AS22886">
            <v>46007.186111111114</v>
          </cell>
        </row>
        <row r="22887">
          <cell r="G22887" t="str">
            <v>16-12-2025</v>
          </cell>
          <cell r="Q22887" t="str">
            <v>BBD-BLR-Chikkasandra-T1</v>
          </cell>
          <cell r="AS22887">
            <v>46007.211805555555</v>
          </cell>
        </row>
        <row r="22888">
          <cell r="G22888" t="str">
            <v>16-12-2025</v>
          </cell>
          <cell r="Q22888" t="str">
            <v>BBD-BLR-Budhigere-T1</v>
          </cell>
          <cell r="AS22888">
            <v>46007.243055555555</v>
          </cell>
        </row>
        <row r="22889">
          <cell r="G22889" t="str">
            <v>16-12-2025</v>
          </cell>
          <cell r="Q22889" t="str">
            <v>BBD-BLR-Budhigere-T1</v>
          </cell>
          <cell r="AS22889">
            <v>46007.222916666666</v>
          </cell>
        </row>
        <row r="22890">
          <cell r="G22890" t="str">
            <v>16-12-2025</v>
          </cell>
          <cell r="Q22890" t="str">
            <v>BBD-BLR-Nagondanahalli-T1</v>
          </cell>
          <cell r="AS22890">
            <v>46007.290277777778</v>
          </cell>
        </row>
        <row r="22891">
          <cell r="G22891" t="str">
            <v>16-12-2025</v>
          </cell>
          <cell r="Q22891" t="str">
            <v>BBD-BLR-Attibele-T1</v>
          </cell>
          <cell r="AS22891">
            <v>46007.271527777775</v>
          </cell>
        </row>
        <row r="22892">
          <cell r="G22892" t="str">
            <v>16-12-2025</v>
          </cell>
          <cell r="Q22892" t="str">
            <v>BBD-BLR-Chikkasandra-T1</v>
          </cell>
          <cell r="AS22892">
            <v>46007.271527777775</v>
          </cell>
        </row>
        <row r="22893">
          <cell r="G22893" t="str">
            <v>16-12-2025</v>
          </cell>
          <cell r="Q22893" t="str">
            <v>BBD-BLR-Chikkasandra-T1</v>
          </cell>
          <cell r="AS22893">
            <v>46007.190972222219</v>
          </cell>
        </row>
        <row r="22894">
          <cell r="G22894" t="str">
            <v>16-12-2025</v>
          </cell>
          <cell r="Q22894" t="str">
            <v>BBD-BLR-HAL-T1</v>
          </cell>
          <cell r="AS22894">
            <v>46007.226388888892</v>
          </cell>
        </row>
        <row r="22895">
          <cell r="G22895" t="str">
            <v>16-12-2025</v>
          </cell>
          <cell r="Q22895" t="str">
            <v>BBD-BLR-Nagondanahalli-T1</v>
          </cell>
          <cell r="AS22895">
            <v>46007.239583333336</v>
          </cell>
        </row>
        <row r="22896">
          <cell r="G22896" t="str">
            <v>16-12-2025</v>
          </cell>
          <cell r="Q22896" t="str">
            <v>BBD-BLR-Budhigere-T1</v>
          </cell>
          <cell r="AS22896">
            <v>46007.23333333333</v>
          </cell>
        </row>
        <row r="22897">
          <cell r="G22897" t="str">
            <v>16-12-2025</v>
          </cell>
          <cell r="Q22897" t="str">
            <v>BBD-BLR-Kallahalli-T1</v>
          </cell>
          <cell r="AS22897">
            <v>46007.213194444441</v>
          </cell>
        </row>
        <row r="22898">
          <cell r="G22898" t="str">
            <v>16-12-2025</v>
          </cell>
          <cell r="Q22898" t="str">
            <v>BBD-BLR-Nagondanahalli-T1</v>
          </cell>
          <cell r="AS22898">
            <v>46007.219444444447</v>
          </cell>
        </row>
        <row r="22899">
          <cell r="G22899" t="str">
            <v>16-12-2025</v>
          </cell>
          <cell r="Q22899" t="str">
            <v>BBD-BLR-Jalahalli-T1</v>
          </cell>
          <cell r="AS22899">
            <v>46007.219444444447</v>
          </cell>
        </row>
        <row r="22900">
          <cell r="G22900" t="str">
            <v>16-12-2025</v>
          </cell>
          <cell r="Q22900" t="str">
            <v>BBD-BLR-HAL-T1</v>
          </cell>
          <cell r="AS22900">
            <v>46007.226388888892</v>
          </cell>
        </row>
        <row r="22901">
          <cell r="G22901" t="str">
            <v>16-12-2025</v>
          </cell>
          <cell r="Q22901" t="str">
            <v>BBD-BLR-Nagondanahalli-T1</v>
          </cell>
          <cell r="AS22901">
            <v>46007.207638888889</v>
          </cell>
        </row>
        <row r="22902">
          <cell r="G22902" t="str">
            <v>16-12-2025</v>
          </cell>
          <cell r="Q22902" t="str">
            <v>BBD-BLR-Nagondanahalli-T1</v>
          </cell>
          <cell r="AS22902">
            <v>46007.195833333331</v>
          </cell>
        </row>
        <row r="22903">
          <cell r="G22903" t="str">
            <v>16-12-2025</v>
          </cell>
          <cell r="Q22903" t="str">
            <v>BBD-BLR-Nagondanahalli-T1</v>
          </cell>
          <cell r="AS22903">
            <v>46007.201388888891</v>
          </cell>
        </row>
        <row r="22904">
          <cell r="G22904" t="str">
            <v>16-12-2025</v>
          </cell>
          <cell r="Q22904" t="str">
            <v>BBD-BLR-HAL-T1</v>
          </cell>
          <cell r="AS22904">
            <v>46007.209027777775</v>
          </cell>
        </row>
        <row r="22905">
          <cell r="G22905" t="str">
            <v>16-12-2025</v>
          </cell>
          <cell r="Q22905" t="str">
            <v>BBD-BLR-Jakkasandra-T1</v>
          </cell>
          <cell r="AS22905">
            <v>46007.208333333336</v>
          </cell>
        </row>
        <row r="22906">
          <cell r="G22906" t="str">
            <v>16-12-2025</v>
          </cell>
          <cell r="Q22906" t="str">
            <v>BBD-BLR-Budhigere-T1</v>
          </cell>
          <cell r="AS22906">
            <v>46007.229166666664</v>
          </cell>
        </row>
        <row r="22907">
          <cell r="G22907" t="str">
            <v>16-12-2025</v>
          </cell>
          <cell r="Q22907" t="str">
            <v>BBD-BLR-Nagondanahalli-T1</v>
          </cell>
          <cell r="AS22907">
            <v>46007.216666666667</v>
          </cell>
        </row>
        <row r="22908">
          <cell r="G22908" t="str">
            <v>16-12-2025</v>
          </cell>
          <cell r="Q22908" t="str">
            <v>BBD-BLR-Budhigere-T1</v>
          </cell>
          <cell r="AS22908">
            <v>46007.275000000001</v>
          </cell>
        </row>
        <row r="22909">
          <cell r="G22909" t="str">
            <v>16-12-2025</v>
          </cell>
          <cell r="Q22909" t="str">
            <v>BBD-BLR-Chikkasandra-T1</v>
          </cell>
          <cell r="AS22909">
            <v>46007.22152777778</v>
          </cell>
        </row>
        <row r="22910">
          <cell r="G22910" t="str">
            <v>16-12-2025</v>
          </cell>
          <cell r="Q22910" t="str">
            <v>BBD-BLR-HRBR-044-T1</v>
          </cell>
          <cell r="AS22910">
            <v>46007.204861111109</v>
          </cell>
        </row>
        <row r="22911">
          <cell r="G22911" t="str">
            <v>16-12-2025</v>
          </cell>
          <cell r="Q22911" t="str">
            <v>BBD-BLR-Chikkasandra-T1</v>
          </cell>
          <cell r="AS22911">
            <v>46007.190972222219</v>
          </cell>
        </row>
        <row r="22912">
          <cell r="G22912" t="str">
            <v>16-12-2025</v>
          </cell>
          <cell r="Q22912" t="str">
            <v>BBD-BLR-PeenyaPhase3-T1</v>
          </cell>
          <cell r="AS22912">
            <v>46007.270833333336</v>
          </cell>
        </row>
        <row r="22913">
          <cell r="G22913" t="str">
            <v>16-12-2025</v>
          </cell>
          <cell r="Q22913" t="str">
            <v>BBD-BLR-Chikkasandra-T1</v>
          </cell>
          <cell r="AS22913">
            <v>46007.22152777778</v>
          </cell>
        </row>
        <row r="22914">
          <cell r="G22914" t="str">
            <v>16-12-2025</v>
          </cell>
          <cell r="Q22914" t="str">
            <v>BBD-BLR-Nagondanahalli-T1</v>
          </cell>
          <cell r="AS22914">
            <v>46007.216666666667</v>
          </cell>
        </row>
        <row r="22915">
          <cell r="G22915" t="str">
            <v>16-12-2025</v>
          </cell>
          <cell r="Q22915" t="str">
            <v>BBD-BLR-Nagondanahalli-T1</v>
          </cell>
          <cell r="AS22915">
            <v>46007.253472222219</v>
          </cell>
        </row>
        <row r="22916">
          <cell r="G22916" t="str">
            <v>16-12-2025</v>
          </cell>
          <cell r="Q22916" t="str">
            <v>BBD-BLR-Jalahalli-T1</v>
          </cell>
          <cell r="AS22916">
            <v>46007.197916666664</v>
          </cell>
        </row>
        <row r="22917">
          <cell r="G22917" t="str">
            <v>16-12-2025</v>
          </cell>
          <cell r="Q22917" t="str">
            <v>BBD-BLR-Attibele-T1</v>
          </cell>
          <cell r="AS22917">
            <v>46007.291666666664</v>
          </cell>
        </row>
        <row r="22918">
          <cell r="G22918" t="str">
            <v>16-12-2025</v>
          </cell>
          <cell r="Q22918" t="str">
            <v>BBD-BLR-BellahalliRoad-T1</v>
          </cell>
          <cell r="AS22918">
            <v>46007.193055555559</v>
          </cell>
        </row>
        <row r="22919">
          <cell r="G22919" t="str">
            <v>16-12-2025</v>
          </cell>
          <cell r="Q22919" t="str">
            <v>BBD-BLR-Attibele-T1</v>
          </cell>
          <cell r="AS22919">
            <v>46007.291666666664</v>
          </cell>
        </row>
        <row r="22920">
          <cell r="G22920" t="str">
            <v>16-12-2025</v>
          </cell>
          <cell r="Q22920" t="str">
            <v>BBD-BLR-Nagondanahalli-T1</v>
          </cell>
          <cell r="AS22920">
            <v>46007.188194444447</v>
          </cell>
        </row>
        <row r="22921">
          <cell r="G22921" t="str">
            <v>16-12-2025</v>
          </cell>
          <cell r="Q22921" t="str">
            <v>BBD-BLR-Jalahalli-T1</v>
          </cell>
          <cell r="AS22921">
            <v>46007.1875</v>
          </cell>
        </row>
        <row r="22922">
          <cell r="G22922" t="str">
            <v>16-12-2025</v>
          </cell>
          <cell r="Q22922" t="str">
            <v>BBD-BLR-Nagondanahalli-T1</v>
          </cell>
          <cell r="AS22922">
            <v>46007.222916666666</v>
          </cell>
        </row>
        <row r="22923">
          <cell r="G22923" t="str">
            <v>16-12-2025</v>
          </cell>
          <cell r="Q22923" t="str">
            <v>BBD-BLR-Nagondanahalli-T1</v>
          </cell>
          <cell r="AS22923">
            <v>46007.241666666669</v>
          </cell>
        </row>
        <row r="22924">
          <cell r="G22924" t="str">
            <v>16-12-2025</v>
          </cell>
          <cell r="Q22924" t="str">
            <v>BBD-BLR-Jalahalli-T1</v>
          </cell>
          <cell r="AS22924">
            <v>46007.197916666664</v>
          </cell>
        </row>
        <row r="22925">
          <cell r="G22925" t="str">
            <v>16-12-2025</v>
          </cell>
          <cell r="Q22925" t="str">
            <v>BBD-BLR-Nagondanahalli-T1</v>
          </cell>
          <cell r="AS22925">
            <v>46007.224305555559</v>
          </cell>
        </row>
        <row r="22926">
          <cell r="G22926" t="str">
            <v>16-12-2025</v>
          </cell>
          <cell r="Q22926" t="str">
            <v>BBD-BLR-Nagondanahalli-T1</v>
          </cell>
          <cell r="AS22926">
            <v>46007.209722222222</v>
          </cell>
        </row>
        <row r="22927">
          <cell r="G22927" t="str">
            <v>16-12-2025</v>
          </cell>
          <cell r="Q22927" t="str">
            <v>BBD-BLR-Attibele-T1</v>
          </cell>
          <cell r="AS22927">
            <v>46007.292361111111</v>
          </cell>
        </row>
        <row r="22928">
          <cell r="G22928" t="str">
            <v>16-12-2025</v>
          </cell>
          <cell r="Q22928" t="str">
            <v>BBD-BLR-PeenyaPhase3-T1</v>
          </cell>
          <cell r="AS22928">
            <v>46007.201388888891</v>
          </cell>
        </row>
        <row r="22929">
          <cell r="G22929" t="str">
            <v>16-12-2025</v>
          </cell>
          <cell r="Q22929" t="str">
            <v>BBD-BLR-Chikkasandra-T1</v>
          </cell>
          <cell r="AS22929">
            <v>46007.256249999999</v>
          </cell>
        </row>
        <row r="22930">
          <cell r="G22930" t="str">
            <v>16-12-2025</v>
          </cell>
          <cell r="Q22930" t="str">
            <v>BBD-BLR-Chikkasandra-T1</v>
          </cell>
          <cell r="AS22930">
            <v>46007.22152777778</v>
          </cell>
        </row>
        <row r="22931">
          <cell r="G22931" t="str">
            <v>16-12-2025</v>
          </cell>
          <cell r="Q22931" t="str">
            <v>BBD-BLR-Nagondanahalli-T1</v>
          </cell>
          <cell r="AS22931">
            <v>46007.206250000003</v>
          </cell>
        </row>
        <row r="22932">
          <cell r="G22932" t="str">
            <v>16-12-2025</v>
          </cell>
          <cell r="Q22932" t="str">
            <v>BBD-BLR-Nagondanahalli-T1</v>
          </cell>
          <cell r="AS22932">
            <v>46007.219444444447</v>
          </cell>
        </row>
        <row r="22933">
          <cell r="G22933" t="str">
            <v>16-12-2025</v>
          </cell>
          <cell r="Q22933" t="str">
            <v>BBD-BLR-Jalahalli-T1</v>
          </cell>
          <cell r="AS22933">
            <v>46007.1875</v>
          </cell>
        </row>
        <row r="22934">
          <cell r="G22934" t="str">
            <v>16-12-2025</v>
          </cell>
          <cell r="Q22934" t="str">
            <v>BBD-BLR-Nagondanahalli-T1</v>
          </cell>
          <cell r="AS22934">
            <v>46007.236805555556</v>
          </cell>
        </row>
        <row r="22935">
          <cell r="G22935" t="str">
            <v>16-12-2025</v>
          </cell>
          <cell r="Q22935" t="str">
            <v>BBD-BLR-Nagondanahalli-T1</v>
          </cell>
          <cell r="AS22935">
            <v>46007.232638888891</v>
          </cell>
        </row>
        <row r="22936">
          <cell r="G22936" t="str">
            <v>16-12-2025</v>
          </cell>
          <cell r="Q22936" t="str">
            <v>BBD-BLR-Nagondanahalli-T1</v>
          </cell>
          <cell r="AS22936">
            <v>46007.230555555558</v>
          </cell>
        </row>
        <row r="22937">
          <cell r="G22937" t="str">
            <v>16-12-2025</v>
          </cell>
          <cell r="Q22937" t="str">
            <v>BBD-BLR-Nagondanahalli-T1</v>
          </cell>
          <cell r="AS22937">
            <v>46007.239583333336</v>
          </cell>
        </row>
        <row r="22938">
          <cell r="G22938" t="str">
            <v>16-12-2025</v>
          </cell>
          <cell r="Q22938" t="str">
            <v>BBD-BLR-Chikkasandra-T1</v>
          </cell>
          <cell r="AS22938">
            <v>46007.243750000001</v>
          </cell>
        </row>
        <row r="22939">
          <cell r="G22939" t="str">
            <v>16-12-2025</v>
          </cell>
          <cell r="Q22939" t="str">
            <v>BBD-BLR-Jalahalli-T1</v>
          </cell>
          <cell r="AS22939">
            <v>46007.209027777775</v>
          </cell>
        </row>
        <row r="22940">
          <cell r="G22940" t="str">
            <v>16-12-2025</v>
          </cell>
          <cell r="Q22940" t="str">
            <v>BBD-BLR-HAL-T1</v>
          </cell>
          <cell r="AS22940">
            <v>46007.227083333331</v>
          </cell>
        </row>
        <row r="22941">
          <cell r="G22941" t="str">
            <v>16-12-2025</v>
          </cell>
          <cell r="Q22941" t="str">
            <v>BBD-BLR-HRBR-044-T1</v>
          </cell>
          <cell r="AS22941">
            <v>46007.238194444442</v>
          </cell>
        </row>
        <row r="22942">
          <cell r="G22942" t="str">
            <v>16-12-2025</v>
          </cell>
          <cell r="Q22942" t="str">
            <v>BBD-BLR-HAL-T1</v>
          </cell>
          <cell r="AS22942">
            <v>46007.220833333333</v>
          </cell>
        </row>
        <row r="22943">
          <cell r="G22943" t="str">
            <v>16-12-2025</v>
          </cell>
          <cell r="Q22943" t="str">
            <v>BBD-BLR-Nagondanahalli-T1</v>
          </cell>
          <cell r="AS22943">
            <v>46007.206250000003</v>
          </cell>
        </row>
        <row r="22944">
          <cell r="G22944" t="str">
            <v>16-12-2025</v>
          </cell>
          <cell r="Q22944" t="str">
            <v>BBD-BLR-Budhigere-T1</v>
          </cell>
          <cell r="AS22944">
            <v>46007.228472222225</v>
          </cell>
        </row>
        <row r="22945">
          <cell r="G22945" t="str">
            <v>16-12-2025</v>
          </cell>
          <cell r="Q22945" t="str">
            <v>BBD-BLR-Budhigere-T1</v>
          </cell>
          <cell r="AS22945">
            <v>46007.217361111114</v>
          </cell>
        </row>
        <row r="22946">
          <cell r="G22946" t="str">
            <v>16-12-2025</v>
          </cell>
          <cell r="Q22946" t="str">
            <v>BBD-BLR-Budhigere-T1</v>
          </cell>
          <cell r="AS22946">
            <v>46007.238888888889</v>
          </cell>
        </row>
        <row r="22947">
          <cell r="G22947" t="str">
            <v>16-12-2025</v>
          </cell>
          <cell r="Q22947" t="str">
            <v>BBD-BLR-Jakkasandra-T1</v>
          </cell>
          <cell r="AS22947">
            <v>46007.209027777775</v>
          </cell>
        </row>
        <row r="22948">
          <cell r="G22948" t="str">
            <v>16-12-2025</v>
          </cell>
          <cell r="Q22948" t="str">
            <v>BBD-BLR-HRBR-044-T1</v>
          </cell>
          <cell r="AS22948">
            <v>46007.197916666664</v>
          </cell>
        </row>
        <row r="22949">
          <cell r="G22949" t="str">
            <v>16-12-2025</v>
          </cell>
          <cell r="Q22949" t="str">
            <v>BBD-BLR-Jakkasandra-T1</v>
          </cell>
          <cell r="AS22949">
            <v>46007.236805555556</v>
          </cell>
        </row>
        <row r="22950">
          <cell r="G22950" t="str">
            <v>16-12-2025</v>
          </cell>
          <cell r="Q22950" t="str">
            <v>BBD-BLR-Attibele-T1</v>
          </cell>
          <cell r="AS22950">
            <v>46007.281944444447</v>
          </cell>
        </row>
        <row r="22951">
          <cell r="G22951" t="str">
            <v>16-12-2025</v>
          </cell>
          <cell r="Q22951" t="str">
            <v>BBD-BLR-Kallahalli-T1</v>
          </cell>
          <cell r="AS22951">
            <v>46007.213194444441</v>
          </cell>
        </row>
        <row r="22952">
          <cell r="G22952" t="str">
            <v>16-12-2025</v>
          </cell>
          <cell r="Q22952" t="str">
            <v>BBD-BLR-Jalahalli-T1</v>
          </cell>
          <cell r="AS22952">
            <v>46007.1875</v>
          </cell>
        </row>
        <row r="22953">
          <cell r="G22953" t="str">
            <v>16-12-2025</v>
          </cell>
          <cell r="Q22953" t="str">
            <v>BBD-BLR-Budhigere-T1</v>
          </cell>
          <cell r="AS22953">
            <v>46007.275000000001</v>
          </cell>
        </row>
        <row r="22954">
          <cell r="G22954" t="str">
            <v>16-12-2025</v>
          </cell>
          <cell r="Q22954" t="str">
            <v>BBD-BLR-Chinappalay-T1</v>
          </cell>
          <cell r="AS22954">
            <v>46007.21875</v>
          </cell>
        </row>
        <row r="22955">
          <cell r="G22955" t="str">
            <v>16-12-2025</v>
          </cell>
          <cell r="Q22955" t="str">
            <v>BBD-BLR-BellahalliRoad-T1</v>
          </cell>
          <cell r="AS22955">
            <v>46007.209722222222</v>
          </cell>
        </row>
        <row r="22956">
          <cell r="G22956" t="str">
            <v>16-12-2025</v>
          </cell>
          <cell r="Q22956" t="str">
            <v>BBD-BLR-Jalahalli-T1</v>
          </cell>
          <cell r="AS22956">
            <v>46007.197916666664</v>
          </cell>
        </row>
        <row r="22957">
          <cell r="G22957" t="str">
            <v>16-12-2025</v>
          </cell>
          <cell r="Q22957" t="str">
            <v>BBD-BLR-Kallahalli-T1</v>
          </cell>
          <cell r="AS22957">
            <v>46007.202777777777</v>
          </cell>
        </row>
        <row r="22958">
          <cell r="G22958" t="str">
            <v>16-12-2025</v>
          </cell>
          <cell r="Q22958" t="str">
            <v>BBD-BLR-Jalahalli-T1</v>
          </cell>
          <cell r="AS22958">
            <v>46007.245833333334</v>
          </cell>
        </row>
        <row r="22959">
          <cell r="G22959" t="str">
            <v>16-12-2025</v>
          </cell>
          <cell r="Q22959" t="str">
            <v>BBD-BLR-BellahalliRoad-T1</v>
          </cell>
          <cell r="AS22959">
            <v>46007.252083333333</v>
          </cell>
        </row>
        <row r="22960">
          <cell r="G22960" t="str">
            <v>16-12-2025</v>
          </cell>
          <cell r="Q22960" t="str">
            <v>BBD-BLR-Attibele-T1</v>
          </cell>
          <cell r="AS22960">
            <v>46007.291666666664</v>
          </cell>
        </row>
        <row r="22961">
          <cell r="G22961" t="str">
            <v>16-12-2025</v>
          </cell>
          <cell r="Q22961" t="str">
            <v>BBD-BLR-HRBR-044-T1</v>
          </cell>
          <cell r="AS22961">
            <v>46007.197916666664</v>
          </cell>
        </row>
        <row r="22962">
          <cell r="G22962" t="str">
            <v>16-12-2025</v>
          </cell>
          <cell r="Q22962" t="str">
            <v>BBD-BLR-Jalahalli-T1</v>
          </cell>
          <cell r="AS22962">
            <v>46007.245833333334</v>
          </cell>
        </row>
        <row r="22963">
          <cell r="G22963" t="str">
            <v>16-12-2025</v>
          </cell>
          <cell r="Q22963" t="str">
            <v>BBD-BLR-Budhigere-T1</v>
          </cell>
          <cell r="AS22963">
            <v>46007.237500000003</v>
          </cell>
        </row>
        <row r="22964">
          <cell r="G22964" t="str">
            <v>16-12-2025</v>
          </cell>
          <cell r="Q22964" t="str">
            <v>BBD-BLR-BellahalliRoad-T1</v>
          </cell>
          <cell r="AS22964">
            <v>46007.262499999997</v>
          </cell>
        </row>
        <row r="22965">
          <cell r="G22965" t="str">
            <v>16-12-2025</v>
          </cell>
          <cell r="Q22965" t="str">
            <v>BBD-BLR-HRBR-044-T1</v>
          </cell>
          <cell r="AS22965">
            <v>46007.19027777778</v>
          </cell>
        </row>
        <row r="22966">
          <cell r="G22966" t="str">
            <v>16-12-2025</v>
          </cell>
          <cell r="Q22966" t="str">
            <v>BBD-BLR-Jalahalli-T1</v>
          </cell>
          <cell r="AS22966">
            <v>46007.245833333334</v>
          </cell>
        </row>
        <row r="22967">
          <cell r="G22967" t="str">
            <v>16-12-2025</v>
          </cell>
          <cell r="Q22967" t="str">
            <v>BBD-BLR-HRBR-044-T1</v>
          </cell>
          <cell r="AS22967">
            <v>46007.197916666664</v>
          </cell>
        </row>
        <row r="22968">
          <cell r="G22968" t="str">
            <v>16-12-2025</v>
          </cell>
          <cell r="Q22968" t="str">
            <v>BBD-BLR-Chinappalay-T1</v>
          </cell>
          <cell r="AS22968">
            <v>46007.219444444447</v>
          </cell>
        </row>
        <row r="22969">
          <cell r="G22969" t="str">
            <v>16-12-2025</v>
          </cell>
          <cell r="Q22969" t="str">
            <v>BBD-BLR-Nagondanahalli-T1</v>
          </cell>
          <cell r="AS22969">
            <v>46007.220138888886</v>
          </cell>
        </row>
        <row r="22970">
          <cell r="G22970" t="str">
            <v>16-12-2025</v>
          </cell>
          <cell r="Q22970" t="str">
            <v>BBD-BLR-Jalahalli-T1</v>
          </cell>
        </row>
        <row r="22971">
          <cell r="G22971" t="str">
            <v>16-12-2025</v>
          </cell>
          <cell r="Q22971" t="str">
            <v>BBD-BLR-Nagondanahalli-T1</v>
          </cell>
          <cell r="AS22971">
            <v>46007.219444444447</v>
          </cell>
        </row>
        <row r="22972">
          <cell r="G22972" t="str">
            <v>16-12-2025</v>
          </cell>
          <cell r="Q22972" t="str">
            <v>BBD-BLR-Chinappalay-T1</v>
          </cell>
          <cell r="AS22972">
            <v>46007.190972222219</v>
          </cell>
        </row>
        <row r="22973">
          <cell r="G22973" t="str">
            <v>16-12-2025</v>
          </cell>
          <cell r="Q22973" t="str">
            <v>BBD-BLR-Chikkasandra-T1</v>
          </cell>
          <cell r="AS22973">
            <v>46007.201388888891</v>
          </cell>
        </row>
        <row r="22974">
          <cell r="G22974" t="str">
            <v>16-12-2025</v>
          </cell>
          <cell r="Q22974" t="str">
            <v>BBD-BLR-Nagondanahalli-T1</v>
          </cell>
          <cell r="AS22974">
            <v>46007.23333333333</v>
          </cell>
        </row>
        <row r="22975">
          <cell r="G22975" t="str">
            <v>16-12-2025</v>
          </cell>
          <cell r="Q22975" t="str">
            <v>BBD-BLR-Nagondanahalli-T1</v>
          </cell>
          <cell r="AS22975">
            <v>46007.222916666666</v>
          </cell>
        </row>
        <row r="22976">
          <cell r="G22976" t="str">
            <v>16-12-2025</v>
          </cell>
          <cell r="Q22976" t="str">
            <v>BBD-BLR-BellahalliRoad-T1</v>
          </cell>
          <cell r="AS22976">
            <v>46007.254166666666</v>
          </cell>
        </row>
        <row r="22977">
          <cell r="G22977" t="str">
            <v>16-12-2025</v>
          </cell>
          <cell r="Q22977" t="str">
            <v>BBD-BLR-Nagondanahalli-T1</v>
          </cell>
          <cell r="AS22977">
            <v>46007.211805555555</v>
          </cell>
        </row>
        <row r="22978">
          <cell r="G22978" t="str">
            <v>16-12-2025</v>
          </cell>
          <cell r="Q22978" t="str">
            <v>BBD-BLR-Jalahalli-T1</v>
          </cell>
          <cell r="AS22978">
            <v>46007.245833333334</v>
          </cell>
        </row>
        <row r="22979">
          <cell r="G22979" t="str">
            <v>16-12-2025</v>
          </cell>
          <cell r="Q22979" t="str">
            <v>BBD-BLR-Budhigere-T1</v>
          </cell>
          <cell r="AS22979">
            <v>46007.243055555555</v>
          </cell>
        </row>
        <row r="22980">
          <cell r="G22980" t="str">
            <v>16-12-2025</v>
          </cell>
          <cell r="Q22980" t="str">
            <v>BBD-BLR-BellahalliRoad-T1</v>
          </cell>
          <cell r="AS22980">
            <v>46007.240972222222</v>
          </cell>
        </row>
        <row r="22981">
          <cell r="G22981" t="str">
            <v>16-12-2025</v>
          </cell>
          <cell r="Q22981" t="str">
            <v>BBD-BLR-Nagondanahalli-T1</v>
          </cell>
          <cell r="AS22981">
            <v>46007.311111111114</v>
          </cell>
        </row>
        <row r="22982">
          <cell r="G22982" t="str">
            <v>16-12-2025</v>
          </cell>
          <cell r="Q22982" t="str">
            <v>BBD-BLR-Nagondanahalli-T1</v>
          </cell>
          <cell r="AS22982">
            <v>46007.25</v>
          </cell>
        </row>
        <row r="22983">
          <cell r="G22983" t="str">
            <v>16-12-2025</v>
          </cell>
          <cell r="Q22983" t="str">
            <v>BBD-BLR-HRBR-044-T1</v>
          </cell>
          <cell r="AS22983">
            <v>46007.205555555556</v>
          </cell>
        </row>
        <row r="22984">
          <cell r="G22984" t="str">
            <v>16-12-2025</v>
          </cell>
          <cell r="Q22984" t="str">
            <v>BBD-BLR-HAL-T1</v>
          </cell>
          <cell r="AS22984">
            <v>46007.220833333333</v>
          </cell>
        </row>
        <row r="22985">
          <cell r="G22985" t="str">
            <v>16-12-2025</v>
          </cell>
          <cell r="Q22985" t="str">
            <v>BBD-BLR-Nagondanahalli-T1</v>
          </cell>
          <cell r="AS22985">
            <v>46007.25</v>
          </cell>
        </row>
        <row r="22986">
          <cell r="G22986" t="str">
            <v>16-12-2025</v>
          </cell>
          <cell r="Q22986" t="str">
            <v>BBD-BLR-Jalahalli-T1</v>
          </cell>
          <cell r="AS22986">
            <v>46007.245833333334</v>
          </cell>
        </row>
        <row r="22987">
          <cell r="G22987" t="str">
            <v>16-12-2025</v>
          </cell>
          <cell r="Q22987" t="str">
            <v>BBD-BLR-Jalahalli-T1</v>
          </cell>
          <cell r="AS22987">
            <v>46007.1875</v>
          </cell>
        </row>
        <row r="22988">
          <cell r="G22988" t="str">
            <v>16-12-2025</v>
          </cell>
          <cell r="Q22988" t="str">
            <v>BBD-BLR-Chikkasandra-T1</v>
          </cell>
          <cell r="AS22988">
            <v>46007.201388888891</v>
          </cell>
        </row>
        <row r="22989">
          <cell r="G22989" t="str">
            <v>16-12-2025</v>
          </cell>
          <cell r="Q22989" t="str">
            <v>BBD-BLR-Budhigere-T1</v>
          </cell>
          <cell r="AS22989">
            <v>46007.250694444447</v>
          </cell>
        </row>
        <row r="22990">
          <cell r="G22990" t="str">
            <v>16-12-2025</v>
          </cell>
          <cell r="Q22990" t="str">
            <v>BBD-BLR-Budhigere-T1</v>
          </cell>
          <cell r="AS22990">
            <v>46007.237500000003</v>
          </cell>
        </row>
        <row r="22991">
          <cell r="G22991" t="str">
            <v>16-12-2025</v>
          </cell>
          <cell r="Q22991" t="str">
            <v>BBD-BLR-HRBR-044-T1</v>
          </cell>
          <cell r="AS22991">
            <v>46007.205555555556</v>
          </cell>
        </row>
        <row r="22992">
          <cell r="G22992" t="str">
            <v>16-12-2025</v>
          </cell>
          <cell r="Q22992" t="str">
            <v>BBD-BLR-Jigani-T1</v>
          </cell>
          <cell r="AS22992">
            <v>46007.211805555555</v>
          </cell>
        </row>
        <row r="22993">
          <cell r="G22993" t="str">
            <v>16-12-2025</v>
          </cell>
          <cell r="Q22993" t="str">
            <v>BBD-BLR-Budhigere-T1</v>
          </cell>
          <cell r="AS22993">
            <v>46007.234027777777</v>
          </cell>
        </row>
        <row r="22994">
          <cell r="G22994" t="str">
            <v>16-12-2025</v>
          </cell>
          <cell r="Q22994" t="str">
            <v>BBD-BLR-Nagondanahalli-T1</v>
          </cell>
          <cell r="AS22994">
            <v>46007.224305555559</v>
          </cell>
        </row>
        <row r="22995">
          <cell r="G22995" t="str">
            <v>16-12-2025</v>
          </cell>
          <cell r="Q22995" t="str">
            <v>BBD-BLR-HRBR-044-T1</v>
          </cell>
          <cell r="AS22995">
            <v>46007.19027777778</v>
          </cell>
        </row>
        <row r="22996">
          <cell r="G22996" t="str">
            <v>16-12-2025</v>
          </cell>
          <cell r="Q22996" t="str">
            <v>BBD-BLR-HRBR-044-T1</v>
          </cell>
          <cell r="AS22996">
            <v>46007.197916666664</v>
          </cell>
        </row>
        <row r="22997">
          <cell r="G22997" t="str">
            <v>16-12-2025</v>
          </cell>
          <cell r="Q22997" t="str">
            <v>BBD-BLR-Jigani-T1</v>
          </cell>
          <cell r="AS22997">
            <v>46007.175694444442</v>
          </cell>
        </row>
        <row r="22998">
          <cell r="G22998" t="str">
            <v>16-12-2025</v>
          </cell>
          <cell r="Q22998" t="str">
            <v>BBD-BLR-Nagondanahalli-T1</v>
          </cell>
          <cell r="AS22998">
            <v>46007.211805555555</v>
          </cell>
        </row>
        <row r="22999">
          <cell r="G22999" t="str">
            <v>16-12-2025</v>
          </cell>
          <cell r="Q22999" t="str">
            <v>BBD-BLR-HRBR-044-T1</v>
          </cell>
          <cell r="AS22999">
            <v>46007.227777777778</v>
          </cell>
        </row>
        <row r="23000">
          <cell r="G23000" t="str">
            <v>16-12-2025</v>
          </cell>
          <cell r="Q23000" t="str">
            <v>BBD-BLR-Jalahalli-T1</v>
          </cell>
          <cell r="AS23000">
            <v>46007.254166666666</v>
          </cell>
        </row>
        <row r="23001">
          <cell r="G23001" t="str">
            <v>16-12-2025</v>
          </cell>
          <cell r="Q23001" t="str">
            <v>BBD-BLR-Nagondanahalli-T1</v>
          </cell>
          <cell r="AS23001">
            <v>46007.195138888892</v>
          </cell>
        </row>
        <row r="23002">
          <cell r="G23002" t="str">
            <v>16-12-2025</v>
          </cell>
          <cell r="Q23002" t="str">
            <v>BBD-BLR-Attibele-T1</v>
          </cell>
          <cell r="AS23002">
            <v>46007.292361111111</v>
          </cell>
        </row>
        <row r="23003">
          <cell r="G23003" t="str">
            <v>16-12-2025</v>
          </cell>
          <cell r="Q23003" t="str">
            <v>BBD-BLR-Budhigere-T1</v>
          </cell>
          <cell r="AS23003">
            <v>46007.223611111112</v>
          </cell>
        </row>
        <row r="23004">
          <cell r="G23004" t="str">
            <v>16-12-2025</v>
          </cell>
          <cell r="Q23004" t="str">
            <v>BBD-BLR-HRBR-044-T1</v>
          </cell>
          <cell r="AS23004">
            <v>46007.292361111111</v>
          </cell>
        </row>
        <row r="23005">
          <cell r="G23005" t="str">
            <v>16-12-2025</v>
          </cell>
          <cell r="Q23005" t="str">
            <v>BBD-BLR-Jalahalli-T1</v>
          </cell>
          <cell r="AS23005">
            <v>46007.1875</v>
          </cell>
        </row>
        <row r="23006">
          <cell r="G23006" t="str">
            <v>16-12-2025</v>
          </cell>
          <cell r="Q23006" t="str">
            <v>BBD-BLR-Budhigere-T1</v>
          </cell>
          <cell r="AS23006">
            <v>46007.249305555553</v>
          </cell>
        </row>
        <row r="23007">
          <cell r="G23007" t="str">
            <v>16-12-2025</v>
          </cell>
          <cell r="Q23007" t="str">
            <v>BBD-BLR-Chinappalay-T1</v>
          </cell>
          <cell r="AS23007">
            <v>46007.191666666666</v>
          </cell>
        </row>
        <row r="23008">
          <cell r="G23008" t="str">
            <v>16-12-2025</v>
          </cell>
          <cell r="Q23008" t="str">
            <v>BBD-BLR-Jakkasandra-T1</v>
          </cell>
          <cell r="AS23008">
            <v>46007.208333333336</v>
          </cell>
        </row>
        <row r="23009">
          <cell r="G23009" t="str">
            <v>16-12-2025</v>
          </cell>
          <cell r="Q23009" t="str">
            <v>BBD-BLR-Jalahalli-T1</v>
          </cell>
        </row>
        <row r="23010">
          <cell r="G23010" t="str">
            <v>16-12-2025</v>
          </cell>
          <cell r="Q23010" t="str">
            <v>BBD-BLR-Budhigere-T1</v>
          </cell>
          <cell r="AS23010">
            <v>46007.25277777778</v>
          </cell>
        </row>
        <row r="23011">
          <cell r="G23011" t="str">
            <v>16-12-2025</v>
          </cell>
          <cell r="Q23011" t="str">
            <v>BBD-BLR-Nagondanahalli-T1</v>
          </cell>
          <cell r="AS23011">
            <v>46007.269444444442</v>
          </cell>
        </row>
        <row r="23012">
          <cell r="G23012" t="str">
            <v>16-12-2025</v>
          </cell>
          <cell r="Q23012" t="str">
            <v>BBD-BLR-Chinappalay-T1</v>
          </cell>
          <cell r="AS23012">
            <v>46007.180555555555</v>
          </cell>
        </row>
        <row r="23013">
          <cell r="G23013" t="str">
            <v>16-12-2025</v>
          </cell>
          <cell r="Q23013" t="str">
            <v>BBD-BLR-Attibele-T1</v>
          </cell>
          <cell r="AS23013">
            <v>46007.261111111111</v>
          </cell>
        </row>
        <row r="23014">
          <cell r="G23014" t="str">
            <v>16-12-2025</v>
          </cell>
          <cell r="Q23014" t="str">
            <v>BBD-BLR-Nagondanahalli-T1</v>
          </cell>
          <cell r="AS23014">
            <v>46007.222222222219</v>
          </cell>
        </row>
        <row r="23015">
          <cell r="G23015" t="str">
            <v>16-12-2025</v>
          </cell>
          <cell r="Q23015" t="str">
            <v>BBD-BLR-PeenyaPhase3-T1</v>
          </cell>
          <cell r="AS23015">
            <v>46007.260416666664</v>
          </cell>
        </row>
        <row r="23016">
          <cell r="G23016" t="str">
            <v>16-12-2025</v>
          </cell>
          <cell r="Q23016" t="str">
            <v>BBD-BLR-BellahalliRoad-T1</v>
          </cell>
          <cell r="AS23016">
            <v>46007.198611111111</v>
          </cell>
        </row>
        <row r="23017">
          <cell r="G23017" t="str">
            <v>16-12-2025</v>
          </cell>
          <cell r="Q23017" t="str">
            <v>BBD-BLR-HRBR-044-T1</v>
          </cell>
          <cell r="AS23017">
            <v>46007.238194444442</v>
          </cell>
        </row>
        <row r="23018">
          <cell r="G23018" t="str">
            <v>16-12-2025</v>
          </cell>
          <cell r="Q23018" t="str">
            <v>BBD-BLR-Nagondanahalli-T1</v>
          </cell>
          <cell r="AS23018">
            <v>46007.239583333336</v>
          </cell>
        </row>
        <row r="23019">
          <cell r="G23019" t="str">
            <v>16-12-2025</v>
          </cell>
          <cell r="Q23019" t="str">
            <v>BBD-BLR-Chikkasandra-T1</v>
          </cell>
          <cell r="AS23019">
            <v>46007.20416666667</v>
          </cell>
        </row>
        <row r="23020">
          <cell r="G23020" t="str">
            <v>16-12-2025</v>
          </cell>
          <cell r="Q23020" t="str">
            <v>BBD-BLR-Chikkasandra-T1</v>
          </cell>
          <cell r="AS23020">
            <v>46007.214583333334</v>
          </cell>
        </row>
        <row r="23021">
          <cell r="G23021" t="str">
            <v>16-12-2025</v>
          </cell>
          <cell r="Q23021" t="str">
            <v>BBD-BLR-Nagondanahalli-T1</v>
          </cell>
          <cell r="AS23021">
            <v>46007.25</v>
          </cell>
        </row>
        <row r="23022">
          <cell r="G23022" t="str">
            <v>16-12-2025</v>
          </cell>
          <cell r="Q23022" t="str">
            <v>BBD-BLR-Jigani-T1</v>
          </cell>
          <cell r="AS23022">
            <v>46007.196527777778</v>
          </cell>
        </row>
        <row r="23023">
          <cell r="G23023" t="str">
            <v>16-12-2025</v>
          </cell>
          <cell r="Q23023" t="str">
            <v>BBD-BLR-Chikkasandra-T1</v>
          </cell>
          <cell r="AS23023">
            <v>46007.224999999999</v>
          </cell>
        </row>
        <row r="23024">
          <cell r="G23024" t="str">
            <v>16-12-2025</v>
          </cell>
          <cell r="Q23024" t="str">
            <v>BBD-BLR-Chikkasandra-T1</v>
          </cell>
          <cell r="AS23024">
            <v>46007.256249999999</v>
          </cell>
        </row>
        <row r="23025">
          <cell r="G23025" t="str">
            <v>16-12-2025</v>
          </cell>
          <cell r="Q23025" t="str">
            <v>BBD-BLR-Jakkasandra-T1</v>
          </cell>
        </row>
        <row r="23026">
          <cell r="G23026" t="str">
            <v>16-12-2025</v>
          </cell>
          <cell r="Q23026" t="str">
            <v>BBD-BLR-PeenyaPhase3-T1</v>
          </cell>
          <cell r="AS23026">
            <v>46007.228472222225</v>
          </cell>
        </row>
        <row r="23027">
          <cell r="G23027" t="str">
            <v>16-12-2025</v>
          </cell>
          <cell r="Q23027" t="str">
            <v>BBD-BLR-Chinappalay-T1</v>
          </cell>
          <cell r="AS23027">
            <v>46007.180555555555</v>
          </cell>
        </row>
        <row r="23028">
          <cell r="G23028" t="str">
            <v>16-12-2025</v>
          </cell>
          <cell r="Q23028" t="str">
            <v>BBD-BLR-Jigani-T1</v>
          </cell>
          <cell r="AS23028">
            <v>46007.211805555555</v>
          </cell>
        </row>
        <row r="23029">
          <cell r="G23029" t="str">
            <v>16-12-2025</v>
          </cell>
          <cell r="Q23029" t="str">
            <v>BBD-BLR-Chikkasandra-T1</v>
          </cell>
          <cell r="AS23029">
            <v>46007.20416666667</v>
          </cell>
        </row>
        <row r="23030">
          <cell r="G23030" t="str">
            <v>16-12-2025</v>
          </cell>
          <cell r="Q23030" t="str">
            <v>BBD-BLR-BellahalliRoad-T1</v>
          </cell>
          <cell r="AS23030">
            <v>46007.220138888886</v>
          </cell>
        </row>
        <row r="23031">
          <cell r="G23031" t="str">
            <v>16-12-2025</v>
          </cell>
          <cell r="Q23031" t="str">
            <v>BBD-BLR-Nagondanahalli-T1</v>
          </cell>
          <cell r="AS23031">
            <v>46007.222222222219</v>
          </cell>
        </row>
        <row r="23032">
          <cell r="G23032" t="str">
            <v>16-12-2025</v>
          </cell>
          <cell r="Q23032" t="str">
            <v>BBD-BLR-Chinappalay-T1</v>
          </cell>
          <cell r="AS23032">
            <v>46007.180555555555</v>
          </cell>
        </row>
        <row r="23033">
          <cell r="G23033" t="str">
            <v>16-12-2025</v>
          </cell>
          <cell r="Q23033" t="str">
            <v>BBD-BLR-Chikkasandra-T1</v>
          </cell>
          <cell r="AS23033">
            <v>46007.20416666667</v>
          </cell>
        </row>
        <row r="23034">
          <cell r="G23034" t="str">
            <v>16-12-2025</v>
          </cell>
          <cell r="Q23034" t="str">
            <v>BBD-BLR-Budhigere-T1</v>
          </cell>
          <cell r="AS23034">
            <v>46007.240972222222</v>
          </cell>
        </row>
        <row r="23035">
          <cell r="G23035" t="str">
            <v>16-12-2025</v>
          </cell>
          <cell r="Q23035" t="str">
            <v>BBD-BLR-HRBR-044-T1</v>
          </cell>
          <cell r="AS23035">
            <v>46007.197916666664</v>
          </cell>
        </row>
        <row r="23036">
          <cell r="G23036" t="str">
            <v>16-12-2025</v>
          </cell>
          <cell r="Q23036" t="str">
            <v>BBD-BLR-Chikkasandra-T1</v>
          </cell>
          <cell r="AS23036">
            <v>46007.224999999999</v>
          </cell>
        </row>
        <row r="23037">
          <cell r="G23037" t="str">
            <v>16-12-2025</v>
          </cell>
          <cell r="Q23037" t="str">
            <v>BBD-BLR-Jigani-T1</v>
          </cell>
          <cell r="AS23037">
            <v>46007.218055555553</v>
          </cell>
        </row>
        <row r="23038">
          <cell r="G23038" t="str">
            <v>16-12-2025</v>
          </cell>
          <cell r="Q23038" t="str">
            <v>BBD-BLR-Nagondanahalli-T1</v>
          </cell>
        </row>
        <row r="23039">
          <cell r="G23039" t="str">
            <v>16-12-2025</v>
          </cell>
          <cell r="Q23039" t="str">
            <v>BBD-BLR-Budhigere-T1</v>
          </cell>
          <cell r="AS23039">
            <v>46007.250694444447</v>
          </cell>
        </row>
        <row r="23040">
          <cell r="G23040" t="str">
            <v>16-12-2025</v>
          </cell>
          <cell r="Q23040" t="str">
            <v>BBD-BLR-Budhigere-T1</v>
          </cell>
          <cell r="AS23040">
            <v>46007.237500000003</v>
          </cell>
        </row>
        <row r="23041">
          <cell r="G23041" t="str">
            <v>16-12-2025</v>
          </cell>
          <cell r="Q23041" t="str">
            <v>BBD-BLR-Chikkasandra-T1</v>
          </cell>
          <cell r="AS23041">
            <v>46007.224999999999</v>
          </cell>
        </row>
        <row r="23042">
          <cell r="G23042" t="str">
            <v>16-12-2025</v>
          </cell>
          <cell r="Q23042" t="str">
            <v>BBD-BLR-PeenyaPhase3-T1</v>
          </cell>
          <cell r="AS23042">
            <v>46007.222222222219</v>
          </cell>
        </row>
        <row r="23043">
          <cell r="G23043" t="str">
            <v>16-12-2025</v>
          </cell>
          <cell r="Q23043" t="str">
            <v>BBD-BLR-Jigani-T1</v>
          </cell>
          <cell r="AS23043">
            <v>46007.236111111109</v>
          </cell>
        </row>
        <row r="23044">
          <cell r="G23044" t="str">
            <v>16-12-2025</v>
          </cell>
          <cell r="Q23044" t="str">
            <v>BBD-BLR-Chikkasandra-T1</v>
          </cell>
          <cell r="AS23044">
            <v>46007.214583333334</v>
          </cell>
        </row>
        <row r="23045">
          <cell r="G23045" t="str">
            <v>16-12-2025</v>
          </cell>
          <cell r="Q23045" t="str">
            <v>BBD-BLR-Nagondanahalli-T1</v>
          </cell>
          <cell r="AS23045">
            <v>46007.25</v>
          </cell>
        </row>
        <row r="23046">
          <cell r="G23046" t="str">
            <v>16-12-2025</v>
          </cell>
          <cell r="Q23046" t="str">
            <v>BBD-BLR-Budhigere-T1</v>
          </cell>
          <cell r="AS23046">
            <v>46007.238888888889</v>
          </cell>
        </row>
        <row r="23047">
          <cell r="G23047" t="str">
            <v>16-12-2025</v>
          </cell>
          <cell r="Q23047" t="str">
            <v>BBD-BLR-Chikkasandra-T1</v>
          </cell>
          <cell r="AS23047">
            <v>46007.232638888891</v>
          </cell>
        </row>
        <row r="23048">
          <cell r="G23048" t="str">
            <v>16-12-2025</v>
          </cell>
          <cell r="Q23048" t="str">
            <v>BBD-BLR-Chikkasandra-T1</v>
          </cell>
          <cell r="AS23048">
            <v>46007.23541666667</v>
          </cell>
        </row>
        <row r="23049">
          <cell r="G23049" t="str">
            <v>16-12-2025</v>
          </cell>
          <cell r="Q23049" t="str">
            <v>BBD-BLR-HRBR-044-T1</v>
          </cell>
          <cell r="AS23049">
            <v>46007.238194444442</v>
          </cell>
        </row>
        <row r="23050">
          <cell r="G23050" t="str">
            <v>16-12-2025</v>
          </cell>
          <cell r="Q23050" t="str">
            <v>BBD-BLR-Jakkasandra-T1</v>
          </cell>
          <cell r="AS23050">
            <v>46007.207638888889</v>
          </cell>
        </row>
        <row r="23051">
          <cell r="G23051" t="str">
            <v>16-12-2025</v>
          </cell>
          <cell r="Q23051" t="str">
            <v>BBD-BLR-BellahalliRoad-T1</v>
          </cell>
          <cell r="AS23051">
            <v>46007.188194444447</v>
          </cell>
        </row>
        <row r="23052">
          <cell r="G23052" t="str">
            <v>16-12-2025</v>
          </cell>
          <cell r="Q23052" t="str">
            <v>BBD-BLR-Nagondanahalli-T1</v>
          </cell>
          <cell r="AS23052">
            <v>46007.25</v>
          </cell>
        </row>
        <row r="23053">
          <cell r="G23053" t="str">
            <v>16-12-2025</v>
          </cell>
          <cell r="Q23053" t="str">
            <v>BBD-BLR-HRBR-044-T1</v>
          </cell>
          <cell r="AS23053">
            <v>46007.238194444442</v>
          </cell>
        </row>
        <row r="23054">
          <cell r="G23054" t="str">
            <v>16-12-2025</v>
          </cell>
          <cell r="Q23054" t="str">
            <v>BBD-BLR-Chikkasandra-T1</v>
          </cell>
          <cell r="AS23054">
            <v>46007.193749999999</v>
          </cell>
        </row>
        <row r="23055">
          <cell r="G23055" t="str">
            <v>16-12-2025</v>
          </cell>
          <cell r="Q23055" t="str">
            <v>BBD-BLR-Nagondanahalli-T1</v>
          </cell>
          <cell r="AS23055">
            <v>46007.234027777777</v>
          </cell>
        </row>
        <row r="23056">
          <cell r="G23056" t="str">
            <v>16-12-2025</v>
          </cell>
          <cell r="Q23056" t="str">
            <v>BBD-BLR-Nagondanahalli-T1</v>
          </cell>
          <cell r="AS23056">
            <v>46007.25</v>
          </cell>
        </row>
        <row r="23057">
          <cell r="G23057" t="str">
            <v>16-12-2025</v>
          </cell>
          <cell r="Q23057" t="str">
            <v>BBD-BLR-Nagondanahalli-T1</v>
          </cell>
          <cell r="AS23057">
            <v>46007.222222222219</v>
          </cell>
        </row>
        <row r="23058">
          <cell r="G23058" t="str">
            <v>16-12-2025</v>
          </cell>
          <cell r="Q23058" t="str">
            <v>BBD-BLR-Chinappalay-T1</v>
          </cell>
          <cell r="AS23058">
            <v>46007.180555555555</v>
          </cell>
        </row>
        <row r="23059">
          <cell r="G23059" t="str">
            <v>16-12-2025</v>
          </cell>
          <cell r="Q23059" t="str">
            <v>BBD-BLR-Chikkasandra-T1</v>
          </cell>
          <cell r="AS23059">
            <v>46007.20416666667</v>
          </cell>
        </row>
        <row r="23060">
          <cell r="G23060" t="str">
            <v>16-12-2025</v>
          </cell>
          <cell r="Q23060" t="str">
            <v>BBD-BLR-Kallahalli-T1</v>
          </cell>
          <cell r="AS23060">
            <v>46007.202777777777</v>
          </cell>
        </row>
        <row r="23061">
          <cell r="G23061" t="str">
            <v>16-12-2025</v>
          </cell>
          <cell r="Q23061" t="str">
            <v>BBD-BLR-Budhigere-T1</v>
          </cell>
          <cell r="AS23061">
            <v>46007.228472222225</v>
          </cell>
        </row>
        <row r="23062">
          <cell r="G23062" t="str">
            <v>16-12-2025</v>
          </cell>
          <cell r="Q23062" t="str">
            <v>BBD-BLR-Nagondanahalli-T1</v>
          </cell>
          <cell r="AS23062">
            <v>46007.301388888889</v>
          </cell>
        </row>
        <row r="23063">
          <cell r="G23063" t="str">
            <v>16-12-2025</v>
          </cell>
          <cell r="Q23063" t="str">
            <v>BBD-BLR-Jigani-T1</v>
          </cell>
          <cell r="AS23063">
            <v>46007.218055555553</v>
          </cell>
        </row>
        <row r="23064">
          <cell r="G23064" t="str">
            <v>16-12-2025</v>
          </cell>
          <cell r="Q23064" t="str">
            <v>BBD-BLR-PeenyaPhase3-T1</v>
          </cell>
          <cell r="AS23064">
            <v>46007.228472222225</v>
          </cell>
        </row>
        <row r="23065">
          <cell r="G23065" t="str">
            <v>16-12-2025</v>
          </cell>
          <cell r="Q23065" t="str">
            <v>BBD-BLR-Nagondanahalli-T1</v>
          </cell>
          <cell r="AS23065">
            <v>46007.232638888891</v>
          </cell>
        </row>
        <row r="23066">
          <cell r="G23066" t="str">
            <v>16-12-2025</v>
          </cell>
          <cell r="Q23066" t="str">
            <v>BBD-BLR-HAL-T1</v>
          </cell>
          <cell r="AS23066">
            <v>46007.220833333333</v>
          </cell>
        </row>
        <row r="23067">
          <cell r="G23067" t="str">
            <v>16-12-2025</v>
          </cell>
          <cell r="Q23067" t="str">
            <v>BBD-BLR-Budhigere-T1</v>
          </cell>
          <cell r="AS23067">
            <v>46007.243055555555</v>
          </cell>
        </row>
        <row r="23068">
          <cell r="G23068" t="str">
            <v>16-12-2025</v>
          </cell>
          <cell r="Q23068" t="str">
            <v>BBD-BLR-Kallahalli-T1</v>
          </cell>
          <cell r="AS23068">
            <v>46007.191666666666</v>
          </cell>
        </row>
        <row r="23069">
          <cell r="G23069" t="str">
            <v>16-12-2025</v>
          </cell>
          <cell r="Q23069" t="str">
            <v>BBD-BLR-HRBR-044-T1</v>
          </cell>
          <cell r="AS23069">
            <v>46007.227777777778</v>
          </cell>
        </row>
        <row r="23070">
          <cell r="G23070" t="str">
            <v>16-12-2025</v>
          </cell>
          <cell r="Q23070" t="str">
            <v>BBD-BLR-PeenyaPhase3-T1</v>
          </cell>
          <cell r="AS23070">
            <v>46007.211805555555</v>
          </cell>
        </row>
        <row r="23071">
          <cell r="G23071" t="str">
            <v>16-12-2025</v>
          </cell>
          <cell r="Q23071" t="str">
            <v>BBD-BLR-Nagondanahalli-T1</v>
          </cell>
          <cell r="AS23071">
            <v>46007.216666666667</v>
          </cell>
        </row>
        <row r="23072">
          <cell r="G23072" t="str">
            <v>16-12-2025</v>
          </cell>
          <cell r="Q23072" t="str">
            <v>BBD-BLR-Jalahalli-T1</v>
          </cell>
          <cell r="AS23072">
            <v>46007.197916666664</v>
          </cell>
        </row>
        <row r="23073">
          <cell r="G23073" t="str">
            <v>16-12-2025</v>
          </cell>
          <cell r="Q23073" t="str">
            <v>BBD-BLR-Chikkasandra-T1</v>
          </cell>
          <cell r="AS23073">
            <v>46007.22152777778</v>
          </cell>
        </row>
        <row r="23074">
          <cell r="G23074" t="str">
            <v>16-12-2025</v>
          </cell>
          <cell r="Q23074" t="str">
            <v>BBD-BLR-Jigani-T1</v>
          </cell>
          <cell r="AS23074">
            <v>46007.228472222225</v>
          </cell>
        </row>
        <row r="23075">
          <cell r="G23075" t="str">
            <v>16-12-2025</v>
          </cell>
          <cell r="Q23075" t="str">
            <v>BBD-BLR-Budhigere-T1</v>
          </cell>
          <cell r="AS23075">
            <v>46007.243055555555</v>
          </cell>
        </row>
        <row r="23076">
          <cell r="G23076" t="str">
            <v>16-12-2025</v>
          </cell>
          <cell r="Q23076" t="str">
            <v>BBD-BLR-BellahalliRoad-T1</v>
          </cell>
          <cell r="AS23076">
            <v>46007.231249999997</v>
          </cell>
        </row>
        <row r="23077">
          <cell r="G23077" t="str">
            <v>16-12-2025</v>
          </cell>
          <cell r="Q23077" t="str">
            <v>BBD-BLR-Budhigere-T1</v>
          </cell>
          <cell r="AS23077">
            <v>46007.253472222219</v>
          </cell>
        </row>
        <row r="23078">
          <cell r="G23078" t="str">
            <v>16-12-2025</v>
          </cell>
          <cell r="Q23078" t="str">
            <v>BBD-BLR-Kallahalli-T1</v>
          </cell>
          <cell r="AS23078">
            <v>46007.202777777777</v>
          </cell>
        </row>
        <row r="23079">
          <cell r="G23079" t="str">
            <v>16-12-2025</v>
          </cell>
          <cell r="Q23079" t="str">
            <v>BBD-BLR-Budhigere-T1</v>
          </cell>
          <cell r="AS23079">
            <v>46007.237500000003</v>
          </cell>
        </row>
        <row r="23080">
          <cell r="G23080" t="str">
            <v>16-12-2025</v>
          </cell>
          <cell r="Q23080" t="str">
            <v>BBD-BLR-BellahalliRoad-T1</v>
          </cell>
          <cell r="AS23080">
            <v>46007.254861111112</v>
          </cell>
        </row>
        <row r="23081">
          <cell r="G23081" t="str">
            <v>16-12-2025</v>
          </cell>
          <cell r="Q23081" t="str">
            <v>BBD-BLR-Jigani-T1</v>
          </cell>
          <cell r="AS23081">
            <v>46007.228472222225</v>
          </cell>
        </row>
        <row r="23082">
          <cell r="G23082" t="str">
            <v>16-12-2025</v>
          </cell>
          <cell r="Q23082" t="str">
            <v>BBD-BLR-Nagondanahalli-T1</v>
          </cell>
          <cell r="AS23082">
            <v>46007.241666666669</v>
          </cell>
        </row>
        <row r="23083">
          <cell r="G23083" t="str">
            <v>16-12-2025</v>
          </cell>
          <cell r="Q23083" t="str">
            <v>BBD-BLR-Nagondanahalli-T1</v>
          </cell>
          <cell r="AS23083">
            <v>46007.290972222225</v>
          </cell>
        </row>
        <row r="23084">
          <cell r="G23084" t="str">
            <v>16-12-2025</v>
          </cell>
          <cell r="Q23084" t="str">
            <v>BBD-BLR-HRBR-044-T1</v>
          </cell>
          <cell r="AS23084">
            <v>46007.197916666664</v>
          </cell>
        </row>
        <row r="23085">
          <cell r="G23085" t="str">
            <v>16-12-2025</v>
          </cell>
          <cell r="Q23085" t="str">
            <v>BBD-BLR-Budhigere-T1</v>
          </cell>
          <cell r="AS23085">
            <v>46007.245138888888</v>
          </cell>
        </row>
        <row r="23086">
          <cell r="G23086" t="str">
            <v>16-12-2025</v>
          </cell>
          <cell r="Q23086" t="str">
            <v>BBD-BLR-Chinappalay-T1</v>
          </cell>
          <cell r="AS23086">
            <v>46007.219444444447</v>
          </cell>
        </row>
        <row r="23087">
          <cell r="G23087" t="str">
            <v>16-12-2025</v>
          </cell>
          <cell r="Q23087" t="str">
            <v>BBD-BLR-BellahalliRoad-T1</v>
          </cell>
          <cell r="AS23087">
            <v>46007.230555555558</v>
          </cell>
        </row>
        <row r="23088">
          <cell r="G23088" t="str">
            <v>16-12-2025</v>
          </cell>
          <cell r="Q23088" t="str">
            <v>BBD-BLR-Budhigere-T1</v>
          </cell>
          <cell r="AS23088">
            <v>46007.237500000003</v>
          </cell>
        </row>
        <row r="23089">
          <cell r="G23089" t="str">
            <v>16-12-2025</v>
          </cell>
          <cell r="Q23089" t="str">
            <v>BBD-BLR-Jalahalli-T1</v>
          </cell>
          <cell r="AS23089">
            <v>46007.254166666666</v>
          </cell>
        </row>
        <row r="23090">
          <cell r="G23090" t="str">
            <v>16-12-2025</v>
          </cell>
          <cell r="Q23090" t="str">
            <v>BBD-BLR-Jakkasandra-T1</v>
          </cell>
          <cell r="AS23090">
            <v>46007.209027777775</v>
          </cell>
        </row>
        <row r="23091">
          <cell r="G23091" t="str">
            <v>16-12-2025</v>
          </cell>
          <cell r="Q23091" t="str">
            <v>BBD-BLR-BellahalliRoad-T1</v>
          </cell>
          <cell r="AS23091">
            <v>46007.254861111112</v>
          </cell>
        </row>
        <row r="23092">
          <cell r="G23092" t="str">
            <v>16-12-2025</v>
          </cell>
          <cell r="Q23092" t="str">
            <v>BBD-BLR-Budhigere-T1</v>
          </cell>
          <cell r="AS23092">
            <v>46007.238888888889</v>
          </cell>
        </row>
        <row r="23093">
          <cell r="G23093" t="str">
            <v>16-12-2025</v>
          </cell>
          <cell r="Q23093" t="str">
            <v>BBD-BLR-Jalahalli-T1</v>
          </cell>
          <cell r="AS23093">
            <v>46007.219444444447</v>
          </cell>
        </row>
        <row r="23094">
          <cell r="G23094" t="str">
            <v>16-12-2025</v>
          </cell>
          <cell r="Q23094" t="str">
            <v>BBD-BLR-Chinappalay-T1</v>
          </cell>
          <cell r="AS23094">
            <v>46007.191666666666</v>
          </cell>
        </row>
        <row r="23095">
          <cell r="G23095" t="str">
            <v>16-12-2025</v>
          </cell>
          <cell r="Q23095" t="str">
            <v>BBD-BLR-Jakkasandra-T1</v>
          </cell>
          <cell r="AS23095">
            <v>46007.231249999997</v>
          </cell>
        </row>
        <row r="23096">
          <cell r="G23096" t="str">
            <v>16-12-2025</v>
          </cell>
          <cell r="Q23096" t="str">
            <v>BBD-BLR-BellahalliRoad-T1</v>
          </cell>
          <cell r="AS23096">
            <v>46007.188888888886</v>
          </cell>
        </row>
        <row r="23097">
          <cell r="G23097" t="str">
            <v>16-12-2025</v>
          </cell>
          <cell r="Q23097" t="str">
            <v>BBD-BLR-PeenyaPhase3-T1</v>
          </cell>
          <cell r="AS23097">
            <v>46007.270833333336</v>
          </cell>
        </row>
        <row r="23098">
          <cell r="G23098" t="str">
            <v>16-12-2025</v>
          </cell>
          <cell r="Q23098" t="str">
            <v>BBD-BLR-Chikkasandra-T1</v>
          </cell>
          <cell r="AS23098">
            <v>46007.243750000001</v>
          </cell>
        </row>
        <row r="23099">
          <cell r="G23099" t="str">
            <v>16-12-2025</v>
          </cell>
          <cell r="Q23099" t="str">
            <v>BBD-BLR-Chinappalay-T1</v>
          </cell>
          <cell r="AS23099">
            <v>46007.180555555555</v>
          </cell>
        </row>
        <row r="23100">
          <cell r="G23100" t="str">
            <v>16-12-2025</v>
          </cell>
          <cell r="Q23100" t="str">
            <v>BBD-BLR-PeenyaPhase3-T1</v>
          </cell>
          <cell r="AS23100">
            <v>46007.238888888889</v>
          </cell>
        </row>
        <row r="23101">
          <cell r="G23101" t="str">
            <v>16-12-2025</v>
          </cell>
          <cell r="Q23101" t="str">
            <v>BBD-BLR-BellahalliRoad-T1</v>
          </cell>
          <cell r="AS23101">
            <v>46007.193055555559</v>
          </cell>
        </row>
        <row r="23102">
          <cell r="G23102" t="str">
            <v>16-12-2025</v>
          </cell>
          <cell r="Q23102" t="str">
            <v>BBD-BLR-Budhigere-T1</v>
          </cell>
          <cell r="AS23102">
            <v>46007.227777777778</v>
          </cell>
        </row>
        <row r="23103">
          <cell r="G23103" t="str">
            <v>16-12-2025</v>
          </cell>
          <cell r="Q23103" t="str">
            <v>BBD-BLR-Nagondanahalli-T1</v>
          </cell>
          <cell r="AS23103">
            <v>46007.300694444442</v>
          </cell>
        </row>
        <row r="23104">
          <cell r="G23104" t="str">
            <v>16-12-2025</v>
          </cell>
          <cell r="Q23104" t="str">
            <v>BBD-BLR-Chinappalay-T1</v>
          </cell>
          <cell r="AS23104">
            <v>46007.219444444447</v>
          </cell>
        </row>
        <row r="23105">
          <cell r="G23105" t="str">
            <v>16-12-2025</v>
          </cell>
          <cell r="Q23105" t="str">
            <v>BBD-BLR-BellahalliRoad-T1</v>
          </cell>
          <cell r="AS23105">
            <v>46007.220833333333</v>
          </cell>
        </row>
        <row r="23106">
          <cell r="G23106" t="str">
            <v>16-12-2025</v>
          </cell>
          <cell r="Q23106" t="str">
            <v>BBD-BLR-HRBR-044-T1</v>
          </cell>
          <cell r="AS23106">
            <v>46007.216666666667</v>
          </cell>
        </row>
        <row r="23107">
          <cell r="G23107" t="str">
            <v>16-12-2025</v>
          </cell>
          <cell r="Q23107" t="str">
            <v>BBD-BLR-BellahalliRoad-T1</v>
          </cell>
          <cell r="AS23107">
            <v>46007.193055555559</v>
          </cell>
        </row>
        <row r="23108">
          <cell r="G23108" t="str">
            <v>16-12-2025</v>
          </cell>
          <cell r="Q23108" t="str">
            <v>BBD-BLR-Budhigere-T1</v>
          </cell>
          <cell r="AS23108">
            <v>46007.223611111112</v>
          </cell>
        </row>
        <row r="23109">
          <cell r="G23109" t="str">
            <v>16-12-2025</v>
          </cell>
          <cell r="Q23109" t="str">
            <v>BBD-BLR-Jalahalli-T1</v>
          </cell>
          <cell r="AS23109">
            <v>46007.197916666664</v>
          </cell>
        </row>
        <row r="23110">
          <cell r="G23110" t="str">
            <v>16-12-2025</v>
          </cell>
          <cell r="Q23110" t="str">
            <v>BBD-BLR-Jigani-T1</v>
          </cell>
          <cell r="AS23110">
            <v>46007.196527777778</v>
          </cell>
        </row>
        <row r="23111">
          <cell r="G23111" t="str">
            <v>16-12-2025</v>
          </cell>
          <cell r="Q23111" t="str">
            <v>BBD-BLR-BellahalliRoad-T1</v>
          </cell>
          <cell r="AS23111">
            <v>46007.220138888886</v>
          </cell>
        </row>
        <row r="23112">
          <cell r="G23112" t="str">
            <v>16-12-2025</v>
          </cell>
          <cell r="Q23112" t="str">
            <v>BBD-BLR-Budhigere-T1</v>
          </cell>
          <cell r="AS23112">
            <v>46007.245138888888</v>
          </cell>
        </row>
        <row r="23113">
          <cell r="G23113" t="str">
            <v>16-12-2025</v>
          </cell>
          <cell r="Q23113" t="str">
            <v>BBD-BLR-Chinappalay-T1</v>
          </cell>
        </row>
        <row r="23114">
          <cell r="G23114" t="str">
            <v>16-12-2025</v>
          </cell>
          <cell r="Q23114" t="str">
            <v>BBD-BLR-Nagondanahalli-T1</v>
          </cell>
          <cell r="AS23114">
            <v>46007.191666666666</v>
          </cell>
        </row>
        <row r="23115">
          <cell r="G23115" t="str">
            <v>16-12-2025</v>
          </cell>
          <cell r="Q23115" t="str">
            <v>BBD-BLR-Attibele-T1</v>
          </cell>
          <cell r="AS23115">
            <v>46007.281944444447</v>
          </cell>
        </row>
        <row r="23116">
          <cell r="G23116" t="str">
            <v>16-12-2025</v>
          </cell>
          <cell r="Q23116" t="str">
            <v>BBD-BLR-BellahalliRoad-T1</v>
          </cell>
          <cell r="AS23116">
            <v>46007.254861111112</v>
          </cell>
        </row>
        <row r="23117">
          <cell r="G23117" t="str">
            <v>16-12-2025</v>
          </cell>
          <cell r="Q23117" t="str">
            <v>BBD-BLR-Chinappalay-T1</v>
          </cell>
          <cell r="AS23117">
            <v>46007.21875</v>
          </cell>
        </row>
        <row r="23118">
          <cell r="G23118" t="str">
            <v>16-12-2025</v>
          </cell>
          <cell r="Q23118" t="str">
            <v>BBD-BLR-Jakkasandra-T1</v>
          </cell>
          <cell r="AS23118">
            <v>46007.208333333336</v>
          </cell>
        </row>
        <row r="23119">
          <cell r="G23119" t="str">
            <v>16-12-2025</v>
          </cell>
          <cell r="Q23119" t="str">
            <v>BBD-BLR-Nagondanahalli-T1</v>
          </cell>
          <cell r="AS23119">
            <v>46007.23333333333</v>
          </cell>
        </row>
        <row r="23120">
          <cell r="G23120" t="str">
            <v>16-12-2025</v>
          </cell>
          <cell r="Q23120" t="str">
            <v>BBD-BLR-BellahalliRoad-T1</v>
          </cell>
          <cell r="AS23120">
            <v>46007.189583333333</v>
          </cell>
        </row>
        <row r="23121">
          <cell r="G23121" t="str">
            <v>16-12-2025</v>
          </cell>
          <cell r="Q23121" t="str">
            <v>BBD-BLR-HRBR-044-T1</v>
          </cell>
        </row>
        <row r="23122">
          <cell r="G23122" t="str">
            <v>16-12-2025</v>
          </cell>
          <cell r="Q23122" t="str">
            <v>BBD-BLR-Chinappalay-T1</v>
          </cell>
          <cell r="AS23122">
            <v>46007.191666666666</v>
          </cell>
        </row>
        <row r="23123">
          <cell r="G23123" t="str">
            <v>16-12-2025</v>
          </cell>
          <cell r="Q23123" t="str">
            <v>BBD-BLR-Budhigere-T1</v>
          </cell>
          <cell r="AS23123">
            <v>46007.228472222225</v>
          </cell>
        </row>
        <row r="23124">
          <cell r="G23124" t="str">
            <v>16-12-2025</v>
          </cell>
          <cell r="Q23124" t="str">
            <v>BBD-BLR-Nagondanahalli-T1</v>
          </cell>
          <cell r="AS23124">
            <v>46007.290277777778</v>
          </cell>
        </row>
        <row r="23125">
          <cell r="G23125" t="str">
            <v>16-12-2025</v>
          </cell>
          <cell r="Q23125" t="str">
            <v>BBD-BLR-Chinappalay-T1</v>
          </cell>
          <cell r="AS23125">
            <v>46007.190972222219</v>
          </cell>
        </row>
        <row r="23126">
          <cell r="G23126" t="str">
            <v>16-12-2025</v>
          </cell>
          <cell r="Q23126" t="str">
            <v>BBD-BLR-BellahalliRoad-T1</v>
          </cell>
          <cell r="AS23126">
            <v>46007.188888888886</v>
          </cell>
        </row>
        <row r="23127">
          <cell r="G23127" t="str">
            <v>16-12-2025</v>
          </cell>
          <cell r="Q23127" t="str">
            <v>BBD-BLR-PeenyaPhase3-T1</v>
          </cell>
          <cell r="AS23127">
            <v>46007.25</v>
          </cell>
        </row>
        <row r="23128">
          <cell r="G23128" t="str">
            <v>16-12-2025</v>
          </cell>
          <cell r="Q23128" t="str">
            <v>BBD-BLR-Budhigere-T1</v>
          </cell>
          <cell r="AS23128">
            <v>46007.237500000003</v>
          </cell>
        </row>
        <row r="23129">
          <cell r="G23129" t="str">
            <v>16-12-2025</v>
          </cell>
          <cell r="Q23129" t="str">
            <v>BBD-BLR-Chinappalay-T1</v>
          </cell>
          <cell r="AS23129">
            <v>46007.180555555555</v>
          </cell>
        </row>
        <row r="23130">
          <cell r="G23130" t="str">
            <v>16-12-2025</v>
          </cell>
          <cell r="Q23130" t="str">
            <v>BBD-BLR-Nagondanahalli-T1</v>
          </cell>
          <cell r="AS23130">
            <v>46007.207638888889</v>
          </cell>
        </row>
        <row r="23131">
          <cell r="G23131" t="str">
            <v>16-12-2025</v>
          </cell>
          <cell r="Q23131" t="str">
            <v>BBD-BLR-PeenyaPhase3-T1</v>
          </cell>
          <cell r="AS23131">
            <v>46007.276388888888</v>
          </cell>
        </row>
        <row r="23132">
          <cell r="G23132" t="str">
            <v>16-12-2025</v>
          </cell>
          <cell r="Q23132" t="str">
            <v>BBD-BLR-BellahalliRoad-T1</v>
          </cell>
          <cell r="AS23132">
            <v>46007.254861111112</v>
          </cell>
        </row>
        <row r="23133">
          <cell r="G23133" t="str">
            <v>16-12-2025</v>
          </cell>
          <cell r="Q23133" t="str">
            <v>BBD-BLR-Budhigere-T1</v>
          </cell>
          <cell r="AS23133">
            <v>46007.25</v>
          </cell>
        </row>
        <row r="23134">
          <cell r="G23134" t="str">
            <v>16-12-2025</v>
          </cell>
          <cell r="Q23134" t="str">
            <v>BBD-BLR-Jalahalli-T1</v>
          </cell>
          <cell r="AS23134">
            <v>46007.209027777775</v>
          </cell>
        </row>
        <row r="23135">
          <cell r="G23135" t="str">
            <v>16-12-2025</v>
          </cell>
          <cell r="Q23135" t="str">
            <v>BBD-BLR-Chikkasandra-T1</v>
          </cell>
          <cell r="AS23135">
            <v>46007.211805555555</v>
          </cell>
        </row>
        <row r="23136">
          <cell r="G23136" t="str">
            <v>16-12-2025</v>
          </cell>
          <cell r="Q23136" t="str">
            <v>BBD-BLR-BellahalliRoad-T1</v>
          </cell>
          <cell r="AS23136">
            <v>46007.254861111112</v>
          </cell>
        </row>
        <row r="23137">
          <cell r="G23137" t="str">
            <v>16-12-2025</v>
          </cell>
          <cell r="Q23137" t="str">
            <v>BBD-BLR-Nagondanahalli-T1</v>
          </cell>
          <cell r="AS23137">
            <v>46007.208333333336</v>
          </cell>
        </row>
        <row r="23138">
          <cell r="G23138" t="str">
            <v>16-12-2025</v>
          </cell>
          <cell r="Q23138" t="str">
            <v>BBD-BLR-Budhigere-T1</v>
          </cell>
          <cell r="AS23138">
            <v>46007.250694444447</v>
          </cell>
        </row>
        <row r="23139">
          <cell r="G23139" t="str">
            <v>16-12-2025</v>
          </cell>
          <cell r="Q23139" t="str">
            <v>BBD-BLR-Jalahalli-T1</v>
          </cell>
          <cell r="AS23139">
            <v>46007.197916666664</v>
          </cell>
        </row>
        <row r="23140">
          <cell r="G23140" t="str">
            <v>16-12-2025</v>
          </cell>
          <cell r="Q23140" t="str">
            <v>BBD-BLR-BellahalliRoad-T1</v>
          </cell>
          <cell r="AS23140">
            <v>46007.192361111112</v>
          </cell>
        </row>
        <row r="23141">
          <cell r="G23141" t="str">
            <v>16-12-2025</v>
          </cell>
          <cell r="Q23141" t="str">
            <v>BBD-BLR-Nagondanahalli-T1</v>
          </cell>
          <cell r="AS23141">
            <v>46007.209722222222</v>
          </cell>
        </row>
        <row r="23142">
          <cell r="G23142" t="str">
            <v>16-12-2025</v>
          </cell>
          <cell r="Q23142" t="str">
            <v>BBD-BLR-Attibele-T1</v>
          </cell>
          <cell r="AS23142">
            <v>46007.291666666664</v>
          </cell>
        </row>
        <row r="23143">
          <cell r="G23143" t="str">
            <v>16-12-2025</v>
          </cell>
          <cell r="Q23143" t="str">
            <v>BBD-BLR-Lingarajapu-T1</v>
          </cell>
          <cell r="AS23143">
            <v>46007.229166666664</v>
          </cell>
        </row>
        <row r="23144">
          <cell r="G23144" t="str">
            <v>16-12-2025</v>
          </cell>
          <cell r="Q23144" t="str">
            <v>BBD-BLR-Jakkasandra-T1</v>
          </cell>
          <cell r="AS23144">
            <v>46007.230555555558</v>
          </cell>
        </row>
        <row r="23145">
          <cell r="G23145" t="str">
            <v>16-12-2025</v>
          </cell>
          <cell r="Q23145" t="str">
            <v>BBD-BLR-BellahalliRoad-T1</v>
          </cell>
          <cell r="AS23145">
            <v>46007.220833333333</v>
          </cell>
        </row>
        <row r="23146">
          <cell r="G23146" t="str">
            <v>16-12-2025</v>
          </cell>
          <cell r="Q23146" t="str">
            <v>BBD-BLR-Nagondanahalli-T1</v>
          </cell>
          <cell r="AS23146">
            <v>46007.198611111111</v>
          </cell>
        </row>
        <row r="23147">
          <cell r="G23147" t="str">
            <v>16-12-2025</v>
          </cell>
          <cell r="Q23147" t="str">
            <v>BBD-BLR-Nagondanahalli-T1</v>
          </cell>
          <cell r="AS23147">
            <v>46007.20208333333</v>
          </cell>
        </row>
        <row r="23148">
          <cell r="G23148" t="str">
            <v>16-12-2025</v>
          </cell>
          <cell r="Q23148" t="str">
            <v>BBD-BLR-Jalahalli-T1</v>
          </cell>
          <cell r="AS23148">
            <v>46007.222916666666</v>
          </cell>
        </row>
        <row r="23149">
          <cell r="G23149" t="str">
            <v>16-12-2025</v>
          </cell>
          <cell r="Q23149" t="str">
            <v>BBD-BLR-Chikkasandra-T1</v>
          </cell>
          <cell r="AS23149">
            <v>46007.224999999999</v>
          </cell>
        </row>
        <row r="23150">
          <cell r="G23150" t="str">
            <v>16-12-2025</v>
          </cell>
          <cell r="Q23150" t="str">
            <v>BBD-BLR-BellahalliRoad-T1</v>
          </cell>
          <cell r="AS23150">
            <v>46007.177777777775</v>
          </cell>
        </row>
        <row r="23151">
          <cell r="G23151" t="str">
            <v>16-12-2025</v>
          </cell>
          <cell r="Q23151" t="str">
            <v>BBD-BLR-Nagondanahalli-T1</v>
          </cell>
          <cell r="AS23151">
            <v>46007.222222222219</v>
          </cell>
        </row>
        <row r="23152">
          <cell r="G23152" t="str">
            <v>16-12-2025</v>
          </cell>
          <cell r="Q23152" t="str">
            <v>BBD-BLR-Jalahalli-T1</v>
          </cell>
          <cell r="AS23152">
            <v>46007.222916666666</v>
          </cell>
        </row>
        <row r="23153">
          <cell r="G23153" t="str">
            <v>16-12-2025</v>
          </cell>
          <cell r="Q23153" t="str">
            <v>BBD-BLR-Jalahalli-T1</v>
          </cell>
          <cell r="AS23153">
            <v>46007.219444444447</v>
          </cell>
        </row>
        <row r="23154">
          <cell r="G23154" t="str">
            <v>16-12-2025</v>
          </cell>
          <cell r="Q23154" t="str">
            <v>BBD-BLR-BellahalliRoad-T1</v>
          </cell>
          <cell r="AS23154">
            <v>46007.177777777775</v>
          </cell>
        </row>
        <row r="23155">
          <cell r="G23155" t="str">
            <v>16-12-2025</v>
          </cell>
          <cell r="Q23155" t="str">
            <v>BBD-BLR-Nagondanahalli-T1</v>
          </cell>
          <cell r="AS23155">
            <v>46007.249305555553</v>
          </cell>
        </row>
        <row r="23156">
          <cell r="G23156" t="str">
            <v>16-12-2025</v>
          </cell>
          <cell r="Q23156" t="str">
            <v>BBD-BLR-Jalahalli-T1</v>
          </cell>
          <cell r="AS23156">
            <v>46007.219444444447</v>
          </cell>
        </row>
        <row r="23157">
          <cell r="G23157" t="str">
            <v>16-12-2025</v>
          </cell>
          <cell r="Q23157" t="str">
            <v>BBD-BLR-Jakkasandra-T1</v>
          </cell>
          <cell r="AS23157">
            <v>46007.230555555558</v>
          </cell>
        </row>
        <row r="23158">
          <cell r="G23158" t="str">
            <v>16-12-2025</v>
          </cell>
          <cell r="Q23158" t="str">
            <v>BBD-BLR-Nagondanahalli-T1</v>
          </cell>
          <cell r="AS23158">
            <v>46007.209027777775</v>
          </cell>
        </row>
        <row r="23159">
          <cell r="G23159" t="str">
            <v>16-12-2025</v>
          </cell>
          <cell r="Q23159" t="str">
            <v>BBD-BLR-Nagondanahalli-T1</v>
          </cell>
          <cell r="AS23159">
            <v>46007.218055555553</v>
          </cell>
        </row>
        <row r="23160">
          <cell r="G23160" t="str">
            <v>16-12-2025</v>
          </cell>
          <cell r="Q23160" t="str">
            <v>BBD-BLR-BellahalliRoad-T1</v>
          </cell>
          <cell r="AS23160">
            <v>46007.177777777775</v>
          </cell>
        </row>
        <row r="23161">
          <cell r="G23161" t="str">
            <v>16-12-2025</v>
          </cell>
          <cell r="Q23161" t="str">
            <v>BBD-BLR-Jalahalli-T1</v>
          </cell>
          <cell r="AS23161">
            <v>46007.219444444447</v>
          </cell>
        </row>
        <row r="23162">
          <cell r="G23162" t="str">
            <v>16-12-2025</v>
          </cell>
          <cell r="Q23162" t="str">
            <v>BBD-BLR-Budhigere-T1</v>
          </cell>
          <cell r="AS23162">
            <v>46007.229166666664</v>
          </cell>
        </row>
        <row r="23163">
          <cell r="G23163" t="str">
            <v>16-12-2025</v>
          </cell>
          <cell r="Q23163" t="str">
            <v>BBD-BLR-Jigani-T1</v>
          </cell>
          <cell r="AS23163">
            <v>46007.202777777777</v>
          </cell>
        </row>
        <row r="23164">
          <cell r="G23164" t="str">
            <v>16-12-2025</v>
          </cell>
          <cell r="Q23164" t="str">
            <v>BBD-BLR-HAL-T1</v>
          </cell>
          <cell r="AS23164">
            <v>46007.209722222222</v>
          </cell>
        </row>
        <row r="23165">
          <cell r="G23165" t="str">
            <v>16-12-2025</v>
          </cell>
          <cell r="Q23165" t="str">
            <v>BBD-BLR-Jalahalli-T1</v>
          </cell>
          <cell r="AS23165">
            <v>46007.219444444447</v>
          </cell>
        </row>
        <row r="23166">
          <cell r="G23166" t="str">
            <v>16-12-2025</v>
          </cell>
          <cell r="Q23166" t="str">
            <v>BBD-BLR-Chikkasandra-T1</v>
          </cell>
          <cell r="AS23166">
            <v>46007.22152777778</v>
          </cell>
        </row>
        <row r="23167">
          <cell r="G23167" t="str">
            <v>16-12-2025</v>
          </cell>
          <cell r="Q23167" t="str">
            <v>BBD-BLR-Nagondanahalli-T1</v>
          </cell>
          <cell r="AS23167">
            <v>46007.240277777775</v>
          </cell>
        </row>
        <row r="23168">
          <cell r="G23168" t="str">
            <v>16-12-2025</v>
          </cell>
          <cell r="Q23168" t="str">
            <v>BBD-BLR-PeenyaPhase3-T1</v>
          </cell>
          <cell r="AS23168">
            <v>46007.211805555555</v>
          </cell>
        </row>
        <row r="23169">
          <cell r="G23169" t="str">
            <v>16-12-2025</v>
          </cell>
          <cell r="Q23169" t="str">
            <v>BBD-BLR-Jalahalli-T1</v>
          </cell>
          <cell r="AS23169">
            <v>46007.175694444442</v>
          </cell>
        </row>
        <row r="23170">
          <cell r="G23170" t="str">
            <v>16-12-2025</v>
          </cell>
          <cell r="Q23170" t="str">
            <v>BBD-BLR-Budhigere-T1</v>
          </cell>
          <cell r="AS23170">
            <v>46007.218055555553</v>
          </cell>
        </row>
        <row r="23171">
          <cell r="G23171" t="str">
            <v>16-12-2025</v>
          </cell>
          <cell r="Q23171" t="str">
            <v>BBD-BLR-Jalahalli-T1</v>
          </cell>
          <cell r="AS23171">
            <v>46007.254166666666</v>
          </cell>
        </row>
        <row r="23172">
          <cell r="G23172" t="str">
            <v>16-12-2025</v>
          </cell>
          <cell r="Q23172" t="str">
            <v>BBD-BLR-PeenyaPhase3-T1</v>
          </cell>
          <cell r="AS23172">
            <v>46007.260416666664</v>
          </cell>
        </row>
        <row r="23173">
          <cell r="G23173" t="str">
            <v>16-12-2025</v>
          </cell>
          <cell r="Q23173" t="str">
            <v>BBD-BLR-Budhigere-T1</v>
          </cell>
          <cell r="AS23173">
            <v>46007.240972222222</v>
          </cell>
        </row>
        <row r="23174">
          <cell r="G23174" t="str">
            <v>16-12-2025</v>
          </cell>
          <cell r="Q23174" t="str">
            <v>BBD-BLR-Budhigere-T1</v>
          </cell>
          <cell r="AS23174">
            <v>46007.229166666664</v>
          </cell>
        </row>
        <row r="23175">
          <cell r="G23175" t="str">
            <v>16-12-2025</v>
          </cell>
          <cell r="Q23175" t="str">
            <v>BBD-BLR-Jalahalli-T1</v>
          </cell>
          <cell r="AS23175">
            <v>46007.234722222223</v>
          </cell>
        </row>
        <row r="23176">
          <cell r="G23176" t="str">
            <v>16-12-2025</v>
          </cell>
          <cell r="Q23176" t="str">
            <v>BBD-BLR-PeenyaPhase3-T1</v>
          </cell>
          <cell r="AS23176">
            <v>46007.201388888891</v>
          </cell>
        </row>
        <row r="23177">
          <cell r="G23177" t="str">
            <v>16-12-2025</v>
          </cell>
          <cell r="Q23177" t="str">
            <v>BBD-BLR-Budhigere-T1</v>
          </cell>
          <cell r="AS23177">
            <v>46007.228472222225</v>
          </cell>
        </row>
        <row r="23178">
          <cell r="G23178" t="str">
            <v>16-12-2025</v>
          </cell>
          <cell r="Q23178" t="str">
            <v>BBD-BLR-Budhigere-T1</v>
          </cell>
          <cell r="AS23178">
            <v>46007.250694444447</v>
          </cell>
        </row>
        <row r="23179">
          <cell r="G23179" t="str">
            <v>16-12-2025</v>
          </cell>
          <cell r="Q23179" t="str">
            <v>BBD-BLR-PeenyaPhase3-T1</v>
          </cell>
          <cell r="AS23179">
            <v>46007.201388888891</v>
          </cell>
        </row>
        <row r="23180">
          <cell r="G23180" t="str">
            <v>16-12-2025</v>
          </cell>
          <cell r="Q23180" t="str">
            <v>BBD-BLR-Jakkasandra-T1</v>
          </cell>
        </row>
        <row r="23181">
          <cell r="G23181" t="str">
            <v>16-12-2025</v>
          </cell>
          <cell r="Q23181" t="str">
            <v>BBD-BLR-Nagondanahalli-T1</v>
          </cell>
          <cell r="AS23181">
            <v>46007.216666666667</v>
          </cell>
        </row>
        <row r="23182">
          <cell r="G23182" t="str">
            <v>16-12-2025</v>
          </cell>
          <cell r="Q23182" t="str">
            <v>BBD-BLR-Jakkasandra-T1</v>
          </cell>
          <cell r="AS23182">
            <v>46007.230555555558</v>
          </cell>
        </row>
        <row r="23183">
          <cell r="G23183" t="str">
            <v>16-12-2025</v>
          </cell>
          <cell r="Q23183" t="str">
            <v>BBD-BLR-Budhigere-T1</v>
          </cell>
          <cell r="AS23183">
            <v>46007.237500000003</v>
          </cell>
        </row>
        <row r="23184">
          <cell r="G23184" t="str">
            <v>16-12-2025</v>
          </cell>
          <cell r="Q23184" t="str">
            <v>BBD-BLR-Budhigere-T1</v>
          </cell>
          <cell r="AS23184">
            <v>46007.229166666664</v>
          </cell>
        </row>
        <row r="23185">
          <cell r="G23185" t="str">
            <v>16-12-2025</v>
          </cell>
          <cell r="Q23185" t="str">
            <v>BBD-BLR-Nagondanahalli-T1</v>
          </cell>
          <cell r="AS23185">
            <v>46007.248611111114</v>
          </cell>
        </row>
        <row r="23186">
          <cell r="G23186" t="str">
            <v>16-12-2025</v>
          </cell>
          <cell r="Q23186" t="str">
            <v>BBD-BLR-Jalahalli-T1</v>
          </cell>
        </row>
        <row r="23187">
          <cell r="G23187" t="str">
            <v>16-12-2025</v>
          </cell>
          <cell r="Q23187" t="str">
            <v>BBD-BLR-Budhigere-T1</v>
          </cell>
          <cell r="AS23187">
            <v>46007.224305555559</v>
          </cell>
        </row>
        <row r="23188">
          <cell r="G23188" t="str">
            <v>16-12-2025</v>
          </cell>
          <cell r="Q23188" t="str">
            <v>BBD-BLR-Devanahalli-T1</v>
          </cell>
          <cell r="AS23188">
            <v>46007.198611111111</v>
          </cell>
        </row>
        <row r="23189">
          <cell r="G23189" t="str">
            <v>16-12-2025</v>
          </cell>
          <cell r="Q23189" t="str">
            <v>BBD-BLR-PeenyaPhase3-T1</v>
          </cell>
          <cell r="AS23189">
            <v>46007.260416666664</v>
          </cell>
        </row>
        <row r="23190">
          <cell r="G23190" t="str">
            <v>16-12-2025</v>
          </cell>
          <cell r="Q23190" t="str">
            <v>BBD-BLR-Budhigere-T1</v>
          </cell>
          <cell r="AS23190">
            <v>46007.25</v>
          </cell>
        </row>
        <row r="23191">
          <cell r="G23191" t="str">
            <v>16-12-2025</v>
          </cell>
          <cell r="Q23191" t="str">
            <v>BBD-BLR-BellahalliRoad-T1</v>
          </cell>
          <cell r="AS23191">
            <v>46007.209722222222</v>
          </cell>
        </row>
        <row r="23192">
          <cell r="G23192" t="str">
            <v>16-12-2025</v>
          </cell>
          <cell r="Q23192" t="str">
            <v>BBD-BLR-Budhigere-T1</v>
          </cell>
          <cell r="AS23192">
            <v>46007.23333333333</v>
          </cell>
        </row>
        <row r="23193">
          <cell r="G23193" t="str">
            <v>16-12-2025</v>
          </cell>
          <cell r="Q23193" t="str">
            <v>BBD-BLR-PeenyaPhase3-T1</v>
          </cell>
          <cell r="AS23193">
            <v>46007.25</v>
          </cell>
        </row>
        <row r="23194">
          <cell r="G23194" t="str">
            <v>16-12-2025</v>
          </cell>
          <cell r="Q23194" t="str">
            <v>BBD-BLR-Nagondanahalli-T1</v>
          </cell>
          <cell r="AS23194">
            <v>46007.23333333333</v>
          </cell>
        </row>
        <row r="23195">
          <cell r="G23195" t="str">
            <v>16-12-2025</v>
          </cell>
          <cell r="Q23195" t="str">
            <v>BBD-BLR-BellahalliRoad-T1</v>
          </cell>
          <cell r="AS23195">
            <v>46007.254861111112</v>
          </cell>
        </row>
        <row r="23196">
          <cell r="G23196" t="str">
            <v>16-12-2025</v>
          </cell>
          <cell r="Q23196" t="str">
            <v>BBD-BLR-Nagondanahalli-T1</v>
          </cell>
          <cell r="AS23196">
            <v>46007.196527777778</v>
          </cell>
        </row>
        <row r="23197">
          <cell r="G23197" t="str">
            <v>16-12-2025</v>
          </cell>
          <cell r="Q23197" t="str">
            <v>BBD-BLR-PeenyaPhase3-T1</v>
          </cell>
          <cell r="AS23197">
            <v>46007.25</v>
          </cell>
        </row>
        <row r="23198">
          <cell r="G23198" t="str">
            <v>16-12-2025</v>
          </cell>
          <cell r="Q23198" t="str">
            <v>BBD-BLR-Jakkasandra-T1</v>
          </cell>
          <cell r="AS23198">
            <v>46007.208333333336</v>
          </cell>
        </row>
        <row r="23199">
          <cell r="G23199" t="str">
            <v>16-12-2025</v>
          </cell>
          <cell r="Q23199" t="str">
            <v>BBD-BLR-Jakkasandra-T1</v>
          </cell>
          <cell r="AS23199">
            <v>46007.208333333336</v>
          </cell>
        </row>
        <row r="23200">
          <cell r="G23200" t="str">
            <v>16-12-2025</v>
          </cell>
          <cell r="Q23200" t="str">
            <v>BBD-BLR-HAL-T1</v>
          </cell>
          <cell r="AS23200">
            <v>46007.226388888892</v>
          </cell>
        </row>
        <row r="23201">
          <cell r="G23201" t="str">
            <v>16-12-2025</v>
          </cell>
          <cell r="Q23201" t="str">
            <v>BBD-BLR-Budhigere-T1</v>
          </cell>
          <cell r="AS23201">
            <v>46007.245138888888</v>
          </cell>
        </row>
        <row r="23202">
          <cell r="G23202" t="str">
            <v>16-12-2025</v>
          </cell>
          <cell r="Q23202" t="str">
            <v>BBD-BLR-PeenyaPhase3-T1</v>
          </cell>
          <cell r="AS23202">
            <v>46007.260416666664</v>
          </cell>
        </row>
        <row r="23203">
          <cell r="G23203" t="str">
            <v>16-12-2025</v>
          </cell>
          <cell r="Q23203" t="str">
            <v>BBD-BLR-BellahalliRoad-T1</v>
          </cell>
          <cell r="AS23203">
            <v>46007.254166666666</v>
          </cell>
        </row>
        <row r="23204">
          <cell r="G23204" t="str">
            <v>16-12-2025</v>
          </cell>
          <cell r="Q23204" t="str">
            <v>BBD-BLR-Jakkasandra-T1</v>
          </cell>
          <cell r="AS23204">
            <v>46007.231944444444</v>
          </cell>
        </row>
        <row r="23205">
          <cell r="G23205" t="str">
            <v>16-12-2025</v>
          </cell>
          <cell r="Q23205" t="str">
            <v>BBD-BLR-HRBR-044-T1</v>
          </cell>
          <cell r="AS23205">
            <v>46007.292361111111</v>
          </cell>
        </row>
        <row r="23206">
          <cell r="G23206" t="str">
            <v>16-12-2025</v>
          </cell>
          <cell r="Q23206" t="str">
            <v>BBD-BLR-PeenyaPhase3-T1</v>
          </cell>
          <cell r="AS23206">
            <v>46007.25</v>
          </cell>
        </row>
        <row r="23207">
          <cell r="G23207" t="str">
            <v>16-12-2025</v>
          </cell>
          <cell r="Q23207" t="str">
            <v>BBD-BLR-Budhigere-T1</v>
          </cell>
          <cell r="AS23207">
            <v>46007.23333333333</v>
          </cell>
        </row>
        <row r="23208">
          <cell r="G23208" t="str">
            <v>16-12-2025</v>
          </cell>
          <cell r="Q23208" t="str">
            <v>BBD-BLR-Nagondanahalli-T1</v>
          </cell>
          <cell r="AS23208">
            <v>46007.300694444442</v>
          </cell>
        </row>
        <row r="23209">
          <cell r="G23209" t="str">
            <v>16-12-2025</v>
          </cell>
          <cell r="Q23209" t="str">
            <v>BBD-BLR-PeenyaPhase3-T1</v>
          </cell>
          <cell r="AS23209">
            <v>46007.213888888888</v>
          </cell>
        </row>
        <row r="23210">
          <cell r="G23210" t="str">
            <v>16-12-2025</v>
          </cell>
          <cell r="Q23210" t="str">
            <v>BBD-BLR-Chikkasandra-T1</v>
          </cell>
          <cell r="AS23210">
            <v>46007.22152777778</v>
          </cell>
        </row>
        <row r="23211">
          <cell r="G23211" t="str">
            <v>16-12-2025</v>
          </cell>
          <cell r="Q23211" t="str">
            <v>BBD-BLR-Budhigere-T1</v>
          </cell>
          <cell r="AS23211">
            <v>46007.240972222222</v>
          </cell>
        </row>
        <row r="23212">
          <cell r="G23212" t="str">
            <v>16-12-2025</v>
          </cell>
          <cell r="Q23212" t="str">
            <v>BBD-BLR-Nagondanahalli-T1</v>
          </cell>
          <cell r="AS23212">
            <v>46007.232638888891</v>
          </cell>
        </row>
        <row r="23213">
          <cell r="G23213" t="str">
            <v>16-12-2025</v>
          </cell>
          <cell r="Q23213" t="str">
            <v>BBD-BLR-Jakkasandra-T1</v>
          </cell>
          <cell r="AS23213">
            <v>46007.220138888886</v>
          </cell>
        </row>
        <row r="23214">
          <cell r="G23214" t="str">
            <v>16-12-2025</v>
          </cell>
          <cell r="Q23214" t="str">
            <v>BBD-BLR-PeenyaPhase3-T1</v>
          </cell>
          <cell r="AS23214">
            <v>46007.211805555555</v>
          </cell>
        </row>
        <row r="23215">
          <cell r="G23215" t="str">
            <v>16-12-2025</v>
          </cell>
          <cell r="Q23215" t="str">
            <v>BBD-BLR-Jakkasandra-T1</v>
          </cell>
          <cell r="AS23215">
            <v>46007.209027777775</v>
          </cell>
        </row>
        <row r="23216">
          <cell r="G23216" t="str">
            <v>16-12-2025</v>
          </cell>
          <cell r="Q23216" t="str">
            <v>BBD-BLR-Budhigere-T1</v>
          </cell>
          <cell r="AS23216">
            <v>46007.234027777777</v>
          </cell>
        </row>
        <row r="23217">
          <cell r="G23217" t="str">
            <v>16-12-2025</v>
          </cell>
          <cell r="Q23217" t="str">
            <v>BBD-BLR-PeenyaPhase3-T1</v>
          </cell>
          <cell r="AS23217">
            <v>46007.260416666664</v>
          </cell>
        </row>
        <row r="23218">
          <cell r="G23218" t="str">
            <v>16-12-2025</v>
          </cell>
          <cell r="Q23218" t="str">
            <v>BBD-BLR-Nagondanahalli-T1</v>
          </cell>
        </row>
        <row r="23219">
          <cell r="G23219" t="str">
            <v>16-12-2025</v>
          </cell>
          <cell r="Q23219" t="str">
            <v>BBD-BLR-Budhigere-T1</v>
          </cell>
          <cell r="AS23219">
            <v>46007.237500000003</v>
          </cell>
        </row>
        <row r="23220">
          <cell r="G23220" t="str">
            <v>16-12-2025</v>
          </cell>
          <cell r="Q23220" t="str">
            <v>BBD-BLR-PeenyaPhase3-T1</v>
          </cell>
          <cell r="AS23220">
            <v>46007.21875</v>
          </cell>
        </row>
        <row r="23221">
          <cell r="G23221" t="str">
            <v>16-12-2025</v>
          </cell>
          <cell r="Q23221" t="str">
            <v>BBD-BLR-Attibele-T1</v>
          </cell>
          <cell r="AS23221">
            <v>46007.291666666664</v>
          </cell>
        </row>
        <row r="23222">
          <cell r="G23222" t="str">
            <v>16-12-2025</v>
          </cell>
          <cell r="Q23222" t="str">
            <v>BBD-BLR-HAL-T1</v>
          </cell>
          <cell r="AS23222">
            <v>46007.227083333331</v>
          </cell>
        </row>
        <row r="23223">
          <cell r="G23223" t="str">
            <v>16-12-2025</v>
          </cell>
          <cell r="Q23223" t="str">
            <v>BBD-BLR-Jalahalli-T1</v>
          </cell>
          <cell r="AS23223">
            <v>46007.219444444447</v>
          </cell>
        </row>
        <row r="23224">
          <cell r="G23224" t="str">
            <v>16-12-2025</v>
          </cell>
          <cell r="Q23224" t="str">
            <v>BBD-BLR-Budhigere-T1</v>
          </cell>
          <cell r="AS23224">
            <v>46007.224305555559</v>
          </cell>
        </row>
        <row r="23225">
          <cell r="G23225" t="str">
            <v>16-12-2025</v>
          </cell>
          <cell r="Q23225" t="str">
            <v>BBD-BLR-Nagondanahalli-T1</v>
          </cell>
          <cell r="AS23225">
            <v>46007.195833333331</v>
          </cell>
        </row>
        <row r="23226">
          <cell r="G23226" t="str">
            <v>16-12-2025</v>
          </cell>
          <cell r="Q23226" t="str">
            <v>BBD-BLR-Devanahalli-T1</v>
          </cell>
          <cell r="AS23226">
            <v>46007.198611111111</v>
          </cell>
        </row>
        <row r="23227">
          <cell r="G23227" t="str">
            <v>16-12-2025</v>
          </cell>
          <cell r="Q23227" t="str">
            <v>BBD-BLR-HAL-T1</v>
          </cell>
          <cell r="AS23227">
            <v>46007.220833333333</v>
          </cell>
        </row>
        <row r="23228">
          <cell r="G23228" t="str">
            <v>16-12-2025</v>
          </cell>
          <cell r="Q23228" t="str">
            <v>BBD-BLR-BellahalliRoad-T1</v>
          </cell>
          <cell r="AS23228">
            <v>46007.188888888886</v>
          </cell>
        </row>
        <row r="23229">
          <cell r="G23229" t="str">
            <v>16-12-2025</v>
          </cell>
          <cell r="Q23229" t="str">
            <v>BBD-BLR-Budhigere-T1</v>
          </cell>
          <cell r="AS23229">
            <v>46007.234722222223</v>
          </cell>
        </row>
        <row r="23230">
          <cell r="G23230" t="str">
            <v>16-12-2025</v>
          </cell>
          <cell r="Q23230" t="str">
            <v>BBD-BLR-Nagondanahalli-T1</v>
          </cell>
          <cell r="AS23230">
            <v>46007.217361111114</v>
          </cell>
        </row>
        <row r="23231">
          <cell r="G23231" t="str">
            <v>16-12-2025</v>
          </cell>
          <cell r="Q23231" t="str">
            <v>BBD-BLR-Nagondanahalli-T1</v>
          </cell>
          <cell r="AS23231">
            <v>46007.213888888888</v>
          </cell>
        </row>
        <row r="23232">
          <cell r="G23232" t="str">
            <v>16-12-2025</v>
          </cell>
          <cell r="Q23232" t="str">
            <v>BBD-BLR-BensonTown-T1</v>
          </cell>
          <cell r="AS23232">
            <v>46007.271527777775</v>
          </cell>
        </row>
        <row r="23233">
          <cell r="G23233" t="str">
            <v>16-12-2025</v>
          </cell>
          <cell r="Q23233" t="str">
            <v>BBD-BLR-Nagondanahalli-T1</v>
          </cell>
          <cell r="AS23233">
            <v>46007.290972222225</v>
          </cell>
        </row>
        <row r="23234">
          <cell r="G23234" t="str">
            <v>16-12-2025</v>
          </cell>
          <cell r="Q23234" t="str">
            <v>BBD-BLR-Chikkasandra-T1</v>
          </cell>
          <cell r="AS23234">
            <v>46007.22152777778</v>
          </cell>
        </row>
        <row r="23235">
          <cell r="G23235" t="str">
            <v>16-12-2025</v>
          </cell>
          <cell r="Q23235" t="str">
            <v>BBD-BLR-Budhigere-T1</v>
          </cell>
          <cell r="AS23235">
            <v>46007.229166666664</v>
          </cell>
        </row>
        <row r="23236">
          <cell r="G23236" t="str">
            <v>16-12-2025</v>
          </cell>
          <cell r="Q23236" t="str">
            <v>BBD-BLR-Chikkasandra-T1</v>
          </cell>
          <cell r="AS23236">
            <v>46007.245833333334</v>
          </cell>
        </row>
        <row r="23237">
          <cell r="G23237" t="str">
            <v>16-12-2025</v>
          </cell>
          <cell r="Q23237" t="str">
            <v>BBD-BLR-PeenyaPhase3-T1</v>
          </cell>
          <cell r="AS23237">
            <v>46007.275694444441</v>
          </cell>
        </row>
        <row r="23238">
          <cell r="G23238" t="str">
            <v>16-12-2025</v>
          </cell>
          <cell r="Q23238" t="str">
            <v>BBD-BLR-Nagondanahalli-T1</v>
          </cell>
          <cell r="AS23238">
            <v>46007.280555555553</v>
          </cell>
        </row>
        <row r="23239">
          <cell r="G23239" t="str">
            <v>16-12-2025</v>
          </cell>
          <cell r="Q23239" t="str">
            <v>BBD-BLR-Jigani-T1</v>
          </cell>
          <cell r="AS23239">
            <v>46007.211805555555</v>
          </cell>
        </row>
        <row r="23240">
          <cell r="G23240" t="str">
            <v>16-12-2025</v>
          </cell>
          <cell r="Q23240" t="str">
            <v>BBD-BLR-Lingarajapu-T1</v>
          </cell>
          <cell r="AS23240">
            <v>46007.308333333334</v>
          </cell>
        </row>
        <row r="23241">
          <cell r="G23241" t="str">
            <v>16-12-2025</v>
          </cell>
          <cell r="Q23241" t="str">
            <v>BBD-BLR-Budhigere-T1</v>
          </cell>
          <cell r="AS23241">
            <v>46007.223611111112</v>
          </cell>
        </row>
        <row r="23242">
          <cell r="G23242" t="str">
            <v>16-12-2025</v>
          </cell>
          <cell r="Q23242" t="str">
            <v>BBD-BLR-Budhigere-T1</v>
          </cell>
          <cell r="AS23242">
            <v>46007.228472222225</v>
          </cell>
        </row>
        <row r="23243">
          <cell r="G23243" t="str">
            <v>16-12-2025</v>
          </cell>
          <cell r="Q23243" t="str">
            <v>BBD-BLR-Jigani-T1</v>
          </cell>
          <cell r="AS23243">
            <v>46007.191666666666</v>
          </cell>
        </row>
        <row r="23244">
          <cell r="G23244" t="str">
            <v>16-12-2025</v>
          </cell>
          <cell r="Q23244" t="str">
            <v>BBD-BLR-Budhigere-T1</v>
          </cell>
          <cell r="AS23244">
            <v>46007.222916666666</v>
          </cell>
        </row>
        <row r="23245">
          <cell r="G23245" t="str">
            <v>16-12-2025</v>
          </cell>
          <cell r="Q23245" t="str">
            <v>BBD-BLR-Nagondanahalli-T1</v>
          </cell>
          <cell r="AS23245">
            <v>46007.280555555553</v>
          </cell>
        </row>
        <row r="23246">
          <cell r="G23246" t="str">
            <v>16-12-2025</v>
          </cell>
          <cell r="Q23246" t="str">
            <v>BBD-BLR-Budhigere-T1</v>
          </cell>
          <cell r="AS23246">
            <v>46007.227083333331</v>
          </cell>
        </row>
        <row r="23247">
          <cell r="G23247" t="str">
            <v>16-12-2025</v>
          </cell>
          <cell r="Q23247" t="str">
            <v>BBD-BLR-HRBR-044-T1</v>
          </cell>
          <cell r="AS23247">
            <v>46007.19027777778</v>
          </cell>
        </row>
        <row r="23248">
          <cell r="G23248" t="str">
            <v>16-12-2025</v>
          </cell>
          <cell r="Q23248" t="str">
            <v>BBD-BLR-HAL-T1</v>
          </cell>
          <cell r="AS23248">
            <v>46007.209027777775</v>
          </cell>
        </row>
        <row r="23249">
          <cell r="G23249" t="str">
            <v>16-12-2025</v>
          </cell>
          <cell r="Q23249" t="str">
            <v>BBD-BLR-HAL-T1</v>
          </cell>
          <cell r="AS23249">
            <v>46007.226388888892</v>
          </cell>
        </row>
        <row r="23250">
          <cell r="G23250" t="str">
            <v>16-12-2025</v>
          </cell>
          <cell r="Q23250" t="str">
            <v>BBD-BLR-Nagondanahalli-T1</v>
          </cell>
          <cell r="AS23250">
            <v>46007.301388888889</v>
          </cell>
        </row>
        <row r="23251">
          <cell r="G23251" t="str">
            <v>16-12-2025</v>
          </cell>
          <cell r="Q23251" t="str">
            <v>BBD-BLR-Budhigere-T1</v>
          </cell>
        </row>
        <row r="23252">
          <cell r="G23252" t="str">
            <v>16-12-2025</v>
          </cell>
          <cell r="Q23252" t="str">
            <v>BBD-BLR-Nagondanahalli-T1</v>
          </cell>
          <cell r="AS23252">
            <v>46007.220138888886</v>
          </cell>
        </row>
        <row r="23253">
          <cell r="G23253" t="str">
            <v>16-12-2025</v>
          </cell>
          <cell r="Q23253" t="str">
            <v>BBD-BLR-Budhigere-T1</v>
          </cell>
          <cell r="AS23253">
            <v>46007.245138888888</v>
          </cell>
        </row>
        <row r="23254">
          <cell r="G23254" t="str">
            <v>16-12-2025</v>
          </cell>
          <cell r="Q23254" t="str">
            <v>BBD-BLR-Budhigere-T1</v>
          </cell>
          <cell r="AS23254">
            <v>46007.223611111112</v>
          </cell>
        </row>
        <row r="23255">
          <cell r="G23255" t="str">
            <v>16-12-2025</v>
          </cell>
          <cell r="Q23255" t="str">
            <v>BBD-BLR-BellahalliRoad-T1</v>
          </cell>
          <cell r="AS23255">
            <v>46007.220833333333</v>
          </cell>
        </row>
        <row r="23256">
          <cell r="G23256" t="str">
            <v>16-12-2025</v>
          </cell>
          <cell r="Q23256" t="str">
            <v>BBD-BLR-Jigani-T1</v>
          </cell>
          <cell r="AS23256">
            <v>46007.196527777778</v>
          </cell>
        </row>
        <row r="23257">
          <cell r="G23257" t="str">
            <v>16-12-2025</v>
          </cell>
          <cell r="Q23257" t="str">
            <v>BBD-BLR-BellahalliRoad-T1</v>
          </cell>
          <cell r="AS23257">
            <v>46007.193055555559</v>
          </cell>
        </row>
        <row r="23258">
          <cell r="G23258" t="str">
            <v>16-12-2025</v>
          </cell>
          <cell r="Q23258" t="str">
            <v>BBD-BLR-Nagondanahalli-T1</v>
          </cell>
          <cell r="AS23258">
            <v>46007.191666666666</v>
          </cell>
        </row>
        <row r="23259">
          <cell r="G23259" t="str">
            <v>16-12-2025</v>
          </cell>
          <cell r="Q23259" t="str">
            <v>BBD-BLR-Jigani-T1</v>
          </cell>
          <cell r="AS23259">
            <v>46007.183333333334</v>
          </cell>
        </row>
        <row r="23260">
          <cell r="G23260" t="str">
            <v>16-12-2025</v>
          </cell>
          <cell r="Q23260" t="str">
            <v>BBD-BLR-Budhigere-T1</v>
          </cell>
          <cell r="AS23260">
            <v>46007.217361111114</v>
          </cell>
        </row>
        <row r="23261">
          <cell r="G23261" t="str">
            <v>16-12-2025</v>
          </cell>
          <cell r="Q23261" t="str">
            <v>BBD-BLR-Jalahalli-T1</v>
          </cell>
          <cell r="AS23261">
            <v>46007.219444444447</v>
          </cell>
        </row>
        <row r="23262">
          <cell r="G23262" t="str">
            <v>16-12-2025</v>
          </cell>
          <cell r="Q23262" t="str">
            <v>BBD-BLR-Jigani-T1</v>
          </cell>
          <cell r="AS23262">
            <v>46007.218055555553</v>
          </cell>
        </row>
        <row r="23263">
          <cell r="G23263" t="str">
            <v>16-12-2025</v>
          </cell>
          <cell r="Q23263" t="str">
            <v>BBD-BLR-Budhigere-T1</v>
          </cell>
          <cell r="AS23263">
            <v>46007.217361111114</v>
          </cell>
        </row>
        <row r="23264">
          <cell r="G23264" t="str">
            <v>16-12-2025</v>
          </cell>
          <cell r="Q23264" t="str">
            <v>BBD-BLR-PeenyaPhase3-T1</v>
          </cell>
          <cell r="AS23264">
            <v>46007.222222222219</v>
          </cell>
        </row>
        <row r="23265">
          <cell r="G23265" t="str">
            <v>16-12-2025</v>
          </cell>
          <cell r="Q23265" t="str">
            <v>BBD-BLR-Nagondanahalli-T1</v>
          </cell>
          <cell r="AS23265">
            <v>46007.212500000001</v>
          </cell>
        </row>
        <row r="23266">
          <cell r="G23266" t="str">
            <v>16-12-2025</v>
          </cell>
          <cell r="Q23266" t="str">
            <v>BBD-BLR-Budhigere-T1</v>
          </cell>
          <cell r="AS23266">
            <v>46007.227083333331</v>
          </cell>
        </row>
        <row r="23267">
          <cell r="G23267" t="str">
            <v>16-12-2025</v>
          </cell>
          <cell r="Q23267" t="str">
            <v>BBD-BLR-Budhigere-T1</v>
          </cell>
          <cell r="AS23267">
            <v>46007.245138888888</v>
          </cell>
        </row>
        <row r="23268">
          <cell r="G23268" t="str">
            <v>16-12-2025</v>
          </cell>
          <cell r="Q23268" t="str">
            <v>BBD-BLR-Devanahalli-T1</v>
          </cell>
          <cell r="AS23268">
            <v>46007.198611111111</v>
          </cell>
        </row>
        <row r="23269">
          <cell r="G23269" t="str">
            <v>16-12-2025</v>
          </cell>
          <cell r="Q23269" t="str">
            <v>BBD-BLR-Jigani-T1</v>
          </cell>
          <cell r="AS23269">
            <v>46007.218055555553</v>
          </cell>
        </row>
        <row r="23270">
          <cell r="G23270" t="str">
            <v>16-12-2025</v>
          </cell>
          <cell r="Q23270" t="str">
            <v>BBD-BLR-Nagondanahalli-T1</v>
          </cell>
          <cell r="AS23270">
            <v>46007.220138888886</v>
          </cell>
        </row>
        <row r="23271">
          <cell r="G23271" t="str">
            <v>16-12-2025</v>
          </cell>
          <cell r="Q23271" t="str">
            <v>BBD-BLR-Budhigere-T1</v>
          </cell>
        </row>
        <row r="23272">
          <cell r="G23272" t="str">
            <v>16-12-2025</v>
          </cell>
          <cell r="Q23272" t="str">
            <v>BBD-BLR-Budhigere-T1</v>
          </cell>
          <cell r="AS23272">
            <v>46007.234027777777</v>
          </cell>
        </row>
        <row r="23273">
          <cell r="G23273" t="str">
            <v>16-12-2025</v>
          </cell>
          <cell r="Q23273" t="str">
            <v>BBD-BLR-Budhigere-T1</v>
          </cell>
          <cell r="AS23273">
            <v>46007.238888888889</v>
          </cell>
        </row>
        <row r="23274">
          <cell r="G23274" t="str">
            <v>16-12-2025</v>
          </cell>
          <cell r="Q23274" t="str">
            <v>BBD-BLR-Jigani-T1</v>
          </cell>
          <cell r="AS23274">
            <v>46007.183333333334</v>
          </cell>
        </row>
        <row r="23275">
          <cell r="G23275" t="str">
            <v>16-12-2025</v>
          </cell>
          <cell r="Q23275" t="str">
            <v>BBD-BLR-Nagondanahalli-T1</v>
          </cell>
          <cell r="AS23275">
            <v>46007.242361111108</v>
          </cell>
        </row>
        <row r="23276">
          <cell r="G23276" t="str">
            <v>16-12-2025</v>
          </cell>
          <cell r="Q23276" t="str">
            <v>BBD-BLR-Budhigere-T1</v>
          </cell>
          <cell r="AS23276">
            <v>46007.240972222222</v>
          </cell>
        </row>
        <row r="23277">
          <cell r="G23277" t="str">
            <v>16-12-2025</v>
          </cell>
          <cell r="Q23277" t="str">
            <v>BBD-BLR-Nagondanahalli-T1</v>
          </cell>
          <cell r="AS23277">
            <v>46007.231249999997</v>
          </cell>
        </row>
        <row r="23278">
          <cell r="G23278" t="str">
            <v>16-12-2025</v>
          </cell>
          <cell r="Q23278" t="str">
            <v>BBD-BLR-Nagondanahalli-T1</v>
          </cell>
          <cell r="AS23278">
            <v>46007.209027777775</v>
          </cell>
        </row>
        <row r="23279">
          <cell r="G23279" t="str">
            <v>16-12-2025</v>
          </cell>
          <cell r="Q23279" t="str">
            <v>BBD-BLR-Jigani-T1</v>
          </cell>
          <cell r="AS23279">
            <v>46007.236111111109</v>
          </cell>
        </row>
        <row r="23280">
          <cell r="G23280" t="str">
            <v>16-12-2025</v>
          </cell>
          <cell r="Q23280" t="str">
            <v>BBD-BLR-Nagondanahalli-T1</v>
          </cell>
          <cell r="AS23280">
            <v>46007.220138888886</v>
          </cell>
        </row>
        <row r="23281">
          <cell r="G23281" t="str">
            <v>16-12-2025</v>
          </cell>
          <cell r="Q23281" t="str">
            <v>BBD-BLR-Chikkasandra-T1</v>
          </cell>
          <cell r="AS23281">
            <v>46007.222916666666</v>
          </cell>
        </row>
        <row r="23282">
          <cell r="G23282" t="str">
            <v>16-12-2025</v>
          </cell>
          <cell r="Q23282" t="str">
            <v>BBD-BLR-Nagondanahalli-T1</v>
          </cell>
          <cell r="AS23282">
            <v>46007.230555555558</v>
          </cell>
        </row>
        <row r="23283">
          <cell r="G23283" t="str">
            <v>16-12-2025</v>
          </cell>
          <cell r="Q23283" t="str">
            <v>BBD-BLR-Nagondanahalli-T1</v>
          </cell>
          <cell r="AS23283">
            <v>46007.208333333336</v>
          </cell>
        </row>
        <row r="23284">
          <cell r="G23284" t="str">
            <v>16-12-2025</v>
          </cell>
          <cell r="Q23284" t="str">
            <v>BBD-BLR-Nagondanahalli-T1</v>
          </cell>
          <cell r="AS23284">
            <v>46007.219444444447</v>
          </cell>
        </row>
        <row r="23285">
          <cell r="G23285" t="str">
            <v>16-12-2025</v>
          </cell>
          <cell r="Q23285" t="str">
            <v>BBD-BLR-Jigani-T1</v>
          </cell>
          <cell r="AS23285">
            <v>46007.228472222225</v>
          </cell>
        </row>
        <row r="23286">
          <cell r="G23286" t="str">
            <v>16-12-2025</v>
          </cell>
          <cell r="Q23286" t="str">
            <v>BBD-BLR-Nagondanahalli-T1</v>
          </cell>
          <cell r="AS23286">
            <v>46007.230555555558</v>
          </cell>
        </row>
        <row r="23287">
          <cell r="G23287" t="str">
            <v>16-12-2025</v>
          </cell>
          <cell r="Q23287" t="str">
            <v>BBD-BLR-Attibele-T1</v>
          </cell>
          <cell r="AS23287">
            <v>46007.291666666664</v>
          </cell>
        </row>
        <row r="23288">
          <cell r="G23288" t="str">
            <v>16-12-2025</v>
          </cell>
          <cell r="Q23288" t="str">
            <v>BBD-BLR-Chikkasandra-T1</v>
          </cell>
          <cell r="AS23288">
            <v>46007.224999999999</v>
          </cell>
        </row>
        <row r="23289">
          <cell r="G23289" t="str">
            <v>16-12-2025</v>
          </cell>
          <cell r="Q23289" t="str">
            <v>BBD-BLR-Nagondanahalli-T1</v>
          </cell>
          <cell r="AS23289">
            <v>46007.195138888892</v>
          </cell>
        </row>
        <row r="23290">
          <cell r="G23290" t="str">
            <v>16-12-2025</v>
          </cell>
          <cell r="Q23290" t="str">
            <v>BBD-BLR-Jigani-T1</v>
          </cell>
          <cell r="AS23290">
            <v>46007.218055555553</v>
          </cell>
        </row>
        <row r="23291">
          <cell r="G23291" t="str">
            <v>16-12-2025</v>
          </cell>
          <cell r="Q23291" t="str">
            <v>BBD-BLR-Jalahalli-T1</v>
          </cell>
          <cell r="AS23291">
            <v>46007.219444444447</v>
          </cell>
        </row>
        <row r="23292">
          <cell r="G23292" t="str">
            <v>16-12-2025</v>
          </cell>
          <cell r="Q23292" t="str">
            <v>BBD-BLR-Nagondanahalli-T1</v>
          </cell>
          <cell r="AS23292">
            <v>46007.230555555558</v>
          </cell>
        </row>
        <row r="23293">
          <cell r="G23293" t="str">
            <v>16-12-2025</v>
          </cell>
          <cell r="Q23293" t="str">
            <v>BBD-BLR-Nagondanahalli-T1</v>
          </cell>
          <cell r="AS23293">
            <v>46007.201388888891</v>
          </cell>
        </row>
        <row r="23294">
          <cell r="G23294" t="str">
            <v>16-12-2025</v>
          </cell>
          <cell r="Q23294" t="str">
            <v>BBD-BLR-Budhigere-T1</v>
          </cell>
          <cell r="AS23294">
            <v>46007.222916666666</v>
          </cell>
        </row>
        <row r="23295">
          <cell r="G23295" t="str">
            <v>16-12-2025</v>
          </cell>
          <cell r="Q23295" t="str">
            <v>BBD-BLR-Jigani-T1</v>
          </cell>
          <cell r="AS23295">
            <v>46007.183333333334</v>
          </cell>
        </row>
        <row r="23296">
          <cell r="G23296" t="str">
            <v>16-12-2025</v>
          </cell>
          <cell r="Q23296" t="str">
            <v>BBD-BLR-Nagondanahalli-T1</v>
          </cell>
          <cell r="AS23296">
            <v>46007.290972222225</v>
          </cell>
        </row>
        <row r="23297">
          <cell r="G23297" t="str">
            <v>16-12-2025</v>
          </cell>
          <cell r="Q23297" t="str">
            <v>BBD-BLR-Jakkasandra-T1</v>
          </cell>
          <cell r="AS23297">
            <v>46007.199305555558</v>
          </cell>
        </row>
        <row r="23298">
          <cell r="G23298" t="str">
            <v>16-12-2025</v>
          </cell>
          <cell r="Q23298" t="str">
            <v>BBD-BLR-Nagondanahalli-T1</v>
          </cell>
          <cell r="AS23298">
            <v>46007.201388888891</v>
          </cell>
        </row>
        <row r="23299">
          <cell r="G23299" t="str">
            <v>16-12-2025</v>
          </cell>
          <cell r="Q23299" t="str">
            <v>BBD-BLR-Jigani-T1</v>
          </cell>
          <cell r="AS23299">
            <v>46007.236111111109</v>
          </cell>
        </row>
        <row r="23300">
          <cell r="G23300" t="str">
            <v>16-12-2025</v>
          </cell>
          <cell r="Q23300" t="str">
            <v>BBD-BLR-Nagondanahalli-T1</v>
          </cell>
          <cell r="AS23300">
            <v>46007.212500000001</v>
          </cell>
        </row>
        <row r="23301">
          <cell r="G23301" t="str">
            <v>16-12-2025</v>
          </cell>
          <cell r="Q23301" t="str">
            <v>BBD-BLR-Jigani-T1</v>
          </cell>
          <cell r="AS23301">
            <v>46007.218055555553</v>
          </cell>
        </row>
        <row r="23302">
          <cell r="G23302" t="str">
            <v>16-12-2025</v>
          </cell>
          <cell r="Q23302" t="str">
            <v>BBD-BLR-Nagondanahalli-T1</v>
          </cell>
          <cell r="AS23302">
            <v>46007.201388888891</v>
          </cell>
        </row>
        <row r="23303">
          <cell r="G23303" t="str">
            <v>16-12-2025</v>
          </cell>
          <cell r="Q23303" t="str">
            <v>BBD-BLR-Attibele-T1</v>
          </cell>
          <cell r="AS23303">
            <v>46007.271527777775</v>
          </cell>
        </row>
        <row r="23304">
          <cell r="G23304" t="str">
            <v>16-12-2025</v>
          </cell>
          <cell r="Q23304" t="str">
            <v>BBD-BLR-Nagondanahalli-T1</v>
          </cell>
          <cell r="AS23304">
            <v>46007.241666666669</v>
          </cell>
        </row>
        <row r="23305">
          <cell r="G23305" t="str">
            <v>16-12-2025</v>
          </cell>
          <cell r="Q23305" t="str">
            <v>BBD-BLR-Jigani-T1</v>
          </cell>
          <cell r="AS23305">
            <v>46007.207638888889</v>
          </cell>
        </row>
        <row r="23306">
          <cell r="G23306" t="str">
            <v>16-12-2025</v>
          </cell>
          <cell r="Q23306" t="str">
            <v>BBD-BLR-Nagondanahalli-T1</v>
          </cell>
          <cell r="AS23306">
            <v>46007.201388888891</v>
          </cell>
        </row>
        <row r="23307">
          <cell r="G23307" t="str">
            <v>16-12-2025</v>
          </cell>
          <cell r="Q23307" t="str">
            <v>BBD-BLR-PeenyaPhase3-T1</v>
          </cell>
          <cell r="AS23307">
            <v>46007.226388888892</v>
          </cell>
        </row>
        <row r="23308">
          <cell r="G23308" t="str">
            <v>16-12-2025</v>
          </cell>
          <cell r="Q23308" t="str">
            <v>BBD-BLR-Nagondanahalli-T1</v>
          </cell>
          <cell r="AS23308">
            <v>46007.212500000001</v>
          </cell>
        </row>
        <row r="23309">
          <cell r="G23309" t="str">
            <v>16-12-2025</v>
          </cell>
          <cell r="Q23309" t="str">
            <v>BBD-BLR-Nagondanahalli-T1</v>
          </cell>
          <cell r="AS23309">
            <v>46007.269444444442</v>
          </cell>
        </row>
        <row r="23310">
          <cell r="G23310" t="str">
            <v>16-12-2025</v>
          </cell>
          <cell r="Q23310" t="str">
            <v>BBD-BLR-Jigani-T1</v>
          </cell>
          <cell r="AS23310">
            <v>46007.193749999999</v>
          </cell>
        </row>
        <row r="23311">
          <cell r="G23311" t="str">
            <v>16-12-2025</v>
          </cell>
          <cell r="Q23311" t="str">
            <v>BBD-BLR-HRBR-044-T1</v>
          </cell>
          <cell r="AS23311">
            <v>46007.216666666667</v>
          </cell>
        </row>
        <row r="23312">
          <cell r="G23312" t="str">
            <v>16-12-2025</v>
          </cell>
          <cell r="Q23312" t="str">
            <v>BBD-BLR-Nagondanahalli-T1</v>
          </cell>
          <cell r="AS23312">
            <v>46007.206250000003</v>
          </cell>
        </row>
        <row r="23313">
          <cell r="G23313" t="str">
            <v>16-12-2025</v>
          </cell>
          <cell r="Q23313" t="str">
            <v>BBD-BLR-Attibele-T1</v>
          </cell>
          <cell r="AS23313">
            <v>46007.261111111111</v>
          </cell>
        </row>
        <row r="23314">
          <cell r="G23314" t="str">
            <v>16-12-2025</v>
          </cell>
          <cell r="Q23314" t="str">
            <v>BBD-BLR-Nagondanahalli-T1</v>
          </cell>
          <cell r="AS23314">
            <v>46007.257638888892</v>
          </cell>
        </row>
        <row r="23315">
          <cell r="G23315" t="str">
            <v>16-12-2025</v>
          </cell>
          <cell r="Q23315" t="str">
            <v>BBD-BLR-HAL-T1</v>
          </cell>
          <cell r="AS23315">
            <v>46007.209722222222</v>
          </cell>
        </row>
        <row r="23316">
          <cell r="G23316" t="str">
            <v>16-12-2025</v>
          </cell>
          <cell r="Q23316" t="str">
            <v>BBD-BLR-Attibele-T1</v>
          </cell>
          <cell r="AS23316">
            <v>46007.283333333333</v>
          </cell>
        </row>
        <row r="23317">
          <cell r="G23317" t="str">
            <v>16-12-2025</v>
          </cell>
          <cell r="Q23317" t="str">
            <v>BBD-BLR-Nagondanahalli-T1</v>
          </cell>
          <cell r="AS23317">
            <v>46007.234027777777</v>
          </cell>
        </row>
        <row r="23318">
          <cell r="G23318" t="str">
            <v>16-12-2025</v>
          </cell>
          <cell r="Q23318" t="str">
            <v>BBD-BLR-Kallahalli-T1</v>
          </cell>
          <cell r="AS23318">
            <v>46007.202777777777</v>
          </cell>
        </row>
        <row r="23319">
          <cell r="G23319" t="str">
            <v>16-12-2025</v>
          </cell>
          <cell r="Q23319" t="str">
            <v>BBD-BLR-Nagondanahalli-T1</v>
          </cell>
          <cell r="AS23319">
            <v>46007.218055555553</v>
          </cell>
        </row>
        <row r="23320">
          <cell r="G23320" t="str">
            <v>16-12-2025</v>
          </cell>
          <cell r="Q23320" t="str">
            <v>BBD-BLR-Jigani-T1</v>
          </cell>
          <cell r="AS23320">
            <v>46007.183333333334</v>
          </cell>
        </row>
        <row r="23321">
          <cell r="G23321" t="str">
            <v>16-12-2025</v>
          </cell>
          <cell r="Q23321" t="str">
            <v>BBD-BLR-HAL-T1</v>
          </cell>
          <cell r="AS23321">
            <v>46007.219444444447</v>
          </cell>
        </row>
        <row r="23322">
          <cell r="G23322" t="str">
            <v>16-12-2025</v>
          </cell>
          <cell r="Q23322" t="str">
            <v>BBD-BLR-Nagondanahalli-T1</v>
          </cell>
          <cell r="AS23322">
            <v>46007.218055555553</v>
          </cell>
        </row>
        <row r="23323">
          <cell r="G23323" t="str">
            <v>16-12-2025</v>
          </cell>
          <cell r="Q23323" t="str">
            <v>BBD-BLR-Nagondanahalli-T1</v>
          </cell>
          <cell r="AS23323">
            <v>46007.213888888888</v>
          </cell>
        </row>
        <row r="23324">
          <cell r="G23324" t="str">
            <v>16-12-2025</v>
          </cell>
          <cell r="Q23324" t="str">
            <v>BBD-BLR-PeenyaPhase3-T1</v>
          </cell>
          <cell r="AS23324">
            <v>46007.25</v>
          </cell>
        </row>
        <row r="23325">
          <cell r="G23325" t="str">
            <v>16-12-2025</v>
          </cell>
          <cell r="Q23325" t="str">
            <v>BBD-BLR-HAL-T1</v>
          </cell>
          <cell r="AS23325">
            <v>46007.209722222222</v>
          </cell>
        </row>
        <row r="23326">
          <cell r="G23326" t="str">
            <v>16-12-2025</v>
          </cell>
          <cell r="Q23326" t="str">
            <v>BBD-BLR-Attibele-T1</v>
          </cell>
          <cell r="AS23326">
            <v>46007.292361111111</v>
          </cell>
        </row>
        <row r="23327">
          <cell r="G23327" t="str">
            <v>16-12-2025</v>
          </cell>
          <cell r="Q23327" t="str">
            <v>BBD-BLR-Nagondanahalli-T1</v>
          </cell>
          <cell r="AS23327">
            <v>46007.228472222225</v>
          </cell>
        </row>
        <row r="23328">
          <cell r="G23328" t="str">
            <v>16-12-2025</v>
          </cell>
          <cell r="Q23328" t="str">
            <v>BBD-BLR-PeenyaPhase3-T1</v>
          </cell>
          <cell r="AS23328">
            <v>46007.226388888892</v>
          </cell>
        </row>
        <row r="23329">
          <cell r="G23329" t="str">
            <v>16-12-2025</v>
          </cell>
          <cell r="Q23329" t="str">
            <v>BBD-BLR-Nagondanahalli-T1</v>
          </cell>
        </row>
        <row r="23330">
          <cell r="G23330" t="str">
            <v>16-12-2025</v>
          </cell>
          <cell r="Q23330" t="str">
            <v>BBD-BLR-HAL-T1</v>
          </cell>
          <cell r="AS23330">
            <v>46007.209027777775</v>
          </cell>
        </row>
        <row r="23331">
          <cell r="G23331" t="str">
            <v>16-12-2025</v>
          </cell>
          <cell r="Q23331" t="str">
            <v>BBD-BLR-Budhigere-T1</v>
          </cell>
          <cell r="AS23331">
            <v>46007.253472222219</v>
          </cell>
        </row>
        <row r="23332">
          <cell r="G23332" t="str">
            <v>16-12-2025</v>
          </cell>
          <cell r="Q23332" t="str">
            <v>BBD-BLR-Nagondanahalli-T1</v>
          </cell>
        </row>
        <row r="23333">
          <cell r="G23333" t="str">
            <v>16-12-2025</v>
          </cell>
          <cell r="Q23333" t="str">
            <v>BBD-BLR-Jigani-T1</v>
          </cell>
          <cell r="AS23333">
            <v>46007.196527777778</v>
          </cell>
        </row>
        <row r="23334">
          <cell r="G23334" t="str">
            <v>16-12-2025</v>
          </cell>
          <cell r="Q23334" t="str">
            <v>BBD-BLR-Jigani-T1</v>
          </cell>
          <cell r="AS23334">
            <v>46007.191666666666</v>
          </cell>
        </row>
        <row r="23335">
          <cell r="G23335" t="str">
            <v>16-12-2025</v>
          </cell>
          <cell r="Q23335" t="str">
            <v>BBD-BLR-Nagondanahalli-T1</v>
          </cell>
          <cell r="AS23335">
            <v>46007.214583333334</v>
          </cell>
        </row>
        <row r="23336">
          <cell r="G23336" t="str">
            <v>16-12-2025</v>
          </cell>
          <cell r="Q23336" t="str">
            <v>BBD-BLR-Nagondanahalli-T1</v>
          </cell>
          <cell r="AS23336">
            <v>46007.322222222225</v>
          </cell>
        </row>
        <row r="23337">
          <cell r="G23337" t="str">
            <v>16-12-2025</v>
          </cell>
          <cell r="Q23337" t="str">
            <v>BBD-BLR-Jalahalli-T1</v>
          </cell>
          <cell r="AS23337">
            <v>46007.209027777775</v>
          </cell>
        </row>
        <row r="23338">
          <cell r="G23338" t="str">
            <v>16-12-2025</v>
          </cell>
          <cell r="Q23338" t="str">
            <v>BBD-BLR-Jigani-T1</v>
          </cell>
          <cell r="AS23338">
            <v>46007.193749999999</v>
          </cell>
        </row>
        <row r="23339">
          <cell r="G23339" t="str">
            <v>16-12-2025</v>
          </cell>
          <cell r="Q23339" t="str">
            <v>BBD-BLR-Nagondanahalli-T1</v>
          </cell>
        </row>
        <row r="23340">
          <cell r="G23340" t="str">
            <v>16-12-2025</v>
          </cell>
          <cell r="Q23340" t="str">
            <v>BBD-BLR-Budhigere-T1</v>
          </cell>
          <cell r="AS23340">
            <v>46007.217361111114</v>
          </cell>
        </row>
        <row r="23341">
          <cell r="G23341" t="str">
            <v>16-12-2025</v>
          </cell>
          <cell r="Q23341" t="str">
            <v>BBD-BLR-Jigani-T1</v>
          </cell>
          <cell r="AS23341">
            <v>46007.193749999999</v>
          </cell>
        </row>
        <row r="23342">
          <cell r="G23342" t="str">
            <v>16-12-2025</v>
          </cell>
          <cell r="Q23342" t="str">
            <v>BBD-BLR-Chikkasandra-T1</v>
          </cell>
          <cell r="AS23342">
            <v>46007.23541666667</v>
          </cell>
        </row>
        <row r="23343">
          <cell r="G23343" t="str">
            <v>16-12-2025</v>
          </cell>
          <cell r="Q23343" t="str">
            <v>BBD-BLR-HAL-T1</v>
          </cell>
          <cell r="AS23343">
            <v>46007.226388888892</v>
          </cell>
        </row>
        <row r="23344">
          <cell r="G23344" t="str">
            <v>16-12-2025</v>
          </cell>
          <cell r="Q23344" t="str">
            <v>BBD-BLR-Nagondanahalli-T1</v>
          </cell>
          <cell r="AS23344">
            <v>46007.207638888889</v>
          </cell>
        </row>
        <row r="23345">
          <cell r="G23345" t="str">
            <v>16-12-2025</v>
          </cell>
          <cell r="Q23345" t="str">
            <v>BBD-BLR-HAL-T1</v>
          </cell>
          <cell r="AS23345">
            <v>46007.220833333333</v>
          </cell>
        </row>
        <row r="23346">
          <cell r="G23346" t="str">
            <v>16-12-2025</v>
          </cell>
          <cell r="Q23346" t="str">
            <v>BBD-BLR-PeenyaPhase3-T1</v>
          </cell>
          <cell r="AS23346">
            <v>46007.222222222219</v>
          </cell>
        </row>
        <row r="23347">
          <cell r="G23347" t="str">
            <v>16-12-2025</v>
          </cell>
          <cell r="Q23347" t="str">
            <v>BBD-BLR-Jakkasandra-T1</v>
          </cell>
          <cell r="AS23347">
            <v>46007.231249999997</v>
          </cell>
        </row>
        <row r="23348">
          <cell r="G23348" t="str">
            <v>16-12-2025</v>
          </cell>
          <cell r="Q23348" t="str">
            <v>BBD-BLR-Budhigere-T1</v>
          </cell>
          <cell r="AS23348">
            <v>46007.237500000003</v>
          </cell>
        </row>
        <row r="23349">
          <cell r="G23349" t="str">
            <v>16-12-2025</v>
          </cell>
          <cell r="Q23349" t="str">
            <v>BBD-BLR-Nagondanahalli-T1</v>
          </cell>
          <cell r="AS23349">
            <v>46007.207638888889</v>
          </cell>
        </row>
        <row r="23350">
          <cell r="G23350" t="str">
            <v>16-12-2025</v>
          </cell>
          <cell r="Q23350" t="str">
            <v>BBD-BLR-PeenyaPhase3-T1</v>
          </cell>
          <cell r="AS23350">
            <v>46007.228472222225</v>
          </cell>
        </row>
        <row r="23351">
          <cell r="G23351" t="str">
            <v>16-12-2025</v>
          </cell>
          <cell r="Q23351" t="str">
            <v>BBD-BLR-Kallahalli-T1</v>
          </cell>
          <cell r="AS23351">
            <v>46007.202777777777</v>
          </cell>
        </row>
        <row r="23352">
          <cell r="G23352" t="str">
            <v>16-12-2025</v>
          </cell>
          <cell r="Q23352" t="str">
            <v>BBD-BLR-Jakkasandra-T1</v>
          </cell>
          <cell r="AS23352">
            <v>46007.220138888886</v>
          </cell>
        </row>
        <row r="23353">
          <cell r="G23353" t="str">
            <v>16-12-2025</v>
          </cell>
          <cell r="Q23353" t="str">
            <v>BBD-BLR-HAL-T1</v>
          </cell>
          <cell r="AS23353">
            <v>46007.226388888892</v>
          </cell>
        </row>
        <row r="23354">
          <cell r="G23354" t="str">
            <v>16-12-2025</v>
          </cell>
          <cell r="Q23354" t="str">
            <v>BBD-BLR-Nagondanahalli-T1</v>
          </cell>
          <cell r="AS23354">
            <v>46007.222222222219</v>
          </cell>
        </row>
        <row r="23355">
          <cell r="G23355" t="str">
            <v>16-12-2025</v>
          </cell>
          <cell r="Q23355" t="str">
            <v>BBD-BLR-PeenyaPhase3-T1</v>
          </cell>
          <cell r="AS23355">
            <v>46007.228472222225</v>
          </cell>
        </row>
        <row r="23356">
          <cell r="G23356" t="str">
            <v>16-12-2025</v>
          </cell>
          <cell r="Q23356" t="str">
            <v>BBD-BLR-Kallahalli-T1</v>
          </cell>
          <cell r="AS23356">
            <v>46007.202777777777</v>
          </cell>
        </row>
        <row r="23357">
          <cell r="G23357" t="str">
            <v>16-12-2025</v>
          </cell>
          <cell r="Q23357" t="str">
            <v>BBD-BLR-Budhigere-T1</v>
          </cell>
          <cell r="AS23357">
            <v>46007.237500000003</v>
          </cell>
        </row>
        <row r="23358">
          <cell r="G23358" t="str">
            <v>16-12-2025</v>
          </cell>
          <cell r="Q23358" t="str">
            <v>BBD-BLR-Nagondanahalli-T1</v>
          </cell>
          <cell r="AS23358">
            <v>46007.207638888889</v>
          </cell>
        </row>
        <row r="23359">
          <cell r="G23359" t="str">
            <v>16-12-2025</v>
          </cell>
          <cell r="Q23359" t="str">
            <v>BBD-BLR-Nagondanahalli-T1</v>
          </cell>
          <cell r="AS23359">
            <v>46007.252083333333</v>
          </cell>
        </row>
        <row r="23360">
          <cell r="G23360" t="str">
            <v>16-12-2025</v>
          </cell>
          <cell r="Q23360" t="str">
            <v>BBD-BLR-PeenyaPhase3-T1</v>
          </cell>
          <cell r="AS23360">
            <v>46007.213888888888</v>
          </cell>
        </row>
        <row r="23361">
          <cell r="G23361" t="str">
            <v>16-12-2025</v>
          </cell>
          <cell r="Q23361" t="str">
            <v>BBD-BLR-Nagondanahalli-T1</v>
          </cell>
          <cell r="AS23361">
            <v>46007.234027777777</v>
          </cell>
        </row>
        <row r="23362">
          <cell r="G23362" t="str">
            <v>16-12-2025</v>
          </cell>
          <cell r="Q23362" t="str">
            <v>BBD-BLR-Kallahalli-T1</v>
          </cell>
          <cell r="AS23362">
            <v>46007.202777777777</v>
          </cell>
        </row>
        <row r="23363">
          <cell r="G23363" t="str">
            <v>16-12-2025</v>
          </cell>
          <cell r="Q23363" t="str">
            <v>BBD-BLR-Budhigere-T1</v>
          </cell>
          <cell r="AS23363">
            <v>46007.245138888888</v>
          </cell>
        </row>
        <row r="23364">
          <cell r="G23364" t="str">
            <v>16-12-2025</v>
          </cell>
          <cell r="Q23364" t="str">
            <v>BBD-BLR-PeenyaPhase3-T1</v>
          </cell>
          <cell r="AS23364">
            <v>46007.213888888888</v>
          </cell>
        </row>
        <row r="23365">
          <cell r="G23365" t="str">
            <v>16-12-2025</v>
          </cell>
          <cell r="Q23365" t="str">
            <v>BBD-BLR-Budhigere-T1</v>
          </cell>
          <cell r="AS23365">
            <v>46007.23333333333</v>
          </cell>
        </row>
        <row r="23366">
          <cell r="G23366" t="str">
            <v>16-12-2025</v>
          </cell>
          <cell r="Q23366" t="str">
            <v>BBD-BLR-Jigani-T1</v>
          </cell>
          <cell r="AS23366">
            <v>46007.228472222225</v>
          </cell>
        </row>
        <row r="23367">
          <cell r="G23367" t="str">
            <v>16-12-2025</v>
          </cell>
          <cell r="Q23367" t="str">
            <v>BBD-BLR-Nagondanahalli-T1</v>
          </cell>
          <cell r="AS23367">
            <v>46007.222222222219</v>
          </cell>
        </row>
        <row r="23368">
          <cell r="G23368" t="str">
            <v>16-12-2025</v>
          </cell>
          <cell r="Q23368" t="str">
            <v>BBD-BLR-PeenyaPhase3-T1</v>
          </cell>
          <cell r="AS23368">
            <v>46007.213888888888</v>
          </cell>
        </row>
        <row r="23369">
          <cell r="G23369" t="str">
            <v>16-12-2025</v>
          </cell>
          <cell r="Q23369" t="str">
            <v>BBD-BLR-Jakkasandra-T1</v>
          </cell>
          <cell r="AS23369">
            <v>46007.209027777775</v>
          </cell>
        </row>
        <row r="23370">
          <cell r="G23370" t="str">
            <v>16-12-2025</v>
          </cell>
          <cell r="Q23370" t="str">
            <v>BBD-BLR-PeenyaPhase3-T1</v>
          </cell>
          <cell r="AS23370">
            <v>46007.213888888888</v>
          </cell>
        </row>
        <row r="23371">
          <cell r="G23371" t="str">
            <v>16-12-2025</v>
          </cell>
          <cell r="Q23371" t="str">
            <v>BBD-BLR-HAL-T1</v>
          </cell>
          <cell r="AS23371">
            <v>46007.209027777775</v>
          </cell>
        </row>
        <row r="23372">
          <cell r="G23372" t="str">
            <v>16-12-2025</v>
          </cell>
          <cell r="Q23372" t="str">
            <v>BBD-BLR-Nagondanahalli-T1</v>
          </cell>
          <cell r="AS23372">
            <v>46007.213888888888</v>
          </cell>
        </row>
        <row r="23373">
          <cell r="G23373" t="str">
            <v>16-12-2025</v>
          </cell>
          <cell r="Q23373" t="str">
            <v>BBD-BLR-Nagondanahalli-T1</v>
          </cell>
          <cell r="AS23373">
            <v>46007.229166666664</v>
          </cell>
        </row>
        <row r="23374">
          <cell r="G23374" t="str">
            <v>16-12-2025</v>
          </cell>
          <cell r="Q23374" t="str">
            <v>BBD-BLR-PeenyaPhase3-T1</v>
          </cell>
          <cell r="AS23374">
            <v>46007.213888888888</v>
          </cell>
        </row>
        <row r="23375">
          <cell r="G23375" t="str">
            <v>16-12-2025</v>
          </cell>
          <cell r="Q23375" t="str">
            <v>BBD-BLR-Budhigere-T1</v>
          </cell>
          <cell r="AS23375">
            <v>46007.227083333331</v>
          </cell>
        </row>
        <row r="23376">
          <cell r="G23376" t="str">
            <v>16-12-2025</v>
          </cell>
          <cell r="Q23376" t="str">
            <v>BBD-BLR-Nagondanahalli-T1</v>
          </cell>
          <cell r="AS23376">
            <v>46007.207638888889</v>
          </cell>
        </row>
        <row r="23377">
          <cell r="G23377" t="str">
            <v>16-12-2025</v>
          </cell>
          <cell r="Q23377" t="str">
            <v>BBD-BLR-HAL-T1</v>
          </cell>
          <cell r="AS23377">
            <v>46007.220833333333</v>
          </cell>
        </row>
        <row r="23378">
          <cell r="G23378" t="str">
            <v>16-12-2025</v>
          </cell>
          <cell r="Q23378" t="str">
            <v>BBD-BLR-PeenyaPhase3-T1</v>
          </cell>
          <cell r="AS23378">
            <v>46007.213888888888</v>
          </cell>
        </row>
        <row r="23379">
          <cell r="G23379" t="str">
            <v>16-12-2025</v>
          </cell>
          <cell r="Q23379" t="str">
            <v>BBD-BLR-Chikkasandra-T1</v>
          </cell>
          <cell r="AS23379">
            <v>46007.26666666667</v>
          </cell>
        </row>
        <row r="23380">
          <cell r="G23380" t="str">
            <v>16-12-2025</v>
          </cell>
          <cell r="Q23380" t="str">
            <v>BBD-BLR-Jigani-T1</v>
          </cell>
          <cell r="AS23380">
            <v>46007.191666666666</v>
          </cell>
        </row>
        <row r="23381">
          <cell r="G23381" t="str">
            <v>16-12-2025</v>
          </cell>
          <cell r="Q23381" t="str">
            <v>BBD-BLR-PeenyaPhase3-T1</v>
          </cell>
          <cell r="AS23381">
            <v>46007.201388888891</v>
          </cell>
        </row>
        <row r="23382">
          <cell r="G23382" t="str">
            <v>16-12-2025</v>
          </cell>
          <cell r="Q23382" t="str">
            <v>BBD-BLR-HAL-T1</v>
          </cell>
          <cell r="AS23382">
            <v>46007.226388888892</v>
          </cell>
        </row>
        <row r="23383">
          <cell r="G23383" t="str">
            <v>16-12-2025</v>
          </cell>
          <cell r="Q23383" t="str">
            <v>BBD-BLR-Jigani-T1</v>
          </cell>
          <cell r="AS23383">
            <v>46007.236111111109</v>
          </cell>
        </row>
        <row r="23384">
          <cell r="G23384" t="str">
            <v>16-12-2025</v>
          </cell>
          <cell r="Q23384" t="str">
            <v>BBD-BLR-Nagondanahalli-T1</v>
          </cell>
          <cell r="AS23384">
            <v>46007.197916666664</v>
          </cell>
        </row>
        <row r="23385">
          <cell r="G23385" t="str">
            <v>16-12-2025</v>
          </cell>
          <cell r="Q23385" t="str">
            <v>BBD-BLR-PeenyaPhase3-T1</v>
          </cell>
          <cell r="AS23385">
            <v>46007.201388888891</v>
          </cell>
        </row>
        <row r="23386">
          <cell r="G23386" t="str">
            <v>16-12-2025</v>
          </cell>
          <cell r="Q23386" t="str">
            <v>BBD-BLR-Nagondanahalli-T1</v>
          </cell>
          <cell r="AS23386">
            <v>46007.191666666666</v>
          </cell>
        </row>
        <row r="23387">
          <cell r="G23387" t="str">
            <v>16-12-2025</v>
          </cell>
          <cell r="Q23387" t="str">
            <v>BBD-BLR-Jigani-T1</v>
          </cell>
          <cell r="AS23387">
            <v>46007.207638888889</v>
          </cell>
        </row>
        <row r="23388">
          <cell r="G23388" t="str">
            <v>16-12-2025</v>
          </cell>
          <cell r="Q23388" t="str">
            <v>BBD-BLR-Kallahalli-T1</v>
          </cell>
          <cell r="AS23388">
            <v>46007.202777777777</v>
          </cell>
        </row>
        <row r="23389">
          <cell r="G23389" t="str">
            <v>16-12-2025</v>
          </cell>
          <cell r="Q23389" t="str">
            <v>BBD-BLR-Attibele-T1</v>
          </cell>
          <cell r="AS23389">
            <v>46007.291666666664</v>
          </cell>
        </row>
        <row r="23390">
          <cell r="G23390" t="str">
            <v>16-12-2025</v>
          </cell>
          <cell r="Q23390" t="str">
            <v>BBD-BLR-Budhigere-T1</v>
          </cell>
          <cell r="AS23390">
            <v>46007.240277777775</v>
          </cell>
        </row>
        <row r="23391">
          <cell r="G23391" t="str">
            <v>16-12-2025</v>
          </cell>
          <cell r="Q23391" t="str">
            <v>BBD-BLR-Attibele-T1</v>
          </cell>
          <cell r="AS23391">
            <v>46007.291666666664</v>
          </cell>
        </row>
        <row r="23392">
          <cell r="G23392" t="str">
            <v>16-12-2025</v>
          </cell>
          <cell r="Q23392" t="str">
            <v>BBD-BLR-Jigani-T1</v>
          </cell>
          <cell r="AS23392">
            <v>46007.228472222225</v>
          </cell>
        </row>
        <row r="23393">
          <cell r="G23393" t="str">
            <v>16-12-2025</v>
          </cell>
          <cell r="Q23393" t="str">
            <v>BBD-BLR-Budhigere-T1</v>
          </cell>
          <cell r="AS23393">
            <v>46007.223611111112</v>
          </cell>
        </row>
        <row r="23394">
          <cell r="G23394" t="str">
            <v>16-12-2025</v>
          </cell>
          <cell r="Q23394" t="str">
            <v>BBD-BLR-Jigani-T1</v>
          </cell>
        </row>
        <row r="23395">
          <cell r="G23395" t="str">
            <v>16-12-2025</v>
          </cell>
          <cell r="Q23395" t="str">
            <v>BBD-BLR-Jakkasandra-T1</v>
          </cell>
          <cell r="AS23395">
            <v>46007.209722222222</v>
          </cell>
        </row>
        <row r="23396">
          <cell r="G23396" t="str">
            <v>16-12-2025</v>
          </cell>
          <cell r="Q23396" t="str">
            <v>BBD-BLR-Nagondanahalli-T1</v>
          </cell>
          <cell r="AS23396">
            <v>46007.290277777778</v>
          </cell>
        </row>
        <row r="23397">
          <cell r="G23397" t="str">
            <v>16-12-2025</v>
          </cell>
          <cell r="Q23397" t="str">
            <v>BBD-BLR-Attibele-T1</v>
          </cell>
          <cell r="AS23397">
            <v>46007.282638888886</v>
          </cell>
        </row>
        <row r="23398">
          <cell r="G23398" t="str">
            <v>16-12-2025</v>
          </cell>
          <cell r="Q23398" t="str">
            <v>BBD-BLR-Nagondanahalli-T1</v>
          </cell>
          <cell r="AS23398">
            <v>46007.280555555553</v>
          </cell>
        </row>
        <row r="23399">
          <cell r="G23399" t="str">
            <v>16-12-2025</v>
          </cell>
          <cell r="Q23399" t="str">
            <v>BBD-BLR-Kallahalli-T1</v>
          </cell>
        </row>
        <row r="23400">
          <cell r="G23400" t="str">
            <v>16-12-2025</v>
          </cell>
          <cell r="Q23400" t="str">
            <v>BBD-BLR-Chikkasandra-T1</v>
          </cell>
          <cell r="AS23400">
            <v>46007.23541666667</v>
          </cell>
        </row>
        <row r="23401">
          <cell r="G23401" t="str">
            <v>16-12-2025</v>
          </cell>
          <cell r="Q23401" t="str">
            <v>BBD-BLR-Attibele-T1</v>
          </cell>
          <cell r="AS23401">
            <v>46007.271527777775</v>
          </cell>
        </row>
        <row r="23402">
          <cell r="G23402" t="str">
            <v>16-12-2025</v>
          </cell>
          <cell r="Q23402" t="str">
            <v>BBD-BLR-Nagondanahalli-T1</v>
          </cell>
          <cell r="AS23402">
            <v>46007.240277777775</v>
          </cell>
        </row>
        <row r="23403">
          <cell r="G23403" t="str">
            <v>16-12-2025</v>
          </cell>
          <cell r="Q23403" t="str">
            <v>BBD-BLR-HAL-T1</v>
          </cell>
          <cell r="AS23403">
            <v>46007.219444444447</v>
          </cell>
        </row>
        <row r="23404">
          <cell r="G23404" t="str">
            <v>16-12-2025</v>
          </cell>
          <cell r="Q23404" t="str">
            <v>BBD-BLR-Jakkasandra-T1</v>
          </cell>
          <cell r="AS23404">
            <v>46007.236805555556</v>
          </cell>
        </row>
        <row r="23405">
          <cell r="G23405" t="str">
            <v>16-12-2025</v>
          </cell>
          <cell r="Q23405" t="str">
            <v>BBD-BLR-Attibele-T1</v>
          </cell>
          <cell r="AS23405">
            <v>46007.282638888886</v>
          </cell>
        </row>
        <row r="23406">
          <cell r="G23406" t="str">
            <v>16-12-2025</v>
          </cell>
          <cell r="Q23406" t="str">
            <v>BBD-BLR-Jigani-T1</v>
          </cell>
          <cell r="AS23406">
            <v>46007.207638888889</v>
          </cell>
        </row>
        <row r="23407">
          <cell r="G23407" t="str">
            <v>16-12-2025</v>
          </cell>
          <cell r="Q23407" t="str">
            <v>BBD-BLR-HAL-T1</v>
          </cell>
          <cell r="AS23407">
            <v>46007.220833333333</v>
          </cell>
        </row>
        <row r="23408">
          <cell r="G23408" t="str">
            <v>16-12-2025</v>
          </cell>
          <cell r="Q23408" t="str">
            <v>BBD-BLR-Jalahalli-T1</v>
          </cell>
          <cell r="AS23408">
            <v>46007.254166666666</v>
          </cell>
        </row>
        <row r="23409">
          <cell r="G23409" t="str">
            <v>16-12-2025</v>
          </cell>
          <cell r="Q23409" t="str">
            <v>BBD-BLR-Budhigere-T1</v>
          </cell>
          <cell r="AS23409">
            <v>46007.23333333333</v>
          </cell>
        </row>
        <row r="23410">
          <cell r="G23410" t="str">
            <v>16-12-2025</v>
          </cell>
          <cell r="Q23410" t="str">
            <v>BBD-BLR-Kallahalli-T1</v>
          </cell>
          <cell r="AS23410">
            <v>46007.191666666666</v>
          </cell>
        </row>
        <row r="23411">
          <cell r="G23411" t="str">
            <v>16-12-2025</v>
          </cell>
          <cell r="Q23411" t="str">
            <v>BBD-BLR-Attibele-T1</v>
          </cell>
          <cell r="AS23411">
            <v>46007.293055555558</v>
          </cell>
        </row>
        <row r="23412">
          <cell r="G23412" t="str">
            <v>16-12-2025</v>
          </cell>
          <cell r="Q23412" t="str">
            <v>BBD-BLR-Nagondanahalli-T1</v>
          </cell>
          <cell r="AS23412">
            <v>46007.202777777777</v>
          </cell>
        </row>
        <row r="23413">
          <cell r="G23413" t="str">
            <v>16-12-2025</v>
          </cell>
          <cell r="Q23413" t="str">
            <v>BBD-BLR-Attibele-T1</v>
          </cell>
          <cell r="AS23413">
            <v>46007.291666666664</v>
          </cell>
        </row>
        <row r="23414">
          <cell r="G23414" t="str">
            <v>16-12-2025</v>
          </cell>
          <cell r="Q23414" t="str">
            <v>BBD-BLR-Attibele-T1</v>
          </cell>
          <cell r="AS23414">
            <v>46007.291666666664</v>
          </cell>
        </row>
        <row r="23415">
          <cell r="G23415" t="str">
            <v>16-12-2025</v>
          </cell>
          <cell r="Q23415" t="str">
            <v>BBD-BLR-HAL-T1</v>
          </cell>
          <cell r="AS23415">
            <v>46007.226388888892</v>
          </cell>
        </row>
        <row r="23416">
          <cell r="G23416" t="str">
            <v>16-12-2025</v>
          </cell>
          <cell r="Q23416" t="str">
            <v>BBD-BLR-HAL-T1</v>
          </cell>
          <cell r="AS23416">
            <v>46007.220833333333</v>
          </cell>
        </row>
        <row r="23417">
          <cell r="G23417" t="str">
            <v>16-12-2025</v>
          </cell>
          <cell r="Q23417" t="str">
            <v>BBD-BLR-HAL-T1</v>
          </cell>
          <cell r="AS23417">
            <v>46007.227083333331</v>
          </cell>
        </row>
        <row r="23418">
          <cell r="G23418" t="str">
            <v>16-12-2025</v>
          </cell>
          <cell r="Q23418" t="str">
            <v>BBD-BLR-Attibele-T1</v>
          </cell>
          <cell r="AS23418">
            <v>46007.291666666664</v>
          </cell>
        </row>
        <row r="23419">
          <cell r="G23419" t="str">
            <v>16-12-2025</v>
          </cell>
          <cell r="Q23419" t="str">
            <v>BBD-BLR-PeenyaPhase3-T1</v>
          </cell>
          <cell r="AS23419">
            <v>46007.270833333336</v>
          </cell>
        </row>
        <row r="23420">
          <cell r="G23420" t="str">
            <v>16-12-2025</v>
          </cell>
          <cell r="Q23420" t="str">
            <v>BBD-BLR-Chinappalay-T1</v>
          </cell>
          <cell r="AS23420">
            <v>46007.180555555555</v>
          </cell>
        </row>
        <row r="23421">
          <cell r="G23421" t="str">
            <v>16-12-2025</v>
          </cell>
          <cell r="Q23421" t="str">
            <v>BBD-BLR-HAL-T1</v>
          </cell>
          <cell r="AS23421">
            <v>46007.226388888892</v>
          </cell>
        </row>
        <row r="23422">
          <cell r="G23422" t="str">
            <v>16-12-2025</v>
          </cell>
          <cell r="Q23422" t="str">
            <v>BBD-BLR-Budhigere-T1</v>
          </cell>
          <cell r="AS23422">
            <v>46007.277083333334</v>
          </cell>
        </row>
        <row r="23423">
          <cell r="G23423" t="str">
            <v>16-12-2025</v>
          </cell>
          <cell r="Q23423" t="str">
            <v>BBD-BLR-Attibele-T1</v>
          </cell>
          <cell r="AS23423">
            <v>46007.293055555558</v>
          </cell>
        </row>
        <row r="23424">
          <cell r="G23424" t="str">
            <v>16-12-2025</v>
          </cell>
          <cell r="Q23424" t="str">
            <v>BBD-BLR-HAL-T1</v>
          </cell>
          <cell r="AS23424">
            <v>46007.226388888892</v>
          </cell>
        </row>
        <row r="23425">
          <cell r="G23425" t="str">
            <v>16-12-2025</v>
          </cell>
          <cell r="Q23425" t="str">
            <v>BBD-BLR-Jigani-T1</v>
          </cell>
          <cell r="AS23425">
            <v>46007.20208333333</v>
          </cell>
        </row>
        <row r="23426">
          <cell r="G23426" t="str">
            <v>16-12-2025</v>
          </cell>
          <cell r="Q23426" t="str">
            <v>BBD-BLR-Budhigere-T1</v>
          </cell>
          <cell r="AS23426">
            <v>46007.240972222222</v>
          </cell>
        </row>
        <row r="23427">
          <cell r="G23427" t="str">
            <v>16-12-2025</v>
          </cell>
          <cell r="Q23427" t="str">
            <v>BBD-BLR-HRBR-044-T1</v>
          </cell>
          <cell r="AS23427">
            <v>46007.216666666667</v>
          </cell>
        </row>
        <row r="23428">
          <cell r="G23428" t="str">
            <v>16-12-2025</v>
          </cell>
          <cell r="Q23428" t="str">
            <v>BBD-BLR-Attibele-T1</v>
          </cell>
          <cell r="AS23428">
            <v>46007.282638888886</v>
          </cell>
        </row>
        <row r="23429">
          <cell r="G23429" t="str">
            <v>16-12-2025</v>
          </cell>
          <cell r="Q23429" t="str">
            <v>BBD-BLR-HAL-T1</v>
          </cell>
          <cell r="AS23429">
            <v>46007.226388888892</v>
          </cell>
        </row>
        <row r="23430">
          <cell r="G23430" t="str">
            <v>16-12-2025</v>
          </cell>
          <cell r="Q23430" t="str">
            <v>BBD-BLR-Nagondanahalli-T1</v>
          </cell>
          <cell r="AS23430">
            <v>46007.234027777777</v>
          </cell>
        </row>
        <row r="23431">
          <cell r="G23431" t="str">
            <v>16-12-2025</v>
          </cell>
          <cell r="Q23431" t="str">
            <v>BBD-BLR-HRBR-044-T1</v>
          </cell>
        </row>
        <row r="23432">
          <cell r="G23432" t="str">
            <v>16-12-2025</v>
          </cell>
          <cell r="Q23432" t="str">
            <v>BBD-BLR-Attibele-T1</v>
          </cell>
          <cell r="AS23432">
            <v>46007.282638888886</v>
          </cell>
        </row>
        <row r="23433">
          <cell r="G23433" t="str">
            <v>16-12-2025</v>
          </cell>
          <cell r="Q23433" t="str">
            <v>BBD-BLR-HAL-T1</v>
          </cell>
          <cell r="AS23433">
            <v>46007.220833333333</v>
          </cell>
        </row>
        <row r="23434">
          <cell r="G23434" t="str">
            <v>16-12-2025</v>
          </cell>
          <cell r="Q23434" t="str">
            <v>BBD-BLR-HAL-T1</v>
          </cell>
        </row>
        <row r="23435">
          <cell r="G23435" t="str">
            <v>16-12-2025</v>
          </cell>
          <cell r="Q23435" t="str">
            <v>BBD-BLR-Lingarajapu-T1</v>
          </cell>
          <cell r="AS23435">
            <v>46007.308333333334</v>
          </cell>
        </row>
        <row r="23436">
          <cell r="G23436" t="str">
            <v>16-12-2025</v>
          </cell>
          <cell r="Q23436" t="str">
            <v>BBD-BLR-Nagondanahalli-T1</v>
          </cell>
          <cell r="AS23436">
            <v>46007.201388888891</v>
          </cell>
        </row>
        <row r="23437">
          <cell r="G23437" t="str">
            <v>16-12-2025</v>
          </cell>
          <cell r="Q23437" t="str">
            <v>BBD-BLR-Attibele-T1</v>
          </cell>
          <cell r="AS23437">
            <v>46007.292361111111</v>
          </cell>
        </row>
        <row r="23438">
          <cell r="G23438" t="str">
            <v>16-12-2025</v>
          </cell>
          <cell r="Q23438" t="str">
            <v>BBD-BLR-HRBR-044-T1</v>
          </cell>
          <cell r="AS23438">
            <v>46007.216666666667</v>
          </cell>
        </row>
        <row r="23439">
          <cell r="G23439" t="str">
            <v>16-12-2025</v>
          </cell>
          <cell r="Q23439" t="str">
            <v>BBD-BLR-Attibele-T1</v>
          </cell>
          <cell r="AS23439">
            <v>46007.291666666664</v>
          </cell>
        </row>
        <row r="23440">
          <cell r="G23440" t="str">
            <v>16-12-2025</v>
          </cell>
          <cell r="Q23440" t="str">
            <v>BBD-BLR-Lingarajapu-T1</v>
          </cell>
          <cell r="AS23440">
            <v>46007.306944444441</v>
          </cell>
        </row>
        <row r="23441">
          <cell r="G23441" t="str">
            <v>16-12-2025</v>
          </cell>
          <cell r="Q23441" t="str">
            <v>BBD-BLR-Attibele-T1</v>
          </cell>
          <cell r="AS23441">
            <v>46007.291666666664</v>
          </cell>
        </row>
        <row r="23442">
          <cell r="G23442" t="str">
            <v>16-12-2025</v>
          </cell>
          <cell r="Q23442" t="str">
            <v>BBD-BLR-Lingarajapu-T1</v>
          </cell>
          <cell r="AS23442">
            <v>46007.308333333334</v>
          </cell>
        </row>
        <row r="23443">
          <cell r="G23443" t="str">
            <v>16-12-2025</v>
          </cell>
          <cell r="Q23443" t="str">
            <v>BBD-BLR-Attibele-T1</v>
          </cell>
          <cell r="AS23443">
            <v>46007.293055555558</v>
          </cell>
        </row>
        <row r="23444">
          <cell r="G23444" t="str">
            <v>16-12-2025</v>
          </cell>
          <cell r="Q23444" t="str">
            <v>BBD-BLR-Budhigere-T1</v>
          </cell>
          <cell r="AS23444">
            <v>46007.249305555553</v>
          </cell>
        </row>
        <row r="23445">
          <cell r="G23445" t="str">
            <v>16-12-2025</v>
          </cell>
          <cell r="Q23445" t="str">
            <v>BBD-BLR-Jakkasandra-T1</v>
          </cell>
          <cell r="AS23445">
            <v>46007.230555555558</v>
          </cell>
        </row>
        <row r="23446">
          <cell r="G23446" t="str">
            <v>16-12-2025</v>
          </cell>
          <cell r="Q23446" t="str">
            <v>BBD-BLR-Jigani-T1</v>
          </cell>
          <cell r="AS23446">
            <v>46007.228472222225</v>
          </cell>
        </row>
        <row r="23447">
          <cell r="G23447" t="str">
            <v>16-12-2025</v>
          </cell>
          <cell r="Q23447" t="str">
            <v>BBD-BLR-Attibele-T1</v>
          </cell>
          <cell r="AS23447">
            <v>46007.281944444447</v>
          </cell>
        </row>
        <row r="23448">
          <cell r="G23448" t="str">
            <v>16-12-2025</v>
          </cell>
          <cell r="Q23448" t="str">
            <v>BBD-BLR-Jakkasandra-T1</v>
          </cell>
          <cell r="AS23448">
            <v>46007.209027777775</v>
          </cell>
        </row>
        <row r="23449">
          <cell r="G23449" t="str">
            <v>16-12-2025</v>
          </cell>
          <cell r="Q23449" t="str">
            <v>BBD-BLR-Budhigere-T1</v>
          </cell>
          <cell r="AS23449">
            <v>46007.222916666666</v>
          </cell>
        </row>
        <row r="23450">
          <cell r="G23450" t="str">
            <v>16-12-2025</v>
          </cell>
          <cell r="Q23450" t="str">
            <v>BBD-BLR-BellahalliRoad-T1</v>
          </cell>
          <cell r="AS23450">
            <v>46007.262499999997</v>
          </cell>
        </row>
        <row r="23451">
          <cell r="G23451" t="str">
            <v>16-12-2025</v>
          </cell>
          <cell r="Q23451" t="str">
            <v>BBD-BLR-BellahalliRoad-T1</v>
          </cell>
          <cell r="AS23451">
            <v>46007.231249999997</v>
          </cell>
        </row>
        <row r="23452">
          <cell r="G23452" t="str">
            <v>16-12-2025</v>
          </cell>
          <cell r="Q23452" t="str">
            <v>BBD-BLR-Jakkasandra-T1</v>
          </cell>
          <cell r="AS23452">
            <v>46007.208333333336</v>
          </cell>
        </row>
        <row r="23453">
          <cell r="G23453" t="str">
            <v>16-12-2025</v>
          </cell>
          <cell r="Q23453" t="str">
            <v>BBD-BLR-Attibele-T1</v>
          </cell>
          <cell r="AS23453">
            <v>46007.261111111111</v>
          </cell>
        </row>
        <row r="23454">
          <cell r="G23454" t="str">
            <v>16-12-2025</v>
          </cell>
          <cell r="Q23454" t="str">
            <v>BBD-BLR-Nagondanahalli-T1</v>
          </cell>
          <cell r="AS23454">
            <v>46007.198611111111</v>
          </cell>
        </row>
        <row r="23455">
          <cell r="G23455" t="str">
            <v>16-12-2025</v>
          </cell>
          <cell r="Q23455" t="str">
            <v>BBD-BLR-Attibele-T1</v>
          </cell>
          <cell r="AS23455">
            <v>46007.250694444447</v>
          </cell>
        </row>
        <row r="23456">
          <cell r="G23456" t="str">
            <v>16-12-2025</v>
          </cell>
          <cell r="Q23456" t="str">
            <v>BBD-BLR-Jakkasandra-T1</v>
          </cell>
          <cell r="AS23456">
            <v>46007.209027777775</v>
          </cell>
        </row>
        <row r="23457">
          <cell r="G23457" t="str">
            <v>16-12-2025</v>
          </cell>
          <cell r="Q23457" t="str">
            <v>BBD-BLR-Budhigere-T1</v>
          </cell>
          <cell r="AS23457">
            <v>46007.245138888888</v>
          </cell>
        </row>
        <row r="23458">
          <cell r="G23458" t="str">
            <v>16-12-2025</v>
          </cell>
          <cell r="Q23458" t="str">
            <v>BBD-BLR-Attibele-T1</v>
          </cell>
          <cell r="AS23458">
            <v>46007.261111111111</v>
          </cell>
        </row>
        <row r="23459">
          <cell r="G23459" t="str">
            <v>16-12-2025</v>
          </cell>
          <cell r="Q23459" t="str">
            <v>BBD-BLR-Attibele-T1</v>
          </cell>
          <cell r="AS23459">
            <v>46007.261111111111</v>
          </cell>
        </row>
        <row r="23460">
          <cell r="G23460" t="str">
            <v>16-12-2025</v>
          </cell>
          <cell r="Q23460" t="str">
            <v>BBD-BLR-HAL-T1</v>
          </cell>
          <cell r="AS23460">
            <v>46007.226388888892</v>
          </cell>
        </row>
        <row r="23461">
          <cell r="G23461" t="str">
            <v>16-12-2025</v>
          </cell>
          <cell r="Q23461" t="str">
            <v>BBD-BLR-Jakkasandra-T1</v>
          </cell>
          <cell r="AS23461">
            <v>46007.230555555558</v>
          </cell>
        </row>
        <row r="23462">
          <cell r="G23462" t="str">
            <v>16-12-2025</v>
          </cell>
          <cell r="Q23462" t="str">
            <v>BBD-BLR-Chikkasandra-T1</v>
          </cell>
          <cell r="AS23462">
            <v>46007.26666666667</v>
          </cell>
        </row>
        <row r="23463">
          <cell r="G23463" t="str">
            <v>16-12-2025</v>
          </cell>
          <cell r="Q23463" t="str">
            <v>BBD-BLR-Attibele-T1</v>
          </cell>
          <cell r="AS23463">
            <v>46007.283333333333</v>
          </cell>
        </row>
        <row r="23464">
          <cell r="G23464" t="str">
            <v>16-12-2025</v>
          </cell>
          <cell r="Q23464" t="str">
            <v>BBD-BLR-Jakkasandra-T1</v>
          </cell>
          <cell r="AS23464">
            <v>46007.208333333336</v>
          </cell>
        </row>
        <row r="23465">
          <cell r="G23465" t="str">
            <v>16-12-2025</v>
          </cell>
          <cell r="Q23465" t="str">
            <v>BBD-BLR-Budhigere-T1</v>
          </cell>
          <cell r="AS23465">
            <v>46007.227083333331</v>
          </cell>
        </row>
        <row r="23466">
          <cell r="G23466" t="str">
            <v>16-12-2025</v>
          </cell>
          <cell r="Q23466" t="str">
            <v>BBD-BLR-Jakkasandra-T1</v>
          </cell>
          <cell r="AS23466">
            <v>46007.208333333336</v>
          </cell>
        </row>
        <row r="23467">
          <cell r="G23467" t="str">
            <v>16-12-2025</v>
          </cell>
          <cell r="Q23467" t="str">
            <v>BBD-BLR-Chikkasandra-T1</v>
          </cell>
          <cell r="AS23467">
            <v>46007.26666666667</v>
          </cell>
        </row>
        <row r="23468">
          <cell r="G23468" t="str">
            <v>16-12-2025</v>
          </cell>
          <cell r="Q23468" t="str">
            <v>BBD-BLR-Budhigere-T1</v>
          </cell>
          <cell r="AS23468">
            <v>46007.240972222222</v>
          </cell>
        </row>
        <row r="23469">
          <cell r="G23469" t="str">
            <v>16-12-2025</v>
          </cell>
          <cell r="Q23469" t="str">
            <v>BBD-BLR-Nagondanahalli-T1</v>
          </cell>
          <cell r="AS23469">
            <v>46007.269444444442</v>
          </cell>
        </row>
        <row r="23470">
          <cell r="G23470" t="str">
            <v>16-12-2025</v>
          </cell>
          <cell r="Q23470" t="str">
            <v>BBD-BLR-Jakkasandra-T1</v>
          </cell>
          <cell r="AS23470">
            <v>46007.220138888886</v>
          </cell>
        </row>
        <row r="23471">
          <cell r="G23471" t="str">
            <v>16-12-2025</v>
          </cell>
          <cell r="Q23471" t="str">
            <v>BBD-BLR-PeenyaPhase3-T1</v>
          </cell>
          <cell r="AS23471">
            <v>46007.211805555555</v>
          </cell>
        </row>
        <row r="23472">
          <cell r="G23472" t="str">
            <v>16-12-2025</v>
          </cell>
          <cell r="Q23472" t="str">
            <v>BBD-BLR-HRBR-044-T1</v>
          </cell>
          <cell r="AS23472">
            <v>46007.216666666667</v>
          </cell>
        </row>
        <row r="23473">
          <cell r="G23473" t="str">
            <v>16-12-2025</v>
          </cell>
          <cell r="Q23473" t="str">
            <v>BBD-BLR-Chikkasandra-T1</v>
          </cell>
          <cell r="AS23473">
            <v>46007.199305555558</v>
          </cell>
        </row>
        <row r="23474">
          <cell r="G23474" t="str">
            <v>16-12-2025</v>
          </cell>
          <cell r="Q23474" t="str">
            <v>BBD-BLR-Jakkasandra-T1</v>
          </cell>
          <cell r="AS23474">
            <v>46007.220138888886</v>
          </cell>
        </row>
        <row r="23475">
          <cell r="G23475" t="str">
            <v>16-12-2025</v>
          </cell>
          <cell r="Q23475" t="str">
            <v>BBD-BLR-Nagondanahalli-T1</v>
          </cell>
          <cell r="AS23475">
            <v>46007.229166666664</v>
          </cell>
        </row>
        <row r="23476">
          <cell r="G23476" t="str">
            <v>16-12-2025</v>
          </cell>
          <cell r="Q23476" t="str">
            <v>BBD-BLR-Nagondanahalli-T1</v>
          </cell>
          <cell r="AS23476">
            <v>46007.240277777775</v>
          </cell>
        </row>
        <row r="23477">
          <cell r="G23477" t="str">
            <v>16-12-2025</v>
          </cell>
          <cell r="Q23477" t="str">
            <v>BBD-BLR-Jigani-T1</v>
          </cell>
          <cell r="AS23477">
            <v>46007.196527777778</v>
          </cell>
        </row>
        <row r="23478">
          <cell r="G23478" t="str">
            <v>16-12-2025</v>
          </cell>
          <cell r="Q23478" t="str">
            <v>BBD-BLR-Chikkasandra-T1</v>
          </cell>
          <cell r="AS23478">
            <v>46007.199305555558</v>
          </cell>
        </row>
        <row r="23479">
          <cell r="G23479" t="str">
            <v>16-12-2025</v>
          </cell>
          <cell r="Q23479" t="str">
            <v>BBD-BLR-Nagondanahalli-T1</v>
          </cell>
          <cell r="AS23479">
            <v>46007.216666666667</v>
          </cell>
        </row>
        <row r="23480">
          <cell r="G23480" t="str">
            <v>16-12-2025</v>
          </cell>
          <cell r="Q23480" t="str">
            <v>BBD-BLR-BellahalliRoad-T1</v>
          </cell>
          <cell r="AS23480">
            <v>46007.240972222222</v>
          </cell>
        </row>
        <row r="23481">
          <cell r="G23481" t="str">
            <v>16-12-2025</v>
          </cell>
          <cell r="Q23481" t="str">
            <v>BBD-BLR-Attibele-T1</v>
          </cell>
          <cell r="AS23481">
            <v>46007.281944444447</v>
          </cell>
        </row>
        <row r="23482">
          <cell r="G23482" t="str">
            <v>16-12-2025</v>
          </cell>
          <cell r="Q23482" t="str">
            <v>BBD-BLR-Attibele-T1</v>
          </cell>
          <cell r="AS23482">
            <v>46007.302777777775</v>
          </cell>
        </row>
        <row r="23483">
          <cell r="G23483" t="str">
            <v>16-12-2025</v>
          </cell>
          <cell r="Q23483" t="str">
            <v>BBD-BLR-Nagondanahalli-T1</v>
          </cell>
          <cell r="AS23483">
            <v>46007.311111111114</v>
          </cell>
        </row>
        <row r="23484">
          <cell r="G23484" t="str">
            <v>16-12-2025</v>
          </cell>
          <cell r="Q23484" t="str">
            <v>BBD-BLR-Nagondanahalli-T1</v>
          </cell>
          <cell r="AS23484">
            <v>46007.234027777777</v>
          </cell>
        </row>
        <row r="23485">
          <cell r="G23485" t="str">
            <v>16-12-2025</v>
          </cell>
          <cell r="Q23485" t="str">
            <v>BBD-BLR-Budhigere-T1</v>
          </cell>
          <cell r="AS23485">
            <v>46007.228472222225</v>
          </cell>
        </row>
        <row r="23486">
          <cell r="G23486" t="str">
            <v>16-12-2025</v>
          </cell>
          <cell r="Q23486" t="str">
            <v>BBD-BLR-BellahalliRoad-T1</v>
          </cell>
          <cell r="AS23486">
            <v>46007.263888888891</v>
          </cell>
        </row>
        <row r="23487">
          <cell r="G23487" t="str">
            <v>16-12-2025</v>
          </cell>
          <cell r="Q23487" t="str">
            <v>BBD-BLR-Nagondanahalli-T1</v>
          </cell>
          <cell r="AS23487">
            <v>46007.300694444442</v>
          </cell>
        </row>
        <row r="23488">
          <cell r="G23488" t="str">
            <v>16-12-2025</v>
          </cell>
          <cell r="Q23488" t="str">
            <v>BBD-BLR-Nagondanahalli-T1</v>
          </cell>
          <cell r="AS23488">
            <v>46007.230555555558</v>
          </cell>
        </row>
        <row r="23489">
          <cell r="G23489" t="str">
            <v>16-12-2025</v>
          </cell>
          <cell r="Q23489" t="str">
            <v>BBD-BLR-HAL-T1</v>
          </cell>
          <cell r="AS23489">
            <v>46007.219444444447</v>
          </cell>
        </row>
        <row r="23490">
          <cell r="G23490" t="str">
            <v>16-12-2025</v>
          </cell>
          <cell r="Q23490" t="str">
            <v>BBD-BLR-BellahalliRoad-T1</v>
          </cell>
          <cell r="AS23490">
            <v>46007.262499999997</v>
          </cell>
        </row>
        <row r="23491">
          <cell r="G23491" t="str">
            <v>16-12-2025</v>
          </cell>
          <cell r="Q23491" t="str">
            <v>BBD-BLR-Attibele-T1</v>
          </cell>
          <cell r="AS23491">
            <v>46007.272222222222</v>
          </cell>
        </row>
        <row r="23492">
          <cell r="G23492" t="str">
            <v>16-12-2025</v>
          </cell>
          <cell r="Q23492" t="str">
            <v>BBD-BLR-HAL-T1</v>
          </cell>
          <cell r="AS23492">
            <v>46007.220138888886</v>
          </cell>
        </row>
        <row r="23493">
          <cell r="G23493" t="str">
            <v>16-12-2025</v>
          </cell>
          <cell r="Q23493" t="str">
            <v>BBD-BLR-HAL-T1</v>
          </cell>
          <cell r="AS23493">
            <v>46007.220833333333</v>
          </cell>
        </row>
        <row r="23494">
          <cell r="G23494" t="str">
            <v>16-12-2025</v>
          </cell>
          <cell r="Q23494" t="str">
            <v>BBD-BLR-BellahalliRoad-T1</v>
          </cell>
          <cell r="AS23494">
            <v>46007.254861111112</v>
          </cell>
        </row>
        <row r="23495">
          <cell r="G23495" t="str">
            <v>16-12-2025</v>
          </cell>
          <cell r="Q23495" t="str">
            <v>BBD-BLR-Nagondanahalli-T1</v>
          </cell>
          <cell r="AS23495">
            <v>46007.242361111108</v>
          </cell>
        </row>
        <row r="23496">
          <cell r="G23496" t="str">
            <v>16-12-2025</v>
          </cell>
          <cell r="Q23496" t="str">
            <v>BBD-BLR-Budhigere-T1</v>
          </cell>
          <cell r="AS23496">
            <v>46007.239583333336</v>
          </cell>
        </row>
        <row r="23497">
          <cell r="G23497" t="str">
            <v>16-12-2025</v>
          </cell>
          <cell r="Q23497" t="str">
            <v>BBD-BLR-Jigani-T1</v>
          </cell>
          <cell r="AS23497">
            <v>46007.181250000001</v>
          </cell>
        </row>
        <row r="23498">
          <cell r="G23498" t="str">
            <v>16-12-2025</v>
          </cell>
          <cell r="Q23498" t="str">
            <v>BBD-BLR-Nagondanahalli-T1</v>
          </cell>
          <cell r="AS23498">
            <v>46007.212500000001</v>
          </cell>
        </row>
        <row r="23499">
          <cell r="G23499" t="str">
            <v>16-12-2025</v>
          </cell>
          <cell r="Q23499" t="str">
            <v>BBD-BLR-HAL-T1</v>
          </cell>
          <cell r="AS23499">
            <v>46007.219444444447</v>
          </cell>
        </row>
        <row r="23500">
          <cell r="G23500" t="str">
            <v>16-12-2025</v>
          </cell>
          <cell r="Q23500" t="str">
            <v>BBD-BLR-Chikkasandra-T1</v>
          </cell>
          <cell r="AS23500">
            <v>46007.243750000001</v>
          </cell>
        </row>
        <row r="23501">
          <cell r="G23501" t="str">
            <v>16-12-2025</v>
          </cell>
          <cell r="Q23501" t="str">
            <v>BBD-BLR-Jigani-T1</v>
          </cell>
          <cell r="AS23501">
            <v>46007.183333333334</v>
          </cell>
        </row>
        <row r="23502">
          <cell r="G23502" t="str">
            <v>16-12-2025</v>
          </cell>
          <cell r="Q23502" t="str">
            <v>BBD-BLR-Budhigere-T1</v>
          </cell>
          <cell r="AS23502">
            <v>46007.245138888888</v>
          </cell>
        </row>
        <row r="23503">
          <cell r="G23503" t="str">
            <v>16-12-2025</v>
          </cell>
          <cell r="Q23503" t="str">
            <v>BBD-BLR-Chikkasandra-T1</v>
          </cell>
          <cell r="AS23503">
            <v>46007.201388888891</v>
          </cell>
        </row>
        <row r="23504">
          <cell r="G23504" t="str">
            <v>16-12-2025</v>
          </cell>
          <cell r="Q23504" t="str">
            <v>BBD-BLR-Jigani-T1</v>
          </cell>
          <cell r="AS23504">
            <v>46007.175694444442</v>
          </cell>
        </row>
        <row r="23505">
          <cell r="G23505" t="str">
            <v>16-12-2025</v>
          </cell>
          <cell r="Q23505" t="str">
            <v>BBD-BLR-Nagondanahalli-T1</v>
          </cell>
          <cell r="AS23505">
            <v>46007.239583333336</v>
          </cell>
        </row>
        <row r="23506">
          <cell r="G23506" t="str">
            <v>16-12-2025</v>
          </cell>
          <cell r="Q23506" t="str">
            <v>BBD-BLR-Chikkasandra-T1</v>
          </cell>
          <cell r="AS23506">
            <v>46007.243750000001</v>
          </cell>
        </row>
        <row r="23507">
          <cell r="G23507" t="str">
            <v>16-12-2025</v>
          </cell>
          <cell r="Q23507" t="str">
            <v>BBD-BLR-Nagondanahalli-T1</v>
          </cell>
          <cell r="AS23507">
            <v>46007.222916666666</v>
          </cell>
        </row>
        <row r="23508">
          <cell r="G23508" t="str">
            <v>16-12-2025</v>
          </cell>
          <cell r="Q23508" t="str">
            <v>BBD-BLR-Budhigere-T1</v>
          </cell>
          <cell r="AS23508">
            <v>46007.237500000003</v>
          </cell>
        </row>
        <row r="23509">
          <cell r="G23509" t="str">
            <v>16-12-2025</v>
          </cell>
          <cell r="Q23509" t="str">
            <v>BBD-BLR-Budhigere-T1</v>
          </cell>
          <cell r="AS23509">
            <v>46007.254166666666</v>
          </cell>
        </row>
        <row r="23510">
          <cell r="G23510" t="str">
            <v>16-12-2025</v>
          </cell>
          <cell r="Q23510" t="str">
            <v>BBD-BLR-Chikkasandra-T1</v>
          </cell>
          <cell r="AS23510">
            <v>46007.232638888891</v>
          </cell>
        </row>
        <row r="23511">
          <cell r="G23511" t="str">
            <v>16-12-2025</v>
          </cell>
          <cell r="Q23511" t="str">
            <v>BBD-BLR-Attibele-T1</v>
          </cell>
          <cell r="AS23511">
            <v>46007.283333333333</v>
          </cell>
        </row>
        <row r="23512">
          <cell r="G23512" t="str">
            <v>16-12-2025</v>
          </cell>
          <cell r="Q23512" t="str">
            <v>BBD-BLR-Nagondanahalli-T1</v>
          </cell>
          <cell r="AS23512">
            <v>46007.211805555555</v>
          </cell>
        </row>
        <row r="23513">
          <cell r="G23513" t="str">
            <v>16-12-2025</v>
          </cell>
          <cell r="Q23513" t="str">
            <v>BBD-BLR-HAL-T1</v>
          </cell>
          <cell r="AS23513">
            <v>46007.209027777775</v>
          </cell>
        </row>
        <row r="23514">
          <cell r="G23514" t="str">
            <v>16-12-2025</v>
          </cell>
          <cell r="Q23514" t="str">
            <v>BBD-BLR-Chikkasandra-T1</v>
          </cell>
          <cell r="AS23514">
            <v>46007.243750000001</v>
          </cell>
        </row>
        <row r="23515">
          <cell r="G23515" t="str">
            <v>16-12-2025</v>
          </cell>
          <cell r="Q23515" t="str">
            <v>BBD-BLR-Nagondanahalli-T1</v>
          </cell>
          <cell r="AS23515">
            <v>46007.191666666666</v>
          </cell>
        </row>
        <row r="23516">
          <cell r="G23516" t="str">
            <v>16-12-2025</v>
          </cell>
          <cell r="Q23516" t="str">
            <v>BBD-BLR-Nagondanahalli-T1</v>
          </cell>
          <cell r="AS23516">
            <v>46007.213888888888</v>
          </cell>
        </row>
        <row r="23517">
          <cell r="G23517" t="str">
            <v>16-12-2025</v>
          </cell>
          <cell r="Q23517" t="str">
            <v>BBD-BLR-Chikkasandra-T1</v>
          </cell>
          <cell r="AS23517">
            <v>46007.243750000001</v>
          </cell>
        </row>
        <row r="23518">
          <cell r="G23518" t="str">
            <v>16-12-2025</v>
          </cell>
          <cell r="Q23518" t="str">
            <v>BBD-BLR-Nagondanahalli-T1</v>
          </cell>
          <cell r="AS23518">
            <v>46007.219444444447</v>
          </cell>
        </row>
        <row r="23519">
          <cell r="G23519" t="str">
            <v>16-12-2025</v>
          </cell>
          <cell r="Q23519" t="str">
            <v>BBD-BLR-Nagondanahalli-T1</v>
          </cell>
          <cell r="AS23519">
            <v>46007.224305555559</v>
          </cell>
        </row>
        <row r="23520">
          <cell r="G23520" t="str">
            <v>16-12-2025</v>
          </cell>
          <cell r="Q23520" t="str">
            <v>BBD-BLR-Nagondanahalli-T1</v>
          </cell>
          <cell r="AS23520">
            <v>46007.301388888889</v>
          </cell>
        </row>
        <row r="23521">
          <cell r="G23521" t="str">
            <v>16-12-2025</v>
          </cell>
          <cell r="Q23521" t="str">
            <v>BBD-BLR-Chikkasandra-T1</v>
          </cell>
          <cell r="AS23521">
            <v>46007.243750000001</v>
          </cell>
        </row>
        <row r="23522">
          <cell r="G23522" t="str">
            <v>16-12-2025</v>
          </cell>
          <cell r="Q23522" t="str">
            <v>BBD-BLR-Budhigere-T1</v>
          </cell>
          <cell r="AS23522">
            <v>46007.240277777775</v>
          </cell>
        </row>
        <row r="23523">
          <cell r="G23523" t="str">
            <v>16-12-2025</v>
          </cell>
          <cell r="Q23523" t="str">
            <v>BBD-BLR-Budhigere-T1</v>
          </cell>
          <cell r="AS23523">
            <v>46007.234722222223</v>
          </cell>
        </row>
        <row r="23524">
          <cell r="G23524" t="str">
            <v>16-12-2025</v>
          </cell>
          <cell r="Q23524" t="str">
            <v>BBD-BLR-Chikkasandra-T1</v>
          </cell>
          <cell r="AS23524">
            <v>46007.23333333333</v>
          </cell>
        </row>
        <row r="23525">
          <cell r="G23525" t="str">
            <v>16-12-2025</v>
          </cell>
          <cell r="Q23525" t="str">
            <v>BBD-BLR-Nagondanahalli-T1</v>
          </cell>
          <cell r="AS23525">
            <v>46007.206250000003</v>
          </cell>
        </row>
        <row r="23526">
          <cell r="G23526" t="str">
            <v>16-12-2025</v>
          </cell>
          <cell r="Q23526" t="str">
            <v>BBD-BLR-Jakkasandra-T1</v>
          </cell>
          <cell r="AS23526">
            <v>46007.220138888886</v>
          </cell>
        </row>
        <row r="23527">
          <cell r="G23527" t="str">
            <v>16-12-2025</v>
          </cell>
          <cell r="Q23527" t="str">
            <v>BBD-BLR-Chikkasandra-T1</v>
          </cell>
          <cell r="AS23527">
            <v>46007.243750000001</v>
          </cell>
        </row>
        <row r="23528">
          <cell r="G23528" t="str">
            <v>16-12-2025</v>
          </cell>
          <cell r="Q23528" t="str">
            <v>BBD-BLR-Nagondanahalli-T1</v>
          </cell>
          <cell r="AS23528">
            <v>46007.23333333333</v>
          </cell>
        </row>
        <row r="23529">
          <cell r="G23529" t="str">
            <v>16-12-2025</v>
          </cell>
          <cell r="Q23529" t="str">
            <v>BBD-BLR-Chikkasandra-T1</v>
          </cell>
          <cell r="AS23529">
            <v>46007.20416666667</v>
          </cell>
        </row>
        <row r="23530">
          <cell r="G23530" t="str">
            <v>16-12-2025</v>
          </cell>
          <cell r="Q23530" t="str">
            <v>BBD-BLR-Chikkasandra-T1</v>
          </cell>
          <cell r="AS23530">
            <v>46007.201388888891</v>
          </cell>
        </row>
        <row r="23531">
          <cell r="G23531" t="str">
            <v>16-12-2025</v>
          </cell>
          <cell r="Q23531" t="str">
            <v>BBD-BLR-Chinappalay-T1</v>
          </cell>
          <cell r="AS23531">
            <v>46007.180555555555</v>
          </cell>
        </row>
        <row r="23532">
          <cell r="G23532" t="str">
            <v>16-12-2025</v>
          </cell>
          <cell r="Q23532" t="str">
            <v>BBD-BLR-Chikkasandra-T1</v>
          </cell>
          <cell r="AS23532">
            <v>46007.245833333334</v>
          </cell>
        </row>
        <row r="23533">
          <cell r="G23533" t="str">
            <v>16-12-2025</v>
          </cell>
          <cell r="Q23533" t="str">
            <v>BBD-BLR-Chikkasandra-T1</v>
          </cell>
          <cell r="AS23533">
            <v>46007.190972222219</v>
          </cell>
        </row>
        <row r="23534">
          <cell r="G23534" t="str">
            <v>16-12-2025</v>
          </cell>
          <cell r="Q23534" t="str">
            <v>BBD-BLR-Budhigere-T1</v>
          </cell>
          <cell r="AS23534">
            <v>46007.238888888889</v>
          </cell>
        </row>
        <row r="23535">
          <cell r="G23535" t="str">
            <v>16-12-2025</v>
          </cell>
          <cell r="Q23535" t="str">
            <v>BBD-BLR-Chikkasandra-T1</v>
          </cell>
          <cell r="AS23535">
            <v>46007.245833333334</v>
          </cell>
        </row>
        <row r="23536">
          <cell r="G23536" t="str">
            <v>16-12-2025</v>
          </cell>
          <cell r="Q23536" t="str">
            <v>BBD-BLR-Chikkasandra-T1</v>
          </cell>
          <cell r="AS23536">
            <v>46007.243750000001</v>
          </cell>
        </row>
        <row r="23537">
          <cell r="G23537" t="str">
            <v>16-12-2025</v>
          </cell>
          <cell r="Q23537" t="str">
            <v>BBD-BLR-PeenyaPhase3-T1</v>
          </cell>
          <cell r="AS23537">
            <v>46007.222916666666</v>
          </cell>
        </row>
        <row r="23538">
          <cell r="G23538" t="str">
            <v>16-12-2025</v>
          </cell>
          <cell r="Q23538" t="str">
            <v>BBD-BLR-BellahalliRoad-T1</v>
          </cell>
          <cell r="AS23538">
            <v>46007.209722222222</v>
          </cell>
        </row>
        <row r="23539">
          <cell r="G23539" t="str">
            <v>16-12-2025</v>
          </cell>
          <cell r="Q23539" t="str">
            <v>BBD-BLR-Chikkasandra-T1</v>
          </cell>
          <cell r="AS23539">
            <v>46007.26666666667</v>
          </cell>
        </row>
        <row r="23540">
          <cell r="G23540" t="str">
            <v>16-12-2025</v>
          </cell>
          <cell r="Q23540" t="str">
            <v>BBD-BLR-BellahalliRoad-T1</v>
          </cell>
          <cell r="AS23540">
            <v>46007.177777777775</v>
          </cell>
        </row>
        <row r="23541">
          <cell r="G23541" t="str">
            <v>16-12-2025</v>
          </cell>
          <cell r="Q23541" t="str">
            <v>BBD-BLR-HAL-T1</v>
          </cell>
          <cell r="AS23541">
            <v>46007.209722222222</v>
          </cell>
        </row>
        <row r="23542">
          <cell r="G23542" t="str">
            <v>16-12-2025</v>
          </cell>
          <cell r="Q23542" t="str">
            <v>BBD-BLR-BellahalliRoad-T1</v>
          </cell>
          <cell r="AS23542">
            <v>46007.188888888886</v>
          </cell>
        </row>
        <row r="23543">
          <cell r="G23543" t="str">
            <v>16-12-2025</v>
          </cell>
          <cell r="Q23543" t="str">
            <v>BBD-BLR-Kallahalli-T1</v>
          </cell>
          <cell r="AS23543">
            <v>46007.202777777777</v>
          </cell>
        </row>
        <row r="23544">
          <cell r="G23544" t="str">
            <v>16-12-2025</v>
          </cell>
          <cell r="Q23544" t="str">
            <v>BBD-BLR-Nagondanahalli-T1</v>
          </cell>
          <cell r="AS23544">
            <v>46007.23333333333</v>
          </cell>
        </row>
        <row r="23545">
          <cell r="G23545" t="str">
            <v>16-12-2025</v>
          </cell>
          <cell r="Q23545" t="str">
            <v>BBD-BLR-BellahalliRoad-T1</v>
          </cell>
          <cell r="AS23545">
            <v>46007.188888888886</v>
          </cell>
        </row>
        <row r="23546">
          <cell r="G23546" t="str">
            <v>16-12-2025</v>
          </cell>
          <cell r="Q23546" t="str">
            <v>BBD-BLR-Nagondanahalli-T1</v>
          </cell>
          <cell r="AS23546">
            <v>46007.234027777777</v>
          </cell>
        </row>
        <row r="23547">
          <cell r="G23547" t="str">
            <v>16-12-2025</v>
          </cell>
          <cell r="Q23547" t="str">
            <v>BBD-BLR-BellahalliRoad-T1</v>
          </cell>
          <cell r="AS23547">
            <v>46007.188888888886</v>
          </cell>
        </row>
        <row r="23548">
          <cell r="G23548" t="str">
            <v>16-12-2025</v>
          </cell>
          <cell r="Q23548" t="str">
            <v>BBD-BLR-BellahalliRoad-T1</v>
          </cell>
        </row>
        <row r="23549">
          <cell r="G23549" t="str">
            <v>16-12-2025</v>
          </cell>
          <cell r="Q23549" t="str">
            <v>BBD-BLR-Chikkasandra-T1</v>
          </cell>
          <cell r="AS23549">
            <v>46007.22152777778</v>
          </cell>
        </row>
        <row r="23550">
          <cell r="G23550" t="str">
            <v>16-12-2025</v>
          </cell>
          <cell r="Q23550" t="str">
            <v>BBD-BLR-Chikkasandra-T1</v>
          </cell>
          <cell r="AS23550">
            <v>46007.23541666667</v>
          </cell>
        </row>
        <row r="23551">
          <cell r="G23551" t="str">
            <v>16-12-2025</v>
          </cell>
          <cell r="Q23551" t="str">
            <v>BBD-BLR-Nagondanahalli-T1</v>
          </cell>
          <cell r="AS23551">
            <v>46007.224305555559</v>
          </cell>
        </row>
        <row r="23552">
          <cell r="G23552" t="str">
            <v>16-12-2025</v>
          </cell>
          <cell r="Q23552" t="str">
            <v>BBD-BLR-BellahalliRoad-T1</v>
          </cell>
          <cell r="AS23552">
            <v>46007.254861111112</v>
          </cell>
        </row>
        <row r="23553">
          <cell r="G23553" t="str">
            <v>16-12-2025</v>
          </cell>
          <cell r="Q23553" t="str">
            <v>BBD-BLR-Budhigere-T1</v>
          </cell>
          <cell r="AS23553">
            <v>46007.245138888888</v>
          </cell>
        </row>
        <row r="23554">
          <cell r="G23554" t="str">
            <v>16-12-2025</v>
          </cell>
          <cell r="Q23554" t="str">
            <v>BBD-BLR-Nagondanahalli-T1</v>
          </cell>
          <cell r="AS23554">
            <v>46007.234027777777</v>
          </cell>
        </row>
        <row r="23555">
          <cell r="G23555" t="str">
            <v>16-12-2025</v>
          </cell>
          <cell r="Q23555" t="str">
            <v>BBD-BLR-Nagondanahalli-T1</v>
          </cell>
          <cell r="AS23555">
            <v>46007.256249999999</v>
          </cell>
        </row>
        <row r="23556">
          <cell r="G23556" t="str">
            <v>16-12-2025</v>
          </cell>
          <cell r="Q23556" t="str">
            <v>BBD-BLR-Chikkasandra-T1</v>
          </cell>
          <cell r="AS23556">
            <v>46007.211805555555</v>
          </cell>
        </row>
        <row r="23557">
          <cell r="G23557" t="str">
            <v>16-12-2025</v>
          </cell>
          <cell r="Q23557" t="str">
            <v>BBD-BLR-Jigani-T1</v>
          </cell>
          <cell r="AS23557">
            <v>46007.236111111109</v>
          </cell>
        </row>
        <row r="23558">
          <cell r="G23558" t="str">
            <v>16-12-2025</v>
          </cell>
          <cell r="Q23558" t="str">
            <v>BBD-BLR-Attibele-T1</v>
          </cell>
          <cell r="AS23558">
            <v>46007.292361111111</v>
          </cell>
        </row>
        <row r="23559">
          <cell r="G23559" t="str">
            <v>16-12-2025</v>
          </cell>
          <cell r="Q23559" t="str">
            <v>BBD-BLR-HAL-T1</v>
          </cell>
          <cell r="AS23559">
            <v>46007.209027777775</v>
          </cell>
        </row>
        <row r="23560">
          <cell r="G23560" t="str">
            <v>16-12-2025</v>
          </cell>
          <cell r="Q23560" t="str">
            <v>BBD-BLR-Nagondanahalli-T1</v>
          </cell>
          <cell r="AS23560">
            <v>46007.224305555559</v>
          </cell>
        </row>
        <row r="23561">
          <cell r="G23561" t="str">
            <v>16-12-2025</v>
          </cell>
          <cell r="Q23561" t="str">
            <v>BBD-BLR-Nagondanahalli-T1</v>
          </cell>
          <cell r="AS23561">
            <v>46007.236111111109</v>
          </cell>
        </row>
        <row r="23562">
          <cell r="G23562" t="str">
            <v>16-12-2025</v>
          </cell>
          <cell r="Q23562" t="str">
            <v>BBD-BLR-Budhigere-T1</v>
          </cell>
          <cell r="AS23562">
            <v>46007.222916666666</v>
          </cell>
        </row>
        <row r="23563">
          <cell r="G23563" t="str">
            <v>16-12-2025</v>
          </cell>
          <cell r="Q23563" t="str">
            <v>BBD-BLR-Nagondanahalli-T1</v>
          </cell>
          <cell r="AS23563">
            <v>46007.229861111111</v>
          </cell>
        </row>
        <row r="23564">
          <cell r="G23564" t="str">
            <v>16-12-2025</v>
          </cell>
          <cell r="Q23564" t="str">
            <v>BBD-BLR-Jakkasandra-T1</v>
          </cell>
          <cell r="AS23564">
            <v>46007.230555555558</v>
          </cell>
        </row>
        <row r="23565">
          <cell r="G23565" t="str">
            <v>16-12-2025</v>
          </cell>
          <cell r="Q23565" t="str">
            <v>BBD-BLR-Jigani-T1</v>
          </cell>
          <cell r="AS23565">
            <v>46007.228472222225</v>
          </cell>
        </row>
        <row r="23566">
          <cell r="G23566" t="str">
            <v>16-12-2025</v>
          </cell>
          <cell r="Q23566" t="str">
            <v>BBD-BLR-Nagondanahalli-T1</v>
          </cell>
          <cell r="AS23566">
            <v>46007.217361111114</v>
          </cell>
        </row>
        <row r="23567">
          <cell r="G23567" t="str">
            <v>16-12-2025</v>
          </cell>
          <cell r="Q23567" t="str">
            <v>BBD-BLR-HAL-T1</v>
          </cell>
          <cell r="AS23567">
            <v>46007.220833333333</v>
          </cell>
        </row>
        <row r="23568">
          <cell r="G23568" t="str">
            <v>16-12-2025</v>
          </cell>
          <cell r="Q23568" t="str">
            <v>BBD-BLR-Budhigere-T1</v>
          </cell>
          <cell r="AS23568">
            <v>46007.227083333331</v>
          </cell>
        </row>
        <row r="23569">
          <cell r="G23569" t="str">
            <v>16-12-2025</v>
          </cell>
          <cell r="Q23569" t="str">
            <v>BBD-BLR-PeenyaPhase3-T1</v>
          </cell>
          <cell r="AS23569">
            <v>46007.213888888888</v>
          </cell>
        </row>
        <row r="23570">
          <cell r="G23570" t="str">
            <v>16-12-2025</v>
          </cell>
          <cell r="Q23570" t="str">
            <v>BBD-BLR-Jakkasandra-T1</v>
          </cell>
          <cell r="AS23570">
            <v>46007.231249999997</v>
          </cell>
        </row>
        <row r="23571">
          <cell r="G23571" t="str">
            <v>16-12-2025</v>
          </cell>
          <cell r="Q23571" t="str">
            <v>BBD-BLR-Attibele-T1</v>
          </cell>
          <cell r="AS23571">
            <v>46007.291666666664</v>
          </cell>
        </row>
        <row r="23572">
          <cell r="G23572" t="str">
            <v>16-12-2025</v>
          </cell>
          <cell r="Q23572" t="str">
            <v>BBD-BLR-HRBR-044-T1</v>
          </cell>
          <cell r="AS23572">
            <v>46007.197916666664</v>
          </cell>
        </row>
        <row r="23573">
          <cell r="G23573" t="str">
            <v>16-12-2025</v>
          </cell>
          <cell r="Q23573" t="str">
            <v>BBD-BLR-BellahalliRoad-T1</v>
          </cell>
          <cell r="AS23573">
            <v>46007.188194444447</v>
          </cell>
        </row>
        <row r="23574">
          <cell r="G23574" t="str">
            <v>16-12-2025</v>
          </cell>
          <cell r="Q23574" t="str">
            <v>BBD-BLR-Chikkasandra-T1</v>
          </cell>
          <cell r="AS23574">
            <v>46007.243750000001</v>
          </cell>
        </row>
        <row r="23575">
          <cell r="G23575" t="str">
            <v>16-12-2025</v>
          </cell>
          <cell r="Q23575" t="str">
            <v>BBD-BLR-Nagondanahalli-T1</v>
          </cell>
          <cell r="AS23575">
            <v>46007.214583333334</v>
          </cell>
        </row>
        <row r="23576">
          <cell r="G23576" t="str">
            <v>16-12-2025</v>
          </cell>
          <cell r="Q23576" t="str">
            <v>BBD-BLR-Chikkasandra-T1</v>
          </cell>
          <cell r="AS23576">
            <v>46007.243750000001</v>
          </cell>
        </row>
        <row r="23577">
          <cell r="G23577" t="str">
            <v>16-12-2025</v>
          </cell>
          <cell r="Q23577" t="str">
            <v>BBD-BLR-Jakkasandra-T1</v>
          </cell>
          <cell r="AS23577">
            <v>46007.220138888886</v>
          </cell>
        </row>
        <row r="23578">
          <cell r="G23578" t="str">
            <v>16-12-2025</v>
          </cell>
          <cell r="Q23578" t="str">
            <v>BBD-BLR-Chikkasandra-T1</v>
          </cell>
          <cell r="AS23578">
            <v>46007.190972222219</v>
          </cell>
        </row>
        <row r="23579">
          <cell r="G23579" t="str">
            <v>16-12-2025</v>
          </cell>
          <cell r="Q23579" t="str">
            <v>BBD-BLR-Nagondanahalli-T1</v>
          </cell>
          <cell r="AS23579">
            <v>46007.25</v>
          </cell>
        </row>
        <row r="23580">
          <cell r="G23580" t="str">
            <v>16-12-2025</v>
          </cell>
          <cell r="Q23580" t="str">
            <v>BBD-BLR-Chikkasandra-T1</v>
          </cell>
          <cell r="AS23580">
            <v>46007.201388888891</v>
          </cell>
        </row>
        <row r="23581">
          <cell r="G23581" t="str">
            <v>16-12-2025</v>
          </cell>
          <cell r="Q23581" t="str">
            <v>BBD-BLR-Jakkasandra-T1</v>
          </cell>
          <cell r="AS23581">
            <v>46007.230555555558</v>
          </cell>
        </row>
        <row r="23582">
          <cell r="G23582" t="str">
            <v>16-12-2025</v>
          </cell>
          <cell r="Q23582" t="str">
            <v>BBD-BLR-Chikkasandra-T1</v>
          </cell>
          <cell r="AS23582">
            <v>46007.190972222219</v>
          </cell>
        </row>
        <row r="23583">
          <cell r="G23583" t="str">
            <v>16-12-2025</v>
          </cell>
          <cell r="Q23583" t="str">
            <v>BBD-BLR-PeenyaPhase3-T1</v>
          </cell>
          <cell r="AS23583">
            <v>46007.226388888892</v>
          </cell>
        </row>
        <row r="23584">
          <cell r="G23584" t="str">
            <v>16-12-2025</v>
          </cell>
          <cell r="Q23584" t="str">
            <v>BBD-BLR-Chikkasandra-T1</v>
          </cell>
          <cell r="AS23584">
            <v>46007.190972222219</v>
          </cell>
        </row>
        <row r="23585">
          <cell r="G23585" t="str">
            <v>16-12-2025</v>
          </cell>
          <cell r="Q23585" t="str">
            <v>BBD-BLR-Nagondanahalli-T1</v>
          </cell>
          <cell r="AS23585">
            <v>46007.229861111111</v>
          </cell>
        </row>
        <row r="23586">
          <cell r="G23586" t="str">
            <v>16-12-2025</v>
          </cell>
          <cell r="Q23586" t="str">
            <v>BBD-BLR-Chikkasandra-T1</v>
          </cell>
          <cell r="AS23586">
            <v>46007.190972222219</v>
          </cell>
        </row>
        <row r="23587">
          <cell r="G23587" t="str">
            <v>16-12-2025</v>
          </cell>
          <cell r="Q23587" t="str">
            <v>BBD-BLR-Budhigere-T1</v>
          </cell>
          <cell r="AS23587">
            <v>46007.237500000003</v>
          </cell>
        </row>
        <row r="23588">
          <cell r="G23588" t="str">
            <v>16-12-2025</v>
          </cell>
          <cell r="Q23588" t="str">
            <v>BBD-BLR-Chikkasandra-T1</v>
          </cell>
          <cell r="AS23588">
            <v>46007.287499999999</v>
          </cell>
        </row>
        <row r="23589">
          <cell r="G23589" t="str">
            <v>16-12-2025</v>
          </cell>
          <cell r="Q23589" t="str">
            <v>BBD-BLR-Jigani-T1</v>
          </cell>
          <cell r="AS23589">
            <v>46007.181250000001</v>
          </cell>
        </row>
        <row r="23590">
          <cell r="G23590" t="str">
            <v>16-12-2025</v>
          </cell>
          <cell r="Q23590" t="str">
            <v>BBD-BLR-Chikkasandra-T1</v>
          </cell>
          <cell r="AS23590">
            <v>46007.287499999999</v>
          </cell>
        </row>
        <row r="23591">
          <cell r="G23591" t="str">
            <v>16-12-2025</v>
          </cell>
          <cell r="Q23591" t="str">
            <v>BBD-BLR-Nagondanahalli-T1</v>
          </cell>
          <cell r="AS23591">
            <v>46007.208333333336</v>
          </cell>
        </row>
        <row r="23592">
          <cell r="G23592" t="str">
            <v>16-12-2025</v>
          </cell>
          <cell r="Q23592" t="str">
            <v>BBD-BLR-Chikkasandra-T1</v>
          </cell>
          <cell r="AS23592">
            <v>46007.211805555555</v>
          </cell>
        </row>
        <row r="23593">
          <cell r="G23593" t="str">
            <v>16-12-2025</v>
          </cell>
          <cell r="Q23593" t="str">
            <v>BBD-BLR-Jigani-T1</v>
          </cell>
          <cell r="AS23593">
            <v>46007.211805555555</v>
          </cell>
        </row>
        <row r="23594">
          <cell r="G23594" t="str">
            <v>16-12-2025</v>
          </cell>
          <cell r="Q23594" t="str">
            <v>BBD-BLR-Nagondanahalli-T1</v>
          </cell>
          <cell r="AS23594">
            <v>46007.229861111111</v>
          </cell>
        </row>
        <row r="23595">
          <cell r="G23595" t="str">
            <v>16-12-2025</v>
          </cell>
          <cell r="Q23595" t="str">
            <v>BBD-BLR-PeenyaPhase3-T1</v>
          </cell>
          <cell r="AS23595">
            <v>46007.270833333336</v>
          </cell>
        </row>
        <row r="23596">
          <cell r="G23596" t="str">
            <v>16-12-2025</v>
          </cell>
          <cell r="Q23596" t="str">
            <v>BBD-BLR-Chikkasandra-T1</v>
          </cell>
          <cell r="AS23596">
            <v>46007.201388888891</v>
          </cell>
        </row>
        <row r="23597">
          <cell r="G23597" t="str">
            <v>16-12-2025</v>
          </cell>
          <cell r="Q23597" t="str">
            <v>BBD-BLR-PeenyaPhase3-T1</v>
          </cell>
          <cell r="AS23597">
            <v>46007.211805555555</v>
          </cell>
        </row>
        <row r="23598">
          <cell r="G23598" t="str">
            <v>16-12-2025</v>
          </cell>
          <cell r="Q23598" t="str">
            <v>BBD-BLR-BellahalliRoad-T1</v>
          </cell>
          <cell r="AS23598">
            <v>46007.198611111111</v>
          </cell>
        </row>
        <row r="23599">
          <cell r="G23599" t="str">
            <v>16-12-2025</v>
          </cell>
          <cell r="Q23599" t="str">
            <v>BBD-BLR-Budhigere-T1</v>
          </cell>
          <cell r="AS23599">
            <v>46007.275000000001</v>
          </cell>
        </row>
        <row r="23600">
          <cell r="G23600" t="str">
            <v>16-12-2025</v>
          </cell>
          <cell r="Q23600" t="str">
            <v>BBD-BLR-BellahalliRoad-T1</v>
          </cell>
          <cell r="AS23600">
            <v>46007.262499999997</v>
          </cell>
        </row>
        <row r="23601">
          <cell r="G23601" t="str">
            <v>16-12-2025</v>
          </cell>
          <cell r="Q23601" t="str">
            <v>BBD-BLR-Budhigere-T1</v>
          </cell>
          <cell r="AS23601">
            <v>46007.249305555553</v>
          </cell>
        </row>
        <row r="23602">
          <cell r="G23602" t="str">
            <v>16-12-2025</v>
          </cell>
          <cell r="Q23602" t="str">
            <v>BBD-BLR-Nagondanahalli-T1</v>
          </cell>
          <cell r="AS23602">
            <v>46007.217361111114</v>
          </cell>
        </row>
        <row r="23603">
          <cell r="G23603" t="str">
            <v>16-12-2025</v>
          </cell>
          <cell r="Q23603" t="str">
            <v>BBD-BLR-Budhigere-T1</v>
          </cell>
          <cell r="AS23603">
            <v>46007.25</v>
          </cell>
        </row>
        <row r="23604">
          <cell r="G23604" t="str">
            <v>16-12-2025</v>
          </cell>
          <cell r="Q23604" t="str">
            <v>BBD-BLR-BellahalliRoad-T1</v>
          </cell>
          <cell r="AS23604">
            <v>46007.241666666669</v>
          </cell>
        </row>
        <row r="23605">
          <cell r="G23605" t="str">
            <v>16-12-2025</v>
          </cell>
          <cell r="Q23605" t="str">
            <v>BBD-BLR-HAL-T1</v>
          </cell>
          <cell r="AS23605">
            <v>46007.209027777775</v>
          </cell>
        </row>
        <row r="23606">
          <cell r="G23606" t="str">
            <v>16-12-2025</v>
          </cell>
          <cell r="Q23606" t="str">
            <v>BBD-BLR-Chikkasandra-T1</v>
          </cell>
          <cell r="AS23606">
            <v>46007.243055555555</v>
          </cell>
        </row>
        <row r="23607">
          <cell r="G23607" t="str">
            <v>16-12-2025</v>
          </cell>
          <cell r="Q23607" t="str">
            <v>BBD-BLR-HRBR-044-T1</v>
          </cell>
          <cell r="AS23607">
            <v>46007.301388888889</v>
          </cell>
        </row>
        <row r="23608">
          <cell r="G23608" t="str">
            <v>16-12-2025</v>
          </cell>
          <cell r="Q23608" t="str">
            <v>BBD-BLR-Nagondanahalli-T1</v>
          </cell>
          <cell r="AS23608">
            <v>46007.208333333336</v>
          </cell>
        </row>
        <row r="23609">
          <cell r="G23609" t="str">
            <v>16-12-2025</v>
          </cell>
          <cell r="Q23609" t="str">
            <v>BBD-BLR-BellahalliRoad-T1</v>
          </cell>
          <cell r="AS23609">
            <v>46007.240972222222</v>
          </cell>
        </row>
        <row r="23610">
          <cell r="G23610" t="str">
            <v>16-12-2025</v>
          </cell>
          <cell r="Q23610" t="str">
            <v>BBD-BLR-Jigani-T1</v>
          </cell>
          <cell r="AS23610">
            <v>46007.20208333333</v>
          </cell>
        </row>
        <row r="23611">
          <cell r="G23611" t="str">
            <v>16-12-2025</v>
          </cell>
          <cell r="Q23611" t="str">
            <v>BBD-BLR-Jakkasandra-T1</v>
          </cell>
          <cell r="AS23611">
            <v>46007.220138888886</v>
          </cell>
        </row>
        <row r="23612">
          <cell r="G23612" t="str">
            <v>16-12-2025</v>
          </cell>
          <cell r="Q23612" t="str">
            <v>BBD-BLR-Nagondanahalli-T1</v>
          </cell>
          <cell r="AS23612">
            <v>46007.212500000001</v>
          </cell>
        </row>
        <row r="23613">
          <cell r="G23613" t="str">
            <v>16-12-2025</v>
          </cell>
          <cell r="Q23613" t="str">
            <v>BBD-BLR-Jalahalli-T1</v>
          </cell>
          <cell r="AS23613">
            <v>46007.222916666666</v>
          </cell>
        </row>
        <row r="23614">
          <cell r="G23614" t="str">
            <v>16-12-2025</v>
          </cell>
          <cell r="Q23614" t="str">
            <v>BBD-BLR-BellahalliRoad-T1</v>
          </cell>
          <cell r="AS23614">
            <v>46007.231249999997</v>
          </cell>
        </row>
        <row r="23615">
          <cell r="G23615" t="str">
            <v>16-12-2025</v>
          </cell>
          <cell r="Q23615" t="str">
            <v>BBD-BLR-Nagondanahalli-T1</v>
          </cell>
          <cell r="AS23615">
            <v>46007.209027777775</v>
          </cell>
        </row>
        <row r="23616">
          <cell r="G23616" t="str">
            <v>16-12-2025</v>
          </cell>
          <cell r="Q23616" t="str">
            <v>BBD-BLR-Chinappalay-T1</v>
          </cell>
          <cell r="AS23616">
            <v>46007.205555555556</v>
          </cell>
        </row>
        <row r="23617">
          <cell r="G23617" t="str">
            <v>16-12-2025</v>
          </cell>
          <cell r="Q23617" t="str">
            <v>BBD-BLR-Budhigere-T1</v>
          </cell>
          <cell r="AS23617">
            <v>46007.245138888888</v>
          </cell>
        </row>
        <row r="23618">
          <cell r="G23618" t="str">
            <v>16-12-2025</v>
          </cell>
          <cell r="Q23618" t="str">
            <v>BBD-BLR-Budhigere-T1</v>
          </cell>
          <cell r="AS23618">
            <v>46007.234027777777</v>
          </cell>
        </row>
        <row r="23619">
          <cell r="G23619" t="str">
            <v>16-12-2025</v>
          </cell>
          <cell r="Q23619" t="str">
            <v>BBD-BLR-Kallahalli-T1</v>
          </cell>
          <cell r="AS23619">
            <v>46007.213194444441</v>
          </cell>
        </row>
        <row r="23620">
          <cell r="G23620" t="str">
            <v>16-12-2025</v>
          </cell>
          <cell r="Q23620" t="str">
            <v>BBD-BLR-Nagondanahalli-T1</v>
          </cell>
          <cell r="AS23620">
            <v>46007.301388888889</v>
          </cell>
        </row>
        <row r="23621">
          <cell r="G23621" t="str">
            <v>16-12-2025</v>
          </cell>
          <cell r="Q23621" t="str">
            <v>BBD-BLR-Budhigere-T1</v>
          </cell>
          <cell r="AS23621">
            <v>46007.275000000001</v>
          </cell>
        </row>
        <row r="23622">
          <cell r="G23622" t="str">
            <v>16-12-2025</v>
          </cell>
          <cell r="Q23622" t="str">
            <v>BBD-BLR-Jigani-T1</v>
          </cell>
          <cell r="AS23622">
            <v>46007.211805555555</v>
          </cell>
        </row>
        <row r="23623">
          <cell r="G23623" t="str">
            <v>16-12-2025</v>
          </cell>
          <cell r="Q23623" t="str">
            <v>BBD-BLR-Nagondanahalli-T1</v>
          </cell>
          <cell r="AS23623">
            <v>46007.224305555559</v>
          </cell>
        </row>
        <row r="23624">
          <cell r="G23624" t="str">
            <v>16-12-2025</v>
          </cell>
          <cell r="Q23624" t="str">
            <v>BBD-BLR-Jalahalli-T1</v>
          </cell>
          <cell r="AS23624">
            <v>46007.197916666664</v>
          </cell>
        </row>
        <row r="23625">
          <cell r="G23625" t="str">
            <v>16-12-2025</v>
          </cell>
          <cell r="Q23625" t="str">
            <v>BBD-BLR-Nagondanahalli-T1</v>
          </cell>
          <cell r="AS23625">
            <v>46007.239583333336</v>
          </cell>
        </row>
        <row r="23626">
          <cell r="G23626" t="str">
            <v>16-12-2025</v>
          </cell>
          <cell r="Q23626" t="str">
            <v>BBD-BLR-Budhigere-T1</v>
          </cell>
          <cell r="AS23626">
            <v>46007.223611111112</v>
          </cell>
        </row>
        <row r="23627">
          <cell r="G23627" t="str">
            <v>16-12-2025</v>
          </cell>
          <cell r="Q23627" t="str">
            <v>BBD-BLR-Jakkasandra-T1</v>
          </cell>
          <cell r="AS23627">
            <v>46007.230555555558</v>
          </cell>
        </row>
        <row r="23628">
          <cell r="G23628" t="str">
            <v>16-12-2025</v>
          </cell>
          <cell r="Q23628" t="str">
            <v>BBD-BLR-BellahalliRoad-T1</v>
          </cell>
          <cell r="AS23628">
            <v>46007.193055555559</v>
          </cell>
        </row>
        <row r="23629">
          <cell r="G23629" t="str">
            <v>16-12-2025</v>
          </cell>
          <cell r="Q23629" t="str">
            <v>BBD-BLR-Attibele-T1</v>
          </cell>
          <cell r="AS23629">
            <v>46007.283333333333</v>
          </cell>
        </row>
        <row r="23630">
          <cell r="G23630" t="str">
            <v>16-12-2025</v>
          </cell>
          <cell r="Q23630" t="str">
            <v>BBD-BLR-Chikkasandra-T1</v>
          </cell>
          <cell r="AS23630">
            <v>46007.211805555555</v>
          </cell>
        </row>
        <row r="23631">
          <cell r="G23631" t="str">
            <v>16-12-2025</v>
          </cell>
          <cell r="Q23631" t="str">
            <v>BBD-BLR-Budhigere-T1</v>
          </cell>
          <cell r="AS23631">
            <v>46007.243055555555</v>
          </cell>
        </row>
        <row r="23632">
          <cell r="G23632" t="str">
            <v>16-12-2025</v>
          </cell>
          <cell r="Q23632" t="str">
            <v>BBD-BLR-Chikkasandra-T1</v>
          </cell>
          <cell r="AS23632">
            <v>46007.224999999999</v>
          </cell>
        </row>
        <row r="23633">
          <cell r="G23633" t="str">
            <v>16-12-2025</v>
          </cell>
          <cell r="Q23633" t="str">
            <v>BBD-BLR-Chinappalay-T1</v>
          </cell>
          <cell r="AS23633">
            <v>46007.191666666666</v>
          </cell>
        </row>
        <row r="23634">
          <cell r="G23634" t="str">
            <v>16-12-2025</v>
          </cell>
          <cell r="Q23634" t="str">
            <v>BBD-BLR-HAL-T1</v>
          </cell>
          <cell r="AS23634">
            <v>46007.225694444445</v>
          </cell>
        </row>
        <row r="23635">
          <cell r="G23635" t="str">
            <v>16-12-2025</v>
          </cell>
          <cell r="Q23635" t="str">
            <v>BBD-BLR-PeenyaPhase3-T1</v>
          </cell>
          <cell r="AS23635">
            <v>46007.238888888889</v>
          </cell>
        </row>
        <row r="23636">
          <cell r="G23636" t="str">
            <v>16-12-2025</v>
          </cell>
          <cell r="Q23636" t="str">
            <v>BBD-BLR-Chikkasandra-T1</v>
          </cell>
          <cell r="AS23636">
            <v>46007.211805555555</v>
          </cell>
        </row>
        <row r="23637">
          <cell r="G23637" t="str">
            <v>16-12-2025</v>
          </cell>
          <cell r="Q23637" t="str">
            <v>BBD-BLR-Chinappalay-T1</v>
          </cell>
          <cell r="AS23637">
            <v>46007.191666666666</v>
          </cell>
        </row>
        <row r="23638">
          <cell r="G23638" t="str">
            <v>16-12-2025</v>
          </cell>
          <cell r="Q23638" t="str">
            <v>BBD-BLR-Chikkasandra-T1</v>
          </cell>
          <cell r="AS23638">
            <v>46007.211805555555</v>
          </cell>
        </row>
        <row r="23639">
          <cell r="G23639" t="str">
            <v>16-12-2025</v>
          </cell>
          <cell r="Q23639" t="str">
            <v>BBD-BLR-Budhigere-T1</v>
          </cell>
          <cell r="AS23639">
            <v>46007.237500000003</v>
          </cell>
        </row>
        <row r="23640">
          <cell r="G23640" t="str">
            <v>16-12-2025</v>
          </cell>
          <cell r="Q23640" t="str">
            <v>BBD-BLR-Chinappalay-T1</v>
          </cell>
          <cell r="AS23640">
            <v>46007.180555555555</v>
          </cell>
        </row>
        <row r="23641">
          <cell r="G23641" t="str">
            <v>16-12-2025</v>
          </cell>
          <cell r="Q23641" t="str">
            <v>BBD-BLR-Jakkasandra-T1</v>
          </cell>
        </row>
        <row r="23642">
          <cell r="G23642" t="str">
            <v>16-12-2025</v>
          </cell>
          <cell r="Q23642" t="str">
            <v>BBD-BLR-Nagondanahalli-T1</v>
          </cell>
          <cell r="AS23642">
            <v>46007.208333333336</v>
          </cell>
        </row>
        <row r="23643">
          <cell r="G23643" t="str">
            <v>16-12-2025</v>
          </cell>
          <cell r="Q23643" t="str">
            <v>BBD-BLR-Budhigere-T1</v>
          </cell>
          <cell r="AS23643">
            <v>46007.229166666664</v>
          </cell>
        </row>
        <row r="23644">
          <cell r="G23644" t="str">
            <v>16-12-2025</v>
          </cell>
          <cell r="Q23644" t="str">
            <v>BBD-BLR-Jakkasandra-T1</v>
          </cell>
          <cell r="AS23644">
            <v>46007.208333333336</v>
          </cell>
        </row>
        <row r="23645">
          <cell r="G23645" t="str">
            <v>16-12-2025</v>
          </cell>
          <cell r="Q23645" t="str">
            <v>BBD-BLR-Chinappalay-T1</v>
          </cell>
          <cell r="AS23645">
            <v>46007.191666666666</v>
          </cell>
        </row>
        <row r="23646">
          <cell r="G23646" t="str">
            <v>16-12-2025</v>
          </cell>
          <cell r="Q23646" t="str">
            <v>BBD-BLR-Nagondanahalli-T1</v>
          </cell>
          <cell r="AS23646">
            <v>46007.269444444442</v>
          </cell>
        </row>
        <row r="23647">
          <cell r="G23647" t="str">
            <v>16-12-2025</v>
          </cell>
          <cell r="Q23647" t="str">
            <v>BBD-BLR-Budhigere-T1</v>
          </cell>
          <cell r="AS23647">
            <v>46007.245138888888</v>
          </cell>
        </row>
        <row r="23648">
          <cell r="G23648" t="str">
            <v>16-12-2025</v>
          </cell>
          <cell r="Q23648" t="str">
            <v>BBD-BLR-Nagondanahalli-T1</v>
          </cell>
          <cell r="AS23648">
            <v>46007.240277777775</v>
          </cell>
        </row>
        <row r="23649">
          <cell r="G23649" t="str">
            <v>16-12-2025</v>
          </cell>
          <cell r="Q23649" t="str">
            <v>BBD-BLR-Chinappalay-T1</v>
          </cell>
          <cell r="AS23649">
            <v>46007.191666666666</v>
          </cell>
        </row>
        <row r="23650">
          <cell r="G23650" t="str">
            <v>16-12-2025</v>
          </cell>
          <cell r="Q23650" t="str">
            <v>BBD-BLR-Nagondanahalli-T1</v>
          </cell>
          <cell r="AS23650">
            <v>46007.209722222222</v>
          </cell>
        </row>
        <row r="23651">
          <cell r="G23651" t="str">
            <v>16-12-2025</v>
          </cell>
          <cell r="Q23651" t="str">
            <v>BBD-BLR-Nagondanahalli-T1</v>
          </cell>
          <cell r="AS23651">
            <v>46007.216666666667</v>
          </cell>
        </row>
        <row r="23652">
          <cell r="G23652" t="str">
            <v>16-12-2025</v>
          </cell>
          <cell r="Q23652" t="str">
            <v>BBD-BLR-Attibele-T1</v>
          </cell>
          <cell r="AS23652">
            <v>46007.292361111111</v>
          </cell>
        </row>
        <row r="23653">
          <cell r="G23653" t="str">
            <v>16-12-2025</v>
          </cell>
          <cell r="Q23653" t="str">
            <v>BBD-BLR-Nagondanahalli-T1</v>
          </cell>
          <cell r="AS23653">
            <v>46007.216666666667</v>
          </cell>
        </row>
        <row r="23654">
          <cell r="G23654" t="str">
            <v>16-12-2025</v>
          </cell>
          <cell r="Q23654" t="str">
            <v>BBD-BLR-Nagondanahalli-T1</v>
          </cell>
          <cell r="AS23654">
            <v>46007.269444444442</v>
          </cell>
        </row>
        <row r="23655">
          <cell r="G23655" t="str">
            <v>16-12-2025</v>
          </cell>
          <cell r="Q23655" t="str">
            <v>BBD-BLR-Budhigere-T1</v>
          </cell>
          <cell r="AS23655">
            <v>46007.23333333333</v>
          </cell>
        </row>
        <row r="23656">
          <cell r="G23656" t="str">
            <v>16-12-2025</v>
          </cell>
          <cell r="Q23656" t="str">
            <v>BBD-BLR-Nagondanahalli-T1</v>
          </cell>
          <cell r="AS23656">
            <v>46007.222222222219</v>
          </cell>
        </row>
        <row r="23657">
          <cell r="G23657" t="str">
            <v>16-12-2025</v>
          </cell>
          <cell r="Q23657" t="str">
            <v>BBD-BLR-Nagondanahalli-T1</v>
          </cell>
          <cell r="AS23657">
            <v>46007.23333333333</v>
          </cell>
        </row>
        <row r="23658">
          <cell r="G23658" t="str">
            <v>16-12-2025</v>
          </cell>
          <cell r="Q23658" t="str">
            <v>BBD-BLR-Budhigere-T1</v>
          </cell>
          <cell r="AS23658">
            <v>46007.228472222225</v>
          </cell>
        </row>
        <row r="23659">
          <cell r="G23659" t="str">
            <v>16-12-2025</v>
          </cell>
          <cell r="Q23659" t="str">
            <v>BBD-BLR-Attibele-T1</v>
          </cell>
          <cell r="AS23659">
            <v>46007.261111111111</v>
          </cell>
        </row>
        <row r="23660">
          <cell r="G23660" t="str">
            <v>16-12-2025</v>
          </cell>
          <cell r="Q23660" t="str">
            <v>BBD-BLR-Budhigere-T1</v>
          </cell>
          <cell r="AS23660">
            <v>46007.223611111112</v>
          </cell>
        </row>
        <row r="23661">
          <cell r="G23661" t="str">
            <v>16-12-2025</v>
          </cell>
          <cell r="Q23661" t="str">
            <v>BBD-BLR-Chikkasandra-T1</v>
          </cell>
          <cell r="AS23661">
            <v>46007.211805555555</v>
          </cell>
        </row>
        <row r="23662">
          <cell r="G23662" t="str">
            <v>16-12-2025</v>
          </cell>
          <cell r="Q23662" t="str">
            <v>BBD-BLR-Budhigere-T1</v>
          </cell>
          <cell r="AS23662">
            <v>46007.242361111108</v>
          </cell>
        </row>
        <row r="23663">
          <cell r="G23663" t="str">
            <v>16-12-2025</v>
          </cell>
          <cell r="Q23663" t="str">
            <v>BBD-BLR-Budhigere-T1</v>
          </cell>
          <cell r="AS23663">
            <v>46007.25</v>
          </cell>
        </row>
        <row r="23664">
          <cell r="G23664" t="str">
            <v>16-12-2025</v>
          </cell>
          <cell r="Q23664" t="str">
            <v>BBD-BLR-Budhigere-T1</v>
          </cell>
          <cell r="AS23664">
            <v>46007.237500000003</v>
          </cell>
        </row>
        <row r="23665">
          <cell r="G23665" t="str">
            <v>16-12-2025</v>
          </cell>
          <cell r="Q23665" t="str">
            <v>BBD-BLR-Nagondanahalli-T1</v>
          </cell>
          <cell r="AS23665">
            <v>46007.229166666664</v>
          </cell>
        </row>
        <row r="23666">
          <cell r="G23666" t="str">
            <v>16-12-2025</v>
          </cell>
          <cell r="Q23666" t="str">
            <v>BBD-BLR-Nagondanahalli-T1</v>
          </cell>
          <cell r="AS23666">
            <v>46007.253472222219</v>
          </cell>
        </row>
        <row r="23667">
          <cell r="G23667" t="str">
            <v>16-12-2025</v>
          </cell>
          <cell r="Q23667" t="str">
            <v>BBD-BLR-Nagondanahalli-T1</v>
          </cell>
          <cell r="AS23667">
            <v>46007.239583333336</v>
          </cell>
        </row>
        <row r="23668">
          <cell r="G23668" t="str">
            <v>16-12-2025</v>
          </cell>
          <cell r="Q23668" t="str">
            <v>BBD-BLR-Chinappalay-T1</v>
          </cell>
          <cell r="AS23668">
            <v>46007.219444444447</v>
          </cell>
        </row>
        <row r="23669">
          <cell r="G23669" t="str">
            <v>16-12-2025</v>
          </cell>
          <cell r="Q23669" t="str">
            <v>BBD-BLR-Chinappalay-T1</v>
          </cell>
          <cell r="AS23669">
            <v>46007.190972222219</v>
          </cell>
        </row>
        <row r="23670">
          <cell r="G23670" t="str">
            <v>16-12-2025</v>
          </cell>
          <cell r="Q23670" t="str">
            <v>BBD-BLR-Chikkasandra-T1</v>
          </cell>
          <cell r="AS23670">
            <v>46007.271527777775</v>
          </cell>
        </row>
        <row r="23671">
          <cell r="G23671" t="str">
            <v>16-12-2025</v>
          </cell>
          <cell r="Q23671" t="str">
            <v>BBD-BLR-BellahalliRoad-T1</v>
          </cell>
          <cell r="AS23671">
            <v>46007.262499999997</v>
          </cell>
        </row>
        <row r="23672">
          <cell r="G23672" t="str">
            <v>16-12-2025</v>
          </cell>
          <cell r="Q23672" t="str">
            <v>BBD-BLR-Chinappalay-T1</v>
          </cell>
          <cell r="AS23672">
            <v>46007.180555555555</v>
          </cell>
        </row>
        <row r="23673">
          <cell r="G23673" t="str">
            <v>16-12-2025</v>
          </cell>
          <cell r="Q23673" t="str">
            <v>BBD-BLR-Nagondanahalli-T1</v>
          </cell>
          <cell r="AS23673">
            <v>46007.241666666669</v>
          </cell>
        </row>
        <row r="23674">
          <cell r="G23674" t="str">
            <v>16-12-2025</v>
          </cell>
          <cell r="Q23674" t="str">
            <v>BBD-BLR-Budhigere-T1</v>
          </cell>
          <cell r="AS23674">
            <v>46007.234027777777</v>
          </cell>
        </row>
        <row r="23675">
          <cell r="G23675" t="str">
            <v>16-12-2025</v>
          </cell>
          <cell r="Q23675" t="str">
            <v>BBD-BLR-Budhigere-T1</v>
          </cell>
          <cell r="AS23675">
            <v>46007.218055555553</v>
          </cell>
        </row>
        <row r="23676">
          <cell r="G23676" t="str">
            <v>16-12-2025</v>
          </cell>
          <cell r="Q23676" t="str">
            <v>BBD-BLR-Nagondanahalli-T1</v>
          </cell>
          <cell r="AS23676">
            <v>46007.206250000003</v>
          </cell>
        </row>
        <row r="23677">
          <cell r="G23677" t="str">
            <v>16-12-2025</v>
          </cell>
          <cell r="Q23677" t="str">
            <v>BBD-BLR-Nagondanahalli-T1</v>
          </cell>
          <cell r="AS23677">
            <v>46007.211805555555</v>
          </cell>
        </row>
        <row r="23678">
          <cell r="G23678" t="str">
            <v>16-12-2025</v>
          </cell>
          <cell r="Q23678" t="str">
            <v>BBD-BLR-Chinappalay-T1</v>
          </cell>
          <cell r="AS23678">
            <v>46007.206250000003</v>
          </cell>
        </row>
        <row r="23679">
          <cell r="G23679" t="str">
            <v>16-12-2025</v>
          </cell>
          <cell r="Q23679" t="str">
            <v>BBD-BLR-BellahalliRoad-T1</v>
          </cell>
          <cell r="AS23679">
            <v>46007.254861111112</v>
          </cell>
        </row>
        <row r="23680">
          <cell r="G23680" t="str">
            <v>16-12-2025</v>
          </cell>
          <cell r="Q23680" t="str">
            <v>BBD-BLR-BellahalliRoad-T1</v>
          </cell>
          <cell r="AS23680">
            <v>46007.220138888886</v>
          </cell>
        </row>
        <row r="23681">
          <cell r="G23681" t="str">
            <v>16-12-2025</v>
          </cell>
          <cell r="Q23681" t="str">
            <v>BBD-BLR-BellahalliRoad-T1</v>
          </cell>
          <cell r="AS23681">
            <v>46007.251388888886</v>
          </cell>
        </row>
        <row r="23682">
          <cell r="G23682" t="str">
            <v>16-12-2025</v>
          </cell>
          <cell r="Q23682" t="str">
            <v>BBD-BLR-Attibele-T1</v>
          </cell>
          <cell r="AS23682">
            <v>46007.291666666664</v>
          </cell>
        </row>
        <row r="23683">
          <cell r="G23683" t="str">
            <v>16-12-2025</v>
          </cell>
          <cell r="Q23683" t="str">
            <v>BBD-BLR-Chikkasandra-T1</v>
          </cell>
          <cell r="AS23683">
            <v>46007.193749999999</v>
          </cell>
        </row>
        <row r="23684">
          <cell r="G23684" t="str">
            <v>16-12-2025</v>
          </cell>
          <cell r="Q23684" t="str">
            <v>BBD-BLR-BellahalliRoad-T1</v>
          </cell>
          <cell r="AS23684">
            <v>46007.231249999997</v>
          </cell>
        </row>
        <row r="23685">
          <cell r="G23685" t="str">
            <v>16-12-2025</v>
          </cell>
          <cell r="Q23685" t="str">
            <v>BBD-BLR-BellahalliRoad-T1</v>
          </cell>
          <cell r="AS23685">
            <v>46007.189583333333</v>
          </cell>
        </row>
        <row r="23686">
          <cell r="G23686" t="str">
            <v>16-12-2025</v>
          </cell>
          <cell r="Q23686" t="str">
            <v>BBD-BLR-PeenyaPhase3-T1</v>
          </cell>
          <cell r="AS23686">
            <v>46007.220138888886</v>
          </cell>
        </row>
        <row r="23687">
          <cell r="G23687" t="str">
            <v>16-12-2025</v>
          </cell>
          <cell r="Q23687" t="str">
            <v>BBD-BLR-Chikkasandra-T1</v>
          </cell>
          <cell r="AS23687">
            <v>46007.214583333334</v>
          </cell>
        </row>
        <row r="23688">
          <cell r="G23688" t="str">
            <v>16-12-2025</v>
          </cell>
          <cell r="Q23688" t="str">
            <v>BBD-BLR-Nagondanahalli-T1</v>
          </cell>
          <cell r="AS23688">
            <v>46007.240972222222</v>
          </cell>
        </row>
        <row r="23689">
          <cell r="G23689" t="str">
            <v>16-12-2025</v>
          </cell>
          <cell r="Q23689" t="str">
            <v>BBD-BLR-Budhigere-T1</v>
          </cell>
          <cell r="AS23689">
            <v>46007.234722222223</v>
          </cell>
        </row>
        <row r="23690">
          <cell r="G23690" t="str">
            <v>16-12-2025</v>
          </cell>
          <cell r="Q23690" t="str">
            <v>BBD-BLR-Nagondanahalli-T1</v>
          </cell>
          <cell r="AS23690">
            <v>46007.206250000003</v>
          </cell>
        </row>
        <row r="23691">
          <cell r="G23691" t="str">
            <v>16-12-2025</v>
          </cell>
          <cell r="Q23691" t="str">
            <v>BBD-BLR-Nagondanahalli-T1</v>
          </cell>
          <cell r="AS23691">
            <v>46007.257638888892</v>
          </cell>
        </row>
        <row r="23692">
          <cell r="G23692" t="str">
            <v>16-12-2025</v>
          </cell>
          <cell r="Q23692" t="str">
            <v>BBD-BLR-Attibele-T1</v>
          </cell>
          <cell r="AS23692">
            <v>46007.250694444447</v>
          </cell>
        </row>
        <row r="23693">
          <cell r="G23693" t="str">
            <v>16-12-2025</v>
          </cell>
          <cell r="Q23693" t="str">
            <v>BBD-BLR-Nagondanahalli-T1</v>
          </cell>
          <cell r="AS23693">
            <v>46007.231249999997</v>
          </cell>
        </row>
        <row r="23694">
          <cell r="G23694" t="str">
            <v>16-12-2025</v>
          </cell>
          <cell r="Q23694" t="str">
            <v>BBD-BLR-BellahalliRoad-T1</v>
          </cell>
          <cell r="AS23694">
            <v>46007.240972222222</v>
          </cell>
        </row>
        <row r="23695">
          <cell r="G23695" t="str">
            <v>16-12-2025</v>
          </cell>
          <cell r="Q23695" t="str">
            <v>BBD-BLR-Chikkasandra-T1</v>
          </cell>
        </row>
        <row r="23696">
          <cell r="G23696" t="str">
            <v>16-12-2025</v>
          </cell>
          <cell r="Q23696" t="str">
            <v>BBD-BLR-Chikkasandra-T1</v>
          </cell>
          <cell r="AS23696">
            <v>46007.20416666667</v>
          </cell>
        </row>
        <row r="23697">
          <cell r="G23697" t="str">
            <v>16-12-2025</v>
          </cell>
          <cell r="Q23697" t="str">
            <v>BBD-BLR-Chikkasandra-T1</v>
          </cell>
        </row>
        <row r="23698">
          <cell r="G23698" t="str">
            <v>16-12-2025</v>
          </cell>
          <cell r="Q23698" t="str">
            <v>BBD-BLR-Chikkasandra-T1</v>
          </cell>
          <cell r="AS23698">
            <v>46007.20416666667</v>
          </cell>
        </row>
        <row r="23699">
          <cell r="G23699" t="str">
            <v>16-12-2025</v>
          </cell>
          <cell r="Q23699" t="str">
            <v>BBD-BLR-Chikkasandra-T1</v>
          </cell>
          <cell r="AS23699">
            <v>46007.214583333334</v>
          </cell>
        </row>
        <row r="23700">
          <cell r="G23700" t="str">
            <v>16-12-2025</v>
          </cell>
          <cell r="Q23700" t="str">
            <v>BBD-BLR-Chikkasandra-T1</v>
          </cell>
          <cell r="AS23700">
            <v>46007.224999999999</v>
          </cell>
        </row>
        <row r="23701">
          <cell r="G23701" t="str">
            <v>16-12-2025</v>
          </cell>
          <cell r="Q23701" t="str">
            <v>BBD-BLR-PeenyaPhase3-T1</v>
          </cell>
          <cell r="AS23701">
            <v>46007.211805555555</v>
          </cell>
        </row>
        <row r="23702">
          <cell r="G23702" t="str">
            <v>16-12-2025</v>
          </cell>
          <cell r="Q23702" t="str">
            <v>BBD-BLR-PeenyaPhase3-T1</v>
          </cell>
          <cell r="AS23702">
            <v>46007.222916666666</v>
          </cell>
        </row>
        <row r="23703">
          <cell r="G23703" t="str">
            <v>16-12-2025</v>
          </cell>
          <cell r="Q23703" t="str">
            <v>BBD-BLR-PeenyaPhase3-T1</v>
          </cell>
          <cell r="AS23703">
            <v>46007.222222222219</v>
          </cell>
        </row>
        <row r="23704">
          <cell r="G23704" t="str">
            <v>16-12-2025</v>
          </cell>
          <cell r="Q23704" t="str">
            <v>BBD-BLR-HAL-T1</v>
          </cell>
          <cell r="AS23704">
            <v>46007.209722222222</v>
          </cell>
        </row>
        <row r="23705">
          <cell r="G23705" t="str">
            <v>16-12-2025</v>
          </cell>
          <cell r="Q23705" t="str">
            <v>BBD-BLR-Nagondanahalli-T1</v>
          </cell>
          <cell r="AS23705">
            <v>46007.222916666666</v>
          </cell>
        </row>
        <row r="23706">
          <cell r="G23706" t="str">
            <v>16-12-2025</v>
          </cell>
          <cell r="Q23706" t="str">
            <v>BBD-BLR-HAL-T1</v>
          </cell>
          <cell r="AS23706">
            <v>46007.226388888892</v>
          </cell>
        </row>
        <row r="23707">
          <cell r="G23707" t="str">
            <v>16-12-2025</v>
          </cell>
          <cell r="Q23707" t="str">
            <v>BBD-BLR-Jalahalli-T1</v>
          </cell>
          <cell r="AS23707">
            <v>46007.1875</v>
          </cell>
        </row>
        <row r="23708">
          <cell r="G23708" t="str">
            <v>16-12-2025</v>
          </cell>
          <cell r="Q23708" t="str">
            <v>BBD-BLR-PeenyaPhase3-T1</v>
          </cell>
          <cell r="AS23708">
            <v>46007.201388888891</v>
          </cell>
        </row>
        <row r="23709">
          <cell r="G23709" t="str">
            <v>16-12-2025</v>
          </cell>
          <cell r="Q23709" t="str">
            <v>BBD-BLR-PeenyaPhase3-T1</v>
          </cell>
          <cell r="AS23709">
            <v>46007.201388888891</v>
          </cell>
        </row>
        <row r="23710">
          <cell r="G23710" t="str">
            <v>16-12-2025</v>
          </cell>
          <cell r="Q23710" t="str">
            <v>BBD-BLR-PeenyaPhase3-T1</v>
          </cell>
          <cell r="AS23710">
            <v>46007.211805555555</v>
          </cell>
        </row>
        <row r="23711">
          <cell r="G23711" t="str">
            <v>16-12-2025</v>
          </cell>
          <cell r="Q23711" t="str">
            <v>BBD-BLR-PeenyaPhase3-T1</v>
          </cell>
          <cell r="AS23711">
            <v>46007.211805555555</v>
          </cell>
        </row>
        <row r="23712">
          <cell r="G23712" t="str">
            <v>16-12-2025</v>
          </cell>
          <cell r="Q23712" t="str">
            <v>BBD-BLR-PeenyaPhase3-T1</v>
          </cell>
          <cell r="AS23712">
            <v>46007.222222222219</v>
          </cell>
        </row>
        <row r="23713">
          <cell r="G23713" t="str">
            <v>16-12-2025</v>
          </cell>
          <cell r="Q23713" t="str">
            <v>BBD-BLR-PeenyaPhase3-T1</v>
          </cell>
          <cell r="AS23713">
            <v>46007.238888888889</v>
          </cell>
        </row>
        <row r="23714">
          <cell r="G23714" t="str">
            <v>16-12-2025</v>
          </cell>
          <cell r="Q23714" t="str">
            <v>BBD-BLR-PeenyaPhase3-T1</v>
          </cell>
          <cell r="AS23714">
            <v>46007.228472222225</v>
          </cell>
        </row>
        <row r="23715">
          <cell r="G23715" t="str">
            <v>16-12-2025</v>
          </cell>
          <cell r="Q23715" t="str">
            <v>BBD-BLR-BellahalliRoad-T1</v>
          </cell>
          <cell r="AS23715">
            <v>46007.241666666669</v>
          </cell>
        </row>
        <row r="23716">
          <cell r="G23716" t="str">
            <v>16-12-2025</v>
          </cell>
          <cell r="Q23716" t="str">
            <v>BBD-BLR-Kallahalli-T1</v>
          </cell>
          <cell r="AS23716">
            <v>46007.213194444441</v>
          </cell>
        </row>
        <row r="23717">
          <cell r="G23717" t="str">
            <v>16-12-2025</v>
          </cell>
          <cell r="Q23717" t="str">
            <v>BBD-BLR-PeenyaPhase3-T1</v>
          </cell>
          <cell r="AS23717">
            <v>46007.25</v>
          </cell>
        </row>
        <row r="23718">
          <cell r="G23718" t="str">
            <v>16-12-2025</v>
          </cell>
          <cell r="Q23718" t="str">
            <v>BBD-BLR-Budhigere-T1</v>
          </cell>
          <cell r="AS23718">
            <v>46007.240972222222</v>
          </cell>
        </row>
        <row r="23719">
          <cell r="G23719" t="str">
            <v>16-12-2025</v>
          </cell>
          <cell r="Q23719" t="str">
            <v>BBD-BLR-PeenyaPhase3-T1</v>
          </cell>
          <cell r="AS23719">
            <v>46007.270833333336</v>
          </cell>
        </row>
        <row r="23720">
          <cell r="G23720" t="str">
            <v>16-12-2025</v>
          </cell>
          <cell r="Q23720" t="str">
            <v>BBD-BLR-PeenyaPhase3-T1</v>
          </cell>
          <cell r="AS23720">
            <v>46007.270833333336</v>
          </cell>
        </row>
        <row r="23721">
          <cell r="G23721" t="str">
            <v>16-12-2025</v>
          </cell>
          <cell r="Q23721" t="str">
            <v>BBD-BLR-PeenyaPhase3-T1</v>
          </cell>
          <cell r="AS23721">
            <v>46007.276388888888</v>
          </cell>
        </row>
        <row r="23722">
          <cell r="G23722" t="str">
            <v>16-12-2025</v>
          </cell>
          <cell r="Q23722" t="str">
            <v>BBD-BLR-PeenyaPhase3-T1</v>
          </cell>
          <cell r="AS23722">
            <v>46007.270833333336</v>
          </cell>
        </row>
        <row r="23723">
          <cell r="G23723" t="str">
            <v>16-12-2025</v>
          </cell>
          <cell r="Q23723" t="str">
            <v>BBD-BLR-PeenyaPhase3-T1</v>
          </cell>
          <cell r="AS23723">
            <v>46007.227083333331</v>
          </cell>
        </row>
        <row r="23724">
          <cell r="G23724" t="str">
            <v>16-12-2025</v>
          </cell>
          <cell r="Q23724" t="str">
            <v>BBD-BLR-Nagondanahalli-T1</v>
          </cell>
          <cell r="AS23724">
            <v>46007.23333333333</v>
          </cell>
        </row>
        <row r="23725">
          <cell r="G23725" t="str">
            <v>16-12-2025</v>
          </cell>
          <cell r="Q23725" t="str">
            <v>BBD-BLR-Nagondanahalli-T1</v>
          </cell>
          <cell r="AS23725">
            <v>46007.239583333336</v>
          </cell>
        </row>
        <row r="23726">
          <cell r="G23726" t="str">
            <v>16-12-2025</v>
          </cell>
          <cell r="Q23726" t="str">
            <v>BBD-BLR-Nagondanahalli-T1</v>
          </cell>
          <cell r="AS23726">
            <v>46007.25</v>
          </cell>
        </row>
        <row r="23727">
          <cell r="G23727" t="str">
            <v>16-12-2025</v>
          </cell>
          <cell r="Q23727" t="str">
            <v>BBD-BLR-Nagondanahalli-T1</v>
          </cell>
          <cell r="AS23727">
            <v>46007.229166666664</v>
          </cell>
        </row>
        <row r="23728">
          <cell r="G23728" t="str">
            <v>16-12-2025</v>
          </cell>
          <cell r="Q23728" t="str">
            <v>BBD-BLR-Nagondanahalli-T1</v>
          </cell>
          <cell r="AS23728">
            <v>46007.239583333336</v>
          </cell>
        </row>
        <row r="23729">
          <cell r="G23729" t="str">
            <v>16-12-2025</v>
          </cell>
          <cell r="Q23729" t="str">
            <v>BBD-BLR-Nagondanahalli-T1</v>
          </cell>
          <cell r="AS23729">
            <v>46007.250694444447</v>
          </cell>
        </row>
        <row r="23730">
          <cell r="G23730" t="str">
            <v>16-12-2025</v>
          </cell>
          <cell r="Q23730" t="str">
            <v>BBD-BLR-Nagondanahalli-T1</v>
          </cell>
          <cell r="AS23730">
            <v>46007.239583333336</v>
          </cell>
        </row>
        <row r="23731">
          <cell r="G23731" t="str">
            <v>16-12-2025</v>
          </cell>
          <cell r="Q23731" t="str">
            <v>BBD-BLR-Budhigere-T1</v>
          </cell>
          <cell r="AS23731">
            <v>46007.240972222222</v>
          </cell>
        </row>
        <row r="23732">
          <cell r="G23732" t="str">
            <v>16-12-2025</v>
          </cell>
          <cell r="Q23732" t="str">
            <v>BBD-BLR-Nagondanahalli-T1</v>
          </cell>
          <cell r="AS23732">
            <v>46007.23333333333</v>
          </cell>
        </row>
        <row r="23733">
          <cell r="G23733" t="str">
            <v>16-12-2025</v>
          </cell>
          <cell r="Q23733" t="str">
            <v>BBD-BLR-Nagondanahalli-T1</v>
          </cell>
          <cell r="AS23733">
            <v>46007.239583333336</v>
          </cell>
        </row>
        <row r="23734">
          <cell r="G23734" t="str">
            <v>16-12-2025</v>
          </cell>
          <cell r="Q23734" t="str">
            <v>BBD-BLR-Nagondanahalli-T1</v>
          </cell>
          <cell r="AS23734">
            <v>46007.229861111111</v>
          </cell>
        </row>
        <row r="23735">
          <cell r="G23735" t="str">
            <v>16-12-2025</v>
          </cell>
          <cell r="Q23735" t="str">
            <v>BBD-BLR-Nagondanahalli-T1</v>
          </cell>
          <cell r="AS23735">
            <v>46007.229861111111</v>
          </cell>
        </row>
        <row r="23736">
          <cell r="G23736" t="str">
            <v>16-12-2025</v>
          </cell>
          <cell r="Q23736" t="str">
            <v>BBD-BLR-Nagondanahalli-T1</v>
          </cell>
          <cell r="AS23736">
            <v>46007.229861111111</v>
          </cell>
        </row>
        <row r="23737">
          <cell r="G23737" t="str">
            <v>16-12-2025</v>
          </cell>
          <cell r="Q23737" t="str">
            <v>BBD-BLR-Nagondanahalli-T1</v>
          </cell>
          <cell r="AS23737">
            <v>46007.229861111111</v>
          </cell>
        </row>
        <row r="23738">
          <cell r="G23738" t="str">
            <v>16-12-2025</v>
          </cell>
          <cell r="Q23738" t="str">
            <v>BBD-BLR-Nagondanahalli-T1</v>
          </cell>
          <cell r="AS23738">
            <v>46007.219444444447</v>
          </cell>
        </row>
        <row r="23739">
          <cell r="G23739" t="str">
            <v>16-12-2025</v>
          </cell>
          <cell r="Q23739" t="str">
            <v>BBD-BLR-Nagondanahalli-T1</v>
          </cell>
          <cell r="AS23739">
            <v>46007.229861111111</v>
          </cell>
        </row>
        <row r="23740">
          <cell r="G23740" t="str">
            <v>16-12-2025</v>
          </cell>
          <cell r="Q23740" t="str">
            <v>BBD-BLR-Nagondanahalli-T1</v>
          </cell>
          <cell r="AS23740">
            <v>46007.239583333336</v>
          </cell>
        </row>
        <row r="23741">
          <cell r="G23741" t="str">
            <v>16-12-2025</v>
          </cell>
          <cell r="Q23741" t="str">
            <v>BBD-BLR-Nagondanahalli-T1</v>
          </cell>
          <cell r="AS23741">
            <v>46007.239583333336</v>
          </cell>
        </row>
        <row r="23742">
          <cell r="G23742" t="str">
            <v>16-12-2025</v>
          </cell>
          <cell r="Q23742" t="str">
            <v>BBD-BLR-Nagondanahalli-T1</v>
          </cell>
          <cell r="AS23742">
            <v>46007.232638888891</v>
          </cell>
        </row>
        <row r="23743">
          <cell r="G23743" t="str">
            <v>16-12-2025</v>
          </cell>
          <cell r="Q23743" t="str">
            <v>BBD-BLR-Nagondanahalli-T1</v>
          </cell>
          <cell r="AS23743">
            <v>46007.236805555556</v>
          </cell>
        </row>
        <row r="23744">
          <cell r="G23744" t="str">
            <v>16-12-2025</v>
          </cell>
          <cell r="Q23744" t="str">
            <v>BBD-BLR-Nagondanahalli-T1</v>
          </cell>
          <cell r="AS23744">
            <v>46007.232638888891</v>
          </cell>
        </row>
        <row r="23745">
          <cell r="G23745" t="str">
            <v>16-12-2025</v>
          </cell>
          <cell r="Q23745" t="str">
            <v>BBD-BLR-Nagondanahalli-T1</v>
          </cell>
          <cell r="AS23745">
            <v>46007.232638888891</v>
          </cell>
        </row>
        <row r="23746">
          <cell r="G23746" t="str">
            <v>16-12-2025</v>
          </cell>
          <cell r="Q23746" t="str">
            <v>BBD-BLR-Nagondanahalli-T1</v>
          </cell>
          <cell r="AS23746">
            <v>46007.236111111109</v>
          </cell>
        </row>
        <row r="23747">
          <cell r="G23747" t="str">
            <v>16-12-2025</v>
          </cell>
          <cell r="Q23747" t="str">
            <v>BBD-BLR-Nagondanahalli-T1</v>
          </cell>
          <cell r="AS23747">
            <v>46007.232638888891</v>
          </cell>
        </row>
        <row r="23748">
          <cell r="G23748" t="str">
            <v>16-12-2025</v>
          </cell>
          <cell r="Q23748" t="str">
            <v>BBD-BLR-Nagondanahalli-T1</v>
          </cell>
          <cell r="AS23748">
            <v>46007.232638888891</v>
          </cell>
        </row>
        <row r="23749">
          <cell r="G23749" t="str">
            <v>16-12-2025</v>
          </cell>
          <cell r="Q23749" t="str">
            <v>BBD-BLR-Nagondanahalli-T1</v>
          </cell>
          <cell r="AS23749">
            <v>46007.232638888891</v>
          </cell>
        </row>
        <row r="23750">
          <cell r="G23750" t="str">
            <v>16-12-2025</v>
          </cell>
          <cell r="Q23750" t="str">
            <v>BBD-BLR-Nagondanahalli-T1</v>
          </cell>
          <cell r="AS23750">
            <v>46007.229166666664</v>
          </cell>
        </row>
        <row r="23751">
          <cell r="G23751" t="str">
            <v>16-12-2025</v>
          </cell>
          <cell r="Q23751" t="str">
            <v>BBD-BLR-Nagondanahalli-T1</v>
          </cell>
          <cell r="AS23751">
            <v>46007.25</v>
          </cell>
        </row>
        <row r="23752">
          <cell r="G23752" t="str">
            <v>16-12-2025</v>
          </cell>
          <cell r="Q23752" t="str">
            <v>BBD-BLR-Nagondanahalli-T1</v>
          </cell>
          <cell r="AS23752">
            <v>46007.25</v>
          </cell>
        </row>
        <row r="23753">
          <cell r="G23753" t="str">
            <v>16-12-2025</v>
          </cell>
          <cell r="Q23753" t="str">
            <v>BBD-BLR-Nagondanahalli-T1</v>
          </cell>
          <cell r="AS23753">
            <v>46007.242361111108</v>
          </cell>
        </row>
        <row r="23754">
          <cell r="G23754" t="str">
            <v>16-12-2025</v>
          </cell>
          <cell r="Q23754" t="str">
            <v>BBD-BLR-Nagondanahalli-T1</v>
          </cell>
          <cell r="AS23754">
            <v>46007.252083333333</v>
          </cell>
        </row>
        <row r="23755">
          <cell r="G23755" t="str">
            <v>16-12-2025</v>
          </cell>
          <cell r="Q23755" t="str">
            <v>BBD-BLR-Nagondanahalli-T1</v>
          </cell>
          <cell r="AS23755">
            <v>46007.232638888891</v>
          </cell>
        </row>
        <row r="23756">
          <cell r="G23756" t="str">
            <v>16-12-2025</v>
          </cell>
          <cell r="Q23756" t="str">
            <v>BBD-BLR-Nagondanahalli-T1</v>
          </cell>
          <cell r="AS23756">
            <v>46007.25</v>
          </cell>
        </row>
        <row r="23757">
          <cell r="G23757" t="str">
            <v>16-12-2025</v>
          </cell>
          <cell r="Q23757" t="str">
            <v>BBD-BLR-Nagondanahalli-T1</v>
          </cell>
          <cell r="AS23757">
            <v>46007.229861111111</v>
          </cell>
        </row>
        <row r="23758">
          <cell r="G23758" t="str">
            <v>16-12-2025</v>
          </cell>
          <cell r="Q23758" t="str">
            <v>BBD-BLR-PeenyaPhase3-T1</v>
          </cell>
          <cell r="AS23758">
            <v>46007.260416666664</v>
          </cell>
        </row>
        <row r="23759">
          <cell r="G23759" t="str">
            <v>17-12-2025</v>
          </cell>
          <cell r="Q23759" t="str">
            <v>BBD-BLR-Jakkasandra-T1</v>
          </cell>
          <cell r="AS23759">
            <v>46008.219444444447</v>
          </cell>
        </row>
        <row r="23760">
          <cell r="G23760" t="str">
            <v>17-12-2025</v>
          </cell>
          <cell r="Q23760" t="str">
            <v>BBD-BLR-Kallahalli-T1</v>
          </cell>
          <cell r="AS23760">
            <v>46008.211805555555</v>
          </cell>
        </row>
        <row r="23761">
          <cell r="G23761" t="str">
            <v>17-12-2025</v>
          </cell>
          <cell r="Q23761" t="str">
            <v>BBD-BLR-Nagondanahalli-T1</v>
          </cell>
          <cell r="AS23761">
            <v>46008.236805555556</v>
          </cell>
        </row>
        <row r="23762">
          <cell r="G23762" t="str">
            <v>17-12-2025</v>
          </cell>
          <cell r="Q23762" t="str">
            <v>BBD-BLR-PeenyaPhase3-T1</v>
          </cell>
        </row>
        <row r="23763">
          <cell r="G23763" t="str">
            <v>17-12-2025</v>
          </cell>
          <cell r="Q23763" t="str">
            <v>BBD-BLR-PeenyaPhase3-T1</v>
          </cell>
          <cell r="AS23763">
            <v>46008.215277777781</v>
          </cell>
        </row>
        <row r="23764">
          <cell r="G23764" t="str">
            <v>17-12-2025</v>
          </cell>
          <cell r="Q23764" t="str">
            <v>BBD-BLR-Budhigere-T1</v>
          </cell>
          <cell r="AS23764">
            <v>46008.230555555558</v>
          </cell>
        </row>
        <row r="23765">
          <cell r="G23765" t="str">
            <v>17-12-2025</v>
          </cell>
          <cell r="Q23765" t="str">
            <v>BBD-BLR-PeenyaPhase3-T1</v>
          </cell>
        </row>
        <row r="23766">
          <cell r="G23766" t="str">
            <v>17-12-2025</v>
          </cell>
          <cell r="Q23766" t="str">
            <v>BBD-BLR-PeenyaPhase3-T1</v>
          </cell>
          <cell r="AS23766">
            <v>46008.224999999999</v>
          </cell>
        </row>
        <row r="23767">
          <cell r="G23767" t="str">
            <v>17-12-2025</v>
          </cell>
          <cell r="Q23767" t="str">
            <v>BBD-BLR-Chinappalay-T1</v>
          </cell>
          <cell r="AS23767">
            <v>46008.224999999999</v>
          </cell>
        </row>
        <row r="23768">
          <cell r="G23768" t="str">
            <v>17-12-2025</v>
          </cell>
          <cell r="Q23768" t="str">
            <v>BBD-BLR-Kallahalli-T1</v>
          </cell>
          <cell r="AS23768">
            <v>46008.211805555555</v>
          </cell>
        </row>
        <row r="23769">
          <cell r="G23769" t="str">
            <v>17-12-2025</v>
          </cell>
          <cell r="Q23769" t="str">
            <v>BBD-BLR-PeenyaPhase3-T1</v>
          </cell>
        </row>
        <row r="23770">
          <cell r="G23770" t="str">
            <v>17-12-2025</v>
          </cell>
          <cell r="Q23770" t="str">
            <v>BBD-BLR-PeenyaPhase3-T1</v>
          </cell>
        </row>
        <row r="23771">
          <cell r="G23771" t="str">
            <v>17-12-2025</v>
          </cell>
          <cell r="Q23771" t="str">
            <v>BBD-BLR-Nagondanahalli-T1</v>
          </cell>
          <cell r="AS23771">
            <v>46008.236805555556</v>
          </cell>
        </row>
        <row r="23772">
          <cell r="G23772" t="str">
            <v>17-12-2025</v>
          </cell>
          <cell r="Q23772" t="str">
            <v>BBD-BLR-PeenyaPhase3-T1</v>
          </cell>
        </row>
        <row r="23773">
          <cell r="G23773" t="str">
            <v>17-12-2025</v>
          </cell>
          <cell r="Q23773" t="str">
            <v>BBD-BLR-Nagondanahalli-T1</v>
          </cell>
          <cell r="AS23773">
            <v>46008.213194444441</v>
          </cell>
        </row>
        <row r="23774">
          <cell r="G23774" t="str">
            <v>17-12-2025</v>
          </cell>
          <cell r="Q23774" t="str">
            <v>BBD-BLR-Nagondanahalli-T1</v>
          </cell>
          <cell r="AS23774">
            <v>46008.185416666667</v>
          </cell>
        </row>
        <row r="23775">
          <cell r="G23775" t="str">
            <v>17-12-2025</v>
          </cell>
          <cell r="Q23775" t="str">
            <v>BBD-BLR-Nagondanahalli-T1</v>
          </cell>
          <cell r="AS23775">
            <v>46008.185416666667</v>
          </cell>
        </row>
        <row r="23776">
          <cell r="G23776" t="str">
            <v>17-12-2025</v>
          </cell>
          <cell r="Q23776" t="str">
            <v>BBD-BLR-Jigani-T1</v>
          </cell>
        </row>
        <row r="23777">
          <cell r="G23777" t="str">
            <v>17-12-2025</v>
          </cell>
          <cell r="Q23777" t="str">
            <v>BBD-BLR-Jakkasandra-T1</v>
          </cell>
          <cell r="AS23777">
            <v>46008.240277777775</v>
          </cell>
        </row>
        <row r="23778">
          <cell r="G23778" t="str">
            <v>17-12-2025</v>
          </cell>
          <cell r="Q23778" t="str">
            <v>BBD-BLR-Chinappalay-T1</v>
          </cell>
          <cell r="AS23778">
            <v>46008.214583333334</v>
          </cell>
        </row>
        <row r="23779">
          <cell r="G23779" t="str">
            <v>17-12-2025</v>
          </cell>
          <cell r="Q23779" t="str">
            <v>BBD-BLR-Kallahalli-T1</v>
          </cell>
        </row>
        <row r="23780">
          <cell r="G23780" t="str">
            <v>17-12-2025</v>
          </cell>
          <cell r="Q23780" t="str">
            <v>BBD-BLR-Kallahalli-T1</v>
          </cell>
        </row>
        <row r="23781">
          <cell r="G23781" t="str">
            <v>17-12-2025</v>
          </cell>
          <cell r="Q23781" t="str">
            <v>BBD-BLR-Nagondanahalli-T1</v>
          </cell>
          <cell r="AS23781">
            <v>46008.195138888892</v>
          </cell>
        </row>
        <row r="23782">
          <cell r="G23782" t="str">
            <v>17-12-2025</v>
          </cell>
          <cell r="Q23782" t="str">
            <v>BBD-BLR-Nagondanahalli-T1</v>
          </cell>
        </row>
        <row r="23783">
          <cell r="G23783" t="str">
            <v>17-12-2025</v>
          </cell>
          <cell r="Q23783" t="str">
            <v>BBD-BLR-Nagondanahalli-T1</v>
          </cell>
          <cell r="AS23783">
            <v>46008.193749999999</v>
          </cell>
        </row>
        <row r="23784">
          <cell r="G23784" t="str">
            <v>17-12-2025</v>
          </cell>
          <cell r="Q23784" t="str">
            <v>BBD-BLR-PeenyaPhase3-T1</v>
          </cell>
          <cell r="AS23784">
            <v>46008.260416666664</v>
          </cell>
        </row>
        <row r="23785">
          <cell r="G23785" t="str">
            <v>17-12-2025</v>
          </cell>
          <cell r="Q23785" t="str">
            <v>BBD-BLR-Chinappalay-T1</v>
          </cell>
          <cell r="AS23785">
            <v>46008.224999999999</v>
          </cell>
        </row>
        <row r="23786">
          <cell r="G23786" t="str">
            <v>17-12-2025</v>
          </cell>
          <cell r="Q23786" t="str">
            <v>BBD-BLR-Chinappalay-T1</v>
          </cell>
          <cell r="AS23786">
            <v>46008.224999999999</v>
          </cell>
        </row>
        <row r="23787">
          <cell r="G23787" t="str">
            <v>17-12-2025</v>
          </cell>
          <cell r="Q23787" t="str">
            <v>BBD-BLR-Nagondanahalli-T1</v>
          </cell>
          <cell r="AS23787">
            <v>46008.213194444441</v>
          </cell>
        </row>
        <row r="23788">
          <cell r="G23788" t="str">
            <v>17-12-2025</v>
          </cell>
          <cell r="Q23788" t="str">
            <v>BBD-BLR-Jalahalli-T1</v>
          </cell>
          <cell r="AS23788">
            <v>46008.209027777775</v>
          </cell>
        </row>
        <row r="23789">
          <cell r="G23789" t="str">
            <v>17-12-2025</v>
          </cell>
          <cell r="Q23789" t="str">
            <v>BBD-BLR-Jalahalli-T1</v>
          </cell>
          <cell r="AS23789">
            <v>46008.209722222222</v>
          </cell>
        </row>
        <row r="23790">
          <cell r="G23790" t="str">
            <v>17-12-2025</v>
          </cell>
          <cell r="Q23790" t="str">
            <v>BBD-BLR-HAL-T1</v>
          </cell>
          <cell r="AS23790">
            <v>46008.211111111108</v>
          </cell>
        </row>
        <row r="23791">
          <cell r="G23791" t="str">
            <v>17-12-2025</v>
          </cell>
          <cell r="Q23791" t="str">
            <v>BBD-BLR-Nagondanahalli-T1</v>
          </cell>
          <cell r="AS23791">
            <v>46008.236805555556</v>
          </cell>
        </row>
        <row r="23792">
          <cell r="G23792" t="str">
            <v>17-12-2025</v>
          </cell>
          <cell r="Q23792" t="str">
            <v>BBD-BLR-HRBR-044-T1</v>
          </cell>
          <cell r="AS23792">
            <v>46008.1875</v>
          </cell>
        </row>
        <row r="23793">
          <cell r="G23793" t="str">
            <v>17-12-2025</v>
          </cell>
          <cell r="Q23793" t="str">
            <v>BBD-BLR-BellahalliRoad-T1</v>
          </cell>
          <cell r="AS23793">
            <v>46008.189583333333</v>
          </cell>
        </row>
        <row r="23794">
          <cell r="G23794" t="str">
            <v>17-12-2025</v>
          </cell>
          <cell r="Q23794" t="str">
            <v>BBD-BLR-Chikkasandra-T1</v>
          </cell>
          <cell r="AS23794">
            <v>46008.19027777778</v>
          </cell>
        </row>
        <row r="23795">
          <cell r="G23795" t="str">
            <v>17-12-2025</v>
          </cell>
          <cell r="Q23795" t="str">
            <v>BBD-BLR-Nagondanahalli-T1</v>
          </cell>
          <cell r="AS23795">
            <v>46008.219444444447</v>
          </cell>
        </row>
        <row r="23796">
          <cell r="G23796" t="str">
            <v>17-12-2025</v>
          </cell>
          <cell r="Q23796" t="str">
            <v>BBD-BLR-PeenyaPhase3-T1</v>
          </cell>
          <cell r="AS23796">
            <v>46008.224999999999</v>
          </cell>
        </row>
        <row r="23797">
          <cell r="G23797" t="str">
            <v>17-12-2025</v>
          </cell>
          <cell r="Q23797" t="str">
            <v>BBD-BLR-Chinappalay-T1</v>
          </cell>
          <cell r="AS23797">
            <v>46008.214583333334</v>
          </cell>
        </row>
        <row r="23798">
          <cell r="G23798" t="str">
            <v>17-12-2025</v>
          </cell>
          <cell r="Q23798" t="str">
            <v>BBD-BLR-Budhigere-T1</v>
          </cell>
          <cell r="AS23798">
            <v>46008.237500000003</v>
          </cell>
        </row>
        <row r="23799">
          <cell r="G23799" t="str">
            <v>17-12-2025</v>
          </cell>
          <cell r="Q23799" t="str">
            <v>BBD-BLR-Jakkasandra-T1</v>
          </cell>
          <cell r="AS23799">
            <v>46008.231944444444</v>
          </cell>
        </row>
        <row r="23800">
          <cell r="G23800" t="str">
            <v>17-12-2025</v>
          </cell>
          <cell r="Q23800" t="str">
            <v>BBD-BLR-Nagondanahalli-T1</v>
          </cell>
          <cell r="AS23800">
            <v>46008.276388888888</v>
          </cell>
        </row>
        <row r="23801">
          <cell r="G23801" t="str">
            <v>17-12-2025</v>
          </cell>
          <cell r="Q23801" t="str">
            <v>BBD-BLR-Nagondanahalli-T1</v>
          </cell>
          <cell r="AS23801">
            <v>46008.276388888888</v>
          </cell>
        </row>
        <row r="23802">
          <cell r="G23802" t="str">
            <v>17-12-2025</v>
          </cell>
          <cell r="Q23802" t="str">
            <v>BBD-BLR-Jigani-T1</v>
          </cell>
          <cell r="AS23802">
            <v>46008.185416666667</v>
          </cell>
        </row>
        <row r="23803">
          <cell r="G23803" t="str">
            <v>17-12-2025</v>
          </cell>
          <cell r="Q23803" t="str">
            <v>BBD-BLR-Jakkasandra-T1</v>
          </cell>
          <cell r="AS23803">
            <v>46008.220138888886</v>
          </cell>
        </row>
        <row r="23804">
          <cell r="G23804" t="str">
            <v>17-12-2025</v>
          </cell>
          <cell r="Q23804" t="str">
            <v>BBD-BLR-Chikkasandra-T1</v>
          </cell>
          <cell r="AS23804">
            <v>46008.198611111111</v>
          </cell>
        </row>
        <row r="23805">
          <cell r="G23805" t="str">
            <v>17-12-2025</v>
          </cell>
          <cell r="Q23805" t="str">
            <v>BBD-BLR-Chikkasandra-T1</v>
          </cell>
          <cell r="AS23805">
            <v>46008.216666666667</v>
          </cell>
        </row>
        <row r="23806">
          <cell r="G23806" t="str">
            <v>17-12-2025</v>
          </cell>
          <cell r="Q23806" t="str">
            <v>BBD-BLR-HAL-T1</v>
          </cell>
          <cell r="AS23806">
            <v>46008.211111111108</v>
          </cell>
        </row>
        <row r="23807">
          <cell r="G23807" t="str">
            <v>17-12-2025</v>
          </cell>
          <cell r="Q23807" t="str">
            <v>BBD-BLR-Nagondanahalli-T1</v>
          </cell>
          <cell r="AS23807">
            <v>46008.220138888886</v>
          </cell>
        </row>
        <row r="23808">
          <cell r="G23808" t="str">
            <v>17-12-2025</v>
          </cell>
          <cell r="Q23808" t="str">
            <v>BBD-BLR-HAL-T1</v>
          </cell>
          <cell r="AS23808">
            <v>46008.210416666669</v>
          </cell>
        </row>
        <row r="23809">
          <cell r="G23809" t="str">
            <v>17-12-2025</v>
          </cell>
          <cell r="Q23809" t="str">
            <v>BBD-BLR-Chikkasandra-T1</v>
          </cell>
          <cell r="AS23809">
            <v>46008.23541666667</v>
          </cell>
        </row>
        <row r="23810">
          <cell r="G23810" t="str">
            <v>17-12-2025</v>
          </cell>
          <cell r="Q23810" t="str">
            <v>BBD-BLR-HRBR-044-T1</v>
          </cell>
          <cell r="AS23810">
            <v>46008.18472222222</v>
          </cell>
        </row>
        <row r="23811">
          <cell r="G23811" t="str">
            <v>17-12-2025</v>
          </cell>
          <cell r="Q23811" t="str">
            <v>BBD-BLR-Chikkasandra-T1</v>
          </cell>
          <cell r="AS23811">
            <v>46008.238888888889</v>
          </cell>
        </row>
        <row r="23812">
          <cell r="G23812" t="str">
            <v>17-12-2025</v>
          </cell>
          <cell r="Q23812" t="str">
            <v>BBD-BLR-Jakkasandra-T1</v>
          </cell>
          <cell r="AS23812">
            <v>46008.231944444444</v>
          </cell>
        </row>
        <row r="23813">
          <cell r="G23813" t="str">
            <v>17-12-2025</v>
          </cell>
          <cell r="Q23813" t="str">
            <v>BBD-BLR-Chinappalay-T1</v>
          </cell>
          <cell r="AS23813">
            <v>46008.213194444441</v>
          </cell>
        </row>
        <row r="23814">
          <cell r="G23814" t="str">
            <v>17-12-2025</v>
          </cell>
          <cell r="Q23814" t="str">
            <v>BBD-BLR-HRBR-044-T1</v>
          </cell>
          <cell r="AS23814">
            <v>46008.18472222222</v>
          </cell>
        </row>
        <row r="23815">
          <cell r="G23815" t="str">
            <v>17-12-2025</v>
          </cell>
          <cell r="Q23815" t="str">
            <v>BBD-BLR-Chikkasandra-T1</v>
          </cell>
          <cell r="AS23815">
            <v>46008.234027777777</v>
          </cell>
        </row>
        <row r="23816">
          <cell r="G23816" t="str">
            <v>17-12-2025</v>
          </cell>
          <cell r="Q23816" t="str">
            <v>BBD-BLR-Nagondanahalli-T1</v>
          </cell>
          <cell r="AS23816">
            <v>46008.20208333333</v>
          </cell>
        </row>
        <row r="23817">
          <cell r="G23817" t="str">
            <v>17-12-2025</v>
          </cell>
          <cell r="Q23817" t="str">
            <v>BBD-BLR-Jigani-T1</v>
          </cell>
          <cell r="AS23817">
            <v>46008.174305555556</v>
          </cell>
        </row>
        <row r="23818">
          <cell r="G23818" t="str">
            <v>17-12-2025</v>
          </cell>
          <cell r="Q23818" t="str">
            <v>BBD-BLR-Jalahalli-T1</v>
          </cell>
          <cell r="AS23818">
            <v>46008.243750000001</v>
          </cell>
        </row>
        <row r="23819">
          <cell r="G23819" t="str">
            <v>17-12-2025</v>
          </cell>
          <cell r="Q23819" t="str">
            <v>BBD-BLR-Attibele-T1</v>
          </cell>
        </row>
        <row r="23820">
          <cell r="G23820" t="str">
            <v>17-12-2025</v>
          </cell>
          <cell r="Q23820" t="str">
            <v>BBD-BLR-Jigani-T1</v>
          </cell>
          <cell r="AS23820">
            <v>46008.195833333331</v>
          </cell>
        </row>
        <row r="23821">
          <cell r="G23821" t="str">
            <v>17-12-2025</v>
          </cell>
          <cell r="Q23821" t="str">
            <v>BBD-BLR-PeenyaPhase3-T1</v>
          </cell>
          <cell r="AS23821">
            <v>46008.23541666667</v>
          </cell>
        </row>
        <row r="23822">
          <cell r="G23822" t="str">
            <v>17-12-2025</v>
          </cell>
          <cell r="Q23822" t="str">
            <v>BBD-BLR-Budhigere-T1</v>
          </cell>
          <cell r="AS23822">
            <v>46008.224305555559</v>
          </cell>
        </row>
        <row r="23823">
          <cell r="G23823" t="str">
            <v>17-12-2025</v>
          </cell>
          <cell r="Q23823" t="str">
            <v>BBD-BLR-PeenyaPhase3-T1</v>
          </cell>
          <cell r="AS23823">
            <v>46008.21597222222</v>
          </cell>
        </row>
        <row r="23824">
          <cell r="G23824" t="str">
            <v>17-12-2025</v>
          </cell>
          <cell r="Q23824" t="str">
            <v>BBD-BLR-Chikkasandra-T1</v>
          </cell>
          <cell r="AS23824">
            <v>46008.227083333331</v>
          </cell>
        </row>
        <row r="23825">
          <cell r="G23825" t="str">
            <v>17-12-2025</v>
          </cell>
          <cell r="Q23825" t="str">
            <v>BBD-BLR-PeenyaPhase3-T1</v>
          </cell>
          <cell r="AS23825">
            <v>46008.206250000003</v>
          </cell>
        </row>
        <row r="23826">
          <cell r="G23826" t="str">
            <v>17-12-2025</v>
          </cell>
          <cell r="Q23826" t="str">
            <v>BBD-BLR-PeenyaPhase3-T1</v>
          </cell>
          <cell r="AS23826">
            <v>46008.206250000003</v>
          </cell>
        </row>
        <row r="23827">
          <cell r="G23827" t="str">
            <v>17-12-2025</v>
          </cell>
          <cell r="Q23827" t="str">
            <v>BBD-BLR-Nagondanahalli-T1</v>
          </cell>
          <cell r="AS23827">
            <v>46008.195833333331</v>
          </cell>
        </row>
        <row r="23828">
          <cell r="G23828" t="str">
            <v>17-12-2025</v>
          </cell>
          <cell r="Q23828" t="str">
            <v>BBD-BLR-Nagondanahalli-T1</v>
          </cell>
          <cell r="AS23828">
            <v>46008.199305555558</v>
          </cell>
        </row>
        <row r="23829">
          <cell r="G23829" t="str">
            <v>17-12-2025</v>
          </cell>
          <cell r="Q23829" t="str">
            <v>BBD-BLR-Jakkasandra-T1</v>
          </cell>
        </row>
        <row r="23830">
          <cell r="G23830" t="str">
            <v>17-12-2025</v>
          </cell>
          <cell r="Q23830" t="str">
            <v>BBD-BLR-Chikkasandra-T1</v>
          </cell>
          <cell r="AS23830">
            <v>46008.228472222225</v>
          </cell>
        </row>
        <row r="23831">
          <cell r="G23831" t="str">
            <v>17-12-2025</v>
          </cell>
          <cell r="Q23831" t="str">
            <v>BBD-BLR-Chinappalay-T1</v>
          </cell>
          <cell r="AS23831">
            <v>46008.214583333334</v>
          </cell>
        </row>
        <row r="23832">
          <cell r="G23832" t="str">
            <v>17-12-2025</v>
          </cell>
          <cell r="Q23832" t="str">
            <v>BBD-BLR-HRBR-044-T1</v>
          </cell>
          <cell r="AS23832">
            <v>46008.229166666664</v>
          </cell>
        </row>
        <row r="23833">
          <cell r="G23833" t="str">
            <v>17-12-2025</v>
          </cell>
          <cell r="Q23833" t="str">
            <v>BBD-BLR-Nagondanahalli-T1</v>
          </cell>
          <cell r="AS23833">
            <v>46008.23333333333</v>
          </cell>
        </row>
        <row r="23834">
          <cell r="G23834" t="str">
            <v>17-12-2025</v>
          </cell>
          <cell r="Q23834" t="str">
            <v>BBD-BLR-BellahalliRoad-T1</v>
          </cell>
          <cell r="AS23834">
            <v>46008.209722222222</v>
          </cell>
        </row>
        <row r="23835">
          <cell r="G23835" t="str">
            <v>17-12-2025</v>
          </cell>
          <cell r="Q23835" t="str">
            <v>BBD-BLR-Jakkasandra-T1</v>
          </cell>
          <cell r="AS23835">
            <v>46008.242361111108</v>
          </cell>
        </row>
        <row r="23836">
          <cell r="G23836" t="str">
            <v>17-12-2025</v>
          </cell>
          <cell r="Q23836" t="str">
            <v>BBD-BLR-Jigani-T1</v>
          </cell>
          <cell r="AS23836">
            <v>46008.195833333331</v>
          </cell>
        </row>
        <row r="23837">
          <cell r="G23837" t="str">
            <v>17-12-2025</v>
          </cell>
          <cell r="Q23837" t="str">
            <v>BBD-BLR-Jigani-T1</v>
          </cell>
          <cell r="AS23837">
            <v>46008.185416666667</v>
          </cell>
        </row>
        <row r="23838">
          <cell r="G23838" t="str">
            <v>17-12-2025</v>
          </cell>
          <cell r="Q23838" t="str">
            <v>BBD-BLR-HRBR-044-T1</v>
          </cell>
          <cell r="AS23838">
            <v>46008.275694444441</v>
          </cell>
        </row>
        <row r="23839">
          <cell r="G23839" t="str">
            <v>17-12-2025</v>
          </cell>
          <cell r="Q23839" t="str">
            <v>BBD-BLR-Chinappalay-T1</v>
          </cell>
          <cell r="AS23839">
            <v>46008.225694444445</v>
          </cell>
        </row>
        <row r="23840">
          <cell r="G23840" t="str">
            <v>17-12-2025</v>
          </cell>
          <cell r="Q23840" t="str">
            <v>BBD-BLR-HRBR-044-T1</v>
          </cell>
          <cell r="AS23840">
            <v>46008.275694444441</v>
          </cell>
        </row>
        <row r="23841">
          <cell r="G23841" t="str">
            <v>17-12-2025</v>
          </cell>
          <cell r="Q23841" t="str">
            <v>BBD-BLR-Jalahalli-T1</v>
          </cell>
          <cell r="AS23841">
            <v>46008.247916666667</v>
          </cell>
        </row>
        <row r="23842">
          <cell r="G23842" t="str">
            <v>17-12-2025</v>
          </cell>
          <cell r="Q23842" t="str">
            <v>BBD-BLR-Chinappalay-T1</v>
          </cell>
        </row>
        <row r="23843">
          <cell r="G23843" t="str">
            <v>17-12-2025</v>
          </cell>
          <cell r="Q23843" t="str">
            <v>BBD-BLR-Chinappalay-T1</v>
          </cell>
          <cell r="AS23843">
            <v>46008.213194444441</v>
          </cell>
        </row>
        <row r="23844">
          <cell r="G23844" t="str">
            <v>17-12-2025</v>
          </cell>
          <cell r="Q23844" t="str">
            <v>BBD-BLR-Budhigere-T1</v>
          </cell>
          <cell r="AS23844">
            <v>46008.230555555558</v>
          </cell>
        </row>
        <row r="23845">
          <cell r="G23845" t="str">
            <v>17-12-2025</v>
          </cell>
          <cell r="Q23845" t="str">
            <v>BBD-BLR-Nagondanahalli-T1</v>
          </cell>
          <cell r="AS23845">
            <v>46008.23333333333</v>
          </cell>
        </row>
        <row r="23846">
          <cell r="G23846" t="str">
            <v>17-12-2025</v>
          </cell>
          <cell r="Q23846" t="str">
            <v>BBD-BLR-Budhigere-T1</v>
          </cell>
          <cell r="AS23846">
            <v>46008.268055555556</v>
          </cell>
        </row>
        <row r="23847">
          <cell r="G23847" t="str">
            <v>17-12-2025</v>
          </cell>
          <cell r="Q23847" t="str">
            <v>BBD-BLR-Nagondanahalli-T1</v>
          </cell>
          <cell r="AS23847">
            <v>46008.182638888888</v>
          </cell>
        </row>
        <row r="23848">
          <cell r="G23848" t="str">
            <v>17-12-2025</v>
          </cell>
          <cell r="Q23848" t="str">
            <v>BBD-BLR-Attibele-T1</v>
          </cell>
          <cell r="AS23848">
            <v>46008.279166666667</v>
          </cell>
        </row>
        <row r="23849">
          <cell r="G23849" t="str">
            <v>17-12-2025</v>
          </cell>
          <cell r="Q23849" t="str">
            <v>BBD-BLR-Jigani-T1</v>
          </cell>
          <cell r="AS23849">
            <v>46008.185416666667</v>
          </cell>
        </row>
        <row r="23850">
          <cell r="G23850" t="str">
            <v>17-12-2025</v>
          </cell>
          <cell r="Q23850" t="str">
            <v>BBD-BLR-Chinappalay-T1</v>
          </cell>
          <cell r="AS23850">
            <v>46008.214583333334</v>
          </cell>
        </row>
        <row r="23851">
          <cell r="G23851" t="str">
            <v>17-12-2025</v>
          </cell>
          <cell r="Q23851" t="str">
            <v>BBD-BLR-Jakkasandra-T1</v>
          </cell>
          <cell r="AS23851">
            <v>46008.22152777778</v>
          </cell>
        </row>
        <row r="23852">
          <cell r="G23852" t="str">
            <v>17-12-2025</v>
          </cell>
          <cell r="Q23852" t="str">
            <v>BBD-BLR-BellahalliRoad-T1</v>
          </cell>
          <cell r="AS23852">
            <v>46008.247916666667</v>
          </cell>
        </row>
        <row r="23853">
          <cell r="G23853" t="str">
            <v>17-12-2025</v>
          </cell>
          <cell r="Q23853" t="str">
            <v>BBD-BLR-Kallahalli-T1</v>
          </cell>
          <cell r="AS23853">
            <v>46008.211805555555</v>
          </cell>
        </row>
        <row r="23854">
          <cell r="G23854" t="str">
            <v>17-12-2025</v>
          </cell>
          <cell r="Q23854" t="str">
            <v>BBD-BLR-HAL-T1</v>
          </cell>
          <cell r="AS23854">
            <v>46008.210416666669</v>
          </cell>
        </row>
        <row r="23855">
          <cell r="G23855" t="str">
            <v>17-12-2025</v>
          </cell>
          <cell r="Q23855" t="str">
            <v>BBD-BLR-Nagondanahalli-T1</v>
          </cell>
          <cell r="AS23855">
            <v>46008.191666666666</v>
          </cell>
        </row>
        <row r="23856">
          <cell r="G23856" t="str">
            <v>17-12-2025</v>
          </cell>
          <cell r="Q23856" t="str">
            <v>BBD-BLR-Chinappalay-T1</v>
          </cell>
          <cell r="AS23856">
            <v>46008.225694444445</v>
          </cell>
        </row>
        <row r="23857">
          <cell r="G23857" t="str">
            <v>17-12-2025</v>
          </cell>
          <cell r="Q23857" t="str">
            <v>BBD-BLR-Jigani-T1</v>
          </cell>
          <cell r="AS23857">
            <v>46008.195833333331</v>
          </cell>
        </row>
        <row r="23858">
          <cell r="G23858" t="str">
            <v>17-12-2025</v>
          </cell>
          <cell r="Q23858" t="str">
            <v>BBD-BLR-HAL-T1</v>
          </cell>
          <cell r="AS23858">
            <v>46008.210416666669</v>
          </cell>
        </row>
        <row r="23859">
          <cell r="G23859" t="str">
            <v>17-12-2025</v>
          </cell>
          <cell r="Q23859" t="str">
            <v>BBD-BLR-PeenyaPhase3-T1</v>
          </cell>
          <cell r="AS23859">
            <v>46008.236805555556</v>
          </cell>
        </row>
        <row r="23860">
          <cell r="G23860" t="str">
            <v>17-12-2025</v>
          </cell>
          <cell r="Q23860" t="str">
            <v>BBD-BLR-HAL-T1</v>
          </cell>
          <cell r="AS23860">
            <v>46008.210416666669</v>
          </cell>
        </row>
        <row r="23861">
          <cell r="G23861" t="str">
            <v>17-12-2025</v>
          </cell>
          <cell r="Q23861" t="str">
            <v>BBD-BLR-Jakkasandra-T1</v>
          </cell>
          <cell r="AS23861">
            <v>46008.22152777778</v>
          </cell>
        </row>
        <row r="23862">
          <cell r="G23862" t="str">
            <v>17-12-2025</v>
          </cell>
          <cell r="Q23862" t="str">
            <v>BBD-BLR-Nagondanahalli-T1</v>
          </cell>
          <cell r="AS23862">
            <v>46008.182638888888</v>
          </cell>
        </row>
        <row r="23863">
          <cell r="G23863" t="str">
            <v>17-12-2025</v>
          </cell>
          <cell r="Q23863" t="str">
            <v>BBD-BLR-PeenyaPhase3-T1</v>
          </cell>
          <cell r="AS23863">
            <v>46008.272916666669</v>
          </cell>
        </row>
        <row r="23864">
          <cell r="G23864" t="str">
            <v>17-12-2025</v>
          </cell>
          <cell r="Q23864" t="str">
            <v>BBD-BLR-Nagondanahalli-T1</v>
          </cell>
        </row>
        <row r="23865">
          <cell r="G23865" t="str">
            <v>17-12-2025</v>
          </cell>
          <cell r="Q23865" t="str">
            <v>BBD-BLR-Nagondanahalli-T1</v>
          </cell>
        </row>
        <row r="23866">
          <cell r="G23866" t="str">
            <v>17-12-2025</v>
          </cell>
          <cell r="Q23866" t="str">
            <v>BBD-BLR-Jakkasandra-T1</v>
          </cell>
          <cell r="AS23866">
            <v>46008.240277777775</v>
          </cell>
        </row>
        <row r="23867">
          <cell r="G23867" t="str">
            <v>17-12-2025</v>
          </cell>
          <cell r="Q23867" t="str">
            <v>BBD-BLR-PeenyaPhase3-T1</v>
          </cell>
          <cell r="AS23867">
            <v>46008.206250000003</v>
          </cell>
        </row>
        <row r="23868">
          <cell r="G23868" t="str">
            <v>17-12-2025</v>
          </cell>
          <cell r="Q23868" t="str">
            <v>BBD-BLR-Attibele-T1</v>
          </cell>
          <cell r="AS23868">
            <v>46008.27847222222</v>
          </cell>
        </row>
        <row r="23869">
          <cell r="G23869" t="str">
            <v>17-12-2025</v>
          </cell>
          <cell r="Q23869" t="str">
            <v>BBD-BLR-HRBR-044-T1</v>
          </cell>
          <cell r="AS23869">
            <v>46008.21875</v>
          </cell>
        </row>
        <row r="23870">
          <cell r="G23870" t="str">
            <v>17-12-2025</v>
          </cell>
          <cell r="Q23870" t="str">
            <v>BBD-BLR-PeenyaPhase3-T1</v>
          </cell>
          <cell r="AS23870">
            <v>46008.239583333336</v>
          </cell>
        </row>
        <row r="23871">
          <cell r="G23871" t="str">
            <v>17-12-2025</v>
          </cell>
          <cell r="Q23871" t="str">
            <v>BBD-BLR-PeenyaPhase3-T1</v>
          </cell>
          <cell r="AS23871">
            <v>46008.270833333336</v>
          </cell>
        </row>
        <row r="23872">
          <cell r="G23872" t="str">
            <v>17-12-2025</v>
          </cell>
          <cell r="Q23872" t="str">
            <v>BBD-BLR-Chikkasandra-T1</v>
          </cell>
          <cell r="AS23872">
            <v>46008.208333333336</v>
          </cell>
        </row>
        <row r="23873">
          <cell r="G23873" t="str">
            <v>17-12-2025</v>
          </cell>
          <cell r="Q23873" t="str">
            <v>BBD-BLR-PeenyaPhase3-T1</v>
          </cell>
          <cell r="AS23873">
            <v>46008.227777777778</v>
          </cell>
        </row>
        <row r="23874">
          <cell r="G23874" t="str">
            <v>17-12-2025</v>
          </cell>
          <cell r="Q23874" t="str">
            <v>BBD-BLR-Budhigere-T1</v>
          </cell>
          <cell r="AS23874">
            <v>46008.238194444442</v>
          </cell>
        </row>
        <row r="23875">
          <cell r="G23875" t="str">
            <v>17-12-2025</v>
          </cell>
          <cell r="Q23875" t="str">
            <v>BBD-BLR-Nagondanahalli-T1</v>
          </cell>
          <cell r="AS23875">
            <v>46008.222916666666</v>
          </cell>
        </row>
        <row r="23876">
          <cell r="G23876" t="str">
            <v>17-12-2025</v>
          </cell>
          <cell r="Q23876" t="str">
            <v>BBD-BLR-Chikkasandra-T1</v>
          </cell>
          <cell r="AS23876">
            <v>46008.197222222225</v>
          </cell>
        </row>
        <row r="23877">
          <cell r="G23877" t="str">
            <v>17-12-2025</v>
          </cell>
          <cell r="Q23877" t="str">
            <v>BBD-BLR-Chinappalay-T1</v>
          </cell>
          <cell r="AS23877">
            <v>46008.213194444441</v>
          </cell>
        </row>
        <row r="23878">
          <cell r="G23878" t="str">
            <v>17-12-2025</v>
          </cell>
          <cell r="Q23878" t="str">
            <v>BBD-BLR-Jakkasandra-T1</v>
          </cell>
          <cell r="AS23878">
            <v>46008.261805555558</v>
          </cell>
        </row>
        <row r="23879">
          <cell r="G23879" t="str">
            <v>17-12-2025</v>
          </cell>
          <cell r="Q23879" t="str">
            <v>BBD-BLR-Budhigere-T1</v>
          </cell>
          <cell r="AS23879">
            <v>46008.254861111112</v>
          </cell>
        </row>
        <row r="23880">
          <cell r="G23880" t="str">
            <v>17-12-2025</v>
          </cell>
          <cell r="Q23880" t="str">
            <v>BBD-BLR-Jakkasandra-T1</v>
          </cell>
          <cell r="AS23880">
            <v>46008.240277777775</v>
          </cell>
        </row>
        <row r="23881">
          <cell r="G23881" t="str">
            <v>17-12-2025</v>
          </cell>
          <cell r="Q23881" t="str">
            <v>BBD-BLR-Nagondanahalli-T1</v>
          </cell>
          <cell r="AS23881">
            <v>46008.223611111112</v>
          </cell>
        </row>
        <row r="23882">
          <cell r="G23882" t="str">
            <v>17-12-2025</v>
          </cell>
          <cell r="Q23882" t="str">
            <v>BBD-BLR-Nagondanahalli-T1</v>
          </cell>
          <cell r="AS23882">
            <v>46008.197222222225</v>
          </cell>
        </row>
        <row r="23883">
          <cell r="G23883" t="str">
            <v>17-12-2025</v>
          </cell>
          <cell r="Q23883" t="str">
            <v>BBD-BLR-Attibele-T1</v>
          </cell>
          <cell r="AS23883">
            <v>46008.24722222222</v>
          </cell>
        </row>
        <row r="23884">
          <cell r="G23884" t="str">
            <v>17-12-2025</v>
          </cell>
          <cell r="Q23884" t="str">
            <v>BBD-BLR-Budhigere-T1</v>
          </cell>
          <cell r="AS23884">
            <v>46008.246527777781</v>
          </cell>
        </row>
        <row r="23885">
          <cell r="G23885" t="str">
            <v>17-12-2025</v>
          </cell>
          <cell r="Q23885" t="str">
            <v>BBD-BLR-BellahalliRoad-T1</v>
          </cell>
          <cell r="AS23885">
            <v>46008.240277777775</v>
          </cell>
        </row>
        <row r="23886">
          <cell r="G23886" t="str">
            <v>17-12-2025</v>
          </cell>
          <cell r="Q23886" t="str">
            <v>BBD-BLR-Jakkasandra-T1</v>
          </cell>
          <cell r="AS23886">
            <v>46008.231944444444</v>
          </cell>
        </row>
        <row r="23887">
          <cell r="G23887" t="str">
            <v>17-12-2025</v>
          </cell>
          <cell r="Q23887" t="str">
            <v>BBD-BLR-Chikkasandra-T1</v>
          </cell>
          <cell r="AS23887">
            <v>46008.227083333331</v>
          </cell>
        </row>
        <row r="23888">
          <cell r="G23888" t="str">
            <v>17-12-2025</v>
          </cell>
          <cell r="Q23888" t="str">
            <v>BBD-BLR-Budhigere-T1</v>
          </cell>
          <cell r="AS23888">
            <v>46008.230555555558</v>
          </cell>
        </row>
        <row r="23889">
          <cell r="G23889" t="str">
            <v>17-12-2025</v>
          </cell>
          <cell r="Q23889" t="str">
            <v>BBD-BLR-Nagondanahalli-T1</v>
          </cell>
          <cell r="AS23889">
            <v>46008.223611111112</v>
          </cell>
        </row>
        <row r="23890">
          <cell r="G23890" t="str">
            <v>17-12-2025</v>
          </cell>
          <cell r="Q23890" t="str">
            <v>BBD-BLR-Nagondanahalli-T1</v>
          </cell>
          <cell r="AS23890">
            <v>46008.201388888891</v>
          </cell>
        </row>
        <row r="23891">
          <cell r="G23891" t="str">
            <v>17-12-2025</v>
          </cell>
          <cell r="Q23891" t="str">
            <v>BBD-BLR-HAL-T1</v>
          </cell>
          <cell r="AS23891">
            <v>46008.210416666669</v>
          </cell>
        </row>
        <row r="23892">
          <cell r="G23892" t="str">
            <v>17-12-2025</v>
          </cell>
          <cell r="Q23892" t="str">
            <v>BBD-BLR-Jalahalli-T1</v>
          </cell>
          <cell r="AS23892">
            <v>46008.243750000001</v>
          </cell>
        </row>
        <row r="23893">
          <cell r="G23893" t="str">
            <v>17-12-2025</v>
          </cell>
          <cell r="Q23893" t="str">
            <v>BBD-BLR-Attibele-T1</v>
          </cell>
          <cell r="AS23893">
            <v>46008.3</v>
          </cell>
        </row>
        <row r="23894">
          <cell r="G23894" t="str">
            <v>17-12-2025</v>
          </cell>
          <cell r="Q23894" t="str">
            <v>BBD-BLR-Budhigere-T1</v>
          </cell>
          <cell r="AS23894">
            <v>46008.232638888891</v>
          </cell>
        </row>
        <row r="23895">
          <cell r="G23895" t="str">
            <v>17-12-2025</v>
          </cell>
          <cell r="Q23895" t="str">
            <v>BBD-BLR-Budhigere-T1</v>
          </cell>
          <cell r="AS23895">
            <v>46008.240277777775</v>
          </cell>
        </row>
        <row r="23896">
          <cell r="G23896" t="str">
            <v>17-12-2025</v>
          </cell>
          <cell r="Q23896" t="str">
            <v>BBD-BLR-Jakkasandra-T1</v>
          </cell>
          <cell r="AS23896">
            <v>46008.242361111108</v>
          </cell>
        </row>
        <row r="23897">
          <cell r="G23897" t="str">
            <v>17-12-2025</v>
          </cell>
          <cell r="Q23897" t="str">
            <v>BBD-BLR-Kallahalli-T1</v>
          </cell>
          <cell r="AS23897">
            <v>46008.211805555555</v>
          </cell>
        </row>
        <row r="23898">
          <cell r="G23898" t="str">
            <v>17-12-2025</v>
          </cell>
          <cell r="Q23898" t="str">
            <v>BBD-BLR-Chikkasandra-T1</v>
          </cell>
          <cell r="AS23898">
            <v>46008.211111111108</v>
          </cell>
        </row>
        <row r="23899">
          <cell r="G23899" t="str">
            <v>17-12-2025</v>
          </cell>
          <cell r="Q23899" t="str">
            <v>BBD-BLR-Chinappalay-T1</v>
          </cell>
          <cell r="AS23899">
            <v>46008.204861111109</v>
          </cell>
        </row>
        <row r="23900">
          <cell r="G23900" t="str">
            <v>17-12-2025</v>
          </cell>
          <cell r="Q23900" t="str">
            <v>BBD-BLR-Budhigere-T1</v>
          </cell>
          <cell r="AS23900">
            <v>46008.256249999999</v>
          </cell>
        </row>
        <row r="23901">
          <cell r="G23901" t="str">
            <v>17-12-2025</v>
          </cell>
          <cell r="Q23901" t="str">
            <v>BBD-BLR-Jakkasandra-T1</v>
          </cell>
          <cell r="AS23901">
            <v>46008.219444444447</v>
          </cell>
        </row>
        <row r="23902">
          <cell r="G23902" t="str">
            <v>17-12-2025</v>
          </cell>
          <cell r="Q23902" t="str">
            <v>BBD-BLR-PeenyaPhase3-T1</v>
          </cell>
        </row>
        <row r="23903">
          <cell r="G23903" t="str">
            <v>17-12-2025</v>
          </cell>
          <cell r="Q23903" t="str">
            <v>BBD-BLR-Nagondanahalli-T1</v>
          </cell>
          <cell r="AS23903">
            <v>46008.276388888888</v>
          </cell>
        </row>
        <row r="23904">
          <cell r="G23904" t="str">
            <v>17-12-2025</v>
          </cell>
          <cell r="Q23904" t="str">
            <v>BBD-BLR-Jakkasandra-T1</v>
          </cell>
          <cell r="AS23904">
            <v>46008.211805555555</v>
          </cell>
        </row>
        <row r="23905">
          <cell r="G23905" t="str">
            <v>17-12-2025</v>
          </cell>
          <cell r="Q23905" t="str">
            <v>BBD-BLR-Nagondanahalli-T1</v>
          </cell>
          <cell r="AS23905">
            <v>46008.185416666667</v>
          </cell>
        </row>
        <row r="23906">
          <cell r="G23906" t="str">
            <v>17-12-2025</v>
          </cell>
          <cell r="Q23906" t="str">
            <v>BBD-BLR-Nagondanahalli-T1</v>
          </cell>
          <cell r="AS23906">
            <v>46008.227083333331</v>
          </cell>
        </row>
        <row r="23907">
          <cell r="G23907" t="str">
            <v>17-12-2025</v>
          </cell>
          <cell r="Q23907" t="str">
            <v>BBD-BLR-Jigani-T1</v>
          </cell>
          <cell r="AS23907">
            <v>46008.18472222222</v>
          </cell>
        </row>
        <row r="23908">
          <cell r="G23908" t="str">
            <v>17-12-2025</v>
          </cell>
          <cell r="Q23908" t="str">
            <v>BBD-BLR-Jakkasandra-T1</v>
          </cell>
          <cell r="AS23908">
            <v>46008.220138888886</v>
          </cell>
        </row>
        <row r="23909">
          <cell r="G23909" t="str">
            <v>17-12-2025</v>
          </cell>
          <cell r="Q23909" t="str">
            <v>BBD-BLR-Budhigere-T1</v>
          </cell>
          <cell r="AS23909">
            <v>46008.230555555558</v>
          </cell>
        </row>
        <row r="23910">
          <cell r="G23910" t="str">
            <v>17-12-2025</v>
          </cell>
          <cell r="Q23910" t="str">
            <v>BBD-BLR-Jigani-T1</v>
          </cell>
          <cell r="AS23910">
            <v>46008.18472222222</v>
          </cell>
        </row>
        <row r="23911">
          <cell r="G23911" t="str">
            <v>17-12-2025</v>
          </cell>
          <cell r="Q23911" t="str">
            <v>BBD-BLR-Nagondanahalli-T1</v>
          </cell>
          <cell r="AS23911">
            <v>46008.185416666667</v>
          </cell>
        </row>
        <row r="23912">
          <cell r="G23912" t="str">
            <v>17-12-2025</v>
          </cell>
          <cell r="Q23912" t="str">
            <v>BBD-BLR-Nagondanahalli-T1</v>
          </cell>
          <cell r="AS23912">
            <v>46008.234722222223</v>
          </cell>
        </row>
        <row r="23913">
          <cell r="G23913" t="str">
            <v>17-12-2025</v>
          </cell>
          <cell r="Q23913" t="str">
            <v>BBD-BLR-BellahalliRoad-T1</v>
          </cell>
          <cell r="AS23913">
            <v>46008.231944444444</v>
          </cell>
        </row>
        <row r="23914">
          <cell r="G23914" t="str">
            <v>17-12-2025</v>
          </cell>
          <cell r="Q23914" t="str">
            <v>BBD-BLR-Attibele-T1</v>
          </cell>
          <cell r="AS23914">
            <v>46008.27847222222</v>
          </cell>
        </row>
        <row r="23915">
          <cell r="G23915" t="str">
            <v>17-12-2025</v>
          </cell>
          <cell r="Q23915" t="str">
            <v>BBD-BLR-HAL-T1</v>
          </cell>
          <cell r="AS23915">
            <v>46008.200694444444</v>
          </cell>
        </row>
        <row r="23916">
          <cell r="G23916" t="str">
            <v>17-12-2025</v>
          </cell>
          <cell r="Q23916" t="str">
            <v>BBD-BLR-Nagondanahalli-T1</v>
          </cell>
          <cell r="AS23916">
            <v>46008.26458333333</v>
          </cell>
        </row>
        <row r="23917">
          <cell r="G23917" t="str">
            <v>17-12-2025</v>
          </cell>
          <cell r="Q23917" t="str">
            <v>BBD-BLR-Chinappalay-T1</v>
          </cell>
          <cell r="AS23917">
            <v>46008.214583333334</v>
          </cell>
        </row>
        <row r="23918">
          <cell r="G23918" t="str">
            <v>17-12-2025</v>
          </cell>
          <cell r="Q23918" t="str">
            <v>BBD-BLR-Jalahalli-T1</v>
          </cell>
          <cell r="AS23918">
            <v>46008.197916666664</v>
          </cell>
        </row>
        <row r="23919">
          <cell r="G23919" t="str">
            <v>17-12-2025</v>
          </cell>
          <cell r="Q23919" t="str">
            <v>BBD-BLR-Jakkasandra-T1</v>
          </cell>
          <cell r="AS23919">
            <v>46008.22152777778</v>
          </cell>
        </row>
        <row r="23920">
          <cell r="G23920" t="str">
            <v>17-12-2025</v>
          </cell>
          <cell r="Q23920" t="str">
            <v>BBD-BLR-Jigani-T1</v>
          </cell>
          <cell r="AS23920">
            <v>46008.209722222222</v>
          </cell>
        </row>
        <row r="23921">
          <cell r="G23921" t="str">
            <v>17-12-2025</v>
          </cell>
          <cell r="Q23921" t="str">
            <v>BBD-BLR-HRBR-044-T1</v>
          </cell>
          <cell r="AS23921">
            <v>46008.219444444447</v>
          </cell>
        </row>
        <row r="23922">
          <cell r="G23922" t="str">
            <v>17-12-2025</v>
          </cell>
          <cell r="Q23922" t="str">
            <v>BBD-BLR-Nagondanahalli-T1</v>
          </cell>
          <cell r="AS23922">
            <v>46008.193749999999</v>
          </cell>
        </row>
        <row r="23923">
          <cell r="G23923" t="str">
            <v>17-12-2025</v>
          </cell>
          <cell r="Q23923" t="str">
            <v>BBD-BLR-Nagondanahalli-T1</v>
          </cell>
          <cell r="AS23923">
            <v>46008.201388888891</v>
          </cell>
        </row>
        <row r="23924">
          <cell r="G23924" t="str">
            <v>17-12-2025</v>
          </cell>
          <cell r="Q23924" t="str">
            <v>BBD-BLR-HAL-T1</v>
          </cell>
        </row>
        <row r="23925">
          <cell r="G23925" t="str">
            <v>17-12-2025</v>
          </cell>
          <cell r="Q23925" t="str">
            <v>BBD-BLR-Nagondanahalli-T1</v>
          </cell>
          <cell r="AS23925">
            <v>46008.223611111112</v>
          </cell>
        </row>
        <row r="23926">
          <cell r="G23926" t="str">
            <v>17-12-2025</v>
          </cell>
          <cell r="Q23926" t="str">
            <v>BBD-BLR-Nagondanahalli-T1</v>
          </cell>
          <cell r="AS23926">
            <v>46008.205555555556</v>
          </cell>
        </row>
        <row r="23927">
          <cell r="G23927" t="str">
            <v>17-12-2025</v>
          </cell>
          <cell r="Q23927" t="str">
            <v>BBD-BLR-Chikkasandra-T1</v>
          </cell>
          <cell r="AS23927">
            <v>46008.228472222225</v>
          </cell>
        </row>
        <row r="23928">
          <cell r="G23928" t="str">
            <v>17-12-2025</v>
          </cell>
          <cell r="Q23928" t="str">
            <v>BBD-BLR-Lingarajapu-T1</v>
          </cell>
          <cell r="AS23928">
            <v>46008.277083333334</v>
          </cell>
        </row>
        <row r="23929">
          <cell r="G23929" t="str">
            <v>17-12-2025</v>
          </cell>
          <cell r="Q23929" t="str">
            <v>BBD-BLR-Jigani-T1</v>
          </cell>
          <cell r="AS23929">
            <v>46008.195833333331</v>
          </cell>
        </row>
        <row r="23930">
          <cell r="G23930" t="str">
            <v>17-12-2025</v>
          </cell>
          <cell r="Q23930" t="str">
            <v>BBD-BLR-Budhigere-T1</v>
          </cell>
          <cell r="AS23930">
            <v>46008.227083333331</v>
          </cell>
        </row>
        <row r="23931">
          <cell r="G23931" t="str">
            <v>17-12-2025</v>
          </cell>
          <cell r="Q23931" t="str">
            <v>BBD-BLR-Nagondanahalli-T1</v>
          </cell>
          <cell r="AS23931">
            <v>46008.21597222222</v>
          </cell>
        </row>
        <row r="23932">
          <cell r="G23932" t="str">
            <v>17-12-2025</v>
          </cell>
          <cell r="Q23932" t="str">
            <v>BBD-BLR-BellahalliRoad-T1</v>
          </cell>
          <cell r="AS23932">
            <v>46008.231944444444</v>
          </cell>
        </row>
        <row r="23933">
          <cell r="G23933" t="str">
            <v>17-12-2025</v>
          </cell>
          <cell r="Q23933" t="str">
            <v>BBD-BLR-BellahalliRoad-T1</v>
          </cell>
          <cell r="AS23933">
            <v>46008.178472222222</v>
          </cell>
        </row>
        <row r="23934">
          <cell r="G23934" t="str">
            <v>17-12-2025</v>
          </cell>
          <cell r="Q23934" t="str">
            <v>BBD-BLR-HAL-T1</v>
          </cell>
          <cell r="AS23934">
            <v>46008.211111111108</v>
          </cell>
        </row>
        <row r="23935">
          <cell r="G23935" t="str">
            <v>17-12-2025</v>
          </cell>
          <cell r="Q23935" t="str">
            <v>BBD-BLR-Attibele-T1</v>
          </cell>
          <cell r="AS23935">
            <v>46008.24722222222</v>
          </cell>
        </row>
        <row r="23936">
          <cell r="G23936" t="str">
            <v>17-12-2025</v>
          </cell>
          <cell r="Q23936" t="str">
            <v>BBD-BLR-HRBR-044-T1</v>
          </cell>
          <cell r="AS23936">
            <v>46008.208333333336</v>
          </cell>
        </row>
        <row r="23937">
          <cell r="G23937" t="str">
            <v>17-12-2025</v>
          </cell>
          <cell r="Q23937" t="str">
            <v>BBD-BLR-Attibele-T1</v>
          </cell>
          <cell r="AS23937">
            <v>46008.301388888889</v>
          </cell>
        </row>
        <row r="23938">
          <cell r="G23938" t="str">
            <v>17-12-2025</v>
          </cell>
          <cell r="Q23938" t="str">
            <v>BBD-BLR-HRBR-044-T1</v>
          </cell>
          <cell r="AS23938">
            <v>46008.219444444447</v>
          </cell>
        </row>
        <row r="23939">
          <cell r="G23939" t="str">
            <v>17-12-2025</v>
          </cell>
          <cell r="Q23939" t="str">
            <v>BBD-BLR-Budhigere-T1</v>
          </cell>
          <cell r="AS23939">
            <v>46008.230555555558</v>
          </cell>
        </row>
        <row r="23940">
          <cell r="G23940" t="str">
            <v>17-12-2025</v>
          </cell>
          <cell r="Q23940" t="str">
            <v>BBD-BLR-Nagondanahalli-T1</v>
          </cell>
        </row>
        <row r="23941">
          <cell r="G23941" t="str">
            <v>17-12-2025</v>
          </cell>
          <cell r="Q23941" t="str">
            <v>BBD-BLR-PeenyaPhase3-T1</v>
          </cell>
          <cell r="AS23941">
            <v>46008.215277777781</v>
          </cell>
        </row>
        <row r="23942">
          <cell r="G23942" t="str">
            <v>17-12-2025</v>
          </cell>
          <cell r="Q23942" t="str">
            <v>BBD-BLR-Jakkasandra-T1</v>
          </cell>
          <cell r="AS23942">
            <v>46008.22152777778</v>
          </cell>
        </row>
        <row r="23943">
          <cell r="G23943" t="str">
            <v>17-12-2025</v>
          </cell>
          <cell r="Q23943" t="str">
            <v>BBD-BLR-Nagondanahalli-T1</v>
          </cell>
          <cell r="AS23943">
            <v>46008.18472222222</v>
          </cell>
        </row>
        <row r="23944">
          <cell r="G23944" t="str">
            <v>17-12-2025</v>
          </cell>
          <cell r="Q23944" t="str">
            <v>BBD-BLR-Jakkasandra-T1</v>
          </cell>
          <cell r="AS23944">
            <v>46008.209027777775</v>
          </cell>
        </row>
        <row r="23945">
          <cell r="G23945" t="str">
            <v>17-12-2025</v>
          </cell>
          <cell r="Q23945" t="str">
            <v>BBD-BLR-Nagondanahalli-T1</v>
          </cell>
          <cell r="AS23945">
            <v>46008.193749999999</v>
          </cell>
        </row>
        <row r="23946">
          <cell r="G23946" t="str">
            <v>17-12-2025</v>
          </cell>
          <cell r="Q23946" t="str">
            <v>BBD-BLR-HAL-T1</v>
          </cell>
          <cell r="AS23946">
            <v>46008.200694444444</v>
          </cell>
        </row>
        <row r="23947">
          <cell r="G23947" t="str">
            <v>17-12-2025</v>
          </cell>
          <cell r="Q23947" t="str">
            <v>BBD-BLR-BellahalliRoad-T1</v>
          </cell>
          <cell r="AS23947">
            <v>46008.218055555553</v>
          </cell>
        </row>
        <row r="23948">
          <cell r="G23948" t="str">
            <v>17-12-2025</v>
          </cell>
          <cell r="Q23948" t="str">
            <v>BBD-BLR-Chikkasandra-T1</v>
          </cell>
          <cell r="AS23948">
            <v>46008.19027777778</v>
          </cell>
        </row>
        <row r="23949">
          <cell r="G23949" t="str">
            <v>17-12-2025</v>
          </cell>
          <cell r="Q23949" t="str">
            <v>BBD-BLR-Budhigere-T1</v>
          </cell>
          <cell r="AS23949">
            <v>46008.230555555558</v>
          </cell>
        </row>
        <row r="23950">
          <cell r="G23950" t="str">
            <v>17-12-2025</v>
          </cell>
          <cell r="Q23950" t="str">
            <v>BBD-BLR-Chinappalay-T1</v>
          </cell>
          <cell r="AS23950">
            <v>46008.203472222223</v>
          </cell>
        </row>
        <row r="23951">
          <cell r="G23951" t="str">
            <v>17-12-2025</v>
          </cell>
          <cell r="Q23951" t="str">
            <v>BBD-BLR-HAL-T1</v>
          </cell>
          <cell r="AS23951">
            <v>46008.210416666669</v>
          </cell>
        </row>
        <row r="23952">
          <cell r="G23952" t="str">
            <v>17-12-2025</v>
          </cell>
          <cell r="Q23952" t="str">
            <v>BBD-BLR-HAL-T1</v>
          </cell>
          <cell r="AS23952">
            <v>46008.210416666669</v>
          </cell>
        </row>
        <row r="23953">
          <cell r="G23953" t="str">
            <v>17-12-2025</v>
          </cell>
          <cell r="Q23953" t="str">
            <v>BBD-BLR-Attibele-T1</v>
          </cell>
          <cell r="AS23953">
            <v>46008.24722222222</v>
          </cell>
        </row>
        <row r="23954">
          <cell r="G23954" t="str">
            <v>17-12-2025</v>
          </cell>
          <cell r="Q23954" t="str">
            <v>BBD-BLR-Budhigere-T1</v>
          </cell>
          <cell r="AS23954">
            <v>46008.256249999999</v>
          </cell>
        </row>
        <row r="23955">
          <cell r="G23955" t="str">
            <v>17-12-2025</v>
          </cell>
          <cell r="Q23955" t="str">
            <v>BBD-BLR-Nagondanahalli-T1</v>
          </cell>
          <cell r="AS23955">
            <v>46008.220833333333</v>
          </cell>
        </row>
        <row r="23956">
          <cell r="G23956" t="str">
            <v>17-12-2025</v>
          </cell>
          <cell r="Q23956" t="str">
            <v>BBD-BLR-Budhigere-T1</v>
          </cell>
          <cell r="AS23956">
            <v>46008.227083333331</v>
          </cell>
        </row>
        <row r="23957">
          <cell r="G23957" t="str">
            <v>17-12-2025</v>
          </cell>
          <cell r="Q23957" t="str">
            <v>BBD-BLR-HAL-T1</v>
          </cell>
        </row>
        <row r="23958">
          <cell r="G23958" t="str">
            <v>17-12-2025</v>
          </cell>
          <cell r="Q23958" t="str">
            <v>BBD-BLR-Nagondanahalli-T1</v>
          </cell>
          <cell r="AS23958">
            <v>46008.205555555556</v>
          </cell>
        </row>
        <row r="23959">
          <cell r="G23959" t="str">
            <v>17-12-2025</v>
          </cell>
          <cell r="Q23959" t="str">
            <v>BBD-BLR-Jigani-T1</v>
          </cell>
          <cell r="AS23959">
            <v>46008.20416666667</v>
          </cell>
        </row>
        <row r="23960">
          <cell r="G23960" t="str">
            <v>17-12-2025</v>
          </cell>
          <cell r="Q23960" t="str">
            <v>BBD-BLR-Chikkasandra-T1</v>
          </cell>
          <cell r="AS23960">
            <v>46008.238888888889</v>
          </cell>
        </row>
        <row r="23961">
          <cell r="G23961" t="str">
            <v>17-12-2025</v>
          </cell>
          <cell r="Q23961" t="str">
            <v>BBD-BLR-Kallahalli-T1</v>
          </cell>
          <cell r="AS23961">
            <v>46008.22152777778</v>
          </cell>
        </row>
        <row r="23962">
          <cell r="G23962" t="str">
            <v>17-12-2025</v>
          </cell>
          <cell r="Q23962" t="str">
            <v>BBD-BLR-Kallahalli-T1</v>
          </cell>
          <cell r="AS23962">
            <v>46008.22152777778</v>
          </cell>
        </row>
        <row r="23963">
          <cell r="G23963" t="str">
            <v>17-12-2025</v>
          </cell>
          <cell r="Q23963" t="str">
            <v>BBD-BLR-Budhigere-T1</v>
          </cell>
          <cell r="AS23963">
            <v>46008.236111111109</v>
          </cell>
        </row>
        <row r="23964">
          <cell r="G23964" t="str">
            <v>17-12-2025</v>
          </cell>
          <cell r="Q23964" t="str">
            <v>BBD-BLR-Nagondanahalli-T1</v>
          </cell>
          <cell r="AS23964">
            <v>46008.213194444441</v>
          </cell>
        </row>
        <row r="23965">
          <cell r="G23965" t="str">
            <v>17-12-2025</v>
          </cell>
          <cell r="Q23965" t="str">
            <v>BBD-BLR-BellahalliRoad-T1</v>
          </cell>
          <cell r="AS23965">
            <v>46008.197916666664</v>
          </cell>
        </row>
        <row r="23966">
          <cell r="G23966" t="str">
            <v>17-12-2025</v>
          </cell>
          <cell r="Q23966" t="str">
            <v>BBD-BLR-Budhigere-T1</v>
          </cell>
          <cell r="AS23966">
            <v>46008.239583333336</v>
          </cell>
        </row>
        <row r="23967">
          <cell r="G23967" t="str">
            <v>17-12-2025</v>
          </cell>
          <cell r="Q23967" t="str">
            <v>BBD-BLR-Kallahalli-T1</v>
          </cell>
        </row>
        <row r="23968">
          <cell r="G23968" t="str">
            <v>17-12-2025</v>
          </cell>
          <cell r="Q23968" t="str">
            <v>BBD-BLR-Jigani-T1</v>
          </cell>
          <cell r="AS23968">
            <v>46008.20416666667</v>
          </cell>
        </row>
        <row r="23969">
          <cell r="G23969" t="str">
            <v>17-12-2025</v>
          </cell>
          <cell r="Q23969" t="str">
            <v>BBD-BLR-Nagondanahalli-T1</v>
          </cell>
          <cell r="AS23969">
            <v>46008.276388888888</v>
          </cell>
        </row>
        <row r="23970">
          <cell r="G23970" t="str">
            <v>17-12-2025</v>
          </cell>
          <cell r="Q23970" t="str">
            <v>BBD-BLR-HRBR-044-T1</v>
          </cell>
          <cell r="AS23970">
            <v>46008.18472222222</v>
          </cell>
        </row>
        <row r="23971">
          <cell r="G23971" t="str">
            <v>17-12-2025</v>
          </cell>
          <cell r="Q23971" t="str">
            <v>BBD-BLR-PeenyaPhase3-T1</v>
          </cell>
          <cell r="AS23971">
            <v>46008.206944444442</v>
          </cell>
        </row>
        <row r="23972">
          <cell r="G23972" t="str">
            <v>17-12-2025</v>
          </cell>
          <cell r="Q23972" t="str">
            <v>BBD-BLR-HRBR-044-T1</v>
          </cell>
          <cell r="AS23972">
            <v>46008.1875</v>
          </cell>
        </row>
        <row r="23973">
          <cell r="G23973" t="str">
            <v>17-12-2025</v>
          </cell>
          <cell r="Q23973" t="str">
            <v>BBD-BLR-Budhigere-T1</v>
          </cell>
          <cell r="AS23973">
            <v>46008.234722222223</v>
          </cell>
        </row>
        <row r="23974">
          <cell r="G23974" t="str">
            <v>17-12-2025</v>
          </cell>
          <cell r="Q23974" t="str">
            <v>BBD-BLR-Jigani-T1</v>
          </cell>
          <cell r="AS23974">
            <v>46008.195833333331</v>
          </cell>
        </row>
        <row r="23975">
          <cell r="G23975" t="str">
            <v>17-12-2025</v>
          </cell>
          <cell r="Q23975" t="str">
            <v>BBD-BLR-HRBR-044-T1</v>
          </cell>
          <cell r="AS23975">
            <v>46008.229166666664</v>
          </cell>
        </row>
        <row r="23976">
          <cell r="G23976" t="str">
            <v>17-12-2025</v>
          </cell>
          <cell r="Q23976" t="str">
            <v>BBD-BLR-Nagondanahalli-T1</v>
          </cell>
          <cell r="AS23976">
            <v>46008.254861111112</v>
          </cell>
        </row>
        <row r="23977">
          <cell r="G23977" t="str">
            <v>17-12-2025</v>
          </cell>
          <cell r="Q23977" t="str">
            <v>BBD-BLR-Jalahalli-T1</v>
          </cell>
          <cell r="AS23977">
            <v>46008.243750000001</v>
          </cell>
        </row>
        <row r="23978">
          <cell r="G23978" t="str">
            <v>17-12-2025</v>
          </cell>
          <cell r="Q23978" t="str">
            <v>BBD-BLR-PeenyaPhase3-T1</v>
          </cell>
          <cell r="AS23978">
            <v>46008.206944444442</v>
          </cell>
        </row>
        <row r="23979">
          <cell r="G23979" t="str">
            <v>17-12-2025</v>
          </cell>
          <cell r="Q23979" t="str">
            <v>BBD-BLR-Budhigere-T1</v>
          </cell>
          <cell r="AS23979">
            <v>46008.240972222222</v>
          </cell>
        </row>
        <row r="23980">
          <cell r="G23980" t="str">
            <v>17-12-2025</v>
          </cell>
          <cell r="Q23980" t="str">
            <v>BBD-BLR-PeenyaPhase3-T1</v>
          </cell>
          <cell r="AS23980">
            <v>46008.239583333336</v>
          </cell>
        </row>
        <row r="23981">
          <cell r="G23981" t="str">
            <v>17-12-2025</v>
          </cell>
          <cell r="Q23981" t="str">
            <v>BBD-BLR-Chikkasandra-T1</v>
          </cell>
          <cell r="AS23981">
            <v>46008.228472222225</v>
          </cell>
        </row>
        <row r="23982">
          <cell r="G23982" t="str">
            <v>17-12-2025</v>
          </cell>
          <cell r="Q23982" t="str">
            <v>BBD-BLR-Chikkasandra-T1</v>
          </cell>
          <cell r="AS23982">
            <v>46008.197222222225</v>
          </cell>
        </row>
        <row r="23983">
          <cell r="G23983" t="str">
            <v>17-12-2025</v>
          </cell>
          <cell r="Q23983" t="str">
            <v>BBD-BLR-Attibele-T1</v>
          </cell>
          <cell r="AS23983">
            <v>46008.27847222222</v>
          </cell>
        </row>
        <row r="23984">
          <cell r="G23984" t="str">
            <v>17-12-2025</v>
          </cell>
          <cell r="Q23984" t="str">
            <v>BBD-BLR-Jalahalli-T1</v>
          </cell>
          <cell r="AS23984">
            <v>46008.176388888889</v>
          </cell>
        </row>
        <row r="23985">
          <cell r="G23985" t="str">
            <v>17-12-2025</v>
          </cell>
          <cell r="Q23985" t="str">
            <v>BBD-BLR-Budhigere-T1</v>
          </cell>
          <cell r="AS23985">
            <v>46008.220138888886</v>
          </cell>
        </row>
        <row r="23986">
          <cell r="G23986" t="str">
            <v>17-12-2025</v>
          </cell>
          <cell r="Q23986" t="str">
            <v>BBD-BLR-HRBR-044-T1</v>
          </cell>
          <cell r="AS23986">
            <v>46008.219444444447</v>
          </cell>
        </row>
        <row r="23987">
          <cell r="G23987" t="str">
            <v>17-12-2025</v>
          </cell>
          <cell r="Q23987" t="str">
            <v>BBD-BLR-BellahalliRoad-T1</v>
          </cell>
          <cell r="AS23987">
            <v>46008.240277777775</v>
          </cell>
        </row>
        <row r="23988">
          <cell r="G23988" t="str">
            <v>17-12-2025</v>
          </cell>
          <cell r="Q23988" t="str">
            <v>BBD-BLR-HAL-T1</v>
          </cell>
          <cell r="AS23988">
            <v>46008.210416666669</v>
          </cell>
        </row>
        <row r="23989">
          <cell r="G23989" t="str">
            <v>17-12-2025</v>
          </cell>
          <cell r="Q23989" t="str">
            <v>BBD-BLR-Attibele-T1</v>
          </cell>
          <cell r="AS23989">
            <v>46008.24722222222</v>
          </cell>
        </row>
        <row r="23990">
          <cell r="G23990" t="str">
            <v>17-12-2025</v>
          </cell>
          <cell r="Q23990" t="str">
            <v>BBD-BLR-Nagondanahalli-T1</v>
          </cell>
          <cell r="AS23990">
            <v>46008.222916666666</v>
          </cell>
        </row>
        <row r="23991">
          <cell r="G23991" t="str">
            <v>17-12-2025</v>
          </cell>
          <cell r="Q23991" t="str">
            <v>BBD-BLR-Attibele-T1</v>
          </cell>
          <cell r="AS23991">
            <v>46008.24722222222</v>
          </cell>
        </row>
        <row r="23992">
          <cell r="G23992" t="str">
            <v>17-12-2025</v>
          </cell>
          <cell r="Q23992" t="str">
            <v>BBD-BLR-HRBR-044-T1</v>
          </cell>
          <cell r="AS23992">
            <v>46008.229166666664</v>
          </cell>
        </row>
        <row r="23993">
          <cell r="G23993" t="str">
            <v>17-12-2025</v>
          </cell>
          <cell r="Q23993" t="str">
            <v>BBD-BLR-BellahalliRoad-T1</v>
          </cell>
          <cell r="AS23993">
            <v>46008.216666666667</v>
          </cell>
        </row>
        <row r="23994">
          <cell r="G23994" t="str">
            <v>17-12-2025</v>
          </cell>
          <cell r="Q23994" t="str">
            <v>BBD-BLR-Chinappalay-T1</v>
          </cell>
          <cell r="AS23994">
            <v>46008.180555555555</v>
          </cell>
        </row>
        <row r="23995">
          <cell r="G23995" t="str">
            <v>17-12-2025</v>
          </cell>
          <cell r="Q23995" t="str">
            <v>BBD-BLR-Nagondanahalli-T1</v>
          </cell>
          <cell r="AS23995">
            <v>46008.2</v>
          </cell>
        </row>
        <row r="23996">
          <cell r="G23996" t="str">
            <v>17-12-2025</v>
          </cell>
          <cell r="Q23996" t="str">
            <v>BBD-BLR-Chikkasandra-T1</v>
          </cell>
          <cell r="AS23996">
            <v>46008.208333333336</v>
          </cell>
        </row>
        <row r="23997">
          <cell r="G23997" t="str">
            <v>17-12-2025</v>
          </cell>
          <cell r="Q23997" t="str">
            <v>BBD-BLR-Nagondanahalli-T1</v>
          </cell>
          <cell r="AS23997">
            <v>46008.234722222223</v>
          </cell>
        </row>
        <row r="23998">
          <cell r="G23998" t="str">
            <v>17-12-2025</v>
          </cell>
          <cell r="Q23998" t="str">
            <v>BBD-BLR-Nagondanahalli-T1</v>
          </cell>
          <cell r="AS23998">
            <v>46008.276388888888</v>
          </cell>
        </row>
        <row r="23999">
          <cell r="G23999" t="str">
            <v>17-12-2025</v>
          </cell>
          <cell r="Q23999" t="str">
            <v>BBD-BLR-Nagondanahalli-T1</v>
          </cell>
          <cell r="AS23999">
            <v>46008.18472222222</v>
          </cell>
        </row>
        <row r="24000">
          <cell r="G24000" t="str">
            <v>17-12-2025</v>
          </cell>
          <cell r="Q24000" t="str">
            <v>BBD-BLR-Jakkasandra-T1</v>
          </cell>
        </row>
        <row r="24001">
          <cell r="G24001" t="str">
            <v>17-12-2025</v>
          </cell>
          <cell r="Q24001" t="str">
            <v>BBD-BLR-Chinappalay-T1</v>
          </cell>
          <cell r="AS24001">
            <v>46008.192361111112</v>
          </cell>
        </row>
        <row r="24002">
          <cell r="G24002" t="str">
            <v>17-12-2025</v>
          </cell>
          <cell r="Q24002" t="str">
            <v>BBD-BLR-Jalahalli-T1</v>
          </cell>
          <cell r="AS24002">
            <v>46008.209027777775</v>
          </cell>
        </row>
        <row r="24003">
          <cell r="G24003" t="str">
            <v>17-12-2025</v>
          </cell>
          <cell r="Q24003" t="str">
            <v>BBD-BLR-PeenyaPhase3-T1</v>
          </cell>
          <cell r="AS24003">
            <v>46008.227777777778</v>
          </cell>
        </row>
        <row r="24004">
          <cell r="G24004" t="str">
            <v>17-12-2025</v>
          </cell>
          <cell r="Q24004" t="str">
            <v>BBD-BLR-Jigani-T1</v>
          </cell>
          <cell r="AS24004">
            <v>46008.20416666667</v>
          </cell>
        </row>
        <row r="24005">
          <cell r="G24005" t="str">
            <v>17-12-2025</v>
          </cell>
          <cell r="Q24005" t="str">
            <v>BBD-BLR-Nagondanahalli-T1</v>
          </cell>
          <cell r="AS24005">
            <v>46008.191666666666</v>
          </cell>
        </row>
        <row r="24006">
          <cell r="G24006" t="str">
            <v>17-12-2025</v>
          </cell>
          <cell r="Q24006" t="str">
            <v>BBD-BLR-BellahalliRoad-T1</v>
          </cell>
          <cell r="AS24006">
            <v>46008.189583333333</v>
          </cell>
        </row>
        <row r="24007">
          <cell r="G24007" t="str">
            <v>17-12-2025</v>
          </cell>
          <cell r="Q24007" t="str">
            <v>BBD-BLR-Devanahalli-T1</v>
          </cell>
          <cell r="AS24007">
            <v>46008.209722222222</v>
          </cell>
        </row>
        <row r="24008">
          <cell r="G24008" t="str">
            <v>17-12-2025</v>
          </cell>
          <cell r="Q24008" t="str">
            <v>BBD-BLR-PeenyaPhase3-T1</v>
          </cell>
          <cell r="AS24008">
            <v>46008.206944444442</v>
          </cell>
        </row>
        <row r="24009">
          <cell r="G24009" t="str">
            <v>17-12-2025</v>
          </cell>
          <cell r="Q24009" t="str">
            <v>BBD-BLR-PeenyaPhase3-T1</v>
          </cell>
          <cell r="AS24009">
            <v>46008.23541666667</v>
          </cell>
        </row>
        <row r="24010">
          <cell r="G24010" t="str">
            <v>17-12-2025</v>
          </cell>
          <cell r="Q24010" t="str">
            <v>BBD-BLR-Jigani-T1</v>
          </cell>
          <cell r="AS24010">
            <v>46008.18472222222</v>
          </cell>
        </row>
        <row r="24011">
          <cell r="G24011" t="str">
            <v>17-12-2025</v>
          </cell>
          <cell r="Q24011" t="str">
            <v>BBD-BLR-Budhigere-T1</v>
          </cell>
          <cell r="AS24011">
            <v>46008.230555555558</v>
          </cell>
        </row>
        <row r="24012">
          <cell r="G24012" t="str">
            <v>17-12-2025</v>
          </cell>
          <cell r="Q24012" t="str">
            <v>BBD-BLR-Attibele-T1</v>
          </cell>
          <cell r="AS24012">
            <v>46008.3</v>
          </cell>
        </row>
        <row r="24013">
          <cell r="G24013" t="str">
            <v>17-12-2025</v>
          </cell>
          <cell r="Q24013" t="str">
            <v>BBD-BLR-Attibele-T1</v>
          </cell>
          <cell r="AS24013">
            <v>46008.24722222222</v>
          </cell>
        </row>
        <row r="24014">
          <cell r="G24014" t="str">
            <v>17-12-2025</v>
          </cell>
          <cell r="Q24014" t="str">
            <v>BBD-BLR-Attibele-T1</v>
          </cell>
          <cell r="AS24014">
            <v>46008.3</v>
          </cell>
        </row>
        <row r="24015">
          <cell r="G24015" t="str">
            <v>17-12-2025</v>
          </cell>
          <cell r="Q24015" t="str">
            <v>BBD-BLR-Nagondanahalli-T1</v>
          </cell>
          <cell r="AS24015">
            <v>46008.226388888892</v>
          </cell>
        </row>
        <row r="24016">
          <cell r="G24016" t="str">
            <v>17-12-2025</v>
          </cell>
          <cell r="Q24016" t="str">
            <v>BBD-BLR-Attibele-T1</v>
          </cell>
          <cell r="AS24016">
            <v>46008.288888888892</v>
          </cell>
        </row>
        <row r="24017">
          <cell r="G24017" t="str">
            <v>17-12-2025</v>
          </cell>
          <cell r="Q24017" t="str">
            <v>BBD-BLR-Jakkasandra-T1</v>
          </cell>
          <cell r="AS24017">
            <v>46008.231944444444</v>
          </cell>
        </row>
        <row r="24018">
          <cell r="G24018" t="str">
            <v>17-12-2025</v>
          </cell>
          <cell r="Q24018" t="str">
            <v>BBD-BLR-BellahalliRoad-T1</v>
          </cell>
          <cell r="AS24018">
            <v>46008.189583333333</v>
          </cell>
        </row>
        <row r="24019">
          <cell r="G24019" t="str">
            <v>17-12-2025</v>
          </cell>
          <cell r="Q24019" t="str">
            <v>BBD-BLR-Nagondanahalli-T1</v>
          </cell>
          <cell r="AS24019">
            <v>46008.194444444445</v>
          </cell>
        </row>
        <row r="24020">
          <cell r="G24020" t="str">
            <v>17-12-2025</v>
          </cell>
          <cell r="Q24020" t="str">
            <v>BBD-BLR-Attibele-T1</v>
          </cell>
          <cell r="AS24020">
            <v>46008.236805555556</v>
          </cell>
        </row>
        <row r="24021">
          <cell r="G24021" t="str">
            <v>17-12-2025</v>
          </cell>
          <cell r="Q24021" t="str">
            <v>BBD-BLR-Attibele-T1</v>
          </cell>
          <cell r="AS24021">
            <v>46008.268055555556</v>
          </cell>
        </row>
        <row r="24022">
          <cell r="G24022" t="str">
            <v>17-12-2025</v>
          </cell>
          <cell r="Q24022" t="str">
            <v>BBD-BLR-Chikkasandra-T1</v>
          </cell>
          <cell r="AS24022">
            <v>46008.211111111108</v>
          </cell>
        </row>
        <row r="24023">
          <cell r="G24023" t="str">
            <v>17-12-2025</v>
          </cell>
          <cell r="Q24023" t="str">
            <v>BBD-BLR-PeenyaPhase3-T1</v>
          </cell>
          <cell r="AS24023">
            <v>46008.224999999999</v>
          </cell>
        </row>
        <row r="24024">
          <cell r="G24024" t="str">
            <v>17-12-2025</v>
          </cell>
          <cell r="Q24024" t="str">
            <v>BBD-BLR-Nagondanahalli-T1</v>
          </cell>
          <cell r="AS24024">
            <v>46008.220833333333</v>
          </cell>
        </row>
        <row r="24025">
          <cell r="G24025" t="str">
            <v>17-12-2025</v>
          </cell>
          <cell r="Q24025" t="str">
            <v>BBD-BLR-Budhigere-T1</v>
          </cell>
          <cell r="AS24025">
            <v>46008.238888888889</v>
          </cell>
        </row>
        <row r="24026">
          <cell r="G24026" t="str">
            <v>17-12-2025</v>
          </cell>
          <cell r="Q24026" t="str">
            <v>BBD-BLR-Nagondanahalli-T1</v>
          </cell>
          <cell r="AS24026">
            <v>46008.185416666667</v>
          </cell>
        </row>
        <row r="24027">
          <cell r="G24027" t="str">
            <v>17-12-2025</v>
          </cell>
          <cell r="Q24027" t="str">
            <v>BBD-BLR-HRBR-044-T1</v>
          </cell>
        </row>
        <row r="24028">
          <cell r="G24028" t="str">
            <v>17-12-2025</v>
          </cell>
          <cell r="Q24028" t="str">
            <v>BBD-BLR-Devanahalli-T1</v>
          </cell>
          <cell r="AS24028">
            <v>46008.219444444447</v>
          </cell>
        </row>
        <row r="24029">
          <cell r="G24029" t="str">
            <v>17-12-2025</v>
          </cell>
          <cell r="Q24029" t="str">
            <v>BBD-BLR-Jigani-T1</v>
          </cell>
          <cell r="AS24029">
            <v>46008.185416666667</v>
          </cell>
        </row>
        <row r="24030">
          <cell r="G24030" t="str">
            <v>17-12-2025</v>
          </cell>
          <cell r="Q24030" t="str">
            <v>BBD-BLR-Nagondanahalli-T1</v>
          </cell>
          <cell r="AS24030">
            <v>46008.234027777777</v>
          </cell>
        </row>
        <row r="24031">
          <cell r="G24031" t="str">
            <v>17-12-2025</v>
          </cell>
          <cell r="Q24031" t="str">
            <v>BBD-BLR-Nagondanahalli-T1</v>
          </cell>
          <cell r="AS24031">
            <v>46008.220833333333</v>
          </cell>
        </row>
        <row r="24032">
          <cell r="G24032" t="str">
            <v>17-12-2025</v>
          </cell>
          <cell r="Q24032" t="str">
            <v>BBD-BLR-Budhigere-T1</v>
          </cell>
          <cell r="AS24032">
            <v>46008.272916666669</v>
          </cell>
        </row>
        <row r="24033">
          <cell r="G24033" t="str">
            <v>17-12-2025</v>
          </cell>
          <cell r="Q24033" t="str">
            <v>BBD-BLR-Budhigere-T1</v>
          </cell>
          <cell r="AS24033">
            <v>46008.241666666669</v>
          </cell>
        </row>
        <row r="24034">
          <cell r="G24034" t="str">
            <v>17-12-2025</v>
          </cell>
          <cell r="Q24034" t="str">
            <v>BBD-BLR-HAL-T1</v>
          </cell>
          <cell r="AS24034">
            <v>46008.211805555555</v>
          </cell>
        </row>
        <row r="24035">
          <cell r="G24035" t="str">
            <v>17-12-2025</v>
          </cell>
          <cell r="Q24035" t="str">
            <v>BBD-BLR-Budhigere-T1</v>
          </cell>
          <cell r="AS24035">
            <v>46008.238194444442</v>
          </cell>
        </row>
        <row r="24036">
          <cell r="G24036" t="str">
            <v>17-12-2025</v>
          </cell>
          <cell r="Q24036" t="str">
            <v>BBD-BLR-Nagondanahalli-T1</v>
          </cell>
          <cell r="AS24036">
            <v>46008.205555555556</v>
          </cell>
        </row>
        <row r="24037">
          <cell r="G24037" t="str">
            <v>17-12-2025</v>
          </cell>
          <cell r="Q24037" t="str">
            <v>BBD-BLR-Budhigere-T1</v>
          </cell>
          <cell r="AS24037">
            <v>46008.238194444442</v>
          </cell>
        </row>
        <row r="24038">
          <cell r="G24038" t="str">
            <v>17-12-2025</v>
          </cell>
          <cell r="Q24038" t="str">
            <v>BBD-BLR-Budhigere-T1</v>
          </cell>
          <cell r="AS24038">
            <v>46008.238888888889</v>
          </cell>
        </row>
        <row r="24039">
          <cell r="G24039" t="str">
            <v>17-12-2025</v>
          </cell>
          <cell r="Q24039" t="str">
            <v>BBD-BLR-Jakkasandra-T1</v>
          </cell>
          <cell r="AS24039">
            <v>46008.240277777775</v>
          </cell>
        </row>
        <row r="24040">
          <cell r="G24040" t="str">
            <v>17-12-2025</v>
          </cell>
          <cell r="Q24040" t="str">
            <v>BBD-BLR-Budhigere-T1</v>
          </cell>
          <cell r="AS24040">
            <v>46008.239583333336</v>
          </cell>
        </row>
        <row r="24041">
          <cell r="G24041" t="str">
            <v>17-12-2025</v>
          </cell>
          <cell r="Q24041" t="str">
            <v>BBD-BLR-Nagondanahalli-T1</v>
          </cell>
          <cell r="AS24041">
            <v>46008.268750000003</v>
          </cell>
        </row>
        <row r="24042">
          <cell r="G24042" t="str">
            <v>17-12-2025</v>
          </cell>
          <cell r="Q24042" t="str">
            <v>BBD-BLR-HAL-T1</v>
          </cell>
          <cell r="AS24042">
            <v>46008.211111111108</v>
          </cell>
        </row>
        <row r="24043">
          <cell r="G24043" t="str">
            <v>17-12-2025</v>
          </cell>
          <cell r="Q24043" t="str">
            <v>BBD-BLR-Nagondanahalli-T1</v>
          </cell>
          <cell r="AS24043">
            <v>46008.23333333333</v>
          </cell>
        </row>
        <row r="24044">
          <cell r="G24044" t="str">
            <v>17-12-2025</v>
          </cell>
          <cell r="Q24044" t="str">
            <v>BBD-BLR-HRBR-044-T1</v>
          </cell>
          <cell r="AS24044">
            <v>46008.197916666664</v>
          </cell>
        </row>
        <row r="24045">
          <cell r="G24045" t="str">
            <v>17-12-2025</v>
          </cell>
          <cell r="Q24045" t="str">
            <v>BBD-BLR-Jakkasandra-T1</v>
          </cell>
          <cell r="AS24045">
            <v>46008.261111111111</v>
          </cell>
        </row>
        <row r="24046">
          <cell r="G24046" t="str">
            <v>17-12-2025</v>
          </cell>
          <cell r="Q24046" t="str">
            <v>BBD-BLR-Budhigere-T1</v>
          </cell>
          <cell r="AS24046">
            <v>46008.238888888889</v>
          </cell>
        </row>
        <row r="24047">
          <cell r="G24047" t="str">
            <v>17-12-2025</v>
          </cell>
          <cell r="Q24047" t="str">
            <v>BBD-BLR-Nagondanahalli-T1</v>
          </cell>
          <cell r="AS24047">
            <v>46008.205555555556</v>
          </cell>
        </row>
        <row r="24048">
          <cell r="G24048" t="str">
            <v>17-12-2025</v>
          </cell>
          <cell r="Q24048" t="str">
            <v>BBD-BLR-HRBR-044-T1</v>
          </cell>
          <cell r="AS24048">
            <v>46008.219444444447</v>
          </cell>
        </row>
        <row r="24049">
          <cell r="G24049" t="str">
            <v>17-12-2025</v>
          </cell>
          <cell r="Q24049" t="str">
            <v>BBD-BLR-Budhigere-T1</v>
          </cell>
          <cell r="AS24049">
            <v>46008.272916666669</v>
          </cell>
        </row>
        <row r="24050">
          <cell r="G24050" t="str">
            <v>17-12-2025</v>
          </cell>
          <cell r="Q24050" t="str">
            <v>BBD-BLR-Nagondanahalli-T1</v>
          </cell>
          <cell r="AS24050">
            <v>46008.193749999999</v>
          </cell>
        </row>
        <row r="24051">
          <cell r="G24051" t="str">
            <v>17-12-2025</v>
          </cell>
          <cell r="Q24051" t="str">
            <v>BBD-BLR-Attibele-T1</v>
          </cell>
          <cell r="AS24051">
            <v>46008.289583333331</v>
          </cell>
        </row>
        <row r="24052">
          <cell r="G24052" t="str">
            <v>17-12-2025</v>
          </cell>
          <cell r="Q24052" t="str">
            <v>BBD-BLR-Budhigere-T1</v>
          </cell>
          <cell r="AS24052">
            <v>46008.230555555558</v>
          </cell>
        </row>
        <row r="24053">
          <cell r="G24053" t="str">
            <v>17-12-2025</v>
          </cell>
          <cell r="Q24053" t="str">
            <v>BBD-BLR-Jalahalli-T1</v>
          </cell>
          <cell r="AS24053">
            <v>46008.222916666666</v>
          </cell>
        </row>
        <row r="24054">
          <cell r="G24054" t="str">
            <v>17-12-2025</v>
          </cell>
          <cell r="Q24054" t="str">
            <v>BBD-BLR-Nagondanahalli-T1</v>
          </cell>
          <cell r="AS24054">
            <v>46008.191666666666</v>
          </cell>
        </row>
        <row r="24055">
          <cell r="G24055" t="str">
            <v>17-12-2025</v>
          </cell>
          <cell r="Q24055" t="str">
            <v>BBD-BLR-Budhigere-T1</v>
          </cell>
          <cell r="AS24055">
            <v>46008.238194444442</v>
          </cell>
        </row>
        <row r="24056">
          <cell r="G24056" t="str">
            <v>17-12-2025</v>
          </cell>
          <cell r="Q24056" t="str">
            <v>BBD-BLR-Nagondanahalli-T1</v>
          </cell>
          <cell r="AS24056">
            <v>46008.2</v>
          </cell>
        </row>
        <row r="24057">
          <cell r="G24057" t="str">
            <v>17-12-2025</v>
          </cell>
          <cell r="Q24057" t="str">
            <v>BBD-BLR-Nagondanahalli-T1</v>
          </cell>
          <cell r="AS24057">
            <v>46008.18472222222</v>
          </cell>
        </row>
        <row r="24058">
          <cell r="G24058" t="str">
            <v>17-12-2025</v>
          </cell>
          <cell r="Q24058" t="str">
            <v>BBD-BLR-Jigani-T1</v>
          </cell>
          <cell r="AS24058">
            <v>46008.174305555556</v>
          </cell>
        </row>
        <row r="24059">
          <cell r="G24059" t="str">
            <v>17-12-2025</v>
          </cell>
          <cell r="Q24059" t="str">
            <v>BBD-BLR-Budhigere-T1</v>
          </cell>
          <cell r="AS24059">
            <v>46008.245833333334</v>
          </cell>
        </row>
        <row r="24060">
          <cell r="G24060" t="str">
            <v>17-12-2025</v>
          </cell>
          <cell r="Q24060" t="str">
            <v>BBD-BLR-BellahalliRoad-T1</v>
          </cell>
          <cell r="AS24060">
            <v>46008.194444444445</v>
          </cell>
        </row>
        <row r="24061">
          <cell r="G24061" t="str">
            <v>17-12-2025</v>
          </cell>
          <cell r="Q24061" t="str">
            <v>BBD-BLR-Attibele-T1</v>
          </cell>
          <cell r="AS24061">
            <v>46008.3</v>
          </cell>
        </row>
        <row r="24062">
          <cell r="G24062" t="str">
            <v>17-12-2025</v>
          </cell>
          <cell r="Q24062" t="str">
            <v>BBD-BLR-BellahalliRoad-T1</v>
          </cell>
          <cell r="AS24062">
            <v>46008.197916666664</v>
          </cell>
        </row>
        <row r="24063">
          <cell r="G24063" t="str">
            <v>17-12-2025</v>
          </cell>
          <cell r="Q24063" t="str">
            <v>BBD-BLR-Jigani-T1</v>
          </cell>
          <cell r="AS24063">
            <v>46008.195833333331</v>
          </cell>
        </row>
        <row r="24064">
          <cell r="G24064" t="str">
            <v>17-12-2025</v>
          </cell>
          <cell r="Q24064" t="str">
            <v>BBD-BLR-Budhigere-T1</v>
          </cell>
          <cell r="AS24064">
            <v>46008.245833333334</v>
          </cell>
        </row>
        <row r="24065">
          <cell r="G24065" t="str">
            <v>17-12-2025</v>
          </cell>
          <cell r="Q24065" t="str">
            <v>BBD-BLR-Jigani-T1</v>
          </cell>
          <cell r="AS24065">
            <v>46008.185416666667</v>
          </cell>
        </row>
        <row r="24066">
          <cell r="G24066" t="str">
            <v>17-12-2025</v>
          </cell>
          <cell r="Q24066" t="str">
            <v>BBD-BLR-Nagondanahalli-T1</v>
          </cell>
          <cell r="AS24066">
            <v>46008.194444444445</v>
          </cell>
        </row>
        <row r="24067">
          <cell r="G24067" t="str">
            <v>17-12-2025</v>
          </cell>
          <cell r="Q24067" t="str">
            <v>BBD-BLR-Budhigere-T1</v>
          </cell>
          <cell r="AS24067">
            <v>46008.238888888889</v>
          </cell>
        </row>
        <row r="24068">
          <cell r="G24068" t="str">
            <v>17-12-2025</v>
          </cell>
          <cell r="Q24068" t="str">
            <v>BBD-BLR-Nagondanahalli-T1</v>
          </cell>
          <cell r="AS24068">
            <v>46008.231249999997</v>
          </cell>
        </row>
        <row r="24069">
          <cell r="G24069" t="str">
            <v>17-12-2025</v>
          </cell>
          <cell r="Q24069" t="str">
            <v>BBD-BLR-Nagondanahalli-T1</v>
          </cell>
          <cell r="AS24069">
            <v>46008.220833333333</v>
          </cell>
        </row>
        <row r="24070">
          <cell r="G24070" t="str">
            <v>17-12-2025</v>
          </cell>
          <cell r="Q24070" t="str">
            <v>BBD-BLR-Devanahalli-T1</v>
          </cell>
          <cell r="AS24070">
            <v>46008.219444444447</v>
          </cell>
        </row>
        <row r="24071">
          <cell r="G24071" t="str">
            <v>17-12-2025</v>
          </cell>
          <cell r="Q24071" t="str">
            <v>BBD-BLR-Nagondanahalli-T1</v>
          </cell>
          <cell r="AS24071">
            <v>46008.198611111111</v>
          </cell>
        </row>
        <row r="24072">
          <cell r="G24072" t="str">
            <v>17-12-2025</v>
          </cell>
          <cell r="Q24072" t="str">
            <v>BBD-BLR-Nagondanahalli-T1</v>
          </cell>
          <cell r="AS24072">
            <v>46008.254861111112</v>
          </cell>
        </row>
        <row r="24073">
          <cell r="G24073" t="str">
            <v>17-12-2025</v>
          </cell>
          <cell r="Q24073" t="str">
            <v>BBD-BLR-Budhigere-T1</v>
          </cell>
          <cell r="AS24073">
            <v>46008.220138888886</v>
          </cell>
        </row>
        <row r="24074">
          <cell r="G24074" t="str">
            <v>17-12-2025</v>
          </cell>
          <cell r="Q24074" t="str">
            <v>BBD-BLR-Nagondanahalli-T1</v>
          </cell>
          <cell r="AS24074">
            <v>46008.21597222222</v>
          </cell>
        </row>
        <row r="24075">
          <cell r="G24075" t="str">
            <v>17-12-2025</v>
          </cell>
          <cell r="Q24075" t="str">
            <v>BBD-BLR-Nagondanahalli-T1</v>
          </cell>
          <cell r="AS24075">
            <v>46008.199305555558</v>
          </cell>
        </row>
        <row r="24076">
          <cell r="G24076" t="str">
            <v>17-12-2025</v>
          </cell>
          <cell r="Q24076" t="str">
            <v>BBD-BLR-Attibele-T1</v>
          </cell>
          <cell r="AS24076">
            <v>46008.289583333331</v>
          </cell>
        </row>
        <row r="24077">
          <cell r="G24077" t="str">
            <v>17-12-2025</v>
          </cell>
          <cell r="Q24077" t="str">
            <v>BBD-BLR-Attibele-T1</v>
          </cell>
          <cell r="AS24077">
            <v>46008.268055555556</v>
          </cell>
        </row>
        <row r="24078">
          <cell r="G24078" t="str">
            <v>17-12-2025</v>
          </cell>
          <cell r="Q24078" t="str">
            <v>BBD-BLR-Budhigere-T1</v>
          </cell>
          <cell r="AS24078">
            <v>46008.230555555558</v>
          </cell>
        </row>
        <row r="24079">
          <cell r="G24079" t="str">
            <v>17-12-2025</v>
          </cell>
          <cell r="Q24079" t="str">
            <v>BBD-BLR-Nagondanahalli-T1</v>
          </cell>
          <cell r="AS24079">
            <v>46008.276388888888</v>
          </cell>
        </row>
        <row r="24080">
          <cell r="G24080" t="str">
            <v>17-12-2025</v>
          </cell>
          <cell r="Q24080" t="str">
            <v>BBD-BLR-Jakkasandra-T1</v>
          </cell>
          <cell r="AS24080">
            <v>46008.242361111108</v>
          </cell>
        </row>
        <row r="24081">
          <cell r="G24081" t="str">
            <v>17-12-2025</v>
          </cell>
          <cell r="Q24081" t="str">
            <v>BBD-BLR-Attibele-T1</v>
          </cell>
          <cell r="AS24081">
            <v>46008.289583333331</v>
          </cell>
        </row>
        <row r="24082">
          <cell r="G24082" t="str">
            <v>17-12-2025</v>
          </cell>
          <cell r="Q24082" t="str">
            <v>BBD-BLR-Nagondanahalli-T1</v>
          </cell>
          <cell r="AS24082">
            <v>46008.195833333331</v>
          </cell>
        </row>
        <row r="24083">
          <cell r="G24083" t="str">
            <v>17-12-2025</v>
          </cell>
          <cell r="Q24083" t="str">
            <v>BBD-BLR-Chikkasandra-T1</v>
          </cell>
          <cell r="AS24083">
            <v>46008.197222222225</v>
          </cell>
        </row>
        <row r="24084">
          <cell r="G24084" t="str">
            <v>17-12-2025</v>
          </cell>
          <cell r="Q24084" t="str">
            <v>BBD-BLR-Nagondanahalli-T1</v>
          </cell>
          <cell r="AS24084">
            <v>46008.188888888886</v>
          </cell>
        </row>
        <row r="24085">
          <cell r="G24085" t="str">
            <v>17-12-2025</v>
          </cell>
          <cell r="Q24085" t="str">
            <v>BBD-BLR-Budhigere-T1</v>
          </cell>
          <cell r="AS24085">
            <v>46008.238888888889</v>
          </cell>
        </row>
        <row r="24086">
          <cell r="G24086" t="str">
            <v>17-12-2025</v>
          </cell>
          <cell r="Q24086" t="str">
            <v>BBD-BLR-BellahalliRoad-T1</v>
          </cell>
        </row>
        <row r="24087">
          <cell r="G24087" t="str">
            <v>17-12-2025</v>
          </cell>
          <cell r="Q24087" t="str">
            <v>BBD-BLR-Jakkasandra-T1</v>
          </cell>
          <cell r="AS24087">
            <v>46008.209027777775</v>
          </cell>
        </row>
        <row r="24088">
          <cell r="G24088" t="str">
            <v>17-12-2025</v>
          </cell>
          <cell r="Q24088" t="str">
            <v>BBD-BLR-Nagondanahalli-T1</v>
          </cell>
          <cell r="AS24088">
            <v>46008.18472222222</v>
          </cell>
        </row>
        <row r="24089">
          <cell r="G24089" t="str">
            <v>17-12-2025</v>
          </cell>
          <cell r="Q24089" t="str">
            <v>BBD-BLR-Chinappalay-T1</v>
          </cell>
          <cell r="AS24089">
            <v>46008.204861111109</v>
          </cell>
        </row>
        <row r="24090">
          <cell r="G24090" t="str">
            <v>17-12-2025</v>
          </cell>
          <cell r="Q24090" t="str">
            <v>BBD-BLR-Nagondanahalli-T1</v>
          </cell>
          <cell r="AS24090">
            <v>46008.193749999999</v>
          </cell>
        </row>
        <row r="24091">
          <cell r="G24091" t="str">
            <v>17-12-2025</v>
          </cell>
          <cell r="Q24091" t="str">
            <v>BBD-BLR-Jigani-T1</v>
          </cell>
          <cell r="AS24091">
            <v>46008.195833333331</v>
          </cell>
        </row>
        <row r="24092">
          <cell r="G24092" t="str">
            <v>17-12-2025</v>
          </cell>
          <cell r="Q24092" t="str">
            <v>BBD-BLR-Chikkasandra-T1</v>
          </cell>
          <cell r="AS24092">
            <v>46008.208333333336</v>
          </cell>
        </row>
        <row r="24093">
          <cell r="G24093" t="str">
            <v>17-12-2025</v>
          </cell>
          <cell r="Q24093" t="str">
            <v>BBD-BLR-Chikkasandra-T1</v>
          </cell>
          <cell r="AS24093">
            <v>46008.206250000003</v>
          </cell>
        </row>
        <row r="24094">
          <cell r="G24094" t="str">
            <v>17-12-2025</v>
          </cell>
          <cell r="Q24094" t="str">
            <v>BBD-BLR-Budhigere-T1</v>
          </cell>
          <cell r="AS24094">
            <v>46008.232638888891</v>
          </cell>
        </row>
        <row r="24095">
          <cell r="G24095" t="str">
            <v>17-12-2025</v>
          </cell>
          <cell r="Q24095" t="str">
            <v>BBD-BLR-Chinappalay-T1</v>
          </cell>
          <cell r="AS24095">
            <v>46008.213888888888</v>
          </cell>
        </row>
        <row r="24096">
          <cell r="G24096" t="str">
            <v>17-12-2025</v>
          </cell>
          <cell r="Q24096" t="str">
            <v>BBD-BLR-Nagondanahalli-T1</v>
          </cell>
          <cell r="AS24096">
            <v>46008.194444444445</v>
          </cell>
        </row>
        <row r="24097">
          <cell r="G24097" t="str">
            <v>17-12-2025</v>
          </cell>
          <cell r="Q24097" t="str">
            <v>BBD-BLR-PeenyaPhase3-T1</v>
          </cell>
          <cell r="AS24097">
            <v>46008.206250000003</v>
          </cell>
        </row>
        <row r="24098">
          <cell r="G24098" t="str">
            <v>17-12-2025</v>
          </cell>
          <cell r="Q24098" t="str">
            <v>BBD-BLR-Budhigere-T1</v>
          </cell>
          <cell r="AS24098">
            <v>46008.268055555556</v>
          </cell>
        </row>
        <row r="24099">
          <cell r="G24099" t="str">
            <v>17-12-2025</v>
          </cell>
          <cell r="Q24099" t="str">
            <v>BBD-BLR-Chinappalay-T1</v>
          </cell>
          <cell r="AS24099">
            <v>46008.213194444441</v>
          </cell>
        </row>
        <row r="24100">
          <cell r="G24100" t="str">
            <v>17-12-2025</v>
          </cell>
          <cell r="Q24100" t="str">
            <v>BBD-BLR-Jalahalli-T1</v>
          </cell>
          <cell r="AS24100">
            <v>46008.243750000001</v>
          </cell>
        </row>
        <row r="24101">
          <cell r="G24101" t="str">
            <v>17-12-2025</v>
          </cell>
          <cell r="Q24101" t="str">
            <v>BBD-BLR-HAL-T1</v>
          </cell>
          <cell r="AS24101">
            <v>46008.210416666669</v>
          </cell>
        </row>
        <row r="24102">
          <cell r="G24102" t="str">
            <v>17-12-2025</v>
          </cell>
          <cell r="Q24102" t="str">
            <v>BBD-BLR-Nagondanahalli-T1</v>
          </cell>
          <cell r="AS24102">
            <v>46008.236805555556</v>
          </cell>
        </row>
        <row r="24103">
          <cell r="G24103" t="str">
            <v>17-12-2025</v>
          </cell>
          <cell r="Q24103" t="str">
            <v>BBD-BLR-Nagondanahalli-T1</v>
          </cell>
          <cell r="AS24103">
            <v>46008.213194444441</v>
          </cell>
        </row>
        <row r="24104">
          <cell r="G24104" t="str">
            <v>17-12-2025</v>
          </cell>
          <cell r="Q24104" t="str">
            <v>BBD-BLR-Budhigere-T1</v>
          </cell>
          <cell r="AS24104">
            <v>46008.240277777775</v>
          </cell>
        </row>
        <row r="24105">
          <cell r="G24105" t="str">
            <v>17-12-2025</v>
          </cell>
          <cell r="Q24105" t="str">
            <v>BBD-BLR-Nagondanahalli-T1</v>
          </cell>
          <cell r="AS24105">
            <v>46008.236805555556</v>
          </cell>
        </row>
        <row r="24106">
          <cell r="G24106" t="str">
            <v>17-12-2025</v>
          </cell>
          <cell r="Q24106" t="str">
            <v>BBD-BLR-Chikkasandra-T1</v>
          </cell>
          <cell r="AS24106">
            <v>46008.229166666664</v>
          </cell>
        </row>
        <row r="24107">
          <cell r="G24107" t="str">
            <v>17-12-2025</v>
          </cell>
          <cell r="Q24107" t="str">
            <v>BBD-BLR-Budhigere-T1</v>
          </cell>
          <cell r="AS24107">
            <v>46008.246527777781</v>
          </cell>
        </row>
        <row r="24108">
          <cell r="G24108" t="str">
            <v>17-12-2025</v>
          </cell>
          <cell r="Q24108" t="str">
            <v>BBD-BLR-Attibele-T1</v>
          </cell>
          <cell r="AS24108">
            <v>46008.24722222222</v>
          </cell>
        </row>
        <row r="24109">
          <cell r="G24109" t="str">
            <v>17-12-2025</v>
          </cell>
          <cell r="Q24109" t="str">
            <v>BBD-BLR-Nagondanahalli-T1</v>
          </cell>
          <cell r="AS24109">
            <v>46008.205555555556</v>
          </cell>
        </row>
        <row r="24110">
          <cell r="G24110" t="str">
            <v>17-12-2025</v>
          </cell>
          <cell r="Q24110" t="str">
            <v>BBD-BLR-Chinappalay-T1</v>
          </cell>
          <cell r="AS24110">
            <v>46008.20416666667</v>
          </cell>
        </row>
        <row r="24111">
          <cell r="G24111" t="str">
            <v>17-12-2025</v>
          </cell>
          <cell r="Q24111" t="str">
            <v>BBD-BLR-Chikkasandra-T1</v>
          </cell>
          <cell r="AS24111">
            <v>46008.229166666664</v>
          </cell>
        </row>
        <row r="24112">
          <cell r="G24112" t="str">
            <v>17-12-2025</v>
          </cell>
          <cell r="Q24112" t="str">
            <v>BBD-BLR-PeenyaPhase3-T1</v>
          </cell>
          <cell r="AS24112">
            <v>46008.270833333336</v>
          </cell>
        </row>
        <row r="24113">
          <cell r="G24113" t="str">
            <v>17-12-2025</v>
          </cell>
          <cell r="Q24113" t="str">
            <v>BBD-BLR-Nagondanahalli-T1</v>
          </cell>
          <cell r="AS24113">
            <v>46008.205555555556</v>
          </cell>
        </row>
        <row r="24114">
          <cell r="G24114" t="str">
            <v>17-12-2025</v>
          </cell>
          <cell r="Q24114" t="str">
            <v>BBD-BLR-BellahalliRoad-T1</v>
          </cell>
          <cell r="AS24114">
            <v>46008.231944444444</v>
          </cell>
        </row>
        <row r="24115">
          <cell r="G24115" t="str">
            <v>17-12-2025</v>
          </cell>
          <cell r="Q24115" t="str">
            <v>BBD-BLR-PeenyaPhase3-T1</v>
          </cell>
          <cell r="AS24115">
            <v>46008.272916666669</v>
          </cell>
        </row>
        <row r="24116">
          <cell r="G24116" t="str">
            <v>17-12-2025</v>
          </cell>
          <cell r="Q24116" t="str">
            <v>BBD-BLR-Chikkasandra-T1</v>
          </cell>
          <cell r="AS24116">
            <v>46008.228472222225</v>
          </cell>
        </row>
        <row r="24117">
          <cell r="G24117" t="str">
            <v>17-12-2025</v>
          </cell>
          <cell r="Q24117" t="str">
            <v>BBD-BLR-PeenyaPhase3-T1</v>
          </cell>
          <cell r="AS24117">
            <v>46008.270833333336</v>
          </cell>
        </row>
        <row r="24118">
          <cell r="G24118" t="str">
            <v>17-12-2025</v>
          </cell>
          <cell r="Q24118" t="str">
            <v>BBD-BLR-Nagondanahalli-T1</v>
          </cell>
          <cell r="AS24118">
            <v>46008.205555555556</v>
          </cell>
        </row>
        <row r="24119">
          <cell r="G24119" t="str">
            <v>17-12-2025</v>
          </cell>
          <cell r="Q24119" t="str">
            <v>BBD-BLR-Nagondanahalli-T1</v>
          </cell>
          <cell r="AS24119">
            <v>46008.220833333333</v>
          </cell>
        </row>
        <row r="24120">
          <cell r="G24120" t="str">
            <v>17-12-2025</v>
          </cell>
          <cell r="Q24120" t="str">
            <v>BBD-BLR-HAL-T1</v>
          </cell>
          <cell r="AS24120">
            <v>46008.200694444444</v>
          </cell>
        </row>
        <row r="24121">
          <cell r="G24121" t="str">
            <v>17-12-2025</v>
          </cell>
          <cell r="Q24121" t="str">
            <v>BBD-BLR-PeenyaPhase3-T1</v>
          </cell>
          <cell r="AS24121">
            <v>46008.206944444442</v>
          </cell>
        </row>
        <row r="24122">
          <cell r="G24122" t="str">
            <v>17-12-2025</v>
          </cell>
          <cell r="Q24122" t="str">
            <v>BBD-BLR-Nagondanahalli-T1</v>
          </cell>
          <cell r="AS24122">
            <v>46008.205555555556</v>
          </cell>
        </row>
        <row r="24123">
          <cell r="G24123" t="str">
            <v>17-12-2025</v>
          </cell>
          <cell r="Q24123" t="str">
            <v>BBD-BLR-Kallahalli-T1</v>
          </cell>
          <cell r="AS24123">
            <v>46008.211805555555</v>
          </cell>
        </row>
        <row r="24124">
          <cell r="G24124" t="str">
            <v>17-12-2025</v>
          </cell>
          <cell r="Q24124" t="str">
            <v>BBD-BLR-Nagondanahalli-T1</v>
          </cell>
          <cell r="AS24124">
            <v>46008.210416666669</v>
          </cell>
        </row>
        <row r="24125">
          <cell r="G24125" t="str">
            <v>17-12-2025</v>
          </cell>
          <cell r="Q24125" t="str">
            <v>BBD-BLR-PeenyaPhase3-T1</v>
          </cell>
          <cell r="AS24125">
            <v>46008.224999999999</v>
          </cell>
        </row>
        <row r="24126">
          <cell r="G24126" t="str">
            <v>17-12-2025</v>
          </cell>
          <cell r="Q24126" t="str">
            <v>BBD-BLR-Nagondanahalli-T1</v>
          </cell>
          <cell r="AS24126">
            <v>46008.182638888888</v>
          </cell>
        </row>
        <row r="24127">
          <cell r="G24127" t="str">
            <v>17-12-2025</v>
          </cell>
          <cell r="Q24127" t="str">
            <v>BBD-BLR-Nagondanahalli-T1</v>
          </cell>
          <cell r="AS24127">
            <v>46008.223611111112</v>
          </cell>
        </row>
        <row r="24128">
          <cell r="G24128" t="str">
            <v>17-12-2025</v>
          </cell>
          <cell r="Q24128" t="str">
            <v>BBD-BLR-PeenyaPhase3-T1</v>
          </cell>
          <cell r="AS24128">
            <v>46008.21597222222</v>
          </cell>
        </row>
        <row r="24129">
          <cell r="G24129" t="str">
            <v>17-12-2025</v>
          </cell>
          <cell r="Q24129" t="str">
            <v>BBD-BLR-Nagondanahalli-T1</v>
          </cell>
          <cell r="AS24129">
            <v>46008.231249999997</v>
          </cell>
        </row>
        <row r="24130">
          <cell r="G24130" t="str">
            <v>17-12-2025</v>
          </cell>
          <cell r="Q24130" t="str">
            <v>BBD-BLR-BellahalliRoad-T1</v>
          </cell>
          <cell r="AS24130">
            <v>46008.189583333333</v>
          </cell>
        </row>
        <row r="24131">
          <cell r="G24131" t="str">
            <v>17-12-2025</v>
          </cell>
          <cell r="Q24131" t="str">
            <v>BBD-BLR-Nagondanahalli-T1</v>
          </cell>
          <cell r="AS24131">
            <v>46008.213194444441</v>
          </cell>
        </row>
        <row r="24132">
          <cell r="G24132" t="str">
            <v>17-12-2025</v>
          </cell>
          <cell r="Q24132" t="str">
            <v>BBD-BLR-Nagondanahalli-T1</v>
          </cell>
          <cell r="AS24132">
            <v>46008.26666666667</v>
          </cell>
        </row>
        <row r="24133">
          <cell r="G24133" t="str">
            <v>17-12-2025</v>
          </cell>
          <cell r="Q24133" t="str">
            <v>BBD-BLR-PeenyaPhase3-T1</v>
          </cell>
          <cell r="AS24133">
            <v>46008.224999999999</v>
          </cell>
        </row>
        <row r="24134">
          <cell r="G24134" t="str">
            <v>17-12-2025</v>
          </cell>
          <cell r="Q24134" t="str">
            <v>BBD-BLR-Nagondanahalli-T1</v>
          </cell>
          <cell r="AS24134">
            <v>46008.213194444441</v>
          </cell>
        </row>
        <row r="24135">
          <cell r="G24135" t="str">
            <v>17-12-2025</v>
          </cell>
          <cell r="Q24135" t="str">
            <v>BBD-BLR-BellahalliRoad-T1</v>
          </cell>
          <cell r="AS24135">
            <v>46008.240277777775</v>
          </cell>
        </row>
        <row r="24136">
          <cell r="G24136" t="str">
            <v>17-12-2025</v>
          </cell>
          <cell r="Q24136" t="str">
            <v>BBD-BLR-Nagondanahalli-T1</v>
          </cell>
          <cell r="AS24136">
            <v>46008.197222222225</v>
          </cell>
        </row>
        <row r="24137">
          <cell r="G24137" t="str">
            <v>17-12-2025</v>
          </cell>
          <cell r="Q24137" t="str">
            <v>BBD-BLR-HAL-T1</v>
          </cell>
          <cell r="AS24137">
            <v>46008.200694444444</v>
          </cell>
        </row>
        <row r="24138">
          <cell r="G24138" t="str">
            <v>17-12-2025</v>
          </cell>
          <cell r="Q24138" t="str">
            <v>BBD-BLR-Nagondanahalli-T1</v>
          </cell>
          <cell r="AS24138">
            <v>46008.213194444441</v>
          </cell>
        </row>
        <row r="24139">
          <cell r="G24139" t="str">
            <v>17-12-2025</v>
          </cell>
          <cell r="Q24139" t="str">
            <v>BBD-BLR-HAL-T1</v>
          </cell>
          <cell r="AS24139">
            <v>46008.211805555555</v>
          </cell>
        </row>
        <row r="24140">
          <cell r="G24140" t="str">
            <v>17-12-2025</v>
          </cell>
          <cell r="Q24140" t="str">
            <v>BBD-BLR-Jigani-T1</v>
          </cell>
          <cell r="AS24140">
            <v>46008.209722222222</v>
          </cell>
        </row>
        <row r="24141">
          <cell r="G24141" t="str">
            <v>17-12-2025</v>
          </cell>
          <cell r="Q24141" t="str">
            <v>BBD-BLR-BellahalliRoad-T1</v>
          </cell>
          <cell r="AS24141">
            <v>46008.209722222222</v>
          </cell>
        </row>
        <row r="24142">
          <cell r="G24142" t="str">
            <v>17-12-2025</v>
          </cell>
          <cell r="Q24142" t="str">
            <v>BBD-BLR-Nagondanahalli-T1</v>
          </cell>
          <cell r="AS24142">
            <v>46008.202777777777</v>
          </cell>
        </row>
        <row r="24143">
          <cell r="G24143" t="str">
            <v>17-12-2025</v>
          </cell>
          <cell r="Q24143" t="str">
            <v>BBD-BLR-Jalahalli-T1</v>
          </cell>
          <cell r="AS24143">
            <v>46008.1875</v>
          </cell>
        </row>
        <row r="24144">
          <cell r="G24144" t="str">
            <v>17-12-2025</v>
          </cell>
          <cell r="Q24144" t="str">
            <v>BBD-BLR-BellahalliRoad-T1</v>
          </cell>
          <cell r="AS24144">
            <v>46008.188888888886</v>
          </cell>
        </row>
        <row r="24145">
          <cell r="G24145" t="str">
            <v>17-12-2025</v>
          </cell>
          <cell r="Q24145" t="str">
            <v>BBD-BLR-Nagondanahalli-T1</v>
          </cell>
          <cell r="AS24145">
            <v>46008.230555555558</v>
          </cell>
        </row>
        <row r="24146">
          <cell r="G24146" t="str">
            <v>17-12-2025</v>
          </cell>
          <cell r="Q24146" t="str">
            <v>BBD-BLR-Nagondanahalli-T1</v>
          </cell>
          <cell r="AS24146">
            <v>46008.234027777777</v>
          </cell>
        </row>
        <row r="24147">
          <cell r="G24147" t="str">
            <v>17-12-2025</v>
          </cell>
          <cell r="Q24147" t="str">
            <v>BBD-BLR-Budhigere-T1</v>
          </cell>
          <cell r="AS24147">
            <v>46008.232638888891</v>
          </cell>
        </row>
        <row r="24148">
          <cell r="G24148" t="str">
            <v>17-12-2025</v>
          </cell>
          <cell r="Q24148" t="str">
            <v>BBD-BLR-Nagondanahalli-T1</v>
          </cell>
          <cell r="AS24148">
            <v>46008.197222222225</v>
          </cell>
        </row>
        <row r="24149">
          <cell r="G24149" t="str">
            <v>17-12-2025</v>
          </cell>
          <cell r="Q24149" t="str">
            <v>BBD-BLR-PeenyaPhase3-T1</v>
          </cell>
          <cell r="AS24149">
            <v>46008.260416666664</v>
          </cell>
        </row>
        <row r="24150">
          <cell r="G24150" t="str">
            <v>17-12-2025</v>
          </cell>
          <cell r="Q24150" t="str">
            <v>BBD-BLR-BensonTown-T1</v>
          </cell>
          <cell r="AS24150">
            <v>46008.286111111112</v>
          </cell>
        </row>
        <row r="24151">
          <cell r="G24151" t="str">
            <v>17-12-2025</v>
          </cell>
          <cell r="Q24151" t="str">
            <v>BBD-BLR-PeenyaPhase3-T1</v>
          </cell>
          <cell r="AS24151">
            <v>46008.224999999999</v>
          </cell>
        </row>
        <row r="24152">
          <cell r="G24152" t="str">
            <v>17-12-2025</v>
          </cell>
          <cell r="Q24152" t="str">
            <v>BBD-BLR-Attibele-T1</v>
          </cell>
          <cell r="AS24152">
            <v>46008.268055555556</v>
          </cell>
        </row>
        <row r="24153">
          <cell r="G24153" t="str">
            <v>17-12-2025</v>
          </cell>
          <cell r="Q24153" t="str">
            <v>BBD-BLR-Budhigere-T1</v>
          </cell>
          <cell r="AS24153">
            <v>46008.268055555556</v>
          </cell>
        </row>
        <row r="24154">
          <cell r="G24154" t="str">
            <v>17-12-2025</v>
          </cell>
          <cell r="Q24154" t="str">
            <v>BBD-BLR-Chikkasandra-T1</v>
          </cell>
          <cell r="AS24154">
            <v>46008.205555555556</v>
          </cell>
        </row>
        <row r="24155">
          <cell r="G24155" t="str">
            <v>17-12-2025</v>
          </cell>
          <cell r="Q24155" t="str">
            <v>BBD-BLR-Budhigere-T1</v>
          </cell>
          <cell r="AS24155">
            <v>46008.272916666669</v>
          </cell>
        </row>
        <row r="24156">
          <cell r="G24156" t="str">
            <v>17-12-2025</v>
          </cell>
          <cell r="Q24156" t="str">
            <v>BBD-BLR-PeenyaPhase3-T1</v>
          </cell>
        </row>
        <row r="24157">
          <cell r="G24157" t="str">
            <v>17-12-2025</v>
          </cell>
          <cell r="Q24157" t="str">
            <v>BBD-BLR-Attibele-T1</v>
          </cell>
          <cell r="AS24157">
            <v>46008.268055555556</v>
          </cell>
        </row>
        <row r="24158">
          <cell r="G24158" t="str">
            <v>17-12-2025</v>
          </cell>
          <cell r="Q24158" t="str">
            <v>BBD-BLR-Budhigere-T1</v>
          </cell>
          <cell r="AS24158">
            <v>46008.239583333336</v>
          </cell>
        </row>
        <row r="24159">
          <cell r="G24159" t="str">
            <v>17-12-2025</v>
          </cell>
          <cell r="Q24159" t="str">
            <v>BBD-BLR-Jakkasandra-T1</v>
          </cell>
          <cell r="AS24159">
            <v>46008.261111111111</v>
          </cell>
        </row>
        <row r="24160">
          <cell r="G24160" t="str">
            <v>17-12-2025</v>
          </cell>
          <cell r="Q24160" t="str">
            <v>BBD-BLR-PeenyaPhase3-T1</v>
          </cell>
          <cell r="AS24160">
            <v>46008.206944444442</v>
          </cell>
        </row>
        <row r="24161">
          <cell r="G24161" t="str">
            <v>17-12-2025</v>
          </cell>
          <cell r="Q24161" t="str">
            <v>BBD-BLR-Jakkasandra-T1</v>
          </cell>
          <cell r="AS24161">
            <v>46008.211111111108</v>
          </cell>
        </row>
        <row r="24162">
          <cell r="G24162" t="str">
            <v>17-12-2025</v>
          </cell>
          <cell r="Q24162" t="str">
            <v>BBD-BLR-PeenyaPhase3-T1</v>
          </cell>
          <cell r="AS24162">
            <v>46008.215277777781</v>
          </cell>
        </row>
        <row r="24163">
          <cell r="G24163" t="str">
            <v>17-12-2025</v>
          </cell>
          <cell r="Q24163" t="str">
            <v>BBD-BLR-Budhigere-T1</v>
          </cell>
          <cell r="AS24163">
            <v>46008.23541666667</v>
          </cell>
        </row>
        <row r="24164">
          <cell r="G24164" t="str">
            <v>17-12-2025</v>
          </cell>
          <cell r="Q24164" t="str">
            <v>BBD-BLR-PeenyaPhase3-T1</v>
          </cell>
          <cell r="AS24164">
            <v>46008.206944444442</v>
          </cell>
        </row>
        <row r="24165">
          <cell r="G24165" t="str">
            <v>17-12-2025</v>
          </cell>
          <cell r="Q24165" t="str">
            <v>BBD-BLR-Nagondanahalli-T1</v>
          </cell>
          <cell r="AS24165">
            <v>46008.223611111112</v>
          </cell>
        </row>
        <row r="24166">
          <cell r="G24166" t="str">
            <v>17-12-2025</v>
          </cell>
          <cell r="Q24166" t="str">
            <v>BBD-BLR-Budhigere-T1</v>
          </cell>
          <cell r="AS24166">
            <v>46008.254861111112</v>
          </cell>
        </row>
        <row r="24167">
          <cell r="G24167" t="str">
            <v>17-12-2025</v>
          </cell>
          <cell r="Q24167" t="str">
            <v>BBD-BLR-PeenyaPhase3-T1</v>
          </cell>
          <cell r="AS24167">
            <v>46008.206944444442</v>
          </cell>
        </row>
        <row r="24168">
          <cell r="G24168" t="str">
            <v>17-12-2025</v>
          </cell>
          <cell r="Q24168" t="str">
            <v>BBD-BLR-Chinappalay-T1</v>
          </cell>
          <cell r="AS24168">
            <v>46008.213888888888</v>
          </cell>
        </row>
        <row r="24169">
          <cell r="G24169" t="str">
            <v>17-12-2025</v>
          </cell>
          <cell r="Q24169" t="str">
            <v>BBD-BLR-PeenyaPhase3-T1</v>
          </cell>
          <cell r="AS24169">
            <v>46008.272222222222</v>
          </cell>
        </row>
        <row r="24170">
          <cell r="G24170" t="str">
            <v>17-12-2025</v>
          </cell>
          <cell r="Q24170" t="str">
            <v>BBD-BLR-PeenyaPhase3-T1</v>
          </cell>
          <cell r="AS24170">
            <v>46008.206944444442</v>
          </cell>
        </row>
        <row r="24171">
          <cell r="G24171" t="str">
            <v>17-12-2025</v>
          </cell>
          <cell r="Q24171" t="str">
            <v>BBD-BLR-Budhigere-T1</v>
          </cell>
          <cell r="AS24171">
            <v>46008.230555555558</v>
          </cell>
        </row>
        <row r="24172">
          <cell r="G24172" t="str">
            <v>17-12-2025</v>
          </cell>
          <cell r="Q24172" t="str">
            <v>BBD-BLR-Nagondanahalli-T1</v>
          </cell>
          <cell r="AS24172">
            <v>46008.254861111112</v>
          </cell>
        </row>
        <row r="24173">
          <cell r="G24173" t="str">
            <v>17-12-2025</v>
          </cell>
          <cell r="Q24173" t="str">
            <v>BBD-BLR-Chikkasandra-T1</v>
          </cell>
          <cell r="AS24173">
            <v>46008.218055555553</v>
          </cell>
        </row>
        <row r="24174">
          <cell r="G24174" t="str">
            <v>17-12-2025</v>
          </cell>
          <cell r="Q24174" t="str">
            <v>BBD-BLR-PeenyaPhase3-T1</v>
          </cell>
          <cell r="AS24174">
            <v>46008.206944444442</v>
          </cell>
        </row>
        <row r="24175">
          <cell r="G24175" t="str">
            <v>17-12-2025</v>
          </cell>
          <cell r="Q24175" t="str">
            <v>BBD-BLR-PeenyaPhase3-T1</v>
          </cell>
          <cell r="AS24175">
            <v>46008.21597222222</v>
          </cell>
        </row>
        <row r="24176">
          <cell r="G24176" t="str">
            <v>17-12-2025</v>
          </cell>
          <cell r="Q24176" t="str">
            <v>BBD-BLR-Kallahalli-T1</v>
          </cell>
          <cell r="AS24176">
            <v>46008.211111111108</v>
          </cell>
        </row>
        <row r="24177">
          <cell r="G24177" t="str">
            <v>17-12-2025</v>
          </cell>
          <cell r="Q24177" t="str">
            <v>BBD-BLR-Budhigere-T1</v>
          </cell>
          <cell r="AS24177">
            <v>46008.230555555558</v>
          </cell>
        </row>
        <row r="24178">
          <cell r="G24178" t="str">
            <v>17-12-2025</v>
          </cell>
          <cell r="Q24178" t="str">
            <v>BBD-BLR-PeenyaPhase3-T1</v>
          </cell>
          <cell r="AS24178">
            <v>46008.224999999999</v>
          </cell>
        </row>
        <row r="24179">
          <cell r="G24179" t="str">
            <v>17-12-2025</v>
          </cell>
          <cell r="Q24179" t="str">
            <v>BBD-BLR-Chikkasandra-T1</v>
          </cell>
          <cell r="AS24179">
            <v>46008.228472222225</v>
          </cell>
        </row>
        <row r="24180">
          <cell r="G24180" t="str">
            <v>17-12-2025</v>
          </cell>
          <cell r="Q24180" t="str">
            <v>BBD-BLR-Nagondanahalli-T1</v>
          </cell>
          <cell r="AS24180">
            <v>46008.202777777777</v>
          </cell>
        </row>
        <row r="24181">
          <cell r="G24181" t="str">
            <v>17-12-2025</v>
          </cell>
          <cell r="Q24181" t="str">
            <v>BBD-BLR-PeenyaPhase3-T1</v>
          </cell>
          <cell r="AS24181">
            <v>46008.229166666664</v>
          </cell>
        </row>
        <row r="24182">
          <cell r="G24182" t="str">
            <v>17-12-2025</v>
          </cell>
          <cell r="Q24182" t="str">
            <v>BBD-BLR-Budhigere-T1</v>
          </cell>
          <cell r="AS24182">
            <v>46008.232638888891</v>
          </cell>
        </row>
        <row r="24183">
          <cell r="G24183" t="str">
            <v>17-12-2025</v>
          </cell>
          <cell r="Q24183" t="str">
            <v>BBD-BLR-Nagondanahalli-T1</v>
          </cell>
          <cell r="AS24183">
            <v>46008.254861111112</v>
          </cell>
        </row>
        <row r="24184">
          <cell r="G24184" t="str">
            <v>17-12-2025</v>
          </cell>
          <cell r="Q24184" t="str">
            <v>BBD-BLR-Jigani-T1</v>
          </cell>
          <cell r="AS24184">
            <v>46008.206250000003</v>
          </cell>
        </row>
        <row r="24185">
          <cell r="G24185" t="str">
            <v>17-12-2025</v>
          </cell>
          <cell r="Q24185" t="str">
            <v>BBD-BLR-Budhigere-T1</v>
          </cell>
          <cell r="AS24185">
            <v>46008.239583333336</v>
          </cell>
        </row>
        <row r="24186">
          <cell r="G24186" t="str">
            <v>17-12-2025</v>
          </cell>
          <cell r="Q24186" t="str">
            <v>BBD-BLR-HAL-T1</v>
          </cell>
          <cell r="AS24186">
            <v>46008.210416666669</v>
          </cell>
        </row>
        <row r="24187">
          <cell r="G24187" t="str">
            <v>17-12-2025</v>
          </cell>
          <cell r="Q24187" t="str">
            <v>BBD-BLR-BellahalliRoad-T1</v>
          </cell>
          <cell r="AS24187">
            <v>46008.230555555558</v>
          </cell>
        </row>
        <row r="24188">
          <cell r="G24188" t="str">
            <v>17-12-2025</v>
          </cell>
          <cell r="Q24188" t="str">
            <v>BBD-BLR-Nagondanahalli-T1</v>
          </cell>
          <cell r="AS24188">
            <v>46008.201388888891</v>
          </cell>
        </row>
        <row r="24189">
          <cell r="G24189" t="str">
            <v>17-12-2025</v>
          </cell>
          <cell r="Q24189" t="str">
            <v>BBD-BLR-Budhigere-T1</v>
          </cell>
          <cell r="AS24189">
            <v>46008.227083333331</v>
          </cell>
        </row>
        <row r="24190">
          <cell r="G24190" t="str">
            <v>17-12-2025</v>
          </cell>
          <cell r="Q24190" t="str">
            <v>BBD-BLR-Jalahalli-T1</v>
          </cell>
          <cell r="AS24190">
            <v>46008.197916666664</v>
          </cell>
        </row>
        <row r="24191">
          <cell r="G24191" t="str">
            <v>17-12-2025</v>
          </cell>
          <cell r="Q24191" t="str">
            <v>BBD-BLR-Budhigere-T1</v>
          </cell>
          <cell r="AS24191">
            <v>46008.220138888886</v>
          </cell>
        </row>
        <row r="24192">
          <cell r="G24192" t="str">
            <v>17-12-2025</v>
          </cell>
          <cell r="Q24192" t="str">
            <v>BBD-BLR-Nagondanahalli-T1</v>
          </cell>
          <cell r="AS24192">
            <v>46008.276388888888</v>
          </cell>
        </row>
        <row r="24193">
          <cell r="G24193" t="str">
            <v>17-12-2025</v>
          </cell>
          <cell r="Q24193" t="str">
            <v>BBD-BLR-Nagondanahalli-T1</v>
          </cell>
        </row>
        <row r="24194">
          <cell r="G24194" t="str">
            <v>17-12-2025</v>
          </cell>
          <cell r="Q24194" t="str">
            <v>BBD-BLR-Budhigere-T1</v>
          </cell>
          <cell r="AS24194">
            <v>46008.238888888889</v>
          </cell>
        </row>
        <row r="24195">
          <cell r="G24195" t="str">
            <v>17-12-2025</v>
          </cell>
          <cell r="Q24195" t="str">
            <v>BBD-BLR-Budhigere-T1</v>
          </cell>
          <cell r="AS24195">
            <v>46008.237500000003</v>
          </cell>
        </row>
        <row r="24196">
          <cell r="G24196" t="str">
            <v>17-12-2025</v>
          </cell>
          <cell r="Q24196" t="str">
            <v>BBD-BLR-Nagondanahalli-T1</v>
          </cell>
          <cell r="AS24196">
            <v>46008.268750000003</v>
          </cell>
        </row>
        <row r="24197">
          <cell r="G24197" t="str">
            <v>17-12-2025</v>
          </cell>
          <cell r="Q24197" t="str">
            <v>BBD-BLR-Attibele-T1</v>
          </cell>
          <cell r="AS24197">
            <v>46008.301388888889</v>
          </cell>
        </row>
        <row r="24198">
          <cell r="G24198" t="str">
            <v>17-12-2025</v>
          </cell>
          <cell r="Q24198" t="str">
            <v>BBD-BLR-Nagondanahalli-T1</v>
          </cell>
          <cell r="AS24198">
            <v>46008.220833333333</v>
          </cell>
        </row>
        <row r="24199">
          <cell r="G24199" t="str">
            <v>17-12-2025</v>
          </cell>
          <cell r="Q24199" t="str">
            <v>BBD-BLR-Budhigere-T1</v>
          </cell>
          <cell r="AS24199">
            <v>46008.241666666669</v>
          </cell>
        </row>
        <row r="24200">
          <cell r="G24200" t="str">
            <v>17-12-2025</v>
          </cell>
          <cell r="Q24200" t="str">
            <v>BBD-BLR-Jalahalli-T1</v>
          </cell>
          <cell r="AS24200">
            <v>46008.209027777775</v>
          </cell>
        </row>
        <row r="24201">
          <cell r="G24201" t="str">
            <v>17-12-2025</v>
          </cell>
          <cell r="Q24201" t="str">
            <v>BBD-BLR-Nagondanahalli-T1</v>
          </cell>
          <cell r="AS24201">
            <v>46008.197222222225</v>
          </cell>
        </row>
        <row r="24202">
          <cell r="G24202" t="str">
            <v>17-12-2025</v>
          </cell>
          <cell r="Q24202" t="str">
            <v>BBD-BLR-HRBR-044-T1</v>
          </cell>
        </row>
        <row r="24203">
          <cell r="G24203" t="str">
            <v>17-12-2025</v>
          </cell>
          <cell r="Q24203" t="str">
            <v>BBD-BLR-Jalahalli-T1</v>
          </cell>
          <cell r="AS24203">
            <v>46008.247916666667</v>
          </cell>
        </row>
        <row r="24204">
          <cell r="G24204" t="str">
            <v>17-12-2025</v>
          </cell>
          <cell r="Q24204" t="str">
            <v>BBD-BLR-Budhigere-T1</v>
          </cell>
          <cell r="AS24204">
            <v>46008.231249999997</v>
          </cell>
        </row>
        <row r="24205">
          <cell r="G24205" t="str">
            <v>17-12-2025</v>
          </cell>
          <cell r="Q24205" t="str">
            <v>BBD-BLR-Jakkasandra-T1</v>
          </cell>
          <cell r="AS24205">
            <v>46008.242361111108</v>
          </cell>
        </row>
        <row r="24206">
          <cell r="G24206" t="str">
            <v>17-12-2025</v>
          </cell>
          <cell r="Q24206" t="str">
            <v>BBD-BLR-Budhigere-T1</v>
          </cell>
          <cell r="AS24206">
            <v>46008.231249999997</v>
          </cell>
        </row>
        <row r="24207">
          <cell r="G24207" t="str">
            <v>17-12-2025</v>
          </cell>
          <cell r="Q24207" t="str">
            <v>BBD-BLR-Jakkasandra-T1</v>
          </cell>
          <cell r="AS24207">
            <v>46008.242361111108</v>
          </cell>
        </row>
        <row r="24208">
          <cell r="G24208" t="str">
            <v>17-12-2025</v>
          </cell>
          <cell r="Q24208" t="str">
            <v>BBD-BLR-PeenyaPhase3-T1</v>
          </cell>
          <cell r="AS24208">
            <v>46008.270833333336</v>
          </cell>
        </row>
        <row r="24209">
          <cell r="G24209" t="str">
            <v>17-12-2025</v>
          </cell>
          <cell r="Q24209" t="str">
            <v>BBD-BLR-PeenyaPhase3-T1</v>
          </cell>
          <cell r="AS24209">
            <v>46008.229166666664</v>
          </cell>
        </row>
        <row r="24210">
          <cell r="G24210" t="str">
            <v>17-12-2025</v>
          </cell>
          <cell r="Q24210" t="str">
            <v>BBD-BLR-Attibele-T1</v>
          </cell>
          <cell r="AS24210">
            <v>46008.289583333331</v>
          </cell>
        </row>
        <row r="24211">
          <cell r="G24211" t="str">
            <v>17-12-2025</v>
          </cell>
          <cell r="Q24211" t="str">
            <v>BBD-BLR-Nagondanahalli-T1</v>
          </cell>
          <cell r="AS24211">
            <v>46008.202777777777</v>
          </cell>
        </row>
        <row r="24212">
          <cell r="G24212" t="str">
            <v>17-12-2025</v>
          </cell>
          <cell r="Q24212" t="str">
            <v>BBD-BLR-Budhigere-T1</v>
          </cell>
          <cell r="AS24212">
            <v>46008.230555555558</v>
          </cell>
        </row>
        <row r="24213">
          <cell r="G24213" t="str">
            <v>17-12-2025</v>
          </cell>
          <cell r="Q24213" t="str">
            <v>BBD-BLR-Nagondanahalli-T1</v>
          </cell>
          <cell r="AS24213">
            <v>46008.197222222225</v>
          </cell>
        </row>
        <row r="24214">
          <cell r="G24214" t="str">
            <v>17-12-2025</v>
          </cell>
          <cell r="Q24214" t="str">
            <v>BBD-BLR-Nagondanahalli-T1</v>
          </cell>
          <cell r="AS24214">
            <v>46008.20208333333</v>
          </cell>
        </row>
        <row r="24215">
          <cell r="G24215" t="str">
            <v>17-12-2025</v>
          </cell>
          <cell r="Q24215" t="str">
            <v>BBD-BLR-Kallahalli-T1</v>
          </cell>
          <cell r="AS24215">
            <v>46008.211805555555</v>
          </cell>
        </row>
        <row r="24216">
          <cell r="G24216" t="str">
            <v>17-12-2025</v>
          </cell>
          <cell r="Q24216" t="str">
            <v>BBD-BLR-Budhigere-T1</v>
          </cell>
          <cell r="AS24216">
            <v>46008.238888888889</v>
          </cell>
        </row>
        <row r="24217">
          <cell r="G24217" t="str">
            <v>17-12-2025</v>
          </cell>
          <cell r="Q24217" t="str">
            <v>BBD-BLR-BellahalliRoad-T1</v>
          </cell>
          <cell r="AS24217">
            <v>46008.178472222222</v>
          </cell>
        </row>
        <row r="24218">
          <cell r="G24218" t="str">
            <v>17-12-2025</v>
          </cell>
          <cell r="Q24218" t="str">
            <v>BBD-BLR-Nagondanahalli-T1</v>
          </cell>
          <cell r="AS24218">
            <v>46008.23333333333</v>
          </cell>
        </row>
        <row r="24219">
          <cell r="G24219" t="str">
            <v>17-12-2025</v>
          </cell>
          <cell r="Q24219" t="str">
            <v>BBD-BLR-Attibele-T1</v>
          </cell>
          <cell r="AS24219">
            <v>46008.3</v>
          </cell>
        </row>
        <row r="24220">
          <cell r="G24220" t="str">
            <v>17-12-2025</v>
          </cell>
          <cell r="Q24220" t="str">
            <v>BBD-BLR-Budhigere-T1</v>
          </cell>
          <cell r="AS24220">
            <v>46008.241666666669</v>
          </cell>
        </row>
        <row r="24221">
          <cell r="G24221" t="str">
            <v>17-12-2025</v>
          </cell>
          <cell r="Q24221" t="str">
            <v>BBD-BLR-PeenyaPhase3-T1</v>
          </cell>
          <cell r="AS24221">
            <v>46008.229166666664</v>
          </cell>
        </row>
        <row r="24222">
          <cell r="G24222" t="str">
            <v>17-12-2025</v>
          </cell>
          <cell r="Q24222" t="str">
            <v>BBD-BLR-Nagondanahalli-T1</v>
          </cell>
        </row>
        <row r="24223">
          <cell r="G24223" t="str">
            <v>17-12-2025</v>
          </cell>
          <cell r="Q24223" t="str">
            <v>BBD-BLR-Nagondanahalli-T1</v>
          </cell>
          <cell r="AS24223">
            <v>46008.195833333331</v>
          </cell>
        </row>
        <row r="24224">
          <cell r="G24224" t="str">
            <v>17-12-2025</v>
          </cell>
          <cell r="Q24224" t="str">
            <v>BBD-BLR-Chikkasandra-T1</v>
          </cell>
          <cell r="AS24224">
            <v>46008.198611111111</v>
          </cell>
        </row>
        <row r="24225">
          <cell r="G24225" t="str">
            <v>17-12-2025</v>
          </cell>
          <cell r="Q24225" t="str">
            <v>BBD-BLR-Budhigere-T1</v>
          </cell>
          <cell r="AS24225">
            <v>46008.230555555558</v>
          </cell>
        </row>
        <row r="24226">
          <cell r="G24226" t="str">
            <v>17-12-2025</v>
          </cell>
          <cell r="Q24226" t="str">
            <v>BBD-BLR-PeenyaPhase3-T1</v>
          </cell>
          <cell r="AS24226">
            <v>46008.227777777778</v>
          </cell>
        </row>
        <row r="24227">
          <cell r="G24227" t="str">
            <v>17-12-2025</v>
          </cell>
          <cell r="Q24227" t="str">
            <v>BBD-BLR-Budhigere-T1</v>
          </cell>
          <cell r="AS24227">
            <v>46008.238194444442</v>
          </cell>
        </row>
        <row r="24228">
          <cell r="G24228" t="str">
            <v>17-12-2025</v>
          </cell>
          <cell r="Q24228" t="str">
            <v>BBD-BLR-Budhigere-T1</v>
          </cell>
          <cell r="AS24228">
            <v>46008.231249999997</v>
          </cell>
        </row>
        <row r="24229">
          <cell r="G24229" t="str">
            <v>17-12-2025</v>
          </cell>
          <cell r="Q24229" t="str">
            <v>BBD-BLR-Budhigere-T1</v>
          </cell>
          <cell r="AS24229">
            <v>46008.254861111112</v>
          </cell>
        </row>
        <row r="24230">
          <cell r="G24230" t="str">
            <v>17-12-2025</v>
          </cell>
          <cell r="Q24230" t="str">
            <v>BBD-BLR-Budhigere-T1</v>
          </cell>
          <cell r="AS24230">
            <v>46008.272916666669</v>
          </cell>
        </row>
        <row r="24231">
          <cell r="G24231" t="str">
            <v>17-12-2025</v>
          </cell>
          <cell r="Q24231" t="str">
            <v>BBD-BLR-Jigani-T1</v>
          </cell>
          <cell r="AS24231">
            <v>46008.185416666667</v>
          </cell>
        </row>
        <row r="24232">
          <cell r="G24232" t="str">
            <v>17-12-2025</v>
          </cell>
          <cell r="Q24232" t="str">
            <v>BBD-BLR-Attibele-T1</v>
          </cell>
        </row>
        <row r="24233">
          <cell r="G24233" t="str">
            <v>17-12-2025</v>
          </cell>
          <cell r="Q24233" t="str">
            <v>BBD-BLR-Jakkasandra-T1</v>
          </cell>
          <cell r="AS24233">
            <v>46008.261805555558</v>
          </cell>
        </row>
        <row r="24234">
          <cell r="G24234" t="str">
            <v>17-12-2025</v>
          </cell>
          <cell r="Q24234" t="str">
            <v>BBD-BLR-Budhigere-T1</v>
          </cell>
          <cell r="AS24234">
            <v>46008.230555555558</v>
          </cell>
        </row>
        <row r="24235">
          <cell r="G24235" t="str">
            <v>17-12-2025</v>
          </cell>
          <cell r="Q24235" t="str">
            <v>BBD-BLR-Nagondanahalli-T1</v>
          </cell>
          <cell r="AS24235">
            <v>46008.276388888888</v>
          </cell>
        </row>
        <row r="24236">
          <cell r="G24236" t="str">
            <v>17-12-2025</v>
          </cell>
          <cell r="Q24236" t="str">
            <v>BBD-BLR-HAL-T1</v>
          </cell>
          <cell r="AS24236">
            <v>46008.200694444444</v>
          </cell>
        </row>
        <row r="24237">
          <cell r="G24237" t="str">
            <v>17-12-2025</v>
          </cell>
          <cell r="Q24237" t="str">
            <v>BBD-BLR-Attibele-T1</v>
          </cell>
          <cell r="AS24237">
            <v>46008.27847222222</v>
          </cell>
        </row>
        <row r="24238">
          <cell r="G24238" t="str">
            <v>17-12-2025</v>
          </cell>
          <cell r="Q24238" t="str">
            <v>BBD-BLR-Budhigere-T1</v>
          </cell>
          <cell r="AS24238">
            <v>46008.239583333336</v>
          </cell>
        </row>
        <row r="24239">
          <cell r="G24239" t="str">
            <v>17-12-2025</v>
          </cell>
          <cell r="Q24239" t="str">
            <v>BBD-BLR-Kallahalli-T1</v>
          </cell>
          <cell r="AS24239">
            <v>46008.200694444444</v>
          </cell>
        </row>
        <row r="24240">
          <cell r="G24240" t="str">
            <v>17-12-2025</v>
          </cell>
          <cell r="Q24240" t="str">
            <v>BBD-BLR-Chikkasandra-T1</v>
          </cell>
          <cell r="AS24240">
            <v>46008.200694444444</v>
          </cell>
        </row>
        <row r="24241">
          <cell r="G24241" t="str">
            <v>17-12-2025</v>
          </cell>
          <cell r="Q24241" t="str">
            <v>BBD-BLR-HAL-T1</v>
          </cell>
          <cell r="AS24241">
            <v>46008.200694444444</v>
          </cell>
        </row>
        <row r="24242">
          <cell r="G24242" t="str">
            <v>17-12-2025</v>
          </cell>
          <cell r="Q24242" t="str">
            <v>BBD-BLR-Attibele-T1</v>
          </cell>
          <cell r="AS24242">
            <v>46008.301388888889</v>
          </cell>
        </row>
        <row r="24243">
          <cell r="G24243" t="str">
            <v>17-12-2025</v>
          </cell>
          <cell r="Q24243" t="str">
            <v>BBD-BLR-Jalahalli-T1</v>
          </cell>
          <cell r="AS24243">
            <v>46008.197916666664</v>
          </cell>
        </row>
        <row r="24244">
          <cell r="G24244" t="str">
            <v>17-12-2025</v>
          </cell>
          <cell r="Q24244" t="str">
            <v>BBD-BLR-Budhigere-T1</v>
          </cell>
          <cell r="AS24244">
            <v>46008.238888888889</v>
          </cell>
        </row>
        <row r="24245">
          <cell r="G24245" t="str">
            <v>17-12-2025</v>
          </cell>
          <cell r="Q24245" t="str">
            <v>BBD-BLR-Chikkasandra-T1</v>
          </cell>
          <cell r="AS24245">
            <v>46008.234027777777</v>
          </cell>
        </row>
        <row r="24246">
          <cell r="G24246" t="str">
            <v>17-12-2025</v>
          </cell>
          <cell r="Q24246" t="str">
            <v>BBD-BLR-Attibele-T1</v>
          </cell>
          <cell r="AS24246">
            <v>46008.288888888892</v>
          </cell>
        </row>
        <row r="24247">
          <cell r="G24247" t="str">
            <v>17-12-2025</v>
          </cell>
          <cell r="Q24247" t="str">
            <v>BBD-BLR-Jalahalli-T1</v>
          </cell>
          <cell r="AS24247">
            <v>46008.247916666667</v>
          </cell>
        </row>
        <row r="24248">
          <cell r="G24248" t="str">
            <v>17-12-2025</v>
          </cell>
          <cell r="Q24248" t="str">
            <v>BBD-BLR-Budhigere-T1</v>
          </cell>
          <cell r="AS24248">
            <v>46008.220138888886</v>
          </cell>
        </row>
        <row r="24249">
          <cell r="G24249" t="str">
            <v>17-12-2025</v>
          </cell>
          <cell r="Q24249" t="str">
            <v>BBD-BLR-Budhigere-T1</v>
          </cell>
          <cell r="AS24249">
            <v>46008.236111111109</v>
          </cell>
        </row>
        <row r="24250">
          <cell r="G24250" t="str">
            <v>17-12-2025</v>
          </cell>
          <cell r="Q24250" t="str">
            <v>BBD-BLR-Attibele-T1</v>
          </cell>
          <cell r="AS24250">
            <v>46008.27847222222</v>
          </cell>
        </row>
        <row r="24251">
          <cell r="G24251" t="str">
            <v>17-12-2025</v>
          </cell>
          <cell r="Q24251" t="str">
            <v>BBD-BLR-BellahalliRoad-T1</v>
          </cell>
          <cell r="AS24251">
            <v>46008.197916666664</v>
          </cell>
        </row>
        <row r="24252">
          <cell r="G24252" t="str">
            <v>17-12-2025</v>
          </cell>
          <cell r="Q24252" t="str">
            <v>BBD-BLR-Budhigere-T1</v>
          </cell>
          <cell r="AS24252">
            <v>46008.238888888889</v>
          </cell>
        </row>
        <row r="24253">
          <cell r="G24253" t="str">
            <v>17-12-2025</v>
          </cell>
          <cell r="Q24253" t="str">
            <v>BBD-BLR-Chinappalay-T1</v>
          </cell>
          <cell r="AS24253">
            <v>46008.215277777781</v>
          </cell>
        </row>
        <row r="24254">
          <cell r="G24254" t="str">
            <v>17-12-2025</v>
          </cell>
          <cell r="Q24254" t="str">
            <v>BBD-BLR-Budhigere-T1</v>
          </cell>
          <cell r="AS24254">
            <v>46008.23541666667</v>
          </cell>
        </row>
        <row r="24255">
          <cell r="G24255" t="str">
            <v>17-12-2025</v>
          </cell>
          <cell r="Q24255" t="str">
            <v>BBD-BLR-Attibele-T1</v>
          </cell>
          <cell r="AS24255">
            <v>46008.27847222222</v>
          </cell>
        </row>
        <row r="24256">
          <cell r="G24256" t="str">
            <v>17-12-2025</v>
          </cell>
          <cell r="Q24256" t="str">
            <v>BBD-BLR-BellahalliRoad-T1</v>
          </cell>
          <cell r="AS24256">
            <v>46008.197916666664</v>
          </cell>
        </row>
        <row r="24257">
          <cell r="G24257" t="str">
            <v>17-12-2025</v>
          </cell>
          <cell r="Q24257" t="str">
            <v>BBD-BLR-Jakkasandra-T1</v>
          </cell>
          <cell r="AS24257">
            <v>46008.230555555558</v>
          </cell>
        </row>
        <row r="24258">
          <cell r="G24258" t="str">
            <v>17-12-2025</v>
          </cell>
          <cell r="Q24258" t="str">
            <v>BBD-BLR-Jakkasandra-T1</v>
          </cell>
          <cell r="AS24258">
            <v>46008.231944444444</v>
          </cell>
        </row>
        <row r="24259">
          <cell r="G24259" t="str">
            <v>17-12-2025</v>
          </cell>
          <cell r="Q24259" t="str">
            <v>BBD-BLR-BellahalliRoad-T1</v>
          </cell>
          <cell r="AS24259">
            <v>46008.194444444445</v>
          </cell>
        </row>
        <row r="24260">
          <cell r="G24260" t="str">
            <v>17-12-2025</v>
          </cell>
          <cell r="Q24260" t="str">
            <v>BBD-BLR-Budhigere-T1</v>
          </cell>
          <cell r="AS24260">
            <v>46008.220138888886</v>
          </cell>
        </row>
        <row r="24261">
          <cell r="G24261" t="str">
            <v>17-12-2025</v>
          </cell>
          <cell r="Q24261" t="str">
            <v>BBD-BLR-PeenyaPhase3-T1</v>
          </cell>
          <cell r="AS24261">
            <v>46008.25</v>
          </cell>
        </row>
        <row r="24262">
          <cell r="G24262" t="str">
            <v>17-12-2025</v>
          </cell>
          <cell r="Q24262" t="str">
            <v>BBD-BLR-Nagondanahalli-T1</v>
          </cell>
          <cell r="AS24262">
            <v>46008.188888888886</v>
          </cell>
        </row>
        <row r="24263">
          <cell r="G24263" t="str">
            <v>17-12-2025</v>
          </cell>
          <cell r="Q24263" t="str">
            <v>BBD-BLR-BellahalliRoad-T1</v>
          </cell>
          <cell r="AS24263">
            <v>46008.231944444444</v>
          </cell>
        </row>
        <row r="24264">
          <cell r="G24264" t="str">
            <v>17-12-2025</v>
          </cell>
          <cell r="Q24264" t="str">
            <v>BBD-BLR-Budhigere-T1</v>
          </cell>
          <cell r="AS24264">
            <v>46008.231249999997</v>
          </cell>
        </row>
        <row r="24265">
          <cell r="G24265" t="str">
            <v>17-12-2025</v>
          </cell>
          <cell r="Q24265" t="str">
            <v>BBD-BLR-Nagondanahalli-T1</v>
          </cell>
          <cell r="AS24265">
            <v>46008.185416666667</v>
          </cell>
        </row>
        <row r="24266">
          <cell r="G24266" t="str">
            <v>17-12-2025</v>
          </cell>
          <cell r="Q24266" t="str">
            <v>BBD-BLR-Budhigere-T1</v>
          </cell>
          <cell r="AS24266">
            <v>46008.239583333336</v>
          </cell>
        </row>
        <row r="24267">
          <cell r="G24267" t="str">
            <v>17-12-2025</v>
          </cell>
          <cell r="Q24267" t="str">
            <v>BBD-BLR-Nagondanahalli-T1</v>
          </cell>
          <cell r="AS24267">
            <v>46008.227083333331</v>
          </cell>
        </row>
        <row r="24268">
          <cell r="G24268" t="str">
            <v>17-12-2025</v>
          </cell>
          <cell r="Q24268" t="str">
            <v>BBD-BLR-BellahalliRoad-T1</v>
          </cell>
          <cell r="AS24268">
            <v>46008.189583333333</v>
          </cell>
        </row>
        <row r="24269">
          <cell r="G24269" t="str">
            <v>17-12-2025</v>
          </cell>
          <cell r="Q24269" t="str">
            <v>BBD-BLR-Budhigere-T1</v>
          </cell>
          <cell r="AS24269">
            <v>46008.241666666669</v>
          </cell>
        </row>
        <row r="24270">
          <cell r="G24270" t="str">
            <v>17-12-2025</v>
          </cell>
          <cell r="Q24270" t="str">
            <v>BBD-BLR-Jakkasandra-T1</v>
          </cell>
          <cell r="AS24270">
            <v>46008.230555555558</v>
          </cell>
        </row>
        <row r="24271">
          <cell r="G24271" t="str">
            <v>17-12-2025</v>
          </cell>
          <cell r="Q24271" t="str">
            <v>BBD-BLR-Jakkasandra-T1</v>
          </cell>
          <cell r="AS24271">
            <v>46008.231944444444</v>
          </cell>
        </row>
        <row r="24272">
          <cell r="G24272" t="str">
            <v>17-12-2025</v>
          </cell>
          <cell r="Q24272" t="str">
            <v>BBD-BLR-HRBR-044-T1</v>
          </cell>
          <cell r="AS24272">
            <v>46008.189583333333</v>
          </cell>
        </row>
        <row r="24273">
          <cell r="G24273" t="str">
            <v>17-12-2025</v>
          </cell>
          <cell r="Q24273" t="str">
            <v>BBD-BLR-Budhigere-T1</v>
          </cell>
          <cell r="AS24273">
            <v>46008.236111111109</v>
          </cell>
        </row>
        <row r="24274">
          <cell r="G24274" t="str">
            <v>17-12-2025</v>
          </cell>
          <cell r="Q24274" t="str">
            <v>BBD-BLR-BellahalliRoad-T1</v>
          </cell>
          <cell r="AS24274">
            <v>46008.189583333333</v>
          </cell>
        </row>
        <row r="24275">
          <cell r="G24275" t="str">
            <v>17-12-2025</v>
          </cell>
          <cell r="Q24275" t="str">
            <v>BBD-BLR-BellahalliRoad-T1</v>
          </cell>
          <cell r="AS24275">
            <v>46008.189583333333</v>
          </cell>
        </row>
        <row r="24276">
          <cell r="G24276" t="str">
            <v>17-12-2025</v>
          </cell>
          <cell r="Q24276" t="str">
            <v>BBD-BLR-Nagondanahalli-T1</v>
          </cell>
        </row>
        <row r="24277">
          <cell r="G24277" t="str">
            <v>17-12-2025</v>
          </cell>
          <cell r="Q24277" t="str">
            <v>BBD-BLR-Budhigere-T1</v>
          </cell>
          <cell r="AS24277">
            <v>46008.238888888889</v>
          </cell>
        </row>
        <row r="24278">
          <cell r="G24278" t="str">
            <v>17-12-2025</v>
          </cell>
          <cell r="Q24278" t="str">
            <v>BBD-BLR-Chikkasandra-T1</v>
          </cell>
          <cell r="AS24278">
            <v>46008.208333333336</v>
          </cell>
        </row>
        <row r="24279">
          <cell r="G24279" t="str">
            <v>17-12-2025</v>
          </cell>
          <cell r="Q24279" t="str">
            <v>BBD-BLR-BellahalliRoad-T1</v>
          </cell>
          <cell r="AS24279">
            <v>46008.189583333333</v>
          </cell>
        </row>
        <row r="24280">
          <cell r="G24280" t="str">
            <v>17-12-2025</v>
          </cell>
          <cell r="Q24280" t="str">
            <v>BBD-BLR-BellahalliRoad-T1</v>
          </cell>
          <cell r="AS24280">
            <v>46008.240277777775</v>
          </cell>
        </row>
        <row r="24281">
          <cell r="G24281" t="str">
            <v>17-12-2025</v>
          </cell>
          <cell r="Q24281" t="str">
            <v>BBD-BLR-Chikkasandra-T1</v>
          </cell>
          <cell r="AS24281">
            <v>46008.211111111108</v>
          </cell>
        </row>
        <row r="24282">
          <cell r="G24282" t="str">
            <v>17-12-2025</v>
          </cell>
          <cell r="Q24282" t="str">
            <v>BBD-BLR-HAL-T1</v>
          </cell>
          <cell r="AS24282">
            <v>46008.210416666669</v>
          </cell>
        </row>
        <row r="24283">
          <cell r="G24283" t="str">
            <v>17-12-2025</v>
          </cell>
          <cell r="Q24283" t="str">
            <v>BBD-BLR-Chikkasandra-T1</v>
          </cell>
          <cell r="AS24283">
            <v>46008.197222222225</v>
          </cell>
        </row>
        <row r="24284">
          <cell r="G24284" t="str">
            <v>17-12-2025</v>
          </cell>
          <cell r="Q24284" t="str">
            <v>BBD-BLR-BellahalliRoad-T1</v>
          </cell>
          <cell r="AS24284">
            <v>46008.189583333333</v>
          </cell>
        </row>
        <row r="24285">
          <cell r="G24285" t="str">
            <v>17-12-2025</v>
          </cell>
          <cell r="Q24285" t="str">
            <v>BBD-BLR-HRBR-044-T1</v>
          </cell>
          <cell r="AS24285">
            <v>46008.219444444447</v>
          </cell>
        </row>
        <row r="24286">
          <cell r="G24286" t="str">
            <v>17-12-2025</v>
          </cell>
          <cell r="Q24286" t="str">
            <v>BBD-BLR-BellahalliRoad-T1</v>
          </cell>
          <cell r="AS24286">
            <v>46008.216666666667</v>
          </cell>
        </row>
        <row r="24287">
          <cell r="G24287" t="str">
            <v>17-12-2025</v>
          </cell>
          <cell r="Q24287" t="str">
            <v>BBD-BLR-Chikkasandra-T1</v>
          </cell>
          <cell r="AS24287">
            <v>46008.198611111111</v>
          </cell>
        </row>
        <row r="24288">
          <cell r="G24288" t="str">
            <v>17-12-2025</v>
          </cell>
          <cell r="Q24288" t="str">
            <v>BBD-BLR-HRBR-044-T1</v>
          </cell>
          <cell r="AS24288">
            <v>46008.197916666664</v>
          </cell>
        </row>
        <row r="24289">
          <cell r="G24289" t="str">
            <v>17-12-2025</v>
          </cell>
          <cell r="Q24289" t="str">
            <v>BBD-BLR-BellahalliRoad-T1</v>
          </cell>
          <cell r="AS24289">
            <v>46008.194444444445</v>
          </cell>
        </row>
        <row r="24290">
          <cell r="G24290" t="str">
            <v>17-12-2025</v>
          </cell>
          <cell r="Q24290" t="str">
            <v>BBD-BLR-Chikkasandra-T1</v>
          </cell>
          <cell r="AS24290">
            <v>46008.207638888889</v>
          </cell>
        </row>
        <row r="24291">
          <cell r="G24291" t="str">
            <v>17-12-2025</v>
          </cell>
          <cell r="Q24291" t="str">
            <v>BBD-BLR-Jigani-T1</v>
          </cell>
          <cell r="AS24291">
            <v>46008.195833333331</v>
          </cell>
        </row>
        <row r="24292">
          <cell r="G24292" t="str">
            <v>17-12-2025</v>
          </cell>
          <cell r="Q24292" t="str">
            <v>BBD-BLR-Nagondanahalli-T1</v>
          </cell>
          <cell r="AS24292">
            <v>46008.234722222223</v>
          </cell>
        </row>
        <row r="24293">
          <cell r="G24293" t="str">
            <v>17-12-2025</v>
          </cell>
          <cell r="Q24293" t="str">
            <v>BBD-BLR-BellahalliRoad-T1</v>
          </cell>
          <cell r="AS24293">
            <v>46008.179861111108</v>
          </cell>
        </row>
        <row r="24294">
          <cell r="G24294" t="str">
            <v>17-12-2025</v>
          </cell>
          <cell r="Q24294" t="str">
            <v>BBD-BLR-Chikkasandra-T1</v>
          </cell>
          <cell r="AS24294">
            <v>46008.197222222225</v>
          </cell>
        </row>
        <row r="24295">
          <cell r="G24295" t="str">
            <v>17-12-2025</v>
          </cell>
          <cell r="Q24295" t="str">
            <v>BBD-BLR-Jakkasandra-T1</v>
          </cell>
          <cell r="AS24295">
            <v>46008.230555555558</v>
          </cell>
        </row>
        <row r="24296">
          <cell r="G24296" t="str">
            <v>17-12-2025</v>
          </cell>
          <cell r="Q24296" t="str">
            <v>BBD-BLR-Chinappalay-T1</v>
          </cell>
          <cell r="AS24296">
            <v>46008.180555555555</v>
          </cell>
        </row>
        <row r="24297">
          <cell r="G24297" t="str">
            <v>17-12-2025</v>
          </cell>
          <cell r="Q24297" t="str">
            <v>BBD-BLR-Nagondanahalli-T1</v>
          </cell>
          <cell r="AS24297">
            <v>46008.265972222223</v>
          </cell>
        </row>
        <row r="24298">
          <cell r="G24298" t="str">
            <v>17-12-2025</v>
          </cell>
          <cell r="Q24298" t="str">
            <v>BBD-BLR-BellahalliRoad-T1</v>
          </cell>
          <cell r="AS24298">
            <v>46008.179166666669</v>
          </cell>
        </row>
        <row r="24299">
          <cell r="G24299" t="str">
            <v>17-12-2025</v>
          </cell>
          <cell r="Q24299" t="str">
            <v>BBD-BLR-Chinappalay-T1</v>
          </cell>
          <cell r="AS24299">
            <v>46008.180555555555</v>
          </cell>
        </row>
        <row r="24300">
          <cell r="G24300" t="str">
            <v>17-12-2025</v>
          </cell>
          <cell r="Q24300" t="str">
            <v>BBD-BLR-Chikkasandra-T1</v>
          </cell>
          <cell r="AS24300">
            <v>46008.208333333336</v>
          </cell>
        </row>
        <row r="24301">
          <cell r="G24301" t="str">
            <v>17-12-2025</v>
          </cell>
          <cell r="Q24301" t="str">
            <v>BBD-BLR-Jalahalli-T1</v>
          </cell>
          <cell r="AS24301">
            <v>46008.209027777775</v>
          </cell>
        </row>
        <row r="24302">
          <cell r="G24302" t="str">
            <v>17-12-2025</v>
          </cell>
          <cell r="Q24302" t="str">
            <v>BBD-BLR-PeenyaPhase3-T1</v>
          </cell>
          <cell r="AS24302">
            <v>46008.215277777781</v>
          </cell>
        </row>
        <row r="24303">
          <cell r="G24303" t="str">
            <v>17-12-2025</v>
          </cell>
          <cell r="Q24303" t="str">
            <v>BBD-BLR-Chinappalay-T1</v>
          </cell>
          <cell r="AS24303">
            <v>46008.20416666667</v>
          </cell>
        </row>
        <row r="24304">
          <cell r="G24304" t="str">
            <v>17-12-2025</v>
          </cell>
          <cell r="Q24304" t="str">
            <v>BBD-BLR-BellahalliRoad-T1</v>
          </cell>
          <cell r="AS24304">
            <v>46008.1875</v>
          </cell>
        </row>
        <row r="24305">
          <cell r="G24305" t="str">
            <v>17-12-2025</v>
          </cell>
          <cell r="Q24305" t="str">
            <v>BBD-BLR-Nagondanahalli-T1</v>
          </cell>
          <cell r="AS24305">
            <v>46008.254166666666</v>
          </cell>
        </row>
        <row r="24306">
          <cell r="G24306" t="str">
            <v>17-12-2025</v>
          </cell>
          <cell r="Q24306" t="str">
            <v>BBD-BLR-PeenyaPhase3-T1</v>
          </cell>
          <cell r="AS24306">
            <v>46008.25</v>
          </cell>
        </row>
        <row r="24307">
          <cell r="G24307" t="str">
            <v>17-12-2025</v>
          </cell>
          <cell r="Q24307" t="str">
            <v>BBD-BLR-HAL-T1</v>
          </cell>
          <cell r="AS24307">
            <v>46008.210416666669</v>
          </cell>
        </row>
        <row r="24308">
          <cell r="G24308" t="str">
            <v>17-12-2025</v>
          </cell>
          <cell r="Q24308" t="str">
            <v>BBD-BLR-Jigani-T1</v>
          </cell>
          <cell r="AS24308">
            <v>46008.206250000003</v>
          </cell>
        </row>
        <row r="24309">
          <cell r="G24309" t="str">
            <v>17-12-2025</v>
          </cell>
          <cell r="Q24309" t="str">
            <v>BBD-BLR-BellahalliRoad-T1</v>
          </cell>
          <cell r="AS24309">
            <v>46008.197916666664</v>
          </cell>
        </row>
        <row r="24310">
          <cell r="G24310" t="str">
            <v>17-12-2025</v>
          </cell>
          <cell r="Q24310" t="str">
            <v>BBD-BLR-Budhigere-T1</v>
          </cell>
          <cell r="AS24310">
            <v>46008.246527777781</v>
          </cell>
        </row>
        <row r="24311">
          <cell r="G24311" t="str">
            <v>17-12-2025</v>
          </cell>
          <cell r="Q24311" t="str">
            <v>BBD-BLR-BellahalliRoad-T1</v>
          </cell>
          <cell r="AS24311">
            <v>46008.240277777775</v>
          </cell>
        </row>
        <row r="24312">
          <cell r="G24312" t="str">
            <v>17-12-2025</v>
          </cell>
          <cell r="Q24312" t="str">
            <v>BBD-BLR-Jigani-T1</v>
          </cell>
          <cell r="AS24312">
            <v>46008.195833333331</v>
          </cell>
        </row>
        <row r="24313">
          <cell r="G24313" t="str">
            <v>17-12-2025</v>
          </cell>
          <cell r="Q24313" t="str">
            <v>BBD-BLR-BellahalliRoad-T1</v>
          </cell>
          <cell r="AS24313">
            <v>46008.189583333333</v>
          </cell>
        </row>
        <row r="24314">
          <cell r="G24314" t="str">
            <v>17-12-2025</v>
          </cell>
          <cell r="Q24314" t="str">
            <v>BBD-BLR-BensonTown-T1</v>
          </cell>
          <cell r="AS24314">
            <v>46008.286111111112</v>
          </cell>
        </row>
        <row r="24315">
          <cell r="G24315" t="str">
            <v>17-12-2025</v>
          </cell>
          <cell r="Q24315" t="str">
            <v>BBD-BLR-Jalahalli-T1</v>
          </cell>
          <cell r="AS24315">
            <v>46008.247916666667</v>
          </cell>
        </row>
        <row r="24316">
          <cell r="G24316" t="str">
            <v>17-12-2025</v>
          </cell>
          <cell r="Q24316" t="str">
            <v>BBD-BLR-BellahalliRoad-T1</v>
          </cell>
          <cell r="AS24316">
            <v>46008.189583333333</v>
          </cell>
        </row>
        <row r="24317">
          <cell r="G24317" t="str">
            <v>17-12-2025</v>
          </cell>
          <cell r="Q24317" t="str">
            <v>BBD-BLR-PeenyaPhase3-T1</v>
          </cell>
          <cell r="AS24317">
            <v>46008.239583333336</v>
          </cell>
        </row>
        <row r="24318">
          <cell r="G24318" t="str">
            <v>17-12-2025</v>
          </cell>
          <cell r="Q24318" t="str">
            <v>BBD-BLR-Jalahalli-T1</v>
          </cell>
          <cell r="AS24318">
            <v>46008.209027777775</v>
          </cell>
        </row>
        <row r="24319">
          <cell r="G24319" t="str">
            <v>17-12-2025</v>
          </cell>
          <cell r="Q24319" t="str">
            <v>BBD-BLR-Lingarajapu-T1</v>
          </cell>
          <cell r="AS24319">
            <v>46008.279166666667</v>
          </cell>
        </row>
        <row r="24320">
          <cell r="G24320" t="str">
            <v>17-12-2025</v>
          </cell>
          <cell r="Q24320" t="str">
            <v>BBD-BLR-Devanahalli-T1</v>
          </cell>
          <cell r="AS24320">
            <v>46008.219444444447</v>
          </cell>
        </row>
        <row r="24321">
          <cell r="G24321" t="str">
            <v>17-12-2025</v>
          </cell>
          <cell r="Q24321" t="str">
            <v>BBD-BLR-PeenyaPhase3-T1</v>
          </cell>
          <cell r="AS24321">
            <v>46008.206250000003</v>
          </cell>
        </row>
        <row r="24322">
          <cell r="G24322" t="str">
            <v>17-12-2025</v>
          </cell>
          <cell r="Q24322" t="str">
            <v>BBD-BLR-Budhigere-T1</v>
          </cell>
          <cell r="AS24322">
            <v>46008.234722222223</v>
          </cell>
        </row>
        <row r="24323">
          <cell r="G24323" t="str">
            <v>17-12-2025</v>
          </cell>
          <cell r="Q24323" t="str">
            <v>BBD-BLR-BellahalliRoad-T1</v>
          </cell>
          <cell r="AS24323">
            <v>46008.230555555558</v>
          </cell>
        </row>
        <row r="24324">
          <cell r="G24324" t="str">
            <v>17-12-2025</v>
          </cell>
          <cell r="Q24324" t="str">
            <v>BBD-BLR-PeenyaPhase3-T1</v>
          </cell>
          <cell r="AS24324">
            <v>46008.227777777778</v>
          </cell>
        </row>
        <row r="24325">
          <cell r="G24325" t="str">
            <v>17-12-2025</v>
          </cell>
          <cell r="Q24325" t="str">
            <v>BBD-BLR-Jigani-T1</v>
          </cell>
          <cell r="AS24325">
            <v>46008.188888888886</v>
          </cell>
        </row>
        <row r="24326">
          <cell r="G24326" t="str">
            <v>17-12-2025</v>
          </cell>
          <cell r="Q24326" t="str">
            <v>BBD-BLR-HAL-T1</v>
          </cell>
          <cell r="AS24326">
            <v>46008.211111111108</v>
          </cell>
        </row>
        <row r="24327">
          <cell r="G24327" t="str">
            <v>17-12-2025</v>
          </cell>
          <cell r="Q24327" t="str">
            <v>BBD-BLR-Devanahalli-T1</v>
          </cell>
          <cell r="AS24327">
            <v>46008.209722222222</v>
          </cell>
        </row>
        <row r="24328">
          <cell r="G24328" t="str">
            <v>17-12-2025</v>
          </cell>
          <cell r="Q24328" t="str">
            <v>BBD-BLR-BellahalliRoad-T1</v>
          </cell>
          <cell r="AS24328">
            <v>46008.230555555558</v>
          </cell>
        </row>
        <row r="24329">
          <cell r="G24329" t="str">
            <v>17-12-2025</v>
          </cell>
          <cell r="Q24329" t="str">
            <v>BBD-BLR-Nagondanahalli-T1</v>
          </cell>
          <cell r="AS24329">
            <v>46008.26666666667</v>
          </cell>
        </row>
        <row r="24330">
          <cell r="G24330" t="str">
            <v>17-12-2025</v>
          </cell>
          <cell r="Q24330" t="str">
            <v>BBD-BLR-PeenyaPhase3-T1</v>
          </cell>
        </row>
        <row r="24331">
          <cell r="G24331" t="str">
            <v>17-12-2025</v>
          </cell>
          <cell r="Q24331" t="str">
            <v>BBD-BLR-Budhigere-T1</v>
          </cell>
          <cell r="AS24331">
            <v>46008.245833333334</v>
          </cell>
        </row>
        <row r="24332">
          <cell r="G24332" t="str">
            <v>17-12-2025</v>
          </cell>
          <cell r="Q24332" t="str">
            <v>BBD-BLR-Budhigere-T1</v>
          </cell>
          <cell r="AS24332">
            <v>46008.238194444442</v>
          </cell>
        </row>
        <row r="24333">
          <cell r="G24333" t="str">
            <v>17-12-2025</v>
          </cell>
          <cell r="Q24333" t="str">
            <v>BBD-BLR-PeenyaPhase3-T1</v>
          </cell>
          <cell r="AS24333">
            <v>46008.206250000003</v>
          </cell>
        </row>
        <row r="24334">
          <cell r="G24334" t="str">
            <v>17-12-2025</v>
          </cell>
          <cell r="Q24334" t="str">
            <v>BBD-BLR-BellahalliRoad-T1</v>
          </cell>
          <cell r="AS24334">
            <v>46008.230555555558</v>
          </cell>
        </row>
        <row r="24335">
          <cell r="G24335" t="str">
            <v>17-12-2025</v>
          </cell>
          <cell r="Q24335" t="str">
            <v>BBD-BLR-Devanahalli-T1</v>
          </cell>
          <cell r="AS24335">
            <v>46008.209722222222</v>
          </cell>
        </row>
        <row r="24336">
          <cell r="G24336" t="str">
            <v>17-12-2025</v>
          </cell>
          <cell r="Q24336" t="str">
            <v>BBD-BLR-Budhigere-T1</v>
          </cell>
          <cell r="AS24336">
            <v>46008.241666666669</v>
          </cell>
        </row>
        <row r="24337">
          <cell r="G24337" t="str">
            <v>17-12-2025</v>
          </cell>
          <cell r="Q24337" t="str">
            <v>BBD-BLR-Jalahalli-T1</v>
          </cell>
          <cell r="AS24337">
            <v>46008.21597222222</v>
          </cell>
        </row>
        <row r="24338">
          <cell r="G24338" t="str">
            <v>17-12-2025</v>
          </cell>
          <cell r="Q24338" t="str">
            <v>BBD-BLR-PeenyaPhase3-T1</v>
          </cell>
          <cell r="AS24338">
            <v>46008.224999999999</v>
          </cell>
        </row>
        <row r="24339">
          <cell r="G24339" t="str">
            <v>17-12-2025</v>
          </cell>
          <cell r="Q24339" t="str">
            <v>BBD-BLR-Devanahalli-T1</v>
          </cell>
          <cell r="AS24339">
            <v>46008.209722222222</v>
          </cell>
        </row>
        <row r="24340">
          <cell r="G24340" t="str">
            <v>17-12-2025</v>
          </cell>
          <cell r="Q24340" t="str">
            <v>BBD-BLR-Budhigere-T1</v>
          </cell>
          <cell r="AS24340">
            <v>46008.23541666667</v>
          </cell>
        </row>
        <row r="24341">
          <cell r="G24341" t="str">
            <v>17-12-2025</v>
          </cell>
          <cell r="Q24341" t="str">
            <v>BBD-BLR-BellahalliRoad-T1</v>
          </cell>
          <cell r="AS24341">
            <v>46008.230555555558</v>
          </cell>
        </row>
        <row r="24342">
          <cell r="G24342" t="str">
            <v>17-12-2025</v>
          </cell>
          <cell r="Q24342" t="str">
            <v>BBD-BLR-Budhigere-T1</v>
          </cell>
          <cell r="AS24342">
            <v>46008.230555555558</v>
          </cell>
        </row>
        <row r="24343">
          <cell r="G24343" t="str">
            <v>17-12-2025</v>
          </cell>
          <cell r="Q24343" t="str">
            <v>BBD-BLR-PeenyaPhase3-T1</v>
          </cell>
          <cell r="AS24343">
            <v>46008.224999999999</v>
          </cell>
        </row>
        <row r="24344">
          <cell r="G24344" t="str">
            <v>17-12-2025</v>
          </cell>
          <cell r="Q24344" t="str">
            <v>BBD-BLR-Jakkasandra-T1</v>
          </cell>
          <cell r="AS24344">
            <v>46008.231944444444</v>
          </cell>
        </row>
        <row r="24345">
          <cell r="G24345" t="str">
            <v>17-12-2025</v>
          </cell>
          <cell r="Q24345" t="str">
            <v>BBD-BLR-PeenyaPhase3-T1</v>
          </cell>
          <cell r="AS24345">
            <v>46008.234722222223</v>
          </cell>
        </row>
        <row r="24346">
          <cell r="G24346" t="str">
            <v>17-12-2025</v>
          </cell>
          <cell r="Q24346" t="str">
            <v>BBD-BLR-Devanahalli-T1</v>
          </cell>
          <cell r="AS24346">
            <v>46008.188888888886</v>
          </cell>
        </row>
        <row r="24347">
          <cell r="G24347" t="str">
            <v>17-12-2025</v>
          </cell>
          <cell r="Q24347" t="str">
            <v>BBD-BLR-Budhigere-T1</v>
          </cell>
        </row>
        <row r="24348">
          <cell r="G24348" t="str">
            <v>17-12-2025</v>
          </cell>
          <cell r="Q24348" t="str">
            <v>BBD-BLR-BellahalliRoad-T1</v>
          </cell>
          <cell r="AS24348">
            <v>46008.230555555558</v>
          </cell>
        </row>
        <row r="24349">
          <cell r="G24349" t="str">
            <v>17-12-2025</v>
          </cell>
          <cell r="Q24349" t="str">
            <v>BBD-BLR-PeenyaPhase3-T1</v>
          </cell>
        </row>
        <row r="24350">
          <cell r="G24350" t="str">
            <v>17-12-2025</v>
          </cell>
          <cell r="Q24350" t="str">
            <v>BBD-BLR-Budhigere-T1</v>
          </cell>
          <cell r="AS24350">
            <v>46008.232638888891</v>
          </cell>
        </row>
        <row r="24351">
          <cell r="G24351" t="str">
            <v>17-12-2025</v>
          </cell>
          <cell r="Q24351" t="str">
            <v>BBD-BLR-Nagondanahalli-T1</v>
          </cell>
          <cell r="AS24351">
            <v>46008.220833333333</v>
          </cell>
        </row>
        <row r="24352">
          <cell r="G24352" t="str">
            <v>17-12-2025</v>
          </cell>
          <cell r="Q24352" t="str">
            <v>BBD-BLR-Devanahalli-T1</v>
          </cell>
          <cell r="AS24352">
            <v>46008.209722222222</v>
          </cell>
        </row>
        <row r="24353">
          <cell r="G24353" t="str">
            <v>17-12-2025</v>
          </cell>
          <cell r="Q24353" t="str">
            <v>BBD-BLR-PeenyaPhase3-T1</v>
          </cell>
          <cell r="AS24353">
            <v>46008.250694444447</v>
          </cell>
        </row>
        <row r="24354">
          <cell r="G24354" t="str">
            <v>17-12-2025</v>
          </cell>
          <cell r="Q24354" t="str">
            <v>BBD-BLR-BellahalliRoad-T1</v>
          </cell>
          <cell r="AS24354">
            <v>46008.179166666669</v>
          </cell>
        </row>
        <row r="24355">
          <cell r="G24355" t="str">
            <v>17-12-2025</v>
          </cell>
          <cell r="Q24355" t="str">
            <v>BBD-BLR-Budhigere-T1</v>
          </cell>
          <cell r="AS24355">
            <v>46008.236111111109</v>
          </cell>
        </row>
        <row r="24356">
          <cell r="G24356" t="str">
            <v>17-12-2025</v>
          </cell>
          <cell r="Q24356" t="str">
            <v>BBD-BLR-Attibele-T1</v>
          </cell>
          <cell r="AS24356">
            <v>46008.289583333331</v>
          </cell>
        </row>
        <row r="24357">
          <cell r="G24357" t="str">
            <v>17-12-2025</v>
          </cell>
          <cell r="Q24357" t="str">
            <v>BBD-BLR-PeenyaPhase3-T1</v>
          </cell>
          <cell r="AS24357">
            <v>46008.250694444447</v>
          </cell>
        </row>
        <row r="24358">
          <cell r="G24358" t="str">
            <v>17-12-2025</v>
          </cell>
          <cell r="Q24358" t="str">
            <v>BBD-BLR-Devanahalli-T1</v>
          </cell>
          <cell r="AS24358">
            <v>46008.209722222222</v>
          </cell>
        </row>
        <row r="24359">
          <cell r="G24359" t="str">
            <v>17-12-2025</v>
          </cell>
          <cell r="Q24359" t="str">
            <v>BBD-BLR-BellahalliRoad-T1</v>
          </cell>
          <cell r="AS24359">
            <v>46008.231944444444</v>
          </cell>
        </row>
        <row r="24360">
          <cell r="G24360" t="str">
            <v>17-12-2025</v>
          </cell>
          <cell r="Q24360" t="str">
            <v>BBD-BLR-Budhigere-T1</v>
          </cell>
          <cell r="AS24360">
            <v>46008.227083333331</v>
          </cell>
        </row>
        <row r="24361">
          <cell r="G24361" t="str">
            <v>17-12-2025</v>
          </cell>
          <cell r="Q24361" t="str">
            <v>BBD-BLR-Jalahalli-T1</v>
          </cell>
          <cell r="AS24361">
            <v>46008.209027777775</v>
          </cell>
        </row>
        <row r="24362">
          <cell r="G24362" t="str">
            <v>17-12-2025</v>
          </cell>
          <cell r="Q24362" t="str">
            <v>BBD-BLR-PeenyaPhase3-T1</v>
          </cell>
          <cell r="AS24362">
            <v>46008.25</v>
          </cell>
        </row>
        <row r="24363">
          <cell r="G24363" t="str">
            <v>17-12-2025</v>
          </cell>
          <cell r="Q24363" t="str">
            <v>BBD-BLR-Jigani-T1</v>
          </cell>
          <cell r="AS24363">
            <v>46008.175000000003</v>
          </cell>
        </row>
        <row r="24364">
          <cell r="G24364" t="str">
            <v>17-12-2025</v>
          </cell>
          <cell r="Q24364" t="str">
            <v>BBD-BLR-BellahalliRoad-T1</v>
          </cell>
          <cell r="AS24364">
            <v>46008.179166666669</v>
          </cell>
        </row>
        <row r="24365">
          <cell r="G24365" t="str">
            <v>17-12-2025</v>
          </cell>
          <cell r="Q24365" t="str">
            <v>BBD-BLR-Nagondanahalli-T1</v>
          </cell>
          <cell r="AS24365">
            <v>46008.213194444441</v>
          </cell>
        </row>
        <row r="24366">
          <cell r="G24366" t="str">
            <v>17-12-2025</v>
          </cell>
          <cell r="Q24366" t="str">
            <v>BBD-BLR-Nagondanahalli-T1</v>
          </cell>
          <cell r="AS24366">
            <v>46008.231249999997</v>
          </cell>
        </row>
        <row r="24367">
          <cell r="G24367" t="str">
            <v>17-12-2025</v>
          </cell>
          <cell r="Q24367" t="str">
            <v>BBD-BLR-Attibele-T1</v>
          </cell>
          <cell r="AS24367">
            <v>46008.27847222222</v>
          </cell>
        </row>
        <row r="24368">
          <cell r="G24368" t="str">
            <v>17-12-2025</v>
          </cell>
          <cell r="Q24368" t="str">
            <v>BBD-BLR-Jigani-T1</v>
          </cell>
          <cell r="AS24368">
            <v>46008.175000000003</v>
          </cell>
        </row>
        <row r="24369">
          <cell r="G24369" t="str">
            <v>17-12-2025</v>
          </cell>
          <cell r="Q24369" t="str">
            <v>BBD-BLR-BellahalliRoad-T1</v>
          </cell>
          <cell r="AS24369">
            <v>46008.209722222222</v>
          </cell>
        </row>
        <row r="24370">
          <cell r="G24370" t="str">
            <v>17-12-2025</v>
          </cell>
          <cell r="Q24370" t="str">
            <v>BBD-BLR-BellahalliRoad-T1</v>
          </cell>
          <cell r="AS24370">
            <v>46008.197916666664</v>
          </cell>
        </row>
        <row r="24371">
          <cell r="G24371" t="str">
            <v>17-12-2025</v>
          </cell>
          <cell r="Q24371" t="str">
            <v>BBD-BLR-Devanahalli-T1</v>
          </cell>
          <cell r="AS24371">
            <v>46008.199305555558</v>
          </cell>
        </row>
        <row r="24372">
          <cell r="G24372" t="str">
            <v>17-12-2025</v>
          </cell>
          <cell r="Q24372" t="str">
            <v>BBD-BLR-Jakkasandra-T1</v>
          </cell>
          <cell r="AS24372">
            <v>46008.209027777775</v>
          </cell>
        </row>
        <row r="24373">
          <cell r="G24373" t="str">
            <v>17-12-2025</v>
          </cell>
          <cell r="Q24373" t="str">
            <v>BBD-BLR-Nagondanahalli-T1</v>
          </cell>
          <cell r="AS24373">
            <v>46008.236805555556</v>
          </cell>
        </row>
        <row r="24374">
          <cell r="G24374" t="str">
            <v>17-12-2025</v>
          </cell>
          <cell r="Q24374" t="str">
            <v>BBD-BLR-Kallahalli-T1</v>
          </cell>
          <cell r="AS24374">
            <v>46008.22152777778</v>
          </cell>
        </row>
        <row r="24375">
          <cell r="G24375" t="str">
            <v>17-12-2025</v>
          </cell>
          <cell r="Q24375" t="str">
            <v>BBD-BLR-BellahalliRoad-T1</v>
          </cell>
          <cell r="AS24375">
            <v>46008.194444444445</v>
          </cell>
        </row>
        <row r="24376">
          <cell r="G24376" t="str">
            <v>17-12-2025</v>
          </cell>
          <cell r="Q24376" t="str">
            <v>BBD-BLR-PeenyaPhase3-T1</v>
          </cell>
          <cell r="AS24376">
            <v>46008.272916666669</v>
          </cell>
        </row>
        <row r="24377">
          <cell r="G24377" t="str">
            <v>17-12-2025</v>
          </cell>
          <cell r="Q24377" t="str">
            <v>BBD-BLR-Attibele-T1</v>
          </cell>
          <cell r="AS24377">
            <v>46008.24722222222</v>
          </cell>
        </row>
        <row r="24378">
          <cell r="G24378" t="str">
            <v>17-12-2025</v>
          </cell>
          <cell r="Q24378" t="str">
            <v>BBD-BLR-Nagondanahalli-T1</v>
          </cell>
          <cell r="AS24378">
            <v>46008.222916666666</v>
          </cell>
        </row>
        <row r="24379">
          <cell r="G24379" t="str">
            <v>17-12-2025</v>
          </cell>
          <cell r="Q24379" t="str">
            <v>BBD-BLR-Devanahalli-T1</v>
          </cell>
          <cell r="AS24379">
            <v>46008.209722222222</v>
          </cell>
        </row>
        <row r="24380">
          <cell r="G24380" t="str">
            <v>17-12-2025</v>
          </cell>
          <cell r="Q24380" t="str">
            <v>BBD-BLR-BellahalliRoad-T1</v>
          </cell>
          <cell r="AS24380">
            <v>46008.194444444445</v>
          </cell>
        </row>
        <row r="24381">
          <cell r="G24381" t="str">
            <v>17-12-2025</v>
          </cell>
          <cell r="Q24381" t="str">
            <v>BBD-BLR-Budhigere-T1</v>
          </cell>
          <cell r="AS24381">
            <v>46008.231249999997</v>
          </cell>
        </row>
        <row r="24382">
          <cell r="G24382" t="str">
            <v>17-12-2025</v>
          </cell>
          <cell r="Q24382" t="str">
            <v>BBD-BLR-Attibele-T1</v>
          </cell>
          <cell r="AS24382">
            <v>46008.24722222222</v>
          </cell>
        </row>
        <row r="24383">
          <cell r="G24383" t="str">
            <v>17-12-2025</v>
          </cell>
          <cell r="Q24383" t="str">
            <v>BBD-BLR-Nagondanahalli-T1</v>
          </cell>
          <cell r="AS24383">
            <v>46008.254861111112</v>
          </cell>
        </row>
        <row r="24384">
          <cell r="G24384" t="str">
            <v>17-12-2025</v>
          </cell>
          <cell r="Q24384" t="str">
            <v>BBD-BLR-BellahalliRoad-T1</v>
          </cell>
          <cell r="AS24384">
            <v>46008.179861111108</v>
          </cell>
        </row>
        <row r="24385">
          <cell r="G24385" t="str">
            <v>17-12-2025</v>
          </cell>
          <cell r="Q24385" t="str">
            <v>BBD-BLR-PeenyaPhase3-T1</v>
          </cell>
          <cell r="AS24385">
            <v>46008.229166666664</v>
          </cell>
        </row>
        <row r="24386">
          <cell r="G24386" t="str">
            <v>17-12-2025</v>
          </cell>
          <cell r="Q24386" t="str">
            <v>BBD-BLR-Devanahalli-T1</v>
          </cell>
          <cell r="AS24386">
            <v>46008.219444444447</v>
          </cell>
        </row>
        <row r="24387">
          <cell r="G24387" t="str">
            <v>17-12-2025</v>
          </cell>
          <cell r="Q24387" t="str">
            <v>BBD-BLR-Nagondanahalli-T1</v>
          </cell>
          <cell r="AS24387">
            <v>46008.193749999999</v>
          </cell>
        </row>
        <row r="24388">
          <cell r="G24388" t="str">
            <v>17-12-2025</v>
          </cell>
          <cell r="Q24388" t="str">
            <v>BBD-BLR-Nagondanahalli-T1</v>
          </cell>
          <cell r="AS24388">
            <v>46008.236805555556</v>
          </cell>
        </row>
        <row r="24389">
          <cell r="G24389" t="str">
            <v>17-12-2025</v>
          </cell>
          <cell r="Q24389" t="str">
            <v>BBD-BLR-Nagondanahalli-T1</v>
          </cell>
          <cell r="AS24389">
            <v>46008.20208333333</v>
          </cell>
        </row>
        <row r="24390">
          <cell r="G24390" t="str">
            <v>17-12-2025</v>
          </cell>
          <cell r="Q24390" t="str">
            <v>BBD-BLR-BellahalliRoad-T1</v>
          </cell>
          <cell r="AS24390">
            <v>46008.189583333333</v>
          </cell>
        </row>
        <row r="24391">
          <cell r="G24391" t="str">
            <v>17-12-2025</v>
          </cell>
          <cell r="Q24391" t="str">
            <v>BBD-BLR-Chikkasandra-T1</v>
          </cell>
          <cell r="AS24391">
            <v>46008.197222222225</v>
          </cell>
        </row>
        <row r="24392">
          <cell r="G24392" t="str">
            <v>17-12-2025</v>
          </cell>
          <cell r="Q24392" t="str">
            <v>BBD-BLR-Devanahalli-T1</v>
          </cell>
          <cell r="AS24392">
            <v>46008.209722222222</v>
          </cell>
        </row>
        <row r="24393">
          <cell r="G24393" t="str">
            <v>17-12-2025</v>
          </cell>
          <cell r="Q24393" t="str">
            <v>BBD-BLR-Nagondanahalli-T1</v>
          </cell>
          <cell r="AS24393">
            <v>46008.26458333333</v>
          </cell>
        </row>
        <row r="24394">
          <cell r="G24394" t="str">
            <v>17-12-2025</v>
          </cell>
          <cell r="Q24394" t="str">
            <v>BBD-BLR-Chikkasandra-T1</v>
          </cell>
          <cell r="AS24394">
            <v>46008.22152777778</v>
          </cell>
        </row>
        <row r="24395">
          <cell r="G24395" t="str">
            <v>17-12-2025</v>
          </cell>
          <cell r="Q24395" t="str">
            <v>BBD-BLR-BellahalliRoad-T1</v>
          </cell>
          <cell r="AS24395">
            <v>46008.197916666664</v>
          </cell>
        </row>
        <row r="24396">
          <cell r="G24396" t="str">
            <v>17-12-2025</v>
          </cell>
          <cell r="Q24396" t="str">
            <v>BBD-BLR-BellahalliRoad-T1</v>
          </cell>
          <cell r="AS24396">
            <v>46008.194444444445</v>
          </cell>
        </row>
        <row r="24397">
          <cell r="G24397" t="str">
            <v>17-12-2025</v>
          </cell>
          <cell r="Q24397" t="str">
            <v>BBD-BLR-Budhigere-T1</v>
          </cell>
          <cell r="AS24397">
            <v>46008.239583333336</v>
          </cell>
        </row>
        <row r="24398">
          <cell r="G24398" t="str">
            <v>17-12-2025</v>
          </cell>
          <cell r="Q24398" t="str">
            <v>BBD-BLR-Budhigere-T1</v>
          </cell>
          <cell r="AS24398">
            <v>46008.254861111112</v>
          </cell>
        </row>
        <row r="24399">
          <cell r="G24399" t="str">
            <v>17-12-2025</v>
          </cell>
          <cell r="Q24399" t="str">
            <v>BBD-BLR-HAL-T1</v>
          </cell>
          <cell r="AS24399">
            <v>46008.210416666669</v>
          </cell>
        </row>
        <row r="24400">
          <cell r="G24400" t="str">
            <v>17-12-2025</v>
          </cell>
          <cell r="Q24400" t="str">
            <v>BBD-BLR-BellahalliRoad-T1</v>
          </cell>
          <cell r="AS24400">
            <v>46008.231944444444</v>
          </cell>
        </row>
        <row r="24401">
          <cell r="G24401" t="str">
            <v>17-12-2025</v>
          </cell>
          <cell r="Q24401" t="str">
            <v>BBD-BLR-Nagondanahalli-T1</v>
          </cell>
          <cell r="AS24401">
            <v>46008.193749999999</v>
          </cell>
        </row>
        <row r="24402">
          <cell r="G24402" t="str">
            <v>17-12-2025</v>
          </cell>
          <cell r="Q24402" t="str">
            <v>BBD-BLR-Jigani-T1</v>
          </cell>
          <cell r="AS24402">
            <v>46008.206250000003</v>
          </cell>
        </row>
        <row r="24403">
          <cell r="G24403" t="str">
            <v>17-12-2025</v>
          </cell>
          <cell r="Q24403" t="str">
            <v>BBD-BLR-Nagondanahalli-T1</v>
          </cell>
          <cell r="AS24403">
            <v>46008.18472222222</v>
          </cell>
        </row>
        <row r="24404">
          <cell r="G24404" t="str">
            <v>17-12-2025</v>
          </cell>
          <cell r="Q24404" t="str">
            <v>BBD-BLR-BellahalliRoad-T1</v>
          </cell>
          <cell r="AS24404">
            <v>46008.189583333333</v>
          </cell>
        </row>
        <row r="24405">
          <cell r="G24405" t="str">
            <v>17-12-2025</v>
          </cell>
          <cell r="Q24405" t="str">
            <v>BBD-BLR-Chikkasandra-T1</v>
          </cell>
          <cell r="AS24405">
            <v>46008.234027777777</v>
          </cell>
        </row>
        <row r="24406">
          <cell r="G24406" t="str">
            <v>17-12-2025</v>
          </cell>
          <cell r="Q24406" t="str">
            <v>BBD-BLR-Nagondanahalli-T1</v>
          </cell>
          <cell r="AS24406">
            <v>46008.223611111112</v>
          </cell>
        </row>
        <row r="24407">
          <cell r="G24407" t="str">
            <v>17-12-2025</v>
          </cell>
          <cell r="Q24407" t="str">
            <v>BBD-BLR-HRBR-044-T1</v>
          </cell>
        </row>
        <row r="24408">
          <cell r="G24408" t="str">
            <v>17-12-2025</v>
          </cell>
          <cell r="Q24408" t="str">
            <v>BBD-BLR-Budhigere-T1</v>
          </cell>
          <cell r="AS24408">
            <v>46008.231249999997</v>
          </cell>
        </row>
        <row r="24409">
          <cell r="G24409" t="str">
            <v>17-12-2025</v>
          </cell>
          <cell r="Q24409" t="str">
            <v>BBD-BLR-BellahalliRoad-T1</v>
          </cell>
          <cell r="AS24409">
            <v>46008.230555555558</v>
          </cell>
        </row>
        <row r="24410">
          <cell r="G24410" t="str">
            <v>17-12-2025</v>
          </cell>
          <cell r="Q24410" t="str">
            <v>BBD-BLR-Budhigere-T1</v>
          </cell>
          <cell r="AS24410">
            <v>46008.236111111109</v>
          </cell>
        </row>
        <row r="24411">
          <cell r="G24411" t="str">
            <v>17-12-2025</v>
          </cell>
          <cell r="Q24411" t="str">
            <v>BBD-BLR-PeenyaPhase3-T1</v>
          </cell>
          <cell r="AS24411">
            <v>46008.229166666664</v>
          </cell>
        </row>
        <row r="24412">
          <cell r="G24412" t="str">
            <v>17-12-2025</v>
          </cell>
          <cell r="Q24412" t="str">
            <v>BBD-BLR-Nagondanahalli-T1</v>
          </cell>
          <cell r="AS24412">
            <v>46008.20208333333</v>
          </cell>
        </row>
        <row r="24413">
          <cell r="G24413" t="str">
            <v>17-12-2025</v>
          </cell>
          <cell r="Q24413" t="str">
            <v>BBD-BLR-Nagondanahalli-T1</v>
          </cell>
          <cell r="AS24413">
            <v>46008.20208333333</v>
          </cell>
        </row>
        <row r="24414">
          <cell r="G24414" t="str">
            <v>17-12-2025</v>
          </cell>
          <cell r="Q24414" t="str">
            <v>BBD-BLR-PeenyaPhase3-T1</v>
          </cell>
          <cell r="AS24414">
            <v>46008.217361111114</v>
          </cell>
        </row>
        <row r="24415">
          <cell r="G24415" t="str">
            <v>17-12-2025</v>
          </cell>
          <cell r="Q24415" t="str">
            <v>BBD-BLR-Attibele-T1</v>
          </cell>
          <cell r="AS24415">
            <v>46008.301388888889</v>
          </cell>
        </row>
        <row r="24416">
          <cell r="G24416" t="str">
            <v>17-12-2025</v>
          </cell>
          <cell r="Q24416" t="str">
            <v>BBD-BLR-BellahalliRoad-T1</v>
          </cell>
          <cell r="AS24416">
            <v>46008.216666666667</v>
          </cell>
        </row>
        <row r="24417">
          <cell r="G24417" t="str">
            <v>17-12-2025</v>
          </cell>
          <cell r="Q24417" t="str">
            <v>BBD-BLR-BellahalliRoad-T1</v>
          </cell>
        </row>
        <row r="24418">
          <cell r="G24418" t="str">
            <v>17-12-2025</v>
          </cell>
          <cell r="Q24418" t="str">
            <v>BBD-BLR-Attibele-T1</v>
          </cell>
          <cell r="AS24418">
            <v>46008.268055555556</v>
          </cell>
        </row>
        <row r="24419">
          <cell r="G24419" t="str">
            <v>17-12-2025</v>
          </cell>
          <cell r="Q24419" t="str">
            <v>BBD-BLR-Nagondanahalli-T1</v>
          </cell>
          <cell r="AS24419">
            <v>46008.268750000003</v>
          </cell>
        </row>
        <row r="24420">
          <cell r="G24420" t="str">
            <v>17-12-2025</v>
          </cell>
          <cell r="Q24420" t="str">
            <v>BBD-BLR-BellahalliRoad-T1</v>
          </cell>
          <cell r="AS24420">
            <v>46008.178472222222</v>
          </cell>
        </row>
        <row r="24421">
          <cell r="G24421" t="str">
            <v>17-12-2025</v>
          </cell>
          <cell r="Q24421" t="str">
            <v>BBD-BLR-BellahalliRoad-T1</v>
          </cell>
          <cell r="AS24421">
            <v>46008.231944444444</v>
          </cell>
        </row>
        <row r="24422">
          <cell r="G24422" t="str">
            <v>17-12-2025</v>
          </cell>
          <cell r="Q24422" t="str">
            <v>BBD-BLR-PeenyaPhase3-T1</v>
          </cell>
          <cell r="AS24422">
            <v>46008.227777777778</v>
          </cell>
        </row>
        <row r="24423">
          <cell r="G24423" t="str">
            <v>17-12-2025</v>
          </cell>
          <cell r="Q24423" t="str">
            <v>BBD-BLR-Nagondanahalli-T1</v>
          </cell>
          <cell r="AS24423">
            <v>46008.194444444445</v>
          </cell>
        </row>
        <row r="24424">
          <cell r="G24424" t="str">
            <v>17-12-2025</v>
          </cell>
          <cell r="Q24424" t="str">
            <v>BBD-BLR-BellahalliRoad-T1</v>
          </cell>
          <cell r="AS24424">
            <v>46008.216666666667</v>
          </cell>
        </row>
        <row r="24425">
          <cell r="G24425" t="str">
            <v>17-12-2025</v>
          </cell>
          <cell r="Q24425" t="str">
            <v>BBD-BLR-Nagondanahalli-T1</v>
          </cell>
          <cell r="AS24425">
            <v>46008.209722222222</v>
          </cell>
        </row>
        <row r="24426">
          <cell r="G24426" t="str">
            <v>17-12-2025</v>
          </cell>
          <cell r="Q24426" t="str">
            <v>BBD-BLR-BellahalliRoad-T1</v>
          </cell>
          <cell r="AS24426">
            <v>46008.216666666667</v>
          </cell>
        </row>
        <row r="24427">
          <cell r="G24427" t="str">
            <v>17-12-2025</v>
          </cell>
          <cell r="Q24427" t="str">
            <v>BBD-BLR-PeenyaPhase3-T1</v>
          </cell>
          <cell r="AS24427">
            <v>46008.227777777778</v>
          </cell>
        </row>
        <row r="24428">
          <cell r="G24428" t="str">
            <v>17-12-2025</v>
          </cell>
          <cell r="Q24428" t="str">
            <v>BBD-BLR-Jigani-T1</v>
          </cell>
          <cell r="AS24428">
            <v>46008.185416666667</v>
          </cell>
        </row>
        <row r="24429">
          <cell r="G24429" t="str">
            <v>17-12-2025</v>
          </cell>
          <cell r="Q24429" t="str">
            <v>BBD-BLR-Budhigere-T1</v>
          </cell>
          <cell r="AS24429">
            <v>46008.254861111112</v>
          </cell>
        </row>
        <row r="24430">
          <cell r="G24430" t="str">
            <v>17-12-2025</v>
          </cell>
          <cell r="Q24430" t="str">
            <v>BBD-BLR-Nagondanahalli-T1</v>
          </cell>
        </row>
        <row r="24431">
          <cell r="G24431" t="str">
            <v>17-12-2025</v>
          </cell>
          <cell r="Q24431" t="str">
            <v>BBD-BLR-Nagondanahalli-T1</v>
          </cell>
          <cell r="AS24431">
            <v>46008.210416666669</v>
          </cell>
        </row>
        <row r="24432">
          <cell r="G24432" t="str">
            <v>17-12-2025</v>
          </cell>
          <cell r="Q24432" t="str">
            <v>BBD-BLR-BellahalliRoad-T1</v>
          </cell>
          <cell r="AS24432">
            <v>46008.216666666667</v>
          </cell>
        </row>
        <row r="24433">
          <cell r="G24433" t="str">
            <v>17-12-2025</v>
          </cell>
          <cell r="Q24433" t="str">
            <v>BBD-BLR-Nagondanahalli-T1</v>
          </cell>
          <cell r="AS24433">
            <v>46008.26666666667</v>
          </cell>
        </row>
        <row r="24434">
          <cell r="G24434" t="str">
            <v>17-12-2025</v>
          </cell>
          <cell r="Q24434" t="str">
            <v>BBD-BLR-Budhigere-T1</v>
          </cell>
          <cell r="AS24434">
            <v>46008.220138888886</v>
          </cell>
        </row>
        <row r="24435">
          <cell r="G24435" t="str">
            <v>17-12-2025</v>
          </cell>
          <cell r="Q24435" t="str">
            <v>BBD-BLR-Nagondanahalli-T1</v>
          </cell>
          <cell r="AS24435">
            <v>46008.21597222222</v>
          </cell>
        </row>
        <row r="24436">
          <cell r="G24436" t="str">
            <v>17-12-2025</v>
          </cell>
          <cell r="Q24436" t="str">
            <v>BBD-BLR-Nagondanahalli-T1</v>
          </cell>
          <cell r="AS24436">
            <v>46008.210416666669</v>
          </cell>
        </row>
        <row r="24437">
          <cell r="G24437" t="str">
            <v>17-12-2025</v>
          </cell>
          <cell r="Q24437" t="str">
            <v>BBD-BLR-Budhigere-T1</v>
          </cell>
          <cell r="AS24437">
            <v>46008.254861111112</v>
          </cell>
        </row>
        <row r="24438">
          <cell r="G24438" t="str">
            <v>17-12-2025</v>
          </cell>
          <cell r="Q24438" t="str">
            <v>BBD-BLR-HAL-T1</v>
          </cell>
          <cell r="AS24438">
            <v>46008.200694444444</v>
          </cell>
        </row>
        <row r="24439">
          <cell r="G24439" t="str">
            <v>17-12-2025</v>
          </cell>
          <cell r="Q24439" t="str">
            <v>BBD-BLR-BellahalliRoad-T1</v>
          </cell>
          <cell r="AS24439">
            <v>46008.1875</v>
          </cell>
        </row>
        <row r="24440">
          <cell r="G24440" t="str">
            <v>17-12-2025</v>
          </cell>
          <cell r="Q24440" t="str">
            <v>BBD-BLR-Jakkasandra-T1</v>
          </cell>
          <cell r="AS24440">
            <v>46008.240277777775</v>
          </cell>
        </row>
        <row r="24441">
          <cell r="G24441" t="str">
            <v>17-12-2025</v>
          </cell>
          <cell r="Q24441" t="str">
            <v>BBD-BLR-Nagondanahalli-T1</v>
          </cell>
          <cell r="AS24441">
            <v>46008.185416666667</v>
          </cell>
        </row>
        <row r="24442">
          <cell r="G24442" t="str">
            <v>17-12-2025</v>
          </cell>
          <cell r="Q24442" t="str">
            <v>BBD-BLR-Nagondanahalli-T1</v>
          </cell>
          <cell r="AS24442">
            <v>46008.210416666669</v>
          </cell>
        </row>
        <row r="24443">
          <cell r="G24443" t="str">
            <v>17-12-2025</v>
          </cell>
          <cell r="Q24443" t="str">
            <v>BBD-BLR-Jigani-T1</v>
          </cell>
          <cell r="AS24443">
            <v>46008.18472222222</v>
          </cell>
        </row>
        <row r="24444">
          <cell r="G24444" t="str">
            <v>17-12-2025</v>
          </cell>
          <cell r="Q24444" t="str">
            <v>BBD-BLR-Chikkasandra-T1</v>
          </cell>
          <cell r="AS24444">
            <v>46008.208333333336</v>
          </cell>
        </row>
        <row r="24445">
          <cell r="G24445" t="str">
            <v>17-12-2025</v>
          </cell>
          <cell r="Q24445" t="str">
            <v>BBD-BLR-Budhigere-T1</v>
          </cell>
          <cell r="AS24445">
            <v>46008.230555555558</v>
          </cell>
        </row>
        <row r="24446">
          <cell r="G24446" t="str">
            <v>17-12-2025</v>
          </cell>
          <cell r="Q24446" t="str">
            <v>BBD-BLR-Nagondanahalli-T1</v>
          </cell>
          <cell r="AS24446">
            <v>46008.21597222222</v>
          </cell>
        </row>
        <row r="24447">
          <cell r="G24447" t="str">
            <v>17-12-2025</v>
          </cell>
          <cell r="Q24447" t="str">
            <v>BBD-BLR-Nagondanahalli-T1</v>
          </cell>
          <cell r="AS24447">
            <v>46008.192361111112</v>
          </cell>
        </row>
        <row r="24448">
          <cell r="G24448" t="str">
            <v>17-12-2025</v>
          </cell>
          <cell r="Q24448" t="str">
            <v>BBD-BLR-Jigani-T1</v>
          </cell>
          <cell r="AS24448">
            <v>46008.18472222222</v>
          </cell>
        </row>
        <row r="24449">
          <cell r="G24449" t="str">
            <v>17-12-2025</v>
          </cell>
          <cell r="Q24449" t="str">
            <v>BBD-BLR-Chinappalay-T1</v>
          </cell>
          <cell r="AS24449">
            <v>46008.224999999999</v>
          </cell>
        </row>
        <row r="24450">
          <cell r="G24450" t="str">
            <v>17-12-2025</v>
          </cell>
          <cell r="Q24450" t="str">
            <v>BBD-BLR-Nagondanahalli-T1</v>
          </cell>
          <cell r="AS24450">
            <v>46008.20208333333</v>
          </cell>
        </row>
        <row r="24451">
          <cell r="G24451" t="str">
            <v>17-12-2025</v>
          </cell>
          <cell r="Q24451" t="str">
            <v>BBD-BLR-Nagondanahalli-T1</v>
          </cell>
          <cell r="AS24451">
            <v>46008.26458333333</v>
          </cell>
        </row>
        <row r="24452">
          <cell r="G24452" t="str">
            <v>17-12-2025</v>
          </cell>
          <cell r="Q24452" t="str">
            <v>BBD-BLR-Budhigere-T1</v>
          </cell>
          <cell r="AS24452">
            <v>46008.230555555558</v>
          </cell>
        </row>
        <row r="24453">
          <cell r="G24453" t="str">
            <v>17-12-2025</v>
          </cell>
          <cell r="Q24453" t="str">
            <v>BBD-BLR-Budhigere-T1</v>
          </cell>
          <cell r="AS24453">
            <v>46008.236111111109</v>
          </cell>
        </row>
        <row r="24454">
          <cell r="G24454" t="str">
            <v>17-12-2025</v>
          </cell>
          <cell r="Q24454" t="str">
            <v>BBD-BLR-Jigani-T1</v>
          </cell>
          <cell r="AS24454">
            <v>46008.195138888892</v>
          </cell>
        </row>
        <row r="24455">
          <cell r="G24455" t="str">
            <v>17-12-2025</v>
          </cell>
          <cell r="Q24455" t="str">
            <v>BBD-BLR-PeenyaPhase3-T1</v>
          </cell>
          <cell r="AS24455">
            <v>46008.206944444442</v>
          </cell>
        </row>
        <row r="24456">
          <cell r="G24456" t="str">
            <v>17-12-2025</v>
          </cell>
          <cell r="Q24456" t="str">
            <v>BBD-BLR-Nagondanahalli-T1</v>
          </cell>
          <cell r="AS24456">
            <v>46008.217361111114</v>
          </cell>
        </row>
        <row r="24457">
          <cell r="G24457" t="str">
            <v>17-12-2025</v>
          </cell>
          <cell r="Q24457" t="str">
            <v>BBD-BLR-PeenyaPhase3-T1</v>
          </cell>
          <cell r="AS24457">
            <v>46008.224999999999</v>
          </cell>
        </row>
        <row r="24458">
          <cell r="G24458" t="str">
            <v>17-12-2025</v>
          </cell>
          <cell r="Q24458" t="str">
            <v>BBD-BLR-Nagondanahalli-T1</v>
          </cell>
          <cell r="AS24458">
            <v>46008.20208333333</v>
          </cell>
        </row>
        <row r="24459">
          <cell r="G24459" t="str">
            <v>17-12-2025</v>
          </cell>
          <cell r="Q24459" t="str">
            <v>BBD-BLR-Kallahalli-T1</v>
          </cell>
        </row>
        <row r="24460">
          <cell r="G24460" t="str">
            <v>17-12-2025</v>
          </cell>
          <cell r="Q24460" t="str">
            <v>BBD-BLR-Nagondanahalli-T1</v>
          </cell>
          <cell r="AS24460">
            <v>46008.20208333333</v>
          </cell>
        </row>
        <row r="24461">
          <cell r="G24461" t="str">
            <v>17-12-2025</v>
          </cell>
          <cell r="Q24461" t="str">
            <v>BBD-BLR-Attibele-T1</v>
          </cell>
          <cell r="AS24461">
            <v>46008.289583333331</v>
          </cell>
        </row>
        <row r="24462">
          <cell r="G24462" t="str">
            <v>17-12-2025</v>
          </cell>
          <cell r="Q24462" t="str">
            <v>BBD-BLR-Jakkasandra-T1</v>
          </cell>
          <cell r="AS24462">
            <v>46008.240277777775</v>
          </cell>
        </row>
        <row r="24463">
          <cell r="G24463" t="str">
            <v>17-12-2025</v>
          </cell>
          <cell r="Q24463" t="str">
            <v>BBD-BLR-Chikkasandra-T1</v>
          </cell>
          <cell r="AS24463">
            <v>46008.205555555556</v>
          </cell>
        </row>
        <row r="24464">
          <cell r="G24464" t="str">
            <v>17-12-2025</v>
          </cell>
          <cell r="Q24464" t="str">
            <v>BBD-BLR-BellahalliRoad-T1</v>
          </cell>
          <cell r="AS24464">
            <v>46008.216666666667</v>
          </cell>
        </row>
        <row r="24465">
          <cell r="G24465" t="str">
            <v>17-12-2025</v>
          </cell>
          <cell r="Q24465" t="str">
            <v>BBD-BLR-Budhigere-T1</v>
          </cell>
          <cell r="AS24465">
            <v>46008.231249999997</v>
          </cell>
        </row>
        <row r="24466">
          <cell r="G24466" t="str">
            <v>17-12-2025</v>
          </cell>
          <cell r="Q24466" t="str">
            <v>BBD-BLR-HAL-T1</v>
          </cell>
          <cell r="AS24466">
            <v>46008.210416666669</v>
          </cell>
        </row>
        <row r="24467">
          <cell r="G24467" t="str">
            <v>17-12-2025</v>
          </cell>
          <cell r="Q24467" t="str">
            <v>BBD-BLR-Jigani-T1</v>
          </cell>
          <cell r="AS24467">
            <v>46008.179861111108</v>
          </cell>
        </row>
        <row r="24468">
          <cell r="G24468" t="str">
            <v>17-12-2025</v>
          </cell>
          <cell r="Q24468" t="str">
            <v>BBD-BLR-Chinappalay-T1</v>
          </cell>
          <cell r="AS24468">
            <v>46008.217361111114</v>
          </cell>
        </row>
        <row r="24469">
          <cell r="G24469" t="str">
            <v>17-12-2025</v>
          </cell>
          <cell r="Q24469" t="str">
            <v>BBD-BLR-Jigani-T1</v>
          </cell>
          <cell r="AS24469">
            <v>46008.179861111108</v>
          </cell>
        </row>
        <row r="24470">
          <cell r="G24470" t="str">
            <v>17-12-2025</v>
          </cell>
          <cell r="Q24470" t="str">
            <v>BBD-BLR-Nagondanahalli-T1</v>
          </cell>
          <cell r="AS24470">
            <v>46008.199305555558</v>
          </cell>
        </row>
        <row r="24471">
          <cell r="G24471" t="str">
            <v>17-12-2025</v>
          </cell>
          <cell r="Q24471" t="str">
            <v>BBD-BLR-HAL-T1</v>
          </cell>
          <cell r="AS24471">
            <v>46008.210416666669</v>
          </cell>
        </row>
        <row r="24472">
          <cell r="G24472" t="str">
            <v>17-12-2025</v>
          </cell>
          <cell r="Q24472" t="str">
            <v>BBD-BLR-Budhigere-T1</v>
          </cell>
          <cell r="AS24472">
            <v>46008.237500000003</v>
          </cell>
        </row>
        <row r="24473">
          <cell r="G24473" t="str">
            <v>17-12-2025</v>
          </cell>
          <cell r="Q24473" t="str">
            <v>BBD-BLR-Budhigere-T1</v>
          </cell>
          <cell r="AS24473">
            <v>46008.232638888891</v>
          </cell>
        </row>
        <row r="24474">
          <cell r="G24474" t="str">
            <v>17-12-2025</v>
          </cell>
          <cell r="Q24474" t="str">
            <v>BBD-BLR-Nagondanahalli-T1</v>
          </cell>
          <cell r="AS24474">
            <v>46008.276388888888</v>
          </cell>
        </row>
        <row r="24475">
          <cell r="G24475" t="str">
            <v>17-12-2025</v>
          </cell>
          <cell r="Q24475" t="str">
            <v>BBD-BLR-Nagondanahalli-T1</v>
          </cell>
          <cell r="AS24475">
            <v>46008.20208333333</v>
          </cell>
        </row>
        <row r="24476">
          <cell r="G24476" t="str">
            <v>17-12-2025</v>
          </cell>
          <cell r="Q24476" t="str">
            <v>BBD-BLR-Nagondanahalli-T1</v>
          </cell>
          <cell r="AS24476">
            <v>46008.210416666669</v>
          </cell>
        </row>
        <row r="24477">
          <cell r="G24477" t="str">
            <v>17-12-2025</v>
          </cell>
          <cell r="Q24477" t="str">
            <v>BBD-BLR-Kallahalli-T1</v>
          </cell>
          <cell r="AS24477">
            <v>46008.200694444444</v>
          </cell>
        </row>
        <row r="24478">
          <cell r="G24478" t="str">
            <v>17-12-2025</v>
          </cell>
          <cell r="Q24478" t="str">
            <v>BBD-BLR-Jigani-T1</v>
          </cell>
          <cell r="AS24478">
            <v>46008.175000000003</v>
          </cell>
        </row>
        <row r="24479">
          <cell r="G24479" t="str">
            <v>17-12-2025</v>
          </cell>
          <cell r="Q24479" t="str">
            <v>BBD-BLR-Budhigere-T1</v>
          </cell>
          <cell r="AS24479">
            <v>46008.234722222223</v>
          </cell>
        </row>
        <row r="24480">
          <cell r="G24480" t="str">
            <v>17-12-2025</v>
          </cell>
          <cell r="Q24480" t="str">
            <v>BBD-BLR-Nagondanahalli-T1</v>
          </cell>
          <cell r="AS24480">
            <v>46008.220138888886</v>
          </cell>
        </row>
        <row r="24481">
          <cell r="G24481" t="str">
            <v>17-12-2025</v>
          </cell>
          <cell r="Q24481" t="str">
            <v>BBD-BLR-PeenyaPhase3-T1</v>
          </cell>
          <cell r="AS24481">
            <v>46008.236805555556</v>
          </cell>
        </row>
        <row r="24482">
          <cell r="G24482" t="str">
            <v>17-12-2025</v>
          </cell>
          <cell r="Q24482" t="str">
            <v>BBD-BLR-Jalahalli-T1</v>
          </cell>
          <cell r="AS24482">
            <v>46008.247916666667</v>
          </cell>
        </row>
        <row r="24483">
          <cell r="G24483" t="str">
            <v>17-12-2025</v>
          </cell>
          <cell r="Q24483" t="str">
            <v>BBD-BLR-Kallahalli-T1</v>
          </cell>
          <cell r="AS24483">
            <v>46008.200694444444</v>
          </cell>
        </row>
        <row r="24484">
          <cell r="G24484" t="str">
            <v>17-12-2025</v>
          </cell>
          <cell r="Q24484" t="str">
            <v>BBD-BLR-Nagondanahalli-T1</v>
          </cell>
          <cell r="AS24484">
            <v>46008.220138888886</v>
          </cell>
        </row>
        <row r="24485">
          <cell r="G24485" t="str">
            <v>17-12-2025</v>
          </cell>
          <cell r="Q24485" t="str">
            <v>BBD-BLR-Jakkasandra-T1</v>
          </cell>
          <cell r="AS24485">
            <v>46008.261805555558</v>
          </cell>
        </row>
        <row r="24486">
          <cell r="G24486" t="str">
            <v>17-12-2025</v>
          </cell>
          <cell r="Q24486" t="str">
            <v>BBD-BLR-HAL-T1</v>
          </cell>
          <cell r="AS24486">
            <v>46008.211805555555</v>
          </cell>
        </row>
        <row r="24487">
          <cell r="G24487" t="str">
            <v>17-12-2025</v>
          </cell>
          <cell r="Q24487" t="str">
            <v>BBD-BLR-Jalahalli-T1</v>
          </cell>
          <cell r="AS24487">
            <v>46008.176388888889</v>
          </cell>
        </row>
        <row r="24488">
          <cell r="G24488" t="str">
            <v>17-12-2025</v>
          </cell>
          <cell r="Q24488" t="str">
            <v>BBD-BLR-Budhigere-T1</v>
          </cell>
          <cell r="AS24488">
            <v>46008.236111111109</v>
          </cell>
        </row>
        <row r="24489">
          <cell r="G24489" t="str">
            <v>17-12-2025</v>
          </cell>
          <cell r="Q24489" t="str">
            <v>BBD-BLR-Jakkasandra-T1</v>
          </cell>
          <cell r="AS24489">
            <v>46008.26458333333</v>
          </cell>
        </row>
        <row r="24490">
          <cell r="G24490" t="str">
            <v>17-12-2025</v>
          </cell>
          <cell r="Q24490" t="str">
            <v>BBD-BLR-Nagondanahalli-T1</v>
          </cell>
          <cell r="AS24490">
            <v>46008.193749999999</v>
          </cell>
        </row>
        <row r="24491">
          <cell r="G24491" t="str">
            <v>17-12-2025</v>
          </cell>
          <cell r="Q24491" t="str">
            <v>BBD-BLR-Chikkasandra-T1</v>
          </cell>
          <cell r="AS24491">
            <v>46008.216666666667</v>
          </cell>
        </row>
        <row r="24492">
          <cell r="G24492" t="str">
            <v>17-12-2025</v>
          </cell>
          <cell r="Q24492" t="str">
            <v>BBD-BLR-HAL-T1</v>
          </cell>
          <cell r="AS24492">
            <v>46008.210416666669</v>
          </cell>
        </row>
        <row r="24493">
          <cell r="G24493" t="str">
            <v>17-12-2025</v>
          </cell>
          <cell r="Q24493" t="str">
            <v>BBD-BLR-Jalahalli-T1</v>
          </cell>
          <cell r="AS24493">
            <v>46008.222916666666</v>
          </cell>
        </row>
        <row r="24494">
          <cell r="G24494" t="str">
            <v>17-12-2025</v>
          </cell>
          <cell r="Q24494" t="str">
            <v>BBD-BLR-Kallahalli-T1</v>
          </cell>
          <cell r="AS24494">
            <v>46008.211111111108</v>
          </cell>
        </row>
        <row r="24495">
          <cell r="G24495" t="str">
            <v>17-12-2025</v>
          </cell>
          <cell r="Q24495" t="str">
            <v>BBD-BLR-HRBR-044-T1</v>
          </cell>
          <cell r="AS24495">
            <v>46008.208333333336</v>
          </cell>
        </row>
        <row r="24496">
          <cell r="G24496" t="str">
            <v>17-12-2025</v>
          </cell>
          <cell r="Q24496" t="str">
            <v>BBD-BLR-HAL-T1</v>
          </cell>
          <cell r="AS24496">
            <v>46008.211805555555</v>
          </cell>
        </row>
        <row r="24497">
          <cell r="G24497" t="str">
            <v>17-12-2025</v>
          </cell>
          <cell r="Q24497" t="str">
            <v>BBD-BLR-Jalahalli-T1</v>
          </cell>
          <cell r="AS24497">
            <v>46008.222916666666</v>
          </cell>
        </row>
        <row r="24498">
          <cell r="G24498" t="str">
            <v>17-12-2025</v>
          </cell>
          <cell r="Q24498" t="str">
            <v>BBD-BLR-Jigani-T1</v>
          </cell>
          <cell r="AS24498">
            <v>46008.18472222222</v>
          </cell>
        </row>
        <row r="24499">
          <cell r="G24499" t="str">
            <v>17-12-2025</v>
          </cell>
          <cell r="Q24499" t="str">
            <v>BBD-BLR-Nagondanahalli-T1</v>
          </cell>
          <cell r="AS24499">
            <v>46008.182638888888</v>
          </cell>
        </row>
        <row r="24500">
          <cell r="G24500" t="str">
            <v>17-12-2025</v>
          </cell>
          <cell r="Q24500" t="str">
            <v>BBD-BLR-Nagondanahalli-T1</v>
          </cell>
          <cell r="AS24500">
            <v>46008.193749999999</v>
          </cell>
        </row>
        <row r="24501">
          <cell r="G24501" t="str">
            <v>17-12-2025</v>
          </cell>
          <cell r="Q24501" t="str">
            <v>BBD-BLR-HAL-T1</v>
          </cell>
          <cell r="AS24501">
            <v>46008.211805555555</v>
          </cell>
        </row>
        <row r="24502">
          <cell r="G24502" t="str">
            <v>17-12-2025</v>
          </cell>
          <cell r="Q24502" t="str">
            <v>BBD-BLR-Budhigere-T1</v>
          </cell>
          <cell r="AS24502">
            <v>46008.246527777781</v>
          </cell>
        </row>
        <row r="24503">
          <cell r="G24503" t="str">
            <v>17-12-2025</v>
          </cell>
          <cell r="Q24503" t="str">
            <v>BBD-BLR-Jakkasandra-T1</v>
          </cell>
          <cell r="AS24503">
            <v>46008.261805555558</v>
          </cell>
        </row>
        <row r="24504">
          <cell r="G24504" t="str">
            <v>17-12-2025</v>
          </cell>
          <cell r="Q24504" t="str">
            <v>BBD-BLR-Chikkasandra-T1</v>
          </cell>
          <cell r="AS24504">
            <v>46008.238888888889</v>
          </cell>
        </row>
        <row r="24505">
          <cell r="G24505" t="str">
            <v>17-12-2025</v>
          </cell>
          <cell r="Q24505" t="str">
            <v>BBD-BLR-Jakkasandra-T1</v>
          </cell>
          <cell r="AS24505">
            <v>46008.211111111108</v>
          </cell>
        </row>
        <row r="24506">
          <cell r="G24506" t="str">
            <v>17-12-2025</v>
          </cell>
          <cell r="Q24506" t="str">
            <v>BBD-BLR-Kallahalli-T1</v>
          </cell>
          <cell r="AS24506">
            <v>46008.22152777778</v>
          </cell>
        </row>
        <row r="24507">
          <cell r="G24507" t="str">
            <v>17-12-2025</v>
          </cell>
          <cell r="Q24507" t="str">
            <v>BBD-BLR-Nagondanahalli-T1</v>
          </cell>
          <cell r="AS24507">
            <v>46008.234027777777</v>
          </cell>
        </row>
        <row r="24508">
          <cell r="G24508" t="str">
            <v>17-12-2025</v>
          </cell>
          <cell r="Q24508" t="str">
            <v>BBD-BLR-HAL-T1</v>
          </cell>
          <cell r="AS24508">
            <v>46008.211805555555</v>
          </cell>
        </row>
        <row r="24509">
          <cell r="G24509" t="str">
            <v>17-12-2025</v>
          </cell>
          <cell r="Q24509" t="str">
            <v>BBD-BLR-Nagondanahalli-T1</v>
          </cell>
          <cell r="AS24509">
            <v>46008.182638888888</v>
          </cell>
        </row>
        <row r="24510">
          <cell r="G24510" t="str">
            <v>17-12-2025</v>
          </cell>
          <cell r="Q24510" t="str">
            <v>BBD-BLR-Devanahalli-T1</v>
          </cell>
          <cell r="AS24510">
            <v>46008.199305555558</v>
          </cell>
        </row>
        <row r="24511">
          <cell r="G24511" t="str">
            <v>17-12-2025</v>
          </cell>
          <cell r="Q24511" t="str">
            <v>BBD-BLR-Kallahalli-T1</v>
          </cell>
        </row>
        <row r="24512">
          <cell r="G24512" t="str">
            <v>17-12-2025</v>
          </cell>
          <cell r="Q24512" t="str">
            <v>BBD-BLR-HAL-T1</v>
          </cell>
          <cell r="AS24512">
            <v>46008.211805555555</v>
          </cell>
        </row>
        <row r="24513">
          <cell r="G24513" t="str">
            <v>17-12-2025</v>
          </cell>
          <cell r="Q24513" t="str">
            <v>BBD-BLR-Jigani-T1</v>
          </cell>
          <cell r="AS24513">
            <v>46008.18472222222</v>
          </cell>
        </row>
        <row r="24514">
          <cell r="G24514" t="str">
            <v>17-12-2025</v>
          </cell>
          <cell r="Q24514" t="str">
            <v>BBD-BLR-PeenyaPhase3-T1</v>
          </cell>
          <cell r="AS24514">
            <v>46008.250694444447</v>
          </cell>
        </row>
        <row r="24515">
          <cell r="G24515" t="str">
            <v>17-12-2025</v>
          </cell>
          <cell r="Q24515" t="str">
            <v>BBD-BLR-BellahalliRoad-T1</v>
          </cell>
          <cell r="AS24515">
            <v>46008.194444444445</v>
          </cell>
        </row>
        <row r="24516">
          <cell r="G24516" t="str">
            <v>17-12-2025</v>
          </cell>
          <cell r="Q24516" t="str">
            <v>BBD-BLR-Lingarajapu-T1</v>
          </cell>
          <cell r="AS24516">
            <v>46008.279166666667</v>
          </cell>
        </row>
        <row r="24517">
          <cell r="G24517" t="str">
            <v>17-12-2025</v>
          </cell>
          <cell r="Q24517" t="str">
            <v>BBD-BLR-HAL-T1</v>
          </cell>
          <cell r="AS24517">
            <v>46008.2</v>
          </cell>
        </row>
        <row r="24518">
          <cell r="G24518" t="str">
            <v>17-12-2025</v>
          </cell>
          <cell r="Q24518" t="str">
            <v>BBD-BLR-Nagondanahalli-T1</v>
          </cell>
          <cell r="AS24518">
            <v>46008.182638888888</v>
          </cell>
        </row>
        <row r="24519">
          <cell r="G24519" t="str">
            <v>17-12-2025</v>
          </cell>
          <cell r="Q24519" t="str">
            <v>BBD-BLR-Jakkasandra-T1</v>
          </cell>
          <cell r="AS24519">
            <v>46008.231944444444</v>
          </cell>
        </row>
        <row r="24520">
          <cell r="G24520" t="str">
            <v>17-12-2025</v>
          </cell>
          <cell r="Q24520" t="str">
            <v>BBD-BLR-BellahalliRoad-T1</v>
          </cell>
          <cell r="AS24520">
            <v>46008.197916666664</v>
          </cell>
        </row>
        <row r="24521">
          <cell r="G24521" t="str">
            <v>17-12-2025</v>
          </cell>
          <cell r="Q24521" t="str">
            <v>BBD-BLR-Nagondanahalli-T1</v>
          </cell>
          <cell r="AS24521">
            <v>46008.234027777777</v>
          </cell>
        </row>
        <row r="24522">
          <cell r="G24522" t="str">
            <v>17-12-2025</v>
          </cell>
          <cell r="Q24522" t="str">
            <v>BBD-BLR-Nagondanahalli-T1</v>
          </cell>
          <cell r="AS24522">
            <v>46008.205555555556</v>
          </cell>
        </row>
        <row r="24523">
          <cell r="G24523" t="str">
            <v>17-12-2025</v>
          </cell>
          <cell r="Q24523" t="str">
            <v>BBD-BLR-Jakkasandra-T1</v>
          </cell>
          <cell r="AS24523">
            <v>46008.22152777778</v>
          </cell>
        </row>
        <row r="24524">
          <cell r="G24524" t="str">
            <v>17-12-2025</v>
          </cell>
          <cell r="Q24524" t="str">
            <v>BBD-BLR-Lingarajapu-T1</v>
          </cell>
          <cell r="AS24524">
            <v>46008.279166666667</v>
          </cell>
        </row>
        <row r="24525">
          <cell r="G24525" t="str">
            <v>17-12-2025</v>
          </cell>
          <cell r="Q24525" t="str">
            <v>BBD-BLR-Chikkasandra-T1</v>
          </cell>
          <cell r="AS24525">
            <v>46008.195138888892</v>
          </cell>
        </row>
        <row r="24526">
          <cell r="G24526" t="str">
            <v>17-12-2025</v>
          </cell>
          <cell r="Q24526" t="str">
            <v>BBD-BLR-Nagondanahalli-T1</v>
          </cell>
          <cell r="AS24526">
            <v>46008.220138888886</v>
          </cell>
        </row>
        <row r="24527">
          <cell r="G24527" t="str">
            <v>17-12-2025</v>
          </cell>
          <cell r="Q24527" t="str">
            <v>BBD-BLR-Nagondanahalli-T1</v>
          </cell>
          <cell r="AS24527">
            <v>46008.236805555556</v>
          </cell>
        </row>
        <row r="24528">
          <cell r="G24528" t="str">
            <v>17-12-2025</v>
          </cell>
          <cell r="Q24528" t="str">
            <v>BBD-BLR-Jakkasandra-T1</v>
          </cell>
          <cell r="AS24528">
            <v>46008.261111111111</v>
          </cell>
        </row>
        <row r="24529">
          <cell r="G24529" t="str">
            <v>17-12-2025</v>
          </cell>
          <cell r="Q24529" t="str">
            <v>BBD-BLR-BellahalliRoad-T1</v>
          </cell>
          <cell r="AS24529">
            <v>46008.189583333333</v>
          </cell>
        </row>
        <row r="24530">
          <cell r="G24530" t="str">
            <v>17-12-2025</v>
          </cell>
          <cell r="Q24530" t="str">
            <v>BBD-BLR-Jakkasandra-T1</v>
          </cell>
          <cell r="AS24530">
            <v>46008.26458333333</v>
          </cell>
        </row>
        <row r="24531">
          <cell r="G24531" t="str">
            <v>17-12-2025</v>
          </cell>
          <cell r="Q24531" t="str">
            <v>BBD-BLR-Jigani-T1</v>
          </cell>
          <cell r="AS24531">
            <v>46008.206250000003</v>
          </cell>
        </row>
        <row r="24532">
          <cell r="G24532" t="str">
            <v>17-12-2025</v>
          </cell>
          <cell r="Q24532" t="str">
            <v>BBD-BLR-PeenyaPhase3-T1</v>
          </cell>
          <cell r="AS24532">
            <v>46008.229166666664</v>
          </cell>
        </row>
        <row r="24533">
          <cell r="G24533" t="str">
            <v>17-12-2025</v>
          </cell>
          <cell r="Q24533" t="str">
            <v>BBD-BLR-Nagondanahalli-T1</v>
          </cell>
          <cell r="AS24533">
            <v>46008.23333333333</v>
          </cell>
        </row>
        <row r="24534">
          <cell r="G24534" t="str">
            <v>17-12-2025</v>
          </cell>
          <cell r="Q24534" t="str">
            <v>BBD-BLR-Jakkasandra-T1</v>
          </cell>
          <cell r="AS24534">
            <v>46008.242361111108</v>
          </cell>
        </row>
        <row r="24535">
          <cell r="G24535" t="str">
            <v>17-12-2025</v>
          </cell>
          <cell r="Q24535" t="str">
            <v>BBD-BLR-BellahalliRoad-T1</v>
          </cell>
          <cell r="AS24535">
            <v>46008.197916666664</v>
          </cell>
        </row>
        <row r="24536">
          <cell r="G24536" t="str">
            <v>17-12-2025</v>
          </cell>
          <cell r="Q24536" t="str">
            <v>BBD-BLR-Jakkasandra-T1</v>
          </cell>
          <cell r="AS24536">
            <v>46008.219444444447</v>
          </cell>
        </row>
        <row r="24537">
          <cell r="G24537" t="str">
            <v>17-12-2025</v>
          </cell>
          <cell r="Q24537" t="str">
            <v>BBD-BLR-PeenyaPhase3-T1</v>
          </cell>
          <cell r="AS24537">
            <v>46008.206250000003</v>
          </cell>
        </row>
        <row r="24538">
          <cell r="G24538" t="str">
            <v>17-12-2025</v>
          </cell>
          <cell r="Q24538" t="str">
            <v>BBD-BLR-Jigani-T1</v>
          </cell>
          <cell r="AS24538">
            <v>46008.195833333331</v>
          </cell>
        </row>
        <row r="24539">
          <cell r="G24539" t="str">
            <v>17-12-2025</v>
          </cell>
          <cell r="Q24539" t="str">
            <v>BBD-BLR-Chikkasandra-T1</v>
          </cell>
          <cell r="AS24539">
            <v>46008.195138888892</v>
          </cell>
        </row>
        <row r="24540">
          <cell r="G24540" t="str">
            <v>17-12-2025</v>
          </cell>
          <cell r="Q24540" t="str">
            <v>BBD-BLR-Nagondanahalli-T1</v>
          </cell>
          <cell r="AS24540">
            <v>46008.236805555556</v>
          </cell>
        </row>
        <row r="24541">
          <cell r="G24541" t="str">
            <v>17-12-2025</v>
          </cell>
          <cell r="Q24541" t="str">
            <v>BBD-BLR-Jakkasandra-T1</v>
          </cell>
          <cell r="AS24541">
            <v>46008.26458333333</v>
          </cell>
        </row>
        <row r="24542">
          <cell r="G24542" t="str">
            <v>17-12-2025</v>
          </cell>
          <cell r="Q24542" t="str">
            <v>BBD-BLR-Chikkasandra-T1</v>
          </cell>
          <cell r="AS24542">
            <v>46008.216666666667</v>
          </cell>
        </row>
        <row r="24543">
          <cell r="G24543" t="str">
            <v>17-12-2025</v>
          </cell>
          <cell r="Q24543" t="str">
            <v>BBD-BLR-PeenyaPhase3-T1</v>
          </cell>
          <cell r="AS24543">
            <v>46008.227777777778</v>
          </cell>
        </row>
        <row r="24544">
          <cell r="G24544" t="str">
            <v>17-12-2025</v>
          </cell>
          <cell r="Q24544" t="str">
            <v>BBD-BLR-Nagondanahalli-T1</v>
          </cell>
          <cell r="AS24544">
            <v>46008.230555555558</v>
          </cell>
        </row>
        <row r="24545">
          <cell r="G24545" t="str">
            <v>17-12-2025</v>
          </cell>
          <cell r="Q24545" t="str">
            <v>BBD-BLR-Attibele-T1</v>
          </cell>
          <cell r="AS24545">
            <v>46008.301388888889</v>
          </cell>
        </row>
        <row r="24546">
          <cell r="G24546" t="str">
            <v>17-12-2025</v>
          </cell>
          <cell r="Q24546" t="str">
            <v>BBD-BLR-Jakkasandra-T1</v>
          </cell>
          <cell r="AS24546">
            <v>46008.231944444444</v>
          </cell>
        </row>
        <row r="24547">
          <cell r="G24547" t="str">
            <v>17-12-2025</v>
          </cell>
          <cell r="Q24547" t="str">
            <v>BBD-BLR-Jakkasandra-T1</v>
          </cell>
          <cell r="AS24547">
            <v>46008.242361111108</v>
          </cell>
        </row>
        <row r="24548">
          <cell r="G24548" t="str">
            <v>17-12-2025</v>
          </cell>
          <cell r="Q24548" t="str">
            <v>BBD-BLR-HAL-T1</v>
          </cell>
          <cell r="AS24548">
            <v>46008.211111111108</v>
          </cell>
        </row>
        <row r="24549">
          <cell r="G24549" t="str">
            <v>17-12-2025</v>
          </cell>
          <cell r="Q24549" t="str">
            <v>BBD-BLR-Nagondanahalli-T1</v>
          </cell>
          <cell r="AS24549">
            <v>46008.234722222223</v>
          </cell>
        </row>
        <row r="24550">
          <cell r="G24550" t="str">
            <v>17-12-2025</v>
          </cell>
          <cell r="Q24550" t="str">
            <v>BBD-BLR-Nagondanahalli-T1</v>
          </cell>
          <cell r="AS24550">
            <v>46008.268750000003</v>
          </cell>
        </row>
        <row r="24551">
          <cell r="G24551" t="str">
            <v>17-12-2025</v>
          </cell>
          <cell r="Q24551" t="str">
            <v>BBD-BLR-Jakkasandra-T1</v>
          </cell>
          <cell r="AS24551">
            <v>46008.22152777778</v>
          </cell>
        </row>
        <row r="24552">
          <cell r="G24552" t="str">
            <v>17-12-2025</v>
          </cell>
          <cell r="Q24552" t="str">
            <v>BBD-BLR-HAL-T1</v>
          </cell>
          <cell r="AS24552">
            <v>46008.210416666669</v>
          </cell>
        </row>
        <row r="24553">
          <cell r="G24553" t="str">
            <v>17-12-2025</v>
          </cell>
          <cell r="Q24553" t="str">
            <v>BBD-BLR-PeenyaPhase3-T1</v>
          </cell>
          <cell r="AS24553">
            <v>46008.271527777775</v>
          </cell>
        </row>
        <row r="24554">
          <cell r="G24554" t="str">
            <v>17-12-2025</v>
          </cell>
          <cell r="Q24554" t="str">
            <v>BBD-BLR-Nagondanahalli-T1</v>
          </cell>
          <cell r="AS24554">
            <v>46008.23333333333</v>
          </cell>
        </row>
        <row r="24555">
          <cell r="G24555" t="str">
            <v>17-12-2025</v>
          </cell>
          <cell r="Q24555" t="str">
            <v>BBD-BLR-Jakkasandra-T1</v>
          </cell>
          <cell r="AS24555">
            <v>46008.240277777775</v>
          </cell>
        </row>
        <row r="24556">
          <cell r="G24556" t="str">
            <v>17-12-2025</v>
          </cell>
          <cell r="Q24556" t="str">
            <v>BBD-BLR-Jakkasandra-T1</v>
          </cell>
          <cell r="AS24556">
            <v>46008.209027777775</v>
          </cell>
        </row>
        <row r="24557">
          <cell r="G24557" t="str">
            <v>17-12-2025</v>
          </cell>
          <cell r="Q24557" t="str">
            <v>BBD-BLR-BellahalliRoad-T1</v>
          </cell>
          <cell r="AS24557">
            <v>46008.179166666669</v>
          </cell>
        </row>
        <row r="24558">
          <cell r="G24558" t="str">
            <v>17-12-2025</v>
          </cell>
          <cell r="Q24558" t="str">
            <v>BBD-BLR-BellahalliRoad-T1</v>
          </cell>
          <cell r="AS24558">
            <v>46008.178472222222</v>
          </cell>
        </row>
        <row r="24559">
          <cell r="G24559" t="str">
            <v>17-12-2025</v>
          </cell>
          <cell r="Q24559" t="str">
            <v>BBD-BLR-Jakkasandra-T1</v>
          </cell>
          <cell r="AS24559">
            <v>46008.230555555558</v>
          </cell>
        </row>
        <row r="24560">
          <cell r="G24560" t="str">
            <v>17-12-2025</v>
          </cell>
          <cell r="Q24560" t="str">
            <v>BBD-BLR-Nagondanahalli-T1</v>
          </cell>
          <cell r="AS24560">
            <v>46008.193749999999</v>
          </cell>
        </row>
        <row r="24561">
          <cell r="G24561" t="str">
            <v>17-12-2025</v>
          </cell>
          <cell r="Q24561" t="str">
            <v>BBD-BLR-Chikkasandra-T1</v>
          </cell>
          <cell r="AS24561">
            <v>46008.216666666667</v>
          </cell>
        </row>
        <row r="24562">
          <cell r="G24562" t="str">
            <v>17-12-2025</v>
          </cell>
          <cell r="Q24562" t="str">
            <v>BBD-BLR-Chinappalay-T1</v>
          </cell>
          <cell r="AS24562">
            <v>46008.203472222223</v>
          </cell>
        </row>
        <row r="24563">
          <cell r="G24563" t="str">
            <v>17-12-2025</v>
          </cell>
          <cell r="Q24563" t="str">
            <v>BBD-BLR-Nagondanahalli-T1</v>
          </cell>
          <cell r="AS24563">
            <v>46008.234027777777</v>
          </cell>
        </row>
        <row r="24564">
          <cell r="G24564" t="str">
            <v>17-12-2025</v>
          </cell>
          <cell r="Q24564" t="str">
            <v>BBD-BLR-Jakkasandra-T1</v>
          </cell>
          <cell r="AS24564">
            <v>46008.240277777775</v>
          </cell>
        </row>
        <row r="24565">
          <cell r="G24565" t="str">
            <v>17-12-2025</v>
          </cell>
          <cell r="Q24565" t="str">
            <v>BBD-BLR-Kallahalli-T1</v>
          </cell>
          <cell r="AS24565">
            <v>46008.211805555555</v>
          </cell>
        </row>
        <row r="24566">
          <cell r="G24566" t="str">
            <v>17-12-2025</v>
          </cell>
          <cell r="Q24566" t="str">
            <v>BBD-BLR-Chinappalay-T1</v>
          </cell>
          <cell r="AS24566">
            <v>46008.224999999999</v>
          </cell>
        </row>
        <row r="24567">
          <cell r="G24567" t="str">
            <v>17-12-2025</v>
          </cell>
          <cell r="Q24567" t="str">
            <v>BBD-BLR-Nagondanahalli-T1</v>
          </cell>
          <cell r="AS24567">
            <v>46008.234722222223</v>
          </cell>
        </row>
        <row r="24568">
          <cell r="G24568" t="str">
            <v>17-12-2025</v>
          </cell>
          <cell r="Q24568" t="str">
            <v>BBD-BLR-Budhigere-T1</v>
          </cell>
          <cell r="AS24568">
            <v>46008.245833333334</v>
          </cell>
        </row>
        <row r="24569">
          <cell r="G24569" t="str">
            <v>17-12-2025</v>
          </cell>
          <cell r="Q24569" t="str">
            <v>BBD-BLR-Nagondanahalli-T1</v>
          </cell>
          <cell r="AS24569">
            <v>46008.234722222223</v>
          </cell>
        </row>
        <row r="24570">
          <cell r="G24570" t="str">
            <v>17-12-2025</v>
          </cell>
          <cell r="Q24570" t="str">
            <v>BBD-BLR-Attibele-T1</v>
          </cell>
        </row>
        <row r="24571">
          <cell r="G24571" t="str">
            <v>17-12-2025</v>
          </cell>
          <cell r="Q24571" t="str">
            <v>BBD-BLR-Jakkasandra-T1</v>
          </cell>
          <cell r="AS24571">
            <v>46008.230555555558</v>
          </cell>
        </row>
        <row r="24572">
          <cell r="G24572" t="str">
            <v>17-12-2025</v>
          </cell>
          <cell r="Q24572" t="str">
            <v>BBD-BLR-HRBR-044-T1</v>
          </cell>
          <cell r="AS24572">
            <v>46008.229166666664</v>
          </cell>
        </row>
        <row r="24573">
          <cell r="G24573" t="str">
            <v>17-12-2025</v>
          </cell>
          <cell r="Q24573" t="str">
            <v>BBD-BLR-BellahalliRoad-T1</v>
          </cell>
          <cell r="AS24573">
            <v>46008.188888888886</v>
          </cell>
        </row>
        <row r="24574">
          <cell r="G24574" t="str">
            <v>17-12-2025</v>
          </cell>
          <cell r="Q24574" t="str">
            <v>BBD-BLR-Chikkasandra-T1</v>
          </cell>
          <cell r="AS24574">
            <v>46008.228472222225</v>
          </cell>
        </row>
        <row r="24575">
          <cell r="G24575" t="str">
            <v>17-12-2025</v>
          </cell>
          <cell r="Q24575" t="str">
            <v>BBD-BLR-Nagondanahalli-T1</v>
          </cell>
          <cell r="AS24575">
            <v>46008.199305555558</v>
          </cell>
        </row>
        <row r="24576">
          <cell r="G24576" t="str">
            <v>17-12-2025</v>
          </cell>
          <cell r="Q24576" t="str">
            <v>BBD-BLR-Jakkasandra-T1</v>
          </cell>
          <cell r="AS24576">
            <v>46008.230555555558</v>
          </cell>
        </row>
        <row r="24577">
          <cell r="G24577" t="str">
            <v>17-12-2025</v>
          </cell>
          <cell r="Q24577" t="str">
            <v>BBD-BLR-Jigani-T1</v>
          </cell>
          <cell r="AS24577">
            <v>46008.174305555556</v>
          </cell>
        </row>
        <row r="24578">
          <cell r="G24578" t="str">
            <v>17-12-2025</v>
          </cell>
          <cell r="Q24578" t="str">
            <v>BBD-BLR-Nagondanahalli-T1</v>
          </cell>
          <cell r="AS24578">
            <v>46008.193749999999</v>
          </cell>
        </row>
        <row r="24579">
          <cell r="G24579" t="str">
            <v>17-12-2025</v>
          </cell>
          <cell r="Q24579" t="str">
            <v>BBD-BLR-Chinappalay-T1</v>
          </cell>
          <cell r="AS24579">
            <v>46008.224999999999</v>
          </cell>
        </row>
        <row r="24580">
          <cell r="G24580" t="str">
            <v>17-12-2025</v>
          </cell>
          <cell r="Q24580" t="str">
            <v>BBD-BLR-Jakkasandra-T1</v>
          </cell>
          <cell r="AS24580">
            <v>46008.220138888886</v>
          </cell>
        </row>
        <row r="24581">
          <cell r="G24581" t="str">
            <v>17-12-2025</v>
          </cell>
          <cell r="Q24581" t="str">
            <v>BBD-BLR-Chikkasandra-T1</v>
          </cell>
          <cell r="AS24581">
            <v>46008.228472222225</v>
          </cell>
        </row>
        <row r="24582">
          <cell r="G24582" t="str">
            <v>17-12-2025</v>
          </cell>
          <cell r="Q24582" t="str">
            <v>BBD-BLR-Chinappalay-T1</v>
          </cell>
          <cell r="AS24582">
            <v>46008.225694444445</v>
          </cell>
        </row>
        <row r="24583">
          <cell r="G24583" t="str">
            <v>17-12-2025</v>
          </cell>
          <cell r="Q24583" t="str">
            <v>BBD-BLR-Nagondanahalli-T1</v>
          </cell>
          <cell r="AS24583">
            <v>46008.234722222223</v>
          </cell>
        </row>
        <row r="24584">
          <cell r="G24584" t="str">
            <v>17-12-2025</v>
          </cell>
          <cell r="Q24584" t="str">
            <v>BBD-BLR-Jakkasandra-T1</v>
          </cell>
          <cell r="AS24584">
            <v>46008.219444444447</v>
          </cell>
        </row>
        <row r="24585">
          <cell r="G24585" t="str">
            <v>17-12-2025</v>
          </cell>
          <cell r="Q24585" t="str">
            <v>BBD-BLR-PeenyaPhase3-T1</v>
          </cell>
          <cell r="AS24585">
            <v>46008.229166666664</v>
          </cell>
        </row>
        <row r="24586">
          <cell r="G24586" t="str">
            <v>17-12-2025</v>
          </cell>
          <cell r="Q24586" t="str">
            <v>BBD-BLR-Chinappalay-T1</v>
          </cell>
          <cell r="AS24586">
            <v>46008.224999999999</v>
          </cell>
        </row>
        <row r="24587">
          <cell r="G24587" t="str">
            <v>17-12-2025</v>
          </cell>
          <cell r="Q24587" t="str">
            <v>BBD-BLR-Chikkasandra-T1</v>
          </cell>
          <cell r="AS24587">
            <v>46008.19027777778</v>
          </cell>
        </row>
        <row r="24588">
          <cell r="G24588" t="str">
            <v>17-12-2025</v>
          </cell>
          <cell r="Q24588" t="str">
            <v>BBD-BLR-Nagondanahalli-T1</v>
          </cell>
          <cell r="AS24588">
            <v>46008.193749999999</v>
          </cell>
        </row>
        <row r="24589">
          <cell r="G24589" t="str">
            <v>17-12-2025</v>
          </cell>
          <cell r="Q24589" t="str">
            <v>BBD-BLR-Jalahalli-T1</v>
          </cell>
          <cell r="AS24589">
            <v>46008.243750000001</v>
          </cell>
        </row>
        <row r="24590">
          <cell r="G24590" t="str">
            <v>17-12-2025</v>
          </cell>
          <cell r="Q24590" t="str">
            <v>BBD-BLR-Nagondanahalli-T1</v>
          </cell>
          <cell r="AS24590">
            <v>46008.234722222223</v>
          </cell>
        </row>
        <row r="24591">
          <cell r="G24591" t="str">
            <v>17-12-2025</v>
          </cell>
          <cell r="Q24591" t="str">
            <v>BBD-BLR-Jigani-T1</v>
          </cell>
          <cell r="AS24591">
            <v>46008.20416666667</v>
          </cell>
        </row>
        <row r="24592">
          <cell r="G24592" t="str">
            <v>17-12-2025</v>
          </cell>
          <cell r="Q24592" t="str">
            <v>BBD-BLR-Chikkasandra-T1</v>
          </cell>
          <cell r="AS24592">
            <v>46008.200694444444</v>
          </cell>
        </row>
        <row r="24593">
          <cell r="G24593" t="str">
            <v>17-12-2025</v>
          </cell>
          <cell r="Q24593" t="str">
            <v>BBD-BLR-Nagondanahalli-T1</v>
          </cell>
          <cell r="AS24593">
            <v>46008.227083333331</v>
          </cell>
        </row>
        <row r="24594">
          <cell r="G24594" t="str">
            <v>17-12-2025</v>
          </cell>
          <cell r="Q24594" t="str">
            <v>BBD-BLR-Jalahalli-T1</v>
          </cell>
          <cell r="AS24594">
            <v>46008.247916666667</v>
          </cell>
        </row>
        <row r="24595">
          <cell r="G24595" t="str">
            <v>17-12-2025</v>
          </cell>
          <cell r="Q24595" t="str">
            <v>BBD-BLR-BellahalliRoad-T1</v>
          </cell>
          <cell r="AS24595">
            <v>46008.230555555558</v>
          </cell>
        </row>
        <row r="24596">
          <cell r="G24596" t="str">
            <v>17-12-2025</v>
          </cell>
          <cell r="Q24596" t="str">
            <v>BBD-BLR-Chikkasandra-T1</v>
          </cell>
          <cell r="AS24596">
            <v>46008.19027777778</v>
          </cell>
        </row>
        <row r="24597">
          <cell r="G24597" t="str">
            <v>17-12-2025</v>
          </cell>
          <cell r="Q24597" t="str">
            <v>BBD-BLR-Jigani-T1</v>
          </cell>
          <cell r="AS24597">
            <v>46008.18472222222</v>
          </cell>
        </row>
        <row r="24598">
          <cell r="G24598" t="str">
            <v>17-12-2025</v>
          </cell>
          <cell r="Q24598" t="str">
            <v>BBD-BLR-Nagondanahalli-T1</v>
          </cell>
          <cell r="AS24598">
            <v>46008.234027777777</v>
          </cell>
        </row>
        <row r="24599">
          <cell r="G24599" t="str">
            <v>17-12-2025</v>
          </cell>
          <cell r="Q24599" t="str">
            <v>BBD-BLR-Chikkasandra-T1</v>
          </cell>
          <cell r="AS24599">
            <v>46008.195138888892</v>
          </cell>
        </row>
        <row r="24600">
          <cell r="G24600" t="str">
            <v>17-12-2025</v>
          </cell>
          <cell r="Q24600" t="str">
            <v>BBD-BLR-Attibele-T1</v>
          </cell>
        </row>
        <row r="24601">
          <cell r="G24601" t="str">
            <v>17-12-2025</v>
          </cell>
          <cell r="Q24601" t="str">
            <v>BBD-BLR-Jalahalli-T1</v>
          </cell>
          <cell r="AS24601">
            <v>46008.243750000001</v>
          </cell>
        </row>
        <row r="24602">
          <cell r="G24602" t="str">
            <v>17-12-2025</v>
          </cell>
          <cell r="Q24602" t="str">
            <v>BBD-BLR-HRBR-044-T1</v>
          </cell>
          <cell r="AS24602">
            <v>46008.229166666664</v>
          </cell>
        </row>
        <row r="24603">
          <cell r="G24603" t="str">
            <v>17-12-2025</v>
          </cell>
          <cell r="Q24603" t="str">
            <v>BBD-BLR-Nagondanahalli-T1</v>
          </cell>
          <cell r="AS24603">
            <v>46008.199305555558</v>
          </cell>
        </row>
        <row r="24604">
          <cell r="G24604" t="str">
            <v>17-12-2025</v>
          </cell>
          <cell r="Q24604" t="str">
            <v>BBD-BLR-Nagondanahalli-T1</v>
          </cell>
          <cell r="AS24604">
            <v>46008.209722222222</v>
          </cell>
        </row>
        <row r="24605">
          <cell r="G24605" t="str">
            <v>17-12-2025</v>
          </cell>
          <cell r="Q24605" t="str">
            <v>BBD-BLR-Nagondanahalli-T1</v>
          </cell>
          <cell r="AS24605">
            <v>46008.220833333333</v>
          </cell>
        </row>
        <row r="24606">
          <cell r="G24606" t="str">
            <v>17-12-2025</v>
          </cell>
          <cell r="Q24606" t="str">
            <v>BBD-BLR-HRBR-044-T1</v>
          </cell>
          <cell r="AS24606">
            <v>46008.229166666664</v>
          </cell>
        </row>
        <row r="24607">
          <cell r="G24607" t="str">
            <v>17-12-2025</v>
          </cell>
          <cell r="Q24607" t="str">
            <v>BBD-BLR-Jalahalli-T1</v>
          </cell>
          <cell r="AS24607">
            <v>46008.197916666664</v>
          </cell>
        </row>
        <row r="24608">
          <cell r="G24608" t="str">
            <v>17-12-2025</v>
          </cell>
          <cell r="Q24608" t="str">
            <v>BBD-BLR-Nagondanahalli-T1</v>
          </cell>
          <cell r="AS24608">
            <v>46008.234722222223</v>
          </cell>
        </row>
        <row r="24609">
          <cell r="G24609" t="str">
            <v>17-12-2025</v>
          </cell>
          <cell r="Q24609" t="str">
            <v>BBD-BLR-HRBR-044-T1</v>
          </cell>
          <cell r="AS24609">
            <v>46008.219444444447</v>
          </cell>
        </row>
        <row r="24610">
          <cell r="G24610" t="str">
            <v>17-12-2025</v>
          </cell>
          <cell r="Q24610" t="str">
            <v>BBD-BLR-Chinappalay-T1</v>
          </cell>
          <cell r="AS24610">
            <v>46008.224999999999</v>
          </cell>
        </row>
        <row r="24611">
          <cell r="G24611" t="str">
            <v>17-12-2025</v>
          </cell>
          <cell r="Q24611" t="str">
            <v>BBD-BLR-BellahalliRoad-T1</v>
          </cell>
          <cell r="AS24611">
            <v>46008.194444444445</v>
          </cell>
        </row>
        <row r="24612">
          <cell r="G24612" t="str">
            <v>17-12-2025</v>
          </cell>
          <cell r="Q24612" t="str">
            <v>BBD-BLR-Nagondanahalli-T1</v>
          </cell>
          <cell r="AS24612">
            <v>46008.247916666667</v>
          </cell>
        </row>
        <row r="24613">
          <cell r="G24613" t="str">
            <v>17-12-2025</v>
          </cell>
          <cell r="Q24613" t="str">
            <v>BBD-BLR-Jalahalli-T1</v>
          </cell>
          <cell r="AS24613">
            <v>46008.21597222222</v>
          </cell>
        </row>
        <row r="24614">
          <cell r="G24614" t="str">
            <v>17-12-2025</v>
          </cell>
          <cell r="Q24614" t="str">
            <v>BBD-BLR-HRBR-044-T1</v>
          </cell>
          <cell r="AS24614">
            <v>46008.275694444441</v>
          </cell>
        </row>
        <row r="24615">
          <cell r="G24615" t="str">
            <v>17-12-2025</v>
          </cell>
          <cell r="Q24615" t="str">
            <v>BBD-BLR-Jigani-T1</v>
          </cell>
          <cell r="AS24615">
            <v>46008.175000000003</v>
          </cell>
        </row>
        <row r="24616">
          <cell r="G24616" t="str">
            <v>17-12-2025</v>
          </cell>
          <cell r="Q24616" t="str">
            <v>BBD-BLR-Jigani-T1</v>
          </cell>
          <cell r="AS24616">
            <v>46008.20416666667</v>
          </cell>
        </row>
        <row r="24617">
          <cell r="G24617" t="str">
            <v>17-12-2025</v>
          </cell>
          <cell r="Q24617" t="str">
            <v>BBD-BLR-Nagondanahalli-T1</v>
          </cell>
          <cell r="AS24617">
            <v>46008.193749999999</v>
          </cell>
        </row>
        <row r="24618">
          <cell r="G24618" t="str">
            <v>17-12-2025</v>
          </cell>
          <cell r="Q24618" t="str">
            <v>BBD-BLR-Chikkasandra-T1</v>
          </cell>
          <cell r="AS24618">
            <v>46008.22152777778</v>
          </cell>
        </row>
        <row r="24619">
          <cell r="G24619" t="str">
            <v>17-12-2025</v>
          </cell>
          <cell r="Q24619" t="str">
            <v>BBD-BLR-Jalahalli-T1</v>
          </cell>
          <cell r="AS24619">
            <v>46008.21597222222</v>
          </cell>
        </row>
        <row r="24620">
          <cell r="G24620" t="str">
            <v>17-12-2025</v>
          </cell>
          <cell r="Q24620" t="str">
            <v>BBD-BLR-Chikkasandra-T1</v>
          </cell>
          <cell r="AS24620">
            <v>46008.228472222225</v>
          </cell>
        </row>
        <row r="24621">
          <cell r="G24621" t="str">
            <v>17-12-2025</v>
          </cell>
          <cell r="Q24621" t="str">
            <v>BBD-BLR-Chinappalay-T1</v>
          </cell>
          <cell r="AS24621">
            <v>46008.20416666667</v>
          </cell>
        </row>
        <row r="24622">
          <cell r="G24622" t="str">
            <v>17-12-2025</v>
          </cell>
          <cell r="Q24622" t="str">
            <v>BBD-BLR-Jigani-T1</v>
          </cell>
          <cell r="AS24622">
            <v>46008.209722222222</v>
          </cell>
        </row>
        <row r="24623">
          <cell r="G24623" t="str">
            <v>17-12-2025</v>
          </cell>
          <cell r="Q24623" t="str">
            <v>BBD-BLR-Nagondanahalli-T1</v>
          </cell>
          <cell r="AS24623">
            <v>46008.199305555558</v>
          </cell>
        </row>
        <row r="24624">
          <cell r="G24624" t="str">
            <v>17-12-2025</v>
          </cell>
          <cell r="Q24624" t="str">
            <v>BBD-BLR-Chikkasandra-T1</v>
          </cell>
          <cell r="AS24624">
            <v>46008.195138888892</v>
          </cell>
        </row>
        <row r="24625">
          <cell r="G24625" t="str">
            <v>17-12-2025</v>
          </cell>
          <cell r="Q24625" t="str">
            <v>BBD-BLR-Jalahalli-T1</v>
          </cell>
          <cell r="AS24625">
            <v>46008.209027777775</v>
          </cell>
        </row>
        <row r="24626">
          <cell r="G24626" t="str">
            <v>17-12-2025</v>
          </cell>
          <cell r="Q24626" t="str">
            <v>BBD-BLR-Chinappalay-T1</v>
          </cell>
          <cell r="AS24626">
            <v>46008.213194444441</v>
          </cell>
        </row>
        <row r="24627">
          <cell r="G24627" t="str">
            <v>17-12-2025</v>
          </cell>
          <cell r="Q24627" t="str">
            <v>BBD-BLR-HAL-T1</v>
          </cell>
          <cell r="AS24627">
            <v>46008.200694444444</v>
          </cell>
        </row>
        <row r="24628">
          <cell r="G24628" t="str">
            <v>17-12-2025</v>
          </cell>
          <cell r="Q24628" t="str">
            <v>BBD-BLR-Nagondanahalli-T1</v>
          </cell>
          <cell r="AS24628">
            <v>46008.188888888886</v>
          </cell>
        </row>
        <row r="24629">
          <cell r="G24629" t="str">
            <v>17-12-2025</v>
          </cell>
          <cell r="Q24629" t="str">
            <v>BBD-BLR-Chikkasandra-T1</v>
          </cell>
          <cell r="AS24629">
            <v>46008.22152777778</v>
          </cell>
        </row>
        <row r="24630">
          <cell r="G24630" t="str">
            <v>17-12-2025</v>
          </cell>
          <cell r="Q24630" t="str">
            <v>BBD-BLR-Jalahalli-T1</v>
          </cell>
          <cell r="AS24630">
            <v>46008.209027777775</v>
          </cell>
        </row>
        <row r="24631">
          <cell r="G24631" t="str">
            <v>17-12-2025</v>
          </cell>
          <cell r="Q24631" t="str">
            <v>BBD-BLR-Budhigere-T1</v>
          </cell>
          <cell r="AS24631">
            <v>46008.220138888886</v>
          </cell>
        </row>
        <row r="24632">
          <cell r="G24632" t="str">
            <v>17-12-2025</v>
          </cell>
          <cell r="Q24632" t="str">
            <v>BBD-BLR-Chinappalay-T1</v>
          </cell>
          <cell r="AS24632">
            <v>46008.214583333334</v>
          </cell>
        </row>
        <row r="24633">
          <cell r="G24633" t="str">
            <v>17-12-2025</v>
          </cell>
          <cell r="Q24633" t="str">
            <v>BBD-BLR-Nagondanahalli-T1</v>
          </cell>
          <cell r="AS24633">
            <v>46008.188888888886</v>
          </cell>
        </row>
        <row r="24634">
          <cell r="G24634" t="str">
            <v>17-12-2025</v>
          </cell>
          <cell r="Q24634" t="str">
            <v>BBD-BLR-Nagondanahalli-T1</v>
          </cell>
          <cell r="AS24634">
            <v>46008.205555555556</v>
          </cell>
        </row>
        <row r="24635">
          <cell r="G24635" t="str">
            <v>17-12-2025</v>
          </cell>
          <cell r="Q24635" t="str">
            <v>BBD-BLR-Chikkasandra-T1</v>
          </cell>
          <cell r="AS24635">
            <v>46008.195138888892</v>
          </cell>
        </row>
        <row r="24636">
          <cell r="G24636" t="str">
            <v>17-12-2025</v>
          </cell>
          <cell r="Q24636" t="str">
            <v>BBD-BLR-Budhigere-T1</v>
          </cell>
          <cell r="AS24636">
            <v>46008.220138888886</v>
          </cell>
        </row>
        <row r="24637">
          <cell r="G24637" t="str">
            <v>17-12-2025</v>
          </cell>
          <cell r="Q24637" t="str">
            <v>BBD-BLR-Budhigere-T1</v>
          </cell>
          <cell r="AS24637">
            <v>46008.245833333334</v>
          </cell>
        </row>
        <row r="24638">
          <cell r="G24638" t="str">
            <v>17-12-2025</v>
          </cell>
          <cell r="Q24638" t="str">
            <v>BBD-BLR-Nagondanahalli-T1</v>
          </cell>
          <cell r="AS24638">
            <v>46008.205555555556</v>
          </cell>
        </row>
        <row r="24639">
          <cell r="G24639" t="str">
            <v>17-12-2025</v>
          </cell>
          <cell r="Q24639" t="str">
            <v>BBD-BLR-HRBR-044-T1</v>
          </cell>
          <cell r="AS24639">
            <v>46008.208333333336</v>
          </cell>
        </row>
        <row r="24640">
          <cell r="G24640" t="str">
            <v>17-12-2025</v>
          </cell>
          <cell r="Q24640" t="str">
            <v>BBD-BLR-Chikkasandra-T1</v>
          </cell>
          <cell r="AS24640">
            <v>46008.211111111108</v>
          </cell>
        </row>
        <row r="24641">
          <cell r="G24641" t="str">
            <v>17-12-2025</v>
          </cell>
          <cell r="Q24641" t="str">
            <v>BBD-BLR-PeenyaPhase3-T1</v>
          </cell>
          <cell r="AS24641">
            <v>46008.260416666664</v>
          </cell>
        </row>
        <row r="24642">
          <cell r="G24642" t="str">
            <v>17-12-2025</v>
          </cell>
          <cell r="Q24642" t="str">
            <v>BBD-BLR-Budhigere-T1</v>
          </cell>
          <cell r="AS24642">
            <v>46008.238194444442</v>
          </cell>
        </row>
        <row r="24643">
          <cell r="G24643" t="str">
            <v>17-12-2025</v>
          </cell>
          <cell r="Q24643" t="str">
            <v>BBD-BLR-Chinappalay-T1</v>
          </cell>
          <cell r="AS24643">
            <v>46008.213194444441</v>
          </cell>
        </row>
        <row r="24644">
          <cell r="G24644" t="str">
            <v>17-12-2025</v>
          </cell>
          <cell r="Q24644" t="str">
            <v>BBD-BLR-Nagondanahalli-T1</v>
          </cell>
          <cell r="AS24644">
            <v>46008.23333333333</v>
          </cell>
        </row>
        <row r="24645">
          <cell r="G24645" t="str">
            <v>17-12-2025</v>
          </cell>
          <cell r="Q24645" t="str">
            <v>BBD-BLR-Attibele-T1</v>
          </cell>
          <cell r="AS24645">
            <v>46008.27847222222</v>
          </cell>
        </row>
        <row r="24646">
          <cell r="G24646" t="str">
            <v>17-12-2025</v>
          </cell>
          <cell r="Q24646" t="str">
            <v>BBD-BLR-Nagondanahalli-T1</v>
          </cell>
          <cell r="AS24646">
            <v>46008.205555555556</v>
          </cell>
        </row>
        <row r="24647">
          <cell r="G24647" t="str">
            <v>17-12-2025</v>
          </cell>
          <cell r="Q24647" t="str">
            <v>BBD-BLR-Chikkasandra-T1</v>
          </cell>
          <cell r="AS24647">
            <v>46008.22152777778</v>
          </cell>
        </row>
        <row r="24648">
          <cell r="G24648" t="str">
            <v>17-12-2025</v>
          </cell>
          <cell r="Q24648" t="str">
            <v>BBD-BLR-Chinappalay-T1</v>
          </cell>
          <cell r="AS24648">
            <v>46008.213888888888</v>
          </cell>
        </row>
        <row r="24649">
          <cell r="G24649" t="str">
            <v>17-12-2025</v>
          </cell>
          <cell r="Q24649" t="str">
            <v>BBD-BLR-Budhigere-T1</v>
          </cell>
          <cell r="AS24649">
            <v>46008.239583333336</v>
          </cell>
        </row>
        <row r="24650">
          <cell r="G24650" t="str">
            <v>17-12-2025</v>
          </cell>
          <cell r="Q24650" t="str">
            <v>BBD-BLR-BellahalliRoad-T1</v>
          </cell>
          <cell r="AS24650">
            <v>46008.178472222222</v>
          </cell>
        </row>
        <row r="24651">
          <cell r="G24651" t="str">
            <v>17-12-2025</v>
          </cell>
          <cell r="Q24651" t="str">
            <v>BBD-BLR-Devanahalli-T1</v>
          </cell>
          <cell r="AS24651">
            <v>46008.219444444447</v>
          </cell>
        </row>
        <row r="24652">
          <cell r="G24652" t="str">
            <v>17-12-2025</v>
          </cell>
          <cell r="Q24652" t="str">
            <v>BBD-BLR-Chinappalay-T1</v>
          </cell>
          <cell r="AS24652">
            <v>46008.213194444441</v>
          </cell>
        </row>
        <row r="24653">
          <cell r="G24653" t="str">
            <v>17-12-2025</v>
          </cell>
          <cell r="Q24653" t="str">
            <v>BBD-BLR-Budhigere-T1</v>
          </cell>
          <cell r="AS24653">
            <v>46008.272916666669</v>
          </cell>
        </row>
        <row r="24654">
          <cell r="G24654" t="str">
            <v>17-12-2025</v>
          </cell>
          <cell r="Q24654" t="str">
            <v>BBD-BLR-Chikkasandra-T1</v>
          </cell>
          <cell r="AS24654">
            <v>46008.22152777778</v>
          </cell>
        </row>
        <row r="24655">
          <cell r="G24655" t="str">
            <v>17-12-2025</v>
          </cell>
          <cell r="Q24655" t="str">
            <v>BBD-BLR-Jalahalli-T1</v>
          </cell>
          <cell r="AS24655">
            <v>46008.1875</v>
          </cell>
        </row>
        <row r="24656">
          <cell r="G24656" t="str">
            <v>17-12-2025</v>
          </cell>
          <cell r="Q24656" t="str">
            <v>BBD-BLR-Budhigere-T1</v>
          </cell>
          <cell r="AS24656">
            <v>46008.239583333336</v>
          </cell>
        </row>
        <row r="24657">
          <cell r="G24657" t="str">
            <v>17-12-2025</v>
          </cell>
          <cell r="Q24657" t="str">
            <v>BBD-BLR-Chinappalay-T1</v>
          </cell>
          <cell r="AS24657">
            <v>46008.224999999999</v>
          </cell>
        </row>
        <row r="24658">
          <cell r="G24658" t="str">
            <v>17-12-2025</v>
          </cell>
          <cell r="Q24658" t="str">
            <v>BBD-BLR-Nagondanahalli-T1</v>
          </cell>
          <cell r="AS24658">
            <v>46008.236805555556</v>
          </cell>
        </row>
        <row r="24659">
          <cell r="G24659" t="str">
            <v>17-12-2025</v>
          </cell>
          <cell r="Q24659" t="str">
            <v>BBD-BLR-Nagondanahalli-T1</v>
          </cell>
          <cell r="AS24659">
            <v>46008.199305555558</v>
          </cell>
        </row>
        <row r="24660">
          <cell r="G24660" t="str">
            <v>17-12-2025</v>
          </cell>
          <cell r="Q24660" t="str">
            <v>BBD-BLR-Chinappalay-T1</v>
          </cell>
          <cell r="AS24660">
            <v>46008.224999999999</v>
          </cell>
        </row>
        <row r="24661">
          <cell r="G24661" t="str">
            <v>17-12-2025</v>
          </cell>
          <cell r="Q24661" t="str">
            <v>BBD-BLR-HRBR-044-T1</v>
          </cell>
          <cell r="AS24661">
            <v>46008.208333333336</v>
          </cell>
        </row>
        <row r="24662">
          <cell r="G24662" t="str">
            <v>17-12-2025</v>
          </cell>
          <cell r="Q24662" t="str">
            <v>BBD-BLR-Chikkasandra-T1</v>
          </cell>
          <cell r="AS24662">
            <v>46008.22152777778</v>
          </cell>
        </row>
        <row r="24663">
          <cell r="G24663" t="str">
            <v>17-12-2025</v>
          </cell>
          <cell r="Q24663" t="str">
            <v>BBD-BLR-Budhigere-T1</v>
          </cell>
          <cell r="AS24663">
            <v>46008.256249999999</v>
          </cell>
        </row>
        <row r="24664">
          <cell r="G24664" t="str">
            <v>17-12-2025</v>
          </cell>
          <cell r="Q24664" t="str">
            <v>BBD-BLR-HRBR-044-T1</v>
          </cell>
          <cell r="AS24664">
            <v>46008.229166666664</v>
          </cell>
        </row>
        <row r="24665">
          <cell r="G24665" t="str">
            <v>17-12-2025</v>
          </cell>
          <cell r="Q24665" t="str">
            <v>BBD-BLR-HAL-T1</v>
          </cell>
          <cell r="AS24665">
            <v>46008.211805555555</v>
          </cell>
        </row>
        <row r="24666">
          <cell r="G24666" t="str">
            <v>17-12-2025</v>
          </cell>
          <cell r="Q24666" t="str">
            <v>BBD-BLR-Nagondanahalli-T1</v>
          </cell>
          <cell r="AS24666">
            <v>46008.21597222222</v>
          </cell>
        </row>
        <row r="24667">
          <cell r="G24667" t="str">
            <v>17-12-2025</v>
          </cell>
          <cell r="Q24667" t="str">
            <v>BBD-BLR-Chikkasandra-T1</v>
          </cell>
          <cell r="AS24667">
            <v>46008.22152777778</v>
          </cell>
        </row>
        <row r="24668">
          <cell r="G24668" t="str">
            <v>17-12-2025</v>
          </cell>
          <cell r="Q24668" t="str">
            <v>BBD-BLR-Budhigere-T1</v>
          </cell>
          <cell r="AS24668">
            <v>46008.238194444442</v>
          </cell>
        </row>
        <row r="24669">
          <cell r="G24669" t="str">
            <v>17-12-2025</v>
          </cell>
          <cell r="Q24669" t="str">
            <v>BBD-BLR-Attibele-T1</v>
          </cell>
          <cell r="AS24669">
            <v>46008.311111111114</v>
          </cell>
        </row>
        <row r="24670">
          <cell r="G24670" t="str">
            <v>17-12-2025</v>
          </cell>
          <cell r="Q24670" t="str">
            <v>BBD-BLR-HRBR-044-T1</v>
          </cell>
          <cell r="AS24670">
            <v>46008.229166666664</v>
          </cell>
        </row>
        <row r="24671">
          <cell r="G24671" t="str">
            <v>17-12-2025</v>
          </cell>
          <cell r="Q24671" t="str">
            <v>BBD-BLR-Nagondanahalli-T1</v>
          </cell>
          <cell r="AS24671">
            <v>46008.234027777777</v>
          </cell>
        </row>
        <row r="24672">
          <cell r="G24672" t="str">
            <v>17-12-2025</v>
          </cell>
          <cell r="Q24672" t="str">
            <v>BBD-BLR-Chikkasandra-T1</v>
          </cell>
          <cell r="AS24672">
            <v>46008.22152777778</v>
          </cell>
        </row>
        <row r="24673">
          <cell r="G24673" t="str">
            <v>17-12-2025</v>
          </cell>
          <cell r="Q24673" t="str">
            <v>BBD-BLR-Budhigere-T1</v>
          </cell>
          <cell r="AS24673">
            <v>46008.268055555556</v>
          </cell>
        </row>
        <row r="24674">
          <cell r="G24674" t="str">
            <v>17-12-2025</v>
          </cell>
          <cell r="Q24674" t="str">
            <v>BBD-BLR-BellahalliRoad-T1</v>
          </cell>
          <cell r="AS24674">
            <v>46008.240277777775</v>
          </cell>
        </row>
        <row r="24675">
          <cell r="G24675" t="str">
            <v>17-12-2025</v>
          </cell>
          <cell r="Q24675" t="str">
            <v>BBD-BLR-Chinappalay-T1</v>
          </cell>
          <cell r="AS24675">
            <v>46008.20416666667</v>
          </cell>
        </row>
        <row r="24676">
          <cell r="G24676" t="str">
            <v>17-12-2025</v>
          </cell>
          <cell r="Q24676" t="str">
            <v>BBD-BLR-HAL-T1</v>
          </cell>
          <cell r="AS24676">
            <v>46008.210416666669</v>
          </cell>
        </row>
        <row r="24677">
          <cell r="G24677" t="str">
            <v>17-12-2025</v>
          </cell>
          <cell r="Q24677" t="str">
            <v>BBD-BLR-Chikkasandra-T1</v>
          </cell>
          <cell r="AS24677">
            <v>46008.206250000003</v>
          </cell>
        </row>
        <row r="24678">
          <cell r="G24678" t="str">
            <v>17-12-2025</v>
          </cell>
          <cell r="Q24678" t="str">
            <v>BBD-BLR-Budhigere-T1</v>
          </cell>
          <cell r="AS24678">
            <v>46008.237500000003</v>
          </cell>
        </row>
        <row r="24679">
          <cell r="G24679" t="str">
            <v>17-12-2025</v>
          </cell>
          <cell r="Q24679" t="str">
            <v>BBD-BLR-Budhigere-T1</v>
          </cell>
          <cell r="AS24679">
            <v>46008.256944444445</v>
          </cell>
        </row>
        <row r="24680">
          <cell r="G24680" t="str">
            <v>17-12-2025</v>
          </cell>
          <cell r="Q24680" t="str">
            <v>BBD-BLR-Budhigere-T1</v>
          </cell>
          <cell r="AS24680">
            <v>46008.256249999999</v>
          </cell>
        </row>
        <row r="24681">
          <cell r="G24681" t="str">
            <v>17-12-2025</v>
          </cell>
          <cell r="Q24681" t="str">
            <v>BBD-BLR-Chikkasandra-T1</v>
          </cell>
          <cell r="AS24681">
            <v>46008.195138888892</v>
          </cell>
        </row>
        <row r="24682">
          <cell r="G24682" t="str">
            <v>17-12-2025</v>
          </cell>
          <cell r="Q24682" t="str">
            <v>BBD-BLR-Budhigere-T1</v>
          </cell>
          <cell r="AS24682">
            <v>46008.256249999999</v>
          </cell>
        </row>
        <row r="24683">
          <cell r="G24683" t="str">
            <v>17-12-2025</v>
          </cell>
          <cell r="Q24683" t="str">
            <v>BBD-BLR-Chinappalay-T1</v>
          </cell>
          <cell r="AS24683">
            <v>46008.214583333334</v>
          </cell>
        </row>
        <row r="24684">
          <cell r="G24684" t="str">
            <v>17-12-2025</v>
          </cell>
          <cell r="Q24684" t="str">
            <v>BBD-BLR-Jakkasandra-T1</v>
          </cell>
          <cell r="AS24684">
            <v>46008.242361111108</v>
          </cell>
        </row>
        <row r="24685">
          <cell r="G24685" t="str">
            <v>17-12-2025</v>
          </cell>
          <cell r="Q24685" t="str">
            <v>BBD-BLR-Nagondanahalli-T1</v>
          </cell>
          <cell r="AS24685">
            <v>46008.197222222225</v>
          </cell>
        </row>
        <row r="24686">
          <cell r="G24686" t="str">
            <v>17-12-2025</v>
          </cell>
          <cell r="Q24686" t="str">
            <v>BBD-BLR-Chikkasandra-T1</v>
          </cell>
          <cell r="AS24686">
            <v>46008.22152777778</v>
          </cell>
        </row>
        <row r="24687">
          <cell r="G24687" t="str">
            <v>17-12-2025</v>
          </cell>
          <cell r="Q24687" t="str">
            <v>BBD-BLR-Jakkasandra-T1</v>
          </cell>
          <cell r="AS24687">
            <v>46008.242361111108</v>
          </cell>
        </row>
        <row r="24688">
          <cell r="G24688" t="str">
            <v>17-12-2025</v>
          </cell>
          <cell r="Q24688" t="str">
            <v>BBD-BLR-Budhigere-T1</v>
          </cell>
          <cell r="AS24688">
            <v>46008.227083333331</v>
          </cell>
        </row>
        <row r="24689">
          <cell r="G24689" t="str">
            <v>17-12-2025</v>
          </cell>
          <cell r="Q24689" t="str">
            <v>BBD-BLR-Chikkasandra-T1</v>
          </cell>
          <cell r="AS24689">
            <v>46008.195138888892</v>
          </cell>
        </row>
        <row r="24690">
          <cell r="G24690" t="str">
            <v>17-12-2025</v>
          </cell>
          <cell r="Q24690" t="str">
            <v>BBD-BLR-HRBR-044-T1</v>
          </cell>
          <cell r="AS24690">
            <v>46008.275000000001</v>
          </cell>
        </row>
        <row r="24691">
          <cell r="G24691" t="str">
            <v>17-12-2025</v>
          </cell>
          <cell r="Q24691" t="str">
            <v>BBD-BLR-Nagondanahalli-T1</v>
          </cell>
          <cell r="AS24691">
            <v>46008.193749999999</v>
          </cell>
        </row>
        <row r="24692">
          <cell r="G24692" t="str">
            <v>17-12-2025</v>
          </cell>
          <cell r="Q24692" t="str">
            <v>BBD-BLR-PeenyaPhase3-T1</v>
          </cell>
          <cell r="AS24692">
            <v>46008.23541666667</v>
          </cell>
        </row>
        <row r="24693">
          <cell r="G24693" t="str">
            <v>17-12-2025</v>
          </cell>
          <cell r="Q24693" t="str">
            <v>BBD-BLR-Budhigere-T1</v>
          </cell>
          <cell r="AS24693">
            <v>46008.256944444445</v>
          </cell>
        </row>
        <row r="24694">
          <cell r="G24694" t="str">
            <v>17-12-2025</v>
          </cell>
          <cell r="Q24694" t="str">
            <v>BBD-BLR-Attibele-T1</v>
          </cell>
          <cell r="AS24694">
            <v>46008.27847222222</v>
          </cell>
        </row>
        <row r="24695">
          <cell r="G24695" t="str">
            <v>17-12-2025</v>
          </cell>
          <cell r="Q24695" t="str">
            <v>BBD-BLR-Budhigere-T1</v>
          </cell>
          <cell r="AS24695">
            <v>46008.230555555558</v>
          </cell>
        </row>
        <row r="24696">
          <cell r="G24696" t="str">
            <v>17-12-2025</v>
          </cell>
          <cell r="Q24696" t="str">
            <v>BBD-BLR-Budhigere-T1</v>
          </cell>
          <cell r="AS24696">
            <v>46008.227083333331</v>
          </cell>
        </row>
        <row r="24697">
          <cell r="G24697" t="str">
            <v>17-12-2025</v>
          </cell>
          <cell r="Q24697" t="str">
            <v>BBD-BLR-Chikkasandra-T1</v>
          </cell>
          <cell r="AS24697">
            <v>46008.22152777778</v>
          </cell>
        </row>
        <row r="24698">
          <cell r="G24698" t="str">
            <v>17-12-2025</v>
          </cell>
          <cell r="Q24698" t="str">
            <v>BBD-BLR-Budhigere-T1</v>
          </cell>
          <cell r="AS24698">
            <v>46008.238194444442</v>
          </cell>
        </row>
        <row r="24699">
          <cell r="G24699" t="str">
            <v>17-12-2025</v>
          </cell>
          <cell r="Q24699" t="str">
            <v>BBD-BLR-Jakkasandra-T1</v>
          </cell>
          <cell r="AS24699">
            <v>46008.220138888886</v>
          </cell>
        </row>
        <row r="24700">
          <cell r="G24700" t="str">
            <v>17-12-2025</v>
          </cell>
          <cell r="Q24700" t="str">
            <v>BBD-BLR-Budhigere-T1</v>
          </cell>
          <cell r="AS24700">
            <v>46008.267361111109</v>
          </cell>
        </row>
        <row r="24701">
          <cell r="G24701" t="str">
            <v>17-12-2025</v>
          </cell>
          <cell r="Q24701" t="str">
            <v>BBD-BLR-PeenyaPhase3-T1</v>
          </cell>
          <cell r="AS24701">
            <v>46008.250694444447</v>
          </cell>
        </row>
        <row r="24702">
          <cell r="G24702" t="str">
            <v>17-12-2025</v>
          </cell>
          <cell r="Q24702" t="str">
            <v>BBD-BLR-Chikkasandra-T1</v>
          </cell>
          <cell r="AS24702">
            <v>46008.22152777778</v>
          </cell>
        </row>
        <row r="24703">
          <cell r="G24703" t="str">
            <v>17-12-2025</v>
          </cell>
          <cell r="Q24703" t="str">
            <v>BBD-BLR-BellahalliRoad-T1</v>
          </cell>
          <cell r="AS24703">
            <v>46008.230555555558</v>
          </cell>
        </row>
        <row r="24704">
          <cell r="G24704" t="str">
            <v>17-12-2025</v>
          </cell>
          <cell r="Q24704" t="str">
            <v>BBD-BLR-Budhigere-T1</v>
          </cell>
          <cell r="AS24704">
            <v>46008.237500000003</v>
          </cell>
        </row>
        <row r="24705">
          <cell r="G24705" t="str">
            <v>17-12-2025</v>
          </cell>
          <cell r="Q24705" t="str">
            <v>BBD-BLR-Jigani-T1</v>
          </cell>
          <cell r="AS24705">
            <v>46008.20416666667</v>
          </cell>
        </row>
        <row r="24706">
          <cell r="G24706" t="str">
            <v>17-12-2025</v>
          </cell>
          <cell r="Q24706" t="str">
            <v>BBD-BLR-Budhigere-T1</v>
          </cell>
          <cell r="AS24706">
            <v>46008.238888888889</v>
          </cell>
        </row>
        <row r="24707">
          <cell r="G24707" t="str">
            <v>17-12-2025</v>
          </cell>
          <cell r="Q24707" t="str">
            <v>BBD-BLR-Chikkasandra-T1</v>
          </cell>
          <cell r="AS24707">
            <v>46008.195138888892</v>
          </cell>
        </row>
        <row r="24708">
          <cell r="G24708" t="str">
            <v>17-12-2025</v>
          </cell>
          <cell r="Q24708" t="str">
            <v>BBD-BLR-BensonTown-T1</v>
          </cell>
          <cell r="AS24708">
            <v>46008.304861111108</v>
          </cell>
        </row>
        <row r="24709">
          <cell r="G24709" t="str">
            <v>17-12-2025</v>
          </cell>
          <cell r="Q24709" t="str">
            <v>BBD-BLR-BellahalliRoad-T1</v>
          </cell>
          <cell r="AS24709">
            <v>46008.189583333333</v>
          </cell>
        </row>
        <row r="24710">
          <cell r="G24710" t="str">
            <v>17-12-2025</v>
          </cell>
          <cell r="Q24710" t="str">
            <v>BBD-BLR-Budhigere-T1</v>
          </cell>
          <cell r="AS24710">
            <v>46008.272916666669</v>
          </cell>
        </row>
        <row r="24711">
          <cell r="G24711" t="str">
            <v>17-12-2025</v>
          </cell>
          <cell r="Q24711" t="str">
            <v>BBD-BLR-Nagondanahalli-T1</v>
          </cell>
          <cell r="AS24711">
            <v>46008.205555555556</v>
          </cell>
        </row>
        <row r="24712">
          <cell r="G24712" t="str">
            <v>17-12-2025</v>
          </cell>
          <cell r="Q24712" t="str">
            <v>BBD-BLR-Budhigere-T1</v>
          </cell>
          <cell r="AS24712">
            <v>46008.272916666669</v>
          </cell>
        </row>
        <row r="24713">
          <cell r="G24713" t="str">
            <v>17-12-2025</v>
          </cell>
          <cell r="Q24713" t="str">
            <v>BBD-BLR-Chikkasandra-T1</v>
          </cell>
          <cell r="AS24713">
            <v>46008.205555555556</v>
          </cell>
        </row>
        <row r="24714">
          <cell r="G24714" t="str">
            <v>17-12-2025</v>
          </cell>
          <cell r="Q24714" t="str">
            <v>BBD-BLR-BellahalliRoad-T1</v>
          </cell>
          <cell r="AS24714">
            <v>46008.189583333333</v>
          </cell>
        </row>
        <row r="24715">
          <cell r="G24715" t="str">
            <v>17-12-2025</v>
          </cell>
          <cell r="Q24715" t="str">
            <v>BBD-BLR-Chikkasandra-T1</v>
          </cell>
          <cell r="AS24715">
            <v>46008.216666666667</v>
          </cell>
        </row>
        <row r="24716">
          <cell r="G24716" t="str">
            <v>17-12-2025</v>
          </cell>
          <cell r="Q24716" t="str">
            <v>BBD-BLR-PeenyaPhase3-T1</v>
          </cell>
          <cell r="AS24716">
            <v>46008.236111111109</v>
          </cell>
        </row>
        <row r="24717">
          <cell r="G24717" t="str">
            <v>17-12-2025</v>
          </cell>
          <cell r="Q24717" t="str">
            <v>BBD-BLR-Budhigere-T1</v>
          </cell>
          <cell r="AS24717">
            <v>46008.272916666669</v>
          </cell>
        </row>
        <row r="24718">
          <cell r="G24718" t="str">
            <v>17-12-2025</v>
          </cell>
          <cell r="Q24718" t="str">
            <v>BBD-BLR-BellahalliRoad-T1</v>
          </cell>
          <cell r="AS24718">
            <v>46008.188888888886</v>
          </cell>
        </row>
        <row r="24719">
          <cell r="G24719" t="str">
            <v>17-12-2025</v>
          </cell>
          <cell r="Q24719" t="str">
            <v>BBD-BLR-Chikkasandra-T1</v>
          </cell>
          <cell r="AS24719">
            <v>46008.195138888892</v>
          </cell>
        </row>
        <row r="24720">
          <cell r="G24720" t="str">
            <v>17-12-2025</v>
          </cell>
          <cell r="Q24720" t="str">
            <v>BBD-BLR-Budhigere-T1</v>
          </cell>
          <cell r="AS24720">
            <v>46008.236111111109</v>
          </cell>
        </row>
        <row r="24721">
          <cell r="G24721" t="str">
            <v>17-12-2025</v>
          </cell>
          <cell r="Q24721" t="str">
            <v>BBD-BLR-Chikkasandra-T1</v>
          </cell>
          <cell r="AS24721">
            <v>46008.229166666664</v>
          </cell>
        </row>
        <row r="24722">
          <cell r="G24722" t="str">
            <v>17-12-2025</v>
          </cell>
          <cell r="Q24722" t="str">
            <v>BBD-BLR-Budhigere-T1</v>
          </cell>
          <cell r="AS24722">
            <v>46008.227083333331</v>
          </cell>
        </row>
        <row r="24723">
          <cell r="G24723" t="str">
            <v>17-12-2025</v>
          </cell>
          <cell r="Q24723" t="str">
            <v>BBD-BLR-Chikkasandra-T1</v>
          </cell>
          <cell r="AS24723">
            <v>46008.195138888892</v>
          </cell>
        </row>
        <row r="24724">
          <cell r="G24724" t="str">
            <v>17-12-2025</v>
          </cell>
          <cell r="Q24724" t="str">
            <v>BBD-BLR-HRBR-044-T1</v>
          </cell>
          <cell r="AS24724">
            <v>46008.1875</v>
          </cell>
        </row>
        <row r="24725">
          <cell r="G24725" t="str">
            <v>17-12-2025</v>
          </cell>
          <cell r="Q24725" t="str">
            <v>BBD-BLR-HRBR-044-T1</v>
          </cell>
          <cell r="AS24725">
            <v>46008.18472222222</v>
          </cell>
        </row>
        <row r="24726">
          <cell r="G24726" t="str">
            <v>17-12-2025</v>
          </cell>
          <cell r="Q24726" t="str">
            <v>BBD-BLR-PeenyaPhase3-T1</v>
          </cell>
          <cell r="AS24726">
            <v>46008.236805555556</v>
          </cell>
        </row>
        <row r="24727">
          <cell r="G24727" t="str">
            <v>17-12-2025</v>
          </cell>
          <cell r="Q24727" t="str">
            <v>BBD-BLR-Chikkasandra-T1</v>
          </cell>
          <cell r="AS24727">
            <v>46008.234027777777</v>
          </cell>
        </row>
        <row r="24728">
          <cell r="G24728" t="str">
            <v>17-12-2025</v>
          </cell>
          <cell r="Q24728" t="str">
            <v>BBD-BLR-Chinappalay-T1</v>
          </cell>
          <cell r="AS24728">
            <v>46008.214583333334</v>
          </cell>
        </row>
        <row r="24729">
          <cell r="G24729" t="str">
            <v>17-12-2025</v>
          </cell>
          <cell r="Q24729" t="str">
            <v>BBD-BLR-Jakkasandra-T1</v>
          </cell>
          <cell r="AS24729">
            <v>46008.231944444444</v>
          </cell>
        </row>
        <row r="24730">
          <cell r="G24730" t="str">
            <v>17-12-2025</v>
          </cell>
          <cell r="Q24730" t="str">
            <v>BBD-BLR-Chikkasandra-T1</v>
          </cell>
          <cell r="AS24730">
            <v>46008.238888888889</v>
          </cell>
        </row>
        <row r="24731">
          <cell r="G24731" t="str">
            <v>17-12-2025</v>
          </cell>
          <cell r="Q24731" t="str">
            <v>BBD-BLR-BellahalliRoad-T1</v>
          </cell>
          <cell r="AS24731">
            <v>46008.194444444445</v>
          </cell>
        </row>
        <row r="24732">
          <cell r="G24732" t="str">
            <v>17-12-2025</v>
          </cell>
          <cell r="Q24732" t="str">
            <v>BBD-BLR-Budhigere-T1</v>
          </cell>
          <cell r="AS24732">
            <v>46008.230555555558</v>
          </cell>
        </row>
        <row r="24733">
          <cell r="G24733" t="str">
            <v>17-12-2025</v>
          </cell>
          <cell r="Q24733" t="str">
            <v>BBD-BLR-Chikkasandra-T1</v>
          </cell>
          <cell r="AS24733">
            <v>46008.238888888889</v>
          </cell>
        </row>
        <row r="24734">
          <cell r="G24734" t="str">
            <v>17-12-2025</v>
          </cell>
          <cell r="Q24734" t="str">
            <v>BBD-BLR-Jakkasandra-T1</v>
          </cell>
          <cell r="AS24734">
            <v>46008.261805555558</v>
          </cell>
        </row>
        <row r="24735">
          <cell r="G24735" t="str">
            <v>17-12-2025</v>
          </cell>
          <cell r="Q24735" t="str">
            <v>BBD-BLR-BellahalliRoad-T1</v>
          </cell>
          <cell r="AS24735">
            <v>46008.240277777775</v>
          </cell>
        </row>
        <row r="24736">
          <cell r="G24736" t="str">
            <v>17-12-2025</v>
          </cell>
          <cell r="Q24736" t="str">
            <v>BBD-BLR-PeenyaPhase3-T1</v>
          </cell>
          <cell r="AS24736">
            <v>46008.236805555556</v>
          </cell>
        </row>
        <row r="24737">
          <cell r="G24737" t="str">
            <v>17-12-2025</v>
          </cell>
          <cell r="Q24737" t="str">
            <v>BBD-BLR-Nagondanahalli-T1</v>
          </cell>
          <cell r="AS24737">
            <v>46008.195833333331</v>
          </cell>
        </row>
        <row r="24738">
          <cell r="G24738" t="str">
            <v>17-12-2025</v>
          </cell>
          <cell r="Q24738" t="str">
            <v>BBD-BLR-PeenyaPhase3-T1</v>
          </cell>
          <cell r="AS24738">
            <v>46008.250694444447</v>
          </cell>
        </row>
        <row r="24739">
          <cell r="G24739" t="str">
            <v>17-12-2025</v>
          </cell>
          <cell r="Q24739" t="str">
            <v>BBD-BLR-Chikkasandra-T1</v>
          </cell>
          <cell r="AS24739">
            <v>46008.200694444444</v>
          </cell>
        </row>
        <row r="24740">
          <cell r="G24740" t="str">
            <v>17-12-2025</v>
          </cell>
          <cell r="Q24740" t="str">
            <v>BBD-BLR-Budhigere-T1</v>
          </cell>
          <cell r="AS24740">
            <v>46008.220138888886</v>
          </cell>
        </row>
        <row r="24741">
          <cell r="G24741" t="str">
            <v>17-12-2025</v>
          </cell>
          <cell r="Q24741" t="str">
            <v>BBD-BLR-PeenyaPhase3-T1</v>
          </cell>
          <cell r="AS24741">
            <v>46008.23541666667</v>
          </cell>
        </row>
        <row r="24742">
          <cell r="G24742" t="str">
            <v>17-12-2025</v>
          </cell>
          <cell r="Q24742" t="str">
            <v>BBD-BLR-Nagondanahalli-T1</v>
          </cell>
          <cell r="AS24742">
            <v>46008.220138888886</v>
          </cell>
        </row>
        <row r="24743">
          <cell r="G24743" t="str">
            <v>17-12-2025</v>
          </cell>
          <cell r="Q24743" t="str">
            <v>BBD-BLR-Chinappalay-T1</v>
          </cell>
          <cell r="AS24743">
            <v>46008.213194444441</v>
          </cell>
        </row>
        <row r="24744">
          <cell r="G24744" t="str">
            <v>17-12-2025</v>
          </cell>
          <cell r="Q24744" t="str">
            <v>BBD-BLR-Budhigere-T1</v>
          </cell>
          <cell r="AS24744">
            <v>46008.241666666669</v>
          </cell>
        </row>
        <row r="24745">
          <cell r="G24745" t="str">
            <v>17-12-2025</v>
          </cell>
          <cell r="Q24745" t="str">
            <v>BBD-BLR-Jakkasandra-T1</v>
          </cell>
          <cell r="AS24745">
            <v>46008.26458333333</v>
          </cell>
        </row>
        <row r="24746">
          <cell r="G24746" t="str">
            <v>17-12-2025</v>
          </cell>
          <cell r="Q24746" t="str">
            <v>BBD-BLR-HRBR-044-T1</v>
          </cell>
          <cell r="AS24746">
            <v>46008.197916666664</v>
          </cell>
        </row>
        <row r="24747">
          <cell r="G24747" t="str">
            <v>17-12-2025</v>
          </cell>
          <cell r="Q24747" t="str">
            <v>BBD-BLR-Chikkasandra-T1</v>
          </cell>
          <cell r="AS24747">
            <v>46008.208333333336</v>
          </cell>
        </row>
        <row r="24748">
          <cell r="G24748" t="str">
            <v>17-12-2025</v>
          </cell>
          <cell r="Q24748" t="str">
            <v>BBD-BLR-Budhigere-T1</v>
          </cell>
          <cell r="AS24748">
            <v>46008.254861111112</v>
          </cell>
        </row>
        <row r="24749">
          <cell r="G24749" t="str">
            <v>17-12-2025</v>
          </cell>
          <cell r="Q24749" t="str">
            <v>BBD-BLR-Jigani-T1</v>
          </cell>
          <cell r="AS24749">
            <v>46008.174305555556</v>
          </cell>
        </row>
        <row r="24750">
          <cell r="G24750" t="str">
            <v>17-12-2025</v>
          </cell>
          <cell r="Q24750" t="str">
            <v>BBD-BLR-Nagondanahalli-T1</v>
          </cell>
          <cell r="AS24750">
            <v>46008.220138888886</v>
          </cell>
        </row>
        <row r="24751">
          <cell r="G24751" t="str">
            <v>17-12-2025</v>
          </cell>
          <cell r="Q24751" t="str">
            <v>BBD-BLR-BellahalliRoad-T1</v>
          </cell>
          <cell r="AS24751">
            <v>46008.229166666664</v>
          </cell>
        </row>
        <row r="24752">
          <cell r="G24752" t="str">
            <v>17-12-2025</v>
          </cell>
          <cell r="Q24752" t="str">
            <v>BBD-BLR-Chikkasandra-T1</v>
          </cell>
        </row>
        <row r="24753">
          <cell r="G24753" t="str">
            <v>17-12-2025</v>
          </cell>
          <cell r="Q24753" t="str">
            <v>BBD-BLR-Nagondanahalli-T1</v>
          </cell>
        </row>
        <row r="24754">
          <cell r="G24754" t="str">
            <v>17-12-2025</v>
          </cell>
          <cell r="Q24754" t="str">
            <v>BBD-BLR-Budhigere-T1</v>
          </cell>
          <cell r="AS24754">
            <v>46008.239583333336</v>
          </cell>
        </row>
        <row r="24755">
          <cell r="G24755" t="str">
            <v>17-12-2025</v>
          </cell>
          <cell r="Q24755" t="str">
            <v>BBD-BLR-Nagondanahalli-T1</v>
          </cell>
          <cell r="AS24755">
            <v>46008.182638888888</v>
          </cell>
        </row>
        <row r="24756">
          <cell r="G24756" t="str">
            <v>17-12-2025</v>
          </cell>
          <cell r="Q24756" t="str">
            <v>BBD-BLR-Nagondanahalli-T1</v>
          </cell>
          <cell r="AS24756">
            <v>46008.234027777777</v>
          </cell>
        </row>
        <row r="24757">
          <cell r="G24757" t="str">
            <v>17-12-2025</v>
          </cell>
          <cell r="Q24757" t="str">
            <v>BBD-BLR-Nagondanahalli-T1</v>
          </cell>
          <cell r="AS24757">
            <v>46008.194444444445</v>
          </cell>
        </row>
        <row r="24758">
          <cell r="G24758" t="str">
            <v>17-12-2025</v>
          </cell>
          <cell r="Q24758" t="str">
            <v>BBD-BLR-Budhigere-T1</v>
          </cell>
          <cell r="AS24758">
            <v>46008.240277777775</v>
          </cell>
        </row>
        <row r="24759">
          <cell r="G24759" t="str">
            <v>17-12-2025</v>
          </cell>
          <cell r="Q24759" t="str">
            <v>BBD-BLR-Chikkasandra-T1</v>
          </cell>
          <cell r="AS24759">
            <v>46008.218055555553</v>
          </cell>
        </row>
        <row r="24760">
          <cell r="G24760" t="str">
            <v>17-12-2025</v>
          </cell>
          <cell r="Q24760" t="str">
            <v>BBD-BLR-Nagondanahalli-T1</v>
          </cell>
          <cell r="AS24760">
            <v>46008.205555555556</v>
          </cell>
        </row>
        <row r="24761">
          <cell r="G24761" t="str">
            <v>17-12-2025</v>
          </cell>
          <cell r="Q24761" t="str">
            <v>BBD-BLR-Nagondanahalli-T1</v>
          </cell>
          <cell r="AS24761">
            <v>46008.27847222222</v>
          </cell>
        </row>
        <row r="24762">
          <cell r="G24762" t="str">
            <v>17-12-2025</v>
          </cell>
          <cell r="Q24762" t="str">
            <v>BBD-BLR-Nagondanahalli-T1</v>
          </cell>
          <cell r="AS24762">
            <v>46008.234027777777</v>
          </cell>
        </row>
        <row r="24763">
          <cell r="G24763" t="str">
            <v>17-12-2025</v>
          </cell>
          <cell r="Q24763" t="str">
            <v>BBD-BLR-Chikkasandra-T1</v>
          </cell>
          <cell r="AS24763">
            <v>46008.197222222225</v>
          </cell>
        </row>
        <row r="24764">
          <cell r="G24764" t="str">
            <v>17-12-2025</v>
          </cell>
          <cell r="Q24764" t="str">
            <v>BBD-BLR-Budhigere-T1</v>
          </cell>
          <cell r="AS24764">
            <v>46008.241666666669</v>
          </cell>
        </row>
        <row r="24765">
          <cell r="G24765" t="str">
            <v>17-12-2025</v>
          </cell>
          <cell r="Q24765" t="str">
            <v>BBD-BLR-Nagondanahalli-T1</v>
          </cell>
          <cell r="AS24765">
            <v>46008.234027777777</v>
          </cell>
        </row>
        <row r="24766">
          <cell r="G24766" t="str">
            <v>17-12-2025</v>
          </cell>
          <cell r="Q24766" t="str">
            <v>BBD-BLR-BellahalliRoad-T1</v>
          </cell>
          <cell r="AS24766">
            <v>46008.240277777775</v>
          </cell>
        </row>
        <row r="24767">
          <cell r="G24767" t="str">
            <v>17-12-2025</v>
          </cell>
          <cell r="Q24767" t="str">
            <v>BBD-BLR-Budhigere-T1</v>
          </cell>
          <cell r="AS24767">
            <v>46008.234722222223</v>
          </cell>
        </row>
        <row r="24768">
          <cell r="G24768" t="str">
            <v>17-12-2025</v>
          </cell>
          <cell r="Q24768" t="str">
            <v>BBD-BLR-Budhigere-T1</v>
          </cell>
          <cell r="AS24768">
            <v>46008.245833333334</v>
          </cell>
        </row>
        <row r="24769">
          <cell r="G24769" t="str">
            <v>17-12-2025</v>
          </cell>
          <cell r="Q24769" t="str">
            <v>BBD-BLR-Chikkasandra-T1</v>
          </cell>
          <cell r="AS24769">
            <v>46008.234027777777</v>
          </cell>
        </row>
        <row r="24770">
          <cell r="G24770" t="str">
            <v>17-12-2025</v>
          </cell>
          <cell r="Q24770" t="str">
            <v>BBD-BLR-Chikkasandra-T1</v>
          </cell>
          <cell r="AS24770">
            <v>46008.198611111111</v>
          </cell>
        </row>
        <row r="24771">
          <cell r="G24771" t="str">
            <v>17-12-2025</v>
          </cell>
          <cell r="Q24771" t="str">
            <v>BBD-BLR-Budhigere-T1</v>
          </cell>
          <cell r="AS24771">
            <v>46008.232638888891</v>
          </cell>
        </row>
        <row r="24772">
          <cell r="G24772" t="str">
            <v>17-12-2025</v>
          </cell>
          <cell r="Q24772" t="str">
            <v>BBD-BLR-Budhigere-T1</v>
          </cell>
          <cell r="AS24772">
            <v>46008.230555555558</v>
          </cell>
        </row>
        <row r="24773">
          <cell r="G24773" t="str">
            <v>17-12-2025</v>
          </cell>
          <cell r="Q24773" t="str">
            <v>BBD-BLR-Budhigere-T1</v>
          </cell>
          <cell r="AS24773">
            <v>46008.237500000003</v>
          </cell>
        </row>
        <row r="24774">
          <cell r="G24774" t="str">
            <v>17-12-2025</v>
          </cell>
          <cell r="Q24774" t="str">
            <v>BBD-BLR-Budhigere-T1</v>
          </cell>
          <cell r="AS24774">
            <v>46008.232638888891</v>
          </cell>
        </row>
        <row r="24775">
          <cell r="G24775" t="str">
            <v>17-12-2025</v>
          </cell>
          <cell r="Q24775" t="str">
            <v>BBD-BLR-Nagondanahalli-T1</v>
          </cell>
          <cell r="AS24775">
            <v>46008.220833333333</v>
          </cell>
        </row>
        <row r="24776">
          <cell r="G24776" t="str">
            <v>17-12-2025</v>
          </cell>
          <cell r="Q24776" t="str">
            <v>BBD-BLR-Lingarajapu-T1</v>
          </cell>
          <cell r="AS24776">
            <v>46008.277083333334</v>
          </cell>
        </row>
        <row r="24777">
          <cell r="G24777" t="str">
            <v>17-12-2025</v>
          </cell>
          <cell r="Q24777" t="str">
            <v>BBD-BLR-Chikkasandra-T1</v>
          </cell>
          <cell r="AS24777">
            <v>46008.208333333336</v>
          </cell>
        </row>
        <row r="24778">
          <cell r="G24778" t="str">
            <v>17-12-2025</v>
          </cell>
          <cell r="Q24778" t="str">
            <v>BBD-BLR-Budhigere-T1</v>
          </cell>
          <cell r="AS24778">
            <v>46008.23541666667</v>
          </cell>
        </row>
        <row r="24779">
          <cell r="G24779" t="str">
            <v>17-12-2025</v>
          </cell>
          <cell r="Q24779" t="str">
            <v>BBD-BLR-Chinappalay-T1</v>
          </cell>
          <cell r="AS24779">
            <v>46008.213194444441</v>
          </cell>
        </row>
        <row r="24780">
          <cell r="G24780" t="str">
            <v>17-12-2025</v>
          </cell>
          <cell r="Q24780" t="str">
            <v>BBD-BLR-Nagondanahalli-T1</v>
          </cell>
          <cell r="AS24780">
            <v>46008.26458333333</v>
          </cell>
        </row>
        <row r="24781">
          <cell r="G24781" t="str">
            <v>17-12-2025</v>
          </cell>
          <cell r="Q24781" t="str">
            <v>BBD-BLR-Nagondanahalli-T1</v>
          </cell>
          <cell r="AS24781">
            <v>46008.193749999999</v>
          </cell>
        </row>
        <row r="24782">
          <cell r="G24782" t="str">
            <v>17-12-2025</v>
          </cell>
          <cell r="Q24782" t="str">
            <v>BBD-BLR-BellahalliRoad-T1</v>
          </cell>
          <cell r="AS24782">
            <v>46008.240277777775</v>
          </cell>
        </row>
        <row r="24783">
          <cell r="G24783" t="str">
            <v>17-12-2025</v>
          </cell>
          <cell r="Q24783" t="str">
            <v>BBD-BLR-Attibele-T1</v>
          </cell>
          <cell r="AS24783">
            <v>46008.288888888892</v>
          </cell>
        </row>
        <row r="24784">
          <cell r="G24784" t="str">
            <v>17-12-2025</v>
          </cell>
          <cell r="Q24784" t="str">
            <v>BBD-BLR-Budhigere-T1</v>
          </cell>
          <cell r="AS24784">
            <v>46008.254861111112</v>
          </cell>
        </row>
        <row r="24785">
          <cell r="G24785" t="str">
            <v>17-12-2025</v>
          </cell>
          <cell r="Q24785" t="str">
            <v>BBD-BLR-Jalahalli-T1</v>
          </cell>
          <cell r="AS24785">
            <v>46008.209027777775</v>
          </cell>
        </row>
        <row r="24786">
          <cell r="G24786" t="str">
            <v>17-12-2025</v>
          </cell>
          <cell r="Q24786" t="str">
            <v>BBD-BLR-Devanahalli-T1</v>
          </cell>
          <cell r="AS24786">
            <v>46008.219444444447</v>
          </cell>
        </row>
        <row r="24787">
          <cell r="G24787" t="str">
            <v>17-12-2025</v>
          </cell>
          <cell r="Q24787" t="str">
            <v>BBD-BLR-Chinappalay-T1</v>
          </cell>
          <cell r="AS24787">
            <v>46008.224999999999</v>
          </cell>
        </row>
        <row r="24788">
          <cell r="G24788" t="str">
            <v>17-12-2025</v>
          </cell>
          <cell r="Q24788" t="str">
            <v>BBD-BLR-Budhigere-T1</v>
          </cell>
          <cell r="AS24788">
            <v>46008.232638888891</v>
          </cell>
        </row>
        <row r="24789">
          <cell r="G24789" t="str">
            <v>17-12-2025</v>
          </cell>
          <cell r="Q24789" t="str">
            <v>BBD-BLR-Budhigere-T1</v>
          </cell>
          <cell r="AS24789">
            <v>46008.231249999997</v>
          </cell>
        </row>
        <row r="24790">
          <cell r="G24790" t="str">
            <v>17-12-2025</v>
          </cell>
          <cell r="Q24790" t="str">
            <v>BBD-BLR-Attibele-T1</v>
          </cell>
          <cell r="AS24790">
            <v>46008.327777777777</v>
          </cell>
        </row>
        <row r="24791">
          <cell r="G24791" t="str">
            <v>17-12-2025</v>
          </cell>
          <cell r="Q24791" t="str">
            <v>BBD-BLR-Budhigere-T1</v>
          </cell>
          <cell r="AS24791">
            <v>46008.238888888889</v>
          </cell>
        </row>
        <row r="24792">
          <cell r="G24792" t="str">
            <v>17-12-2025</v>
          </cell>
          <cell r="Q24792" t="str">
            <v>BBD-BLR-Jigani-T1</v>
          </cell>
          <cell r="AS24792">
            <v>46008.195833333331</v>
          </cell>
        </row>
        <row r="24793">
          <cell r="G24793" t="str">
            <v>17-12-2025</v>
          </cell>
          <cell r="Q24793" t="str">
            <v>BBD-BLR-Jigani-T1</v>
          </cell>
          <cell r="AS24793">
            <v>46008.185416666667</v>
          </cell>
        </row>
        <row r="24794">
          <cell r="G24794" t="str">
            <v>17-12-2025</v>
          </cell>
          <cell r="Q24794" t="str">
            <v>BBD-BLR-Nagondanahalli-T1</v>
          </cell>
          <cell r="AS24794">
            <v>46008.201388888891</v>
          </cell>
        </row>
        <row r="24795">
          <cell r="G24795" t="str">
            <v>17-12-2025</v>
          </cell>
          <cell r="Q24795" t="str">
            <v>BBD-BLR-Budhigere-T1</v>
          </cell>
          <cell r="AS24795">
            <v>46008.230555555558</v>
          </cell>
        </row>
        <row r="24796">
          <cell r="G24796" t="str">
            <v>17-12-2025</v>
          </cell>
          <cell r="Q24796" t="str">
            <v>BBD-BLR-Nagondanahalli-T1</v>
          </cell>
          <cell r="AS24796">
            <v>46008.227083333331</v>
          </cell>
        </row>
        <row r="24797">
          <cell r="G24797" t="str">
            <v>17-12-2025</v>
          </cell>
          <cell r="Q24797" t="str">
            <v>BBD-BLR-Chikkasandra-T1</v>
          </cell>
          <cell r="AS24797">
            <v>46008.228472222225</v>
          </cell>
        </row>
        <row r="24798">
          <cell r="G24798" t="str">
            <v>17-12-2025</v>
          </cell>
          <cell r="Q24798" t="str">
            <v>BBD-BLR-PeenyaPhase3-T1</v>
          </cell>
          <cell r="AS24798">
            <v>46008.21597222222</v>
          </cell>
        </row>
        <row r="24799">
          <cell r="G24799" t="str">
            <v>17-12-2025</v>
          </cell>
          <cell r="Q24799" t="str">
            <v>BBD-BLR-PeenyaPhase3-T1</v>
          </cell>
          <cell r="AS24799">
            <v>46008.224999999999</v>
          </cell>
        </row>
        <row r="24800">
          <cell r="G24800" t="str">
            <v>17-12-2025</v>
          </cell>
          <cell r="Q24800" t="str">
            <v>BBD-BLR-PeenyaPhase3-T1</v>
          </cell>
          <cell r="AS24800">
            <v>46008.260416666664</v>
          </cell>
        </row>
        <row r="24801">
          <cell r="G24801" t="str">
            <v>17-12-2025</v>
          </cell>
          <cell r="Q24801" t="str">
            <v>BBD-BLR-Budhigere-T1</v>
          </cell>
          <cell r="AS24801">
            <v>46008.236111111109</v>
          </cell>
        </row>
        <row r="24802">
          <cell r="G24802" t="str">
            <v>17-12-2025</v>
          </cell>
          <cell r="Q24802" t="str">
            <v>BBD-BLR-Budhigere-T1</v>
          </cell>
          <cell r="AS24802">
            <v>46008.23541666667</v>
          </cell>
        </row>
        <row r="24803">
          <cell r="G24803" t="str">
            <v>17-12-2025</v>
          </cell>
          <cell r="Q24803" t="str">
            <v>BBD-BLR-Devanahalli-T1</v>
          </cell>
          <cell r="AS24803">
            <v>46008.209722222222</v>
          </cell>
        </row>
        <row r="24804">
          <cell r="G24804" t="str">
            <v>17-12-2025</v>
          </cell>
          <cell r="Q24804" t="str">
            <v>BBD-BLR-Budhigere-T1</v>
          </cell>
          <cell r="AS24804">
            <v>46008.246527777781</v>
          </cell>
        </row>
        <row r="24805">
          <cell r="G24805" t="str">
            <v>17-12-2025</v>
          </cell>
          <cell r="Q24805" t="str">
            <v>BBD-BLR-Nagondanahalli-T1</v>
          </cell>
        </row>
        <row r="24806">
          <cell r="G24806" t="str">
            <v>17-12-2025</v>
          </cell>
          <cell r="Q24806" t="str">
            <v>BBD-BLR-Attibele-T1</v>
          </cell>
          <cell r="AS24806">
            <v>46008.301388888889</v>
          </cell>
        </row>
        <row r="24807">
          <cell r="G24807" t="str">
            <v>17-12-2025</v>
          </cell>
          <cell r="Q24807" t="str">
            <v>BBD-BLR-Budhigere-T1</v>
          </cell>
          <cell r="AS24807">
            <v>46008.241666666669</v>
          </cell>
        </row>
        <row r="24808">
          <cell r="G24808" t="str">
            <v>17-12-2025</v>
          </cell>
          <cell r="Q24808" t="str">
            <v>BBD-BLR-Budhigere-T1</v>
          </cell>
          <cell r="AS24808">
            <v>46008.227083333331</v>
          </cell>
        </row>
        <row r="24809">
          <cell r="G24809" t="str">
            <v>17-12-2025</v>
          </cell>
          <cell r="Q24809" t="str">
            <v>BBD-BLR-HRBR-044-T1</v>
          </cell>
          <cell r="AS24809">
            <v>46008.208333333336</v>
          </cell>
        </row>
        <row r="24810">
          <cell r="G24810" t="str">
            <v>17-12-2025</v>
          </cell>
          <cell r="Q24810" t="str">
            <v>BBD-BLR-Nagondanahalli-T1</v>
          </cell>
          <cell r="AS24810">
            <v>46008.2</v>
          </cell>
        </row>
        <row r="24811">
          <cell r="G24811" t="str">
            <v>17-12-2025</v>
          </cell>
          <cell r="Q24811" t="str">
            <v>BBD-BLR-BellahalliRoad-T1</v>
          </cell>
          <cell r="AS24811">
            <v>46008.240277777775</v>
          </cell>
        </row>
        <row r="24812">
          <cell r="G24812" t="str">
            <v>17-12-2025</v>
          </cell>
          <cell r="Q24812" t="str">
            <v>BBD-BLR-Chinappalay-T1</v>
          </cell>
          <cell r="AS24812">
            <v>46008.224305555559</v>
          </cell>
        </row>
        <row r="24813">
          <cell r="G24813" t="str">
            <v>17-12-2025</v>
          </cell>
          <cell r="Q24813" t="str">
            <v>BBD-BLR-Jakkasandra-T1</v>
          </cell>
          <cell r="AS24813">
            <v>46008.22152777778</v>
          </cell>
        </row>
        <row r="24814">
          <cell r="G24814" t="str">
            <v>17-12-2025</v>
          </cell>
          <cell r="Q24814" t="str">
            <v>BBD-BLR-Chikkasandra-T1</v>
          </cell>
        </row>
        <row r="24815">
          <cell r="G24815" t="str">
            <v>17-12-2025</v>
          </cell>
          <cell r="Q24815" t="str">
            <v>BBD-BLR-Nagondanahalli-T1</v>
          </cell>
          <cell r="AS24815">
            <v>46008.188888888886</v>
          </cell>
        </row>
        <row r="24816">
          <cell r="G24816" t="str">
            <v>17-12-2025</v>
          </cell>
          <cell r="Q24816" t="str">
            <v>BBD-BLR-Nagondanahalli-T1</v>
          </cell>
          <cell r="AS24816">
            <v>46008.193749999999</v>
          </cell>
        </row>
        <row r="24817">
          <cell r="G24817" t="str">
            <v>17-12-2025</v>
          </cell>
          <cell r="Q24817" t="str">
            <v>BBD-BLR-Kallahalli-T1</v>
          </cell>
          <cell r="AS24817">
            <v>46008.22152777778</v>
          </cell>
        </row>
        <row r="24818">
          <cell r="G24818" t="str">
            <v>17-12-2025</v>
          </cell>
          <cell r="Q24818" t="str">
            <v>BBD-BLR-BellahalliRoad-T1</v>
          </cell>
          <cell r="AS24818">
            <v>46008.208333333336</v>
          </cell>
        </row>
        <row r="24819">
          <cell r="G24819" t="str">
            <v>17-12-2025</v>
          </cell>
          <cell r="Q24819" t="str">
            <v>BBD-BLR-Chikkasandra-T1</v>
          </cell>
          <cell r="AS24819">
            <v>46008.239583333336</v>
          </cell>
        </row>
        <row r="24820">
          <cell r="G24820" t="str">
            <v>17-12-2025</v>
          </cell>
          <cell r="Q24820" t="str">
            <v>BBD-BLR-Chikkasandra-T1</v>
          </cell>
          <cell r="AS24820">
            <v>46008.216666666667</v>
          </cell>
        </row>
        <row r="24821">
          <cell r="G24821" t="str">
            <v>17-12-2025</v>
          </cell>
          <cell r="Q24821" t="str">
            <v>BBD-BLR-Budhigere-T1</v>
          </cell>
          <cell r="AS24821">
            <v>46008.267361111109</v>
          </cell>
        </row>
        <row r="24822">
          <cell r="G24822" t="str">
            <v>17-12-2025</v>
          </cell>
          <cell r="Q24822" t="str">
            <v>BBD-BLR-Nagondanahalli-T1</v>
          </cell>
          <cell r="AS24822">
            <v>46008.209722222222</v>
          </cell>
        </row>
        <row r="24823">
          <cell r="G24823" t="str">
            <v>17-12-2025</v>
          </cell>
          <cell r="Q24823" t="str">
            <v>BBD-BLR-Nagondanahalli-T1</v>
          </cell>
          <cell r="AS24823">
            <v>46008.26666666667</v>
          </cell>
        </row>
        <row r="24824">
          <cell r="G24824" t="str">
            <v>17-12-2025</v>
          </cell>
          <cell r="Q24824" t="str">
            <v>BBD-BLR-BellahalliRoad-T1</v>
          </cell>
          <cell r="AS24824">
            <v>46008.179166666669</v>
          </cell>
        </row>
        <row r="24825">
          <cell r="G24825" t="str">
            <v>17-12-2025</v>
          </cell>
          <cell r="Q24825" t="str">
            <v>BBD-BLR-Budhigere-T1</v>
          </cell>
          <cell r="AS24825">
            <v>46008.234722222223</v>
          </cell>
        </row>
        <row r="24826">
          <cell r="G24826" t="str">
            <v>17-12-2025</v>
          </cell>
          <cell r="Q24826" t="str">
            <v>BBD-BLR-Nagondanahalli-T1</v>
          </cell>
          <cell r="AS24826">
            <v>46008.188888888886</v>
          </cell>
        </row>
        <row r="24827">
          <cell r="G24827" t="str">
            <v>17-12-2025</v>
          </cell>
          <cell r="Q24827" t="str">
            <v>BBD-BLR-Nagondanahalli-T1</v>
          </cell>
          <cell r="AS24827">
            <v>46008.223611111112</v>
          </cell>
        </row>
        <row r="24828">
          <cell r="G24828" t="str">
            <v>17-12-2025</v>
          </cell>
          <cell r="Q24828" t="str">
            <v>BBD-BLR-PeenyaPhase3-T1</v>
          </cell>
          <cell r="AS24828">
            <v>46008.272222222222</v>
          </cell>
        </row>
        <row r="24829">
          <cell r="G24829" t="str">
            <v>17-12-2025</v>
          </cell>
          <cell r="Q24829" t="str">
            <v>BBD-BLR-Nagondanahalli-T1</v>
          </cell>
          <cell r="AS24829">
            <v>46008.209722222222</v>
          </cell>
        </row>
        <row r="24830">
          <cell r="G24830" t="str">
            <v>17-12-2025</v>
          </cell>
          <cell r="Q24830" t="str">
            <v>BBD-BLR-Nagondanahalli-T1</v>
          </cell>
          <cell r="AS24830">
            <v>46008.276388888888</v>
          </cell>
        </row>
        <row r="24831">
          <cell r="G24831" t="str">
            <v>17-12-2025</v>
          </cell>
          <cell r="Q24831" t="str">
            <v>BBD-BLR-Chinappalay-T1</v>
          </cell>
          <cell r="AS24831">
            <v>46008.213194444441</v>
          </cell>
        </row>
        <row r="24832">
          <cell r="G24832" t="str">
            <v>17-12-2025</v>
          </cell>
          <cell r="Q24832" t="str">
            <v>BBD-BLR-Jalahalli-T1</v>
          </cell>
          <cell r="AS24832">
            <v>46008.222916666666</v>
          </cell>
        </row>
        <row r="24833">
          <cell r="G24833" t="str">
            <v>17-12-2025</v>
          </cell>
          <cell r="Q24833" t="str">
            <v>BBD-BLR-Nagondanahalli-T1</v>
          </cell>
          <cell r="AS24833">
            <v>46008.234027777777</v>
          </cell>
        </row>
        <row r="24834">
          <cell r="G24834" t="str">
            <v>17-12-2025</v>
          </cell>
          <cell r="Q24834" t="str">
            <v>BBD-BLR-Jigani-T1</v>
          </cell>
          <cell r="AS24834">
            <v>46008.20416666667</v>
          </cell>
        </row>
        <row r="24835">
          <cell r="G24835" t="str">
            <v>17-12-2025</v>
          </cell>
          <cell r="Q24835" t="str">
            <v>BBD-BLR-Attibele-T1</v>
          </cell>
          <cell r="AS24835">
            <v>46008.288888888892</v>
          </cell>
        </row>
        <row r="24836">
          <cell r="G24836" t="str">
            <v>17-12-2025</v>
          </cell>
          <cell r="Q24836" t="str">
            <v>BBD-BLR-PeenyaPhase3-T1</v>
          </cell>
          <cell r="AS24836">
            <v>46008.23541666667</v>
          </cell>
        </row>
        <row r="24837">
          <cell r="G24837" t="str">
            <v>17-12-2025</v>
          </cell>
          <cell r="Q24837" t="str">
            <v>BBD-BLR-Jalahalli-T1</v>
          </cell>
          <cell r="AS24837">
            <v>46008.1875</v>
          </cell>
        </row>
        <row r="24838">
          <cell r="G24838" t="str">
            <v>17-12-2025</v>
          </cell>
          <cell r="Q24838" t="str">
            <v>BBD-BLR-Devanahalli-T1</v>
          </cell>
          <cell r="AS24838">
            <v>46008.209722222222</v>
          </cell>
        </row>
        <row r="24839">
          <cell r="G24839" t="str">
            <v>17-12-2025</v>
          </cell>
          <cell r="Q24839" t="str">
            <v>BBD-BLR-Attibele-T1</v>
          </cell>
          <cell r="AS24839">
            <v>46008.27847222222</v>
          </cell>
        </row>
        <row r="24840">
          <cell r="G24840" t="str">
            <v>17-12-2025</v>
          </cell>
          <cell r="Q24840" t="str">
            <v>BBD-BLR-Jakkasandra-T1</v>
          </cell>
          <cell r="AS24840">
            <v>46008.242361111108</v>
          </cell>
        </row>
        <row r="24841">
          <cell r="G24841" t="str">
            <v>17-12-2025</v>
          </cell>
          <cell r="Q24841" t="str">
            <v>BBD-BLR-Nagondanahalli-T1</v>
          </cell>
          <cell r="AS24841">
            <v>46008.23541666667</v>
          </cell>
        </row>
        <row r="24842">
          <cell r="G24842" t="str">
            <v>17-12-2025</v>
          </cell>
          <cell r="Q24842" t="str">
            <v>BBD-BLR-Jigani-T1</v>
          </cell>
          <cell r="AS24842">
            <v>46008.174305555556</v>
          </cell>
        </row>
        <row r="24843">
          <cell r="G24843" t="str">
            <v>17-12-2025</v>
          </cell>
          <cell r="Q24843" t="str">
            <v>BBD-BLR-Chikkasandra-T1</v>
          </cell>
          <cell r="AS24843">
            <v>46008.229166666664</v>
          </cell>
        </row>
        <row r="24844">
          <cell r="G24844" t="str">
            <v>17-12-2025</v>
          </cell>
          <cell r="Q24844" t="str">
            <v>BBD-BLR-Chinappalay-T1</v>
          </cell>
          <cell r="AS24844">
            <v>46008.224999999999</v>
          </cell>
        </row>
        <row r="24845">
          <cell r="G24845" t="str">
            <v>17-12-2025</v>
          </cell>
          <cell r="Q24845" t="str">
            <v>BBD-BLR-HAL-T1</v>
          </cell>
          <cell r="AS24845">
            <v>46008.200694444444</v>
          </cell>
        </row>
        <row r="24846">
          <cell r="G24846" t="str">
            <v>17-12-2025</v>
          </cell>
          <cell r="Q24846" t="str">
            <v>BBD-BLR-Chikkasandra-T1</v>
          </cell>
          <cell r="AS24846">
            <v>46008.211111111108</v>
          </cell>
        </row>
        <row r="24847">
          <cell r="G24847" t="str">
            <v>17-12-2025</v>
          </cell>
          <cell r="Q24847" t="str">
            <v>BBD-BLR-Chikkasandra-T1</v>
          </cell>
          <cell r="AS24847">
            <v>46008.23333333333</v>
          </cell>
        </row>
        <row r="24848">
          <cell r="G24848" t="str">
            <v>17-12-2025</v>
          </cell>
          <cell r="Q24848" t="str">
            <v>BBD-BLR-Attibele-T1</v>
          </cell>
          <cell r="AS24848">
            <v>46008.3</v>
          </cell>
        </row>
        <row r="24849">
          <cell r="G24849" t="str">
            <v>17-12-2025</v>
          </cell>
          <cell r="Q24849" t="str">
            <v>BBD-BLR-Budhigere-T1</v>
          </cell>
          <cell r="AS24849">
            <v>46008.268055555556</v>
          </cell>
        </row>
        <row r="24850">
          <cell r="G24850" t="str">
            <v>17-12-2025</v>
          </cell>
          <cell r="Q24850" t="str">
            <v>BBD-BLR-Nagondanahalli-T1</v>
          </cell>
          <cell r="AS24850">
            <v>46008.254861111112</v>
          </cell>
        </row>
        <row r="24851">
          <cell r="G24851" t="str">
            <v>17-12-2025</v>
          </cell>
          <cell r="Q24851" t="str">
            <v>BBD-BLR-Nagondanahalli-T1</v>
          </cell>
          <cell r="AS24851">
            <v>46008.26458333333</v>
          </cell>
        </row>
        <row r="24852">
          <cell r="G24852" t="str">
            <v>17-12-2025</v>
          </cell>
          <cell r="Q24852" t="str">
            <v>BBD-BLR-Jigani-T1</v>
          </cell>
          <cell r="AS24852">
            <v>46008.195833333331</v>
          </cell>
        </row>
        <row r="24853">
          <cell r="G24853" t="str">
            <v>17-12-2025</v>
          </cell>
          <cell r="Q24853" t="str">
            <v>BBD-BLR-Chinappalay-T1</v>
          </cell>
          <cell r="AS24853">
            <v>46008.20416666667</v>
          </cell>
        </row>
        <row r="24854">
          <cell r="G24854" t="str">
            <v>17-12-2025</v>
          </cell>
          <cell r="Q24854" t="str">
            <v>BBD-BLR-Nagondanahalli-T1</v>
          </cell>
          <cell r="AS24854">
            <v>46008.220138888886</v>
          </cell>
        </row>
        <row r="24855">
          <cell r="G24855" t="str">
            <v>17-12-2025</v>
          </cell>
          <cell r="Q24855" t="str">
            <v>BBD-BLR-HAL-T1</v>
          </cell>
          <cell r="AS24855">
            <v>46008.2</v>
          </cell>
        </row>
        <row r="24856">
          <cell r="G24856" t="str">
            <v>17-12-2025</v>
          </cell>
          <cell r="Q24856" t="str">
            <v>BBD-BLR-Nagondanahalli-T1</v>
          </cell>
          <cell r="AS24856">
            <v>46008.192361111112</v>
          </cell>
        </row>
        <row r="24857">
          <cell r="G24857" t="str">
            <v>17-12-2025</v>
          </cell>
          <cell r="Q24857" t="str">
            <v>BBD-BLR-Nagondanahalli-T1</v>
          </cell>
          <cell r="AS24857">
            <v>46008.205555555556</v>
          </cell>
        </row>
        <row r="24858">
          <cell r="G24858" t="str">
            <v>17-12-2025</v>
          </cell>
          <cell r="Q24858" t="str">
            <v>BBD-BLR-Budhigere-T1</v>
          </cell>
          <cell r="AS24858">
            <v>46008.224305555559</v>
          </cell>
        </row>
        <row r="24859">
          <cell r="G24859" t="str">
            <v>17-12-2025</v>
          </cell>
          <cell r="Q24859" t="str">
            <v>BBD-BLR-Nagondanahalli-T1</v>
          </cell>
          <cell r="AS24859">
            <v>46008.236805555556</v>
          </cell>
        </row>
        <row r="24860">
          <cell r="G24860" t="str">
            <v>17-12-2025</v>
          </cell>
          <cell r="Q24860" t="str">
            <v>BBD-BLR-Nagondanahalli-T1</v>
          </cell>
          <cell r="AS24860">
            <v>46008.2</v>
          </cell>
        </row>
        <row r="24861">
          <cell r="G24861" t="str">
            <v>17-12-2025</v>
          </cell>
          <cell r="Q24861" t="str">
            <v>BBD-BLR-Nagondanahalli-T1</v>
          </cell>
          <cell r="AS24861">
            <v>46008.199305555558</v>
          </cell>
        </row>
        <row r="24862">
          <cell r="G24862" t="str">
            <v>17-12-2025</v>
          </cell>
          <cell r="Q24862" t="str">
            <v>BBD-BLR-Nagondanahalli-T1</v>
          </cell>
          <cell r="AS24862">
            <v>46008.26458333333</v>
          </cell>
        </row>
        <row r="24863">
          <cell r="G24863" t="str">
            <v>17-12-2025</v>
          </cell>
          <cell r="Q24863" t="str">
            <v>BBD-BLR-Budhigere-T1</v>
          </cell>
          <cell r="AS24863">
            <v>46008.240277777775</v>
          </cell>
        </row>
        <row r="24864">
          <cell r="G24864" t="str">
            <v>17-12-2025</v>
          </cell>
          <cell r="Q24864" t="str">
            <v>BBD-BLR-Jalahalli-T1</v>
          </cell>
          <cell r="AS24864">
            <v>46008.243750000001</v>
          </cell>
        </row>
        <row r="24865">
          <cell r="G24865" t="str">
            <v>17-12-2025</v>
          </cell>
          <cell r="Q24865" t="str">
            <v>BBD-BLR-Nagondanahalli-T1</v>
          </cell>
          <cell r="AS24865">
            <v>46008.254861111112</v>
          </cell>
        </row>
        <row r="24866">
          <cell r="G24866" t="str">
            <v>17-12-2025</v>
          </cell>
          <cell r="Q24866" t="str">
            <v>BBD-BLR-Budhigere-T1</v>
          </cell>
          <cell r="AS24866">
            <v>46008.229861111111</v>
          </cell>
        </row>
        <row r="24867">
          <cell r="G24867" t="str">
            <v>17-12-2025</v>
          </cell>
          <cell r="Q24867" t="str">
            <v>BBD-BLR-Nagondanahalli-T1</v>
          </cell>
          <cell r="AS24867">
            <v>46008.236805555556</v>
          </cell>
        </row>
        <row r="24868">
          <cell r="G24868" t="str">
            <v>17-12-2025</v>
          </cell>
          <cell r="Q24868" t="str">
            <v>BBD-BLR-Lingarajapu-T1</v>
          </cell>
          <cell r="AS24868">
            <v>46008.279166666667</v>
          </cell>
        </row>
        <row r="24869">
          <cell r="G24869" t="str">
            <v>17-12-2025</v>
          </cell>
          <cell r="Q24869" t="str">
            <v>BBD-BLR-BellahalliRoad-T1</v>
          </cell>
          <cell r="AS24869">
            <v>46008.240277777775</v>
          </cell>
        </row>
        <row r="24870">
          <cell r="G24870" t="str">
            <v>17-12-2025</v>
          </cell>
          <cell r="Q24870" t="str">
            <v>BBD-BLR-Budhigere-T1</v>
          </cell>
          <cell r="AS24870">
            <v>46008.245833333334</v>
          </cell>
        </row>
        <row r="24871">
          <cell r="G24871" t="str">
            <v>17-12-2025</v>
          </cell>
          <cell r="Q24871" t="str">
            <v>BBD-BLR-Jakkasandra-T1</v>
          </cell>
          <cell r="AS24871">
            <v>46008.261111111111</v>
          </cell>
        </row>
        <row r="24872">
          <cell r="G24872" t="str">
            <v>17-12-2025</v>
          </cell>
          <cell r="Q24872" t="str">
            <v>BBD-BLR-Budhigere-T1</v>
          </cell>
          <cell r="AS24872">
            <v>46008.234722222223</v>
          </cell>
        </row>
        <row r="24873">
          <cell r="G24873" t="str">
            <v>17-12-2025</v>
          </cell>
          <cell r="Q24873" t="str">
            <v>BBD-BLR-BellahalliRoad-T1</v>
          </cell>
          <cell r="AS24873">
            <v>46008.194444444445</v>
          </cell>
        </row>
        <row r="24874">
          <cell r="G24874" t="str">
            <v>17-12-2025</v>
          </cell>
          <cell r="Q24874" t="str">
            <v>BBD-BLR-HAL-T1</v>
          </cell>
          <cell r="AS24874">
            <v>46008.210416666669</v>
          </cell>
        </row>
        <row r="24875">
          <cell r="G24875" t="str">
            <v>17-12-2025</v>
          </cell>
          <cell r="Q24875" t="str">
            <v>BBD-BLR-Chikkasandra-T1</v>
          </cell>
          <cell r="AS24875">
            <v>46008.195138888892</v>
          </cell>
        </row>
        <row r="24876">
          <cell r="G24876" t="str">
            <v>17-12-2025</v>
          </cell>
          <cell r="Q24876" t="str">
            <v>BBD-BLR-Chikkasandra-T1</v>
          </cell>
          <cell r="AS24876">
            <v>46008.22152777778</v>
          </cell>
        </row>
        <row r="24877">
          <cell r="G24877" t="str">
            <v>17-12-2025</v>
          </cell>
          <cell r="Q24877" t="str">
            <v>BBD-BLR-Nagondanahalli-T1</v>
          </cell>
          <cell r="AS24877">
            <v>46008.236805555556</v>
          </cell>
        </row>
        <row r="24878">
          <cell r="G24878" t="str">
            <v>17-12-2025</v>
          </cell>
          <cell r="Q24878" t="str">
            <v>BBD-BLR-Budhigere-T1</v>
          </cell>
          <cell r="AS24878">
            <v>46008.229861111111</v>
          </cell>
        </row>
        <row r="24879">
          <cell r="G24879" t="str">
            <v>17-12-2025</v>
          </cell>
          <cell r="Q24879" t="str">
            <v>BBD-BLR-Nagondanahalli-T1</v>
          </cell>
          <cell r="AS24879">
            <v>46008.195833333331</v>
          </cell>
        </row>
        <row r="24880">
          <cell r="G24880" t="str">
            <v>17-12-2025</v>
          </cell>
          <cell r="Q24880" t="str">
            <v>BBD-BLR-Budhigere-T1</v>
          </cell>
          <cell r="AS24880">
            <v>46008.231249999997</v>
          </cell>
        </row>
        <row r="24881">
          <cell r="G24881" t="str">
            <v>17-12-2025</v>
          </cell>
          <cell r="Q24881" t="str">
            <v>BBD-BLR-Nagondanahalli-T1</v>
          </cell>
          <cell r="AS24881">
            <v>46008.197916666664</v>
          </cell>
        </row>
        <row r="24882">
          <cell r="G24882" t="str">
            <v>17-12-2025</v>
          </cell>
          <cell r="Q24882" t="str">
            <v>BBD-BLR-HRBR-044-T1</v>
          </cell>
          <cell r="AS24882">
            <v>46008.219444444447</v>
          </cell>
        </row>
        <row r="24883">
          <cell r="G24883" t="str">
            <v>17-12-2025</v>
          </cell>
          <cell r="Q24883" t="str">
            <v>BBD-BLR-Budhigere-T1</v>
          </cell>
          <cell r="AS24883">
            <v>46008.238888888889</v>
          </cell>
        </row>
        <row r="24884">
          <cell r="G24884" t="str">
            <v>17-12-2025</v>
          </cell>
          <cell r="Q24884" t="str">
            <v>BBD-BLR-Budhigere-T1</v>
          </cell>
          <cell r="AS24884">
            <v>46008.239583333336</v>
          </cell>
        </row>
        <row r="24885">
          <cell r="G24885" t="str">
            <v>17-12-2025</v>
          </cell>
          <cell r="Q24885" t="str">
            <v>BBD-BLR-Nagondanahalli-T1</v>
          </cell>
          <cell r="AS24885">
            <v>46008.185416666667</v>
          </cell>
        </row>
        <row r="24886">
          <cell r="G24886" t="str">
            <v>17-12-2025</v>
          </cell>
          <cell r="Q24886" t="str">
            <v>BBD-BLR-Jakkasandra-T1</v>
          </cell>
        </row>
        <row r="24887">
          <cell r="G24887" t="str">
            <v>17-12-2025</v>
          </cell>
          <cell r="Q24887" t="str">
            <v>BBD-BLR-Nagondanahalli-T1</v>
          </cell>
          <cell r="AS24887">
            <v>46008.217361111114</v>
          </cell>
        </row>
        <row r="24888">
          <cell r="G24888" t="str">
            <v>17-12-2025</v>
          </cell>
          <cell r="Q24888" t="str">
            <v>BBD-BLR-Nagondanahalli-T1</v>
          </cell>
          <cell r="AS24888">
            <v>46008.195833333331</v>
          </cell>
        </row>
        <row r="24889">
          <cell r="G24889" t="str">
            <v>17-12-2025</v>
          </cell>
          <cell r="Q24889" t="str">
            <v>BBD-BLR-Nagondanahalli-T1</v>
          </cell>
          <cell r="AS24889">
            <v>46008.191666666666</v>
          </cell>
        </row>
        <row r="24890">
          <cell r="G24890" t="str">
            <v>17-12-2025</v>
          </cell>
          <cell r="Q24890" t="str">
            <v>BBD-BLR-Nagondanahalli-T1</v>
          </cell>
          <cell r="AS24890">
            <v>46008.2</v>
          </cell>
        </row>
        <row r="24891">
          <cell r="G24891" t="str">
            <v>17-12-2025</v>
          </cell>
          <cell r="Q24891" t="str">
            <v>BBD-BLR-Nagondanahalli-T1</v>
          </cell>
          <cell r="AS24891">
            <v>46008.254861111112</v>
          </cell>
        </row>
        <row r="24892">
          <cell r="G24892" t="str">
            <v>17-12-2025</v>
          </cell>
          <cell r="Q24892" t="str">
            <v>BBD-BLR-Nagondanahalli-T1</v>
          </cell>
          <cell r="AS24892">
            <v>46008.231249999997</v>
          </cell>
        </row>
        <row r="24893">
          <cell r="G24893" t="str">
            <v>17-12-2025</v>
          </cell>
          <cell r="Q24893" t="str">
            <v>BBD-BLR-BellahalliRoad-T1</v>
          </cell>
          <cell r="AS24893">
            <v>46008.229166666664</v>
          </cell>
        </row>
        <row r="24894">
          <cell r="G24894" t="str">
            <v>17-12-2025</v>
          </cell>
          <cell r="Q24894" t="str">
            <v>BBD-BLR-Budhigere-T1</v>
          </cell>
          <cell r="AS24894">
            <v>46008.267361111109</v>
          </cell>
        </row>
        <row r="24895">
          <cell r="G24895" t="str">
            <v>17-12-2025</v>
          </cell>
          <cell r="Q24895" t="str">
            <v>BBD-BLR-Nagondanahalli-T1</v>
          </cell>
          <cell r="AS24895">
            <v>46008.26666666667</v>
          </cell>
        </row>
        <row r="24896">
          <cell r="G24896" t="str">
            <v>17-12-2025</v>
          </cell>
          <cell r="Q24896" t="str">
            <v>BBD-BLR-Budhigere-T1</v>
          </cell>
          <cell r="AS24896">
            <v>46008.236111111109</v>
          </cell>
        </row>
        <row r="24897">
          <cell r="G24897" t="str">
            <v>17-12-2025</v>
          </cell>
          <cell r="Q24897" t="str">
            <v>BBD-BLR-Budhigere-T1</v>
          </cell>
          <cell r="AS24897">
            <v>46008.237500000003</v>
          </cell>
        </row>
        <row r="24898">
          <cell r="G24898" t="str">
            <v>17-12-2025</v>
          </cell>
          <cell r="Q24898" t="str">
            <v>BBD-BLR-Nagondanahalli-T1</v>
          </cell>
          <cell r="AS24898">
            <v>46008.20208333333</v>
          </cell>
        </row>
        <row r="24899">
          <cell r="G24899" t="str">
            <v>17-12-2025</v>
          </cell>
          <cell r="Q24899" t="str">
            <v>BBD-BLR-Attibele-T1</v>
          </cell>
          <cell r="AS24899">
            <v>46008.27847222222</v>
          </cell>
        </row>
        <row r="24900">
          <cell r="G24900" t="str">
            <v>17-12-2025</v>
          </cell>
          <cell r="Q24900" t="str">
            <v>BBD-BLR-Nagondanahalli-T1</v>
          </cell>
          <cell r="AS24900">
            <v>46008.182638888888</v>
          </cell>
        </row>
        <row r="24901">
          <cell r="G24901" t="str">
            <v>17-12-2025</v>
          </cell>
          <cell r="Q24901" t="str">
            <v>BBD-BLR-PeenyaPhase3-T1</v>
          </cell>
          <cell r="AS24901">
            <v>46008.260416666664</v>
          </cell>
        </row>
        <row r="24902">
          <cell r="G24902" t="str">
            <v>17-12-2025</v>
          </cell>
          <cell r="Q24902" t="str">
            <v>BBD-BLR-Jakkasandra-T1</v>
          </cell>
          <cell r="AS24902">
            <v>46008.231944444444</v>
          </cell>
        </row>
        <row r="24903">
          <cell r="G24903" t="str">
            <v>17-12-2025</v>
          </cell>
          <cell r="Q24903" t="str">
            <v>BBD-BLR-Nagondanahalli-T1</v>
          </cell>
          <cell r="AS24903">
            <v>46008.195138888892</v>
          </cell>
        </row>
        <row r="24904">
          <cell r="G24904" t="str">
            <v>17-12-2025</v>
          </cell>
          <cell r="Q24904" t="str">
            <v>BBD-BLR-Chikkasandra-T1</v>
          </cell>
          <cell r="AS24904">
            <v>46008.200694444444</v>
          </cell>
        </row>
        <row r="24905">
          <cell r="G24905" t="str">
            <v>17-12-2025</v>
          </cell>
          <cell r="Q24905" t="str">
            <v>BBD-BLR-Budhigere-T1</v>
          </cell>
          <cell r="AS24905">
            <v>46008.227083333331</v>
          </cell>
        </row>
        <row r="24906">
          <cell r="G24906" t="str">
            <v>17-12-2025</v>
          </cell>
          <cell r="Q24906" t="str">
            <v>BBD-BLR-Lingarajapu-T1</v>
          </cell>
          <cell r="AS24906">
            <v>46008.277083333334</v>
          </cell>
        </row>
        <row r="24907">
          <cell r="G24907" t="str">
            <v>17-12-2025</v>
          </cell>
          <cell r="Q24907" t="str">
            <v>BBD-BLR-Nagondanahalli-T1</v>
          </cell>
          <cell r="AS24907">
            <v>46008.26458333333</v>
          </cell>
        </row>
        <row r="24908">
          <cell r="G24908" t="str">
            <v>17-12-2025</v>
          </cell>
          <cell r="Q24908" t="str">
            <v>BBD-BLR-Nagondanahalli-T1</v>
          </cell>
        </row>
        <row r="24909">
          <cell r="G24909" t="str">
            <v>17-12-2025</v>
          </cell>
          <cell r="Q24909" t="str">
            <v>BBD-BLR-Budhigere-T1</v>
          </cell>
          <cell r="AS24909">
            <v>46008.238194444442</v>
          </cell>
        </row>
        <row r="24910">
          <cell r="G24910" t="str">
            <v>17-12-2025</v>
          </cell>
          <cell r="Q24910" t="str">
            <v>BBD-BLR-BellahalliRoad-T1</v>
          </cell>
          <cell r="AS24910">
            <v>46008.231944444444</v>
          </cell>
        </row>
        <row r="24911">
          <cell r="G24911" t="str">
            <v>17-12-2025</v>
          </cell>
          <cell r="Q24911" t="str">
            <v>BBD-BLR-Nagondanahalli-T1</v>
          </cell>
          <cell r="AS24911">
            <v>46008.18472222222</v>
          </cell>
        </row>
        <row r="24912">
          <cell r="G24912" t="str">
            <v>17-12-2025</v>
          </cell>
          <cell r="Q24912" t="str">
            <v>BBD-BLR-BellahalliRoad-T1</v>
          </cell>
          <cell r="AS24912">
            <v>46008.209722222222</v>
          </cell>
        </row>
        <row r="24913">
          <cell r="G24913" t="str">
            <v>17-12-2025</v>
          </cell>
          <cell r="Q24913" t="str">
            <v>BBD-BLR-Nagondanahalli-T1</v>
          </cell>
          <cell r="AS24913">
            <v>46008.18472222222</v>
          </cell>
        </row>
        <row r="24914">
          <cell r="G24914" t="str">
            <v>17-12-2025</v>
          </cell>
          <cell r="Q24914" t="str">
            <v>BBD-BLR-Chinappalay-T1</v>
          </cell>
          <cell r="AS24914">
            <v>46008.213888888888</v>
          </cell>
        </row>
        <row r="24915">
          <cell r="G24915" t="str">
            <v>17-12-2025</v>
          </cell>
          <cell r="Q24915" t="str">
            <v>BBD-BLR-HRBR-044-T1</v>
          </cell>
          <cell r="AS24915">
            <v>46008.18472222222</v>
          </cell>
        </row>
        <row r="24916">
          <cell r="G24916" t="str">
            <v>17-12-2025</v>
          </cell>
          <cell r="Q24916" t="str">
            <v>BBD-BLR-BellahalliRoad-T1</v>
          </cell>
          <cell r="AS24916">
            <v>46008.209722222222</v>
          </cell>
        </row>
        <row r="24917">
          <cell r="G24917" t="str">
            <v>17-12-2025</v>
          </cell>
          <cell r="Q24917" t="str">
            <v>BBD-BLR-Chinappalay-T1</v>
          </cell>
          <cell r="AS24917">
            <v>46008.214583333334</v>
          </cell>
        </row>
        <row r="24918">
          <cell r="G24918" t="str">
            <v>17-12-2025</v>
          </cell>
          <cell r="Q24918" t="str">
            <v>BBD-BLR-Budhigere-T1</v>
          </cell>
          <cell r="AS24918">
            <v>46008.268055555556</v>
          </cell>
        </row>
        <row r="24919">
          <cell r="G24919" t="str">
            <v>17-12-2025</v>
          </cell>
          <cell r="Q24919" t="str">
            <v>BBD-BLR-Chikkasandra-T1</v>
          </cell>
          <cell r="AS24919">
            <v>46008.197222222225</v>
          </cell>
        </row>
        <row r="24920">
          <cell r="G24920" t="str">
            <v>17-12-2025</v>
          </cell>
          <cell r="Q24920" t="str">
            <v>BBD-BLR-BellahalliRoad-T1</v>
          </cell>
          <cell r="AS24920">
            <v>46008.230555555558</v>
          </cell>
        </row>
        <row r="24921">
          <cell r="G24921" t="str">
            <v>17-12-2025</v>
          </cell>
          <cell r="Q24921" t="str">
            <v>BBD-BLR-BellahalliRoad-T1</v>
          </cell>
          <cell r="AS24921">
            <v>46008.188888888886</v>
          </cell>
        </row>
        <row r="24922">
          <cell r="G24922" t="str">
            <v>17-12-2025</v>
          </cell>
          <cell r="Q24922" t="str">
            <v>BBD-BLR-Nagondanahalli-T1</v>
          </cell>
          <cell r="AS24922">
            <v>46008.195833333331</v>
          </cell>
        </row>
        <row r="24923">
          <cell r="G24923" t="str">
            <v>17-12-2025</v>
          </cell>
          <cell r="Q24923" t="str">
            <v>BBD-BLR-BellahalliRoad-T1</v>
          </cell>
          <cell r="AS24923">
            <v>46008.208333333336</v>
          </cell>
        </row>
        <row r="24924">
          <cell r="G24924" t="str">
            <v>17-12-2025</v>
          </cell>
          <cell r="Q24924" t="str">
            <v>BBD-BLR-BellahalliRoad-T1</v>
          </cell>
          <cell r="AS24924">
            <v>46008.188888888886</v>
          </cell>
        </row>
        <row r="24925">
          <cell r="G24925" t="str">
            <v>17-12-2025</v>
          </cell>
          <cell r="Q24925" t="str">
            <v>BBD-BLR-BellahalliRoad-T1</v>
          </cell>
          <cell r="AS24925">
            <v>46008.216666666667</v>
          </cell>
        </row>
        <row r="24926">
          <cell r="G24926" t="str">
            <v>17-12-2025</v>
          </cell>
          <cell r="Q24926" t="str">
            <v>BBD-BLR-Attibele-T1</v>
          </cell>
          <cell r="AS24926">
            <v>46008.288888888892</v>
          </cell>
        </row>
        <row r="24927">
          <cell r="G24927" t="str">
            <v>17-12-2025</v>
          </cell>
          <cell r="Q24927" t="str">
            <v>BBD-BLR-PeenyaPhase3-T1</v>
          </cell>
          <cell r="AS24927">
            <v>46008.21597222222</v>
          </cell>
        </row>
        <row r="24928">
          <cell r="G24928" t="str">
            <v>17-12-2025</v>
          </cell>
          <cell r="Q24928" t="str">
            <v>BBD-BLR-BellahalliRoad-T1</v>
          </cell>
          <cell r="AS24928">
            <v>46008.188888888886</v>
          </cell>
        </row>
        <row r="24929">
          <cell r="G24929" t="str">
            <v>17-12-2025</v>
          </cell>
          <cell r="Q24929" t="str">
            <v>BBD-BLR-Nagondanahalli-T1</v>
          </cell>
          <cell r="AS24929">
            <v>46008.205555555556</v>
          </cell>
        </row>
        <row r="24930">
          <cell r="G24930" t="str">
            <v>17-12-2025</v>
          </cell>
          <cell r="Q24930" t="str">
            <v>BBD-BLR-BellahalliRoad-T1</v>
          </cell>
          <cell r="AS24930">
            <v>46008.231944444444</v>
          </cell>
        </row>
        <row r="24931">
          <cell r="G24931" t="str">
            <v>17-12-2025</v>
          </cell>
          <cell r="Q24931" t="str">
            <v>BBD-BLR-Budhigere-T1</v>
          </cell>
          <cell r="AS24931">
            <v>46008.239583333336</v>
          </cell>
        </row>
        <row r="24932">
          <cell r="G24932" t="str">
            <v>17-12-2025</v>
          </cell>
          <cell r="Q24932" t="str">
            <v>BBD-BLR-Nagondanahalli-T1</v>
          </cell>
          <cell r="AS24932">
            <v>46008.213194444441</v>
          </cell>
        </row>
        <row r="24933">
          <cell r="G24933" t="str">
            <v>17-12-2025</v>
          </cell>
          <cell r="Q24933" t="str">
            <v>BBD-BLR-BellahalliRoad-T1</v>
          </cell>
          <cell r="AS24933">
            <v>46008.188888888886</v>
          </cell>
        </row>
        <row r="24934">
          <cell r="G24934" t="str">
            <v>17-12-2025</v>
          </cell>
          <cell r="Q24934" t="str">
            <v>BBD-BLR-PeenyaPhase3-T1</v>
          </cell>
          <cell r="AS24934">
            <v>46008.206250000003</v>
          </cell>
        </row>
        <row r="24935">
          <cell r="G24935" t="str">
            <v>17-12-2025</v>
          </cell>
          <cell r="Q24935" t="str">
            <v>BBD-BLR-Budhigere-T1</v>
          </cell>
          <cell r="AS24935">
            <v>46008.230555555558</v>
          </cell>
        </row>
        <row r="24936">
          <cell r="G24936" t="str">
            <v>17-12-2025</v>
          </cell>
          <cell r="Q24936" t="str">
            <v>BBD-BLR-BellahalliRoad-T1</v>
          </cell>
        </row>
        <row r="24937">
          <cell r="G24937" t="str">
            <v>17-12-2025</v>
          </cell>
          <cell r="Q24937" t="str">
            <v>BBD-BLR-BellahalliRoad-T1</v>
          </cell>
          <cell r="AS24937">
            <v>46008.216666666667</v>
          </cell>
        </row>
        <row r="24938">
          <cell r="G24938" t="str">
            <v>17-12-2025</v>
          </cell>
          <cell r="Q24938" t="str">
            <v>BBD-BLR-BellahalliRoad-T1</v>
          </cell>
          <cell r="AS24938">
            <v>46008.178472222222</v>
          </cell>
        </row>
        <row r="24939">
          <cell r="G24939" t="str">
            <v>17-12-2025</v>
          </cell>
          <cell r="Q24939" t="str">
            <v>BBD-BLR-Nagondanahalli-T1</v>
          </cell>
          <cell r="AS24939">
            <v>46008.226388888892</v>
          </cell>
        </row>
        <row r="24940">
          <cell r="G24940" t="str">
            <v>17-12-2025</v>
          </cell>
          <cell r="Q24940" t="str">
            <v>BBD-BLR-Budhigere-T1</v>
          </cell>
          <cell r="AS24940">
            <v>46008.238888888889</v>
          </cell>
        </row>
        <row r="24941">
          <cell r="G24941" t="str">
            <v>17-12-2025</v>
          </cell>
          <cell r="Q24941" t="str">
            <v>BBD-BLR-Jigani-T1</v>
          </cell>
          <cell r="AS24941">
            <v>46008.174305555556</v>
          </cell>
        </row>
        <row r="24942">
          <cell r="G24942" t="str">
            <v>17-12-2025</v>
          </cell>
          <cell r="Q24942" t="str">
            <v>BBD-BLR-BellahalliRoad-T1</v>
          </cell>
          <cell r="AS24942">
            <v>46008.178472222222</v>
          </cell>
        </row>
        <row r="24943">
          <cell r="G24943" t="str">
            <v>17-12-2025</v>
          </cell>
          <cell r="Q24943" t="str">
            <v>BBD-BLR-Budhigere-T1</v>
          </cell>
          <cell r="AS24943">
            <v>46008.227083333331</v>
          </cell>
        </row>
        <row r="24944">
          <cell r="G24944" t="str">
            <v>17-12-2025</v>
          </cell>
          <cell r="Q24944" t="str">
            <v>BBD-BLR-Nagondanahalli-T1</v>
          </cell>
          <cell r="AS24944">
            <v>46008.210416666669</v>
          </cell>
        </row>
        <row r="24945">
          <cell r="G24945" t="str">
            <v>17-12-2025</v>
          </cell>
          <cell r="Q24945" t="str">
            <v>BBD-BLR-HAL-T1</v>
          </cell>
          <cell r="AS24945">
            <v>46008.210416666669</v>
          </cell>
        </row>
        <row r="24946">
          <cell r="G24946" t="str">
            <v>17-12-2025</v>
          </cell>
          <cell r="Q24946" t="str">
            <v>BBD-BLR-Nagondanahalli-T1</v>
          </cell>
          <cell r="AS24946">
            <v>46008.21597222222</v>
          </cell>
        </row>
        <row r="24947">
          <cell r="G24947" t="str">
            <v>17-12-2025</v>
          </cell>
          <cell r="Q24947" t="str">
            <v>BBD-BLR-Attibele-T1</v>
          </cell>
          <cell r="AS24947">
            <v>46008.24722222222</v>
          </cell>
        </row>
        <row r="24948">
          <cell r="G24948" t="str">
            <v>17-12-2025</v>
          </cell>
          <cell r="Q24948" t="str">
            <v>BBD-BLR-Chikkasandra-T1</v>
          </cell>
          <cell r="AS24948">
            <v>46008.234027777777</v>
          </cell>
        </row>
        <row r="24949">
          <cell r="G24949" t="str">
            <v>17-12-2025</v>
          </cell>
          <cell r="Q24949" t="str">
            <v>BBD-BLR-Budhigere-T1</v>
          </cell>
          <cell r="AS24949">
            <v>46008.241666666669</v>
          </cell>
        </row>
        <row r="24950">
          <cell r="G24950" t="str">
            <v>17-12-2025</v>
          </cell>
          <cell r="Q24950" t="str">
            <v>BBD-BLR-Budhigere-T1</v>
          </cell>
          <cell r="AS24950">
            <v>46008.227083333331</v>
          </cell>
        </row>
        <row r="24951">
          <cell r="G24951" t="str">
            <v>17-12-2025</v>
          </cell>
          <cell r="Q24951" t="str">
            <v>BBD-BLR-Chikkasandra-T1</v>
          </cell>
          <cell r="AS24951">
            <v>46008.234027777777</v>
          </cell>
        </row>
        <row r="24952">
          <cell r="G24952" t="str">
            <v>17-12-2025</v>
          </cell>
          <cell r="Q24952" t="str">
            <v>BBD-BLR-Chikkasandra-T1</v>
          </cell>
          <cell r="AS24952">
            <v>46008.211111111108</v>
          </cell>
        </row>
        <row r="24953">
          <cell r="G24953" t="str">
            <v>17-12-2025</v>
          </cell>
          <cell r="Q24953" t="str">
            <v>BBD-BLR-Devanahalli-T1</v>
          </cell>
          <cell r="AS24953">
            <v>46008.209722222222</v>
          </cell>
        </row>
        <row r="24954">
          <cell r="G24954" t="str">
            <v>17-12-2025</v>
          </cell>
          <cell r="Q24954" t="str">
            <v>BBD-BLR-HAL-T1</v>
          </cell>
          <cell r="AS24954">
            <v>46008.210416666669</v>
          </cell>
        </row>
        <row r="24955">
          <cell r="G24955" t="str">
            <v>17-12-2025</v>
          </cell>
          <cell r="Q24955" t="str">
            <v>BBD-BLR-Budhigere-T1</v>
          </cell>
          <cell r="AS24955">
            <v>46008.239583333336</v>
          </cell>
        </row>
        <row r="24956">
          <cell r="G24956" t="str">
            <v>17-12-2025</v>
          </cell>
          <cell r="Q24956" t="str">
            <v>BBD-BLR-BellahalliRoad-T1</v>
          </cell>
          <cell r="AS24956">
            <v>46008.209722222222</v>
          </cell>
        </row>
        <row r="24957">
          <cell r="G24957" t="str">
            <v>17-12-2025</v>
          </cell>
          <cell r="Q24957" t="str">
            <v>BBD-BLR-HAL-T1</v>
          </cell>
          <cell r="AS24957">
            <v>46008.211111111108</v>
          </cell>
        </row>
        <row r="24958">
          <cell r="G24958" t="str">
            <v>17-12-2025</v>
          </cell>
          <cell r="Q24958" t="str">
            <v>BBD-BLR-Budhigere-T1</v>
          </cell>
          <cell r="AS24958">
            <v>46008.237500000003</v>
          </cell>
        </row>
        <row r="24959">
          <cell r="G24959" t="str">
            <v>17-12-2025</v>
          </cell>
          <cell r="Q24959" t="str">
            <v>BBD-BLR-HAL-T1</v>
          </cell>
          <cell r="AS24959">
            <v>46008.210416666669</v>
          </cell>
        </row>
        <row r="24960">
          <cell r="G24960" t="str">
            <v>17-12-2025</v>
          </cell>
          <cell r="Q24960" t="str">
            <v>BBD-BLR-HAL-T1</v>
          </cell>
          <cell r="AS24960">
            <v>46008.2</v>
          </cell>
        </row>
        <row r="24961">
          <cell r="G24961" t="str">
            <v>17-12-2025</v>
          </cell>
          <cell r="Q24961" t="str">
            <v>BBD-BLR-Budhigere-T1</v>
          </cell>
          <cell r="AS24961">
            <v>46008.238888888889</v>
          </cell>
        </row>
        <row r="24962">
          <cell r="G24962" t="str">
            <v>17-12-2025</v>
          </cell>
          <cell r="Q24962" t="str">
            <v>BBD-BLR-HRBR-044-T1</v>
          </cell>
          <cell r="AS24962">
            <v>46008.275000000001</v>
          </cell>
        </row>
        <row r="24963">
          <cell r="G24963" t="str">
            <v>17-12-2025</v>
          </cell>
          <cell r="Q24963" t="str">
            <v>BBD-BLR-HAL-T1</v>
          </cell>
          <cell r="AS24963">
            <v>46008.2</v>
          </cell>
        </row>
        <row r="24964">
          <cell r="G24964" t="str">
            <v>17-12-2025</v>
          </cell>
          <cell r="Q24964" t="str">
            <v>BBD-BLR-Nagondanahalli-T1</v>
          </cell>
          <cell r="AS24964">
            <v>46008.18472222222</v>
          </cell>
        </row>
        <row r="24965">
          <cell r="G24965" t="str">
            <v>17-12-2025</v>
          </cell>
          <cell r="Q24965" t="str">
            <v>BBD-BLR-Chikkasandra-T1</v>
          </cell>
          <cell r="AS24965">
            <v>46008.227083333331</v>
          </cell>
        </row>
        <row r="24966">
          <cell r="G24966" t="str">
            <v>17-12-2025</v>
          </cell>
          <cell r="Q24966" t="str">
            <v>BBD-BLR-Nagondanahalli-T1</v>
          </cell>
          <cell r="AS24966">
            <v>46008.188888888886</v>
          </cell>
        </row>
        <row r="24967">
          <cell r="G24967" t="str">
            <v>17-12-2025</v>
          </cell>
          <cell r="Q24967" t="str">
            <v>BBD-BLR-Nagondanahalli-T1</v>
          </cell>
          <cell r="AS24967">
            <v>46008.217361111114</v>
          </cell>
        </row>
        <row r="24968">
          <cell r="G24968" t="str">
            <v>17-12-2025</v>
          </cell>
          <cell r="Q24968" t="str">
            <v>BBD-BLR-Jalahalli-T1</v>
          </cell>
          <cell r="AS24968">
            <v>46008.1875</v>
          </cell>
        </row>
        <row r="24969">
          <cell r="G24969" t="str">
            <v>17-12-2025</v>
          </cell>
          <cell r="Q24969" t="str">
            <v>BBD-BLR-BellahalliRoad-T1</v>
          </cell>
          <cell r="AS24969">
            <v>46008.229166666664</v>
          </cell>
        </row>
        <row r="24970">
          <cell r="G24970" t="str">
            <v>17-12-2025</v>
          </cell>
          <cell r="Q24970" t="str">
            <v>BBD-BLR-Nagondanahalli-T1</v>
          </cell>
        </row>
        <row r="24971">
          <cell r="G24971" t="str">
            <v>17-12-2025</v>
          </cell>
          <cell r="Q24971" t="str">
            <v>BBD-BLR-Jalahalli-T1</v>
          </cell>
          <cell r="AS24971">
            <v>46008.197916666664</v>
          </cell>
        </row>
        <row r="24972">
          <cell r="G24972" t="str">
            <v>17-12-2025</v>
          </cell>
          <cell r="Q24972" t="str">
            <v>BBD-BLR-Jakkasandra-T1</v>
          </cell>
          <cell r="AS24972">
            <v>46008.230555555558</v>
          </cell>
        </row>
        <row r="24973">
          <cell r="G24973" t="str">
            <v>17-12-2025</v>
          </cell>
          <cell r="Q24973" t="str">
            <v>BBD-BLR-Chinappalay-T1</v>
          </cell>
          <cell r="AS24973">
            <v>46008.213194444441</v>
          </cell>
        </row>
        <row r="24974">
          <cell r="G24974" t="str">
            <v>17-12-2025</v>
          </cell>
          <cell r="Q24974" t="str">
            <v>BBD-BLR-Jalahalli-T1</v>
          </cell>
          <cell r="AS24974">
            <v>46008.1875</v>
          </cell>
        </row>
        <row r="24975">
          <cell r="G24975" t="str">
            <v>17-12-2025</v>
          </cell>
          <cell r="Q24975" t="str">
            <v>BBD-BLR-Nagondanahalli-T1</v>
          </cell>
          <cell r="AS24975">
            <v>46008.268750000003</v>
          </cell>
        </row>
        <row r="24976">
          <cell r="G24976" t="str">
            <v>17-12-2025</v>
          </cell>
          <cell r="Q24976" t="str">
            <v>BBD-BLR-Chinappalay-T1</v>
          </cell>
          <cell r="AS24976">
            <v>46008.224999999999</v>
          </cell>
        </row>
        <row r="24977">
          <cell r="G24977" t="str">
            <v>17-12-2025</v>
          </cell>
          <cell r="Q24977" t="str">
            <v>BBD-BLR-Jalahalli-T1</v>
          </cell>
          <cell r="AS24977">
            <v>46008.209027777775</v>
          </cell>
        </row>
        <row r="24978">
          <cell r="G24978" t="str">
            <v>17-12-2025</v>
          </cell>
          <cell r="Q24978" t="str">
            <v>BBD-BLR-HRBR-044-T1</v>
          </cell>
          <cell r="AS24978">
            <v>46008.1875</v>
          </cell>
        </row>
        <row r="24979">
          <cell r="G24979" t="str">
            <v>17-12-2025</v>
          </cell>
          <cell r="Q24979" t="str">
            <v>BBD-BLR-Chikkasandra-T1</v>
          </cell>
          <cell r="AS24979">
            <v>46008.238888888889</v>
          </cell>
        </row>
        <row r="24980">
          <cell r="G24980" t="str">
            <v>17-12-2025</v>
          </cell>
          <cell r="Q24980" t="str">
            <v>BBD-BLR-BellahalliRoad-T1</v>
          </cell>
          <cell r="AS24980">
            <v>46008.247916666667</v>
          </cell>
        </row>
        <row r="24981">
          <cell r="G24981" t="str">
            <v>17-12-2025</v>
          </cell>
          <cell r="Q24981" t="str">
            <v>BBD-BLR-Nagondanahalli-T1</v>
          </cell>
          <cell r="AS24981">
            <v>46008.222916666666</v>
          </cell>
        </row>
        <row r="24982">
          <cell r="G24982" t="str">
            <v>17-12-2025</v>
          </cell>
          <cell r="Q24982" t="str">
            <v>BBD-BLR-HRBR-044-T1</v>
          </cell>
          <cell r="AS24982">
            <v>46008.189583333333</v>
          </cell>
        </row>
        <row r="24983">
          <cell r="G24983" t="str">
            <v>17-12-2025</v>
          </cell>
          <cell r="Q24983" t="str">
            <v>BBD-BLR-Budhigere-T1</v>
          </cell>
          <cell r="AS24983">
            <v>46008.232638888891</v>
          </cell>
        </row>
        <row r="24984">
          <cell r="G24984" t="str">
            <v>17-12-2025</v>
          </cell>
          <cell r="Q24984" t="str">
            <v>BBD-BLR-HRBR-044-T1</v>
          </cell>
          <cell r="AS24984">
            <v>46008.275000000001</v>
          </cell>
        </row>
        <row r="24985">
          <cell r="G24985" t="str">
            <v>17-12-2025</v>
          </cell>
          <cell r="Q24985" t="str">
            <v>BBD-BLR-Jalahalli-T1</v>
          </cell>
          <cell r="AS24985">
            <v>46008.1875</v>
          </cell>
        </row>
        <row r="24986">
          <cell r="G24986" t="str">
            <v>17-12-2025</v>
          </cell>
          <cell r="Q24986" t="str">
            <v>BBD-BLR-Nagondanahalli-T1</v>
          </cell>
          <cell r="AS24986">
            <v>46008.193749999999</v>
          </cell>
        </row>
        <row r="24987">
          <cell r="G24987" t="str">
            <v>17-12-2025</v>
          </cell>
          <cell r="Q24987" t="str">
            <v>BBD-BLR-Nagondanahalli-T1</v>
          </cell>
          <cell r="AS24987">
            <v>46008.21597222222</v>
          </cell>
        </row>
        <row r="24988">
          <cell r="G24988" t="str">
            <v>17-12-2025</v>
          </cell>
          <cell r="Q24988" t="str">
            <v>BBD-BLR-HRBR-044-T1</v>
          </cell>
          <cell r="AS24988">
            <v>46008.189583333333</v>
          </cell>
        </row>
        <row r="24989">
          <cell r="G24989" t="str">
            <v>17-12-2025</v>
          </cell>
          <cell r="Q24989" t="str">
            <v>BBD-BLR-Nagondanahalli-T1</v>
          </cell>
          <cell r="AS24989">
            <v>46008.194444444445</v>
          </cell>
        </row>
        <row r="24990">
          <cell r="G24990" t="str">
            <v>17-12-2025</v>
          </cell>
          <cell r="Q24990" t="str">
            <v>BBD-BLR-Budhigere-T1</v>
          </cell>
          <cell r="AS24990">
            <v>46008.23541666667</v>
          </cell>
        </row>
        <row r="24991">
          <cell r="G24991" t="str">
            <v>17-12-2025</v>
          </cell>
          <cell r="Q24991" t="str">
            <v>BBD-BLR-HRBR-044-T1</v>
          </cell>
          <cell r="AS24991">
            <v>46008.189583333333</v>
          </cell>
        </row>
        <row r="24992">
          <cell r="G24992" t="str">
            <v>17-12-2025</v>
          </cell>
          <cell r="Q24992" t="str">
            <v>BBD-BLR-Chinappalay-T1</v>
          </cell>
          <cell r="AS24992">
            <v>46008.192361111112</v>
          </cell>
        </row>
        <row r="24993">
          <cell r="G24993" t="str">
            <v>17-12-2025</v>
          </cell>
          <cell r="Q24993" t="str">
            <v>BBD-BLR-Budhigere-T1</v>
          </cell>
          <cell r="AS24993">
            <v>46008.254861111112</v>
          </cell>
        </row>
        <row r="24994">
          <cell r="G24994" t="str">
            <v>17-12-2025</v>
          </cell>
          <cell r="Q24994" t="str">
            <v>BBD-BLR-HRBR-044-T1</v>
          </cell>
          <cell r="AS24994">
            <v>46008.189583333333</v>
          </cell>
        </row>
        <row r="24995">
          <cell r="G24995" t="str">
            <v>17-12-2025</v>
          </cell>
          <cell r="Q24995" t="str">
            <v>BBD-BLR-BellahalliRoad-T1</v>
          </cell>
          <cell r="AS24995">
            <v>46008.208333333336</v>
          </cell>
        </row>
        <row r="24996">
          <cell r="G24996" t="str">
            <v>17-12-2025</v>
          </cell>
          <cell r="Q24996" t="str">
            <v>BBD-BLR-Kallahalli-T1</v>
          </cell>
        </row>
        <row r="24997">
          <cell r="G24997" t="str">
            <v>17-12-2025</v>
          </cell>
          <cell r="Q24997" t="str">
            <v>BBD-BLR-Jalahalli-T1</v>
          </cell>
        </row>
        <row r="24998">
          <cell r="G24998" t="str">
            <v>17-12-2025</v>
          </cell>
          <cell r="Q24998" t="str">
            <v>BBD-BLR-Jalahalli-T1</v>
          </cell>
          <cell r="AS24998">
            <v>46008.23333333333</v>
          </cell>
        </row>
        <row r="24999">
          <cell r="G24999" t="str">
            <v>17-12-2025</v>
          </cell>
          <cell r="Q24999" t="str">
            <v>BBD-BLR-Nagondanahalli-T1</v>
          </cell>
          <cell r="AS24999">
            <v>46008.26666666667</v>
          </cell>
        </row>
        <row r="25000">
          <cell r="G25000" t="str">
            <v>17-12-2025</v>
          </cell>
          <cell r="Q25000" t="str">
            <v>BBD-BLR-BellahalliRoad-T1</v>
          </cell>
          <cell r="AS25000">
            <v>46008.21875</v>
          </cell>
        </row>
        <row r="25001">
          <cell r="G25001" t="str">
            <v>17-12-2025</v>
          </cell>
          <cell r="Q25001" t="str">
            <v>BBD-BLR-Jalahalli-T1</v>
          </cell>
          <cell r="AS25001">
            <v>46008.23333333333</v>
          </cell>
        </row>
        <row r="25002">
          <cell r="G25002" t="str">
            <v>17-12-2025</v>
          </cell>
          <cell r="Q25002" t="str">
            <v>BBD-BLR-Jigani-T1</v>
          </cell>
          <cell r="AS25002">
            <v>46008.206250000003</v>
          </cell>
        </row>
        <row r="25003">
          <cell r="G25003" t="str">
            <v>17-12-2025</v>
          </cell>
          <cell r="Q25003" t="str">
            <v>BBD-BLR-Nagondanahalli-T1</v>
          </cell>
          <cell r="AS25003">
            <v>46008.231249999997</v>
          </cell>
        </row>
        <row r="25004">
          <cell r="G25004" t="str">
            <v>17-12-2025</v>
          </cell>
          <cell r="Q25004" t="str">
            <v>BBD-BLR-Jalahalli-T1</v>
          </cell>
          <cell r="AS25004">
            <v>46008.23333333333</v>
          </cell>
        </row>
        <row r="25005">
          <cell r="G25005" t="str">
            <v>17-12-2025</v>
          </cell>
          <cell r="Q25005" t="str">
            <v>BBD-BLR-Attibele-T1</v>
          </cell>
          <cell r="AS25005">
            <v>46008.289583333331</v>
          </cell>
        </row>
        <row r="25006">
          <cell r="G25006" t="str">
            <v>17-12-2025</v>
          </cell>
          <cell r="Q25006" t="str">
            <v>BBD-BLR-Nagondanahalli-T1</v>
          </cell>
          <cell r="AS25006">
            <v>46008.199305555558</v>
          </cell>
        </row>
        <row r="25007">
          <cell r="G25007" t="str">
            <v>17-12-2025</v>
          </cell>
          <cell r="Q25007" t="str">
            <v>BBD-BLR-Chinappalay-T1</v>
          </cell>
          <cell r="AS25007">
            <v>46008.224999999999</v>
          </cell>
        </row>
        <row r="25008">
          <cell r="G25008" t="str">
            <v>17-12-2025</v>
          </cell>
          <cell r="Q25008" t="str">
            <v>BBD-BLR-Chikkasandra-T1</v>
          </cell>
          <cell r="AS25008">
            <v>46008.218055555553</v>
          </cell>
        </row>
        <row r="25009">
          <cell r="G25009" t="str">
            <v>17-12-2025</v>
          </cell>
          <cell r="Q25009" t="str">
            <v>BBD-BLR-Jalahalli-T1</v>
          </cell>
          <cell r="AS25009">
            <v>46008.197916666664</v>
          </cell>
        </row>
        <row r="25010">
          <cell r="G25010" t="str">
            <v>17-12-2025</v>
          </cell>
          <cell r="Q25010" t="str">
            <v>BBD-BLR-BellahalliRoad-T1</v>
          </cell>
          <cell r="AS25010">
            <v>46008.179166666669</v>
          </cell>
        </row>
        <row r="25011">
          <cell r="G25011" t="str">
            <v>17-12-2025</v>
          </cell>
          <cell r="Q25011" t="str">
            <v>BBD-BLR-Jalahalli-T1</v>
          </cell>
          <cell r="AS25011">
            <v>46008.23333333333</v>
          </cell>
        </row>
        <row r="25012">
          <cell r="G25012" t="str">
            <v>17-12-2025</v>
          </cell>
          <cell r="Q25012" t="str">
            <v>BBD-BLR-PeenyaPhase3-T1</v>
          </cell>
          <cell r="AS25012">
            <v>46008.270833333336</v>
          </cell>
        </row>
        <row r="25013">
          <cell r="G25013" t="str">
            <v>17-12-2025</v>
          </cell>
          <cell r="Q25013" t="str">
            <v>BBD-BLR-Nagondanahalli-T1</v>
          </cell>
          <cell r="AS25013">
            <v>46008.188888888886</v>
          </cell>
        </row>
        <row r="25014">
          <cell r="G25014" t="str">
            <v>17-12-2025</v>
          </cell>
          <cell r="Q25014" t="str">
            <v>BBD-BLR-HRBR-044-T1</v>
          </cell>
          <cell r="AS25014">
            <v>46008.208333333336</v>
          </cell>
        </row>
        <row r="25015">
          <cell r="G25015" t="str">
            <v>17-12-2025</v>
          </cell>
          <cell r="Q25015" t="str">
            <v>BBD-BLR-BensonTown-T1</v>
          </cell>
          <cell r="AS25015">
            <v>46008.286111111112</v>
          </cell>
        </row>
        <row r="25016">
          <cell r="G25016" t="str">
            <v>17-12-2025</v>
          </cell>
          <cell r="Q25016" t="str">
            <v>BBD-BLR-Budhigere-T1</v>
          </cell>
          <cell r="AS25016">
            <v>46008.231249999997</v>
          </cell>
        </row>
        <row r="25017">
          <cell r="G25017" t="str">
            <v>17-12-2025</v>
          </cell>
          <cell r="Q25017" t="str">
            <v>BBD-BLR-Jalahalli-T1</v>
          </cell>
          <cell r="AS25017">
            <v>46008.243750000001</v>
          </cell>
        </row>
        <row r="25018">
          <cell r="G25018" t="str">
            <v>17-12-2025</v>
          </cell>
          <cell r="Q25018" t="str">
            <v>BBD-BLR-BellahalliRoad-T1</v>
          </cell>
          <cell r="AS25018">
            <v>46008.188888888886</v>
          </cell>
        </row>
        <row r="25019">
          <cell r="G25019" t="str">
            <v>17-12-2025</v>
          </cell>
          <cell r="Q25019" t="str">
            <v>BBD-BLR-Jakkasandra-T1</v>
          </cell>
          <cell r="AS25019">
            <v>46008.26458333333</v>
          </cell>
        </row>
        <row r="25020">
          <cell r="G25020" t="str">
            <v>17-12-2025</v>
          </cell>
          <cell r="Q25020" t="str">
            <v>BBD-BLR-HRBR-044-T1</v>
          </cell>
          <cell r="AS25020">
            <v>46008.208333333336</v>
          </cell>
        </row>
        <row r="25021">
          <cell r="G25021" t="str">
            <v>17-12-2025</v>
          </cell>
          <cell r="Q25021" t="str">
            <v>BBD-BLR-BensonTown-T1</v>
          </cell>
          <cell r="AS25021">
            <v>46008.286111111112</v>
          </cell>
        </row>
        <row r="25022">
          <cell r="G25022" t="str">
            <v>17-12-2025</v>
          </cell>
          <cell r="Q25022" t="str">
            <v>BBD-BLR-BellahalliRoad-T1</v>
          </cell>
          <cell r="AS25022">
            <v>46008.189583333333</v>
          </cell>
        </row>
        <row r="25023">
          <cell r="G25023" t="str">
            <v>17-12-2025</v>
          </cell>
          <cell r="Q25023" t="str">
            <v>BBD-BLR-Jalahalli-T1</v>
          </cell>
          <cell r="AS25023">
            <v>46008.243750000001</v>
          </cell>
        </row>
        <row r="25024">
          <cell r="G25024" t="str">
            <v>17-12-2025</v>
          </cell>
          <cell r="Q25024" t="str">
            <v>BBD-BLR-BensonTown-T1</v>
          </cell>
          <cell r="AS25024">
            <v>46008.286111111112</v>
          </cell>
        </row>
        <row r="25025">
          <cell r="G25025" t="str">
            <v>17-12-2025</v>
          </cell>
          <cell r="Q25025" t="str">
            <v>BBD-BLR-Attibele-T1</v>
          </cell>
          <cell r="AS25025">
            <v>46008.27847222222</v>
          </cell>
        </row>
        <row r="25026">
          <cell r="G25026" t="str">
            <v>17-12-2025</v>
          </cell>
          <cell r="Q25026" t="str">
            <v>BBD-BLR-HRBR-044-T1</v>
          </cell>
          <cell r="AS25026">
            <v>46008.197916666664</v>
          </cell>
        </row>
        <row r="25027">
          <cell r="G25027" t="str">
            <v>17-12-2025</v>
          </cell>
          <cell r="Q25027" t="str">
            <v>BBD-BLR-BensonTown-T1</v>
          </cell>
          <cell r="AS25027">
            <v>46008.286111111112</v>
          </cell>
        </row>
        <row r="25028">
          <cell r="G25028" t="str">
            <v>17-12-2025</v>
          </cell>
          <cell r="Q25028" t="str">
            <v>BBD-BLR-Chikkasandra-T1</v>
          </cell>
          <cell r="AS25028">
            <v>46008.19027777778</v>
          </cell>
        </row>
        <row r="25029">
          <cell r="G25029" t="str">
            <v>17-12-2025</v>
          </cell>
          <cell r="Q25029" t="str">
            <v>BBD-BLR-Chinappalay-T1</v>
          </cell>
          <cell r="AS25029">
            <v>46008.213888888888</v>
          </cell>
        </row>
        <row r="25030">
          <cell r="G25030" t="str">
            <v>17-12-2025</v>
          </cell>
          <cell r="Q25030" t="str">
            <v>BBD-BLR-BensonTown-T1</v>
          </cell>
          <cell r="AS25030">
            <v>46008.286111111112</v>
          </cell>
        </row>
        <row r="25031">
          <cell r="G25031" t="str">
            <v>17-12-2025</v>
          </cell>
          <cell r="Q25031" t="str">
            <v>BBD-BLR-Budhigere-T1</v>
          </cell>
          <cell r="AS25031">
            <v>46008.256944444445</v>
          </cell>
        </row>
        <row r="25032">
          <cell r="G25032" t="str">
            <v>17-12-2025</v>
          </cell>
          <cell r="Q25032" t="str">
            <v>BBD-BLR-Chinappalay-T1</v>
          </cell>
          <cell r="AS25032">
            <v>46008.214583333334</v>
          </cell>
        </row>
        <row r="25033">
          <cell r="G25033" t="str">
            <v>17-12-2025</v>
          </cell>
          <cell r="Q25033" t="str">
            <v>BBD-BLR-Chikkasandra-T1</v>
          </cell>
          <cell r="AS25033">
            <v>46008.198611111111</v>
          </cell>
        </row>
        <row r="25034">
          <cell r="G25034" t="str">
            <v>17-12-2025</v>
          </cell>
          <cell r="Q25034" t="str">
            <v>BBD-BLR-BensonTown-T1</v>
          </cell>
          <cell r="AS25034">
            <v>46008.286111111112</v>
          </cell>
        </row>
        <row r="25035">
          <cell r="G25035" t="str">
            <v>17-12-2025</v>
          </cell>
          <cell r="Q25035" t="str">
            <v>BBD-BLR-Devanahalli-T1</v>
          </cell>
          <cell r="AS25035">
            <v>46008.209722222222</v>
          </cell>
        </row>
        <row r="25036">
          <cell r="G25036" t="str">
            <v>17-12-2025</v>
          </cell>
          <cell r="Q25036" t="str">
            <v>BBD-BLR-Chinappalay-T1</v>
          </cell>
          <cell r="AS25036">
            <v>46008.213194444441</v>
          </cell>
        </row>
        <row r="25037">
          <cell r="G25037" t="str">
            <v>17-12-2025</v>
          </cell>
          <cell r="Q25037" t="str">
            <v>BBD-BLR-PeenyaPhase3-T1</v>
          </cell>
          <cell r="AS25037">
            <v>46008.206944444442</v>
          </cell>
        </row>
        <row r="25038">
          <cell r="G25038" t="str">
            <v>17-12-2025</v>
          </cell>
          <cell r="Q25038" t="str">
            <v>BBD-BLR-Devanahalli-T1</v>
          </cell>
          <cell r="AS25038">
            <v>46008.219444444447</v>
          </cell>
        </row>
        <row r="25039">
          <cell r="G25039" t="str">
            <v>17-12-2025</v>
          </cell>
          <cell r="Q25039" t="str">
            <v>BBD-BLR-HAL-T1</v>
          </cell>
          <cell r="AS25039">
            <v>46008.210416666669</v>
          </cell>
        </row>
        <row r="25040">
          <cell r="G25040" t="str">
            <v>17-12-2025</v>
          </cell>
          <cell r="Q25040" t="str">
            <v>BBD-BLR-Jigani-T1</v>
          </cell>
          <cell r="AS25040">
            <v>46008.195833333331</v>
          </cell>
        </row>
        <row r="25041">
          <cell r="G25041" t="str">
            <v>17-12-2025</v>
          </cell>
          <cell r="Q25041" t="str">
            <v>BBD-BLR-PeenyaPhase3-T1</v>
          </cell>
          <cell r="AS25041">
            <v>46008.250694444447</v>
          </cell>
        </row>
        <row r="25042">
          <cell r="G25042" t="str">
            <v>17-12-2025</v>
          </cell>
          <cell r="Q25042" t="str">
            <v>BBD-BLR-Jigani-T1</v>
          </cell>
          <cell r="AS25042">
            <v>46008.195833333331</v>
          </cell>
        </row>
        <row r="25043">
          <cell r="G25043" t="str">
            <v>17-12-2025</v>
          </cell>
          <cell r="Q25043" t="str">
            <v>BBD-BLR-Devanahalli-T1</v>
          </cell>
          <cell r="AS25043">
            <v>46008.219444444447</v>
          </cell>
        </row>
        <row r="25044">
          <cell r="G25044" t="str">
            <v>17-12-2025</v>
          </cell>
          <cell r="Q25044" t="str">
            <v>BBD-BLR-Jigani-T1</v>
          </cell>
          <cell r="AS25044">
            <v>46008.185416666667</v>
          </cell>
        </row>
        <row r="25045">
          <cell r="G25045" t="str">
            <v>17-12-2025</v>
          </cell>
          <cell r="Q25045" t="str">
            <v>BBD-BLR-Jigani-T1</v>
          </cell>
          <cell r="AS25045">
            <v>46008.175000000003</v>
          </cell>
        </row>
        <row r="25046">
          <cell r="G25046" t="str">
            <v>17-12-2025</v>
          </cell>
          <cell r="Q25046" t="str">
            <v>BBD-BLR-Jigani-T1</v>
          </cell>
        </row>
        <row r="25047">
          <cell r="G25047" t="str">
            <v>17-12-2025</v>
          </cell>
          <cell r="Q25047" t="str">
            <v>BBD-BLR-Chikkasandra-T1</v>
          </cell>
          <cell r="AS25047">
            <v>46008.19027777778</v>
          </cell>
        </row>
        <row r="25048">
          <cell r="G25048" t="str">
            <v>17-12-2025</v>
          </cell>
          <cell r="Q25048" t="str">
            <v>BBD-BLR-Jigani-T1</v>
          </cell>
          <cell r="AS25048">
            <v>46008.195833333331</v>
          </cell>
        </row>
        <row r="25049">
          <cell r="G25049" t="str">
            <v>17-12-2025</v>
          </cell>
          <cell r="Q25049" t="str">
            <v>BBD-BLR-Nagondanahalli-T1</v>
          </cell>
          <cell r="AS25049">
            <v>46008.222916666666</v>
          </cell>
        </row>
        <row r="25050">
          <cell r="G25050" t="str">
            <v>17-12-2025</v>
          </cell>
          <cell r="Q25050" t="str">
            <v>BBD-BLR-Jigani-T1</v>
          </cell>
          <cell r="AS25050">
            <v>46008.195833333331</v>
          </cell>
        </row>
        <row r="25051">
          <cell r="G25051" t="str">
            <v>17-12-2025</v>
          </cell>
          <cell r="Q25051" t="str">
            <v>BBD-BLR-Budhigere-T1</v>
          </cell>
          <cell r="AS25051">
            <v>46008.254861111112</v>
          </cell>
        </row>
        <row r="25052">
          <cell r="G25052" t="str">
            <v>17-12-2025</v>
          </cell>
          <cell r="Q25052" t="str">
            <v>BBD-BLR-HRBR-044-T1</v>
          </cell>
          <cell r="AS25052">
            <v>46008.189583333333</v>
          </cell>
        </row>
        <row r="25053">
          <cell r="G25053" t="str">
            <v>17-12-2025</v>
          </cell>
          <cell r="Q25053" t="str">
            <v>BBD-BLR-Jigani-T1</v>
          </cell>
          <cell r="AS25053">
            <v>46008.185416666667</v>
          </cell>
        </row>
        <row r="25054">
          <cell r="G25054" t="str">
            <v>17-12-2025</v>
          </cell>
          <cell r="Q25054" t="str">
            <v>BBD-BLR-Jalahalli-T1</v>
          </cell>
          <cell r="AS25054">
            <v>46008.1875</v>
          </cell>
        </row>
        <row r="25055">
          <cell r="G25055" t="str">
            <v>17-12-2025</v>
          </cell>
          <cell r="Q25055" t="str">
            <v>BBD-BLR-Nagondanahalli-T1</v>
          </cell>
          <cell r="AS25055">
            <v>46008.222916666666</v>
          </cell>
        </row>
        <row r="25056">
          <cell r="G25056" t="str">
            <v>17-12-2025</v>
          </cell>
          <cell r="Q25056" t="str">
            <v>BBD-BLR-Devanahalli-T1</v>
          </cell>
          <cell r="AS25056">
            <v>46008.188888888886</v>
          </cell>
        </row>
        <row r="25057">
          <cell r="G25057" t="str">
            <v>17-12-2025</v>
          </cell>
          <cell r="Q25057" t="str">
            <v>BBD-BLR-Chikkasandra-T1</v>
          </cell>
          <cell r="AS25057">
            <v>46008.216666666667</v>
          </cell>
        </row>
        <row r="25058">
          <cell r="G25058" t="str">
            <v>17-12-2025</v>
          </cell>
          <cell r="Q25058" t="str">
            <v>BBD-BLR-Jigani-T1</v>
          </cell>
          <cell r="AS25058">
            <v>46008.195833333331</v>
          </cell>
        </row>
        <row r="25059">
          <cell r="G25059" t="str">
            <v>17-12-2025</v>
          </cell>
          <cell r="Q25059" t="str">
            <v>BBD-BLR-Budhigere-T1</v>
          </cell>
          <cell r="AS25059">
            <v>46008.232638888891</v>
          </cell>
        </row>
        <row r="25060">
          <cell r="G25060" t="str">
            <v>17-12-2025</v>
          </cell>
          <cell r="Q25060" t="str">
            <v>BBD-BLR-Devanahalli-T1</v>
          </cell>
          <cell r="AS25060">
            <v>46008.188888888886</v>
          </cell>
        </row>
        <row r="25061">
          <cell r="G25061" t="str">
            <v>17-12-2025</v>
          </cell>
          <cell r="Q25061" t="str">
            <v>BBD-BLR-Jigani-T1</v>
          </cell>
          <cell r="AS25061">
            <v>46008.206250000003</v>
          </cell>
        </row>
        <row r="25062">
          <cell r="G25062" t="str">
            <v>17-12-2025</v>
          </cell>
          <cell r="Q25062" t="str">
            <v>BBD-BLR-Budhigere-T1</v>
          </cell>
          <cell r="AS25062">
            <v>46008.237500000003</v>
          </cell>
        </row>
        <row r="25063">
          <cell r="G25063" t="str">
            <v>17-12-2025</v>
          </cell>
          <cell r="Q25063" t="str">
            <v>BBD-BLR-Jigani-T1</v>
          </cell>
          <cell r="AS25063">
            <v>46008.175000000003</v>
          </cell>
        </row>
        <row r="25064">
          <cell r="G25064" t="str">
            <v>17-12-2025</v>
          </cell>
          <cell r="Q25064" t="str">
            <v>BBD-BLR-Nagondanahalli-T1</v>
          </cell>
        </row>
        <row r="25065">
          <cell r="G25065" t="str">
            <v>17-12-2025</v>
          </cell>
          <cell r="Q25065" t="str">
            <v>BBD-BLR-HAL-T1</v>
          </cell>
          <cell r="AS25065">
            <v>46008.19027777778</v>
          </cell>
        </row>
        <row r="25066">
          <cell r="G25066" t="str">
            <v>17-12-2025</v>
          </cell>
          <cell r="Q25066" t="str">
            <v>BBD-BLR-Jalahalli-T1</v>
          </cell>
          <cell r="AS25066">
            <v>46008.1875</v>
          </cell>
        </row>
        <row r="25067">
          <cell r="G25067" t="str">
            <v>17-12-2025</v>
          </cell>
          <cell r="Q25067" t="str">
            <v>BBD-BLR-Jigani-T1</v>
          </cell>
          <cell r="AS25067">
            <v>46008.174305555556</v>
          </cell>
        </row>
        <row r="25068">
          <cell r="G25068" t="str">
            <v>17-12-2025</v>
          </cell>
          <cell r="Q25068" t="str">
            <v>BBD-BLR-Chikkasandra-T1</v>
          </cell>
          <cell r="AS25068">
            <v>46008.238888888889</v>
          </cell>
        </row>
        <row r="25069">
          <cell r="G25069" t="str">
            <v>17-12-2025</v>
          </cell>
          <cell r="Q25069" t="str">
            <v>BBD-BLR-Jigani-T1</v>
          </cell>
          <cell r="AS25069">
            <v>46008.20416666667</v>
          </cell>
        </row>
        <row r="25070">
          <cell r="G25070" t="str">
            <v>17-12-2025</v>
          </cell>
          <cell r="Q25070" t="str">
            <v>BBD-BLR-Nagondanahalli-T1</v>
          </cell>
        </row>
        <row r="25071">
          <cell r="G25071" t="str">
            <v>17-12-2025</v>
          </cell>
          <cell r="Q25071" t="str">
            <v>BBD-BLR-Jigani-T1</v>
          </cell>
          <cell r="AS25071">
            <v>46008.20416666667</v>
          </cell>
        </row>
        <row r="25072">
          <cell r="G25072" t="str">
            <v>17-12-2025</v>
          </cell>
          <cell r="Q25072" t="str">
            <v>BBD-BLR-Budhigere-T1</v>
          </cell>
        </row>
        <row r="25073">
          <cell r="G25073" t="str">
            <v>17-12-2025</v>
          </cell>
          <cell r="Q25073" t="str">
            <v>BBD-BLR-Jigani-T1</v>
          </cell>
          <cell r="AS25073">
            <v>46008.20416666667</v>
          </cell>
        </row>
        <row r="25074">
          <cell r="G25074" t="str">
            <v>17-12-2025</v>
          </cell>
          <cell r="Q25074" t="str">
            <v>BBD-BLR-Nagondanahalli-T1</v>
          </cell>
          <cell r="AS25074">
            <v>46008.205555555556</v>
          </cell>
        </row>
        <row r="25075">
          <cell r="G25075" t="str">
            <v>17-12-2025</v>
          </cell>
          <cell r="Q25075" t="str">
            <v>BBD-BLR-Jigani-T1</v>
          </cell>
          <cell r="AS25075">
            <v>46008.195138888892</v>
          </cell>
        </row>
        <row r="25076">
          <cell r="G25076" t="str">
            <v>17-12-2025</v>
          </cell>
          <cell r="Q25076" t="str">
            <v>BBD-BLR-Nagondanahalli-T1</v>
          </cell>
          <cell r="AS25076">
            <v>46008.234027777777</v>
          </cell>
        </row>
        <row r="25077">
          <cell r="G25077" t="str">
            <v>17-12-2025</v>
          </cell>
          <cell r="Q25077" t="str">
            <v>BBD-BLR-Jigani-T1</v>
          </cell>
          <cell r="AS25077">
            <v>46008.20416666667</v>
          </cell>
        </row>
        <row r="25078">
          <cell r="G25078" t="str">
            <v>17-12-2025</v>
          </cell>
          <cell r="Q25078" t="str">
            <v>BBD-BLR-Budhigere-T1</v>
          </cell>
          <cell r="AS25078">
            <v>46008.232638888891</v>
          </cell>
        </row>
        <row r="25079">
          <cell r="G25079" t="str">
            <v>17-12-2025</v>
          </cell>
          <cell r="Q25079" t="str">
            <v>BBD-BLR-Jigani-T1</v>
          </cell>
          <cell r="AS25079">
            <v>46008.20416666667</v>
          </cell>
        </row>
        <row r="25080">
          <cell r="G25080" t="str">
            <v>17-12-2025</v>
          </cell>
          <cell r="Q25080" t="str">
            <v>BBD-BLR-BellahalliRoad-T1</v>
          </cell>
          <cell r="AS25080">
            <v>46008.21875</v>
          </cell>
        </row>
        <row r="25081">
          <cell r="G25081" t="str">
            <v>17-12-2025</v>
          </cell>
          <cell r="Q25081" t="str">
            <v>BBD-BLR-Jigani-T1</v>
          </cell>
          <cell r="AS25081">
            <v>46008.188888888886</v>
          </cell>
        </row>
        <row r="25082">
          <cell r="G25082" t="str">
            <v>17-12-2025</v>
          </cell>
          <cell r="Q25082" t="str">
            <v>BBD-BLR-PeenyaPhase3-T1</v>
          </cell>
          <cell r="AS25082">
            <v>46008.206250000003</v>
          </cell>
        </row>
        <row r="25083">
          <cell r="G25083" t="str">
            <v>17-12-2025</v>
          </cell>
          <cell r="Q25083" t="str">
            <v>BBD-BLR-HAL-T1</v>
          </cell>
          <cell r="AS25083">
            <v>46008.200694444444</v>
          </cell>
        </row>
        <row r="25084">
          <cell r="G25084" t="str">
            <v>17-12-2025</v>
          </cell>
          <cell r="Q25084" t="str">
            <v>BBD-BLR-Nagondanahalli-T1</v>
          </cell>
          <cell r="AS25084">
            <v>46008.26458333333</v>
          </cell>
        </row>
        <row r="25085">
          <cell r="G25085" t="str">
            <v>17-12-2025</v>
          </cell>
          <cell r="Q25085" t="str">
            <v>BBD-BLR-Jigani-T1</v>
          </cell>
          <cell r="AS25085">
            <v>46008.179861111108</v>
          </cell>
        </row>
        <row r="25086">
          <cell r="G25086" t="str">
            <v>17-12-2025</v>
          </cell>
          <cell r="Q25086" t="str">
            <v>BBD-BLR-BellahalliRoad-T1</v>
          </cell>
          <cell r="AS25086">
            <v>46008.216666666667</v>
          </cell>
        </row>
        <row r="25087">
          <cell r="G25087" t="str">
            <v>17-12-2025</v>
          </cell>
          <cell r="Q25087" t="str">
            <v>BBD-BLR-HRBR-044-T1</v>
          </cell>
          <cell r="AS25087">
            <v>46008.275694444441</v>
          </cell>
        </row>
        <row r="25088">
          <cell r="G25088" t="str">
            <v>17-12-2025</v>
          </cell>
          <cell r="Q25088" t="str">
            <v>BBD-BLR-HAL-T1</v>
          </cell>
          <cell r="AS25088">
            <v>46008.190972222219</v>
          </cell>
        </row>
        <row r="25089">
          <cell r="G25089" t="str">
            <v>17-12-2025</v>
          </cell>
          <cell r="Q25089" t="str">
            <v>BBD-BLR-BellahalliRoad-T1</v>
          </cell>
          <cell r="AS25089">
            <v>46008.209722222222</v>
          </cell>
        </row>
        <row r="25090">
          <cell r="G25090" t="str">
            <v>17-12-2025</v>
          </cell>
          <cell r="Q25090" t="str">
            <v>BBD-BLR-HAL-T1</v>
          </cell>
        </row>
        <row r="25091">
          <cell r="G25091" t="str">
            <v>17-12-2025</v>
          </cell>
          <cell r="Q25091" t="str">
            <v>BBD-BLR-Budhigere-T1</v>
          </cell>
          <cell r="AS25091">
            <v>46008.227083333331</v>
          </cell>
        </row>
        <row r="25092">
          <cell r="G25092" t="str">
            <v>17-12-2025</v>
          </cell>
          <cell r="Q25092" t="str">
            <v>BBD-BLR-HAL-T1</v>
          </cell>
          <cell r="AS25092">
            <v>46008.19027777778</v>
          </cell>
        </row>
        <row r="25093">
          <cell r="G25093" t="str">
            <v>17-12-2025</v>
          </cell>
          <cell r="Q25093" t="str">
            <v>BBD-BLR-Jigani-T1</v>
          </cell>
          <cell r="AS25093">
            <v>46008.174305555556</v>
          </cell>
        </row>
        <row r="25094">
          <cell r="G25094" t="str">
            <v>17-12-2025</v>
          </cell>
          <cell r="Q25094" t="str">
            <v>BBD-BLR-Kallahalli-T1</v>
          </cell>
        </row>
        <row r="25095">
          <cell r="G25095" t="str">
            <v>17-12-2025</v>
          </cell>
          <cell r="Q25095" t="str">
            <v>BBD-BLR-Jigani-T1</v>
          </cell>
          <cell r="AS25095">
            <v>46008.188888888886</v>
          </cell>
        </row>
        <row r="25096">
          <cell r="G25096" t="str">
            <v>17-12-2025</v>
          </cell>
          <cell r="Q25096" t="str">
            <v>BBD-BLR-Jigani-T1</v>
          </cell>
          <cell r="AS25096">
            <v>46008.188888888886</v>
          </cell>
        </row>
        <row r="25097">
          <cell r="G25097" t="str">
            <v>17-12-2025</v>
          </cell>
          <cell r="Q25097" t="str">
            <v>BBD-BLR-Chinappalay-T1</v>
          </cell>
          <cell r="AS25097">
            <v>46008.224999999999</v>
          </cell>
        </row>
        <row r="25098">
          <cell r="G25098" t="str">
            <v>17-12-2025</v>
          </cell>
          <cell r="Q25098" t="str">
            <v>BBD-BLR-Nagondanahalli-T1</v>
          </cell>
          <cell r="AS25098">
            <v>46008.188888888886</v>
          </cell>
        </row>
        <row r="25099">
          <cell r="G25099" t="str">
            <v>17-12-2025</v>
          </cell>
          <cell r="Q25099" t="str">
            <v>BBD-BLR-HAL-T1</v>
          </cell>
          <cell r="AS25099">
            <v>46008.200694444444</v>
          </cell>
        </row>
        <row r="25100">
          <cell r="G25100" t="str">
            <v>17-12-2025</v>
          </cell>
          <cell r="Q25100" t="str">
            <v>BBD-BLR-Jalahalli-T1</v>
          </cell>
          <cell r="AS25100">
            <v>46008.21597222222</v>
          </cell>
        </row>
        <row r="25101">
          <cell r="G25101" t="str">
            <v>17-12-2025</v>
          </cell>
          <cell r="Q25101" t="str">
            <v>BBD-BLR-Kallahalli-T1</v>
          </cell>
        </row>
        <row r="25102">
          <cell r="G25102" t="str">
            <v>17-12-2025</v>
          </cell>
          <cell r="Q25102" t="str">
            <v>BBD-BLR-HAL-T1</v>
          </cell>
          <cell r="AS25102">
            <v>46008.210416666669</v>
          </cell>
        </row>
        <row r="25103">
          <cell r="G25103" t="str">
            <v>17-12-2025</v>
          </cell>
          <cell r="Q25103" t="str">
            <v>BBD-BLR-Kallahalli-T1</v>
          </cell>
          <cell r="AS25103">
            <v>46008.211805555555</v>
          </cell>
        </row>
        <row r="25104">
          <cell r="G25104" t="str">
            <v>17-12-2025</v>
          </cell>
          <cell r="Q25104" t="str">
            <v>BBD-BLR-Chikkasandra-T1</v>
          </cell>
          <cell r="AS25104">
            <v>46008.19027777778</v>
          </cell>
        </row>
        <row r="25105">
          <cell r="G25105" t="str">
            <v>17-12-2025</v>
          </cell>
          <cell r="Q25105" t="str">
            <v>BBD-BLR-Jigani-T1</v>
          </cell>
          <cell r="AS25105">
            <v>46008.195833333331</v>
          </cell>
        </row>
        <row r="25106">
          <cell r="G25106" t="str">
            <v>17-12-2025</v>
          </cell>
          <cell r="Q25106" t="str">
            <v>BBD-BLR-Jalahalli-T1</v>
          </cell>
          <cell r="AS25106">
            <v>46008.243750000001</v>
          </cell>
        </row>
        <row r="25107">
          <cell r="G25107" t="str">
            <v>17-12-2025</v>
          </cell>
          <cell r="Q25107" t="str">
            <v>BBD-BLR-HAL-T1</v>
          </cell>
          <cell r="AS25107">
            <v>46008.190972222219</v>
          </cell>
        </row>
        <row r="25108">
          <cell r="G25108" t="str">
            <v>17-12-2025</v>
          </cell>
          <cell r="Q25108" t="str">
            <v>BBD-BLR-BellahalliRoad-T1</v>
          </cell>
          <cell r="AS25108">
            <v>46008.209722222222</v>
          </cell>
        </row>
        <row r="25109">
          <cell r="G25109" t="str">
            <v>17-12-2025</v>
          </cell>
          <cell r="Q25109" t="str">
            <v>BBD-BLR-Jalahalli-T1</v>
          </cell>
        </row>
        <row r="25110">
          <cell r="G25110" t="str">
            <v>17-12-2025</v>
          </cell>
          <cell r="Q25110" t="str">
            <v>BBD-BLR-BellahalliRoad-T1</v>
          </cell>
          <cell r="AS25110">
            <v>46008.240277777775</v>
          </cell>
        </row>
        <row r="25111">
          <cell r="G25111" t="str">
            <v>17-12-2025</v>
          </cell>
          <cell r="Q25111" t="str">
            <v>BBD-BLR-PeenyaPhase3-T1</v>
          </cell>
          <cell r="AS25111">
            <v>46008.206944444442</v>
          </cell>
        </row>
        <row r="25112">
          <cell r="G25112" t="str">
            <v>17-12-2025</v>
          </cell>
          <cell r="Q25112" t="str">
            <v>BBD-BLR-PeenyaPhase3-T1</v>
          </cell>
          <cell r="AS25112">
            <v>46008.206250000003</v>
          </cell>
        </row>
        <row r="25113">
          <cell r="G25113" t="str">
            <v>17-12-2025</v>
          </cell>
          <cell r="Q25113" t="str">
            <v>BBD-BLR-PeenyaPhase3-T1</v>
          </cell>
          <cell r="AS25113">
            <v>46008.229166666664</v>
          </cell>
        </row>
        <row r="25114">
          <cell r="G25114" t="str">
            <v>17-12-2025</v>
          </cell>
          <cell r="Q25114" t="str">
            <v>BBD-BLR-Budhigere-T1</v>
          </cell>
          <cell r="AS25114">
            <v>46008.267361111109</v>
          </cell>
        </row>
        <row r="25115">
          <cell r="G25115" t="str">
            <v>17-12-2025</v>
          </cell>
          <cell r="Q25115" t="str">
            <v>BBD-BLR-HAL-T1</v>
          </cell>
          <cell r="AS25115">
            <v>46008.2</v>
          </cell>
        </row>
        <row r="25116">
          <cell r="G25116" t="str">
            <v>17-12-2025</v>
          </cell>
          <cell r="Q25116" t="str">
            <v>BBD-BLR-HAL-T1</v>
          </cell>
          <cell r="AS25116">
            <v>46008.2</v>
          </cell>
        </row>
        <row r="25117">
          <cell r="G25117" t="str">
            <v>17-12-2025</v>
          </cell>
          <cell r="Q25117" t="str">
            <v>BBD-BLR-PeenyaPhase3-T1</v>
          </cell>
          <cell r="AS25117">
            <v>46008.234722222223</v>
          </cell>
        </row>
        <row r="25118">
          <cell r="G25118" t="str">
            <v>17-12-2025</v>
          </cell>
          <cell r="Q25118" t="str">
            <v>BBD-BLR-Jakkasandra-T1</v>
          </cell>
          <cell r="AS25118">
            <v>46008.231944444444</v>
          </cell>
        </row>
        <row r="25119">
          <cell r="G25119" t="str">
            <v>17-12-2025</v>
          </cell>
          <cell r="Q25119" t="str">
            <v>BBD-BLR-Budhigere-T1</v>
          </cell>
          <cell r="AS25119">
            <v>46008.245833333334</v>
          </cell>
        </row>
        <row r="25120">
          <cell r="G25120" t="str">
            <v>17-12-2025</v>
          </cell>
          <cell r="Q25120" t="str">
            <v>BBD-BLR-PeenyaPhase3-T1</v>
          </cell>
          <cell r="AS25120">
            <v>46008.215277777781</v>
          </cell>
        </row>
        <row r="25121">
          <cell r="G25121" t="str">
            <v>17-12-2025</v>
          </cell>
          <cell r="Q25121" t="str">
            <v>BBD-BLR-Nagondanahalli-T1</v>
          </cell>
          <cell r="AS25121">
            <v>46008.188888888886</v>
          </cell>
        </row>
        <row r="25122">
          <cell r="G25122" t="str">
            <v>17-12-2025</v>
          </cell>
          <cell r="Q25122" t="str">
            <v>BBD-BLR-PeenyaPhase3-T1</v>
          </cell>
          <cell r="AS25122">
            <v>46008.224999999999</v>
          </cell>
        </row>
        <row r="25123">
          <cell r="G25123" t="str">
            <v>17-12-2025</v>
          </cell>
          <cell r="Q25123" t="str">
            <v>BBD-BLR-Kallahalli-T1</v>
          </cell>
          <cell r="AS25123">
            <v>46008.200694444444</v>
          </cell>
        </row>
        <row r="25124">
          <cell r="G25124" t="str">
            <v>17-12-2025</v>
          </cell>
          <cell r="Q25124" t="str">
            <v>BBD-BLR-Jakkasandra-T1</v>
          </cell>
          <cell r="AS25124">
            <v>46008.231944444444</v>
          </cell>
        </row>
        <row r="25125">
          <cell r="G25125" t="str">
            <v>17-12-2025</v>
          </cell>
          <cell r="Q25125" t="str">
            <v>BBD-BLR-Budhigere-T1</v>
          </cell>
          <cell r="AS25125">
            <v>46008.227083333331</v>
          </cell>
        </row>
        <row r="25126">
          <cell r="G25126" t="str">
            <v>17-12-2025</v>
          </cell>
          <cell r="Q25126" t="str">
            <v>BBD-BLR-Nagondanahalli-T1</v>
          </cell>
          <cell r="AS25126">
            <v>46008.188888888886</v>
          </cell>
        </row>
        <row r="25127">
          <cell r="G25127" t="str">
            <v>17-12-2025</v>
          </cell>
          <cell r="Q25127" t="str">
            <v>BBD-BLR-HRBR-044-T1</v>
          </cell>
          <cell r="AS25127">
            <v>46008.197916666664</v>
          </cell>
        </row>
        <row r="25128">
          <cell r="G25128" t="str">
            <v>17-12-2025</v>
          </cell>
          <cell r="Q25128" t="str">
            <v>BBD-BLR-Attibele-T1</v>
          </cell>
          <cell r="AS25128">
            <v>46008.288888888892</v>
          </cell>
        </row>
        <row r="25129">
          <cell r="G25129" t="str">
            <v>17-12-2025</v>
          </cell>
          <cell r="Q25129" t="str">
            <v>BBD-BLR-Devanahalli-T1</v>
          </cell>
          <cell r="AS25129">
            <v>46008.219444444447</v>
          </cell>
        </row>
        <row r="25130">
          <cell r="G25130" t="str">
            <v>17-12-2025</v>
          </cell>
          <cell r="Q25130" t="str">
            <v>BBD-BLR-Attibele-T1</v>
          </cell>
          <cell r="AS25130">
            <v>46008.289583333331</v>
          </cell>
        </row>
        <row r="25131">
          <cell r="G25131" t="str">
            <v>17-12-2025</v>
          </cell>
          <cell r="Q25131" t="str">
            <v>BBD-BLR-Nagondanahalli-T1</v>
          </cell>
          <cell r="AS25131">
            <v>46008.254861111112</v>
          </cell>
        </row>
        <row r="25132">
          <cell r="G25132" t="str">
            <v>17-12-2025</v>
          </cell>
          <cell r="Q25132" t="str">
            <v>BBD-BLR-Attibele-T1</v>
          </cell>
          <cell r="AS25132">
            <v>46008.289583333331</v>
          </cell>
        </row>
        <row r="25133">
          <cell r="G25133" t="str">
            <v>17-12-2025</v>
          </cell>
          <cell r="Q25133" t="str">
            <v>BBD-BLR-Chinappalay-T1</v>
          </cell>
          <cell r="AS25133">
            <v>46008.215277777781</v>
          </cell>
        </row>
        <row r="25134">
          <cell r="G25134" t="str">
            <v>17-12-2025</v>
          </cell>
          <cell r="Q25134" t="str">
            <v>BBD-BLR-Budhigere-T1</v>
          </cell>
          <cell r="AS25134">
            <v>46008.245833333334</v>
          </cell>
        </row>
        <row r="25135">
          <cell r="G25135" t="str">
            <v>17-12-2025</v>
          </cell>
          <cell r="Q25135" t="str">
            <v>BBD-BLR-Attibele-T1</v>
          </cell>
          <cell r="AS25135">
            <v>46008.288888888892</v>
          </cell>
        </row>
        <row r="25136">
          <cell r="G25136" t="str">
            <v>17-12-2025</v>
          </cell>
          <cell r="Q25136" t="str">
            <v>BBD-BLR-BellahalliRoad-T1</v>
          </cell>
          <cell r="AS25136">
            <v>46008.248611111114</v>
          </cell>
        </row>
        <row r="25137">
          <cell r="G25137" t="str">
            <v>17-12-2025</v>
          </cell>
          <cell r="Q25137" t="str">
            <v>BBD-BLR-Attibele-T1</v>
          </cell>
          <cell r="AS25137">
            <v>46008.27847222222</v>
          </cell>
        </row>
        <row r="25138">
          <cell r="G25138" t="str">
            <v>17-12-2025</v>
          </cell>
          <cell r="Q25138" t="str">
            <v>BBD-BLR-Nagondanahalli-T1</v>
          </cell>
          <cell r="AS25138">
            <v>46008.231249999997</v>
          </cell>
        </row>
        <row r="25139">
          <cell r="G25139" t="str">
            <v>17-12-2025</v>
          </cell>
          <cell r="Q25139" t="str">
            <v>BBD-BLR-Attibele-T1</v>
          </cell>
        </row>
        <row r="25140">
          <cell r="G25140" t="str">
            <v>17-12-2025</v>
          </cell>
          <cell r="Q25140" t="str">
            <v>BBD-BLR-Attibele-T1</v>
          </cell>
          <cell r="AS25140">
            <v>46008.27847222222</v>
          </cell>
        </row>
        <row r="25141">
          <cell r="G25141" t="str">
            <v>17-12-2025</v>
          </cell>
          <cell r="Q25141" t="str">
            <v>BBD-BLR-Nagondanahalli-T1</v>
          </cell>
          <cell r="AS25141">
            <v>46008.219444444447</v>
          </cell>
        </row>
        <row r="25142">
          <cell r="G25142" t="str">
            <v>17-12-2025</v>
          </cell>
          <cell r="Q25142" t="str">
            <v>BBD-BLR-Attibele-T1</v>
          </cell>
          <cell r="AS25142">
            <v>46008.268055555556</v>
          </cell>
        </row>
        <row r="25143">
          <cell r="G25143" t="str">
            <v>17-12-2025</v>
          </cell>
          <cell r="Q25143" t="str">
            <v>BBD-BLR-BellahalliRoad-T1</v>
          </cell>
          <cell r="AS25143">
            <v>46008.208333333336</v>
          </cell>
        </row>
        <row r="25144">
          <cell r="G25144" t="str">
            <v>17-12-2025</v>
          </cell>
          <cell r="Q25144" t="str">
            <v>BBD-BLR-Attibele-T1</v>
          </cell>
          <cell r="AS25144">
            <v>46008.27847222222</v>
          </cell>
        </row>
        <row r="25145">
          <cell r="G25145" t="str">
            <v>17-12-2025</v>
          </cell>
          <cell r="Q25145" t="str">
            <v>BBD-BLR-Jigani-T1</v>
          </cell>
          <cell r="AS25145">
            <v>46008.175000000003</v>
          </cell>
        </row>
        <row r="25146">
          <cell r="G25146" t="str">
            <v>17-12-2025</v>
          </cell>
          <cell r="Q25146" t="str">
            <v>BBD-BLR-Attibele-T1</v>
          </cell>
          <cell r="AS25146">
            <v>46008.288888888892</v>
          </cell>
        </row>
        <row r="25147">
          <cell r="G25147" t="str">
            <v>17-12-2025</v>
          </cell>
          <cell r="Q25147" t="str">
            <v>BBD-BLR-Nagondanahalli-T1</v>
          </cell>
          <cell r="AS25147">
            <v>46008.188888888886</v>
          </cell>
        </row>
        <row r="25148">
          <cell r="G25148" t="str">
            <v>17-12-2025</v>
          </cell>
          <cell r="Q25148" t="str">
            <v>BBD-BLR-Attibele-T1</v>
          </cell>
          <cell r="AS25148">
            <v>46008.24722222222</v>
          </cell>
        </row>
        <row r="25149">
          <cell r="G25149" t="str">
            <v>17-12-2025</v>
          </cell>
          <cell r="Q25149" t="str">
            <v>BBD-BLR-Jigani-T1</v>
          </cell>
          <cell r="AS25149">
            <v>46008.195833333331</v>
          </cell>
        </row>
        <row r="25150">
          <cell r="G25150" t="str">
            <v>17-12-2025</v>
          </cell>
          <cell r="Q25150" t="str">
            <v>BBD-BLR-Attibele-T1</v>
          </cell>
          <cell r="AS25150">
            <v>46008.24722222222</v>
          </cell>
        </row>
        <row r="25151">
          <cell r="G25151" t="str">
            <v>17-12-2025</v>
          </cell>
          <cell r="Q25151" t="str">
            <v>BBD-BLR-PeenyaPhase3-T1</v>
          </cell>
          <cell r="AS25151">
            <v>46008.229166666664</v>
          </cell>
        </row>
        <row r="25152">
          <cell r="G25152" t="str">
            <v>17-12-2025</v>
          </cell>
          <cell r="Q25152" t="str">
            <v>BBD-BLR-Chikkasandra-T1</v>
          </cell>
          <cell r="AS25152">
            <v>46008.205555555556</v>
          </cell>
        </row>
        <row r="25153">
          <cell r="G25153" t="str">
            <v>17-12-2025</v>
          </cell>
          <cell r="Q25153" t="str">
            <v>BBD-BLR-Nagondanahalli-T1</v>
          </cell>
          <cell r="AS25153">
            <v>46008.190972222219</v>
          </cell>
        </row>
        <row r="25154">
          <cell r="G25154" t="str">
            <v>17-12-2025</v>
          </cell>
          <cell r="Q25154" t="str">
            <v>BBD-BLR-Nagondanahalli-T1</v>
          </cell>
          <cell r="AS25154">
            <v>46008.18472222222</v>
          </cell>
        </row>
        <row r="25155">
          <cell r="G25155" t="str">
            <v>17-12-2025</v>
          </cell>
          <cell r="Q25155" t="str">
            <v>BBD-BLR-Nagondanahalli-T1</v>
          </cell>
          <cell r="AS25155">
            <v>46008.220138888886</v>
          </cell>
        </row>
        <row r="25156">
          <cell r="G25156" t="str">
            <v>17-12-2025</v>
          </cell>
          <cell r="Q25156" t="str">
            <v>BBD-BLR-Nagondanahalli-T1</v>
          </cell>
          <cell r="AS25156">
            <v>46008.209722222222</v>
          </cell>
        </row>
        <row r="25157">
          <cell r="G25157" t="str">
            <v>17-12-2025</v>
          </cell>
          <cell r="Q25157" t="str">
            <v>BBD-BLR-Nagondanahalli-T1</v>
          </cell>
          <cell r="AS25157">
            <v>46008.209722222222</v>
          </cell>
        </row>
        <row r="25158">
          <cell r="G25158" t="str">
            <v>17-12-2025</v>
          </cell>
          <cell r="Q25158" t="str">
            <v>BBD-BLR-Nagondanahalli-T1</v>
          </cell>
          <cell r="AS25158">
            <v>46008.209722222222</v>
          </cell>
        </row>
        <row r="25159">
          <cell r="G25159" t="str">
            <v>17-12-2025</v>
          </cell>
          <cell r="Q25159" t="str">
            <v>BBD-BLR-Nagondanahalli-T1</v>
          </cell>
        </row>
        <row r="25160">
          <cell r="G25160" t="str">
            <v>17-12-2025</v>
          </cell>
          <cell r="Q25160" t="str">
            <v>BBD-BLR-Nagondanahalli-T1</v>
          </cell>
          <cell r="AS25160">
            <v>46008.220138888886</v>
          </cell>
        </row>
        <row r="25161">
          <cell r="G25161" t="str">
            <v>17-12-2025</v>
          </cell>
          <cell r="Q25161" t="str">
            <v>BBD-BLR-Nagondanahalli-T1</v>
          </cell>
          <cell r="AS25161">
            <v>46008.240972222222</v>
          </cell>
        </row>
        <row r="25162">
          <cell r="G25162" t="str">
            <v>17-12-2025</v>
          </cell>
          <cell r="Q25162" t="str">
            <v>BBD-BLR-Nagondanahalli-T1</v>
          </cell>
          <cell r="AS25162">
            <v>46008.240972222222</v>
          </cell>
        </row>
        <row r="25163">
          <cell r="G25163" t="str">
            <v>17-12-2025</v>
          </cell>
          <cell r="Q25163" t="str">
            <v>BBD-BLR-Nagondanahalli-T1</v>
          </cell>
          <cell r="AS25163">
            <v>46008.223611111112</v>
          </cell>
        </row>
        <row r="25164">
          <cell r="G25164" t="str">
            <v>17-12-2025</v>
          </cell>
          <cell r="Q25164" t="str">
            <v>BBD-BLR-Nagondanahalli-T1</v>
          </cell>
          <cell r="AS25164">
            <v>46008.23333333333</v>
          </cell>
        </row>
        <row r="25165">
          <cell r="G25165" t="str">
            <v>17-12-2025</v>
          </cell>
          <cell r="Q25165" t="str">
            <v>BBD-BLR-Nagondanahalli-T1</v>
          </cell>
          <cell r="AS25165">
            <v>46008.223611111112</v>
          </cell>
        </row>
        <row r="25166">
          <cell r="G25166" t="str">
            <v>17-12-2025</v>
          </cell>
          <cell r="Q25166" t="str">
            <v>BBD-BLR-Nagondanahalli-T1</v>
          </cell>
          <cell r="AS25166">
            <v>46008.18472222222</v>
          </cell>
        </row>
        <row r="25167">
          <cell r="G25167" t="str">
            <v>17-12-2025</v>
          </cell>
          <cell r="Q25167" t="str">
            <v>BBD-BLR-Nagondanahalli-T1</v>
          </cell>
          <cell r="AS25167">
            <v>46008.20208333333</v>
          </cell>
        </row>
        <row r="25168">
          <cell r="G25168" t="str">
            <v>17-12-2025</v>
          </cell>
          <cell r="Q25168" t="str">
            <v>BBD-BLR-Nagondanahalli-T1</v>
          </cell>
          <cell r="AS25168">
            <v>46008.185416666667</v>
          </cell>
        </row>
        <row r="25169">
          <cell r="G25169" t="str">
            <v>17-12-2025</v>
          </cell>
          <cell r="Q25169" t="str">
            <v>BBD-BLR-Nagondanahalli-T1</v>
          </cell>
          <cell r="AS25169">
            <v>46008.18472222222</v>
          </cell>
        </row>
        <row r="25170">
          <cell r="G25170" t="str">
            <v>17-12-2025</v>
          </cell>
          <cell r="Q25170" t="str">
            <v>BBD-BLR-Nagondanahalli-T1</v>
          </cell>
          <cell r="AS25170">
            <v>46008.191666666666</v>
          </cell>
        </row>
        <row r="25171">
          <cell r="G25171" t="str">
            <v>17-12-2025</v>
          </cell>
          <cell r="Q25171" t="str">
            <v>BBD-BLR-Nagondanahalli-T1</v>
          </cell>
          <cell r="AS25171">
            <v>46008.197222222225</v>
          </cell>
        </row>
        <row r="25172">
          <cell r="G25172" t="str">
            <v>17-12-2025</v>
          </cell>
          <cell r="Q25172" t="str">
            <v>BBD-BLR-Nagondanahalli-T1</v>
          </cell>
          <cell r="AS25172">
            <v>46008.197222222225</v>
          </cell>
        </row>
        <row r="25173">
          <cell r="G25173" t="str">
            <v>17-12-2025</v>
          </cell>
          <cell r="Q25173" t="str">
            <v>BBD-BLR-Nagondanahalli-T1</v>
          </cell>
          <cell r="AS25173">
            <v>46008.196527777778</v>
          </cell>
        </row>
        <row r="25174">
          <cell r="G25174" t="str">
            <v>17-12-2025</v>
          </cell>
          <cell r="Q25174" t="str">
            <v>BBD-BLR-Nagondanahalli-T1</v>
          </cell>
          <cell r="AS25174">
            <v>46008.197222222225</v>
          </cell>
        </row>
        <row r="25175">
          <cell r="G25175" t="str">
            <v>17-12-2025</v>
          </cell>
          <cell r="Q25175" t="str">
            <v>BBD-BLR-Nagondanahalli-T1</v>
          </cell>
          <cell r="AS25175">
            <v>46008.223611111112</v>
          </cell>
        </row>
        <row r="25176">
          <cell r="G25176" t="str">
            <v>17-12-2025</v>
          </cell>
          <cell r="Q25176" t="str">
            <v>BBD-BLR-Nagondanahalli-T1</v>
          </cell>
          <cell r="AS25176">
            <v>46008.20208333333</v>
          </cell>
        </row>
        <row r="25177">
          <cell r="G25177" t="str">
            <v>17-12-2025</v>
          </cell>
          <cell r="Q25177" t="str">
            <v>BBD-BLR-Nagondanahalli-T1</v>
          </cell>
          <cell r="AS25177">
            <v>46008.220138888886</v>
          </cell>
        </row>
        <row r="25178">
          <cell r="G25178" t="str">
            <v>17-12-2025</v>
          </cell>
          <cell r="Q25178" t="str">
            <v>BBD-BLR-PeenyaPhase3-T1</v>
          </cell>
          <cell r="AS25178">
            <v>46008.271527777775</v>
          </cell>
        </row>
        <row r="25179">
          <cell r="G25179" t="str">
            <v>17-12-2025</v>
          </cell>
          <cell r="Q25179" t="str">
            <v>BBD-BLR-PeenyaPhase3-T1</v>
          </cell>
          <cell r="AS25179">
            <v>46008.271527777775</v>
          </cell>
        </row>
        <row r="25180">
          <cell r="G25180" t="str">
            <v>17-12-2025</v>
          </cell>
          <cell r="Q25180" t="str">
            <v>BBD-BLR-PeenyaPhase3-T1</v>
          </cell>
          <cell r="AS25180">
            <v>46008.206944444442</v>
          </cell>
        </row>
        <row r="25181">
          <cell r="G25181" t="str">
            <v>17-12-2025</v>
          </cell>
          <cell r="Q25181" t="str">
            <v>BBD-BLR-Nagondanahalli-T1</v>
          </cell>
        </row>
        <row r="25182">
          <cell r="G25182" t="str">
            <v>17-12-2025</v>
          </cell>
          <cell r="Q25182" t="str">
            <v>BBD-BLR-Nagondanahalli-T1</v>
          </cell>
          <cell r="AS25182">
            <v>46008.205555555556</v>
          </cell>
        </row>
        <row r="25183">
          <cell r="G25183" t="str">
            <v>17-12-2025</v>
          </cell>
          <cell r="Q25183" t="str">
            <v>BBD-BLR-Nagondanahalli-T1</v>
          </cell>
        </row>
        <row r="25184">
          <cell r="G25184" t="str">
            <v>17-12-2025</v>
          </cell>
          <cell r="Q25184" t="str">
            <v>BBD-BLR-Nagondanahalli-T1</v>
          </cell>
        </row>
        <row r="25185">
          <cell r="G25185" t="str">
            <v>17-12-2025</v>
          </cell>
          <cell r="Q25185" t="str">
            <v>BBD-BLR-Nagondanahalli-T1</v>
          </cell>
          <cell r="AS25185">
            <v>46008.276388888888</v>
          </cell>
        </row>
        <row r="25186">
          <cell r="G25186" t="str">
            <v>17-12-2025</v>
          </cell>
          <cell r="Q25186" t="str">
            <v>BBD-BLR-Nagondanahalli-T1</v>
          </cell>
          <cell r="AS25186">
            <v>46008.276388888888</v>
          </cell>
        </row>
        <row r="25187">
          <cell r="G25187" t="str">
            <v>17-12-2025</v>
          </cell>
          <cell r="Q25187" t="str">
            <v>BBD-BLR-Nagondanahalli-T1</v>
          </cell>
          <cell r="AS25187">
            <v>46008.231249999997</v>
          </cell>
        </row>
        <row r="25188">
          <cell r="G25188" t="str">
            <v>17-12-2025</v>
          </cell>
          <cell r="Q25188" t="str">
            <v>BBD-BLR-Nagondanahalli-T1</v>
          </cell>
          <cell r="AS25188">
            <v>46008.265972222223</v>
          </cell>
        </row>
        <row r="25189">
          <cell r="G25189" t="str">
            <v>17-12-2025</v>
          </cell>
          <cell r="Q25189" t="str">
            <v>BBD-BLR-Nagondanahalli-T1</v>
          </cell>
          <cell r="AS25189">
            <v>46008.220833333333</v>
          </cell>
        </row>
        <row r="25190">
          <cell r="G25190" t="str">
            <v>17-12-2025</v>
          </cell>
          <cell r="Q25190" t="str">
            <v>BBD-BLR-Nagondanahalli-T1</v>
          </cell>
          <cell r="AS25190">
            <v>46008.256249999999</v>
          </cell>
        </row>
        <row r="25191">
          <cell r="G25191" t="str">
            <v>17-12-2025</v>
          </cell>
          <cell r="Q25191" t="str">
            <v>BBD-BLR-Nagondanahalli-T1</v>
          </cell>
          <cell r="AS25191">
            <v>46008.268750000003</v>
          </cell>
        </row>
        <row r="25192">
          <cell r="G25192" t="str">
            <v>17-12-2025</v>
          </cell>
          <cell r="Q25192" t="str">
            <v>BBD-BLR-Nagondanahalli-T1</v>
          </cell>
          <cell r="AS25192">
            <v>46008.220833333333</v>
          </cell>
        </row>
        <row r="25193">
          <cell r="G25193" t="str">
            <v>17-12-2025</v>
          </cell>
          <cell r="Q25193" t="str">
            <v>BBD-BLR-Nagondanahalli-T1</v>
          </cell>
          <cell r="AS25193">
            <v>46008.220833333333</v>
          </cell>
        </row>
        <row r="25194">
          <cell r="G25194" t="str">
            <v>17-12-2025</v>
          </cell>
          <cell r="Q25194" t="str">
            <v>BBD-BLR-Nagondanahalli-T1</v>
          </cell>
          <cell r="AS25194">
            <v>46008.220833333333</v>
          </cell>
        </row>
        <row r="25195">
          <cell r="G25195" t="str">
            <v>17-12-2025</v>
          </cell>
          <cell r="Q25195" t="str">
            <v>BBD-BLR-Nagondanahalli-T1</v>
          </cell>
        </row>
        <row r="25196">
          <cell r="G25196" t="str">
            <v>18-12-2025</v>
          </cell>
          <cell r="Q25196" t="str">
            <v>BBD-BLR-Attibele-T1</v>
          </cell>
          <cell r="AS25196">
            <v>46009.277083333334</v>
          </cell>
        </row>
        <row r="25197">
          <cell r="G25197" t="str">
            <v>18-12-2025</v>
          </cell>
          <cell r="Q25197" t="str">
            <v>BBD-BLR-Attibele-T1</v>
          </cell>
          <cell r="AS25197">
            <v>46009.287499999999</v>
          </cell>
        </row>
        <row r="25198">
          <cell r="G25198" t="str">
            <v>18-12-2025</v>
          </cell>
          <cell r="Q25198" t="str">
            <v>BBD-BLR-Chinappalay-T1</v>
          </cell>
          <cell r="AS25198">
            <v>46009.184027777781</v>
          </cell>
        </row>
        <row r="25199">
          <cell r="G25199" t="str">
            <v>18-12-2025</v>
          </cell>
          <cell r="Q25199" t="str">
            <v>BBD-BLR-Nagondanahalli-T1</v>
          </cell>
          <cell r="AS25199">
            <v>46009.195138888892</v>
          </cell>
        </row>
        <row r="25200">
          <cell r="G25200" t="str">
            <v>18-12-2025</v>
          </cell>
          <cell r="Q25200" t="str">
            <v>BBD-BLR-Nagondanahalli-T1</v>
          </cell>
          <cell r="AS25200">
            <v>46009.285416666666</v>
          </cell>
        </row>
        <row r="25201">
          <cell r="G25201" t="str">
            <v>18-12-2025</v>
          </cell>
          <cell r="Q25201" t="str">
            <v>BBD-BLR-Nagondanahalli-T1</v>
          </cell>
          <cell r="AS25201">
            <v>46009.236805555556</v>
          </cell>
        </row>
        <row r="25202">
          <cell r="G25202" t="str">
            <v>18-12-2025</v>
          </cell>
          <cell r="Q25202" t="str">
            <v>BBD-BLR-BensonTown-T1</v>
          </cell>
        </row>
        <row r="25203">
          <cell r="G25203" t="str">
            <v>18-12-2025</v>
          </cell>
          <cell r="Q25203" t="str">
            <v>BBD-BLR-Nagondanahalli-T1</v>
          </cell>
          <cell r="AS25203">
            <v>46009.18472222222</v>
          </cell>
        </row>
        <row r="25204">
          <cell r="G25204" t="str">
            <v>18-12-2025</v>
          </cell>
          <cell r="Q25204" t="str">
            <v>BBD-BLR-PeenyaPhase3-T1</v>
          </cell>
          <cell r="AS25204">
            <v>46009.215277777781</v>
          </cell>
        </row>
        <row r="25205">
          <cell r="G25205" t="str">
            <v>18-12-2025</v>
          </cell>
          <cell r="Q25205" t="str">
            <v>BBD-BLR-Nagondanahalli-T1</v>
          </cell>
          <cell r="AS25205">
            <v>46009.206250000003</v>
          </cell>
        </row>
        <row r="25206">
          <cell r="G25206" t="str">
            <v>18-12-2025</v>
          </cell>
          <cell r="Q25206" t="str">
            <v>BBD-BLR-Chinappalay-T1</v>
          </cell>
        </row>
        <row r="25207">
          <cell r="G25207" t="str">
            <v>18-12-2025</v>
          </cell>
          <cell r="Q25207" t="str">
            <v>BBD-BLR-HRBR-044-T1</v>
          </cell>
          <cell r="AS25207">
            <v>46009.239583333336</v>
          </cell>
        </row>
        <row r="25208">
          <cell r="G25208" t="str">
            <v>18-12-2025</v>
          </cell>
          <cell r="Q25208" t="str">
            <v>BBD-BLR-Chinappalay-T1</v>
          </cell>
          <cell r="AS25208">
            <v>46009.184027777781</v>
          </cell>
        </row>
        <row r="25209">
          <cell r="G25209" t="str">
            <v>18-12-2025</v>
          </cell>
          <cell r="Q25209" t="str">
            <v>BBD-BLR-Jigani-T1</v>
          </cell>
        </row>
        <row r="25210">
          <cell r="G25210" t="str">
            <v>18-12-2025</v>
          </cell>
          <cell r="Q25210" t="str">
            <v>BBD-BLR-Jigani-T1</v>
          </cell>
          <cell r="AS25210">
            <v>46009.182638888888</v>
          </cell>
        </row>
        <row r="25211">
          <cell r="G25211" t="str">
            <v>18-12-2025</v>
          </cell>
          <cell r="Q25211" t="str">
            <v>BBD-BLR-Nagondanahalli-T1</v>
          </cell>
          <cell r="AS25211">
            <v>46009.213194444441</v>
          </cell>
        </row>
        <row r="25212">
          <cell r="G25212" t="str">
            <v>18-12-2025</v>
          </cell>
          <cell r="Q25212" t="str">
            <v>BBD-BLR-Chinappalay-T1</v>
          </cell>
        </row>
        <row r="25213">
          <cell r="G25213" t="str">
            <v>18-12-2025</v>
          </cell>
          <cell r="Q25213" t="str">
            <v>BBD-BLR-Nagondanahalli-T1</v>
          </cell>
          <cell r="AS25213">
            <v>46009.220833333333</v>
          </cell>
        </row>
        <row r="25214">
          <cell r="G25214" t="str">
            <v>18-12-2025</v>
          </cell>
          <cell r="Q25214" t="str">
            <v>BBD-BLR-Jigani-T1</v>
          </cell>
          <cell r="AS25214">
            <v>46009.182638888888</v>
          </cell>
        </row>
        <row r="25215">
          <cell r="G25215" t="str">
            <v>18-12-2025</v>
          </cell>
          <cell r="Q25215" t="str">
            <v>BBD-BLR-Jigani-T1</v>
          </cell>
        </row>
        <row r="25216">
          <cell r="G25216" t="str">
            <v>18-12-2025</v>
          </cell>
          <cell r="Q25216" t="str">
            <v>BBD-BLR-Chinappalay-T1</v>
          </cell>
          <cell r="AS25216">
            <v>46009.227083333331</v>
          </cell>
        </row>
        <row r="25217">
          <cell r="G25217" t="str">
            <v>18-12-2025</v>
          </cell>
          <cell r="Q25217" t="str">
            <v>BBD-BLR-Jakkasandra-T1</v>
          </cell>
          <cell r="AS25217">
            <v>46009.226388888892</v>
          </cell>
        </row>
        <row r="25218">
          <cell r="G25218" t="str">
            <v>18-12-2025</v>
          </cell>
          <cell r="Q25218" t="str">
            <v>BBD-BLR-Nagondanahalli-T1</v>
          </cell>
          <cell r="AS25218">
            <v>46009.261111111111</v>
          </cell>
        </row>
        <row r="25219">
          <cell r="G25219" t="str">
            <v>18-12-2025</v>
          </cell>
          <cell r="Q25219" t="str">
            <v>BBD-BLR-BellahalliRoad-T1</v>
          </cell>
          <cell r="AS25219">
            <v>46009.21597222222</v>
          </cell>
        </row>
        <row r="25220">
          <cell r="G25220" t="str">
            <v>18-12-2025</v>
          </cell>
          <cell r="Q25220" t="str">
            <v>BBD-BLR-Nagondanahalli-T1</v>
          </cell>
          <cell r="AS25220">
            <v>46009.245833333334</v>
          </cell>
        </row>
        <row r="25221">
          <cell r="G25221" t="str">
            <v>18-12-2025</v>
          </cell>
          <cell r="Q25221" t="str">
            <v>BBD-BLR-Jigani-T1</v>
          </cell>
          <cell r="AS25221">
            <v>46009.191666666666</v>
          </cell>
        </row>
        <row r="25222">
          <cell r="G25222" t="str">
            <v>18-12-2025</v>
          </cell>
          <cell r="Q25222" t="str">
            <v>BBD-BLR-Chikkasandra-T1</v>
          </cell>
          <cell r="AS25222">
            <v>46009.193749999999</v>
          </cell>
        </row>
        <row r="25223">
          <cell r="G25223" t="str">
            <v>18-12-2025</v>
          </cell>
          <cell r="Q25223" t="str">
            <v>BBD-BLR-Nagondanahalli-T1</v>
          </cell>
          <cell r="AS25223">
            <v>46009.21875</v>
          </cell>
        </row>
        <row r="25224">
          <cell r="G25224" t="str">
            <v>18-12-2025</v>
          </cell>
          <cell r="Q25224" t="str">
            <v>BBD-BLR-Nagondanahalli-T1</v>
          </cell>
          <cell r="AS25224">
            <v>46009.220833333333</v>
          </cell>
        </row>
        <row r="25225">
          <cell r="G25225" t="str">
            <v>18-12-2025</v>
          </cell>
          <cell r="Q25225" t="str">
            <v>BBD-BLR-HAL-T1</v>
          </cell>
          <cell r="AS25225">
            <v>46009.217361111114</v>
          </cell>
        </row>
        <row r="25226">
          <cell r="G25226" t="str">
            <v>18-12-2025</v>
          </cell>
          <cell r="Q25226" t="str">
            <v>BBD-BLR-Jakkasandra-T1</v>
          </cell>
          <cell r="AS25226">
            <v>46009.226388888892</v>
          </cell>
        </row>
        <row r="25227">
          <cell r="G25227" t="str">
            <v>18-12-2025</v>
          </cell>
          <cell r="Q25227" t="str">
            <v>BBD-BLR-HRBR-044-T1</v>
          </cell>
          <cell r="AS25227">
            <v>46009.194444444445</v>
          </cell>
        </row>
        <row r="25228">
          <cell r="G25228" t="str">
            <v>18-12-2025</v>
          </cell>
          <cell r="Q25228" t="str">
            <v>BBD-BLR-Kallahalli-T1</v>
          </cell>
          <cell r="AS25228">
            <v>46009.23333333333</v>
          </cell>
        </row>
        <row r="25229">
          <cell r="G25229" t="str">
            <v>18-12-2025</v>
          </cell>
          <cell r="Q25229" t="str">
            <v>BBD-BLR-Jigani-T1</v>
          </cell>
          <cell r="AS25229">
            <v>46009.203472222223</v>
          </cell>
        </row>
        <row r="25230">
          <cell r="G25230" t="str">
            <v>18-12-2025</v>
          </cell>
          <cell r="Q25230" t="str">
            <v>BBD-BLR-PeenyaPhase3-T1</v>
          </cell>
          <cell r="AS25230">
            <v>46009.216666666667</v>
          </cell>
        </row>
        <row r="25231">
          <cell r="G25231" t="str">
            <v>18-12-2025</v>
          </cell>
          <cell r="Q25231" t="str">
            <v>BBD-BLR-Budhigere-T1</v>
          </cell>
          <cell r="AS25231">
            <v>46009.238888888889</v>
          </cell>
        </row>
        <row r="25232">
          <cell r="G25232" t="str">
            <v>18-12-2025</v>
          </cell>
          <cell r="Q25232" t="str">
            <v>BBD-BLR-Nagondanahalli-T1</v>
          </cell>
          <cell r="AS25232">
            <v>46009.206944444442</v>
          </cell>
        </row>
        <row r="25233">
          <cell r="G25233" t="str">
            <v>18-12-2025</v>
          </cell>
          <cell r="Q25233" t="str">
            <v>BBD-BLR-Nagondanahalli-T1</v>
          </cell>
          <cell r="AS25233">
            <v>46009.242361111108</v>
          </cell>
        </row>
        <row r="25234">
          <cell r="G25234" t="str">
            <v>18-12-2025</v>
          </cell>
          <cell r="Q25234" t="str">
            <v>BBD-BLR-Jigani-T1</v>
          </cell>
        </row>
        <row r="25235">
          <cell r="G25235" t="str">
            <v>18-12-2025</v>
          </cell>
          <cell r="Q25235" t="str">
            <v>BBD-BLR-Nagondanahalli-T1</v>
          </cell>
          <cell r="AS25235">
            <v>46009.195138888892</v>
          </cell>
        </row>
        <row r="25236">
          <cell r="G25236" t="str">
            <v>18-12-2025</v>
          </cell>
          <cell r="Q25236" t="str">
            <v>BBD-BLR-Chikkasandra-T1</v>
          </cell>
        </row>
        <row r="25237">
          <cell r="G25237" t="str">
            <v>18-12-2025</v>
          </cell>
          <cell r="Q25237" t="str">
            <v>BBD-BLR-BellahalliRoad-T1</v>
          </cell>
          <cell r="AS25237">
            <v>46009.1875</v>
          </cell>
        </row>
        <row r="25238">
          <cell r="G25238" t="str">
            <v>18-12-2025</v>
          </cell>
          <cell r="Q25238" t="str">
            <v>BBD-BLR-Attibele-T1</v>
          </cell>
        </row>
        <row r="25239">
          <cell r="G25239" t="str">
            <v>18-12-2025</v>
          </cell>
          <cell r="Q25239" t="str">
            <v>BBD-BLR-Jigani-T1</v>
          </cell>
          <cell r="AS25239">
            <v>46009.182638888888</v>
          </cell>
        </row>
        <row r="25240">
          <cell r="G25240" t="str">
            <v>18-12-2025</v>
          </cell>
          <cell r="Q25240" t="str">
            <v>BBD-BLR-Attibele-T1</v>
          </cell>
          <cell r="AS25240">
            <v>46009.277083333334</v>
          </cell>
        </row>
        <row r="25241">
          <cell r="G25241" t="str">
            <v>18-12-2025</v>
          </cell>
          <cell r="Q25241" t="str">
            <v>BBD-BLR-Chikkasandra-T1</v>
          </cell>
          <cell r="AS25241">
            <v>46009.224999999999</v>
          </cell>
        </row>
        <row r="25242">
          <cell r="G25242" t="str">
            <v>18-12-2025</v>
          </cell>
          <cell r="Q25242" t="str">
            <v>BBD-BLR-Nagondanahalli-T1</v>
          </cell>
          <cell r="AS25242">
            <v>46009.220833333333</v>
          </cell>
        </row>
        <row r="25243">
          <cell r="G25243" t="str">
            <v>18-12-2025</v>
          </cell>
          <cell r="Q25243" t="str">
            <v>BBD-BLR-Nagondanahalli-T1</v>
          </cell>
          <cell r="AS25243">
            <v>46009.220138888886</v>
          </cell>
        </row>
        <row r="25244">
          <cell r="G25244" t="str">
            <v>18-12-2025</v>
          </cell>
          <cell r="Q25244" t="str">
            <v>BBD-BLR-Jalahalli-T1</v>
          </cell>
          <cell r="AS25244">
            <v>46009.197916666664</v>
          </cell>
        </row>
        <row r="25245">
          <cell r="G25245" t="str">
            <v>18-12-2025</v>
          </cell>
          <cell r="Q25245" t="str">
            <v>BBD-BLR-HRBR-044-T1</v>
          </cell>
          <cell r="AS25245">
            <v>46009.194444444445</v>
          </cell>
        </row>
        <row r="25246">
          <cell r="G25246" t="str">
            <v>18-12-2025</v>
          </cell>
          <cell r="Q25246" t="str">
            <v>BBD-BLR-Budhigere-T1</v>
          </cell>
          <cell r="AS25246">
            <v>46009.227083333331</v>
          </cell>
        </row>
        <row r="25247">
          <cell r="G25247" t="str">
            <v>18-12-2025</v>
          </cell>
          <cell r="Q25247" t="str">
            <v>BBD-BLR-Jakkasandra-T1</v>
          </cell>
          <cell r="AS25247">
            <v>46009.21597222222</v>
          </cell>
        </row>
        <row r="25248">
          <cell r="G25248" t="str">
            <v>18-12-2025</v>
          </cell>
          <cell r="Q25248" t="str">
            <v>BBD-BLR-Nagondanahalli-T1</v>
          </cell>
          <cell r="AS25248">
            <v>46009.211111111108</v>
          </cell>
        </row>
        <row r="25249">
          <cell r="G25249" t="str">
            <v>18-12-2025</v>
          </cell>
          <cell r="Q25249" t="str">
            <v>BBD-BLR-Nagondanahalli-T1</v>
          </cell>
          <cell r="AS25249">
            <v>46009.209027777775</v>
          </cell>
        </row>
        <row r="25250">
          <cell r="G25250" t="str">
            <v>18-12-2025</v>
          </cell>
          <cell r="Q25250" t="str">
            <v>BBD-BLR-Jakkasandra-T1</v>
          </cell>
          <cell r="AS25250">
            <v>46009.191666666666</v>
          </cell>
        </row>
        <row r="25251">
          <cell r="G25251" t="str">
            <v>18-12-2025</v>
          </cell>
          <cell r="Q25251" t="str">
            <v>BBD-BLR-BellahalliRoad-T1</v>
          </cell>
          <cell r="AS25251">
            <v>46009.186805555553</v>
          </cell>
        </row>
        <row r="25252">
          <cell r="G25252" t="str">
            <v>18-12-2025</v>
          </cell>
          <cell r="Q25252" t="str">
            <v>BBD-BLR-Chikkasandra-T1</v>
          </cell>
          <cell r="AS25252">
            <v>46009.215277777781</v>
          </cell>
        </row>
        <row r="25253">
          <cell r="G25253" t="str">
            <v>18-12-2025</v>
          </cell>
          <cell r="Q25253" t="str">
            <v>BBD-BLR-Nagondanahalli-T1</v>
          </cell>
          <cell r="AS25253">
            <v>46009.220138888886</v>
          </cell>
        </row>
        <row r="25254">
          <cell r="G25254" t="str">
            <v>18-12-2025</v>
          </cell>
          <cell r="Q25254" t="str">
            <v>BBD-BLR-BellahalliRoad-T1</v>
          </cell>
          <cell r="AS25254">
            <v>46009.220138888886</v>
          </cell>
        </row>
        <row r="25255">
          <cell r="G25255" t="str">
            <v>18-12-2025</v>
          </cell>
          <cell r="Q25255" t="str">
            <v>BBD-BLR-BellahalliRoad-T1</v>
          </cell>
          <cell r="AS25255">
            <v>46009.21597222222</v>
          </cell>
        </row>
        <row r="25256">
          <cell r="G25256" t="str">
            <v>18-12-2025</v>
          </cell>
          <cell r="Q25256" t="str">
            <v>BBD-BLR-Budhigere-T1</v>
          </cell>
        </row>
        <row r="25257">
          <cell r="G25257" t="str">
            <v>18-12-2025</v>
          </cell>
          <cell r="Q25257" t="str">
            <v>BBD-BLR-Chinappalay-T1</v>
          </cell>
          <cell r="AS25257">
            <v>46009.184027777781</v>
          </cell>
        </row>
        <row r="25258">
          <cell r="G25258" t="str">
            <v>18-12-2025</v>
          </cell>
          <cell r="Q25258" t="str">
            <v>BBD-BLR-Nagondanahalli-T1</v>
          </cell>
          <cell r="AS25258">
            <v>46009.209027777775</v>
          </cell>
        </row>
        <row r="25259">
          <cell r="G25259" t="str">
            <v>18-12-2025</v>
          </cell>
          <cell r="Q25259" t="str">
            <v>BBD-BLR-Budhigere-T1</v>
          </cell>
          <cell r="AS25259">
            <v>46009.250694444447</v>
          </cell>
        </row>
        <row r="25260">
          <cell r="G25260" t="str">
            <v>18-12-2025</v>
          </cell>
          <cell r="Q25260" t="str">
            <v>BBD-BLR-HAL-T1</v>
          </cell>
          <cell r="AS25260">
            <v>46009.213888888888</v>
          </cell>
        </row>
        <row r="25261">
          <cell r="G25261" t="str">
            <v>18-12-2025</v>
          </cell>
          <cell r="Q25261" t="str">
            <v>BBD-BLR-Jakkasandra-T1</v>
          </cell>
          <cell r="AS25261">
            <v>46009.227083333331</v>
          </cell>
        </row>
        <row r="25262">
          <cell r="G25262" t="str">
            <v>18-12-2025</v>
          </cell>
          <cell r="Q25262" t="str">
            <v>BBD-BLR-Nagondanahalli-T1</v>
          </cell>
          <cell r="AS25262">
            <v>46009.242361111108</v>
          </cell>
        </row>
        <row r="25263">
          <cell r="G25263" t="str">
            <v>18-12-2025</v>
          </cell>
          <cell r="Q25263" t="str">
            <v>BBD-BLR-HAL-T1</v>
          </cell>
          <cell r="AS25263">
            <v>46009.203472222223</v>
          </cell>
        </row>
        <row r="25264">
          <cell r="G25264" t="str">
            <v>18-12-2025</v>
          </cell>
          <cell r="Q25264" t="str">
            <v>BBD-BLR-Chinappalay-T1</v>
          </cell>
          <cell r="AS25264">
            <v>46009.18472222222</v>
          </cell>
        </row>
        <row r="25265">
          <cell r="G25265" t="str">
            <v>18-12-2025</v>
          </cell>
          <cell r="Q25265" t="str">
            <v>BBD-BLR-HRBR-044-T1</v>
          </cell>
          <cell r="AS25265">
            <v>46009.194444444445</v>
          </cell>
        </row>
        <row r="25266">
          <cell r="G25266" t="str">
            <v>18-12-2025</v>
          </cell>
          <cell r="Q25266" t="str">
            <v>BBD-BLR-PeenyaPhase3-T1</v>
          </cell>
          <cell r="AS25266">
            <v>46009.216666666667</v>
          </cell>
        </row>
        <row r="25267">
          <cell r="G25267" t="str">
            <v>18-12-2025</v>
          </cell>
          <cell r="Q25267" t="str">
            <v>BBD-BLR-Budhigere-T1</v>
          </cell>
          <cell r="AS25267">
            <v>46009.228472222225</v>
          </cell>
        </row>
        <row r="25268">
          <cell r="G25268" t="str">
            <v>18-12-2025</v>
          </cell>
          <cell r="Q25268" t="str">
            <v>BBD-BLR-PeenyaPhase3-T1</v>
          </cell>
          <cell r="AS25268">
            <v>46009.216666666667</v>
          </cell>
        </row>
        <row r="25269">
          <cell r="G25269" t="str">
            <v>18-12-2025</v>
          </cell>
          <cell r="Q25269" t="str">
            <v>BBD-BLR-BellahalliRoad-T1</v>
          </cell>
          <cell r="AS25269">
            <v>46009.25</v>
          </cell>
        </row>
        <row r="25270">
          <cell r="G25270" t="str">
            <v>18-12-2025</v>
          </cell>
          <cell r="Q25270" t="str">
            <v>BBD-BLR-Jakkasandra-T1</v>
          </cell>
          <cell r="AS25270">
            <v>46009.244444444441</v>
          </cell>
        </row>
        <row r="25271">
          <cell r="G25271" t="str">
            <v>18-12-2025</v>
          </cell>
          <cell r="Q25271" t="str">
            <v>BBD-BLR-Nagondanahalli-T1</v>
          </cell>
          <cell r="AS25271">
            <v>46009.211111111108</v>
          </cell>
        </row>
        <row r="25272">
          <cell r="G25272" t="str">
            <v>18-12-2025</v>
          </cell>
          <cell r="Q25272" t="str">
            <v>BBD-BLR-Attibele-T1</v>
          </cell>
          <cell r="AS25272">
            <v>46009.256944444445</v>
          </cell>
        </row>
        <row r="25273">
          <cell r="G25273" t="str">
            <v>18-12-2025</v>
          </cell>
          <cell r="Q25273" t="str">
            <v>BBD-BLR-PeenyaPhase3-T1</v>
          </cell>
          <cell r="AS25273">
            <v>46009.215277777781</v>
          </cell>
        </row>
        <row r="25274">
          <cell r="G25274" t="str">
            <v>18-12-2025</v>
          </cell>
          <cell r="Q25274" t="str">
            <v>BBD-BLR-Nagondanahalli-T1</v>
          </cell>
          <cell r="AS25274">
            <v>46009.195833333331</v>
          </cell>
        </row>
        <row r="25275">
          <cell r="G25275" t="str">
            <v>18-12-2025</v>
          </cell>
          <cell r="Q25275" t="str">
            <v>BBD-BLR-HRBR-044-T1</v>
          </cell>
          <cell r="AS25275">
            <v>46009.194444444445</v>
          </cell>
        </row>
        <row r="25276">
          <cell r="G25276" t="str">
            <v>18-12-2025</v>
          </cell>
          <cell r="Q25276" t="str">
            <v>BBD-BLR-Attibele-T1</v>
          </cell>
          <cell r="AS25276">
            <v>46009.287499999999</v>
          </cell>
        </row>
        <row r="25277">
          <cell r="G25277" t="str">
            <v>18-12-2025</v>
          </cell>
          <cell r="Q25277" t="str">
            <v>BBD-BLR-Chikkasandra-T1</v>
          </cell>
          <cell r="AS25277">
            <v>46009.21597222222</v>
          </cell>
        </row>
        <row r="25278">
          <cell r="G25278" t="str">
            <v>18-12-2025</v>
          </cell>
          <cell r="Q25278" t="str">
            <v>BBD-BLR-Nagondanahalli-T1</v>
          </cell>
          <cell r="AS25278">
            <v>46009.19027777778</v>
          </cell>
        </row>
        <row r="25279">
          <cell r="G25279" t="str">
            <v>18-12-2025</v>
          </cell>
          <cell r="Q25279" t="str">
            <v>BBD-BLR-Jakkasandra-T1</v>
          </cell>
          <cell r="AS25279">
            <v>46009.226388888892</v>
          </cell>
        </row>
        <row r="25280">
          <cell r="G25280" t="str">
            <v>18-12-2025</v>
          </cell>
          <cell r="Q25280" t="str">
            <v>BBD-BLR-Nagondanahalli-T1</v>
          </cell>
        </row>
        <row r="25281">
          <cell r="G25281" t="str">
            <v>18-12-2025</v>
          </cell>
          <cell r="Q25281" t="str">
            <v>BBD-BLR-Nagondanahalli-T1</v>
          </cell>
          <cell r="AS25281">
            <v>46009.196527777778</v>
          </cell>
        </row>
        <row r="25282">
          <cell r="G25282" t="str">
            <v>18-12-2025</v>
          </cell>
          <cell r="Q25282" t="str">
            <v>BBD-BLR-Chikkasandra-T1</v>
          </cell>
          <cell r="AS25282">
            <v>46009.293055555558</v>
          </cell>
        </row>
        <row r="25283">
          <cell r="G25283" t="str">
            <v>18-12-2025</v>
          </cell>
          <cell r="Q25283" t="str">
            <v>BBD-BLR-Jigani-T1</v>
          </cell>
          <cell r="AS25283">
            <v>46009.20208333333</v>
          </cell>
        </row>
        <row r="25284">
          <cell r="G25284" t="str">
            <v>18-12-2025</v>
          </cell>
          <cell r="Q25284" t="str">
            <v>BBD-BLR-Nagondanahalli-T1</v>
          </cell>
          <cell r="AS25284">
            <v>46009.220138888886</v>
          </cell>
        </row>
        <row r="25285">
          <cell r="G25285" t="str">
            <v>18-12-2025</v>
          </cell>
          <cell r="Q25285" t="str">
            <v>BBD-BLR-Budhigere-T1</v>
          </cell>
          <cell r="AS25285">
            <v>46009.237500000003</v>
          </cell>
        </row>
        <row r="25286">
          <cell r="G25286" t="str">
            <v>18-12-2025</v>
          </cell>
          <cell r="Q25286" t="str">
            <v>BBD-BLR-BellahalliRoad-T1</v>
          </cell>
          <cell r="AS25286">
            <v>46009.1875</v>
          </cell>
        </row>
        <row r="25287">
          <cell r="G25287" t="str">
            <v>18-12-2025</v>
          </cell>
          <cell r="Q25287" t="str">
            <v>BBD-BLR-Nagondanahalli-T1</v>
          </cell>
          <cell r="AS25287">
            <v>46009.25</v>
          </cell>
        </row>
        <row r="25288">
          <cell r="G25288" t="str">
            <v>18-12-2025</v>
          </cell>
          <cell r="Q25288" t="str">
            <v>BBD-BLR-Chinappalay-T1</v>
          </cell>
          <cell r="AS25288">
            <v>46009.195138888892</v>
          </cell>
        </row>
        <row r="25289">
          <cell r="G25289" t="str">
            <v>18-12-2025</v>
          </cell>
          <cell r="Q25289" t="str">
            <v>BBD-BLR-Nagondanahalli-T1</v>
          </cell>
        </row>
        <row r="25290">
          <cell r="G25290" t="str">
            <v>18-12-2025</v>
          </cell>
          <cell r="Q25290" t="str">
            <v>BBD-BLR-Chinappalay-T1</v>
          </cell>
          <cell r="AS25290">
            <v>46009.173611111109</v>
          </cell>
        </row>
        <row r="25291">
          <cell r="G25291" t="str">
            <v>18-12-2025</v>
          </cell>
          <cell r="Q25291" t="str">
            <v>BBD-BLR-Nagondanahalli-T1</v>
          </cell>
          <cell r="AS25291">
            <v>46009.205555555556</v>
          </cell>
        </row>
        <row r="25292">
          <cell r="G25292" t="str">
            <v>18-12-2025</v>
          </cell>
          <cell r="Q25292" t="str">
            <v>BBD-BLR-PeenyaPhase3-T1</v>
          </cell>
          <cell r="AS25292">
            <v>46009.202777777777</v>
          </cell>
        </row>
        <row r="25293">
          <cell r="G25293" t="str">
            <v>18-12-2025</v>
          </cell>
          <cell r="Q25293" t="str">
            <v>BBD-BLR-Nagondanahalli-T1</v>
          </cell>
          <cell r="AS25293">
            <v>46009.206944444442</v>
          </cell>
        </row>
        <row r="25294">
          <cell r="G25294" t="str">
            <v>18-12-2025</v>
          </cell>
          <cell r="Q25294" t="str">
            <v>BBD-BLR-Chikkasandra-T1</v>
          </cell>
          <cell r="AS25294">
            <v>46009.225694444445</v>
          </cell>
        </row>
        <row r="25295">
          <cell r="G25295" t="str">
            <v>18-12-2025</v>
          </cell>
          <cell r="Q25295" t="str">
            <v>BBD-BLR-Nagondanahalli-T1</v>
          </cell>
          <cell r="AS25295">
            <v>46009.206250000003</v>
          </cell>
        </row>
        <row r="25296">
          <cell r="G25296" t="str">
            <v>18-12-2025</v>
          </cell>
          <cell r="Q25296" t="str">
            <v>BBD-BLR-Budhigere-T1</v>
          </cell>
          <cell r="AS25296">
            <v>46009.228472222225</v>
          </cell>
        </row>
        <row r="25297">
          <cell r="G25297" t="str">
            <v>18-12-2025</v>
          </cell>
          <cell r="Q25297" t="str">
            <v>BBD-BLR-PeenyaPhase3-T1</v>
          </cell>
          <cell r="AS25297">
            <v>46009.202777777777</v>
          </cell>
        </row>
        <row r="25298">
          <cell r="G25298" t="str">
            <v>18-12-2025</v>
          </cell>
          <cell r="Q25298" t="str">
            <v>BBD-BLR-Nagondanahalli-T1</v>
          </cell>
          <cell r="AS25298">
            <v>46009.19027777778</v>
          </cell>
        </row>
        <row r="25299">
          <cell r="G25299" t="str">
            <v>18-12-2025</v>
          </cell>
          <cell r="Q25299" t="str">
            <v>BBD-BLR-BellahalliRoad-T1</v>
          </cell>
        </row>
        <row r="25300">
          <cell r="G25300" t="str">
            <v>18-12-2025</v>
          </cell>
          <cell r="Q25300" t="str">
            <v>BBD-BLR-BellahalliRoad-T1</v>
          </cell>
          <cell r="AS25300">
            <v>46009.20416666667</v>
          </cell>
        </row>
        <row r="25301">
          <cell r="G25301" t="str">
            <v>18-12-2025</v>
          </cell>
          <cell r="Q25301" t="str">
            <v>BBD-BLR-Nagondanahalli-T1</v>
          </cell>
          <cell r="AS25301">
            <v>46009.26458333333</v>
          </cell>
        </row>
        <row r="25302">
          <cell r="G25302" t="str">
            <v>18-12-2025</v>
          </cell>
          <cell r="Q25302" t="str">
            <v>BBD-BLR-PeenyaPhase3-T1</v>
          </cell>
          <cell r="AS25302">
            <v>46009.245138888888</v>
          </cell>
        </row>
        <row r="25303">
          <cell r="G25303" t="str">
            <v>18-12-2025</v>
          </cell>
          <cell r="Q25303" t="str">
            <v>BBD-BLR-BellahalliRoad-T1</v>
          </cell>
          <cell r="AS25303">
            <v>46009.186805555553</v>
          </cell>
        </row>
        <row r="25304">
          <cell r="G25304" t="str">
            <v>18-12-2025</v>
          </cell>
          <cell r="Q25304" t="str">
            <v>BBD-BLR-Budhigere-T1</v>
          </cell>
          <cell r="AS25304">
            <v>46009.25</v>
          </cell>
        </row>
        <row r="25305">
          <cell r="G25305" t="str">
            <v>18-12-2025</v>
          </cell>
          <cell r="Q25305" t="str">
            <v>BBD-BLR-Attibele-T1</v>
          </cell>
          <cell r="AS25305">
            <v>46009.256249999999</v>
          </cell>
        </row>
        <row r="25306">
          <cell r="G25306" t="str">
            <v>18-12-2025</v>
          </cell>
          <cell r="Q25306" t="str">
            <v>BBD-BLR-Budhigere-T1</v>
          </cell>
          <cell r="AS25306">
            <v>46009.240277777775</v>
          </cell>
        </row>
        <row r="25307">
          <cell r="G25307" t="str">
            <v>18-12-2025</v>
          </cell>
          <cell r="Q25307" t="str">
            <v>BBD-BLR-Attibele-T1</v>
          </cell>
          <cell r="AS25307">
            <v>46009.256249999999</v>
          </cell>
        </row>
        <row r="25308">
          <cell r="G25308" t="str">
            <v>18-12-2025</v>
          </cell>
          <cell r="Q25308" t="str">
            <v>BBD-BLR-Budhigere-T1</v>
          </cell>
          <cell r="AS25308">
            <v>46009.238888888889</v>
          </cell>
        </row>
        <row r="25309">
          <cell r="G25309" t="str">
            <v>18-12-2025</v>
          </cell>
          <cell r="Q25309" t="str">
            <v>BBD-BLR-Attibele-T1</v>
          </cell>
          <cell r="AS25309">
            <v>46009.277083333334</v>
          </cell>
        </row>
        <row r="25310">
          <cell r="G25310" t="str">
            <v>18-12-2025</v>
          </cell>
          <cell r="Q25310" t="str">
            <v>BBD-BLR-Budhigere-T1</v>
          </cell>
          <cell r="AS25310">
            <v>46009.245833333334</v>
          </cell>
        </row>
        <row r="25311">
          <cell r="G25311" t="str">
            <v>18-12-2025</v>
          </cell>
          <cell r="Q25311" t="str">
            <v>BBD-BLR-Attibele-T1</v>
          </cell>
          <cell r="AS25311">
            <v>46009.29791666667</v>
          </cell>
        </row>
        <row r="25312">
          <cell r="G25312" t="str">
            <v>18-12-2025</v>
          </cell>
          <cell r="Q25312" t="str">
            <v>BBD-BLR-Budhigere-T1</v>
          </cell>
          <cell r="AS25312">
            <v>46009.239583333336</v>
          </cell>
        </row>
        <row r="25313">
          <cell r="G25313" t="str">
            <v>18-12-2025</v>
          </cell>
          <cell r="Q25313" t="str">
            <v>BBD-BLR-Attibele-T1</v>
          </cell>
          <cell r="AS25313">
            <v>46009.29791666667</v>
          </cell>
        </row>
        <row r="25314">
          <cell r="G25314" t="str">
            <v>18-12-2025</v>
          </cell>
          <cell r="Q25314" t="str">
            <v>BBD-BLR-Budhigere-T1</v>
          </cell>
          <cell r="AS25314">
            <v>46009.228472222225</v>
          </cell>
        </row>
        <row r="25315">
          <cell r="G25315" t="str">
            <v>18-12-2025</v>
          </cell>
          <cell r="Q25315" t="str">
            <v>BBD-BLR-Attibele-T1</v>
          </cell>
          <cell r="AS25315">
            <v>46009.29791666667</v>
          </cell>
        </row>
        <row r="25316">
          <cell r="G25316" t="str">
            <v>18-12-2025</v>
          </cell>
          <cell r="Q25316" t="str">
            <v>BBD-BLR-Budhigere-T1</v>
          </cell>
          <cell r="AS25316">
            <v>46009.239583333336</v>
          </cell>
        </row>
        <row r="25317">
          <cell r="G25317" t="str">
            <v>18-12-2025</v>
          </cell>
          <cell r="Q25317" t="str">
            <v>BBD-BLR-Chikkasandra-T1</v>
          </cell>
          <cell r="AS25317">
            <v>46009.252083333333</v>
          </cell>
        </row>
        <row r="25318">
          <cell r="G25318" t="str">
            <v>18-12-2025</v>
          </cell>
          <cell r="Q25318" t="str">
            <v>BBD-BLR-Chikkasandra-T1</v>
          </cell>
          <cell r="AS25318">
            <v>46009.252083333333</v>
          </cell>
        </row>
        <row r="25319">
          <cell r="G25319" t="str">
            <v>18-12-2025</v>
          </cell>
          <cell r="Q25319" t="str">
            <v>BBD-BLR-Budhigere-T1</v>
          </cell>
          <cell r="AS25319">
            <v>46009.238888888889</v>
          </cell>
        </row>
        <row r="25320">
          <cell r="G25320" t="str">
            <v>18-12-2025</v>
          </cell>
          <cell r="Q25320" t="str">
            <v>BBD-BLR-Budhigere-T1</v>
          </cell>
          <cell r="AS25320">
            <v>46009.228472222225</v>
          </cell>
        </row>
        <row r="25321">
          <cell r="G25321" t="str">
            <v>18-12-2025</v>
          </cell>
          <cell r="Q25321" t="str">
            <v>BBD-BLR-Chikkasandra-T1</v>
          </cell>
          <cell r="AS25321">
            <v>46009.205555555556</v>
          </cell>
        </row>
        <row r="25322">
          <cell r="G25322" t="str">
            <v>18-12-2025</v>
          </cell>
          <cell r="Q25322" t="str">
            <v>BBD-BLR-Budhigere-T1</v>
          </cell>
          <cell r="AS25322">
            <v>46009.228472222225</v>
          </cell>
        </row>
        <row r="25323">
          <cell r="G25323" t="str">
            <v>18-12-2025</v>
          </cell>
          <cell r="Q25323" t="str">
            <v>BBD-BLR-Chikkasandra-T1</v>
          </cell>
          <cell r="AS25323">
            <v>46009.205555555556</v>
          </cell>
        </row>
        <row r="25324">
          <cell r="G25324" t="str">
            <v>18-12-2025</v>
          </cell>
          <cell r="Q25324" t="str">
            <v>BBD-BLR-Budhigere-T1</v>
          </cell>
          <cell r="AS25324">
            <v>46009.25</v>
          </cell>
        </row>
        <row r="25325">
          <cell r="G25325" t="str">
            <v>18-12-2025</v>
          </cell>
          <cell r="Q25325" t="str">
            <v>BBD-BLR-Chikkasandra-T1</v>
          </cell>
          <cell r="AS25325">
            <v>46009.205555555556</v>
          </cell>
        </row>
        <row r="25326">
          <cell r="G25326" t="str">
            <v>18-12-2025</v>
          </cell>
          <cell r="Q25326" t="str">
            <v>BBD-BLR-Attibele-T1</v>
          </cell>
        </row>
        <row r="25327">
          <cell r="G25327" t="str">
            <v>18-12-2025</v>
          </cell>
          <cell r="Q25327" t="str">
            <v>BBD-BLR-Budhigere-T1</v>
          </cell>
          <cell r="AS25327">
            <v>46009.238888888889</v>
          </cell>
        </row>
        <row r="25328">
          <cell r="G25328" t="str">
            <v>18-12-2025</v>
          </cell>
          <cell r="Q25328" t="str">
            <v>BBD-BLR-Budhigere-T1</v>
          </cell>
          <cell r="AS25328">
            <v>46009.250694444447</v>
          </cell>
        </row>
        <row r="25329">
          <cell r="G25329" t="str">
            <v>18-12-2025</v>
          </cell>
          <cell r="Q25329" t="str">
            <v>BBD-BLR-Budhigere-T1</v>
          </cell>
          <cell r="AS25329">
            <v>46009.284722222219</v>
          </cell>
        </row>
        <row r="25330">
          <cell r="G25330" t="str">
            <v>18-12-2025</v>
          </cell>
          <cell r="Q25330" t="str">
            <v>BBD-BLR-Budhigere-T1</v>
          </cell>
          <cell r="AS25330">
            <v>46009.23333333333</v>
          </cell>
        </row>
        <row r="25331">
          <cell r="G25331" t="str">
            <v>18-12-2025</v>
          </cell>
          <cell r="Q25331" t="str">
            <v>BBD-BLR-Nagondanahalli-T1</v>
          </cell>
          <cell r="AS25331">
            <v>46009.19027777778</v>
          </cell>
        </row>
        <row r="25332">
          <cell r="G25332" t="str">
            <v>18-12-2025</v>
          </cell>
          <cell r="Q25332" t="str">
            <v>BBD-BLR-Nagondanahalli-T1</v>
          </cell>
          <cell r="AS25332">
            <v>46009.237500000003</v>
          </cell>
        </row>
        <row r="25333">
          <cell r="G25333" t="str">
            <v>18-12-2025</v>
          </cell>
          <cell r="Q25333" t="str">
            <v>BBD-BLR-Nagondanahalli-T1</v>
          </cell>
          <cell r="AS25333">
            <v>46009.209027777775</v>
          </cell>
        </row>
        <row r="25334">
          <cell r="G25334" t="str">
            <v>18-12-2025</v>
          </cell>
          <cell r="Q25334" t="str">
            <v>BBD-BLR-BellahalliRoad-T1</v>
          </cell>
          <cell r="AS25334">
            <v>46009.21597222222</v>
          </cell>
        </row>
        <row r="25335">
          <cell r="G25335" t="str">
            <v>18-12-2025</v>
          </cell>
          <cell r="Q25335" t="str">
            <v>BBD-BLR-Nagondanahalli-T1</v>
          </cell>
          <cell r="AS25335">
            <v>46009.200694444444</v>
          </cell>
        </row>
        <row r="25336">
          <cell r="G25336" t="str">
            <v>18-12-2025</v>
          </cell>
          <cell r="Q25336" t="str">
            <v>BBD-BLR-BellahalliRoad-T1</v>
          </cell>
          <cell r="AS25336">
            <v>46009.197916666664</v>
          </cell>
        </row>
        <row r="25337">
          <cell r="G25337" t="str">
            <v>18-12-2025</v>
          </cell>
          <cell r="Q25337" t="str">
            <v>BBD-BLR-Nagondanahalli-T1</v>
          </cell>
          <cell r="AS25337">
            <v>46009.282638888886</v>
          </cell>
        </row>
        <row r="25338">
          <cell r="G25338" t="str">
            <v>18-12-2025</v>
          </cell>
          <cell r="Q25338" t="str">
            <v>BBD-BLR-Jigani-T1</v>
          </cell>
          <cell r="AS25338">
            <v>46009.181250000001</v>
          </cell>
        </row>
        <row r="25339">
          <cell r="G25339" t="str">
            <v>18-12-2025</v>
          </cell>
          <cell r="Q25339" t="str">
            <v>BBD-BLR-Nagondanahalli-T1</v>
          </cell>
          <cell r="AS25339">
            <v>46009.282638888886</v>
          </cell>
        </row>
        <row r="25340">
          <cell r="G25340" t="str">
            <v>18-12-2025</v>
          </cell>
          <cell r="Q25340" t="str">
            <v>BBD-BLR-Chikkasandra-T1</v>
          </cell>
          <cell r="AS25340">
            <v>46009.225694444445</v>
          </cell>
        </row>
        <row r="25341">
          <cell r="G25341" t="str">
            <v>18-12-2025</v>
          </cell>
          <cell r="Q25341" t="str">
            <v>BBD-BLR-Nagondanahalli-T1</v>
          </cell>
          <cell r="AS25341">
            <v>46009.282638888886</v>
          </cell>
        </row>
        <row r="25342">
          <cell r="G25342" t="str">
            <v>18-12-2025</v>
          </cell>
          <cell r="Q25342" t="str">
            <v>BBD-BLR-Nagondanahalli-T1</v>
          </cell>
          <cell r="AS25342">
            <v>46009.282638888886</v>
          </cell>
        </row>
        <row r="25343">
          <cell r="G25343" t="str">
            <v>18-12-2025</v>
          </cell>
          <cell r="Q25343" t="str">
            <v>BBD-BLR-Chikkasandra-T1</v>
          </cell>
          <cell r="AS25343">
            <v>46009.21597222222</v>
          </cell>
        </row>
        <row r="25344">
          <cell r="G25344" t="str">
            <v>18-12-2025</v>
          </cell>
          <cell r="Q25344" t="str">
            <v>BBD-BLR-Nagondanahalli-T1</v>
          </cell>
          <cell r="AS25344">
            <v>46009.300694444442</v>
          </cell>
        </row>
        <row r="25345">
          <cell r="G25345" t="str">
            <v>18-12-2025</v>
          </cell>
          <cell r="Q25345" t="str">
            <v>BBD-BLR-Chikkasandra-T1</v>
          </cell>
          <cell r="AS25345">
            <v>46009.225694444445</v>
          </cell>
        </row>
        <row r="25346">
          <cell r="G25346" t="str">
            <v>18-12-2025</v>
          </cell>
          <cell r="Q25346" t="str">
            <v>BBD-BLR-Nagondanahalli-T1</v>
          </cell>
          <cell r="AS25346">
            <v>46009.29583333333</v>
          </cell>
        </row>
        <row r="25347">
          <cell r="G25347" t="str">
            <v>18-12-2025</v>
          </cell>
          <cell r="Q25347" t="str">
            <v>BBD-BLR-Nagondanahalli-T1</v>
          </cell>
          <cell r="AS25347">
            <v>46009.213194444441</v>
          </cell>
        </row>
        <row r="25348">
          <cell r="G25348" t="str">
            <v>18-12-2025</v>
          </cell>
          <cell r="Q25348" t="str">
            <v>BBD-BLR-Chikkasandra-T1</v>
          </cell>
          <cell r="AS25348">
            <v>46009.184027777781</v>
          </cell>
        </row>
        <row r="25349">
          <cell r="G25349" t="str">
            <v>18-12-2025</v>
          </cell>
          <cell r="Q25349" t="str">
            <v>BBD-BLR-Nagondanahalli-T1</v>
          </cell>
          <cell r="AS25349">
            <v>46009.213194444441</v>
          </cell>
        </row>
        <row r="25350">
          <cell r="G25350" t="str">
            <v>18-12-2025</v>
          </cell>
          <cell r="Q25350" t="str">
            <v>BBD-BLR-Chikkasandra-T1</v>
          </cell>
          <cell r="AS25350">
            <v>46009.21597222222</v>
          </cell>
        </row>
        <row r="25351">
          <cell r="G25351" t="str">
            <v>18-12-2025</v>
          </cell>
          <cell r="Q25351" t="str">
            <v>BBD-BLR-Nagondanahalli-T1</v>
          </cell>
          <cell r="AS25351">
            <v>46009.213194444441</v>
          </cell>
        </row>
        <row r="25352">
          <cell r="G25352" t="str">
            <v>18-12-2025</v>
          </cell>
          <cell r="Q25352" t="str">
            <v>BBD-BLR-Nagondanahalli-T1</v>
          </cell>
          <cell r="AS25352">
            <v>46009.29583333333</v>
          </cell>
        </row>
        <row r="25353">
          <cell r="G25353" t="str">
            <v>18-12-2025</v>
          </cell>
          <cell r="Q25353" t="str">
            <v>BBD-BLR-Chikkasandra-T1</v>
          </cell>
          <cell r="AS25353">
            <v>46009.225694444445</v>
          </cell>
        </row>
        <row r="25354">
          <cell r="G25354" t="str">
            <v>18-12-2025</v>
          </cell>
          <cell r="Q25354" t="str">
            <v>BBD-BLR-Nagondanahalli-T1</v>
          </cell>
          <cell r="AS25354">
            <v>46009.29583333333</v>
          </cell>
        </row>
        <row r="25355">
          <cell r="G25355" t="str">
            <v>18-12-2025</v>
          </cell>
          <cell r="Q25355" t="str">
            <v>BBD-BLR-Chikkasandra-T1</v>
          </cell>
          <cell r="AS25355">
            <v>46009.225694444445</v>
          </cell>
        </row>
        <row r="25356">
          <cell r="G25356" t="str">
            <v>18-12-2025</v>
          </cell>
          <cell r="Q25356" t="str">
            <v>BBD-BLR-Budhigere-T1</v>
          </cell>
          <cell r="AS25356">
            <v>46009.228472222225</v>
          </cell>
        </row>
        <row r="25357">
          <cell r="G25357" t="str">
            <v>18-12-2025</v>
          </cell>
          <cell r="Q25357" t="str">
            <v>BBD-BLR-PeenyaPhase3-T1</v>
          </cell>
          <cell r="AS25357">
            <v>46009.216666666667</v>
          </cell>
        </row>
        <row r="25358">
          <cell r="G25358" t="str">
            <v>18-12-2025</v>
          </cell>
          <cell r="Q25358" t="str">
            <v>BBD-BLR-Chikkasandra-T1</v>
          </cell>
          <cell r="AS25358">
            <v>46009.225694444445</v>
          </cell>
        </row>
        <row r="25359">
          <cell r="G25359" t="str">
            <v>18-12-2025</v>
          </cell>
          <cell r="Q25359" t="str">
            <v>BBD-BLR-PeenyaPhase3-T1</v>
          </cell>
          <cell r="AS25359">
            <v>46009.206944444442</v>
          </cell>
        </row>
        <row r="25360">
          <cell r="G25360" t="str">
            <v>18-12-2025</v>
          </cell>
          <cell r="Q25360" t="str">
            <v>BBD-BLR-PeenyaPhase3-T1</v>
          </cell>
          <cell r="AS25360">
            <v>46009.206944444442</v>
          </cell>
        </row>
        <row r="25361">
          <cell r="G25361" t="str">
            <v>18-12-2025</v>
          </cell>
          <cell r="Q25361" t="str">
            <v>BBD-BLR-Chikkasandra-T1</v>
          </cell>
          <cell r="AS25361">
            <v>46009.21597222222</v>
          </cell>
        </row>
        <row r="25362">
          <cell r="G25362" t="str">
            <v>18-12-2025</v>
          </cell>
          <cell r="Q25362" t="str">
            <v>BBD-BLR-PeenyaPhase3-T1</v>
          </cell>
          <cell r="AS25362">
            <v>46009.206944444442</v>
          </cell>
        </row>
        <row r="25363">
          <cell r="G25363" t="str">
            <v>18-12-2025</v>
          </cell>
          <cell r="Q25363" t="str">
            <v>BBD-BLR-Chikkasandra-T1</v>
          </cell>
          <cell r="AS25363">
            <v>46009.225694444445</v>
          </cell>
        </row>
        <row r="25364">
          <cell r="G25364" t="str">
            <v>18-12-2025</v>
          </cell>
          <cell r="Q25364" t="str">
            <v>BBD-BLR-PeenyaPhase3-T1</v>
          </cell>
          <cell r="AS25364">
            <v>46009.206944444442</v>
          </cell>
        </row>
        <row r="25365">
          <cell r="G25365" t="str">
            <v>18-12-2025</v>
          </cell>
          <cell r="Q25365" t="str">
            <v>BBD-BLR-PeenyaPhase3-T1</v>
          </cell>
          <cell r="AS25365">
            <v>46009.196527777778</v>
          </cell>
        </row>
        <row r="25366">
          <cell r="G25366" t="str">
            <v>18-12-2025</v>
          </cell>
          <cell r="Q25366" t="str">
            <v>BBD-BLR-Chikkasandra-T1</v>
          </cell>
          <cell r="AS25366">
            <v>46009.194444444445</v>
          </cell>
        </row>
        <row r="25367">
          <cell r="G25367" t="str">
            <v>18-12-2025</v>
          </cell>
          <cell r="Q25367" t="str">
            <v>BBD-BLR-PeenyaPhase3-T1</v>
          </cell>
          <cell r="AS25367">
            <v>46009.196527777778</v>
          </cell>
        </row>
        <row r="25368">
          <cell r="G25368" t="str">
            <v>18-12-2025</v>
          </cell>
          <cell r="Q25368" t="str">
            <v>BBD-BLR-Chikkasandra-T1</v>
          </cell>
          <cell r="AS25368">
            <v>46009.184027777781</v>
          </cell>
        </row>
        <row r="25369">
          <cell r="G25369" t="str">
            <v>18-12-2025</v>
          </cell>
          <cell r="Q25369" t="str">
            <v>BBD-BLR-PeenyaPhase3-T1</v>
          </cell>
          <cell r="AS25369">
            <v>46009.195833333331</v>
          </cell>
        </row>
        <row r="25370">
          <cell r="G25370" t="str">
            <v>18-12-2025</v>
          </cell>
          <cell r="Q25370" t="str">
            <v>BBD-BLR-Kallahalli-T1</v>
          </cell>
          <cell r="AS25370">
            <v>46009.212500000001</v>
          </cell>
        </row>
        <row r="25371">
          <cell r="G25371" t="str">
            <v>18-12-2025</v>
          </cell>
          <cell r="Q25371" t="str">
            <v>BBD-BLR-Chikkasandra-T1</v>
          </cell>
          <cell r="AS25371">
            <v>46009.225694444445</v>
          </cell>
        </row>
        <row r="25372">
          <cell r="G25372" t="str">
            <v>18-12-2025</v>
          </cell>
          <cell r="Q25372" t="str">
            <v>BBD-BLR-PeenyaPhase3-T1</v>
          </cell>
          <cell r="AS25372">
            <v>46009.224305555559</v>
          </cell>
        </row>
        <row r="25373">
          <cell r="G25373" t="str">
            <v>18-12-2025</v>
          </cell>
          <cell r="Q25373" t="str">
            <v>BBD-BLR-Budhigere-T1</v>
          </cell>
          <cell r="AS25373">
            <v>46009.228472222225</v>
          </cell>
        </row>
        <row r="25374">
          <cell r="G25374" t="str">
            <v>18-12-2025</v>
          </cell>
          <cell r="Q25374" t="str">
            <v>BBD-BLR-BellahalliRoad-T1</v>
          </cell>
          <cell r="AS25374">
            <v>46009.20416666667</v>
          </cell>
        </row>
        <row r="25375">
          <cell r="G25375" t="str">
            <v>18-12-2025</v>
          </cell>
          <cell r="Q25375" t="str">
            <v>BBD-BLR-Chikkasandra-T1</v>
          </cell>
          <cell r="AS25375">
            <v>46009.184027777781</v>
          </cell>
        </row>
        <row r="25376">
          <cell r="G25376" t="str">
            <v>18-12-2025</v>
          </cell>
          <cell r="Q25376" t="str">
            <v>BBD-BLR-Nagondanahalli-T1</v>
          </cell>
          <cell r="AS25376">
            <v>46009.227083333331</v>
          </cell>
        </row>
        <row r="25377">
          <cell r="G25377" t="str">
            <v>18-12-2025</v>
          </cell>
          <cell r="Q25377" t="str">
            <v>BBD-BLR-Chikkasandra-T1</v>
          </cell>
          <cell r="AS25377">
            <v>46009.225694444445</v>
          </cell>
        </row>
        <row r="25378">
          <cell r="G25378" t="str">
            <v>18-12-2025</v>
          </cell>
          <cell r="Q25378" t="str">
            <v>BBD-BLR-HRBR-044-T1</v>
          </cell>
        </row>
        <row r="25379">
          <cell r="G25379" t="str">
            <v>18-12-2025</v>
          </cell>
          <cell r="Q25379" t="str">
            <v>BBD-BLR-Chikkasandra-T1</v>
          </cell>
          <cell r="AS25379">
            <v>46009.184027777781</v>
          </cell>
        </row>
        <row r="25380">
          <cell r="G25380" t="str">
            <v>18-12-2025</v>
          </cell>
          <cell r="Q25380" t="str">
            <v>BBD-BLR-PeenyaPhase3-T1</v>
          </cell>
          <cell r="AS25380">
            <v>46009.26458333333</v>
          </cell>
        </row>
        <row r="25381">
          <cell r="G25381" t="str">
            <v>18-12-2025</v>
          </cell>
          <cell r="Q25381" t="str">
            <v>BBD-BLR-Chikkasandra-T1</v>
          </cell>
          <cell r="AS25381">
            <v>46009.194444444445</v>
          </cell>
        </row>
        <row r="25382">
          <cell r="G25382" t="str">
            <v>18-12-2025</v>
          </cell>
          <cell r="Q25382" t="str">
            <v>BBD-BLR-Chikkasandra-T1</v>
          </cell>
          <cell r="AS25382">
            <v>46009.184027777781</v>
          </cell>
        </row>
        <row r="25383">
          <cell r="G25383" t="str">
            <v>18-12-2025</v>
          </cell>
          <cell r="Q25383" t="str">
            <v>BBD-BLR-PeenyaPhase3-T1</v>
          </cell>
          <cell r="AS25383">
            <v>46009.224305555559</v>
          </cell>
        </row>
        <row r="25384">
          <cell r="G25384" t="str">
            <v>18-12-2025</v>
          </cell>
          <cell r="Q25384" t="str">
            <v>BBD-BLR-Chikkasandra-T1</v>
          </cell>
          <cell r="AS25384">
            <v>46009.193749999999</v>
          </cell>
        </row>
        <row r="25385">
          <cell r="G25385" t="str">
            <v>18-12-2025</v>
          </cell>
          <cell r="Q25385" t="str">
            <v>BBD-BLR-BellahalliRoad-T1</v>
          </cell>
          <cell r="AS25385">
            <v>46009.176388888889</v>
          </cell>
        </row>
        <row r="25386">
          <cell r="G25386" t="str">
            <v>18-12-2025</v>
          </cell>
          <cell r="Q25386" t="str">
            <v>BBD-BLR-PeenyaPhase3-T1</v>
          </cell>
          <cell r="AS25386">
            <v>46009.224305555559</v>
          </cell>
        </row>
        <row r="25387">
          <cell r="G25387" t="str">
            <v>18-12-2025</v>
          </cell>
          <cell r="Q25387" t="str">
            <v>BBD-BLR-HRBR-044-T1</v>
          </cell>
          <cell r="AS25387">
            <v>46009.239583333336</v>
          </cell>
        </row>
        <row r="25388">
          <cell r="G25388" t="str">
            <v>18-12-2025</v>
          </cell>
          <cell r="Q25388" t="str">
            <v>BBD-BLR-Jakkasandra-T1</v>
          </cell>
          <cell r="AS25388">
            <v>46009.273611111108</v>
          </cell>
        </row>
        <row r="25389">
          <cell r="G25389" t="str">
            <v>18-12-2025</v>
          </cell>
          <cell r="Q25389" t="str">
            <v>BBD-BLR-Chikkasandra-T1</v>
          </cell>
          <cell r="AS25389">
            <v>46009.21597222222</v>
          </cell>
        </row>
        <row r="25390">
          <cell r="G25390" t="str">
            <v>18-12-2025</v>
          </cell>
          <cell r="Q25390" t="str">
            <v>BBD-BLR-HRBR-044-T1</v>
          </cell>
          <cell r="AS25390">
            <v>46009.229166666664</v>
          </cell>
        </row>
        <row r="25391">
          <cell r="G25391" t="str">
            <v>18-12-2025</v>
          </cell>
          <cell r="Q25391" t="str">
            <v>BBD-BLR-Attibele-T1</v>
          </cell>
          <cell r="AS25391">
            <v>46009.288194444445</v>
          </cell>
        </row>
        <row r="25392">
          <cell r="G25392" t="str">
            <v>18-12-2025</v>
          </cell>
          <cell r="Q25392" t="str">
            <v>BBD-BLR-Lingarajapu-T1</v>
          </cell>
          <cell r="AS25392">
            <v>46009.281944444447</v>
          </cell>
        </row>
        <row r="25393">
          <cell r="G25393" t="str">
            <v>18-12-2025</v>
          </cell>
          <cell r="Q25393" t="str">
            <v>BBD-BLR-Jakkasandra-T1</v>
          </cell>
          <cell r="AS25393">
            <v>46009.244444444441</v>
          </cell>
        </row>
        <row r="25394">
          <cell r="G25394" t="str">
            <v>18-12-2025</v>
          </cell>
          <cell r="Q25394" t="str">
            <v>BBD-BLR-Nagondanahalli-T1</v>
          </cell>
          <cell r="AS25394">
            <v>46009.253472222219</v>
          </cell>
        </row>
        <row r="25395">
          <cell r="G25395" t="str">
            <v>18-12-2025</v>
          </cell>
          <cell r="Q25395" t="str">
            <v>BBD-BLR-Nagondanahalli-T1</v>
          </cell>
          <cell r="AS25395">
            <v>46009.26458333333</v>
          </cell>
        </row>
        <row r="25396">
          <cell r="G25396" t="str">
            <v>18-12-2025</v>
          </cell>
          <cell r="Q25396" t="str">
            <v>BBD-BLR-PeenyaPhase3-T1</v>
          </cell>
          <cell r="AS25396">
            <v>46009.26458333333</v>
          </cell>
        </row>
        <row r="25397">
          <cell r="G25397" t="str">
            <v>18-12-2025</v>
          </cell>
          <cell r="Q25397" t="str">
            <v>BBD-BLR-Jalahalli-T1</v>
          </cell>
          <cell r="AS25397">
            <v>46009.209722222222</v>
          </cell>
        </row>
        <row r="25398">
          <cell r="G25398" t="str">
            <v>18-12-2025</v>
          </cell>
          <cell r="Q25398" t="str">
            <v>BBD-BLR-BellahalliRoad-T1</v>
          </cell>
          <cell r="AS25398">
            <v>46009.176388888889</v>
          </cell>
        </row>
        <row r="25399">
          <cell r="G25399" t="str">
            <v>18-12-2025</v>
          </cell>
          <cell r="Q25399" t="str">
            <v>BBD-BLR-Budhigere-T1</v>
          </cell>
          <cell r="AS25399">
            <v>46009.229861111111</v>
          </cell>
        </row>
        <row r="25400">
          <cell r="G25400" t="str">
            <v>18-12-2025</v>
          </cell>
          <cell r="Q25400" t="str">
            <v>BBD-BLR-Jalahalli-T1</v>
          </cell>
          <cell r="AS25400">
            <v>46009.197916666664</v>
          </cell>
        </row>
        <row r="25401">
          <cell r="G25401" t="str">
            <v>18-12-2025</v>
          </cell>
          <cell r="Q25401" t="str">
            <v>BBD-BLR-Nagondanahalli-T1</v>
          </cell>
          <cell r="AS25401">
            <v>46009.238888888889</v>
          </cell>
        </row>
        <row r="25402">
          <cell r="G25402" t="str">
            <v>18-12-2025</v>
          </cell>
          <cell r="Q25402" t="str">
            <v>BBD-BLR-Nagondanahalli-T1</v>
          </cell>
          <cell r="AS25402">
            <v>46009.29583333333</v>
          </cell>
        </row>
        <row r="25403">
          <cell r="G25403" t="str">
            <v>18-12-2025</v>
          </cell>
          <cell r="Q25403" t="str">
            <v>BBD-BLR-HAL-T1</v>
          </cell>
          <cell r="AS25403">
            <v>46009.213888888888</v>
          </cell>
        </row>
        <row r="25404">
          <cell r="G25404" t="str">
            <v>18-12-2025</v>
          </cell>
          <cell r="Q25404" t="str">
            <v>BBD-BLR-Budhigere-T1</v>
          </cell>
          <cell r="AS25404">
            <v>46009.246527777781</v>
          </cell>
        </row>
        <row r="25405">
          <cell r="G25405" t="str">
            <v>18-12-2025</v>
          </cell>
          <cell r="Q25405" t="str">
            <v>BBD-BLR-Nagondanahalli-T1</v>
          </cell>
          <cell r="AS25405">
            <v>46009.206944444442</v>
          </cell>
        </row>
        <row r="25406">
          <cell r="G25406" t="str">
            <v>18-12-2025</v>
          </cell>
          <cell r="Q25406" t="str">
            <v>BBD-BLR-Jalahalli-T1</v>
          </cell>
          <cell r="AS25406">
            <v>46009.279861111114</v>
          </cell>
        </row>
        <row r="25407">
          <cell r="G25407" t="str">
            <v>18-12-2025</v>
          </cell>
          <cell r="Q25407" t="str">
            <v>BBD-BLR-Chinappalay-T1</v>
          </cell>
          <cell r="AS25407">
            <v>46009.213194444441</v>
          </cell>
        </row>
        <row r="25408">
          <cell r="G25408" t="str">
            <v>18-12-2025</v>
          </cell>
          <cell r="Q25408" t="str">
            <v>BBD-BLR-Budhigere-T1</v>
          </cell>
        </row>
        <row r="25409">
          <cell r="G25409" t="str">
            <v>18-12-2025</v>
          </cell>
          <cell r="Q25409" t="str">
            <v>BBD-BLR-HRBR-044-T1</v>
          </cell>
          <cell r="AS25409">
            <v>46009.239583333336</v>
          </cell>
        </row>
        <row r="25410">
          <cell r="G25410" t="str">
            <v>18-12-2025</v>
          </cell>
          <cell r="Q25410" t="str">
            <v>BBD-BLR-Jalahalli-T1</v>
          </cell>
          <cell r="AS25410">
            <v>46009.269444444442</v>
          </cell>
        </row>
        <row r="25411">
          <cell r="G25411" t="str">
            <v>18-12-2025</v>
          </cell>
          <cell r="Q25411" t="str">
            <v>BBD-BLR-BellahalliRoad-T1</v>
          </cell>
          <cell r="AS25411">
            <v>46009.199305555558</v>
          </cell>
        </row>
        <row r="25412">
          <cell r="G25412" t="str">
            <v>18-12-2025</v>
          </cell>
          <cell r="Q25412" t="str">
            <v>BBD-BLR-Nagondanahalli-T1</v>
          </cell>
        </row>
        <row r="25413">
          <cell r="G25413" t="str">
            <v>18-12-2025</v>
          </cell>
          <cell r="Q25413" t="str">
            <v>BBD-BLR-Budhigere-T1</v>
          </cell>
          <cell r="AS25413">
            <v>46009.238888888889</v>
          </cell>
        </row>
        <row r="25414">
          <cell r="G25414" t="str">
            <v>18-12-2025</v>
          </cell>
          <cell r="Q25414" t="str">
            <v>BBD-BLR-Jalahalli-T1</v>
          </cell>
          <cell r="AS25414">
            <v>46009.197916666664</v>
          </cell>
        </row>
        <row r="25415">
          <cell r="G25415" t="str">
            <v>18-12-2025</v>
          </cell>
          <cell r="Q25415" t="str">
            <v>BBD-BLR-Chinappalay-T1</v>
          </cell>
          <cell r="AS25415">
            <v>46009.195833333331</v>
          </cell>
        </row>
        <row r="25416">
          <cell r="G25416" t="str">
            <v>18-12-2025</v>
          </cell>
          <cell r="Q25416" t="str">
            <v>BBD-BLR-Nagondanahalli-T1</v>
          </cell>
          <cell r="AS25416">
            <v>46009.25277777778</v>
          </cell>
        </row>
        <row r="25417">
          <cell r="G25417" t="str">
            <v>18-12-2025</v>
          </cell>
          <cell r="Q25417" t="str">
            <v>BBD-BLR-Jalahalli-T1</v>
          </cell>
          <cell r="AS25417">
            <v>46009.259027777778</v>
          </cell>
        </row>
        <row r="25418">
          <cell r="G25418" t="str">
            <v>18-12-2025</v>
          </cell>
          <cell r="Q25418" t="str">
            <v>BBD-BLR-PeenyaPhase3-T1</v>
          </cell>
          <cell r="AS25418">
            <v>46009.224305555559</v>
          </cell>
        </row>
        <row r="25419">
          <cell r="G25419" t="str">
            <v>18-12-2025</v>
          </cell>
          <cell r="Q25419" t="str">
            <v>BBD-BLR-Jalahalli-T1</v>
          </cell>
          <cell r="AS25419">
            <v>46009.217361111114</v>
          </cell>
        </row>
        <row r="25420">
          <cell r="G25420" t="str">
            <v>18-12-2025</v>
          </cell>
          <cell r="Q25420" t="str">
            <v>BBD-BLR-Nagondanahalli-T1</v>
          </cell>
          <cell r="AS25420">
            <v>46009.282638888886</v>
          </cell>
        </row>
        <row r="25421">
          <cell r="G25421" t="str">
            <v>18-12-2025</v>
          </cell>
          <cell r="Q25421" t="str">
            <v>BBD-BLR-Budhigere-T1</v>
          </cell>
          <cell r="AS25421">
            <v>46009.239583333336</v>
          </cell>
        </row>
        <row r="25422">
          <cell r="G25422" t="str">
            <v>18-12-2025</v>
          </cell>
          <cell r="Q25422" t="str">
            <v>BBD-BLR-Budhigere-T1</v>
          </cell>
          <cell r="AS25422">
            <v>46009.228472222225</v>
          </cell>
        </row>
        <row r="25423">
          <cell r="G25423" t="str">
            <v>18-12-2025</v>
          </cell>
          <cell r="Q25423" t="str">
            <v>BBD-BLR-Budhigere-T1</v>
          </cell>
        </row>
        <row r="25424">
          <cell r="G25424" t="str">
            <v>18-12-2025</v>
          </cell>
          <cell r="Q25424" t="str">
            <v>BBD-BLR-Jalahalli-T1</v>
          </cell>
          <cell r="AS25424">
            <v>46009.217361111114</v>
          </cell>
        </row>
        <row r="25425">
          <cell r="G25425" t="str">
            <v>18-12-2025</v>
          </cell>
          <cell r="Q25425" t="str">
            <v>BBD-BLR-Chikkasandra-T1</v>
          </cell>
          <cell r="AS25425">
            <v>46009.205555555556</v>
          </cell>
        </row>
        <row r="25426">
          <cell r="G25426" t="str">
            <v>18-12-2025</v>
          </cell>
          <cell r="Q25426" t="str">
            <v>BBD-BLR-Chikkasandra-T1</v>
          </cell>
          <cell r="AS25426">
            <v>46009.184027777781</v>
          </cell>
        </row>
        <row r="25427">
          <cell r="G25427" t="str">
            <v>18-12-2025</v>
          </cell>
          <cell r="Q25427" t="str">
            <v>BBD-BLR-Nagondanahalli-T1</v>
          </cell>
          <cell r="AS25427">
            <v>46009.206250000003</v>
          </cell>
        </row>
        <row r="25428">
          <cell r="G25428" t="str">
            <v>18-12-2025</v>
          </cell>
          <cell r="Q25428" t="str">
            <v>BBD-BLR-Jalahalli-T1</v>
          </cell>
          <cell r="AS25428">
            <v>46009.209027777775</v>
          </cell>
        </row>
        <row r="25429">
          <cell r="G25429" t="str">
            <v>18-12-2025</v>
          </cell>
          <cell r="Q25429" t="str">
            <v>BBD-BLR-Nagondanahalli-T1</v>
          </cell>
          <cell r="AS25429">
            <v>46009.195833333331</v>
          </cell>
        </row>
        <row r="25430">
          <cell r="G25430" t="str">
            <v>18-12-2025</v>
          </cell>
          <cell r="Q25430" t="str">
            <v>BBD-BLR-HRBR-044-T1</v>
          </cell>
          <cell r="AS25430">
            <v>46009.1875</v>
          </cell>
        </row>
        <row r="25431">
          <cell r="G25431" t="str">
            <v>18-12-2025</v>
          </cell>
          <cell r="Q25431" t="str">
            <v>BBD-BLR-Nagondanahalli-T1</v>
          </cell>
          <cell r="AS25431">
            <v>46009.237500000003</v>
          </cell>
        </row>
        <row r="25432">
          <cell r="G25432" t="str">
            <v>18-12-2025</v>
          </cell>
          <cell r="Q25432" t="str">
            <v>BBD-BLR-BellahalliRoad-T1</v>
          </cell>
          <cell r="AS25432">
            <v>46009.197916666664</v>
          </cell>
        </row>
        <row r="25433">
          <cell r="G25433" t="str">
            <v>18-12-2025</v>
          </cell>
          <cell r="Q25433" t="str">
            <v>BBD-BLR-Jalahalli-T1</v>
          </cell>
          <cell r="AS25433">
            <v>46009.209027777775</v>
          </cell>
        </row>
        <row r="25434">
          <cell r="G25434" t="str">
            <v>18-12-2025</v>
          </cell>
          <cell r="Q25434" t="str">
            <v>BBD-BLR-Nagondanahalli-T1</v>
          </cell>
          <cell r="AS25434">
            <v>46009.227083333331</v>
          </cell>
        </row>
        <row r="25435">
          <cell r="G25435" t="str">
            <v>18-12-2025</v>
          </cell>
          <cell r="Q25435" t="str">
            <v>BBD-BLR-Attibele-T1</v>
          </cell>
          <cell r="AS25435">
            <v>46009.277083333334</v>
          </cell>
        </row>
        <row r="25436">
          <cell r="G25436" t="str">
            <v>18-12-2025</v>
          </cell>
          <cell r="Q25436" t="str">
            <v>BBD-BLR-Jigani-T1</v>
          </cell>
          <cell r="AS25436">
            <v>46009.20208333333</v>
          </cell>
        </row>
        <row r="25437">
          <cell r="G25437" t="str">
            <v>18-12-2025</v>
          </cell>
          <cell r="Q25437" t="str">
            <v>BBD-BLR-Jalahalli-T1</v>
          </cell>
          <cell r="AS25437">
            <v>46009.209722222222</v>
          </cell>
        </row>
        <row r="25438">
          <cell r="G25438" t="str">
            <v>18-12-2025</v>
          </cell>
          <cell r="Q25438" t="str">
            <v>BBD-BLR-Nagondanahalli-T1</v>
          </cell>
          <cell r="AS25438">
            <v>46009.282638888886</v>
          </cell>
        </row>
        <row r="25439">
          <cell r="G25439" t="str">
            <v>18-12-2025</v>
          </cell>
          <cell r="Q25439" t="str">
            <v>BBD-BLR-Jalahalli-T1</v>
          </cell>
          <cell r="AS25439">
            <v>46009.209722222222</v>
          </cell>
        </row>
        <row r="25440">
          <cell r="G25440" t="str">
            <v>18-12-2025</v>
          </cell>
          <cell r="Q25440" t="str">
            <v>BBD-BLR-Jalahalli-T1</v>
          </cell>
          <cell r="AS25440">
            <v>46009.175694444442</v>
          </cell>
        </row>
        <row r="25441">
          <cell r="G25441" t="str">
            <v>18-12-2025</v>
          </cell>
          <cell r="Q25441" t="str">
            <v>BBD-BLR-Jakkasandra-T1</v>
          </cell>
          <cell r="AS25441">
            <v>46009.265277777777</v>
          </cell>
        </row>
        <row r="25442">
          <cell r="G25442" t="str">
            <v>18-12-2025</v>
          </cell>
          <cell r="Q25442" t="str">
            <v>BBD-BLR-BellahalliRoad-T1</v>
          </cell>
          <cell r="AS25442">
            <v>46009.193055555559</v>
          </cell>
        </row>
        <row r="25443">
          <cell r="G25443" t="str">
            <v>18-12-2025</v>
          </cell>
          <cell r="Q25443" t="str">
            <v>BBD-BLR-Attibele-T1</v>
          </cell>
          <cell r="AS25443">
            <v>46009.287499999999</v>
          </cell>
        </row>
        <row r="25444">
          <cell r="G25444" t="str">
            <v>18-12-2025</v>
          </cell>
          <cell r="Q25444" t="str">
            <v>BBD-BLR-Attibele-T1</v>
          </cell>
          <cell r="AS25444">
            <v>46009.277083333334</v>
          </cell>
        </row>
        <row r="25445">
          <cell r="G25445" t="str">
            <v>18-12-2025</v>
          </cell>
          <cell r="Q25445" t="str">
            <v>BBD-BLR-Jalahalli-T1</v>
          </cell>
          <cell r="AS25445">
            <v>46009.259027777778</v>
          </cell>
        </row>
        <row r="25446">
          <cell r="G25446" t="str">
            <v>18-12-2025</v>
          </cell>
          <cell r="Q25446" t="str">
            <v>BBD-BLR-Nagondanahalli-T1</v>
          </cell>
          <cell r="AS25446">
            <v>46009.220138888886</v>
          </cell>
        </row>
        <row r="25447">
          <cell r="G25447" t="str">
            <v>18-12-2025</v>
          </cell>
          <cell r="Q25447" t="str">
            <v>BBD-BLR-Jakkasandra-T1</v>
          </cell>
          <cell r="AS25447">
            <v>46009.237500000003</v>
          </cell>
        </row>
        <row r="25448">
          <cell r="G25448" t="str">
            <v>18-12-2025</v>
          </cell>
          <cell r="Q25448" t="str">
            <v>BBD-BLR-Nagondanahalli-T1</v>
          </cell>
          <cell r="AS25448">
            <v>46009.206250000003</v>
          </cell>
        </row>
        <row r="25449">
          <cell r="G25449" t="str">
            <v>18-12-2025</v>
          </cell>
          <cell r="Q25449" t="str">
            <v>BBD-BLR-Jalahalli-T1</v>
          </cell>
          <cell r="AS25449">
            <v>46009.259027777778</v>
          </cell>
        </row>
        <row r="25450">
          <cell r="G25450" t="str">
            <v>18-12-2025</v>
          </cell>
          <cell r="Q25450" t="str">
            <v>BBD-BLR-Attibele-T1</v>
          </cell>
          <cell r="AS25450">
            <v>46009.277083333334</v>
          </cell>
        </row>
        <row r="25451">
          <cell r="G25451" t="str">
            <v>18-12-2025</v>
          </cell>
          <cell r="Q25451" t="str">
            <v>BBD-BLR-Attibele-T1</v>
          </cell>
          <cell r="AS25451">
            <v>46009.287499999999</v>
          </cell>
        </row>
        <row r="25452">
          <cell r="G25452" t="str">
            <v>18-12-2025</v>
          </cell>
          <cell r="Q25452" t="str">
            <v>BBD-BLR-HRBR-044-T1</v>
          </cell>
          <cell r="AS25452">
            <v>46009.21875</v>
          </cell>
        </row>
        <row r="25453">
          <cell r="G25453" t="str">
            <v>18-12-2025</v>
          </cell>
          <cell r="Q25453" t="str">
            <v>BBD-BLR-Jakkasandra-T1</v>
          </cell>
          <cell r="AS25453">
            <v>46009.222916666666</v>
          </cell>
        </row>
        <row r="25454">
          <cell r="G25454" t="str">
            <v>18-12-2025</v>
          </cell>
          <cell r="Q25454" t="str">
            <v>BBD-BLR-HAL-T1</v>
          </cell>
        </row>
        <row r="25455">
          <cell r="G25455" t="str">
            <v>18-12-2025</v>
          </cell>
          <cell r="Q25455" t="str">
            <v>BBD-BLR-Budhigere-T1</v>
          </cell>
          <cell r="AS25455">
            <v>46009.239583333336</v>
          </cell>
        </row>
        <row r="25456">
          <cell r="G25456" t="str">
            <v>18-12-2025</v>
          </cell>
          <cell r="Q25456" t="str">
            <v>BBD-BLR-HRBR-044-T1</v>
          </cell>
          <cell r="AS25456">
            <v>46009.208333333336</v>
          </cell>
        </row>
        <row r="25457">
          <cell r="G25457" t="str">
            <v>18-12-2025</v>
          </cell>
          <cell r="Q25457" t="str">
            <v>BBD-BLR-Budhigere-T1</v>
          </cell>
          <cell r="AS25457">
            <v>46009.230555555558</v>
          </cell>
        </row>
        <row r="25458">
          <cell r="G25458" t="str">
            <v>18-12-2025</v>
          </cell>
          <cell r="Q25458" t="str">
            <v>BBD-BLR-Devanahalli-T1</v>
          </cell>
          <cell r="AS25458">
            <v>46009.186111111114</v>
          </cell>
        </row>
        <row r="25459">
          <cell r="G25459" t="str">
            <v>18-12-2025</v>
          </cell>
          <cell r="Q25459" t="str">
            <v>BBD-BLR-Nagondanahalli-T1</v>
          </cell>
          <cell r="AS25459">
            <v>46009.211111111108</v>
          </cell>
        </row>
        <row r="25460">
          <cell r="G25460" t="str">
            <v>18-12-2025</v>
          </cell>
          <cell r="Q25460" t="str">
            <v>BBD-BLR-Nagondanahalli-T1</v>
          </cell>
          <cell r="AS25460">
            <v>46009.282638888886</v>
          </cell>
        </row>
        <row r="25461">
          <cell r="G25461" t="str">
            <v>18-12-2025</v>
          </cell>
          <cell r="Q25461" t="str">
            <v>BBD-BLR-PeenyaPhase3-T1</v>
          </cell>
        </row>
        <row r="25462">
          <cell r="G25462" t="str">
            <v>18-12-2025</v>
          </cell>
          <cell r="Q25462" t="str">
            <v>BBD-BLR-Nagondanahalli-T1</v>
          </cell>
          <cell r="AS25462">
            <v>46009.211111111108</v>
          </cell>
        </row>
        <row r="25463">
          <cell r="G25463" t="str">
            <v>18-12-2025</v>
          </cell>
          <cell r="Q25463" t="str">
            <v>BBD-BLR-BellahalliRoad-T1</v>
          </cell>
          <cell r="AS25463">
            <v>46009.197916666664</v>
          </cell>
        </row>
        <row r="25464">
          <cell r="G25464" t="str">
            <v>18-12-2025</v>
          </cell>
          <cell r="Q25464" t="str">
            <v>BBD-BLR-PeenyaPhase3-T1</v>
          </cell>
          <cell r="AS25464">
            <v>46009.215277777781</v>
          </cell>
        </row>
        <row r="25465">
          <cell r="G25465" t="str">
            <v>18-12-2025</v>
          </cell>
          <cell r="Q25465" t="str">
            <v>BBD-BLR-Nagondanahalli-T1</v>
          </cell>
          <cell r="AS25465">
            <v>46009.29583333333</v>
          </cell>
        </row>
        <row r="25466">
          <cell r="G25466" t="str">
            <v>18-12-2025</v>
          </cell>
          <cell r="Q25466" t="str">
            <v>BBD-BLR-Budhigere-T1</v>
          </cell>
          <cell r="AS25466">
            <v>46009.247916666667</v>
          </cell>
        </row>
        <row r="25467">
          <cell r="G25467" t="str">
            <v>18-12-2025</v>
          </cell>
          <cell r="Q25467" t="str">
            <v>BBD-BLR-PeenyaPhase3-T1</v>
          </cell>
          <cell r="AS25467">
            <v>46009.213888888888</v>
          </cell>
        </row>
        <row r="25468">
          <cell r="G25468" t="str">
            <v>18-12-2025</v>
          </cell>
          <cell r="Q25468" t="str">
            <v>BBD-BLR-BellahalliRoad-T1</v>
          </cell>
          <cell r="AS25468">
            <v>46009.197916666664</v>
          </cell>
        </row>
        <row r="25469">
          <cell r="G25469" t="str">
            <v>18-12-2025</v>
          </cell>
          <cell r="Q25469" t="str">
            <v>BBD-BLR-Budhigere-T1</v>
          </cell>
          <cell r="AS25469">
            <v>46009.228472222225</v>
          </cell>
        </row>
        <row r="25470">
          <cell r="G25470" t="str">
            <v>18-12-2025</v>
          </cell>
          <cell r="Q25470" t="str">
            <v>BBD-BLR-Attibele-T1</v>
          </cell>
          <cell r="AS25470">
            <v>46009.277083333334</v>
          </cell>
        </row>
        <row r="25471">
          <cell r="G25471" t="str">
            <v>18-12-2025</v>
          </cell>
          <cell r="Q25471" t="str">
            <v>BBD-BLR-Jalahalli-T1</v>
          </cell>
          <cell r="AS25471">
            <v>46009.269444444442</v>
          </cell>
        </row>
        <row r="25472">
          <cell r="G25472" t="str">
            <v>18-12-2025</v>
          </cell>
          <cell r="Q25472" t="str">
            <v>BBD-BLR-Jakkasandra-T1</v>
          </cell>
          <cell r="AS25472">
            <v>46009.21597222222</v>
          </cell>
        </row>
        <row r="25473">
          <cell r="G25473" t="str">
            <v>18-12-2025</v>
          </cell>
          <cell r="Q25473" t="str">
            <v>BBD-BLR-BellahalliRoad-T1</v>
          </cell>
          <cell r="AS25473">
            <v>46009.197916666664</v>
          </cell>
        </row>
        <row r="25474">
          <cell r="G25474" t="str">
            <v>18-12-2025</v>
          </cell>
          <cell r="Q25474" t="str">
            <v>BBD-BLR-Nagondanahalli-T1</v>
          </cell>
          <cell r="AS25474">
            <v>46009.209027777775</v>
          </cell>
        </row>
        <row r="25475">
          <cell r="G25475" t="str">
            <v>18-12-2025</v>
          </cell>
          <cell r="Q25475" t="str">
            <v>BBD-BLR-Chikkasandra-T1</v>
          </cell>
          <cell r="AS25475">
            <v>46009.23541666667</v>
          </cell>
        </row>
        <row r="25476">
          <cell r="G25476" t="str">
            <v>18-12-2025</v>
          </cell>
          <cell r="Q25476" t="str">
            <v>BBD-BLR-Jakkasandra-T1</v>
          </cell>
          <cell r="AS25476">
            <v>46009.222916666666</v>
          </cell>
        </row>
        <row r="25477">
          <cell r="G25477" t="str">
            <v>18-12-2025</v>
          </cell>
          <cell r="Q25477" t="str">
            <v>BBD-BLR-Chinappalay-T1</v>
          </cell>
          <cell r="AS25477">
            <v>46009.195138888892</v>
          </cell>
        </row>
        <row r="25478">
          <cell r="G25478" t="str">
            <v>18-12-2025</v>
          </cell>
          <cell r="Q25478" t="str">
            <v>BBD-BLR-BellahalliRoad-T1</v>
          </cell>
          <cell r="AS25478">
            <v>46009.219444444447</v>
          </cell>
        </row>
        <row r="25479">
          <cell r="G25479" t="str">
            <v>18-12-2025</v>
          </cell>
          <cell r="Q25479" t="str">
            <v>BBD-BLR-HRBR-044-T1</v>
          </cell>
          <cell r="AS25479">
            <v>46009.239583333336</v>
          </cell>
        </row>
        <row r="25480">
          <cell r="G25480" t="str">
            <v>18-12-2025</v>
          </cell>
          <cell r="Q25480" t="str">
            <v>BBD-BLR-Jalahalli-T1</v>
          </cell>
          <cell r="AS25480">
            <v>46009.280555555553</v>
          </cell>
        </row>
        <row r="25481">
          <cell r="G25481" t="str">
            <v>18-12-2025</v>
          </cell>
          <cell r="Q25481" t="str">
            <v>BBD-BLR-BellahalliRoad-T1</v>
          </cell>
          <cell r="AS25481">
            <v>46009.198611111111</v>
          </cell>
        </row>
        <row r="25482">
          <cell r="G25482" t="str">
            <v>18-12-2025</v>
          </cell>
          <cell r="Q25482" t="str">
            <v>BBD-BLR-Nagondanahalli-T1</v>
          </cell>
          <cell r="AS25482">
            <v>46009.213194444441</v>
          </cell>
        </row>
        <row r="25483">
          <cell r="G25483" t="str">
            <v>18-12-2025</v>
          </cell>
          <cell r="Q25483" t="str">
            <v>BBD-BLR-Nagondanahalli-T1</v>
          </cell>
          <cell r="AS25483">
            <v>46009.206250000003</v>
          </cell>
        </row>
        <row r="25484">
          <cell r="G25484" t="str">
            <v>18-12-2025</v>
          </cell>
          <cell r="Q25484" t="str">
            <v>BBD-BLR-Jakkasandra-T1</v>
          </cell>
          <cell r="AS25484">
            <v>46009.222916666666</v>
          </cell>
        </row>
        <row r="25485">
          <cell r="G25485" t="str">
            <v>18-12-2025</v>
          </cell>
          <cell r="Q25485" t="str">
            <v>BBD-BLR-Chikkasandra-T1</v>
          </cell>
          <cell r="AS25485">
            <v>46009.204861111109</v>
          </cell>
        </row>
        <row r="25486">
          <cell r="G25486" t="str">
            <v>18-12-2025</v>
          </cell>
          <cell r="Q25486" t="str">
            <v>BBD-BLR-PeenyaPhase3-T1</v>
          </cell>
          <cell r="AS25486">
            <v>46009.202777777777</v>
          </cell>
        </row>
        <row r="25487">
          <cell r="G25487" t="str">
            <v>18-12-2025</v>
          </cell>
          <cell r="Q25487" t="str">
            <v>BBD-BLR-HAL-T1</v>
          </cell>
          <cell r="AS25487">
            <v>46009.203472222223</v>
          </cell>
        </row>
        <row r="25488">
          <cell r="G25488" t="str">
            <v>18-12-2025</v>
          </cell>
          <cell r="Q25488" t="str">
            <v>BBD-BLR-Jakkasandra-T1</v>
          </cell>
          <cell r="AS25488">
            <v>46009.273611111108</v>
          </cell>
        </row>
        <row r="25489">
          <cell r="G25489" t="str">
            <v>18-12-2025</v>
          </cell>
          <cell r="Q25489" t="str">
            <v>BBD-BLR-Jakkasandra-T1</v>
          </cell>
          <cell r="AS25489">
            <v>46009.226388888892</v>
          </cell>
        </row>
        <row r="25490">
          <cell r="G25490" t="str">
            <v>18-12-2025</v>
          </cell>
          <cell r="Q25490" t="str">
            <v>BBD-BLR-Nagondanahalli-T1</v>
          </cell>
          <cell r="AS25490">
            <v>46009.236805555556</v>
          </cell>
        </row>
        <row r="25491">
          <cell r="G25491" t="str">
            <v>18-12-2025</v>
          </cell>
          <cell r="Q25491" t="str">
            <v>BBD-BLR-Jakkasandra-T1</v>
          </cell>
          <cell r="AS25491">
            <v>46009.226388888892</v>
          </cell>
        </row>
        <row r="25492">
          <cell r="G25492" t="str">
            <v>18-12-2025</v>
          </cell>
          <cell r="Q25492" t="str">
            <v>BBD-BLR-Nagondanahalli-T1</v>
          </cell>
          <cell r="AS25492">
            <v>46009.206250000003</v>
          </cell>
        </row>
        <row r="25493">
          <cell r="G25493" t="str">
            <v>18-12-2025</v>
          </cell>
          <cell r="Q25493" t="str">
            <v>BBD-BLR-Nagondanahalli-T1</v>
          </cell>
          <cell r="AS25493">
            <v>46009.285416666666</v>
          </cell>
        </row>
        <row r="25494">
          <cell r="G25494" t="str">
            <v>18-12-2025</v>
          </cell>
          <cell r="Q25494" t="str">
            <v>BBD-BLR-BellahalliRoad-T1</v>
          </cell>
          <cell r="AS25494">
            <v>46009.220138888886</v>
          </cell>
        </row>
        <row r="25495">
          <cell r="G25495" t="str">
            <v>18-12-2025</v>
          </cell>
          <cell r="Q25495" t="str">
            <v>BBD-BLR-Attibele-T1</v>
          </cell>
          <cell r="AS25495">
            <v>46009.256249999999</v>
          </cell>
        </row>
        <row r="25496">
          <cell r="G25496" t="str">
            <v>18-12-2025</v>
          </cell>
          <cell r="Q25496" t="str">
            <v>BBD-BLR-Budhigere-T1</v>
          </cell>
          <cell r="AS25496">
            <v>46009.237500000003</v>
          </cell>
        </row>
        <row r="25497">
          <cell r="G25497" t="str">
            <v>18-12-2025</v>
          </cell>
          <cell r="Q25497" t="str">
            <v>BBD-BLR-Budhigere-T1</v>
          </cell>
          <cell r="AS25497">
            <v>46009.246527777781</v>
          </cell>
        </row>
        <row r="25498">
          <cell r="G25498" t="str">
            <v>18-12-2025</v>
          </cell>
          <cell r="Q25498" t="str">
            <v>BBD-BLR-BellahalliRoad-T1</v>
          </cell>
          <cell r="AS25498">
            <v>46009.20416666667</v>
          </cell>
        </row>
        <row r="25499">
          <cell r="G25499" t="str">
            <v>18-12-2025</v>
          </cell>
          <cell r="Q25499" t="str">
            <v>BBD-BLR-Nagondanahalli-T1</v>
          </cell>
          <cell r="AS25499">
            <v>46009.213194444441</v>
          </cell>
        </row>
        <row r="25500">
          <cell r="G25500" t="str">
            <v>18-12-2025</v>
          </cell>
          <cell r="Q25500" t="str">
            <v>BBD-BLR-Budhigere-T1</v>
          </cell>
          <cell r="AS25500">
            <v>46009.284722222219</v>
          </cell>
        </row>
        <row r="25501">
          <cell r="G25501" t="str">
            <v>18-12-2025</v>
          </cell>
          <cell r="Q25501" t="str">
            <v>BBD-BLR-Kallahalli-T1</v>
          </cell>
        </row>
        <row r="25502">
          <cell r="G25502" t="str">
            <v>18-12-2025</v>
          </cell>
          <cell r="Q25502" t="str">
            <v>BBD-BLR-BellahalliRoad-T1</v>
          </cell>
          <cell r="AS25502">
            <v>46009.186805555553</v>
          </cell>
        </row>
        <row r="25503">
          <cell r="G25503" t="str">
            <v>18-12-2025</v>
          </cell>
          <cell r="Q25503" t="str">
            <v>BBD-BLR-Jakkasandra-T1</v>
          </cell>
          <cell r="AS25503">
            <v>46009.226388888892</v>
          </cell>
        </row>
        <row r="25504">
          <cell r="G25504" t="str">
            <v>18-12-2025</v>
          </cell>
          <cell r="Q25504" t="str">
            <v>BBD-BLR-HRBR-044-T1</v>
          </cell>
          <cell r="AS25504">
            <v>46009.194444444445</v>
          </cell>
        </row>
        <row r="25505">
          <cell r="G25505" t="str">
            <v>18-12-2025</v>
          </cell>
          <cell r="Q25505" t="str">
            <v>BBD-BLR-Budhigere-T1</v>
          </cell>
        </row>
        <row r="25506">
          <cell r="G25506" t="str">
            <v>18-12-2025</v>
          </cell>
          <cell r="Q25506" t="str">
            <v>BBD-BLR-Nagondanahalli-T1</v>
          </cell>
          <cell r="AS25506">
            <v>46009.25</v>
          </cell>
        </row>
        <row r="25507">
          <cell r="G25507" t="str">
            <v>18-12-2025</v>
          </cell>
          <cell r="Q25507" t="str">
            <v>BBD-BLR-Budhigere-T1</v>
          </cell>
          <cell r="AS25507">
            <v>46009.239583333336</v>
          </cell>
        </row>
        <row r="25508">
          <cell r="G25508" t="str">
            <v>18-12-2025</v>
          </cell>
          <cell r="Q25508" t="str">
            <v>BBD-BLR-BellahalliRoad-T1</v>
          </cell>
          <cell r="AS25508">
            <v>46009.20416666667</v>
          </cell>
        </row>
        <row r="25509">
          <cell r="G25509" t="str">
            <v>18-12-2025</v>
          </cell>
          <cell r="Q25509" t="str">
            <v>BBD-BLR-HAL-T1</v>
          </cell>
          <cell r="AS25509">
            <v>46009.207638888889</v>
          </cell>
        </row>
        <row r="25510">
          <cell r="G25510" t="str">
            <v>18-12-2025</v>
          </cell>
          <cell r="Q25510" t="str">
            <v>BBD-BLR-Nagondanahalli-T1</v>
          </cell>
          <cell r="AS25510">
            <v>46009.206250000003</v>
          </cell>
        </row>
        <row r="25511">
          <cell r="G25511" t="str">
            <v>18-12-2025</v>
          </cell>
          <cell r="Q25511" t="str">
            <v>BBD-BLR-BellahalliRoad-T1</v>
          </cell>
          <cell r="AS25511">
            <v>46009.186805555553</v>
          </cell>
        </row>
        <row r="25512">
          <cell r="G25512" t="str">
            <v>18-12-2025</v>
          </cell>
          <cell r="Q25512" t="str">
            <v>BBD-BLR-HAL-T1</v>
          </cell>
          <cell r="AS25512">
            <v>46009.217361111114</v>
          </cell>
        </row>
        <row r="25513">
          <cell r="G25513" t="str">
            <v>18-12-2025</v>
          </cell>
          <cell r="Q25513" t="str">
            <v>BBD-BLR-Nagondanahalli-T1</v>
          </cell>
          <cell r="AS25513">
            <v>46009.206250000003</v>
          </cell>
        </row>
        <row r="25514">
          <cell r="G25514" t="str">
            <v>18-12-2025</v>
          </cell>
          <cell r="Q25514" t="str">
            <v>BBD-BLR-PeenyaPhase3-T1</v>
          </cell>
          <cell r="AS25514">
            <v>46009.216666666667</v>
          </cell>
        </row>
        <row r="25515">
          <cell r="G25515" t="str">
            <v>18-12-2025</v>
          </cell>
          <cell r="Q25515" t="str">
            <v>BBD-BLR-Nagondanahalli-T1</v>
          </cell>
          <cell r="AS25515">
            <v>46009.198611111111</v>
          </cell>
        </row>
        <row r="25516">
          <cell r="G25516" t="str">
            <v>18-12-2025</v>
          </cell>
          <cell r="Q25516" t="str">
            <v>BBD-BLR-Devanahalli-T1</v>
          </cell>
          <cell r="AS25516">
            <v>46009.196527777778</v>
          </cell>
        </row>
        <row r="25517">
          <cell r="G25517" t="str">
            <v>18-12-2025</v>
          </cell>
          <cell r="Q25517" t="str">
            <v>BBD-BLR-Attibele-T1</v>
          </cell>
          <cell r="AS25517">
            <v>46009.256944444445</v>
          </cell>
        </row>
        <row r="25518">
          <cell r="G25518" t="str">
            <v>18-12-2025</v>
          </cell>
          <cell r="Q25518" t="str">
            <v>BBD-BLR-Chikkasandra-T1</v>
          </cell>
          <cell r="AS25518">
            <v>46009.205555555556</v>
          </cell>
        </row>
        <row r="25519">
          <cell r="G25519" t="str">
            <v>18-12-2025</v>
          </cell>
          <cell r="Q25519" t="str">
            <v>BBD-BLR-Nagondanahalli-T1</v>
          </cell>
          <cell r="AS25519">
            <v>46009.206250000003</v>
          </cell>
        </row>
        <row r="25520">
          <cell r="G25520" t="str">
            <v>18-12-2025</v>
          </cell>
          <cell r="Q25520" t="str">
            <v>BBD-BLR-Nagondanahalli-T1</v>
          </cell>
          <cell r="AS25520">
            <v>46009.198611111111</v>
          </cell>
        </row>
        <row r="25521">
          <cell r="G25521" t="str">
            <v>18-12-2025</v>
          </cell>
          <cell r="Q25521" t="str">
            <v>BBD-BLR-Budhigere-T1</v>
          </cell>
          <cell r="AS25521">
            <v>46009.227083333331</v>
          </cell>
        </row>
        <row r="25522">
          <cell r="G25522" t="str">
            <v>18-12-2025</v>
          </cell>
          <cell r="Q25522" t="str">
            <v>BBD-BLR-Jalahalli-T1</v>
          </cell>
          <cell r="AS25522">
            <v>46009.280555555553</v>
          </cell>
        </row>
        <row r="25523">
          <cell r="G25523" t="str">
            <v>18-12-2025</v>
          </cell>
          <cell r="Q25523" t="str">
            <v>BBD-BLR-Jakkasandra-T1</v>
          </cell>
          <cell r="AS25523">
            <v>46009.226388888892</v>
          </cell>
        </row>
        <row r="25524">
          <cell r="G25524" t="str">
            <v>18-12-2025</v>
          </cell>
          <cell r="Q25524" t="str">
            <v>BBD-BLR-BellahalliRoad-T1</v>
          </cell>
          <cell r="AS25524">
            <v>46009.240277777775</v>
          </cell>
        </row>
        <row r="25525">
          <cell r="G25525" t="str">
            <v>18-12-2025</v>
          </cell>
          <cell r="Q25525" t="str">
            <v>BBD-BLR-Nagondanahalli-T1</v>
          </cell>
          <cell r="AS25525">
            <v>46009.196527777778</v>
          </cell>
        </row>
        <row r="25526">
          <cell r="G25526" t="str">
            <v>18-12-2025</v>
          </cell>
          <cell r="Q25526" t="str">
            <v>BBD-BLR-BellahalliRoad-T1</v>
          </cell>
          <cell r="AS25526">
            <v>46009.1875</v>
          </cell>
        </row>
        <row r="25527">
          <cell r="G25527" t="str">
            <v>18-12-2025</v>
          </cell>
          <cell r="Q25527" t="str">
            <v>BBD-BLR-Chikkasandra-T1</v>
          </cell>
          <cell r="AS25527">
            <v>46009.21597222222</v>
          </cell>
        </row>
        <row r="25528">
          <cell r="G25528" t="str">
            <v>18-12-2025</v>
          </cell>
          <cell r="Q25528" t="str">
            <v>BBD-BLR-Chikkasandra-T1</v>
          </cell>
          <cell r="AS25528">
            <v>46009.21597222222</v>
          </cell>
        </row>
        <row r="25529">
          <cell r="G25529" t="str">
            <v>18-12-2025</v>
          </cell>
          <cell r="Q25529" t="str">
            <v>BBD-BLR-Nagondanahalli-T1</v>
          </cell>
          <cell r="AS25529">
            <v>46009.213194444441</v>
          </cell>
        </row>
        <row r="25530">
          <cell r="G25530" t="str">
            <v>18-12-2025</v>
          </cell>
          <cell r="Q25530" t="str">
            <v>BBD-BLR-Jalahalli-T1</v>
          </cell>
        </row>
        <row r="25531">
          <cell r="G25531" t="str">
            <v>18-12-2025</v>
          </cell>
          <cell r="Q25531" t="str">
            <v>BBD-BLR-Nagondanahalli-T1</v>
          </cell>
          <cell r="AS25531">
            <v>46009.198611111111</v>
          </cell>
        </row>
        <row r="25532">
          <cell r="G25532" t="str">
            <v>18-12-2025</v>
          </cell>
          <cell r="Q25532" t="str">
            <v>BBD-BLR-Chinappalay-T1</v>
          </cell>
          <cell r="AS25532">
            <v>46009.226388888892</v>
          </cell>
        </row>
        <row r="25533">
          <cell r="G25533" t="str">
            <v>18-12-2025</v>
          </cell>
          <cell r="Q25533" t="str">
            <v>BBD-BLR-PeenyaPhase3-T1</v>
          </cell>
          <cell r="AS25533">
            <v>46009.196527777778</v>
          </cell>
        </row>
        <row r="25534">
          <cell r="G25534" t="str">
            <v>18-12-2025</v>
          </cell>
          <cell r="Q25534" t="str">
            <v>BBD-BLR-Chikkasandra-T1</v>
          </cell>
          <cell r="AS25534">
            <v>46009.224999999999</v>
          </cell>
        </row>
        <row r="25535">
          <cell r="G25535" t="str">
            <v>18-12-2025</v>
          </cell>
          <cell r="Q25535" t="str">
            <v>BBD-BLR-Nagondanahalli-T1</v>
          </cell>
          <cell r="AS25535">
            <v>46009.220138888886</v>
          </cell>
        </row>
        <row r="25536">
          <cell r="G25536" t="str">
            <v>18-12-2025</v>
          </cell>
          <cell r="Q25536" t="str">
            <v>BBD-BLR-PeenyaPhase3-T1</v>
          </cell>
          <cell r="AS25536">
            <v>46009.224305555559</v>
          </cell>
        </row>
        <row r="25537">
          <cell r="G25537" t="str">
            <v>18-12-2025</v>
          </cell>
          <cell r="Q25537" t="str">
            <v>BBD-BLR-PeenyaPhase3-T1</v>
          </cell>
          <cell r="AS25537">
            <v>46009.215277777781</v>
          </cell>
        </row>
        <row r="25538">
          <cell r="G25538" t="str">
            <v>18-12-2025</v>
          </cell>
          <cell r="Q25538" t="str">
            <v>BBD-BLR-Nagondanahalli-T1</v>
          </cell>
          <cell r="AS25538">
            <v>46009.230555555558</v>
          </cell>
        </row>
        <row r="25539">
          <cell r="G25539" t="str">
            <v>18-12-2025</v>
          </cell>
          <cell r="Q25539" t="str">
            <v>BBD-BLR-PeenyaPhase3-T1</v>
          </cell>
          <cell r="AS25539">
            <v>46009.26458333333</v>
          </cell>
        </row>
        <row r="25540">
          <cell r="G25540" t="str">
            <v>18-12-2025</v>
          </cell>
          <cell r="Q25540" t="str">
            <v>BBD-BLR-HAL-T1</v>
          </cell>
          <cell r="AS25540">
            <v>46009.197222222225</v>
          </cell>
        </row>
        <row r="25541">
          <cell r="G25541" t="str">
            <v>18-12-2025</v>
          </cell>
          <cell r="Q25541" t="str">
            <v>BBD-BLR-Jakkasandra-T1</v>
          </cell>
          <cell r="AS25541">
            <v>46009.21597222222</v>
          </cell>
        </row>
        <row r="25542">
          <cell r="G25542" t="str">
            <v>18-12-2025</v>
          </cell>
          <cell r="Q25542" t="str">
            <v>BBD-BLR-PeenyaPhase3-T1</v>
          </cell>
          <cell r="AS25542">
            <v>46009.26458333333</v>
          </cell>
        </row>
        <row r="25543">
          <cell r="G25543" t="str">
            <v>18-12-2025</v>
          </cell>
          <cell r="Q25543" t="str">
            <v>BBD-BLR-PeenyaPhase3-T1</v>
          </cell>
          <cell r="AS25543">
            <v>46009.216666666667</v>
          </cell>
        </row>
        <row r="25544">
          <cell r="G25544" t="str">
            <v>18-12-2025</v>
          </cell>
          <cell r="Q25544" t="str">
            <v>BBD-BLR-Lingarajapu-T1</v>
          </cell>
          <cell r="AS25544">
            <v>46009.281944444447</v>
          </cell>
        </row>
        <row r="25545">
          <cell r="G25545" t="str">
            <v>18-12-2025</v>
          </cell>
          <cell r="Q25545" t="str">
            <v>BBD-BLR-PeenyaPhase3-T1</v>
          </cell>
          <cell r="AS25545">
            <v>46009.203472222223</v>
          </cell>
        </row>
        <row r="25546">
          <cell r="G25546" t="str">
            <v>18-12-2025</v>
          </cell>
          <cell r="Q25546" t="str">
            <v>BBD-BLR-BellahalliRoad-T1</v>
          </cell>
          <cell r="AS25546">
            <v>46009.182638888888</v>
          </cell>
        </row>
        <row r="25547">
          <cell r="G25547" t="str">
            <v>18-12-2025</v>
          </cell>
          <cell r="Q25547" t="str">
            <v>BBD-BLR-Nagondanahalli-T1</v>
          </cell>
          <cell r="AS25547">
            <v>46009.253472222219</v>
          </cell>
        </row>
        <row r="25548">
          <cell r="G25548" t="str">
            <v>18-12-2025</v>
          </cell>
          <cell r="Q25548" t="str">
            <v>BBD-BLR-Nagondanahalli-T1</v>
          </cell>
          <cell r="AS25548">
            <v>46009.26458333333</v>
          </cell>
        </row>
        <row r="25549">
          <cell r="G25549" t="str">
            <v>18-12-2025</v>
          </cell>
          <cell r="Q25549" t="str">
            <v>BBD-BLR-Budhigere-T1</v>
          </cell>
          <cell r="AS25549">
            <v>46009.227083333331</v>
          </cell>
        </row>
        <row r="25550">
          <cell r="G25550" t="str">
            <v>18-12-2025</v>
          </cell>
          <cell r="Q25550" t="str">
            <v>BBD-BLR-Nagondanahalli-T1</v>
          </cell>
          <cell r="AS25550">
            <v>46009.206250000003</v>
          </cell>
        </row>
        <row r="25551">
          <cell r="G25551" t="str">
            <v>18-12-2025</v>
          </cell>
          <cell r="Q25551" t="str">
            <v>BBD-BLR-Jakkasandra-T1</v>
          </cell>
          <cell r="AS25551">
            <v>46009.244444444441</v>
          </cell>
        </row>
        <row r="25552">
          <cell r="G25552" t="str">
            <v>18-12-2025</v>
          </cell>
          <cell r="Q25552" t="str">
            <v>BBD-BLR-Budhigere-T1</v>
          </cell>
          <cell r="AS25552">
            <v>46009.261111111111</v>
          </cell>
        </row>
        <row r="25553">
          <cell r="G25553" t="str">
            <v>18-12-2025</v>
          </cell>
          <cell r="Q25553" t="str">
            <v>BBD-BLR-Nagondanahalli-T1</v>
          </cell>
          <cell r="AS25553">
            <v>46009.211111111108</v>
          </cell>
        </row>
        <row r="25554">
          <cell r="G25554" t="str">
            <v>18-12-2025</v>
          </cell>
          <cell r="Q25554" t="str">
            <v>BBD-BLR-Nagondanahalli-T1</v>
          </cell>
          <cell r="AS25554">
            <v>46009.211805555555</v>
          </cell>
        </row>
        <row r="25555">
          <cell r="G25555" t="str">
            <v>18-12-2025</v>
          </cell>
          <cell r="Q25555" t="str">
            <v>BBD-BLR-Nagondanahalli-T1</v>
          </cell>
          <cell r="AS25555">
            <v>46009.205555555556</v>
          </cell>
        </row>
        <row r="25556">
          <cell r="G25556" t="str">
            <v>18-12-2025</v>
          </cell>
          <cell r="Q25556" t="str">
            <v>BBD-BLR-Nagondanahalli-T1</v>
          </cell>
          <cell r="AS25556">
            <v>46009.198611111111</v>
          </cell>
        </row>
        <row r="25557">
          <cell r="G25557" t="str">
            <v>18-12-2025</v>
          </cell>
          <cell r="Q25557" t="str">
            <v>BBD-BLR-Nagondanahalli-T1</v>
          </cell>
          <cell r="AS25557">
            <v>46009.228472222225</v>
          </cell>
        </row>
        <row r="25558">
          <cell r="G25558" t="str">
            <v>18-12-2025</v>
          </cell>
          <cell r="Q25558" t="str">
            <v>BBD-BLR-BellahalliRoad-T1</v>
          </cell>
          <cell r="AS25558">
            <v>46009.21597222222</v>
          </cell>
        </row>
        <row r="25559">
          <cell r="G25559" t="str">
            <v>18-12-2025</v>
          </cell>
          <cell r="Q25559" t="str">
            <v>BBD-BLR-PeenyaPhase3-T1</v>
          </cell>
          <cell r="AS25559">
            <v>46009.216666666667</v>
          </cell>
        </row>
        <row r="25560">
          <cell r="G25560" t="str">
            <v>18-12-2025</v>
          </cell>
          <cell r="Q25560" t="str">
            <v>BBD-BLR-PeenyaPhase3-T1</v>
          </cell>
          <cell r="AS25560">
            <v>46009.223611111112</v>
          </cell>
        </row>
        <row r="25561">
          <cell r="G25561" t="str">
            <v>18-12-2025</v>
          </cell>
          <cell r="Q25561" t="str">
            <v>BBD-BLR-Nagondanahalli-T1</v>
          </cell>
          <cell r="AS25561">
            <v>46009.238888888889</v>
          </cell>
        </row>
        <row r="25562">
          <cell r="G25562" t="str">
            <v>18-12-2025</v>
          </cell>
          <cell r="Q25562" t="str">
            <v>BBD-BLR-PeenyaPhase3-T1</v>
          </cell>
          <cell r="AS25562">
            <v>46009.222916666666</v>
          </cell>
        </row>
        <row r="25563">
          <cell r="G25563" t="str">
            <v>18-12-2025</v>
          </cell>
          <cell r="Q25563" t="str">
            <v>BBD-BLR-HRBR-044-T1</v>
          </cell>
          <cell r="AS25563">
            <v>46009.194444444445</v>
          </cell>
        </row>
        <row r="25564">
          <cell r="G25564" t="str">
            <v>18-12-2025</v>
          </cell>
          <cell r="Q25564" t="str">
            <v>BBD-BLR-Nagondanahalli-T1</v>
          </cell>
          <cell r="AS25564">
            <v>46009.25</v>
          </cell>
        </row>
        <row r="25565">
          <cell r="G25565" t="str">
            <v>18-12-2025</v>
          </cell>
          <cell r="Q25565" t="str">
            <v>BBD-BLR-HRBR-044-T1</v>
          </cell>
          <cell r="AS25565">
            <v>46009.240277777775</v>
          </cell>
        </row>
        <row r="25566">
          <cell r="G25566" t="str">
            <v>18-12-2025</v>
          </cell>
          <cell r="Q25566" t="str">
            <v>BBD-BLR-Nagondanahalli-T1</v>
          </cell>
          <cell r="AS25566">
            <v>46009.226388888892</v>
          </cell>
        </row>
        <row r="25567">
          <cell r="G25567" t="str">
            <v>18-12-2025</v>
          </cell>
          <cell r="Q25567" t="str">
            <v>BBD-BLR-Nagondanahalli-T1</v>
          </cell>
          <cell r="AS25567">
            <v>46009.25</v>
          </cell>
        </row>
        <row r="25568">
          <cell r="G25568" t="str">
            <v>18-12-2025</v>
          </cell>
          <cell r="Q25568" t="str">
            <v>BBD-BLR-Nagondanahalli-T1</v>
          </cell>
          <cell r="AS25568">
            <v>46009.209722222222</v>
          </cell>
        </row>
        <row r="25569">
          <cell r="G25569" t="str">
            <v>18-12-2025</v>
          </cell>
          <cell r="Q25569" t="str">
            <v>BBD-BLR-Devanahalli-T1</v>
          </cell>
          <cell r="AS25569">
            <v>46009.206250000003</v>
          </cell>
        </row>
        <row r="25570">
          <cell r="G25570" t="str">
            <v>18-12-2025</v>
          </cell>
          <cell r="Q25570" t="str">
            <v>BBD-BLR-Nagondanahalli-T1</v>
          </cell>
          <cell r="AS25570">
            <v>46009.217361111114</v>
          </cell>
        </row>
        <row r="25571">
          <cell r="G25571" t="str">
            <v>18-12-2025</v>
          </cell>
          <cell r="Q25571" t="str">
            <v>BBD-BLR-Kallahalli-T1</v>
          </cell>
          <cell r="AS25571">
            <v>46009.23333333333</v>
          </cell>
        </row>
        <row r="25572">
          <cell r="G25572" t="str">
            <v>18-12-2025</v>
          </cell>
          <cell r="Q25572" t="str">
            <v>BBD-BLR-Nagondanahalli-T1</v>
          </cell>
        </row>
        <row r="25573">
          <cell r="G25573" t="str">
            <v>18-12-2025</v>
          </cell>
          <cell r="Q25573" t="str">
            <v>BBD-BLR-BellahalliRoad-T1</v>
          </cell>
          <cell r="AS25573">
            <v>46009.1875</v>
          </cell>
        </row>
        <row r="25574">
          <cell r="G25574" t="str">
            <v>18-12-2025</v>
          </cell>
          <cell r="Q25574" t="str">
            <v>BBD-BLR-BellahalliRoad-T1</v>
          </cell>
          <cell r="AS25574">
            <v>46009.240277777775</v>
          </cell>
        </row>
        <row r="25575">
          <cell r="G25575" t="str">
            <v>18-12-2025</v>
          </cell>
          <cell r="Q25575" t="str">
            <v>BBD-BLR-Attibele-T1</v>
          </cell>
          <cell r="AS25575">
            <v>46009.277083333334</v>
          </cell>
        </row>
        <row r="25576">
          <cell r="G25576" t="str">
            <v>18-12-2025</v>
          </cell>
          <cell r="Q25576" t="str">
            <v>BBD-BLR-Nagondanahalli-T1</v>
          </cell>
          <cell r="AS25576">
            <v>46009.228472222225</v>
          </cell>
        </row>
        <row r="25577">
          <cell r="G25577" t="str">
            <v>18-12-2025</v>
          </cell>
          <cell r="Q25577" t="str">
            <v>BBD-BLR-Jalahalli-T1</v>
          </cell>
          <cell r="AS25577">
            <v>46009.186805555553</v>
          </cell>
        </row>
        <row r="25578">
          <cell r="G25578" t="str">
            <v>18-12-2025</v>
          </cell>
          <cell r="Q25578" t="str">
            <v>BBD-BLR-BensonTown-T1</v>
          </cell>
          <cell r="AS25578">
            <v>46009.252083333333</v>
          </cell>
        </row>
        <row r="25579">
          <cell r="G25579" t="str">
            <v>18-12-2025</v>
          </cell>
          <cell r="Q25579" t="str">
            <v>BBD-BLR-HRBR-044-T1</v>
          </cell>
          <cell r="AS25579">
            <v>46009.239583333336</v>
          </cell>
        </row>
        <row r="25580">
          <cell r="G25580" t="str">
            <v>18-12-2025</v>
          </cell>
          <cell r="Q25580" t="str">
            <v>BBD-BLR-Nagondanahalli-T1</v>
          </cell>
          <cell r="AS25580">
            <v>46009.237500000003</v>
          </cell>
        </row>
        <row r="25581">
          <cell r="G25581" t="str">
            <v>18-12-2025</v>
          </cell>
          <cell r="Q25581" t="str">
            <v>BBD-BLR-Budhigere-T1</v>
          </cell>
          <cell r="AS25581">
            <v>46009.238888888889</v>
          </cell>
        </row>
        <row r="25582">
          <cell r="G25582" t="str">
            <v>18-12-2025</v>
          </cell>
          <cell r="Q25582" t="str">
            <v>BBD-BLR-BensonTown-T1</v>
          </cell>
          <cell r="AS25582">
            <v>46009.252083333333</v>
          </cell>
        </row>
        <row r="25583">
          <cell r="G25583" t="str">
            <v>18-12-2025</v>
          </cell>
          <cell r="Q25583" t="str">
            <v>BBD-BLR-Nagondanahalli-T1</v>
          </cell>
          <cell r="AS25583">
            <v>46009.227083333331</v>
          </cell>
        </row>
        <row r="25584">
          <cell r="G25584" t="str">
            <v>18-12-2025</v>
          </cell>
          <cell r="Q25584" t="str">
            <v>BBD-BLR-HRBR-044-T1</v>
          </cell>
          <cell r="AS25584">
            <v>46009.197916666664</v>
          </cell>
        </row>
        <row r="25585">
          <cell r="G25585" t="str">
            <v>18-12-2025</v>
          </cell>
          <cell r="Q25585" t="str">
            <v>BBD-BLR-Nagondanahalli-T1</v>
          </cell>
          <cell r="AS25585">
            <v>46009.21597222222</v>
          </cell>
        </row>
        <row r="25586">
          <cell r="G25586" t="str">
            <v>18-12-2025</v>
          </cell>
          <cell r="Q25586" t="str">
            <v>BBD-BLR-Chinappalay-T1</v>
          </cell>
          <cell r="AS25586">
            <v>46009.213194444441</v>
          </cell>
        </row>
        <row r="25587">
          <cell r="G25587" t="str">
            <v>18-12-2025</v>
          </cell>
          <cell r="Q25587" t="str">
            <v>BBD-BLR-HRBR-044-T1</v>
          </cell>
          <cell r="AS25587">
            <v>46009.194444444445</v>
          </cell>
        </row>
        <row r="25588">
          <cell r="G25588" t="str">
            <v>18-12-2025</v>
          </cell>
          <cell r="Q25588" t="str">
            <v>BBD-BLR-Nagondanahalli-T1</v>
          </cell>
        </row>
        <row r="25589">
          <cell r="G25589" t="str">
            <v>18-12-2025</v>
          </cell>
          <cell r="Q25589" t="str">
            <v>BBD-BLR-Jakkasandra-T1</v>
          </cell>
          <cell r="AS25589">
            <v>46009.222916666666</v>
          </cell>
        </row>
        <row r="25590">
          <cell r="G25590" t="str">
            <v>18-12-2025</v>
          </cell>
          <cell r="Q25590" t="str">
            <v>BBD-BLR-Jalahalli-T1</v>
          </cell>
          <cell r="AS25590">
            <v>46009.269444444442</v>
          </cell>
        </row>
        <row r="25591">
          <cell r="G25591" t="str">
            <v>18-12-2025</v>
          </cell>
          <cell r="Q25591" t="str">
            <v>BBD-BLR-Nagondanahalli-T1</v>
          </cell>
          <cell r="AS25591">
            <v>46009.227083333331</v>
          </cell>
        </row>
        <row r="25592">
          <cell r="G25592" t="str">
            <v>18-12-2025</v>
          </cell>
          <cell r="Q25592" t="str">
            <v>BBD-BLR-Nagondanahalli-T1</v>
          </cell>
          <cell r="AS25592">
            <v>46009.186111111114</v>
          </cell>
        </row>
        <row r="25593">
          <cell r="G25593" t="str">
            <v>18-12-2025</v>
          </cell>
          <cell r="Q25593" t="str">
            <v>BBD-BLR-Jalahalli-T1</v>
          </cell>
          <cell r="AS25593">
            <v>46009.186805555553</v>
          </cell>
        </row>
        <row r="25594">
          <cell r="G25594" t="str">
            <v>18-12-2025</v>
          </cell>
          <cell r="Q25594" t="str">
            <v>BBD-BLR-BellahalliRoad-T1</v>
          </cell>
          <cell r="AS25594">
            <v>46009.209027777775</v>
          </cell>
        </row>
        <row r="25595">
          <cell r="G25595" t="str">
            <v>18-12-2025</v>
          </cell>
          <cell r="Q25595" t="str">
            <v>BBD-BLR-Nagondanahalli-T1</v>
          </cell>
          <cell r="AS25595">
            <v>46009.205555555556</v>
          </cell>
        </row>
        <row r="25596">
          <cell r="G25596" t="str">
            <v>18-12-2025</v>
          </cell>
          <cell r="Q25596" t="str">
            <v>BBD-BLR-Attibele-T1</v>
          </cell>
          <cell r="AS25596">
            <v>46009.277083333334</v>
          </cell>
        </row>
        <row r="25597">
          <cell r="G25597" t="str">
            <v>18-12-2025</v>
          </cell>
          <cell r="Q25597" t="str">
            <v>BBD-BLR-Jigani-T1</v>
          </cell>
          <cell r="AS25597">
            <v>46009.191666666666</v>
          </cell>
        </row>
        <row r="25598">
          <cell r="G25598" t="str">
            <v>18-12-2025</v>
          </cell>
          <cell r="Q25598" t="str">
            <v>BBD-BLR-HRBR-044-T1</v>
          </cell>
          <cell r="AS25598">
            <v>46009.208333333336</v>
          </cell>
        </row>
        <row r="25599">
          <cell r="G25599" t="str">
            <v>18-12-2025</v>
          </cell>
          <cell r="Q25599" t="str">
            <v>BBD-BLR-Nagondanahalli-T1</v>
          </cell>
          <cell r="AS25599">
            <v>46009.237500000003</v>
          </cell>
        </row>
        <row r="25600">
          <cell r="G25600" t="str">
            <v>18-12-2025</v>
          </cell>
          <cell r="Q25600" t="str">
            <v>BBD-BLR-Jigani-T1</v>
          </cell>
          <cell r="AS25600">
            <v>46009.181250000001</v>
          </cell>
        </row>
        <row r="25601">
          <cell r="G25601" t="str">
            <v>18-12-2025</v>
          </cell>
          <cell r="Q25601" t="str">
            <v>BBD-BLR-Nagondanahalli-T1</v>
          </cell>
          <cell r="AS25601">
            <v>46009.213194444441</v>
          </cell>
        </row>
        <row r="25602">
          <cell r="G25602" t="str">
            <v>18-12-2025</v>
          </cell>
          <cell r="Q25602" t="str">
            <v>BBD-BLR-Nagondanahalli-T1</v>
          </cell>
          <cell r="AS25602">
            <v>46009.186111111114</v>
          </cell>
        </row>
        <row r="25603">
          <cell r="G25603" t="str">
            <v>18-12-2025</v>
          </cell>
          <cell r="Q25603" t="str">
            <v>BBD-BLR-Nagondanahalli-T1</v>
          </cell>
          <cell r="AS25603">
            <v>46009.237500000003</v>
          </cell>
        </row>
        <row r="25604">
          <cell r="G25604" t="str">
            <v>18-12-2025</v>
          </cell>
          <cell r="Q25604" t="str">
            <v>BBD-BLR-PeenyaPhase3-T1</v>
          </cell>
          <cell r="AS25604">
            <v>46009.215277777781</v>
          </cell>
        </row>
        <row r="25605">
          <cell r="G25605" t="str">
            <v>18-12-2025</v>
          </cell>
          <cell r="Q25605" t="str">
            <v>BBD-BLR-Nagondanahalli-T1</v>
          </cell>
          <cell r="AS25605">
            <v>46009.238888888889</v>
          </cell>
        </row>
        <row r="25606">
          <cell r="G25606" t="str">
            <v>18-12-2025</v>
          </cell>
          <cell r="Q25606" t="str">
            <v>BBD-BLR-PeenyaPhase3-T1</v>
          </cell>
          <cell r="AS25606">
            <v>46009.224305555559</v>
          </cell>
        </row>
        <row r="25607">
          <cell r="G25607" t="str">
            <v>18-12-2025</v>
          </cell>
          <cell r="Q25607" t="str">
            <v>BBD-BLR-Jigani-T1</v>
          </cell>
        </row>
        <row r="25608">
          <cell r="G25608" t="str">
            <v>18-12-2025</v>
          </cell>
          <cell r="Q25608" t="str">
            <v>BBD-BLR-Chikkasandra-T1</v>
          </cell>
          <cell r="AS25608">
            <v>46009.204861111109</v>
          </cell>
        </row>
        <row r="25609">
          <cell r="G25609" t="str">
            <v>18-12-2025</v>
          </cell>
          <cell r="Q25609" t="str">
            <v>BBD-BLR-Nagondanahalli-T1</v>
          </cell>
          <cell r="AS25609">
            <v>46009.237500000003</v>
          </cell>
        </row>
        <row r="25610">
          <cell r="G25610" t="str">
            <v>18-12-2025</v>
          </cell>
          <cell r="Q25610" t="str">
            <v>BBD-BLR-Budhigere-T1</v>
          </cell>
          <cell r="AS25610">
            <v>46009.228472222225</v>
          </cell>
        </row>
        <row r="25611">
          <cell r="G25611" t="str">
            <v>18-12-2025</v>
          </cell>
          <cell r="Q25611" t="str">
            <v>BBD-BLR-Nagondanahalli-T1</v>
          </cell>
          <cell r="AS25611">
            <v>46009.198611111111</v>
          </cell>
        </row>
        <row r="25612">
          <cell r="G25612" t="str">
            <v>18-12-2025</v>
          </cell>
          <cell r="Q25612" t="str">
            <v>BBD-BLR-Budhigere-T1</v>
          </cell>
          <cell r="AS25612">
            <v>46009.247916666667</v>
          </cell>
        </row>
        <row r="25613">
          <cell r="G25613" t="str">
            <v>18-12-2025</v>
          </cell>
          <cell r="Q25613" t="str">
            <v>BBD-BLR-Kallahalli-T1</v>
          </cell>
          <cell r="AS25613">
            <v>46009.234027777777</v>
          </cell>
        </row>
        <row r="25614">
          <cell r="G25614" t="str">
            <v>18-12-2025</v>
          </cell>
          <cell r="Q25614" t="str">
            <v>BBD-BLR-Budhigere-T1</v>
          </cell>
          <cell r="AS25614">
            <v>46009.238194444442</v>
          </cell>
        </row>
        <row r="25615">
          <cell r="G25615" t="str">
            <v>18-12-2025</v>
          </cell>
          <cell r="Q25615" t="str">
            <v>BBD-BLR-Nagondanahalli-T1</v>
          </cell>
          <cell r="AS25615">
            <v>46009.24722222222</v>
          </cell>
        </row>
        <row r="25616">
          <cell r="G25616" t="str">
            <v>18-12-2025</v>
          </cell>
          <cell r="Q25616" t="str">
            <v>BBD-BLR-PeenyaPhase3-T1</v>
          </cell>
          <cell r="AS25616">
            <v>46009.203472222223</v>
          </cell>
        </row>
        <row r="25617">
          <cell r="G25617" t="str">
            <v>18-12-2025</v>
          </cell>
          <cell r="Q25617" t="str">
            <v>BBD-BLR-Jigani-T1</v>
          </cell>
          <cell r="AS25617">
            <v>46009.182638888888</v>
          </cell>
        </row>
        <row r="25618">
          <cell r="G25618" t="str">
            <v>18-12-2025</v>
          </cell>
          <cell r="Q25618" t="str">
            <v>BBD-BLR-Jigani-T1</v>
          </cell>
          <cell r="AS25618">
            <v>46009.191666666666</v>
          </cell>
        </row>
        <row r="25619">
          <cell r="G25619" t="str">
            <v>18-12-2025</v>
          </cell>
          <cell r="Q25619" t="str">
            <v>BBD-BLR-Nagondanahalli-T1</v>
          </cell>
          <cell r="AS25619">
            <v>46009.205555555556</v>
          </cell>
        </row>
        <row r="25620">
          <cell r="G25620" t="str">
            <v>18-12-2025</v>
          </cell>
          <cell r="Q25620" t="str">
            <v>BBD-BLR-Nagondanahalli-T1</v>
          </cell>
          <cell r="AS25620">
            <v>46009.200694444444</v>
          </cell>
        </row>
        <row r="25621">
          <cell r="G25621" t="str">
            <v>18-12-2025</v>
          </cell>
          <cell r="Q25621" t="str">
            <v>BBD-BLR-Attibele-T1</v>
          </cell>
          <cell r="AS25621">
            <v>46009.26666666667</v>
          </cell>
        </row>
        <row r="25622">
          <cell r="G25622" t="str">
            <v>18-12-2025</v>
          </cell>
          <cell r="Q25622" t="str">
            <v>BBD-BLR-HAL-T1</v>
          </cell>
          <cell r="AS25622">
            <v>46009.203472222223</v>
          </cell>
        </row>
        <row r="25623">
          <cell r="G25623" t="str">
            <v>18-12-2025</v>
          </cell>
          <cell r="Q25623" t="str">
            <v>BBD-BLR-Jakkasandra-T1</v>
          </cell>
          <cell r="AS25623">
            <v>46009.226388888892</v>
          </cell>
        </row>
        <row r="25624">
          <cell r="G25624" t="str">
            <v>18-12-2025</v>
          </cell>
          <cell r="Q25624" t="str">
            <v>BBD-BLR-Nagondanahalli-T1</v>
          </cell>
          <cell r="AS25624">
            <v>46009.24722222222</v>
          </cell>
        </row>
        <row r="25625">
          <cell r="G25625" t="str">
            <v>18-12-2025</v>
          </cell>
          <cell r="Q25625" t="str">
            <v>BBD-BLR-Chikkasandra-T1</v>
          </cell>
          <cell r="AS25625">
            <v>46009.225694444445</v>
          </cell>
        </row>
        <row r="25626">
          <cell r="G25626" t="str">
            <v>18-12-2025</v>
          </cell>
          <cell r="Q25626" t="str">
            <v>BBD-BLR-Nagondanahalli-T1</v>
          </cell>
          <cell r="AS25626">
            <v>46009.21597222222</v>
          </cell>
        </row>
        <row r="25627">
          <cell r="G25627" t="str">
            <v>18-12-2025</v>
          </cell>
          <cell r="Q25627" t="str">
            <v>BBD-BLR-Nagondanahalli-T1</v>
          </cell>
          <cell r="AS25627">
            <v>46009.274305555555</v>
          </cell>
        </row>
        <row r="25628">
          <cell r="G25628" t="str">
            <v>18-12-2025</v>
          </cell>
          <cell r="Q25628" t="str">
            <v>BBD-BLR-HAL-T1</v>
          </cell>
          <cell r="AS25628">
            <v>46009.203472222223</v>
          </cell>
        </row>
        <row r="25629">
          <cell r="G25629" t="str">
            <v>18-12-2025</v>
          </cell>
          <cell r="Q25629" t="str">
            <v>BBD-BLR-BellahalliRoad-T1</v>
          </cell>
          <cell r="AS25629">
            <v>46009.186805555553</v>
          </cell>
        </row>
        <row r="25630">
          <cell r="G25630" t="str">
            <v>18-12-2025</v>
          </cell>
          <cell r="Q25630" t="str">
            <v>BBD-BLR-Chikkasandra-T1</v>
          </cell>
          <cell r="AS25630">
            <v>46009.194444444445</v>
          </cell>
        </row>
        <row r="25631">
          <cell r="G25631" t="str">
            <v>18-12-2025</v>
          </cell>
          <cell r="Q25631" t="str">
            <v>BBD-BLR-PeenyaPhase3-T1</v>
          </cell>
          <cell r="AS25631">
            <v>46009.216666666667</v>
          </cell>
        </row>
        <row r="25632">
          <cell r="G25632" t="str">
            <v>18-12-2025</v>
          </cell>
          <cell r="Q25632" t="str">
            <v>BBD-BLR-Jalahalli-T1</v>
          </cell>
          <cell r="AS25632">
            <v>46009.186805555553</v>
          </cell>
        </row>
        <row r="25633">
          <cell r="G25633" t="str">
            <v>18-12-2025</v>
          </cell>
          <cell r="Q25633" t="str">
            <v>BBD-BLR-Nagondanahalli-T1</v>
          </cell>
          <cell r="AS25633">
            <v>46009.195833333331</v>
          </cell>
        </row>
        <row r="25634">
          <cell r="G25634" t="str">
            <v>18-12-2025</v>
          </cell>
          <cell r="Q25634" t="str">
            <v>BBD-BLR-Attibele-T1</v>
          </cell>
          <cell r="AS25634">
            <v>46009.287499999999</v>
          </cell>
        </row>
        <row r="25635">
          <cell r="G25635" t="str">
            <v>18-12-2025</v>
          </cell>
          <cell r="Q25635" t="str">
            <v>BBD-BLR-Budhigere-T1</v>
          </cell>
          <cell r="AS25635">
            <v>46009.230555555558</v>
          </cell>
        </row>
        <row r="25636">
          <cell r="G25636" t="str">
            <v>18-12-2025</v>
          </cell>
          <cell r="Q25636" t="str">
            <v>BBD-BLR-Attibele-T1</v>
          </cell>
          <cell r="AS25636">
            <v>46009.26666666667</v>
          </cell>
        </row>
        <row r="25637">
          <cell r="G25637" t="str">
            <v>18-12-2025</v>
          </cell>
          <cell r="Q25637" t="str">
            <v>BBD-BLR-BellahalliRoad-T1</v>
          </cell>
          <cell r="AS25637">
            <v>46009.21597222222</v>
          </cell>
        </row>
        <row r="25638">
          <cell r="G25638" t="str">
            <v>18-12-2025</v>
          </cell>
          <cell r="Q25638" t="str">
            <v>BBD-BLR-HRBR-044-T1</v>
          </cell>
          <cell r="AS25638">
            <v>46009.239583333336</v>
          </cell>
        </row>
        <row r="25639">
          <cell r="G25639" t="str">
            <v>18-12-2025</v>
          </cell>
          <cell r="Q25639" t="str">
            <v>BBD-BLR-Attibele-T1</v>
          </cell>
          <cell r="AS25639">
            <v>46009.26666666667</v>
          </cell>
        </row>
        <row r="25640">
          <cell r="G25640" t="str">
            <v>18-12-2025</v>
          </cell>
          <cell r="Q25640" t="str">
            <v>BBD-BLR-Nagondanahalli-T1</v>
          </cell>
          <cell r="AS25640">
            <v>46009.242361111108</v>
          </cell>
        </row>
        <row r="25641">
          <cell r="G25641" t="str">
            <v>18-12-2025</v>
          </cell>
          <cell r="Q25641" t="str">
            <v>BBD-BLR-Jakkasandra-T1</v>
          </cell>
          <cell r="AS25641">
            <v>46009.21597222222</v>
          </cell>
        </row>
        <row r="25642">
          <cell r="G25642" t="str">
            <v>18-12-2025</v>
          </cell>
          <cell r="Q25642" t="str">
            <v>BBD-BLR-BellahalliRoad-T1</v>
          </cell>
          <cell r="AS25642">
            <v>46009.240277777775</v>
          </cell>
        </row>
        <row r="25643">
          <cell r="G25643" t="str">
            <v>18-12-2025</v>
          </cell>
          <cell r="Q25643" t="str">
            <v>BBD-BLR-BellahalliRoad-T1</v>
          </cell>
          <cell r="AS25643">
            <v>46009.1875</v>
          </cell>
        </row>
        <row r="25644">
          <cell r="G25644" t="str">
            <v>18-12-2025</v>
          </cell>
          <cell r="Q25644" t="str">
            <v>BBD-BLR-Nagondanahalli-T1</v>
          </cell>
          <cell r="AS25644">
            <v>46009.195833333331</v>
          </cell>
        </row>
        <row r="25645">
          <cell r="G25645" t="str">
            <v>18-12-2025</v>
          </cell>
          <cell r="Q25645" t="str">
            <v>BBD-BLR-Nagondanahalli-T1</v>
          </cell>
          <cell r="AS25645">
            <v>46009.227083333331</v>
          </cell>
        </row>
        <row r="25646">
          <cell r="G25646" t="str">
            <v>18-12-2025</v>
          </cell>
          <cell r="Q25646" t="str">
            <v>BBD-BLR-Nagondanahalli-T1</v>
          </cell>
        </row>
        <row r="25647">
          <cell r="G25647" t="str">
            <v>18-12-2025</v>
          </cell>
          <cell r="Q25647" t="str">
            <v>BBD-BLR-BellahalliRoad-T1</v>
          </cell>
          <cell r="AS25647">
            <v>46009.209027777775</v>
          </cell>
        </row>
        <row r="25648">
          <cell r="G25648" t="str">
            <v>18-12-2025</v>
          </cell>
          <cell r="Q25648" t="str">
            <v>BBD-BLR-Jalahalli-T1</v>
          </cell>
          <cell r="AS25648">
            <v>46009.186805555553</v>
          </cell>
        </row>
        <row r="25649">
          <cell r="G25649" t="str">
            <v>18-12-2025</v>
          </cell>
          <cell r="Q25649" t="str">
            <v>BBD-BLR-Nagondanahalli-T1</v>
          </cell>
          <cell r="AS25649">
            <v>46009.220138888886</v>
          </cell>
        </row>
        <row r="25650">
          <cell r="G25650" t="str">
            <v>18-12-2025</v>
          </cell>
          <cell r="Q25650" t="str">
            <v>BBD-BLR-Nagondanahalli-T1</v>
          </cell>
          <cell r="AS25650">
            <v>46009.206250000003</v>
          </cell>
        </row>
        <row r="25651">
          <cell r="G25651" t="str">
            <v>18-12-2025</v>
          </cell>
          <cell r="Q25651" t="str">
            <v>BBD-BLR-Devanahalli-T1</v>
          </cell>
          <cell r="AS25651">
            <v>46009.206250000003</v>
          </cell>
        </row>
        <row r="25652">
          <cell r="G25652" t="str">
            <v>18-12-2025</v>
          </cell>
          <cell r="Q25652" t="str">
            <v>BBD-BLR-Chikkasandra-T1</v>
          </cell>
          <cell r="AS25652">
            <v>46009.245833333334</v>
          </cell>
        </row>
        <row r="25653">
          <cell r="G25653" t="str">
            <v>18-12-2025</v>
          </cell>
          <cell r="Q25653" t="str">
            <v>BBD-BLR-Nagondanahalli-T1</v>
          </cell>
          <cell r="AS25653">
            <v>46009.213194444441</v>
          </cell>
        </row>
        <row r="25654">
          <cell r="G25654" t="str">
            <v>18-12-2025</v>
          </cell>
          <cell r="Q25654" t="str">
            <v>BBD-BLR-Nagondanahalli-T1</v>
          </cell>
          <cell r="AS25654">
            <v>46009.196527777778</v>
          </cell>
        </row>
        <row r="25655">
          <cell r="G25655" t="str">
            <v>18-12-2025</v>
          </cell>
          <cell r="Q25655" t="str">
            <v>BBD-BLR-PeenyaPhase3-T1</v>
          </cell>
          <cell r="AS25655">
            <v>46009.202777777777</v>
          </cell>
        </row>
        <row r="25656">
          <cell r="G25656" t="str">
            <v>18-12-2025</v>
          </cell>
          <cell r="Q25656" t="str">
            <v>BBD-BLR-Budhigere-T1</v>
          </cell>
          <cell r="AS25656">
            <v>46009.227083333331</v>
          </cell>
        </row>
        <row r="25657">
          <cell r="G25657" t="str">
            <v>18-12-2025</v>
          </cell>
          <cell r="Q25657" t="str">
            <v>BBD-BLR-Nagondanahalli-T1</v>
          </cell>
          <cell r="AS25657">
            <v>46009.220833333333</v>
          </cell>
        </row>
        <row r="25658">
          <cell r="G25658" t="str">
            <v>18-12-2025</v>
          </cell>
          <cell r="Q25658" t="str">
            <v>BBD-BLR-Nagondanahalli-T1</v>
          </cell>
          <cell r="AS25658">
            <v>46009.29583333333</v>
          </cell>
        </row>
        <row r="25659">
          <cell r="G25659" t="str">
            <v>18-12-2025</v>
          </cell>
          <cell r="Q25659" t="str">
            <v>BBD-BLR-Nagondanahalli-T1</v>
          </cell>
          <cell r="AS25659">
            <v>46009.195833333331</v>
          </cell>
        </row>
        <row r="25660">
          <cell r="G25660" t="str">
            <v>18-12-2025</v>
          </cell>
          <cell r="Q25660" t="str">
            <v>BBD-BLR-Nagondanahalli-T1</v>
          </cell>
          <cell r="AS25660">
            <v>46009.209027777775</v>
          </cell>
        </row>
        <row r="25661">
          <cell r="G25661" t="str">
            <v>18-12-2025</v>
          </cell>
          <cell r="Q25661" t="str">
            <v>BBD-BLR-Chinappalay-T1</v>
          </cell>
          <cell r="AS25661">
            <v>46009.250694444447</v>
          </cell>
        </row>
        <row r="25662">
          <cell r="G25662" t="str">
            <v>18-12-2025</v>
          </cell>
          <cell r="Q25662" t="str">
            <v>BBD-BLR-Budhigere-T1</v>
          </cell>
          <cell r="AS25662">
            <v>46009.238194444442</v>
          </cell>
        </row>
        <row r="25663">
          <cell r="G25663" t="str">
            <v>18-12-2025</v>
          </cell>
          <cell r="Q25663" t="str">
            <v>BBD-BLR-Chinappalay-T1</v>
          </cell>
          <cell r="AS25663">
            <v>46009.18472222222</v>
          </cell>
        </row>
        <row r="25664">
          <cell r="G25664" t="str">
            <v>18-12-2025</v>
          </cell>
          <cell r="Q25664" t="str">
            <v>BBD-BLR-Nagondanahalli-T1</v>
          </cell>
          <cell r="AS25664">
            <v>46009.186111111114</v>
          </cell>
        </row>
        <row r="25665">
          <cell r="G25665" t="str">
            <v>18-12-2025</v>
          </cell>
          <cell r="Q25665" t="str">
            <v>BBD-BLR-Nagondanahalli-T1</v>
          </cell>
          <cell r="AS25665">
            <v>46009.273611111108</v>
          </cell>
        </row>
        <row r="25666">
          <cell r="G25666" t="str">
            <v>18-12-2025</v>
          </cell>
          <cell r="Q25666" t="str">
            <v>BBD-BLR-Nagondanahalli-T1</v>
          </cell>
          <cell r="AS25666">
            <v>46009.238888888889</v>
          </cell>
        </row>
        <row r="25667">
          <cell r="G25667" t="str">
            <v>18-12-2025</v>
          </cell>
          <cell r="Q25667" t="str">
            <v>BBD-BLR-Devanahalli-T1</v>
          </cell>
          <cell r="AS25667">
            <v>46009.196527777778</v>
          </cell>
        </row>
        <row r="25668">
          <cell r="G25668" t="str">
            <v>18-12-2025</v>
          </cell>
          <cell r="Q25668" t="str">
            <v>BBD-BLR-Budhigere-T1</v>
          </cell>
          <cell r="AS25668">
            <v>46009.238194444442</v>
          </cell>
        </row>
        <row r="25669">
          <cell r="G25669" t="str">
            <v>18-12-2025</v>
          </cell>
          <cell r="Q25669" t="str">
            <v>BBD-BLR-Attibele-T1</v>
          </cell>
        </row>
        <row r="25670">
          <cell r="G25670" t="str">
            <v>18-12-2025</v>
          </cell>
          <cell r="Q25670" t="str">
            <v>BBD-BLR-Nagondanahalli-T1</v>
          </cell>
          <cell r="AS25670">
            <v>46009.209027777775</v>
          </cell>
        </row>
        <row r="25671">
          <cell r="G25671" t="str">
            <v>18-12-2025</v>
          </cell>
          <cell r="Q25671" t="str">
            <v>BBD-BLR-Nagondanahalli-T1</v>
          </cell>
          <cell r="AS25671">
            <v>46009.195833333331</v>
          </cell>
        </row>
        <row r="25672">
          <cell r="G25672" t="str">
            <v>18-12-2025</v>
          </cell>
          <cell r="Q25672" t="str">
            <v>BBD-BLR-Nagondanahalli-T1</v>
          </cell>
          <cell r="AS25672">
            <v>46009.206944444442</v>
          </cell>
        </row>
        <row r="25673">
          <cell r="G25673" t="str">
            <v>18-12-2025</v>
          </cell>
          <cell r="Q25673" t="str">
            <v>BBD-BLR-PeenyaPhase3-T1</v>
          </cell>
          <cell r="AS25673">
            <v>46009.215277777781</v>
          </cell>
        </row>
        <row r="25674">
          <cell r="G25674" t="str">
            <v>18-12-2025</v>
          </cell>
          <cell r="Q25674" t="str">
            <v>BBD-BLR-HAL-T1</v>
          </cell>
          <cell r="AS25674">
            <v>46009.213888888888</v>
          </cell>
        </row>
        <row r="25675">
          <cell r="G25675" t="str">
            <v>18-12-2025</v>
          </cell>
          <cell r="Q25675" t="str">
            <v>BBD-BLR-Budhigere-T1</v>
          </cell>
          <cell r="AS25675">
            <v>46009.250694444447</v>
          </cell>
        </row>
        <row r="25676">
          <cell r="G25676" t="str">
            <v>18-12-2025</v>
          </cell>
          <cell r="Q25676" t="str">
            <v>BBD-BLR-Budhigere-T1</v>
          </cell>
          <cell r="AS25676">
            <v>46009.238888888889</v>
          </cell>
        </row>
        <row r="25677">
          <cell r="G25677" t="str">
            <v>18-12-2025</v>
          </cell>
          <cell r="Q25677" t="str">
            <v>BBD-BLR-Budhigere-T1</v>
          </cell>
          <cell r="AS25677">
            <v>46009.228472222225</v>
          </cell>
        </row>
        <row r="25678">
          <cell r="G25678" t="str">
            <v>18-12-2025</v>
          </cell>
          <cell r="Q25678" t="str">
            <v>BBD-BLR-Nagondanahalli-T1</v>
          </cell>
          <cell r="AS25678">
            <v>46009.253472222219</v>
          </cell>
        </row>
        <row r="25679">
          <cell r="G25679" t="str">
            <v>18-12-2025</v>
          </cell>
          <cell r="Q25679" t="str">
            <v>BBD-BLR-Chikkasandra-T1</v>
          </cell>
        </row>
        <row r="25680">
          <cell r="G25680" t="str">
            <v>18-12-2025</v>
          </cell>
          <cell r="Q25680" t="str">
            <v>BBD-BLR-Budhigere-T1</v>
          </cell>
          <cell r="AS25680">
            <v>46009.284722222219</v>
          </cell>
        </row>
        <row r="25681">
          <cell r="G25681" t="str">
            <v>18-12-2025</v>
          </cell>
          <cell r="Q25681" t="str">
            <v>BBD-BLR-PeenyaPhase3-T1</v>
          </cell>
          <cell r="AS25681">
            <v>46009.255555555559</v>
          </cell>
        </row>
        <row r="25682">
          <cell r="G25682" t="str">
            <v>18-12-2025</v>
          </cell>
          <cell r="Q25682" t="str">
            <v>BBD-BLR-Attibele-T1</v>
          </cell>
          <cell r="AS25682">
            <v>46009.26666666667</v>
          </cell>
        </row>
        <row r="25683">
          <cell r="G25683" t="str">
            <v>18-12-2025</v>
          </cell>
          <cell r="Q25683" t="str">
            <v>BBD-BLR-Jigani-T1</v>
          </cell>
          <cell r="AS25683">
            <v>46009.191666666666</v>
          </cell>
        </row>
        <row r="25684">
          <cell r="G25684" t="str">
            <v>18-12-2025</v>
          </cell>
          <cell r="Q25684" t="str">
            <v>BBD-BLR-Nagondanahalli-T1</v>
          </cell>
          <cell r="AS25684">
            <v>46009.217361111114</v>
          </cell>
        </row>
        <row r="25685">
          <cell r="G25685" t="str">
            <v>18-12-2025</v>
          </cell>
          <cell r="Q25685" t="str">
            <v>BBD-BLR-Nagondanahalli-T1</v>
          </cell>
          <cell r="AS25685">
            <v>46009.186111111114</v>
          </cell>
        </row>
        <row r="25686">
          <cell r="G25686" t="str">
            <v>18-12-2025</v>
          </cell>
          <cell r="Q25686" t="str">
            <v>BBD-BLR-Jakkasandra-T1</v>
          </cell>
          <cell r="AS25686">
            <v>46009.237500000003</v>
          </cell>
        </row>
        <row r="25687">
          <cell r="G25687" t="str">
            <v>18-12-2025</v>
          </cell>
          <cell r="Q25687" t="str">
            <v>BBD-BLR-Attibele-T1</v>
          </cell>
          <cell r="AS25687">
            <v>46009.287499999999</v>
          </cell>
        </row>
        <row r="25688">
          <cell r="G25688" t="str">
            <v>18-12-2025</v>
          </cell>
          <cell r="Q25688" t="str">
            <v>BBD-BLR-Jakkasandra-T1</v>
          </cell>
          <cell r="AS25688">
            <v>46009.237500000003</v>
          </cell>
        </row>
        <row r="25689">
          <cell r="G25689" t="str">
            <v>18-12-2025</v>
          </cell>
          <cell r="Q25689" t="str">
            <v>BBD-BLR-Attibele-T1</v>
          </cell>
        </row>
        <row r="25690">
          <cell r="G25690" t="str">
            <v>18-12-2025</v>
          </cell>
          <cell r="Q25690" t="str">
            <v>BBD-BLR-Budhigere-T1</v>
          </cell>
          <cell r="AS25690">
            <v>46009.247916666667</v>
          </cell>
        </row>
        <row r="25691">
          <cell r="G25691" t="str">
            <v>18-12-2025</v>
          </cell>
          <cell r="Q25691" t="str">
            <v>BBD-BLR-Nagondanahalli-T1</v>
          </cell>
          <cell r="AS25691">
            <v>46009.213194444441</v>
          </cell>
        </row>
        <row r="25692">
          <cell r="G25692" t="str">
            <v>18-12-2025</v>
          </cell>
          <cell r="Q25692" t="str">
            <v>BBD-BLR-Jigani-T1</v>
          </cell>
          <cell r="AS25692">
            <v>46009.211111111108</v>
          </cell>
        </row>
        <row r="25693">
          <cell r="G25693" t="str">
            <v>18-12-2025</v>
          </cell>
          <cell r="Q25693" t="str">
            <v>BBD-BLR-Chinappalay-T1</v>
          </cell>
          <cell r="AS25693">
            <v>46009.226388888892</v>
          </cell>
        </row>
        <row r="25694">
          <cell r="G25694" t="str">
            <v>18-12-2025</v>
          </cell>
          <cell r="Q25694" t="str">
            <v>BBD-BLR-HRBR-044-T1</v>
          </cell>
          <cell r="AS25694">
            <v>46009.194444444445</v>
          </cell>
        </row>
        <row r="25695">
          <cell r="G25695" t="str">
            <v>18-12-2025</v>
          </cell>
          <cell r="Q25695" t="str">
            <v>BBD-BLR-Attibele-T1</v>
          </cell>
          <cell r="AS25695">
            <v>46009.256249999999</v>
          </cell>
        </row>
        <row r="25696">
          <cell r="G25696" t="str">
            <v>18-12-2025</v>
          </cell>
          <cell r="Q25696" t="str">
            <v>BBD-BLR-Nagondanahalli-T1</v>
          </cell>
          <cell r="AS25696">
            <v>46009.206250000003</v>
          </cell>
        </row>
        <row r="25697">
          <cell r="G25697" t="str">
            <v>18-12-2025</v>
          </cell>
          <cell r="Q25697" t="str">
            <v>BBD-BLR-Budhigere-T1</v>
          </cell>
          <cell r="AS25697">
            <v>46009.227083333331</v>
          </cell>
        </row>
        <row r="25698">
          <cell r="G25698" t="str">
            <v>18-12-2025</v>
          </cell>
          <cell r="Q25698" t="str">
            <v>BBD-BLR-HRBR-044-T1</v>
          </cell>
          <cell r="AS25698">
            <v>46009.208333333336</v>
          </cell>
        </row>
        <row r="25699">
          <cell r="G25699" t="str">
            <v>18-12-2025</v>
          </cell>
          <cell r="Q25699" t="str">
            <v>BBD-BLR-Kallahalli-T1</v>
          </cell>
          <cell r="AS25699">
            <v>46009.212500000001</v>
          </cell>
        </row>
        <row r="25700">
          <cell r="G25700" t="str">
            <v>18-12-2025</v>
          </cell>
          <cell r="Q25700" t="str">
            <v>BBD-BLR-Attibele-T1</v>
          </cell>
          <cell r="AS25700">
            <v>46009.26666666667</v>
          </cell>
        </row>
        <row r="25701">
          <cell r="G25701" t="str">
            <v>18-12-2025</v>
          </cell>
          <cell r="Q25701" t="str">
            <v>BBD-BLR-Nagondanahalli-T1</v>
          </cell>
          <cell r="AS25701">
            <v>46009.253472222219</v>
          </cell>
        </row>
        <row r="25702">
          <cell r="G25702" t="str">
            <v>18-12-2025</v>
          </cell>
          <cell r="Q25702" t="str">
            <v>BBD-BLR-Nagondanahalli-T1</v>
          </cell>
          <cell r="AS25702">
            <v>46009.21597222222</v>
          </cell>
        </row>
        <row r="25703">
          <cell r="G25703" t="str">
            <v>18-12-2025</v>
          </cell>
          <cell r="Q25703" t="str">
            <v>BBD-BLR-Chinappalay-T1</v>
          </cell>
          <cell r="AS25703">
            <v>46009.184027777781</v>
          </cell>
        </row>
        <row r="25704">
          <cell r="G25704" t="str">
            <v>18-12-2025</v>
          </cell>
          <cell r="Q25704" t="str">
            <v>BBD-BLR-Nagondanahalli-T1</v>
          </cell>
          <cell r="AS25704">
            <v>46009.246527777781</v>
          </cell>
        </row>
        <row r="25705">
          <cell r="G25705" t="str">
            <v>18-12-2025</v>
          </cell>
          <cell r="Q25705" t="str">
            <v>BBD-BLR-Attibele-T1</v>
          </cell>
          <cell r="AS25705">
            <v>46009.256249999999</v>
          </cell>
        </row>
        <row r="25706">
          <cell r="G25706" t="str">
            <v>18-12-2025</v>
          </cell>
          <cell r="Q25706" t="str">
            <v>BBD-BLR-BellahalliRoad-T1</v>
          </cell>
          <cell r="AS25706">
            <v>46009.21597222222</v>
          </cell>
        </row>
        <row r="25707">
          <cell r="G25707" t="str">
            <v>18-12-2025</v>
          </cell>
          <cell r="Q25707" t="str">
            <v>BBD-BLR-Budhigere-T1</v>
          </cell>
          <cell r="AS25707">
            <v>46009.228472222225</v>
          </cell>
        </row>
        <row r="25708">
          <cell r="G25708" t="str">
            <v>18-12-2025</v>
          </cell>
          <cell r="Q25708" t="str">
            <v>BBD-BLR-Nagondanahalli-T1</v>
          </cell>
          <cell r="AS25708">
            <v>46009.242361111108</v>
          </cell>
        </row>
        <row r="25709">
          <cell r="G25709" t="str">
            <v>18-12-2025</v>
          </cell>
          <cell r="Q25709" t="str">
            <v>BBD-BLR-Jakkasandra-T1</v>
          </cell>
          <cell r="AS25709">
            <v>46009.274305555555</v>
          </cell>
        </row>
        <row r="25710">
          <cell r="G25710" t="str">
            <v>18-12-2025</v>
          </cell>
          <cell r="Q25710" t="str">
            <v>BBD-BLR-Chikkasandra-T1</v>
          </cell>
        </row>
        <row r="25711">
          <cell r="G25711" t="str">
            <v>18-12-2025</v>
          </cell>
          <cell r="Q25711" t="str">
            <v>BBD-BLR-Jakkasandra-T1</v>
          </cell>
          <cell r="AS25711">
            <v>46009.237500000003</v>
          </cell>
        </row>
        <row r="25712">
          <cell r="G25712" t="str">
            <v>18-12-2025</v>
          </cell>
          <cell r="Q25712" t="str">
            <v>BBD-BLR-Nagondanahalli-T1</v>
          </cell>
          <cell r="AS25712">
            <v>46009.195833333331</v>
          </cell>
        </row>
        <row r="25713">
          <cell r="G25713" t="str">
            <v>18-12-2025</v>
          </cell>
          <cell r="Q25713" t="str">
            <v>BBD-BLR-Attibele-T1</v>
          </cell>
          <cell r="AS25713">
            <v>46009.26666666667</v>
          </cell>
        </row>
        <row r="25714">
          <cell r="G25714" t="str">
            <v>18-12-2025</v>
          </cell>
          <cell r="Q25714" t="str">
            <v>BBD-BLR-Chikkasandra-T1</v>
          </cell>
          <cell r="AS25714">
            <v>46009.225694444445</v>
          </cell>
        </row>
        <row r="25715">
          <cell r="G25715" t="str">
            <v>18-12-2025</v>
          </cell>
          <cell r="Q25715" t="str">
            <v>BBD-BLR-Jakkasandra-T1</v>
          </cell>
          <cell r="AS25715">
            <v>46009.222222222219</v>
          </cell>
        </row>
        <row r="25716">
          <cell r="G25716" t="str">
            <v>18-12-2025</v>
          </cell>
          <cell r="Q25716" t="str">
            <v>BBD-BLR-Nagondanahalli-T1</v>
          </cell>
          <cell r="AS25716">
            <v>46009.247916666667</v>
          </cell>
        </row>
        <row r="25717">
          <cell r="G25717" t="str">
            <v>18-12-2025</v>
          </cell>
          <cell r="Q25717" t="str">
            <v>BBD-BLR-Chikkasandra-T1</v>
          </cell>
          <cell r="AS25717">
            <v>46009.252083333333</v>
          </cell>
        </row>
        <row r="25718">
          <cell r="G25718" t="str">
            <v>18-12-2025</v>
          </cell>
          <cell r="Q25718" t="str">
            <v>BBD-BLR-Chikkasandra-T1</v>
          </cell>
          <cell r="AS25718">
            <v>46009.224999999999</v>
          </cell>
        </row>
        <row r="25719">
          <cell r="G25719" t="str">
            <v>18-12-2025</v>
          </cell>
          <cell r="Q25719" t="str">
            <v>BBD-BLR-Chikkasandra-T1</v>
          </cell>
        </row>
        <row r="25720">
          <cell r="G25720" t="str">
            <v>18-12-2025</v>
          </cell>
          <cell r="Q25720" t="str">
            <v>BBD-BLR-Attibele-T1</v>
          </cell>
          <cell r="AS25720">
            <v>46009.277083333334</v>
          </cell>
        </row>
        <row r="25721">
          <cell r="G25721" t="str">
            <v>18-12-2025</v>
          </cell>
          <cell r="Q25721" t="str">
            <v>BBD-BLR-Nagondanahalli-T1</v>
          </cell>
          <cell r="AS25721">
            <v>46009.198611111111</v>
          </cell>
        </row>
        <row r="25722">
          <cell r="G25722" t="str">
            <v>18-12-2025</v>
          </cell>
          <cell r="Q25722" t="str">
            <v>BBD-BLR-Budhigere-T1</v>
          </cell>
          <cell r="AS25722">
            <v>46009.243750000001</v>
          </cell>
        </row>
        <row r="25723">
          <cell r="G25723" t="str">
            <v>18-12-2025</v>
          </cell>
          <cell r="Q25723" t="str">
            <v>BBD-BLR-Nagondanahalli-T1</v>
          </cell>
          <cell r="AS25723">
            <v>46009.273611111108</v>
          </cell>
        </row>
        <row r="25724">
          <cell r="G25724" t="str">
            <v>18-12-2025</v>
          </cell>
          <cell r="Q25724" t="str">
            <v>BBD-BLR-Nagondanahalli-T1</v>
          </cell>
          <cell r="AS25724">
            <v>46009.205555555556</v>
          </cell>
        </row>
        <row r="25725">
          <cell r="G25725" t="str">
            <v>18-12-2025</v>
          </cell>
          <cell r="Q25725" t="str">
            <v>BBD-BLR-Attibele-T1</v>
          </cell>
          <cell r="AS25725">
            <v>46009.277083333334</v>
          </cell>
        </row>
        <row r="25726">
          <cell r="G25726" t="str">
            <v>18-12-2025</v>
          </cell>
          <cell r="Q25726" t="str">
            <v>BBD-BLR-Chikkasandra-T1</v>
          </cell>
          <cell r="AS25726">
            <v>46009.20416666667</v>
          </cell>
        </row>
        <row r="25727">
          <cell r="G25727" t="str">
            <v>18-12-2025</v>
          </cell>
          <cell r="Q25727" t="str">
            <v>BBD-BLR-Jalahalli-T1</v>
          </cell>
          <cell r="AS25727">
            <v>46009.259027777778</v>
          </cell>
        </row>
        <row r="25728">
          <cell r="G25728" t="str">
            <v>18-12-2025</v>
          </cell>
          <cell r="Q25728" t="str">
            <v>BBD-BLR-Nagondanahalli-T1</v>
          </cell>
          <cell r="AS25728">
            <v>46009.227777777778</v>
          </cell>
        </row>
        <row r="25729">
          <cell r="G25729" t="str">
            <v>18-12-2025</v>
          </cell>
          <cell r="Q25729" t="str">
            <v>BBD-BLR-Nagondanahalli-T1</v>
          </cell>
          <cell r="AS25729">
            <v>46009.247916666667</v>
          </cell>
        </row>
        <row r="25730">
          <cell r="G25730" t="str">
            <v>18-12-2025</v>
          </cell>
          <cell r="Q25730" t="str">
            <v>BBD-BLR-Budhigere-T1</v>
          </cell>
          <cell r="AS25730">
            <v>46009.238194444442</v>
          </cell>
        </row>
        <row r="25731">
          <cell r="G25731" t="str">
            <v>18-12-2025</v>
          </cell>
          <cell r="Q25731" t="str">
            <v>BBD-BLR-Nagondanahalli-T1</v>
          </cell>
          <cell r="AS25731">
            <v>46009.205555555556</v>
          </cell>
        </row>
        <row r="25732">
          <cell r="G25732" t="str">
            <v>18-12-2025</v>
          </cell>
          <cell r="Q25732" t="str">
            <v>BBD-BLR-Chikkasandra-T1</v>
          </cell>
          <cell r="AS25732">
            <v>46009.225694444445</v>
          </cell>
        </row>
        <row r="25733">
          <cell r="G25733" t="str">
            <v>18-12-2025</v>
          </cell>
          <cell r="Q25733" t="str">
            <v>BBD-BLR-Attibele-T1</v>
          </cell>
          <cell r="AS25733">
            <v>46009.26666666667</v>
          </cell>
        </row>
        <row r="25734">
          <cell r="G25734" t="str">
            <v>18-12-2025</v>
          </cell>
          <cell r="Q25734" t="str">
            <v>BBD-BLR-Jigani-T1</v>
          </cell>
          <cell r="AS25734">
            <v>46009.17083333333</v>
          </cell>
        </row>
        <row r="25735">
          <cell r="G25735" t="str">
            <v>18-12-2025</v>
          </cell>
          <cell r="Q25735" t="str">
            <v>BBD-BLR-Nagondanahalli-T1</v>
          </cell>
          <cell r="AS25735">
            <v>46009.195833333331</v>
          </cell>
        </row>
        <row r="25736">
          <cell r="G25736" t="str">
            <v>18-12-2025</v>
          </cell>
          <cell r="Q25736" t="str">
            <v>BBD-BLR-Budhigere-T1</v>
          </cell>
          <cell r="AS25736">
            <v>46009.244444444441</v>
          </cell>
        </row>
        <row r="25737">
          <cell r="G25737" t="str">
            <v>18-12-2025</v>
          </cell>
          <cell r="Q25737" t="str">
            <v>BBD-BLR-Budhigere-T1</v>
          </cell>
          <cell r="AS25737">
            <v>46009.247916666667</v>
          </cell>
        </row>
        <row r="25738">
          <cell r="G25738" t="str">
            <v>18-12-2025</v>
          </cell>
          <cell r="Q25738" t="str">
            <v>BBD-BLR-Chikkasandra-T1</v>
          </cell>
          <cell r="AS25738">
            <v>46009.224999999999</v>
          </cell>
        </row>
        <row r="25739">
          <cell r="G25739" t="str">
            <v>18-12-2025</v>
          </cell>
          <cell r="Q25739" t="str">
            <v>BBD-BLR-Attibele-T1</v>
          </cell>
          <cell r="AS25739">
            <v>46009.26666666667</v>
          </cell>
        </row>
        <row r="25740">
          <cell r="G25740" t="str">
            <v>18-12-2025</v>
          </cell>
          <cell r="Q25740" t="str">
            <v>BBD-BLR-Attibele-T1</v>
          </cell>
          <cell r="AS25740">
            <v>46009.256249999999</v>
          </cell>
        </row>
        <row r="25741">
          <cell r="G25741" t="str">
            <v>18-12-2025</v>
          </cell>
          <cell r="Q25741" t="str">
            <v>BBD-BLR-HRBR-044-T1</v>
          </cell>
          <cell r="AS25741">
            <v>46009.194444444445</v>
          </cell>
        </row>
        <row r="25742">
          <cell r="G25742" t="str">
            <v>18-12-2025</v>
          </cell>
          <cell r="Q25742" t="str">
            <v>BBD-BLR-PeenyaPhase3-T1</v>
          </cell>
          <cell r="AS25742">
            <v>46009.206944444442</v>
          </cell>
        </row>
        <row r="25743">
          <cell r="G25743" t="str">
            <v>18-12-2025</v>
          </cell>
          <cell r="Q25743" t="str">
            <v>BBD-BLR-Budhigere-T1</v>
          </cell>
          <cell r="AS25743">
            <v>46009.247916666667</v>
          </cell>
        </row>
        <row r="25744">
          <cell r="G25744" t="str">
            <v>18-12-2025</v>
          </cell>
          <cell r="Q25744" t="str">
            <v>BBD-BLR-Attibele-T1</v>
          </cell>
          <cell r="AS25744">
            <v>46009.26666666667</v>
          </cell>
        </row>
        <row r="25745">
          <cell r="G25745" t="str">
            <v>18-12-2025</v>
          </cell>
          <cell r="Q25745" t="str">
            <v>BBD-BLR-PeenyaPhase3-T1</v>
          </cell>
          <cell r="AS25745">
            <v>46009.215277777781</v>
          </cell>
        </row>
        <row r="25746">
          <cell r="G25746" t="str">
            <v>18-12-2025</v>
          </cell>
          <cell r="Q25746" t="str">
            <v>BBD-BLR-HRBR-044-T1</v>
          </cell>
          <cell r="AS25746">
            <v>46009.229166666664</v>
          </cell>
        </row>
        <row r="25747">
          <cell r="G25747" t="str">
            <v>18-12-2025</v>
          </cell>
          <cell r="Q25747" t="str">
            <v>BBD-BLR-Budhigere-T1</v>
          </cell>
          <cell r="AS25747">
            <v>46009.261111111111</v>
          </cell>
        </row>
        <row r="25748">
          <cell r="G25748" t="str">
            <v>18-12-2025</v>
          </cell>
          <cell r="Q25748" t="str">
            <v>BBD-BLR-Chikkasandra-T1</v>
          </cell>
          <cell r="AS25748">
            <v>46009.225694444445</v>
          </cell>
        </row>
        <row r="25749">
          <cell r="G25749" t="str">
            <v>18-12-2025</v>
          </cell>
          <cell r="Q25749" t="str">
            <v>BBD-BLR-Chikkasandra-T1</v>
          </cell>
          <cell r="AS25749">
            <v>46009.224999999999</v>
          </cell>
        </row>
        <row r="25750">
          <cell r="G25750" t="str">
            <v>18-12-2025</v>
          </cell>
          <cell r="Q25750" t="str">
            <v>BBD-BLR-Budhigere-T1</v>
          </cell>
          <cell r="AS25750">
            <v>46009.237500000003</v>
          </cell>
        </row>
        <row r="25751">
          <cell r="G25751" t="str">
            <v>18-12-2025</v>
          </cell>
          <cell r="Q25751" t="str">
            <v>BBD-BLR-Budhigere-T1</v>
          </cell>
          <cell r="AS25751">
            <v>46009.239583333336</v>
          </cell>
        </row>
        <row r="25752">
          <cell r="G25752" t="str">
            <v>18-12-2025</v>
          </cell>
          <cell r="Q25752" t="str">
            <v>BBD-BLR-Budhigere-T1</v>
          </cell>
          <cell r="AS25752">
            <v>46009.228472222225</v>
          </cell>
        </row>
        <row r="25753">
          <cell r="G25753" t="str">
            <v>18-12-2025</v>
          </cell>
          <cell r="Q25753" t="str">
            <v>BBD-BLR-Attibele-T1</v>
          </cell>
          <cell r="AS25753">
            <v>46009.256944444445</v>
          </cell>
        </row>
        <row r="25754">
          <cell r="G25754" t="str">
            <v>18-12-2025</v>
          </cell>
          <cell r="Q25754" t="str">
            <v>BBD-BLR-Nagondanahalli-T1</v>
          </cell>
          <cell r="AS25754">
            <v>46009.198611111111</v>
          </cell>
        </row>
        <row r="25755">
          <cell r="G25755" t="str">
            <v>18-12-2025</v>
          </cell>
          <cell r="Q25755" t="str">
            <v>BBD-BLR-PeenyaPhase3-T1</v>
          </cell>
          <cell r="AS25755">
            <v>46009.255555555559</v>
          </cell>
        </row>
        <row r="25756">
          <cell r="G25756" t="str">
            <v>18-12-2025</v>
          </cell>
          <cell r="Q25756" t="str">
            <v>BBD-BLR-Devanahalli-T1</v>
          </cell>
          <cell r="AS25756">
            <v>46009.206250000003</v>
          </cell>
        </row>
        <row r="25757">
          <cell r="G25757" t="str">
            <v>18-12-2025</v>
          </cell>
          <cell r="Q25757" t="str">
            <v>BBD-BLR-Chikkasandra-T1</v>
          </cell>
        </row>
        <row r="25758">
          <cell r="G25758" t="str">
            <v>18-12-2025</v>
          </cell>
          <cell r="Q25758" t="str">
            <v>BBD-BLR-BellahalliRoad-T1</v>
          </cell>
          <cell r="AS25758">
            <v>46009.229861111111</v>
          </cell>
        </row>
        <row r="25759">
          <cell r="G25759" t="str">
            <v>18-12-2025</v>
          </cell>
          <cell r="Q25759" t="str">
            <v>BBD-BLR-Jalahalli-T1</v>
          </cell>
        </row>
        <row r="25760">
          <cell r="G25760" t="str">
            <v>18-12-2025</v>
          </cell>
          <cell r="Q25760" t="str">
            <v>BBD-BLR-Jigani-T1</v>
          </cell>
          <cell r="AS25760">
            <v>46009.181944444441</v>
          </cell>
        </row>
        <row r="25761">
          <cell r="G25761" t="str">
            <v>18-12-2025</v>
          </cell>
          <cell r="Q25761" t="str">
            <v>BBD-BLR-Jakkasandra-T1</v>
          </cell>
          <cell r="AS25761">
            <v>46009.226388888892</v>
          </cell>
        </row>
        <row r="25762">
          <cell r="G25762" t="str">
            <v>18-12-2025</v>
          </cell>
          <cell r="Q25762" t="str">
            <v>BBD-BLR-Jakkasandra-T1</v>
          </cell>
          <cell r="AS25762">
            <v>46009.274305555555</v>
          </cell>
        </row>
        <row r="25763">
          <cell r="G25763" t="str">
            <v>18-12-2025</v>
          </cell>
          <cell r="Q25763" t="str">
            <v>BBD-BLR-Chikkasandra-T1</v>
          </cell>
          <cell r="AS25763">
            <v>46009.293055555558</v>
          </cell>
        </row>
        <row r="25764">
          <cell r="G25764" t="str">
            <v>18-12-2025</v>
          </cell>
          <cell r="Q25764" t="str">
            <v>BBD-BLR-Jigani-T1</v>
          </cell>
          <cell r="AS25764">
            <v>46009.191666666666</v>
          </cell>
        </row>
        <row r="25765">
          <cell r="G25765" t="str">
            <v>18-12-2025</v>
          </cell>
          <cell r="Q25765" t="str">
            <v>BBD-BLR-Nagondanahalli-T1</v>
          </cell>
          <cell r="AS25765">
            <v>46009.211805555555</v>
          </cell>
        </row>
        <row r="25766">
          <cell r="G25766" t="str">
            <v>18-12-2025</v>
          </cell>
          <cell r="Q25766" t="str">
            <v>BBD-BLR-Attibele-T1</v>
          </cell>
          <cell r="AS25766">
            <v>46009.29791666667</v>
          </cell>
        </row>
        <row r="25767">
          <cell r="G25767" t="str">
            <v>18-12-2025</v>
          </cell>
          <cell r="Q25767" t="str">
            <v>BBD-BLR-PeenyaPhase3-T1</v>
          </cell>
          <cell r="AS25767">
            <v>46009.216666666667</v>
          </cell>
        </row>
        <row r="25768">
          <cell r="G25768" t="str">
            <v>18-12-2025</v>
          </cell>
          <cell r="Q25768" t="str">
            <v>BBD-BLR-Chikkasandra-T1</v>
          </cell>
          <cell r="AS25768">
            <v>46009.214583333334</v>
          </cell>
        </row>
        <row r="25769">
          <cell r="G25769" t="str">
            <v>18-12-2025</v>
          </cell>
          <cell r="Q25769" t="str">
            <v>BBD-BLR-Jakkasandra-T1</v>
          </cell>
          <cell r="AS25769">
            <v>46009.26458333333</v>
          </cell>
        </row>
        <row r="25770">
          <cell r="G25770" t="str">
            <v>18-12-2025</v>
          </cell>
          <cell r="Q25770" t="str">
            <v>BBD-BLR-BellahalliRoad-T1</v>
          </cell>
          <cell r="AS25770">
            <v>46009.21597222222</v>
          </cell>
        </row>
        <row r="25771">
          <cell r="G25771" t="str">
            <v>18-12-2025</v>
          </cell>
          <cell r="Q25771" t="str">
            <v>BBD-BLR-PeenyaPhase3-T1</v>
          </cell>
          <cell r="AS25771">
            <v>46009.215277777781</v>
          </cell>
        </row>
        <row r="25772">
          <cell r="G25772" t="str">
            <v>18-12-2025</v>
          </cell>
          <cell r="Q25772" t="str">
            <v>BBD-BLR-Jigani-T1</v>
          </cell>
        </row>
        <row r="25773">
          <cell r="G25773" t="str">
            <v>18-12-2025</v>
          </cell>
          <cell r="Q25773" t="str">
            <v>BBD-BLR-Chikkasandra-T1</v>
          </cell>
          <cell r="AS25773">
            <v>46009.224999999999</v>
          </cell>
        </row>
        <row r="25774">
          <cell r="G25774" t="str">
            <v>18-12-2025</v>
          </cell>
          <cell r="Q25774" t="str">
            <v>BBD-BLR-Nagondanahalli-T1</v>
          </cell>
          <cell r="AS25774">
            <v>46009.246527777781</v>
          </cell>
        </row>
        <row r="25775">
          <cell r="G25775" t="str">
            <v>18-12-2025</v>
          </cell>
          <cell r="Q25775" t="str">
            <v>BBD-BLR-Chikkasandra-T1</v>
          </cell>
          <cell r="AS25775">
            <v>46009.293055555558</v>
          </cell>
        </row>
        <row r="25776">
          <cell r="G25776" t="str">
            <v>18-12-2025</v>
          </cell>
          <cell r="Q25776" t="str">
            <v>BBD-BLR-Chikkasandra-T1</v>
          </cell>
          <cell r="AS25776">
            <v>46009.225694444445</v>
          </cell>
        </row>
        <row r="25777">
          <cell r="G25777" t="str">
            <v>18-12-2025</v>
          </cell>
          <cell r="Q25777" t="str">
            <v>BBD-BLR-HRBR-044-T1</v>
          </cell>
          <cell r="AS25777">
            <v>46009.194444444445</v>
          </cell>
        </row>
        <row r="25778">
          <cell r="G25778" t="str">
            <v>18-12-2025</v>
          </cell>
          <cell r="Q25778" t="str">
            <v>BBD-BLR-Budhigere-T1</v>
          </cell>
          <cell r="AS25778">
            <v>46009.230555555558</v>
          </cell>
        </row>
        <row r="25779">
          <cell r="G25779" t="str">
            <v>18-12-2025</v>
          </cell>
          <cell r="Q25779" t="str">
            <v>BBD-BLR-Chikkasandra-T1</v>
          </cell>
          <cell r="AS25779">
            <v>46009.20416666667</v>
          </cell>
        </row>
        <row r="25780">
          <cell r="G25780" t="str">
            <v>18-12-2025</v>
          </cell>
          <cell r="Q25780" t="str">
            <v>BBD-BLR-Jigani-T1</v>
          </cell>
          <cell r="AS25780">
            <v>46009.203472222223</v>
          </cell>
        </row>
        <row r="25781">
          <cell r="G25781" t="str">
            <v>18-12-2025</v>
          </cell>
          <cell r="Q25781" t="str">
            <v>BBD-BLR-Jakkasandra-T1</v>
          </cell>
        </row>
        <row r="25782">
          <cell r="G25782" t="str">
            <v>18-12-2025</v>
          </cell>
          <cell r="Q25782" t="str">
            <v>BBD-BLR-Jalahalli-T1</v>
          </cell>
          <cell r="AS25782">
            <v>46009.217361111114</v>
          </cell>
        </row>
        <row r="25783">
          <cell r="G25783" t="str">
            <v>18-12-2025</v>
          </cell>
          <cell r="Q25783" t="str">
            <v>BBD-BLR-Attibele-T1</v>
          </cell>
          <cell r="AS25783">
            <v>46009.256249999999</v>
          </cell>
        </row>
        <row r="25784">
          <cell r="G25784" t="str">
            <v>18-12-2025</v>
          </cell>
          <cell r="Q25784" t="str">
            <v>BBD-BLR-Chikkasandra-T1</v>
          </cell>
          <cell r="AS25784">
            <v>46009.193749999999</v>
          </cell>
        </row>
        <row r="25785">
          <cell r="G25785" t="str">
            <v>18-12-2025</v>
          </cell>
          <cell r="Q25785" t="str">
            <v>BBD-BLR-BellahalliRoad-T1</v>
          </cell>
          <cell r="AS25785">
            <v>46009.182638888888</v>
          </cell>
        </row>
        <row r="25786">
          <cell r="G25786" t="str">
            <v>18-12-2025</v>
          </cell>
          <cell r="Q25786" t="str">
            <v>BBD-BLR-Chikkasandra-T1</v>
          </cell>
          <cell r="AS25786">
            <v>46009.225694444445</v>
          </cell>
        </row>
        <row r="25787">
          <cell r="G25787" t="str">
            <v>18-12-2025</v>
          </cell>
          <cell r="Q25787" t="str">
            <v>BBD-BLR-Jalahalli-T1</v>
          </cell>
        </row>
        <row r="25788">
          <cell r="G25788" t="str">
            <v>18-12-2025</v>
          </cell>
          <cell r="Q25788" t="str">
            <v>BBD-BLR-BellahalliRoad-T1</v>
          </cell>
          <cell r="AS25788">
            <v>46009.25</v>
          </cell>
        </row>
        <row r="25789">
          <cell r="G25789" t="str">
            <v>18-12-2025</v>
          </cell>
          <cell r="Q25789" t="str">
            <v>BBD-BLR-BellahalliRoad-T1</v>
          </cell>
          <cell r="AS25789">
            <v>46009.197916666664</v>
          </cell>
        </row>
        <row r="25790">
          <cell r="G25790" t="str">
            <v>18-12-2025</v>
          </cell>
          <cell r="Q25790" t="str">
            <v>BBD-BLR-Budhigere-T1</v>
          </cell>
          <cell r="AS25790">
            <v>46009.240277777775</v>
          </cell>
        </row>
        <row r="25791">
          <cell r="G25791" t="str">
            <v>18-12-2025</v>
          </cell>
          <cell r="Q25791" t="str">
            <v>BBD-BLR-Budhigere-T1</v>
          </cell>
          <cell r="AS25791">
            <v>46009.243750000001</v>
          </cell>
        </row>
        <row r="25792">
          <cell r="G25792" t="str">
            <v>18-12-2025</v>
          </cell>
          <cell r="Q25792" t="str">
            <v>BBD-BLR-Chikkasandra-T1</v>
          </cell>
          <cell r="AS25792">
            <v>46009.234722222223</v>
          </cell>
        </row>
        <row r="25793">
          <cell r="G25793" t="str">
            <v>18-12-2025</v>
          </cell>
          <cell r="Q25793" t="str">
            <v>BBD-BLR-Jakkasandra-T1</v>
          </cell>
          <cell r="AS25793">
            <v>46009.226388888892</v>
          </cell>
        </row>
        <row r="25794">
          <cell r="G25794" t="str">
            <v>18-12-2025</v>
          </cell>
          <cell r="Q25794" t="str">
            <v>BBD-BLR-HRBR-044-T1</v>
          </cell>
          <cell r="AS25794">
            <v>46009.1875</v>
          </cell>
        </row>
        <row r="25795">
          <cell r="G25795" t="str">
            <v>18-12-2025</v>
          </cell>
          <cell r="Q25795" t="str">
            <v>BBD-BLR-PeenyaPhase3-T1</v>
          </cell>
          <cell r="AS25795">
            <v>46009.255555555559</v>
          </cell>
        </row>
        <row r="25796">
          <cell r="G25796" t="str">
            <v>18-12-2025</v>
          </cell>
          <cell r="Q25796" t="str">
            <v>BBD-BLR-PeenyaPhase3-T1</v>
          </cell>
          <cell r="AS25796">
            <v>46009.215277777781</v>
          </cell>
        </row>
        <row r="25797">
          <cell r="G25797" t="str">
            <v>18-12-2025</v>
          </cell>
          <cell r="Q25797" t="str">
            <v>BBD-BLR-Attibele-T1</v>
          </cell>
          <cell r="AS25797">
            <v>46009.287499999999</v>
          </cell>
        </row>
        <row r="25798">
          <cell r="G25798" t="str">
            <v>18-12-2025</v>
          </cell>
          <cell r="Q25798" t="str">
            <v>BBD-BLR-HAL-T1</v>
          </cell>
          <cell r="AS25798">
            <v>46009.203472222223</v>
          </cell>
        </row>
        <row r="25799">
          <cell r="G25799" t="str">
            <v>18-12-2025</v>
          </cell>
          <cell r="Q25799" t="str">
            <v>BBD-BLR-Kallahalli-T1</v>
          </cell>
          <cell r="AS25799">
            <v>46009.191666666666</v>
          </cell>
        </row>
        <row r="25800">
          <cell r="G25800" t="str">
            <v>18-12-2025</v>
          </cell>
          <cell r="Q25800" t="str">
            <v>BBD-BLR-Budhigere-T1</v>
          </cell>
          <cell r="AS25800">
            <v>46009.247916666667</v>
          </cell>
        </row>
        <row r="25801">
          <cell r="G25801" t="str">
            <v>18-12-2025</v>
          </cell>
          <cell r="Q25801" t="str">
            <v>BBD-BLR-PeenyaPhase3-T1</v>
          </cell>
          <cell r="AS25801">
            <v>46009.203472222223</v>
          </cell>
        </row>
        <row r="25802">
          <cell r="G25802" t="str">
            <v>18-12-2025</v>
          </cell>
          <cell r="Q25802" t="str">
            <v>BBD-BLR-Attibele-T1</v>
          </cell>
          <cell r="AS25802">
            <v>46009.287499999999</v>
          </cell>
        </row>
        <row r="25803">
          <cell r="G25803" t="str">
            <v>18-12-2025</v>
          </cell>
          <cell r="Q25803" t="str">
            <v>BBD-BLR-Chinappalay-T1</v>
          </cell>
          <cell r="AS25803">
            <v>46009.213194444441</v>
          </cell>
        </row>
        <row r="25804">
          <cell r="G25804" t="str">
            <v>18-12-2025</v>
          </cell>
          <cell r="Q25804" t="str">
            <v>BBD-BLR-Nagondanahalli-T1</v>
          </cell>
          <cell r="AS25804">
            <v>46009.198611111111</v>
          </cell>
        </row>
        <row r="25805">
          <cell r="G25805" t="str">
            <v>18-12-2025</v>
          </cell>
          <cell r="Q25805" t="str">
            <v>BBD-BLR-Jalahalli-T1</v>
          </cell>
          <cell r="AS25805">
            <v>46009.186805555553</v>
          </cell>
        </row>
        <row r="25806">
          <cell r="G25806" t="str">
            <v>18-12-2025</v>
          </cell>
          <cell r="Q25806" t="str">
            <v>BBD-BLR-Budhigere-T1</v>
          </cell>
          <cell r="AS25806">
            <v>46009.239583333336</v>
          </cell>
        </row>
        <row r="25807">
          <cell r="G25807" t="str">
            <v>18-12-2025</v>
          </cell>
          <cell r="Q25807" t="str">
            <v>BBD-BLR-PeenyaPhase3-T1</v>
          </cell>
          <cell r="AS25807">
            <v>46009.202777777777</v>
          </cell>
        </row>
        <row r="25808">
          <cell r="G25808" t="str">
            <v>18-12-2025</v>
          </cell>
          <cell r="Q25808" t="str">
            <v>BBD-BLR-Budhigere-T1</v>
          </cell>
          <cell r="AS25808">
            <v>46009.25</v>
          </cell>
        </row>
        <row r="25809">
          <cell r="G25809" t="str">
            <v>18-12-2025</v>
          </cell>
          <cell r="Q25809" t="str">
            <v>BBD-BLR-BellahalliRoad-T1</v>
          </cell>
          <cell r="AS25809">
            <v>46009.25</v>
          </cell>
        </row>
        <row r="25810">
          <cell r="G25810" t="str">
            <v>18-12-2025</v>
          </cell>
          <cell r="Q25810" t="str">
            <v>BBD-BLR-Jalahalli-T1</v>
          </cell>
          <cell r="AS25810">
            <v>46009.217361111114</v>
          </cell>
        </row>
        <row r="25811">
          <cell r="G25811" t="str">
            <v>18-12-2025</v>
          </cell>
          <cell r="Q25811" t="str">
            <v>BBD-BLR-Jakkasandra-T1</v>
          </cell>
          <cell r="AS25811">
            <v>46009.274305555555</v>
          </cell>
        </row>
        <row r="25812">
          <cell r="G25812" t="str">
            <v>18-12-2025</v>
          </cell>
          <cell r="Q25812" t="str">
            <v>BBD-BLR-Budhigere-T1</v>
          </cell>
          <cell r="AS25812">
            <v>46009.244444444441</v>
          </cell>
        </row>
        <row r="25813">
          <cell r="G25813" t="str">
            <v>18-12-2025</v>
          </cell>
          <cell r="Q25813" t="str">
            <v>BBD-BLR-PeenyaPhase3-T1</v>
          </cell>
          <cell r="AS25813">
            <v>46009.202777777777</v>
          </cell>
        </row>
        <row r="25814">
          <cell r="G25814" t="str">
            <v>18-12-2025</v>
          </cell>
          <cell r="Q25814" t="str">
            <v>BBD-BLR-HRBR-044-T1</v>
          </cell>
          <cell r="AS25814">
            <v>46009.197916666664</v>
          </cell>
        </row>
        <row r="25815">
          <cell r="G25815" t="str">
            <v>18-12-2025</v>
          </cell>
          <cell r="Q25815" t="str">
            <v>BBD-BLR-Budhigere-T1</v>
          </cell>
          <cell r="AS25815">
            <v>46009.238888888889</v>
          </cell>
        </row>
        <row r="25816">
          <cell r="G25816" t="str">
            <v>18-12-2025</v>
          </cell>
          <cell r="Q25816" t="str">
            <v>BBD-BLR-BellahalliRoad-T1</v>
          </cell>
          <cell r="AS25816">
            <v>46009.198611111111</v>
          </cell>
        </row>
        <row r="25817">
          <cell r="G25817" t="str">
            <v>18-12-2025</v>
          </cell>
          <cell r="Q25817" t="str">
            <v>BBD-BLR-Budhigere-T1</v>
          </cell>
          <cell r="AS25817">
            <v>46009.239583333336</v>
          </cell>
        </row>
        <row r="25818">
          <cell r="G25818" t="str">
            <v>18-12-2025</v>
          </cell>
          <cell r="Q25818" t="str">
            <v>BBD-BLR-Budhigere-T1</v>
          </cell>
          <cell r="AS25818">
            <v>46009.237500000003</v>
          </cell>
        </row>
        <row r="25819">
          <cell r="G25819" t="str">
            <v>18-12-2025</v>
          </cell>
          <cell r="Q25819" t="str">
            <v>BBD-BLR-Nagondanahalli-T1</v>
          </cell>
          <cell r="AS25819">
            <v>46009.211111111108</v>
          </cell>
        </row>
        <row r="25820">
          <cell r="G25820" t="str">
            <v>18-12-2025</v>
          </cell>
          <cell r="Q25820" t="str">
            <v>BBD-BLR-Kallahalli-T1</v>
          </cell>
          <cell r="AS25820">
            <v>46009.234027777777</v>
          </cell>
        </row>
        <row r="25821">
          <cell r="G25821" t="str">
            <v>18-12-2025</v>
          </cell>
          <cell r="Q25821" t="str">
            <v>BBD-BLR-PeenyaPhase3-T1</v>
          </cell>
          <cell r="AS25821">
            <v>46009.23541666667</v>
          </cell>
        </row>
        <row r="25822">
          <cell r="G25822" t="str">
            <v>18-12-2025</v>
          </cell>
          <cell r="Q25822" t="str">
            <v>BBD-BLR-BellahalliRoad-T1</v>
          </cell>
          <cell r="AS25822">
            <v>46009.198611111111</v>
          </cell>
        </row>
        <row r="25823">
          <cell r="G25823" t="str">
            <v>18-12-2025</v>
          </cell>
          <cell r="Q25823" t="str">
            <v>BBD-BLR-Budhigere-T1</v>
          </cell>
          <cell r="AS25823">
            <v>46009.247916666667</v>
          </cell>
        </row>
        <row r="25824">
          <cell r="G25824" t="str">
            <v>18-12-2025</v>
          </cell>
          <cell r="Q25824" t="str">
            <v>BBD-BLR-Attibele-T1</v>
          </cell>
          <cell r="AS25824">
            <v>46009.277083333334</v>
          </cell>
        </row>
        <row r="25825">
          <cell r="G25825" t="str">
            <v>18-12-2025</v>
          </cell>
          <cell r="Q25825" t="str">
            <v>BBD-BLR-Nagondanahalli-T1</v>
          </cell>
          <cell r="AS25825">
            <v>46009.268750000003</v>
          </cell>
        </row>
        <row r="25826">
          <cell r="G25826" t="str">
            <v>18-12-2025</v>
          </cell>
          <cell r="Q25826" t="str">
            <v>BBD-BLR-PeenyaPhase3-T1</v>
          </cell>
          <cell r="AS25826">
            <v>46009.26458333333</v>
          </cell>
        </row>
        <row r="25827">
          <cell r="G25827" t="str">
            <v>18-12-2025</v>
          </cell>
          <cell r="Q25827" t="str">
            <v>BBD-BLR-BellahalliRoad-T1</v>
          </cell>
          <cell r="AS25827">
            <v>46009.182638888888</v>
          </cell>
        </row>
        <row r="25828">
          <cell r="G25828" t="str">
            <v>18-12-2025</v>
          </cell>
          <cell r="Q25828" t="str">
            <v>BBD-BLR-BellahalliRoad-T1</v>
          </cell>
          <cell r="AS25828">
            <v>46009.220138888886</v>
          </cell>
        </row>
        <row r="25829">
          <cell r="G25829" t="str">
            <v>18-12-2025</v>
          </cell>
          <cell r="Q25829" t="str">
            <v>BBD-BLR-Jigani-T1</v>
          </cell>
          <cell r="AS25829">
            <v>46009.20208333333</v>
          </cell>
        </row>
        <row r="25830">
          <cell r="G25830" t="str">
            <v>18-12-2025</v>
          </cell>
          <cell r="Q25830" t="str">
            <v>BBD-BLR-PeenyaPhase3-T1</v>
          </cell>
          <cell r="AS25830">
            <v>46009.26458333333</v>
          </cell>
        </row>
        <row r="25831">
          <cell r="G25831" t="str">
            <v>18-12-2025</v>
          </cell>
          <cell r="Q25831" t="str">
            <v>BBD-BLR-Attibele-T1</v>
          </cell>
          <cell r="AS25831">
            <v>46009.277083333334</v>
          </cell>
        </row>
        <row r="25832">
          <cell r="G25832" t="str">
            <v>18-12-2025</v>
          </cell>
          <cell r="Q25832" t="str">
            <v>BBD-BLR-Nagondanahalli-T1</v>
          </cell>
          <cell r="AS25832">
            <v>46009.19027777778</v>
          </cell>
        </row>
        <row r="25833">
          <cell r="G25833" t="str">
            <v>18-12-2025</v>
          </cell>
          <cell r="Q25833" t="str">
            <v>BBD-BLR-BellahalliRoad-T1</v>
          </cell>
          <cell r="AS25833">
            <v>46009.182638888888</v>
          </cell>
        </row>
        <row r="25834">
          <cell r="G25834" t="str">
            <v>18-12-2025</v>
          </cell>
          <cell r="Q25834" t="str">
            <v>BBD-BLR-BellahalliRoad-T1</v>
          </cell>
          <cell r="AS25834">
            <v>46009.199305555558</v>
          </cell>
        </row>
        <row r="25835">
          <cell r="G25835" t="str">
            <v>18-12-2025</v>
          </cell>
          <cell r="Q25835" t="str">
            <v>BBD-BLR-PeenyaPhase3-T1</v>
          </cell>
          <cell r="AS25835">
            <v>46009.26458333333</v>
          </cell>
        </row>
        <row r="25836">
          <cell r="G25836" t="str">
            <v>18-12-2025</v>
          </cell>
          <cell r="Q25836" t="str">
            <v>BBD-BLR-Nagondanahalli-T1</v>
          </cell>
          <cell r="AS25836">
            <v>46009.213888888888</v>
          </cell>
        </row>
        <row r="25837">
          <cell r="G25837" t="str">
            <v>18-12-2025</v>
          </cell>
          <cell r="Q25837" t="str">
            <v>BBD-BLR-Nagondanahalli-T1</v>
          </cell>
          <cell r="AS25837">
            <v>46009.186111111114</v>
          </cell>
        </row>
        <row r="25838">
          <cell r="G25838" t="str">
            <v>18-12-2025</v>
          </cell>
          <cell r="Q25838" t="str">
            <v>BBD-BLR-PeenyaPhase3-T1</v>
          </cell>
          <cell r="AS25838">
            <v>46009.206944444442</v>
          </cell>
        </row>
        <row r="25839">
          <cell r="G25839" t="str">
            <v>18-12-2025</v>
          </cell>
          <cell r="Q25839" t="str">
            <v>BBD-BLR-BensonTown-T1</v>
          </cell>
          <cell r="AS25839">
            <v>46009.252083333333</v>
          </cell>
        </row>
        <row r="25840">
          <cell r="G25840" t="str">
            <v>18-12-2025</v>
          </cell>
          <cell r="Q25840" t="str">
            <v>BBD-BLR-BellahalliRoad-T1</v>
          </cell>
          <cell r="AS25840">
            <v>46009.188194444447</v>
          </cell>
        </row>
        <row r="25841">
          <cell r="G25841" t="str">
            <v>18-12-2025</v>
          </cell>
          <cell r="Q25841" t="str">
            <v>BBD-BLR-HRBR-044-T1</v>
          </cell>
          <cell r="AS25841">
            <v>46009.229166666664</v>
          </cell>
        </row>
        <row r="25842">
          <cell r="G25842" t="str">
            <v>18-12-2025</v>
          </cell>
          <cell r="Q25842" t="str">
            <v>BBD-BLR-Nagondanahalli-T1</v>
          </cell>
          <cell r="AS25842">
            <v>46009.19027777778</v>
          </cell>
        </row>
        <row r="25843">
          <cell r="G25843" t="str">
            <v>18-12-2025</v>
          </cell>
          <cell r="Q25843" t="str">
            <v>BBD-BLR-Jalahalli-T1</v>
          </cell>
          <cell r="AS25843">
            <v>46009.186805555553</v>
          </cell>
        </row>
        <row r="25844">
          <cell r="G25844" t="str">
            <v>18-12-2025</v>
          </cell>
          <cell r="Q25844" t="str">
            <v>BBD-BLR-PeenyaPhase3-T1</v>
          </cell>
          <cell r="AS25844">
            <v>46009.216666666667</v>
          </cell>
        </row>
        <row r="25845">
          <cell r="G25845" t="str">
            <v>18-12-2025</v>
          </cell>
          <cell r="Q25845" t="str">
            <v>BBD-BLR-BensonTown-T1</v>
          </cell>
          <cell r="AS25845">
            <v>46009.252083333333</v>
          </cell>
        </row>
        <row r="25846">
          <cell r="G25846" t="str">
            <v>18-12-2025</v>
          </cell>
          <cell r="Q25846" t="str">
            <v>BBD-BLR-Budhigere-T1</v>
          </cell>
          <cell r="AS25846">
            <v>46009.239583333336</v>
          </cell>
        </row>
        <row r="25847">
          <cell r="G25847" t="str">
            <v>18-12-2025</v>
          </cell>
          <cell r="Q25847" t="str">
            <v>BBD-BLR-Nagondanahalli-T1</v>
          </cell>
          <cell r="AS25847">
            <v>46009.198611111111</v>
          </cell>
        </row>
        <row r="25848">
          <cell r="G25848" t="str">
            <v>18-12-2025</v>
          </cell>
          <cell r="Q25848" t="str">
            <v>BBD-BLR-HRBR-044-T1</v>
          </cell>
          <cell r="AS25848">
            <v>46009.229166666664</v>
          </cell>
        </row>
        <row r="25849">
          <cell r="G25849" t="str">
            <v>18-12-2025</v>
          </cell>
          <cell r="Q25849" t="str">
            <v>BBD-BLR-PeenyaPhase3-T1</v>
          </cell>
          <cell r="AS25849">
            <v>46009.216666666667</v>
          </cell>
        </row>
        <row r="25850">
          <cell r="G25850" t="str">
            <v>18-12-2025</v>
          </cell>
          <cell r="Q25850" t="str">
            <v>BBD-BLR-Nagondanahalli-T1</v>
          </cell>
          <cell r="AS25850">
            <v>46009.237500000003</v>
          </cell>
        </row>
        <row r="25851">
          <cell r="G25851" t="str">
            <v>18-12-2025</v>
          </cell>
          <cell r="Q25851" t="str">
            <v>BBD-BLR-BensonTown-T1</v>
          </cell>
          <cell r="AS25851">
            <v>46009.252083333333</v>
          </cell>
        </row>
        <row r="25852">
          <cell r="G25852" t="str">
            <v>18-12-2025</v>
          </cell>
          <cell r="Q25852" t="str">
            <v>BBD-BLR-Budhigere-T1</v>
          </cell>
          <cell r="AS25852">
            <v>46009.250694444447</v>
          </cell>
        </row>
        <row r="25853">
          <cell r="G25853" t="str">
            <v>18-12-2025</v>
          </cell>
          <cell r="Q25853" t="str">
            <v>BBD-BLR-Budhigere-T1</v>
          </cell>
          <cell r="AS25853">
            <v>46009.228472222225</v>
          </cell>
        </row>
        <row r="25854">
          <cell r="G25854" t="str">
            <v>18-12-2025</v>
          </cell>
          <cell r="Q25854" t="str">
            <v>BBD-BLR-Chinappalay-T1</v>
          </cell>
          <cell r="AS25854">
            <v>46009.203472222223</v>
          </cell>
        </row>
        <row r="25855">
          <cell r="G25855" t="str">
            <v>18-12-2025</v>
          </cell>
          <cell r="Q25855" t="str">
            <v>BBD-BLR-PeenyaPhase3-T1</v>
          </cell>
          <cell r="AS25855">
            <v>46009.216666666667</v>
          </cell>
        </row>
        <row r="25856">
          <cell r="G25856" t="str">
            <v>18-12-2025</v>
          </cell>
          <cell r="Q25856" t="str">
            <v>BBD-BLR-Jakkasandra-T1</v>
          </cell>
        </row>
        <row r="25857">
          <cell r="G25857" t="str">
            <v>18-12-2025</v>
          </cell>
          <cell r="Q25857" t="str">
            <v>BBD-BLR-BensonTown-T1</v>
          </cell>
        </row>
        <row r="25858">
          <cell r="G25858" t="str">
            <v>18-12-2025</v>
          </cell>
          <cell r="Q25858" t="str">
            <v>BBD-BLR-Budhigere-T1</v>
          </cell>
          <cell r="AS25858">
            <v>46009.237500000003</v>
          </cell>
        </row>
        <row r="25859">
          <cell r="G25859" t="str">
            <v>18-12-2025</v>
          </cell>
          <cell r="Q25859" t="str">
            <v>BBD-BLR-Jakkasandra-T1</v>
          </cell>
          <cell r="AS25859">
            <v>46009.223611111112</v>
          </cell>
        </row>
        <row r="25860">
          <cell r="G25860" t="str">
            <v>18-12-2025</v>
          </cell>
          <cell r="Q25860" t="str">
            <v>BBD-BLR-PeenyaPhase3-T1</v>
          </cell>
          <cell r="AS25860">
            <v>46009.216666666667</v>
          </cell>
        </row>
        <row r="25861">
          <cell r="G25861" t="str">
            <v>18-12-2025</v>
          </cell>
          <cell r="Q25861" t="str">
            <v>BBD-BLR-Nagondanahalli-T1</v>
          </cell>
          <cell r="AS25861">
            <v>46009.258333333331</v>
          </cell>
        </row>
        <row r="25862">
          <cell r="G25862" t="str">
            <v>18-12-2025</v>
          </cell>
          <cell r="Q25862" t="str">
            <v>BBD-BLR-HRBR-044-T1</v>
          </cell>
          <cell r="AS25862">
            <v>46009.229166666664</v>
          </cell>
        </row>
        <row r="25863">
          <cell r="G25863" t="str">
            <v>18-12-2025</v>
          </cell>
          <cell r="Q25863" t="str">
            <v>BBD-BLR-BensonTown-T1</v>
          </cell>
          <cell r="AS25863">
            <v>46009.252083333333</v>
          </cell>
        </row>
        <row r="25864">
          <cell r="G25864" t="str">
            <v>18-12-2025</v>
          </cell>
          <cell r="Q25864" t="str">
            <v>BBD-BLR-Nagondanahalli-T1</v>
          </cell>
          <cell r="AS25864">
            <v>46009.21597222222</v>
          </cell>
        </row>
        <row r="25865">
          <cell r="G25865" t="str">
            <v>18-12-2025</v>
          </cell>
          <cell r="Q25865" t="str">
            <v>BBD-BLR-HAL-T1</v>
          </cell>
          <cell r="AS25865">
            <v>46009.192361111112</v>
          </cell>
        </row>
        <row r="25866">
          <cell r="G25866" t="str">
            <v>18-12-2025</v>
          </cell>
          <cell r="Q25866" t="str">
            <v>BBD-BLR-BellahalliRoad-T1</v>
          </cell>
          <cell r="AS25866">
            <v>46009.186805555553</v>
          </cell>
        </row>
        <row r="25867">
          <cell r="G25867" t="str">
            <v>18-12-2025</v>
          </cell>
          <cell r="Q25867" t="str">
            <v>BBD-BLR-Jigani-T1</v>
          </cell>
          <cell r="AS25867">
            <v>46009.192361111112</v>
          </cell>
        </row>
        <row r="25868">
          <cell r="G25868" t="str">
            <v>18-12-2025</v>
          </cell>
          <cell r="Q25868" t="str">
            <v>BBD-BLR-BensonTown-T1</v>
          </cell>
          <cell r="AS25868">
            <v>46009.252083333333</v>
          </cell>
        </row>
        <row r="25869">
          <cell r="G25869" t="str">
            <v>18-12-2025</v>
          </cell>
          <cell r="Q25869" t="str">
            <v>BBD-BLR-Nagondanahalli-T1</v>
          </cell>
          <cell r="AS25869">
            <v>46009.247916666667</v>
          </cell>
        </row>
        <row r="25870">
          <cell r="G25870" t="str">
            <v>18-12-2025</v>
          </cell>
          <cell r="Q25870" t="str">
            <v>BBD-BLR-Jakkasandra-T1</v>
          </cell>
          <cell r="AS25870">
            <v>46009.227083333331</v>
          </cell>
        </row>
        <row r="25871">
          <cell r="G25871" t="str">
            <v>18-12-2025</v>
          </cell>
          <cell r="Q25871" t="str">
            <v>BBD-BLR-Nagondanahalli-T1</v>
          </cell>
          <cell r="AS25871">
            <v>46009.220138888886</v>
          </cell>
        </row>
        <row r="25872">
          <cell r="G25872" t="str">
            <v>18-12-2025</v>
          </cell>
          <cell r="Q25872" t="str">
            <v>BBD-BLR-Attibele-T1</v>
          </cell>
          <cell r="AS25872">
            <v>46009.287499999999</v>
          </cell>
        </row>
        <row r="25873">
          <cell r="G25873" t="str">
            <v>18-12-2025</v>
          </cell>
          <cell r="Q25873" t="str">
            <v>BBD-BLR-Chinappalay-T1</v>
          </cell>
          <cell r="AS25873">
            <v>46009.213888888888</v>
          </cell>
        </row>
        <row r="25874">
          <cell r="G25874" t="str">
            <v>18-12-2025</v>
          </cell>
          <cell r="Q25874" t="str">
            <v>BBD-BLR-BensonTown-T1</v>
          </cell>
          <cell r="AS25874">
            <v>46009.252083333333</v>
          </cell>
        </row>
        <row r="25875">
          <cell r="G25875" t="str">
            <v>18-12-2025</v>
          </cell>
          <cell r="Q25875" t="str">
            <v>BBD-BLR-HAL-T1</v>
          </cell>
          <cell r="AS25875">
            <v>46009.217361111114</v>
          </cell>
        </row>
        <row r="25876">
          <cell r="G25876" t="str">
            <v>18-12-2025</v>
          </cell>
          <cell r="Q25876" t="str">
            <v>BBD-BLR-Nagondanahalli-T1</v>
          </cell>
          <cell r="AS25876">
            <v>46009.213194444441</v>
          </cell>
        </row>
        <row r="25877">
          <cell r="G25877" t="str">
            <v>18-12-2025</v>
          </cell>
          <cell r="Q25877" t="str">
            <v>BBD-BLR-Chikkasandra-T1</v>
          </cell>
          <cell r="AS25877">
            <v>46009.205555555556</v>
          </cell>
        </row>
        <row r="25878">
          <cell r="G25878" t="str">
            <v>18-12-2025</v>
          </cell>
          <cell r="Q25878" t="str">
            <v>BBD-BLR-Jigani-T1</v>
          </cell>
          <cell r="AS25878">
            <v>46009.182638888888</v>
          </cell>
        </row>
        <row r="25879">
          <cell r="G25879" t="str">
            <v>18-12-2025</v>
          </cell>
          <cell r="Q25879" t="str">
            <v>BBD-BLR-Jalahalli-T1</v>
          </cell>
          <cell r="AS25879">
            <v>46009.186805555553</v>
          </cell>
        </row>
        <row r="25880">
          <cell r="G25880" t="str">
            <v>18-12-2025</v>
          </cell>
          <cell r="Q25880" t="str">
            <v>BBD-BLR-BellahalliRoad-T1</v>
          </cell>
          <cell r="AS25880">
            <v>46009.21597222222</v>
          </cell>
        </row>
        <row r="25881">
          <cell r="G25881" t="str">
            <v>18-12-2025</v>
          </cell>
          <cell r="Q25881" t="str">
            <v>BBD-BLR-Budhigere-T1</v>
          </cell>
          <cell r="AS25881">
            <v>46009.227083333331</v>
          </cell>
        </row>
        <row r="25882">
          <cell r="G25882" t="str">
            <v>18-12-2025</v>
          </cell>
          <cell r="Q25882" t="str">
            <v>BBD-BLR-Chikkasandra-T1</v>
          </cell>
          <cell r="AS25882">
            <v>46009.224999999999</v>
          </cell>
        </row>
        <row r="25883">
          <cell r="G25883" t="str">
            <v>18-12-2025</v>
          </cell>
          <cell r="Q25883" t="str">
            <v>BBD-BLR-Jigani-T1</v>
          </cell>
        </row>
        <row r="25884">
          <cell r="G25884" t="str">
            <v>18-12-2025</v>
          </cell>
          <cell r="Q25884" t="str">
            <v>BBD-BLR-HAL-T1</v>
          </cell>
          <cell r="AS25884">
            <v>46009.207638888889</v>
          </cell>
        </row>
        <row r="25885">
          <cell r="G25885" t="str">
            <v>18-12-2025</v>
          </cell>
          <cell r="Q25885" t="str">
            <v>BBD-BLR-Jigani-T1</v>
          </cell>
          <cell r="AS25885">
            <v>46009.20208333333</v>
          </cell>
        </row>
        <row r="25886">
          <cell r="G25886" t="str">
            <v>18-12-2025</v>
          </cell>
          <cell r="Q25886" t="str">
            <v>BBD-BLR-Nagondanahalli-T1</v>
          </cell>
          <cell r="AS25886">
            <v>46009.206250000003</v>
          </cell>
        </row>
        <row r="25887">
          <cell r="G25887" t="str">
            <v>18-12-2025</v>
          </cell>
          <cell r="Q25887" t="str">
            <v>BBD-BLR-BellahalliRoad-T1</v>
          </cell>
          <cell r="AS25887">
            <v>46009.21597222222</v>
          </cell>
        </row>
        <row r="25888">
          <cell r="G25888" t="str">
            <v>18-12-2025</v>
          </cell>
          <cell r="Q25888" t="str">
            <v>BBD-BLR-PeenyaPhase3-T1</v>
          </cell>
          <cell r="AS25888">
            <v>46009.202777777777</v>
          </cell>
        </row>
        <row r="25889">
          <cell r="G25889" t="str">
            <v>18-12-2025</v>
          </cell>
          <cell r="Q25889" t="str">
            <v>BBD-BLR-HAL-T1</v>
          </cell>
          <cell r="AS25889">
            <v>46009.22152777778</v>
          </cell>
        </row>
        <row r="25890">
          <cell r="G25890" t="str">
            <v>18-12-2025</v>
          </cell>
          <cell r="Q25890" t="str">
            <v>BBD-BLR-Lingarajapu-T1</v>
          </cell>
          <cell r="AS25890">
            <v>46009.279166666667</v>
          </cell>
        </row>
        <row r="25891">
          <cell r="G25891" t="str">
            <v>18-12-2025</v>
          </cell>
          <cell r="Q25891" t="str">
            <v>BBD-BLR-Jigani-T1</v>
          </cell>
          <cell r="AS25891">
            <v>46009.191666666666</v>
          </cell>
        </row>
        <row r="25892">
          <cell r="G25892" t="str">
            <v>18-12-2025</v>
          </cell>
          <cell r="Q25892" t="str">
            <v>BBD-BLR-Nagondanahalli-T1</v>
          </cell>
          <cell r="AS25892">
            <v>46009.195833333331</v>
          </cell>
        </row>
        <row r="25893">
          <cell r="G25893" t="str">
            <v>18-12-2025</v>
          </cell>
          <cell r="Q25893" t="str">
            <v>BBD-BLR-BellahalliRoad-T1</v>
          </cell>
          <cell r="AS25893">
            <v>46009.1875</v>
          </cell>
        </row>
        <row r="25894">
          <cell r="G25894" t="str">
            <v>18-12-2025</v>
          </cell>
          <cell r="Q25894" t="str">
            <v>BBD-BLR-PeenyaPhase3-T1</v>
          </cell>
          <cell r="AS25894">
            <v>46009.216666666667</v>
          </cell>
        </row>
        <row r="25895">
          <cell r="G25895" t="str">
            <v>18-12-2025</v>
          </cell>
          <cell r="Q25895" t="str">
            <v>BBD-BLR-Nagondanahalli-T1</v>
          </cell>
          <cell r="AS25895">
            <v>46009.246527777781</v>
          </cell>
        </row>
        <row r="25896">
          <cell r="G25896" t="str">
            <v>18-12-2025</v>
          </cell>
          <cell r="Q25896" t="str">
            <v>BBD-BLR-PeenyaPhase3-T1</v>
          </cell>
          <cell r="AS25896">
            <v>46009.245138888888</v>
          </cell>
        </row>
        <row r="25897">
          <cell r="G25897" t="str">
            <v>18-12-2025</v>
          </cell>
          <cell r="Q25897" t="str">
            <v>BBD-BLR-Budhigere-T1</v>
          </cell>
          <cell r="AS25897">
            <v>46009.239583333336</v>
          </cell>
        </row>
        <row r="25898">
          <cell r="G25898" t="str">
            <v>18-12-2025</v>
          </cell>
          <cell r="Q25898" t="str">
            <v>BBD-BLR-BellahalliRoad-T1</v>
          </cell>
          <cell r="AS25898">
            <v>46009.1875</v>
          </cell>
        </row>
        <row r="25899">
          <cell r="G25899" t="str">
            <v>18-12-2025</v>
          </cell>
          <cell r="Q25899" t="str">
            <v>BBD-BLR-Devanahalli-T1</v>
          </cell>
          <cell r="AS25899">
            <v>46009.196527777778</v>
          </cell>
        </row>
        <row r="25900">
          <cell r="G25900" t="str">
            <v>18-12-2025</v>
          </cell>
          <cell r="Q25900" t="str">
            <v>BBD-BLR-Jalahalli-T1</v>
          </cell>
          <cell r="AS25900">
            <v>46009.209722222222</v>
          </cell>
        </row>
        <row r="25901">
          <cell r="G25901" t="str">
            <v>18-12-2025</v>
          </cell>
          <cell r="Q25901" t="str">
            <v>BBD-BLR-PeenyaPhase3-T1</v>
          </cell>
          <cell r="AS25901">
            <v>46009.216666666667</v>
          </cell>
        </row>
        <row r="25902">
          <cell r="G25902" t="str">
            <v>18-12-2025</v>
          </cell>
          <cell r="Q25902" t="str">
            <v>BBD-BLR-Devanahalli-T1</v>
          </cell>
          <cell r="AS25902">
            <v>46009.206250000003</v>
          </cell>
        </row>
        <row r="25903">
          <cell r="G25903" t="str">
            <v>18-12-2025</v>
          </cell>
          <cell r="Q25903" t="str">
            <v>BBD-BLR-PeenyaPhase3-T1</v>
          </cell>
          <cell r="AS25903">
            <v>46009.216666666667</v>
          </cell>
        </row>
        <row r="25904">
          <cell r="G25904" t="str">
            <v>18-12-2025</v>
          </cell>
          <cell r="Q25904" t="str">
            <v>BBD-BLR-Jakkasandra-T1</v>
          </cell>
          <cell r="AS25904">
            <v>46009.228472222225</v>
          </cell>
        </row>
        <row r="25905">
          <cell r="G25905" t="str">
            <v>18-12-2025</v>
          </cell>
          <cell r="Q25905" t="str">
            <v>BBD-BLR-Budhigere-T1</v>
          </cell>
          <cell r="AS25905">
            <v>46009.227083333331</v>
          </cell>
        </row>
        <row r="25906">
          <cell r="G25906" t="str">
            <v>18-12-2025</v>
          </cell>
          <cell r="Q25906" t="str">
            <v>BBD-BLR-BellahalliRoad-T1</v>
          </cell>
          <cell r="AS25906">
            <v>46009.220138888886</v>
          </cell>
        </row>
        <row r="25907">
          <cell r="G25907" t="str">
            <v>18-12-2025</v>
          </cell>
          <cell r="Q25907" t="str">
            <v>BBD-BLR-PeenyaPhase3-T1</v>
          </cell>
          <cell r="AS25907">
            <v>46009.245138888888</v>
          </cell>
        </row>
        <row r="25908">
          <cell r="G25908" t="str">
            <v>18-12-2025</v>
          </cell>
          <cell r="Q25908" t="str">
            <v>BBD-BLR-Devanahalli-T1</v>
          </cell>
          <cell r="AS25908">
            <v>46009.196527777778</v>
          </cell>
        </row>
        <row r="25909">
          <cell r="G25909" t="str">
            <v>18-12-2025</v>
          </cell>
          <cell r="Q25909" t="str">
            <v>BBD-BLR-Budhigere-T1</v>
          </cell>
          <cell r="AS25909">
            <v>46009.227083333331</v>
          </cell>
        </row>
        <row r="25910">
          <cell r="G25910" t="str">
            <v>18-12-2025</v>
          </cell>
          <cell r="Q25910" t="str">
            <v>BBD-BLR-BellahalliRoad-T1</v>
          </cell>
        </row>
        <row r="25911">
          <cell r="G25911" t="str">
            <v>18-12-2025</v>
          </cell>
          <cell r="Q25911" t="str">
            <v>BBD-BLR-Nagondanahalli-T1</v>
          </cell>
          <cell r="AS25911">
            <v>46009.194444444445</v>
          </cell>
        </row>
        <row r="25912">
          <cell r="G25912" t="str">
            <v>18-12-2025</v>
          </cell>
          <cell r="Q25912" t="str">
            <v>BBD-BLR-Chikkasandra-T1</v>
          </cell>
          <cell r="AS25912">
            <v>46009.204861111109</v>
          </cell>
        </row>
        <row r="25913">
          <cell r="G25913" t="str">
            <v>18-12-2025</v>
          </cell>
          <cell r="Q25913" t="str">
            <v>BBD-BLR-Devanahalli-T1</v>
          </cell>
          <cell r="AS25913">
            <v>46009.196527777778</v>
          </cell>
        </row>
        <row r="25914">
          <cell r="G25914" t="str">
            <v>18-12-2025</v>
          </cell>
          <cell r="Q25914" t="str">
            <v>BBD-BLR-PeenyaPhase3-T1</v>
          </cell>
          <cell r="AS25914">
            <v>46009.255555555559</v>
          </cell>
        </row>
        <row r="25915">
          <cell r="G25915" t="str">
            <v>18-12-2025</v>
          </cell>
          <cell r="Q25915" t="str">
            <v>BBD-BLR-Budhigere-T1</v>
          </cell>
          <cell r="AS25915">
            <v>46009.239583333336</v>
          </cell>
        </row>
        <row r="25916">
          <cell r="G25916" t="str">
            <v>18-12-2025</v>
          </cell>
          <cell r="Q25916" t="str">
            <v>BBD-BLR-BellahalliRoad-T1</v>
          </cell>
          <cell r="AS25916">
            <v>46009.1875</v>
          </cell>
        </row>
        <row r="25917">
          <cell r="G25917" t="str">
            <v>18-12-2025</v>
          </cell>
          <cell r="Q25917" t="str">
            <v>BBD-BLR-Attibele-T1</v>
          </cell>
          <cell r="AS25917">
            <v>46009.26666666667</v>
          </cell>
        </row>
        <row r="25918">
          <cell r="G25918" t="str">
            <v>18-12-2025</v>
          </cell>
          <cell r="Q25918" t="str">
            <v>BBD-BLR-BellahalliRoad-T1</v>
          </cell>
          <cell r="AS25918">
            <v>46009.198611111111</v>
          </cell>
        </row>
        <row r="25919">
          <cell r="G25919" t="str">
            <v>18-12-2025</v>
          </cell>
          <cell r="Q25919" t="str">
            <v>BBD-BLR-Budhigere-T1</v>
          </cell>
          <cell r="AS25919">
            <v>46009.244444444441</v>
          </cell>
        </row>
        <row r="25920">
          <cell r="G25920" t="str">
            <v>18-12-2025</v>
          </cell>
          <cell r="Q25920" t="str">
            <v>BBD-BLR-BellahalliRoad-T1</v>
          </cell>
          <cell r="AS25920">
            <v>46009.218055555553</v>
          </cell>
        </row>
        <row r="25921">
          <cell r="G25921" t="str">
            <v>18-12-2025</v>
          </cell>
          <cell r="Q25921" t="str">
            <v>BBD-BLR-Jakkasandra-T1</v>
          </cell>
          <cell r="AS25921">
            <v>46009.222916666666</v>
          </cell>
        </row>
        <row r="25922">
          <cell r="G25922" t="str">
            <v>18-12-2025</v>
          </cell>
          <cell r="Q25922" t="str">
            <v>BBD-BLR-Devanahalli-T1</v>
          </cell>
          <cell r="AS25922">
            <v>46009.186111111114</v>
          </cell>
        </row>
        <row r="25923">
          <cell r="G25923" t="str">
            <v>18-12-2025</v>
          </cell>
          <cell r="Q25923" t="str">
            <v>BBD-BLR-Budhigere-T1</v>
          </cell>
          <cell r="AS25923">
            <v>46009.247916666667</v>
          </cell>
        </row>
        <row r="25924">
          <cell r="G25924" t="str">
            <v>18-12-2025</v>
          </cell>
          <cell r="Q25924" t="str">
            <v>BBD-BLR-BellahalliRoad-T1</v>
          </cell>
          <cell r="AS25924">
            <v>46009.199305555558</v>
          </cell>
        </row>
        <row r="25925">
          <cell r="G25925" t="str">
            <v>18-12-2025</v>
          </cell>
          <cell r="Q25925" t="str">
            <v>BBD-BLR-Kallahalli-T1</v>
          </cell>
          <cell r="AS25925">
            <v>46009.23333333333</v>
          </cell>
        </row>
        <row r="25926">
          <cell r="G25926" t="str">
            <v>18-12-2025</v>
          </cell>
          <cell r="Q25926" t="str">
            <v>BBD-BLR-HRBR-044-T1</v>
          </cell>
          <cell r="AS25926">
            <v>46009.177083333336</v>
          </cell>
        </row>
        <row r="25927">
          <cell r="G25927" t="str">
            <v>18-12-2025</v>
          </cell>
          <cell r="Q25927" t="str">
            <v>BBD-BLR-Chikkasandra-T1</v>
          </cell>
          <cell r="AS25927">
            <v>46009.214583333334</v>
          </cell>
        </row>
        <row r="25928">
          <cell r="G25928" t="str">
            <v>18-12-2025</v>
          </cell>
          <cell r="Q25928" t="str">
            <v>BBD-BLR-BellahalliRoad-T1</v>
          </cell>
        </row>
        <row r="25929">
          <cell r="G25929" t="str">
            <v>18-12-2025</v>
          </cell>
          <cell r="Q25929" t="str">
            <v>BBD-BLR-Devanahalli-T1</v>
          </cell>
        </row>
        <row r="25930">
          <cell r="G25930" t="str">
            <v>18-12-2025</v>
          </cell>
          <cell r="Q25930" t="str">
            <v>BBD-BLR-Budhigere-T1</v>
          </cell>
          <cell r="AS25930">
            <v>46009.227083333331</v>
          </cell>
        </row>
        <row r="25931">
          <cell r="G25931" t="str">
            <v>18-12-2025</v>
          </cell>
          <cell r="Q25931" t="str">
            <v>BBD-BLR-PeenyaPhase3-T1</v>
          </cell>
          <cell r="AS25931">
            <v>46009.26458333333</v>
          </cell>
        </row>
        <row r="25932">
          <cell r="G25932" t="str">
            <v>18-12-2025</v>
          </cell>
          <cell r="Q25932" t="str">
            <v>BBD-BLR-BellahalliRoad-T1</v>
          </cell>
          <cell r="AS25932">
            <v>46009.176388888889</v>
          </cell>
        </row>
        <row r="25933">
          <cell r="G25933" t="str">
            <v>18-12-2025</v>
          </cell>
          <cell r="Q25933" t="str">
            <v>BBD-BLR-Devanahalli-T1</v>
          </cell>
          <cell r="AS25933">
            <v>46009.196527777778</v>
          </cell>
        </row>
        <row r="25934">
          <cell r="G25934" t="str">
            <v>18-12-2025</v>
          </cell>
          <cell r="Q25934" t="str">
            <v>BBD-BLR-Jakkasandra-T1</v>
          </cell>
          <cell r="AS25934">
            <v>46009.226388888892</v>
          </cell>
        </row>
        <row r="25935">
          <cell r="G25935" t="str">
            <v>18-12-2025</v>
          </cell>
          <cell r="Q25935" t="str">
            <v>BBD-BLR-Budhigere-T1</v>
          </cell>
          <cell r="AS25935">
            <v>46009.247916666667</v>
          </cell>
        </row>
        <row r="25936">
          <cell r="G25936" t="str">
            <v>18-12-2025</v>
          </cell>
          <cell r="Q25936" t="str">
            <v>BBD-BLR-Budhigere-T1</v>
          </cell>
          <cell r="AS25936">
            <v>46009.250694444447</v>
          </cell>
        </row>
        <row r="25937">
          <cell r="G25937" t="str">
            <v>18-12-2025</v>
          </cell>
          <cell r="Q25937" t="str">
            <v>BBD-BLR-Jakkasandra-T1</v>
          </cell>
          <cell r="AS25937">
            <v>46009.222916666666</v>
          </cell>
        </row>
        <row r="25938">
          <cell r="G25938" t="str">
            <v>18-12-2025</v>
          </cell>
          <cell r="Q25938" t="str">
            <v>BBD-BLR-BellahalliRoad-T1</v>
          </cell>
          <cell r="AS25938">
            <v>46009.176388888889</v>
          </cell>
        </row>
        <row r="25939">
          <cell r="G25939" t="str">
            <v>18-12-2025</v>
          </cell>
          <cell r="Q25939" t="str">
            <v>BBD-BLR-Jakkasandra-T1</v>
          </cell>
          <cell r="AS25939">
            <v>46009.222916666666</v>
          </cell>
        </row>
        <row r="25940">
          <cell r="G25940" t="str">
            <v>18-12-2025</v>
          </cell>
          <cell r="Q25940" t="str">
            <v>BBD-BLR-Budhigere-T1</v>
          </cell>
          <cell r="AS25940">
            <v>46009.237500000003</v>
          </cell>
        </row>
        <row r="25941">
          <cell r="G25941" t="str">
            <v>18-12-2025</v>
          </cell>
          <cell r="Q25941" t="str">
            <v>BBD-BLR-Jigani-T1</v>
          </cell>
          <cell r="AS25941">
            <v>46009.205555555556</v>
          </cell>
        </row>
        <row r="25942">
          <cell r="G25942" t="str">
            <v>18-12-2025</v>
          </cell>
          <cell r="Q25942" t="str">
            <v>BBD-BLR-PeenyaPhase3-T1</v>
          </cell>
          <cell r="AS25942">
            <v>46009.224305555559</v>
          </cell>
        </row>
        <row r="25943">
          <cell r="G25943" t="str">
            <v>18-12-2025</v>
          </cell>
          <cell r="Q25943" t="str">
            <v>BBD-BLR-BellahalliRoad-T1</v>
          </cell>
          <cell r="AS25943">
            <v>46009.176388888889</v>
          </cell>
        </row>
        <row r="25944">
          <cell r="G25944" t="str">
            <v>18-12-2025</v>
          </cell>
          <cell r="Q25944" t="str">
            <v>BBD-BLR-PeenyaPhase3-T1</v>
          </cell>
          <cell r="AS25944">
            <v>46009.245138888888</v>
          </cell>
        </row>
        <row r="25945">
          <cell r="G25945" t="str">
            <v>18-12-2025</v>
          </cell>
          <cell r="Q25945" t="str">
            <v>BBD-BLR-HAL-T1</v>
          </cell>
          <cell r="AS25945">
            <v>46009.203472222223</v>
          </cell>
        </row>
        <row r="25946">
          <cell r="G25946" t="str">
            <v>18-12-2025</v>
          </cell>
          <cell r="Q25946" t="str">
            <v>BBD-BLR-Budhigere-T1</v>
          </cell>
          <cell r="AS25946">
            <v>46009.269444444442</v>
          </cell>
        </row>
        <row r="25947">
          <cell r="G25947" t="str">
            <v>18-12-2025</v>
          </cell>
          <cell r="Q25947" t="str">
            <v>BBD-BLR-PeenyaPhase3-T1</v>
          </cell>
          <cell r="AS25947">
            <v>46009.224305555559</v>
          </cell>
        </row>
        <row r="25948">
          <cell r="G25948" t="str">
            <v>18-12-2025</v>
          </cell>
          <cell r="Q25948" t="str">
            <v>BBD-BLR-Devanahalli-T1</v>
          </cell>
          <cell r="AS25948">
            <v>46009.186111111114</v>
          </cell>
        </row>
        <row r="25949">
          <cell r="G25949" t="str">
            <v>18-12-2025</v>
          </cell>
          <cell r="Q25949" t="str">
            <v>BBD-BLR-Chinappalay-T1</v>
          </cell>
          <cell r="AS25949">
            <v>46009.227083333331</v>
          </cell>
        </row>
        <row r="25950">
          <cell r="G25950" t="str">
            <v>18-12-2025</v>
          </cell>
          <cell r="Q25950" t="str">
            <v>BBD-BLR-HAL-T1</v>
          </cell>
          <cell r="AS25950">
            <v>46009.22152777778</v>
          </cell>
        </row>
        <row r="25951">
          <cell r="G25951" t="str">
            <v>18-12-2025</v>
          </cell>
          <cell r="Q25951" t="str">
            <v>BBD-BLR-HAL-T1</v>
          </cell>
          <cell r="AS25951">
            <v>46009.207638888889</v>
          </cell>
        </row>
        <row r="25952">
          <cell r="G25952" t="str">
            <v>18-12-2025</v>
          </cell>
          <cell r="Q25952" t="str">
            <v>BBD-BLR-Budhigere-T1</v>
          </cell>
          <cell r="AS25952">
            <v>46009.243750000001</v>
          </cell>
        </row>
        <row r="25953">
          <cell r="G25953" t="str">
            <v>18-12-2025</v>
          </cell>
          <cell r="Q25953" t="str">
            <v>BBD-BLR-Devanahalli-T1</v>
          </cell>
          <cell r="AS25953">
            <v>46009.186111111114</v>
          </cell>
        </row>
        <row r="25954">
          <cell r="G25954" t="str">
            <v>18-12-2025</v>
          </cell>
          <cell r="Q25954" t="str">
            <v>BBD-BLR-Chikkasandra-T1</v>
          </cell>
          <cell r="AS25954">
            <v>46009.215277777781</v>
          </cell>
        </row>
        <row r="25955">
          <cell r="G25955" t="str">
            <v>18-12-2025</v>
          </cell>
          <cell r="Q25955" t="str">
            <v>BBD-BLR-Attibele-T1</v>
          </cell>
          <cell r="AS25955">
            <v>46009.26666666667</v>
          </cell>
        </row>
        <row r="25956">
          <cell r="G25956" t="str">
            <v>18-12-2025</v>
          </cell>
          <cell r="Q25956" t="str">
            <v>BBD-BLR-Budhigere-T1</v>
          </cell>
          <cell r="AS25956">
            <v>46009.243750000001</v>
          </cell>
        </row>
        <row r="25957">
          <cell r="G25957" t="str">
            <v>18-12-2025</v>
          </cell>
          <cell r="Q25957" t="str">
            <v>BBD-BLR-Attibele-T1</v>
          </cell>
          <cell r="AS25957">
            <v>46009.29791666667</v>
          </cell>
        </row>
        <row r="25958">
          <cell r="G25958" t="str">
            <v>18-12-2025</v>
          </cell>
          <cell r="Q25958" t="str">
            <v>BBD-BLR-Budhigere-T1</v>
          </cell>
          <cell r="AS25958">
            <v>46009.239583333336</v>
          </cell>
        </row>
        <row r="25959">
          <cell r="G25959" t="str">
            <v>18-12-2025</v>
          </cell>
          <cell r="Q25959" t="str">
            <v>BBD-BLR-Budhigere-T1</v>
          </cell>
          <cell r="AS25959">
            <v>46009.237500000003</v>
          </cell>
        </row>
        <row r="25960">
          <cell r="G25960" t="str">
            <v>18-12-2025</v>
          </cell>
          <cell r="Q25960" t="str">
            <v>BBD-BLR-Chikkasandra-T1</v>
          </cell>
          <cell r="AS25960">
            <v>46009.215277777781</v>
          </cell>
        </row>
        <row r="25961">
          <cell r="G25961" t="str">
            <v>18-12-2025</v>
          </cell>
          <cell r="Q25961" t="str">
            <v>BBD-BLR-Nagondanahalli-T1</v>
          </cell>
          <cell r="AS25961">
            <v>46009.206250000003</v>
          </cell>
        </row>
        <row r="25962">
          <cell r="G25962" t="str">
            <v>18-12-2025</v>
          </cell>
          <cell r="Q25962" t="str">
            <v>BBD-BLR-Devanahalli-T1</v>
          </cell>
          <cell r="AS25962">
            <v>46009.205555555556</v>
          </cell>
        </row>
        <row r="25963">
          <cell r="G25963" t="str">
            <v>18-12-2025</v>
          </cell>
          <cell r="Q25963" t="str">
            <v>BBD-BLR-Attibele-T1</v>
          </cell>
          <cell r="AS25963">
            <v>46009.256249999999</v>
          </cell>
        </row>
        <row r="25964">
          <cell r="G25964" t="str">
            <v>18-12-2025</v>
          </cell>
          <cell r="Q25964" t="str">
            <v>BBD-BLR-Jakkasandra-T1</v>
          </cell>
          <cell r="AS25964">
            <v>46009.226388888892</v>
          </cell>
        </row>
        <row r="25965">
          <cell r="G25965" t="str">
            <v>18-12-2025</v>
          </cell>
          <cell r="Q25965" t="str">
            <v>BBD-BLR-HAL-T1</v>
          </cell>
          <cell r="AS25965">
            <v>46009.22152777778</v>
          </cell>
        </row>
        <row r="25966">
          <cell r="G25966" t="str">
            <v>18-12-2025</v>
          </cell>
          <cell r="Q25966" t="str">
            <v>BBD-BLR-Budhigere-T1</v>
          </cell>
          <cell r="AS25966">
            <v>46009.243750000001</v>
          </cell>
        </row>
        <row r="25967">
          <cell r="G25967" t="str">
            <v>18-12-2025</v>
          </cell>
          <cell r="Q25967" t="str">
            <v>BBD-BLR-Nagondanahalli-T1</v>
          </cell>
          <cell r="AS25967">
            <v>46009.25</v>
          </cell>
        </row>
        <row r="25968">
          <cell r="G25968" t="str">
            <v>18-12-2025</v>
          </cell>
          <cell r="Q25968" t="str">
            <v>BBD-BLR-HAL-T1</v>
          </cell>
          <cell r="AS25968">
            <v>46009.22152777778</v>
          </cell>
        </row>
        <row r="25969">
          <cell r="G25969" t="str">
            <v>18-12-2025</v>
          </cell>
          <cell r="Q25969" t="str">
            <v>BBD-BLR-Budhigere-T1</v>
          </cell>
          <cell r="AS25969">
            <v>46009.243750000001</v>
          </cell>
        </row>
        <row r="25970">
          <cell r="G25970" t="str">
            <v>18-12-2025</v>
          </cell>
          <cell r="Q25970" t="str">
            <v>BBD-BLR-Devanahalli-T1</v>
          </cell>
          <cell r="AS25970">
            <v>46009.206250000003</v>
          </cell>
        </row>
        <row r="25971">
          <cell r="G25971" t="str">
            <v>18-12-2025</v>
          </cell>
          <cell r="Q25971" t="str">
            <v>BBD-BLR-Jalahalli-T1</v>
          </cell>
          <cell r="AS25971">
            <v>46009.279861111114</v>
          </cell>
        </row>
        <row r="25972">
          <cell r="G25972" t="str">
            <v>18-12-2025</v>
          </cell>
          <cell r="Q25972" t="str">
            <v>BBD-BLR-Jigani-T1</v>
          </cell>
          <cell r="AS25972">
            <v>46009.182638888888</v>
          </cell>
        </row>
        <row r="25973">
          <cell r="G25973" t="str">
            <v>18-12-2025</v>
          </cell>
          <cell r="Q25973" t="str">
            <v>BBD-BLR-Budhigere-T1</v>
          </cell>
          <cell r="AS25973">
            <v>46009.239583333336</v>
          </cell>
        </row>
        <row r="25974">
          <cell r="G25974" t="str">
            <v>18-12-2025</v>
          </cell>
          <cell r="Q25974" t="str">
            <v>BBD-BLR-Nagondanahalli-T1</v>
          </cell>
          <cell r="AS25974">
            <v>46009.186111111114</v>
          </cell>
        </row>
        <row r="25975">
          <cell r="G25975" t="str">
            <v>18-12-2025</v>
          </cell>
          <cell r="Q25975" t="str">
            <v>BBD-BLR-HAL-T1</v>
          </cell>
          <cell r="AS25975">
            <v>46009.197222222225</v>
          </cell>
        </row>
        <row r="25976">
          <cell r="G25976" t="str">
            <v>18-12-2025</v>
          </cell>
          <cell r="Q25976" t="str">
            <v>BBD-BLR-Devanahalli-T1</v>
          </cell>
          <cell r="AS25976">
            <v>46009.196527777778</v>
          </cell>
        </row>
        <row r="25977">
          <cell r="G25977" t="str">
            <v>18-12-2025</v>
          </cell>
          <cell r="Q25977" t="str">
            <v>BBD-BLR-Nagondanahalli-T1</v>
          </cell>
          <cell r="AS25977">
            <v>46009.247916666667</v>
          </cell>
        </row>
        <row r="25978">
          <cell r="G25978" t="str">
            <v>18-12-2025</v>
          </cell>
          <cell r="Q25978" t="str">
            <v>BBD-BLR-Chikkasandra-T1</v>
          </cell>
          <cell r="AS25978">
            <v>46009.194444444445</v>
          </cell>
        </row>
        <row r="25979">
          <cell r="G25979" t="str">
            <v>18-12-2025</v>
          </cell>
          <cell r="Q25979" t="str">
            <v>BBD-BLR-Budhigere-T1</v>
          </cell>
          <cell r="AS25979">
            <v>46009.25</v>
          </cell>
        </row>
        <row r="25980">
          <cell r="G25980" t="str">
            <v>18-12-2025</v>
          </cell>
          <cell r="Q25980" t="str">
            <v>BBD-BLR-Chikkasandra-T1</v>
          </cell>
          <cell r="AS25980">
            <v>46009.215277777781</v>
          </cell>
        </row>
        <row r="25981">
          <cell r="G25981" t="str">
            <v>18-12-2025</v>
          </cell>
          <cell r="Q25981" t="str">
            <v>BBD-BLR-HAL-T1</v>
          </cell>
          <cell r="AS25981">
            <v>46009.217361111114</v>
          </cell>
        </row>
        <row r="25982">
          <cell r="G25982" t="str">
            <v>18-12-2025</v>
          </cell>
          <cell r="Q25982" t="str">
            <v>BBD-BLR-Jalahalli-T1</v>
          </cell>
          <cell r="AS25982">
            <v>46009.197916666664</v>
          </cell>
        </row>
        <row r="25983">
          <cell r="G25983" t="str">
            <v>18-12-2025</v>
          </cell>
          <cell r="Q25983" t="str">
            <v>BBD-BLR-Devanahalli-T1</v>
          </cell>
          <cell r="AS25983">
            <v>46009.196527777778</v>
          </cell>
        </row>
        <row r="25984">
          <cell r="G25984" t="str">
            <v>18-12-2025</v>
          </cell>
          <cell r="Q25984" t="str">
            <v>BBD-BLR-BellahalliRoad-T1</v>
          </cell>
          <cell r="AS25984">
            <v>46009.186805555553</v>
          </cell>
        </row>
        <row r="25985">
          <cell r="G25985" t="str">
            <v>18-12-2025</v>
          </cell>
          <cell r="Q25985" t="str">
            <v>BBD-BLR-Budhigere-T1</v>
          </cell>
          <cell r="AS25985">
            <v>46009.245833333334</v>
          </cell>
        </row>
        <row r="25986">
          <cell r="G25986" t="str">
            <v>18-12-2025</v>
          </cell>
          <cell r="Q25986" t="str">
            <v>BBD-BLR-Budhigere-T1</v>
          </cell>
          <cell r="AS25986">
            <v>46009.238194444442</v>
          </cell>
        </row>
        <row r="25987">
          <cell r="G25987" t="str">
            <v>18-12-2025</v>
          </cell>
          <cell r="Q25987" t="str">
            <v>BBD-BLR-Jigani-T1</v>
          </cell>
        </row>
        <row r="25988">
          <cell r="G25988" t="str">
            <v>18-12-2025</v>
          </cell>
          <cell r="Q25988" t="str">
            <v>BBD-BLR-Jalahalli-T1</v>
          </cell>
          <cell r="AS25988">
            <v>46009.186805555553</v>
          </cell>
        </row>
        <row r="25989">
          <cell r="G25989" t="str">
            <v>18-12-2025</v>
          </cell>
          <cell r="Q25989" t="str">
            <v>BBD-BLR-Devanahalli-T1</v>
          </cell>
        </row>
        <row r="25990">
          <cell r="G25990" t="str">
            <v>18-12-2025</v>
          </cell>
          <cell r="Q25990" t="str">
            <v>BBD-BLR-Jigani-T1</v>
          </cell>
          <cell r="AS25990">
            <v>46009.181944444441</v>
          </cell>
        </row>
        <row r="25991">
          <cell r="G25991" t="str">
            <v>18-12-2025</v>
          </cell>
          <cell r="Q25991" t="str">
            <v>BBD-BLR-Lingarajapu-T1</v>
          </cell>
          <cell r="AS25991">
            <v>46009.279166666667</v>
          </cell>
        </row>
        <row r="25992">
          <cell r="G25992" t="str">
            <v>18-12-2025</v>
          </cell>
          <cell r="Q25992" t="str">
            <v>BBD-BLR-Budhigere-T1</v>
          </cell>
          <cell r="AS25992">
            <v>46009.243750000001</v>
          </cell>
        </row>
        <row r="25993">
          <cell r="G25993" t="str">
            <v>18-12-2025</v>
          </cell>
          <cell r="Q25993" t="str">
            <v>BBD-BLR-HRBR-044-T1</v>
          </cell>
          <cell r="AS25993">
            <v>46009.239583333336</v>
          </cell>
        </row>
        <row r="25994">
          <cell r="G25994" t="str">
            <v>18-12-2025</v>
          </cell>
          <cell r="Q25994" t="str">
            <v>BBD-BLR-Devanahalli-T1</v>
          </cell>
          <cell r="AS25994">
            <v>46009.196527777778</v>
          </cell>
        </row>
        <row r="25995">
          <cell r="G25995" t="str">
            <v>18-12-2025</v>
          </cell>
          <cell r="Q25995" t="str">
            <v>BBD-BLR-Jigani-T1</v>
          </cell>
        </row>
        <row r="25996">
          <cell r="G25996" t="str">
            <v>18-12-2025</v>
          </cell>
          <cell r="Q25996" t="str">
            <v>BBD-BLR-HRBR-044-T1</v>
          </cell>
          <cell r="AS25996">
            <v>46009.194444444445</v>
          </cell>
        </row>
        <row r="25997">
          <cell r="G25997" t="str">
            <v>18-12-2025</v>
          </cell>
          <cell r="Q25997" t="str">
            <v>BBD-BLR-Jalahalli-T1</v>
          </cell>
          <cell r="AS25997">
            <v>46009.209027777775</v>
          </cell>
        </row>
        <row r="25998">
          <cell r="G25998" t="str">
            <v>18-12-2025</v>
          </cell>
          <cell r="Q25998" t="str">
            <v>BBD-BLR-Budhigere-T1</v>
          </cell>
          <cell r="AS25998">
            <v>46009.286111111112</v>
          </cell>
        </row>
        <row r="25999">
          <cell r="G25999" t="str">
            <v>18-12-2025</v>
          </cell>
          <cell r="Q25999" t="str">
            <v>BBD-BLR-Jigani-T1</v>
          </cell>
        </row>
        <row r="26000">
          <cell r="G26000" t="str">
            <v>18-12-2025</v>
          </cell>
          <cell r="Q26000" t="str">
            <v>BBD-BLR-Jigani-T1</v>
          </cell>
        </row>
        <row r="26001">
          <cell r="G26001" t="str">
            <v>18-12-2025</v>
          </cell>
          <cell r="Q26001" t="str">
            <v>BBD-BLR-Jakkasandra-T1</v>
          </cell>
          <cell r="AS26001">
            <v>46009.265277777777</v>
          </cell>
        </row>
        <row r="26002">
          <cell r="G26002" t="str">
            <v>18-12-2025</v>
          </cell>
          <cell r="Q26002" t="str">
            <v>BBD-BLR-Budhigere-T1</v>
          </cell>
          <cell r="AS26002">
            <v>46009.239583333336</v>
          </cell>
        </row>
        <row r="26003">
          <cell r="G26003" t="str">
            <v>18-12-2025</v>
          </cell>
          <cell r="Q26003" t="str">
            <v>BBD-BLR-Devanahalli-T1</v>
          </cell>
          <cell r="AS26003">
            <v>46009.186111111114</v>
          </cell>
        </row>
        <row r="26004">
          <cell r="G26004" t="str">
            <v>18-12-2025</v>
          </cell>
          <cell r="Q26004" t="str">
            <v>BBD-BLR-HRBR-044-T1</v>
          </cell>
          <cell r="AS26004">
            <v>46009.194444444445</v>
          </cell>
        </row>
        <row r="26005">
          <cell r="G26005" t="str">
            <v>18-12-2025</v>
          </cell>
          <cell r="Q26005" t="str">
            <v>BBD-BLR-Jigani-T1</v>
          </cell>
          <cell r="AS26005">
            <v>46009.191666666666</v>
          </cell>
        </row>
        <row r="26006">
          <cell r="G26006" t="str">
            <v>18-12-2025</v>
          </cell>
          <cell r="Q26006" t="str">
            <v>BBD-BLR-Nagondanahalli-T1</v>
          </cell>
          <cell r="AS26006">
            <v>46009.195833333331</v>
          </cell>
        </row>
        <row r="26007">
          <cell r="G26007" t="str">
            <v>18-12-2025</v>
          </cell>
          <cell r="Q26007" t="str">
            <v>BBD-BLR-Nagondanahalli-T1</v>
          </cell>
        </row>
        <row r="26008">
          <cell r="G26008" t="str">
            <v>18-12-2025</v>
          </cell>
          <cell r="Q26008" t="str">
            <v>BBD-BLR-Jigani-T1</v>
          </cell>
          <cell r="AS26008">
            <v>46009.192361111112</v>
          </cell>
        </row>
        <row r="26009">
          <cell r="G26009" t="str">
            <v>18-12-2025</v>
          </cell>
          <cell r="Q26009" t="str">
            <v>BBD-BLR-Budhigere-T1</v>
          </cell>
          <cell r="AS26009">
            <v>46009.286111111112</v>
          </cell>
        </row>
        <row r="26010">
          <cell r="G26010" t="str">
            <v>18-12-2025</v>
          </cell>
          <cell r="Q26010" t="str">
            <v>BBD-BLR-Jalahalli-T1</v>
          </cell>
          <cell r="AS26010">
            <v>46009.209027777775</v>
          </cell>
        </row>
        <row r="26011">
          <cell r="G26011" t="str">
            <v>18-12-2025</v>
          </cell>
          <cell r="Q26011" t="str">
            <v>BBD-BLR-PeenyaPhase3-T1</v>
          </cell>
          <cell r="AS26011">
            <v>46009.216666666667</v>
          </cell>
        </row>
        <row r="26012">
          <cell r="G26012" t="str">
            <v>18-12-2025</v>
          </cell>
          <cell r="Q26012" t="str">
            <v>BBD-BLR-Jalahalli-T1</v>
          </cell>
          <cell r="AS26012">
            <v>46009.186805555553</v>
          </cell>
        </row>
        <row r="26013">
          <cell r="G26013" t="str">
            <v>18-12-2025</v>
          </cell>
          <cell r="Q26013" t="str">
            <v>BBD-BLR-Jigani-T1</v>
          </cell>
          <cell r="AS26013">
            <v>46009.191666666666</v>
          </cell>
        </row>
        <row r="26014">
          <cell r="G26014" t="str">
            <v>18-12-2025</v>
          </cell>
          <cell r="Q26014" t="str">
            <v>BBD-BLR-Nagondanahalli-T1</v>
          </cell>
          <cell r="AS26014">
            <v>46009.195138888892</v>
          </cell>
        </row>
        <row r="26015">
          <cell r="G26015" t="str">
            <v>18-12-2025</v>
          </cell>
          <cell r="Q26015" t="str">
            <v>BBD-BLR-Budhigere-T1</v>
          </cell>
          <cell r="AS26015">
            <v>46009.244444444441</v>
          </cell>
        </row>
        <row r="26016">
          <cell r="G26016" t="str">
            <v>18-12-2025</v>
          </cell>
          <cell r="Q26016" t="str">
            <v>BBD-BLR-Jakkasandra-T1</v>
          </cell>
          <cell r="AS26016">
            <v>46009.274305555555</v>
          </cell>
        </row>
        <row r="26017">
          <cell r="G26017" t="str">
            <v>18-12-2025</v>
          </cell>
          <cell r="Q26017" t="str">
            <v>BBD-BLR-Jalahalli-T1</v>
          </cell>
          <cell r="AS26017">
            <v>46009.197916666664</v>
          </cell>
        </row>
        <row r="26018">
          <cell r="G26018" t="str">
            <v>18-12-2025</v>
          </cell>
          <cell r="Q26018" t="str">
            <v>BBD-BLR-Budhigere-T1</v>
          </cell>
          <cell r="AS26018">
            <v>46009.228472222225</v>
          </cell>
        </row>
        <row r="26019">
          <cell r="G26019" t="str">
            <v>18-12-2025</v>
          </cell>
          <cell r="Q26019" t="str">
            <v>BBD-BLR-Budhigere-T1</v>
          </cell>
          <cell r="AS26019">
            <v>46009.228472222225</v>
          </cell>
        </row>
        <row r="26020">
          <cell r="G26020" t="str">
            <v>18-12-2025</v>
          </cell>
          <cell r="Q26020" t="str">
            <v>BBD-BLR-Nagondanahalli-T1</v>
          </cell>
          <cell r="AS26020">
            <v>46009.184027777781</v>
          </cell>
        </row>
        <row r="26021">
          <cell r="G26021" t="str">
            <v>18-12-2025</v>
          </cell>
          <cell r="Q26021" t="str">
            <v>BBD-BLR-Jigani-T1</v>
          </cell>
        </row>
        <row r="26022">
          <cell r="G26022" t="str">
            <v>18-12-2025</v>
          </cell>
          <cell r="Q26022" t="str">
            <v>BBD-BLR-HRBR-044-T1</v>
          </cell>
          <cell r="AS26022">
            <v>46009.195138888892</v>
          </cell>
        </row>
        <row r="26023">
          <cell r="G26023" t="str">
            <v>18-12-2025</v>
          </cell>
          <cell r="Q26023" t="str">
            <v>BBD-BLR-Jalahalli-T1</v>
          </cell>
          <cell r="AS26023">
            <v>46009.269444444442</v>
          </cell>
        </row>
        <row r="26024">
          <cell r="G26024" t="str">
            <v>18-12-2025</v>
          </cell>
          <cell r="Q26024" t="str">
            <v>BBD-BLR-Budhigere-T1</v>
          </cell>
          <cell r="AS26024">
            <v>46009.250694444447</v>
          </cell>
        </row>
        <row r="26025">
          <cell r="G26025" t="str">
            <v>18-12-2025</v>
          </cell>
          <cell r="Q26025" t="str">
            <v>BBD-BLR-Nagondanahalli-T1</v>
          </cell>
          <cell r="AS26025">
            <v>46009.206250000003</v>
          </cell>
        </row>
        <row r="26026">
          <cell r="G26026" t="str">
            <v>18-12-2025</v>
          </cell>
          <cell r="Q26026" t="str">
            <v>BBD-BLR-BensonTown-T1</v>
          </cell>
          <cell r="AS26026">
            <v>46009.252083333333</v>
          </cell>
        </row>
        <row r="26027">
          <cell r="G26027" t="str">
            <v>18-12-2025</v>
          </cell>
          <cell r="Q26027" t="str">
            <v>BBD-BLR-Budhigere-T1</v>
          </cell>
          <cell r="AS26027">
            <v>46009.219444444447</v>
          </cell>
        </row>
        <row r="26028">
          <cell r="G26028" t="str">
            <v>18-12-2025</v>
          </cell>
          <cell r="Q26028" t="str">
            <v>BBD-BLR-HRBR-044-T1</v>
          </cell>
          <cell r="AS26028">
            <v>46009.194444444445</v>
          </cell>
        </row>
        <row r="26029">
          <cell r="G26029" t="str">
            <v>18-12-2025</v>
          </cell>
          <cell r="Q26029" t="str">
            <v>BBD-BLR-Budhigere-T1</v>
          </cell>
          <cell r="AS26029">
            <v>46009.25</v>
          </cell>
        </row>
        <row r="26030">
          <cell r="G26030" t="str">
            <v>18-12-2025</v>
          </cell>
          <cell r="Q26030" t="str">
            <v>BBD-BLR-Jigani-T1</v>
          </cell>
          <cell r="AS26030">
            <v>46009.191666666666</v>
          </cell>
        </row>
        <row r="26031">
          <cell r="G26031" t="str">
            <v>18-12-2025</v>
          </cell>
          <cell r="Q26031" t="str">
            <v>BBD-BLR-Jigani-T1</v>
          </cell>
        </row>
        <row r="26032">
          <cell r="G26032" t="str">
            <v>18-12-2025</v>
          </cell>
          <cell r="Q26032" t="str">
            <v>BBD-BLR-Budhigere-T1</v>
          </cell>
          <cell r="AS26032">
            <v>46009.240277777775</v>
          </cell>
        </row>
        <row r="26033">
          <cell r="G26033" t="str">
            <v>18-12-2025</v>
          </cell>
          <cell r="Q26033" t="str">
            <v>BBD-BLR-Jalahalli-T1</v>
          </cell>
        </row>
        <row r="26034">
          <cell r="G26034" t="str">
            <v>18-12-2025</v>
          </cell>
          <cell r="Q26034" t="str">
            <v>BBD-BLR-Budhigere-T1</v>
          </cell>
          <cell r="AS26034">
            <v>46009.238888888889</v>
          </cell>
        </row>
        <row r="26035">
          <cell r="G26035" t="str">
            <v>18-12-2025</v>
          </cell>
          <cell r="Q26035" t="str">
            <v>BBD-BLR-Kallahalli-T1</v>
          </cell>
          <cell r="AS26035">
            <v>46009.23333333333</v>
          </cell>
        </row>
        <row r="26036">
          <cell r="G26036" t="str">
            <v>18-12-2025</v>
          </cell>
          <cell r="Q26036" t="str">
            <v>BBD-BLR-BellahalliRoad-T1</v>
          </cell>
          <cell r="AS26036">
            <v>46009.240277777775</v>
          </cell>
        </row>
        <row r="26037">
          <cell r="G26037" t="str">
            <v>18-12-2025</v>
          </cell>
          <cell r="Q26037" t="str">
            <v>BBD-BLR-Jigani-T1</v>
          </cell>
        </row>
        <row r="26038">
          <cell r="G26038" t="str">
            <v>18-12-2025</v>
          </cell>
          <cell r="Q26038" t="str">
            <v>BBD-BLR-Jalahalli-T1</v>
          </cell>
        </row>
        <row r="26039">
          <cell r="G26039" t="str">
            <v>18-12-2025</v>
          </cell>
          <cell r="Q26039" t="str">
            <v>BBD-BLR-Budhigere-T1</v>
          </cell>
          <cell r="AS26039">
            <v>46009.239583333336</v>
          </cell>
        </row>
        <row r="26040">
          <cell r="G26040" t="str">
            <v>18-12-2025</v>
          </cell>
          <cell r="Q26040" t="str">
            <v>BBD-BLR-Attibele-T1</v>
          </cell>
          <cell r="AS26040">
            <v>46009.287499999999</v>
          </cell>
        </row>
        <row r="26041">
          <cell r="G26041" t="str">
            <v>18-12-2025</v>
          </cell>
          <cell r="Q26041" t="str">
            <v>BBD-BLR-Budhigere-T1</v>
          </cell>
        </row>
        <row r="26042">
          <cell r="G26042" t="str">
            <v>18-12-2025</v>
          </cell>
          <cell r="Q26042" t="str">
            <v>BBD-BLR-Jalahalli-T1</v>
          </cell>
        </row>
        <row r="26043">
          <cell r="G26043" t="str">
            <v>18-12-2025</v>
          </cell>
          <cell r="Q26043" t="str">
            <v>BBD-BLR-Budhigere-T1</v>
          </cell>
          <cell r="AS26043">
            <v>46009.243750000001</v>
          </cell>
        </row>
        <row r="26044">
          <cell r="G26044" t="str">
            <v>18-12-2025</v>
          </cell>
          <cell r="Q26044" t="str">
            <v>BBD-BLR-Budhigere-T1</v>
          </cell>
          <cell r="AS26044">
            <v>46009.250694444447</v>
          </cell>
        </row>
        <row r="26045">
          <cell r="G26045" t="str">
            <v>18-12-2025</v>
          </cell>
          <cell r="Q26045" t="str">
            <v>BBD-BLR-Devanahalli-T1</v>
          </cell>
          <cell r="AS26045">
            <v>46009.175694444442</v>
          </cell>
        </row>
        <row r="26046">
          <cell r="G26046" t="str">
            <v>18-12-2025</v>
          </cell>
          <cell r="Q26046" t="str">
            <v>BBD-BLR-Attibele-T1</v>
          </cell>
          <cell r="AS26046">
            <v>46009.256249999999</v>
          </cell>
        </row>
        <row r="26047">
          <cell r="G26047" t="str">
            <v>18-12-2025</v>
          </cell>
          <cell r="Q26047" t="str">
            <v>BBD-BLR-Budhigere-T1</v>
          </cell>
          <cell r="AS26047">
            <v>46009.244444444441</v>
          </cell>
        </row>
        <row r="26048">
          <cell r="G26048" t="str">
            <v>18-12-2025</v>
          </cell>
          <cell r="Q26048" t="str">
            <v>BBD-BLR-Jalahalli-T1</v>
          </cell>
          <cell r="AS26048">
            <v>46009.290277777778</v>
          </cell>
        </row>
        <row r="26049">
          <cell r="G26049" t="str">
            <v>18-12-2025</v>
          </cell>
          <cell r="Q26049" t="str">
            <v>BBD-BLR-Nagondanahalli-T1</v>
          </cell>
          <cell r="AS26049">
            <v>46009.198611111111</v>
          </cell>
        </row>
        <row r="26050">
          <cell r="G26050" t="str">
            <v>18-12-2025</v>
          </cell>
          <cell r="Q26050" t="str">
            <v>BBD-BLR-Chinappalay-T1</v>
          </cell>
          <cell r="AS26050">
            <v>46009.195138888892</v>
          </cell>
        </row>
        <row r="26051">
          <cell r="G26051" t="str">
            <v>18-12-2025</v>
          </cell>
          <cell r="Q26051" t="str">
            <v>BBD-BLR-Jigani-T1</v>
          </cell>
          <cell r="AS26051">
            <v>46009.191666666666</v>
          </cell>
        </row>
        <row r="26052">
          <cell r="G26052" t="str">
            <v>18-12-2025</v>
          </cell>
          <cell r="Q26052" t="str">
            <v>BBD-BLR-Jigani-T1</v>
          </cell>
          <cell r="AS26052">
            <v>46009.17083333333</v>
          </cell>
        </row>
        <row r="26053">
          <cell r="G26053" t="str">
            <v>18-12-2025</v>
          </cell>
          <cell r="Q26053" t="str">
            <v>BBD-BLR-Budhigere-T1</v>
          </cell>
          <cell r="AS26053">
            <v>46009.238888888889</v>
          </cell>
        </row>
        <row r="26054">
          <cell r="G26054" t="str">
            <v>18-12-2025</v>
          </cell>
          <cell r="Q26054" t="str">
            <v>BBD-BLR-Jalahalli-T1</v>
          </cell>
          <cell r="AS26054">
            <v>46009.290277777778</v>
          </cell>
        </row>
        <row r="26055">
          <cell r="G26055" t="str">
            <v>18-12-2025</v>
          </cell>
          <cell r="Q26055" t="str">
            <v>BBD-BLR-PeenyaPhase3-T1</v>
          </cell>
          <cell r="AS26055">
            <v>46009.224305555559</v>
          </cell>
        </row>
        <row r="26056">
          <cell r="G26056" t="str">
            <v>18-12-2025</v>
          </cell>
          <cell r="Q26056" t="str">
            <v>BBD-BLR-Budhigere-T1</v>
          </cell>
          <cell r="AS26056">
            <v>46009.237500000003</v>
          </cell>
        </row>
        <row r="26057">
          <cell r="G26057" t="str">
            <v>18-12-2025</v>
          </cell>
          <cell r="Q26057" t="str">
            <v>BBD-BLR-Devanahalli-T1</v>
          </cell>
          <cell r="AS26057">
            <v>46009.175694444442</v>
          </cell>
        </row>
        <row r="26058">
          <cell r="G26058" t="str">
            <v>18-12-2025</v>
          </cell>
          <cell r="Q26058" t="str">
            <v>BBD-BLR-Budhigere-T1</v>
          </cell>
          <cell r="AS26058">
            <v>46009.240277777775</v>
          </cell>
        </row>
        <row r="26059">
          <cell r="G26059" t="str">
            <v>18-12-2025</v>
          </cell>
          <cell r="Q26059" t="str">
            <v>BBD-BLR-Chikkasandra-T1</v>
          </cell>
          <cell r="AS26059">
            <v>46009.21597222222</v>
          </cell>
        </row>
        <row r="26060">
          <cell r="G26060" t="str">
            <v>18-12-2025</v>
          </cell>
          <cell r="Q26060" t="str">
            <v>BBD-BLR-Chinappalay-T1</v>
          </cell>
          <cell r="AS26060">
            <v>46009.194444444445</v>
          </cell>
        </row>
        <row r="26061">
          <cell r="G26061" t="str">
            <v>18-12-2025</v>
          </cell>
          <cell r="Q26061" t="str">
            <v>BBD-BLR-Jigani-T1</v>
          </cell>
        </row>
        <row r="26062">
          <cell r="G26062" t="str">
            <v>18-12-2025</v>
          </cell>
          <cell r="Q26062" t="str">
            <v>BBD-BLR-Nagondanahalli-T1</v>
          </cell>
          <cell r="AS26062">
            <v>46009.195833333331</v>
          </cell>
        </row>
        <row r="26063">
          <cell r="G26063" t="str">
            <v>18-12-2025</v>
          </cell>
          <cell r="Q26063" t="str">
            <v>BBD-BLR-Budhigere-T1</v>
          </cell>
          <cell r="AS26063">
            <v>46009.245833333334</v>
          </cell>
        </row>
        <row r="26064">
          <cell r="G26064" t="str">
            <v>18-12-2025</v>
          </cell>
          <cell r="Q26064" t="str">
            <v>BBD-BLR-Chinappalay-T1</v>
          </cell>
          <cell r="AS26064">
            <v>46009.184027777781</v>
          </cell>
        </row>
        <row r="26065">
          <cell r="G26065" t="str">
            <v>18-12-2025</v>
          </cell>
          <cell r="Q26065" t="str">
            <v>BBD-BLR-Jigani-T1</v>
          </cell>
          <cell r="AS26065">
            <v>46009.182638888888</v>
          </cell>
        </row>
        <row r="26066">
          <cell r="G26066" t="str">
            <v>18-12-2025</v>
          </cell>
          <cell r="Q26066" t="str">
            <v>BBD-BLR-Jalahalli-T1</v>
          </cell>
          <cell r="AS26066">
            <v>46009.186805555553</v>
          </cell>
        </row>
        <row r="26067">
          <cell r="G26067" t="str">
            <v>18-12-2025</v>
          </cell>
          <cell r="Q26067" t="str">
            <v>BBD-BLR-Budhigere-T1</v>
          </cell>
          <cell r="AS26067">
            <v>46009.227083333331</v>
          </cell>
        </row>
        <row r="26068">
          <cell r="G26068" t="str">
            <v>18-12-2025</v>
          </cell>
          <cell r="Q26068" t="str">
            <v>BBD-BLR-Jalahalli-T1</v>
          </cell>
          <cell r="AS26068">
            <v>46009.290277777778</v>
          </cell>
        </row>
        <row r="26069">
          <cell r="G26069" t="str">
            <v>18-12-2025</v>
          </cell>
          <cell r="Q26069" t="str">
            <v>BBD-BLR-Budhigere-T1</v>
          </cell>
          <cell r="AS26069">
            <v>46009.244444444441</v>
          </cell>
        </row>
        <row r="26070">
          <cell r="G26070" t="str">
            <v>18-12-2025</v>
          </cell>
          <cell r="Q26070" t="str">
            <v>BBD-BLR-Jakkasandra-T1</v>
          </cell>
          <cell r="AS26070">
            <v>46009.226388888892</v>
          </cell>
        </row>
        <row r="26071">
          <cell r="G26071" t="str">
            <v>18-12-2025</v>
          </cell>
          <cell r="Q26071" t="str">
            <v>BBD-BLR-HRBR-044-T1</v>
          </cell>
          <cell r="AS26071">
            <v>46009.197916666664</v>
          </cell>
        </row>
        <row r="26072">
          <cell r="G26072" t="str">
            <v>18-12-2025</v>
          </cell>
          <cell r="Q26072" t="str">
            <v>BBD-BLR-Jigani-T1</v>
          </cell>
        </row>
        <row r="26073">
          <cell r="G26073" t="str">
            <v>18-12-2025</v>
          </cell>
          <cell r="Q26073" t="str">
            <v>BBD-BLR-Budhigere-T1</v>
          </cell>
          <cell r="AS26073">
            <v>46009.239583333336</v>
          </cell>
        </row>
        <row r="26074">
          <cell r="G26074" t="str">
            <v>18-12-2025</v>
          </cell>
          <cell r="Q26074" t="str">
            <v>BBD-BLR-Nagondanahalli-T1</v>
          </cell>
          <cell r="AS26074">
            <v>46009.220138888886</v>
          </cell>
        </row>
        <row r="26075">
          <cell r="G26075" t="str">
            <v>18-12-2025</v>
          </cell>
          <cell r="Q26075" t="str">
            <v>BBD-BLR-Jalahalli-T1</v>
          </cell>
          <cell r="AS26075">
            <v>46009.290277777778</v>
          </cell>
        </row>
        <row r="26076">
          <cell r="G26076" t="str">
            <v>18-12-2025</v>
          </cell>
          <cell r="Q26076" t="str">
            <v>BBD-BLR-Budhigere-T1</v>
          </cell>
          <cell r="AS26076">
            <v>46009.286805555559</v>
          </cell>
        </row>
        <row r="26077">
          <cell r="G26077" t="str">
            <v>18-12-2025</v>
          </cell>
          <cell r="Q26077" t="str">
            <v>BBD-BLR-Jigani-T1</v>
          </cell>
        </row>
        <row r="26078">
          <cell r="G26078" t="str">
            <v>18-12-2025</v>
          </cell>
          <cell r="Q26078" t="str">
            <v>BBD-BLR-Chinappalay-T1</v>
          </cell>
          <cell r="AS26078">
            <v>46009.194444444445</v>
          </cell>
        </row>
        <row r="26079">
          <cell r="G26079" t="str">
            <v>18-12-2025</v>
          </cell>
          <cell r="Q26079" t="str">
            <v>BBD-BLR-Budhigere-T1</v>
          </cell>
          <cell r="AS26079">
            <v>46009.239583333336</v>
          </cell>
        </row>
        <row r="26080">
          <cell r="G26080" t="str">
            <v>18-12-2025</v>
          </cell>
          <cell r="Q26080" t="str">
            <v>BBD-BLR-Jakkasandra-T1</v>
          </cell>
          <cell r="AS26080">
            <v>46009.223611111112</v>
          </cell>
        </row>
        <row r="26081">
          <cell r="G26081" t="str">
            <v>18-12-2025</v>
          </cell>
          <cell r="Q26081" t="str">
            <v>BBD-BLR-HRBR-044-T1</v>
          </cell>
          <cell r="AS26081">
            <v>46009.208333333336</v>
          </cell>
        </row>
        <row r="26082">
          <cell r="G26082" t="str">
            <v>18-12-2025</v>
          </cell>
          <cell r="Q26082" t="str">
            <v>BBD-BLR-Nagondanahalli-T1</v>
          </cell>
          <cell r="AS26082">
            <v>46009.236805555556</v>
          </cell>
        </row>
        <row r="26083">
          <cell r="G26083" t="str">
            <v>18-12-2025</v>
          </cell>
          <cell r="Q26083" t="str">
            <v>BBD-BLR-Nagondanahalli-T1</v>
          </cell>
          <cell r="AS26083">
            <v>46009.268750000003</v>
          </cell>
        </row>
        <row r="26084">
          <cell r="G26084" t="str">
            <v>18-12-2025</v>
          </cell>
          <cell r="Q26084" t="str">
            <v>BBD-BLR-Jigani-T1</v>
          </cell>
          <cell r="AS26084">
            <v>46009.191666666666</v>
          </cell>
        </row>
        <row r="26085">
          <cell r="G26085" t="str">
            <v>18-12-2025</v>
          </cell>
          <cell r="Q26085" t="str">
            <v>BBD-BLR-Budhigere-T1</v>
          </cell>
          <cell r="AS26085">
            <v>46009.230555555558</v>
          </cell>
        </row>
        <row r="26086">
          <cell r="G26086" t="str">
            <v>18-12-2025</v>
          </cell>
          <cell r="Q26086" t="str">
            <v>BBD-BLR-Nagondanahalli-T1</v>
          </cell>
          <cell r="AS26086">
            <v>46009.220138888886</v>
          </cell>
        </row>
        <row r="26087">
          <cell r="G26087" t="str">
            <v>18-12-2025</v>
          </cell>
          <cell r="Q26087" t="str">
            <v>BBD-BLR-Jalahalli-T1</v>
          </cell>
          <cell r="AS26087">
            <v>46009.280555555553</v>
          </cell>
        </row>
        <row r="26088">
          <cell r="G26088" t="str">
            <v>18-12-2025</v>
          </cell>
          <cell r="Q26088" t="str">
            <v>BBD-BLR-Nagondanahalli-T1</v>
          </cell>
          <cell r="AS26088">
            <v>46009.220138888886</v>
          </cell>
        </row>
        <row r="26089">
          <cell r="G26089" t="str">
            <v>18-12-2025</v>
          </cell>
          <cell r="Q26089" t="str">
            <v>BBD-BLR-Budhigere-T1</v>
          </cell>
          <cell r="AS26089">
            <v>46009.25</v>
          </cell>
        </row>
        <row r="26090">
          <cell r="G26090" t="str">
            <v>18-12-2025</v>
          </cell>
          <cell r="Q26090" t="str">
            <v>BBD-BLR-BellahalliRoad-T1</v>
          </cell>
          <cell r="AS26090">
            <v>46009.20416666667</v>
          </cell>
        </row>
        <row r="26091">
          <cell r="G26091" t="str">
            <v>18-12-2025</v>
          </cell>
          <cell r="Q26091" t="str">
            <v>BBD-BLR-Jigani-T1</v>
          </cell>
          <cell r="AS26091">
            <v>46009.181944444441</v>
          </cell>
        </row>
        <row r="26092">
          <cell r="G26092" t="str">
            <v>18-12-2025</v>
          </cell>
          <cell r="Q26092" t="str">
            <v>BBD-BLR-Budhigere-T1</v>
          </cell>
          <cell r="AS26092">
            <v>46009.230555555558</v>
          </cell>
        </row>
        <row r="26093">
          <cell r="G26093" t="str">
            <v>18-12-2025</v>
          </cell>
          <cell r="Q26093" t="str">
            <v>BBD-BLR-Budhigere-T1</v>
          </cell>
          <cell r="AS26093">
            <v>46009.230555555558</v>
          </cell>
        </row>
        <row r="26094">
          <cell r="G26094" t="str">
            <v>18-12-2025</v>
          </cell>
          <cell r="Q26094" t="str">
            <v>BBD-BLR-HRBR-044-T1</v>
          </cell>
          <cell r="AS26094">
            <v>46009.239583333336</v>
          </cell>
        </row>
        <row r="26095">
          <cell r="G26095" t="str">
            <v>18-12-2025</v>
          </cell>
          <cell r="Q26095" t="str">
            <v>BBD-BLR-Nagondanahalli-T1</v>
          </cell>
          <cell r="AS26095">
            <v>46009.211805555555</v>
          </cell>
        </row>
        <row r="26096">
          <cell r="G26096" t="str">
            <v>18-12-2025</v>
          </cell>
          <cell r="Q26096" t="str">
            <v>BBD-BLR-Jigani-T1</v>
          </cell>
          <cell r="AS26096">
            <v>46009.181944444441</v>
          </cell>
        </row>
        <row r="26097">
          <cell r="G26097" t="str">
            <v>18-12-2025</v>
          </cell>
          <cell r="Q26097" t="str">
            <v>BBD-BLR-Nagondanahalli-T1</v>
          </cell>
          <cell r="AS26097">
            <v>46009.206250000003</v>
          </cell>
        </row>
        <row r="26098">
          <cell r="G26098" t="str">
            <v>18-12-2025</v>
          </cell>
          <cell r="Q26098" t="str">
            <v>BBD-BLR-Budhigere-T1</v>
          </cell>
          <cell r="AS26098">
            <v>46009.228472222225</v>
          </cell>
        </row>
        <row r="26099">
          <cell r="G26099" t="str">
            <v>18-12-2025</v>
          </cell>
          <cell r="Q26099" t="str">
            <v>BBD-BLR-Chikkasandra-T1</v>
          </cell>
          <cell r="AS26099">
            <v>46009.215277777781</v>
          </cell>
        </row>
        <row r="26100">
          <cell r="G26100" t="str">
            <v>18-12-2025</v>
          </cell>
          <cell r="Q26100" t="str">
            <v>BBD-BLR-Chinappalay-T1</v>
          </cell>
          <cell r="AS26100">
            <v>46009.195833333331</v>
          </cell>
        </row>
        <row r="26101">
          <cell r="G26101" t="str">
            <v>18-12-2025</v>
          </cell>
          <cell r="Q26101" t="str">
            <v>BBD-BLR-Nagondanahalli-T1</v>
          </cell>
          <cell r="AS26101">
            <v>46009.282638888886</v>
          </cell>
        </row>
        <row r="26102">
          <cell r="G26102" t="str">
            <v>18-12-2025</v>
          </cell>
          <cell r="Q26102" t="str">
            <v>BBD-BLR-Nagondanahalli-T1</v>
          </cell>
          <cell r="AS26102">
            <v>46009.247916666667</v>
          </cell>
        </row>
        <row r="26103">
          <cell r="G26103" t="str">
            <v>18-12-2025</v>
          </cell>
          <cell r="Q26103" t="str">
            <v>BBD-BLR-Jigani-T1</v>
          </cell>
          <cell r="AS26103">
            <v>46009.191666666666</v>
          </cell>
        </row>
        <row r="26104">
          <cell r="G26104" t="str">
            <v>18-12-2025</v>
          </cell>
          <cell r="Q26104" t="str">
            <v>BBD-BLR-Budhigere-T1</v>
          </cell>
          <cell r="AS26104">
            <v>46009.238888888889</v>
          </cell>
        </row>
        <row r="26105">
          <cell r="G26105" t="str">
            <v>18-12-2025</v>
          </cell>
          <cell r="Q26105" t="str">
            <v>BBD-BLR-Chinappalay-T1</v>
          </cell>
          <cell r="AS26105">
            <v>46009.227083333331</v>
          </cell>
        </row>
        <row r="26106">
          <cell r="G26106" t="str">
            <v>18-12-2025</v>
          </cell>
          <cell r="Q26106" t="str">
            <v>BBD-BLR-Budhigere-T1</v>
          </cell>
          <cell r="AS26106">
            <v>46009.284722222219</v>
          </cell>
        </row>
        <row r="26107">
          <cell r="G26107" t="str">
            <v>18-12-2025</v>
          </cell>
          <cell r="Q26107" t="str">
            <v>BBD-BLR-Budhigere-T1</v>
          </cell>
          <cell r="AS26107">
            <v>46009.228472222225</v>
          </cell>
        </row>
        <row r="26108">
          <cell r="G26108" t="str">
            <v>18-12-2025</v>
          </cell>
          <cell r="Q26108" t="str">
            <v>BBD-BLR-BellahalliRoad-T1</v>
          </cell>
          <cell r="AS26108">
            <v>46009.240277777775</v>
          </cell>
        </row>
        <row r="26109">
          <cell r="G26109" t="str">
            <v>18-12-2025</v>
          </cell>
          <cell r="Q26109" t="str">
            <v>BBD-BLR-BellahalliRoad-T1</v>
          </cell>
          <cell r="AS26109">
            <v>46009.186805555553</v>
          </cell>
        </row>
        <row r="26110">
          <cell r="G26110" t="str">
            <v>18-12-2025</v>
          </cell>
          <cell r="Q26110" t="str">
            <v>BBD-BLR-Jakkasandra-T1</v>
          </cell>
          <cell r="AS26110">
            <v>46009.201388888891</v>
          </cell>
        </row>
        <row r="26111">
          <cell r="G26111" t="str">
            <v>18-12-2025</v>
          </cell>
          <cell r="Q26111" t="str">
            <v>BBD-BLR-Chinappalay-T1</v>
          </cell>
          <cell r="AS26111">
            <v>46009.18472222222</v>
          </cell>
        </row>
        <row r="26112">
          <cell r="G26112" t="str">
            <v>18-12-2025</v>
          </cell>
          <cell r="Q26112" t="str">
            <v>BBD-BLR-Jakkasandra-T1</v>
          </cell>
          <cell r="AS26112">
            <v>46009.228472222225</v>
          </cell>
        </row>
        <row r="26113">
          <cell r="G26113" t="str">
            <v>18-12-2025</v>
          </cell>
          <cell r="Q26113" t="str">
            <v>BBD-BLR-BellahalliRoad-T1</v>
          </cell>
          <cell r="AS26113">
            <v>46009.186805555553</v>
          </cell>
        </row>
        <row r="26114">
          <cell r="G26114" t="str">
            <v>18-12-2025</v>
          </cell>
          <cell r="Q26114" t="str">
            <v>BBD-BLR-HAL-T1</v>
          </cell>
          <cell r="AS26114">
            <v>46009.192361111112</v>
          </cell>
        </row>
        <row r="26115">
          <cell r="G26115" t="str">
            <v>18-12-2025</v>
          </cell>
          <cell r="Q26115" t="str">
            <v>BBD-BLR-Lingarajapu-T1</v>
          </cell>
          <cell r="AS26115">
            <v>46009.281944444447</v>
          </cell>
        </row>
        <row r="26116">
          <cell r="G26116" t="str">
            <v>18-12-2025</v>
          </cell>
          <cell r="Q26116" t="str">
            <v>BBD-BLR-Jakkasandra-T1</v>
          </cell>
          <cell r="AS26116">
            <v>46009.201388888891</v>
          </cell>
        </row>
        <row r="26117">
          <cell r="G26117" t="str">
            <v>18-12-2025</v>
          </cell>
          <cell r="Q26117" t="str">
            <v>BBD-BLR-HRBR-044-T1</v>
          </cell>
          <cell r="AS26117">
            <v>46009.229166666664</v>
          </cell>
        </row>
        <row r="26118">
          <cell r="G26118" t="str">
            <v>18-12-2025</v>
          </cell>
          <cell r="Q26118" t="str">
            <v>BBD-BLR-Kallahalli-T1</v>
          </cell>
        </row>
        <row r="26119">
          <cell r="G26119" t="str">
            <v>18-12-2025</v>
          </cell>
          <cell r="Q26119" t="str">
            <v>BBD-BLR-Budhigere-T1</v>
          </cell>
          <cell r="AS26119">
            <v>46009.230555555558</v>
          </cell>
        </row>
        <row r="26120">
          <cell r="G26120" t="str">
            <v>18-12-2025</v>
          </cell>
          <cell r="Q26120" t="str">
            <v>BBD-BLR-BellahalliRoad-T1</v>
          </cell>
          <cell r="AS26120">
            <v>46009.1875</v>
          </cell>
        </row>
        <row r="26121">
          <cell r="G26121" t="str">
            <v>18-12-2025</v>
          </cell>
          <cell r="Q26121" t="str">
            <v>BBD-BLR-Budhigere-T1</v>
          </cell>
          <cell r="AS26121">
            <v>46009.229861111111</v>
          </cell>
        </row>
        <row r="26122">
          <cell r="G26122" t="str">
            <v>18-12-2025</v>
          </cell>
          <cell r="Q26122" t="str">
            <v>BBD-BLR-HRBR-044-T1</v>
          </cell>
          <cell r="AS26122">
            <v>46009.239583333336</v>
          </cell>
        </row>
        <row r="26123">
          <cell r="G26123" t="str">
            <v>18-12-2025</v>
          </cell>
          <cell r="Q26123" t="str">
            <v>BBD-BLR-Nagondanahalli-T1</v>
          </cell>
          <cell r="AS26123">
            <v>46009.21597222222</v>
          </cell>
        </row>
        <row r="26124">
          <cell r="G26124" t="str">
            <v>18-12-2025</v>
          </cell>
          <cell r="Q26124" t="str">
            <v>BBD-BLR-Jigani-T1</v>
          </cell>
        </row>
        <row r="26125">
          <cell r="G26125" t="str">
            <v>18-12-2025</v>
          </cell>
          <cell r="Q26125" t="str">
            <v>BBD-BLR-Budhigere-T1</v>
          </cell>
          <cell r="AS26125">
            <v>46009.239583333336</v>
          </cell>
        </row>
        <row r="26126">
          <cell r="G26126" t="str">
            <v>18-12-2025</v>
          </cell>
          <cell r="Q26126" t="str">
            <v>BBD-BLR-BellahalliRoad-T1</v>
          </cell>
          <cell r="AS26126">
            <v>46009.197916666664</v>
          </cell>
        </row>
        <row r="26127">
          <cell r="G26127" t="str">
            <v>18-12-2025</v>
          </cell>
          <cell r="Q26127" t="str">
            <v>BBD-BLR-Chikkasandra-T1</v>
          </cell>
          <cell r="AS26127">
            <v>46009.184027777781</v>
          </cell>
        </row>
        <row r="26128">
          <cell r="G26128" t="str">
            <v>18-12-2025</v>
          </cell>
          <cell r="Q26128" t="str">
            <v>BBD-BLR-Nagondanahalli-T1</v>
          </cell>
          <cell r="AS26128">
            <v>46009.211111111108</v>
          </cell>
        </row>
        <row r="26129">
          <cell r="G26129" t="str">
            <v>18-12-2025</v>
          </cell>
          <cell r="Q26129" t="str">
            <v>BBD-BLR-BellahalliRoad-T1</v>
          </cell>
          <cell r="AS26129">
            <v>46009.183333333334</v>
          </cell>
        </row>
        <row r="26130">
          <cell r="G26130" t="str">
            <v>18-12-2025</v>
          </cell>
          <cell r="Q26130" t="str">
            <v>BBD-BLR-BellahalliRoad-T1</v>
          </cell>
          <cell r="AS26130">
            <v>46009.220138888886</v>
          </cell>
        </row>
        <row r="26131">
          <cell r="G26131" t="str">
            <v>18-12-2025</v>
          </cell>
          <cell r="Q26131" t="str">
            <v>BBD-BLR-Chinappalay-T1</v>
          </cell>
          <cell r="AS26131">
            <v>46009.184027777781</v>
          </cell>
        </row>
        <row r="26132">
          <cell r="G26132" t="str">
            <v>18-12-2025</v>
          </cell>
          <cell r="Q26132" t="str">
            <v>BBD-BLR-Nagondanahalli-T1</v>
          </cell>
          <cell r="AS26132">
            <v>46009.200694444444</v>
          </cell>
        </row>
        <row r="26133">
          <cell r="G26133" t="str">
            <v>18-12-2025</v>
          </cell>
          <cell r="Q26133" t="str">
            <v>BBD-BLR-Chinappalay-T1</v>
          </cell>
          <cell r="AS26133">
            <v>46009.226388888892</v>
          </cell>
        </row>
        <row r="26134">
          <cell r="G26134" t="str">
            <v>18-12-2025</v>
          </cell>
          <cell r="Q26134" t="str">
            <v>BBD-BLR-Nagondanahalli-T1</v>
          </cell>
          <cell r="AS26134">
            <v>46009.194444444445</v>
          </cell>
        </row>
        <row r="26135">
          <cell r="G26135" t="str">
            <v>18-12-2025</v>
          </cell>
          <cell r="Q26135" t="str">
            <v>BBD-BLR-BellahalliRoad-T1</v>
          </cell>
          <cell r="AS26135">
            <v>46009.220138888886</v>
          </cell>
        </row>
        <row r="26136">
          <cell r="G26136" t="str">
            <v>18-12-2025</v>
          </cell>
          <cell r="Q26136" t="str">
            <v>BBD-BLR-Nagondanahalli-T1</v>
          </cell>
          <cell r="AS26136">
            <v>46009.273611111108</v>
          </cell>
        </row>
        <row r="26137">
          <cell r="G26137" t="str">
            <v>18-12-2025</v>
          </cell>
          <cell r="Q26137" t="str">
            <v>BBD-BLR-Chinappalay-T1</v>
          </cell>
          <cell r="AS26137">
            <v>46009.195138888892</v>
          </cell>
        </row>
        <row r="26138">
          <cell r="G26138" t="str">
            <v>18-12-2025</v>
          </cell>
          <cell r="Q26138" t="str">
            <v>BBD-BLR-Chinappalay-T1</v>
          </cell>
          <cell r="AS26138">
            <v>46009.254166666666</v>
          </cell>
        </row>
        <row r="26139">
          <cell r="G26139" t="str">
            <v>18-12-2025</v>
          </cell>
          <cell r="Q26139" t="str">
            <v>BBD-BLR-Nagondanahalli-T1</v>
          </cell>
          <cell r="AS26139">
            <v>46009.206944444442</v>
          </cell>
        </row>
        <row r="26140">
          <cell r="G26140" t="str">
            <v>18-12-2025</v>
          </cell>
          <cell r="Q26140" t="str">
            <v>BBD-BLR-Nagondanahalli-T1</v>
          </cell>
          <cell r="AS26140">
            <v>46009.273611111108</v>
          </cell>
        </row>
        <row r="26141">
          <cell r="G26141" t="str">
            <v>18-12-2025</v>
          </cell>
          <cell r="Q26141" t="str">
            <v>BBD-BLR-Chinappalay-T1</v>
          </cell>
          <cell r="AS26141">
            <v>46009.184027777781</v>
          </cell>
        </row>
        <row r="26142">
          <cell r="G26142" t="str">
            <v>18-12-2025</v>
          </cell>
          <cell r="Q26142" t="str">
            <v>BBD-BLR-Kallahalli-T1</v>
          </cell>
          <cell r="AS26142">
            <v>46009.20208333333</v>
          </cell>
        </row>
        <row r="26143">
          <cell r="G26143" t="str">
            <v>18-12-2025</v>
          </cell>
          <cell r="Q26143" t="str">
            <v>BBD-BLR-BellahalliRoad-T1</v>
          </cell>
          <cell r="AS26143">
            <v>46009.197916666664</v>
          </cell>
        </row>
        <row r="26144">
          <cell r="G26144" t="str">
            <v>18-12-2025</v>
          </cell>
          <cell r="Q26144" t="str">
            <v>BBD-BLR-Budhigere-T1</v>
          </cell>
          <cell r="AS26144">
            <v>46009.247916666667</v>
          </cell>
        </row>
        <row r="26145">
          <cell r="G26145" t="str">
            <v>18-12-2025</v>
          </cell>
          <cell r="Q26145" t="str">
            <v>BBD-BLR-Nagondanahalli-T1</v>
          </cell>
          <cell r="AS26145">
            <v>46009.19027777778</v>
          </cell>
        </row>
        <row r="26146">
          <cell r="G26146" t="str">
            <v>18-12-2025</v>
          </cell>
          <cell r="Q26146" t="str">
            <v>BBD-BLR-Nagondanahalli-T1</v>
          </cell>
          <cell r="AS26146">
            <v>46009.220833333333</v>
          </cell>
        </row>
        <row r="26147">
          <cell r="G26147" t="str">
            <v>18-12-2025</v>
          </cell>
          <cell r="Q26147" t="str">
            <v>BBD-BLR-Jigani-T1</v>
          </cell>
        </row>
        <row r="26148">
          <cell r="G26148" t="str">
            <v>18-12-2025</v>
          </cell>
          <cell r="Q26148" t="str">
            <v>BBD-BLR-Kallahalli-T1</v>
          </cell>
          <cell r="AS26148">
            <v>46009.23333333333</v>
          </cell>
        </row>
        <row r="26149">
          <cell r="G26149" t="str">
            <v>18-12-2025</v>
          </cell>
          <cell r="Q26149" t="str">
            <v>BBD-BLR-BellahalliRoad-T1</v>
          </cell>
          <cell r="AS26149">
            <v>46009.188194444447</v>
          </cell>
        </row>
        <row r="26150">
          <cell r="G26150" t="str">
            <v>18-12-2025</v>
          </cell>
          <cell r="Q26150" t="str">
            <v>BBD-BLR-Nagondanahalli-T1</v>
          </cell>
          <cell r="AS26150">
            <v>46009.198611111111</v>
          </cell>
        </row>
        <row r="26151">
          <cell r="G26151" t="str">
            <v>18-12-2025</v>
          </cell>
          <cell r="Q26151" t="str">
            <v>BBD-BLR-Nagondanahalli-T1</v>
          </cell>
          <cell r="AS26151">
            <v>46009.236805555556</v>
          </cell>
        </row>
        <row r="26152">
          <cell r="G26152" t="str">
            <v>18-12-2025</v>
          </cell>
          <cell r="Q26152" t="str">
            <v>BBD-BLR-Nagondanahalli-T1</v>
          </cell>
          <cell r="AS26152">
            <v>46009.206250000003</v>
          </cell>
        </row>
        <row r="26153">
          <cell r="G26153" t="str">
            <v>18-12-2025</v>
          </cell>
          <cell r="Q26153" t="str">
            <v>BBD-BLR-BellahalliRoad-T1</v>
          </cell>
          <cell r="AS26153">
            <v>46009.220138888886</v>
          </cell>
        </row>
        <row r="26154">
          <cell r="G26154" t="str">
            <v>18-12-2025</v>
          </cell>
          <cell r="Q26154" t="str">
            <v>BBD-BLR-Kallahalli-T1</v>
          </cell>
        </row>
        <row r="26155">
          <cell r="G26155" t="str">
            <v>18-12-2025</v>
          </cell>
          <cell r="Q26155" t="str">
            <v>BBD-BLR-Jigani-T1</v>
          </cell>
        </row>
        <row r="26156">
          <cell r="G26156" t="str">
            <v>18-12-2025</v>
          </cell>
          <cell r="Q26156" t="str">
            <v>BBD-BLR-Budhigere-T1</v>
          </cell>
          <cell r="AS26156">
            <v>46009.23333333333</v>
          </cell>
        </row>
        <row r="26157">
          <cell r="G26157" t="str">
            <v>18-12-2025</v>
          </cell>
          <cell r="Q26157" t="str">
            <v>BBD-BLR-Nagondanahalli-T1</v>
          </cell>
          <cell r="AS26157">
            <v>46009.206944444442</v>
          </cell>
        </row>
        <row r="26158">
          <cell r="G26158" t="str">
            <v>18-12-2025</v>
          </cell>
          <cell r="Q26158" t="str">
            <v>BBD-BLR-Nagondanahalli-T1</v>
          </cell>
          <cell r="AS26158">
            <v>46009.247916666667</v>
          </cell>
        </row>
        <row r="26159">
          <cell r="G26159" t="str">
            <v>18-12-2025</v>
          </cell>
          <cell r="Q26159" t="str">
            <v>BBD-BLR-BellahalliRoad-T1</v>
          </cell>
          <cell r="AS26159">
            <v>46009.20416666667</v>
          </cell>
        </row>
        <row r="26160">
          <cell r="G26160" t="str">
            <v>18-12-2025</v>
          </cell>
          <cell r="Q26160" t="str">
            <v>BBD-BLR-HRBR-044-T1</v>
          </cell>
          <cell r="AS26160">
            <v>46009.229166666664</v>
          </cell>
        </row>
        <row r="26161">
          <cell r="G26161" t="str">
            <v>18-12-2025</v>
          </cell>
          <cell r="Q26161" t="str">
            <v>BBD-BLR-BellahalliRoad-T1</v>
          </cell>
          <cell r="AS26161">
            <v>46009.240277777775</v>
          </cell>
        </row>
        <row r="26162">
          <cell r="G26162" t="str">
            <v>18-12-2025</v>
          </cell>
          <cell r="Q26162" t="str">
            <v>BBD-BLR-Nagondanahalli-T1</v>
          </cell>
          <cell r="AS26162">
            <v>46009.247916666667</v>
          </cell>
        </row>
        <row r="26163">
          <cell r="G26163" t="str">
            <v>18-12-2025</v>
          </cell>
          <cell r="Q26163" t="str">
            <v>BBD-BLR-Nagondanahalli-T1</v>
          </cell>
          <cell r="AS26163">
            <v>46009.273611111108</v>
          </cell>
        </row>
        <row r="26164">
          <cell r="G26164" t="str">
            <v>18-12-2025</v>
          </cell>
          <cell r="Q26164" t="str">
            <v>BBD-BLR-Kallahalli-T1</v>
          </cell>
          <cell r="AS26164">
            <v>46009.222916666666</v>
          </cell>
        </row>
        <row r="26165">
          <cell r="G26165" t="str">
            <v>18-12-2025</v>
          </cell>
          <cell r="Q26165" t="str">
            <v>BBD-BLR-BellahalliRoad-T1</v>
          </cell>
          <cell r="AS26165">
            <v>46009.20416666667</v>
          </cell>
        </row>
        <row r="26166">
          <cell r="G26166" t="str">
            <v>18-12-2025</v>
          </cell>
          <cell r="Q26166" t="str">
            <v>BBD-BLR-HRBR-044-T1</v>
          </cell>
          <cell r="AS26166">
            <v>46009.229166666664</v>
          </cell>
        </row>
        <row r="26167">
          <cell r="G26167" t="str">
            <v>18-12-2025</v>
          </cell>
          <cell r="Q26167" t="str">
            <v>BBD-BLR-Budhigere-T1</v>
          </cell>
          <cell r="AS26167">
            <v>46009.261111111111</v>
          </cell>
        </row>
        <row r="26168">
          <cell r="G26168" t="str">
            <v>18-12-2025</v>
          </cell>
          <cell r="Q26168" t="str">
            <v>BBD-BLR-Jakkasandra-T1</v>
          </cell>
          <cell r="AS26168">
            <v>46009.222916666666</v>
          </cell>
        </row>
        <row r="26169">
          <cell r="G26169" t="str">
            <v>18-12-2025</v>
          </cell>
          <cell r="Q26169" t="str">
            <v>BBD-BLR-Budhigere-T1</v>
          </cell>
          <cell r="AS26169">
            <v>46009.227083333331</v>
          </cell>
        </row>
        <row r="26170">
          <cell r="G26170" t="str">
            <v>18-12-2025</v>
          </cell>
          <cell r="Q26170" t="str">
            <v>BBD-BLR-BellahalliRoad-T1</v>
          </cell>
          <cell r="AS26170">
            <v>46009.20416666667</v>
          </cell>
        </row>
        <row r="26171">
          <cell r="G26171" t="str">
            <v>18-12-2025</v>
          </cell>
          <cell r="Q26171" t="str">
            <v>BBD-BLR-Chinappalay-T1</v>
          </cell>
          <cell r="AS26171">
            <v>46009.184027777781</v>
          </cell>
        </row>
        <row r="26172">
          <cell r="G26172" t="str">
            <v>18-12-2025</v>
          </cell>
          <cell r="Q26172" t="str">
            <v>BBD-BLR-Jigani-T1</v>
          </cell>
        </row>
        <row r="26173">
          <cell r="G26173" t="str">
            <v>18-12-2025</v>
          </cell>
          <cell r="Q26173" t="str">
            <v>BBD-BLR-BellahalliRoad-T1</v>
          </cell>
          <cell r="AS26173">
            <v>46009.240277777775</v>
          </cell>
        </row>
        <row r="26174">
          <cell r="G26174" t="str">
            <v>18-12-2025</v>
          </cell>
          <cell r="Q26174" t="str">
            <v>BBD-BLR-Budhigere-T1</v>
          </cell>
          <cell r="AS26174">
            <v>46009.238194444442</v>
          </cell>
        </row>
        <row r="26175">
          <cell r="G26175" t="str">
            <v>18-12-2025</v>
          </cell>
          <cell r="Q26175" t="str">
            <v>BBD-BLR-HRBR-044-T1</v>
          </cell>
          <cell r="AS26175">
            <v>46009.21875</v>
          </cell>
        </row>
        <row r="26176">
          <cell r="G26176" t="str">
            <v>18-12-2025</v>
          </cell>
          <cell r="Q26176" t="str">
            <v>BBD-BLR-BellahalliRoad-T1</v>
          </cell>
          <cell r="AS26176">
            <v>46009.20416666667</v>
          </cell>
        </row>
        <row r="26177">
          <cell r="G26177" t="str">
            <v>18-12-2025</v>
          </cell>
          <cell r="Q26177" t="str">
            <v>BBD-BLR-Nagondanahalli-T1</v>
          </cell>
          <cell r="AS26177">
            <v>46009.282638888886</v>
          </cell>
        </row>
        <row r="26178">
          <cell r="G26178" t="str">
            <v>18-12-2025</v>
          </cell>
          <cell r="Q26178" t="str">
            <v>BBD-BLR-PeenyaPhase3-T1</v>
          </cell>
          <cell r="AS26178">
            <v>46009.202777777777</v>
          </cell>
        </row>
        <row r="26179">
          <cell r="G26179" t="str">
            <v>18-12-2025</v>
          </cell>
          <cell r="Q26179" t="str">
            <v>BBD-BLR-Nagondanahalli-T1</v>
          </cell>
          <cell r="AS26179">
            <v>46009.206250000003</v>
          </cell>
        </row>
        <row r="26180">
          <cell r="G26180" t="str">
            <v>18-12-2025</v>
          </cell>
          <cell r="Q26180" t="str">
            <v>BBD-BLR-Jigani-T1</v>
          </cell>
          <cell r="AS26180">
            <v>46009.193055555559</v>
          </cell>
        </row>
        <row r="26181">
          <cell r="G26181" t="str">
            <v>18-12-2025</v>
          </cell>
          <cell r="Q26181" t="str">
            <v>BBD-BLR-BellahalliRoad-T1</v>
          </cell>
          <cell r="AS26181">
            <v>46009.199305555558</v>
          </cell>
        </row>
        <row r="26182">
          <cell r="G26182" t="str">
            <v>18-12-2025</v>
          </cell>
          <cell r="Q26182" t="str">
            <v>BBD-BLR-BellahalliRoad-T1</v>
          </cell>
          <cell r="AS26182">
            <v>46009.20416666667</v>
          </cell>
        </row>
        <row r="26183">
          <cell r="G26183" t="str">
            <v>18-12-2025</v>
          </cell>
          <cell r="Q26183" t="str">
            <v>BBD-BLR-Chinappalay-T1</v>
          </cell>
          <cell r="AS26183">
            <v>46009.254166666666</v>
          </cell>
        </row>
        <row r="26184">
          <cell r="G26184" t="str">
            <v>18-12-2025</v>
          </cell>
          <cell r="Q26184" t="str">
            <v>BBD-BLR-Nagondanahalli-T1</v>
          </cell>
          <cell r="AS26184">
            <v>46009.282638888886</v>
          </cell>
        </row>
        <row r="26185">
          <cell r="G26185" t="str">
            <v>18-12-2025</v>
          </cell>
          <cell r="Q26185" t="str">
            <v>BBD-BLR-Nagondanahalli-T1</v>
          </cell>
          <cell r="AS26185">
            <v>46009.242361111108</v>
          </cell>
        </row>
        <row r="26186">
          <cell r="G26186" t="str">
            <v>18-12-2025</v>
          </cell>
          <cell r="Q26186" t="str">
            <v>BBD-BLR-Budhigere-T1</v>
          </cell>
          <cell r="AS26186">
            <v>46009.227083333331</v>
          </cell>
        </row>
        <row r="26187">
          <cell r="G26187" t="str">
            <v>18-12-2025</v>
          </cell>
          <cell r="Q26187" t="str">
            <v>BBD-BLR-Chinappalay-T1</v>
          </cell>
          <cell r="AS26187">
            <v>46009.226388888892</v>
          </cell>
        </row>
        <row r="26188">
          <cell r="G26188" t="str">
            <v>18-12-2025</v>
          </cell>
          <cell r="Q26188" t="str">
            <v>BBD-BLR-BellahalliRoad-T1</v>
          </cell>
          <cell r="AS26188">
            <v>46009.220138888886</v>
          </cell>
        </row>
        <row r="26189">
          <cell r="G26189" t="str">
            <v>18-12-2025</v>
          </cell>
          <cell r="Q26189" t="str">
            <v>BBD-BLR-Nagondanahalli-T1</v>
          </cell>
          <cell r="AS26189">
            <v>46009.220833333333</v>
          </cell>
        </row>
        <row r="26190">
          <cell r="G26190" t="str">
            <v>18-12-2025</v>
          </cell>
          <cell r="Q26190" t="str">
            <v>BBD-BLR-Nagondanahalli-T1</v>
          </cell>
          <cell r="AS26190">
            <v>46009.213888888888</v>
          </cell>
        </row>
        <row r="26191">
          <cell r="G26191" t="str">
            <v>18-12-2025</v>
          </cell>
          <cell r="Q26191" t="str">
            <v>BBD-BLR-Chinappalay-T1</v>
          </cell>
          <cell r="AS26191">
            <v>46009.237500000003</v>
          </cell>
        </row>
        <row r="26192">
          <cell r="G26192" t="str">
            <v>18-12-2025</v>
          </cell>
          <cell r="Q26192" t="str">
            <v>BBD-BLR-Chinappalay-T1</v>
          </cell>
          <cell r="AS26192">
            <v>46009.254166666666</v>
          </cell>
        </row>
        <row r="26193">
          <cell r="G26193" t="str">
            <v>18-12-2025</v>
          </cell>
          <cell r="Q26193" t="str">
            <v>BBD-BLR-BellahalliRoad-T1</v>
          </cell>
          <cell r="AS26193">
            <v>46009.220138888886</v>
          </cell>
        </row>
        <row r="26194">
          <cell r="G26194" t="str">
            <v>18-12-2025</v>
          </cell>
          <cell r="Q26194" t="str">
            <v>BBD-BLR-Budhigere-T1</v>
          </cell>
          <cell r="AS26194">
            <v>46009.240277777775</v>
          </cell>
        </row>
        <row r="26195">
          <cell r="G26195" t="str">
            <v>18-12-2025</v>
          </cell>
          <cell r="Q26195" t="str">
            <v>BBD-BLR-Budhigere-T1</v>
          </cell>
          <cell r="AS26195">
            <v>46009.237500000003</v>
          </cell>
        </row>
        <row r="26196">
          <cell r="G26196" t="str">
            <v>18-12-2025</v>
          </cell>
          <cell r="Q26196" t="str">
            <v>BBD-BLR-Jakkasandra-T1</v>
          </cell>
          <cell r="AS26196">
            <v>46009.226388888892</v>
          </cell>
        </row>
        <row r="26197">
          <cell r="G26197" t="str">
            <v>18-12-2025</v>
          </cell>
          <cell r="Q26197" t="str">
            <v>BBD-BLR-Chinappalay-T1</v>
          </cell>
          <cell r="AS26197">
            <v>46009.195833333331</v>
          </cell>
        </row>
        <row r="26198">
          <cell r="G26198" t="str">
            <v>18-12-2025</v>
          </cell>
          <cell r="Q26198" t="str">
            <v>BBD-BLR-BellahalliRoad-T1</v>
          </cell>
          <cell r="AS26198">
            <v>46009.220138888886</v>
          </cell>
        </row>
        <row r="26199">
          <cell r="G26199" t="str">
            <v>18-12-2025</v>
          </cell>
          <cell r="Q26199" t="str">
            <v>BBD-BLR-HAL-T1</v>
          </cell>
          <cell r="AS26199">
            <v>46009.203472222223</v>
          </cell>
        </row>
        <row r="26200">
          <cell r="G26200" t="str">
            <v>18-12-2025</v>
          </cell>
          <cell r="Q26200" t="str">
            <v>BBD-BLR-Nagondanahalli-T1</v>
          </cell>
          <cell r="AS26200">
            <v>46009.220138888886</v>
          </cell>
        </row>
        <row r="26201">
          <cell r="G26201" t="str">
            <v>18-12-2025</v>
          </cell>
          <cell r="Q26201" t="str">
            <v>BBD-BLR-Chinappalay-T1</v>
          </cell>
          <cell r="AS26201">
            <v>46009.195138888892</v>
          </cell>
        </row>
        <row r="26202">
          <cell r="G26202" t="str">
            <v>18-12-2025</v>
          </cell>
          <cell r="Q26202" t="str">
            <v>BBD-BLR-Budhigere-T1</v>
          </cell>
          <cell r="AS26202">
            <v>46009.238194444442</v>
          </cell>
        </row>
        <row r="26203">
          <cell r="G26203" t="str">
            <v>18-12-2025</v>
          </cell>
          <cell r="Q26203" t="str">
            <v>BBD-BLR-Jalahalli-T1</v>
          </cell>
          <cell r="AS26203">
            <v>46009.217361111114</v>
          </cell>
        </row>
        <row r="26204">
          <cell r="G26204" t="str">
            <v>18-12-2025</v>
          </cell>
          <cell r="Q26204" t="str">
            <v>BBD-BLR-PeenyaPhase3-T1</v>
          </cell>
          <cell r="AS26204">
            <v>46009.203472222223</v>
          </cell>
        </row>
        <row r="26205">
          <cell r="G26205" t="str">
            <v>18-12-2025</v>
          </cell>
          <cell r="Q26205" t="str">
            <v>BBD-BLR-PeenyaPhase3-T1</v>
          </cell>
        </row>
        <row r="26206">
          <cell r="G26206" t="str">
            <v>18-12-2025</v>
          </cell>
          <cell r="Q26206" t="str">
            <v>BBD-BLR-BellahalliRoad-T1</v>
          </cell>
          <cell r="AS26206">
            <v>46009.197916666664</v>
          </cell>
        </row>
        <row r="26207">
          <cell r="G26207" t="str">
            <v>18-12-2025</v>
          </cell>
          <cell r="Q26207" t="str">
            <v>BBD-BLR-Chinappalay-T1</v>
          </cell>
          <cell r="AS26207">
            <v>46009.184027777781</v>
          </cell>
        </row>
        <row r="26208">
          <cell r="G26208" t="str">
            <v>18-12-2025</v>
          </cell>
          <cell r="Q26208" t="str">
            <v>BBD-BLR-BellahalliRoad-T1</v>
          </cell>
          <cell r="AS26208">
            <v>46009.186805555553</v>
          </cell>
        </row>
        <row r="26209">
          <cell r="G26209" t="str">
            <v>18-12-2025</v>
          </cell>
          <cell r="Q26209" t="str">
            <v>BBD-BLR-BellahalliRoad-T1</v>
          </cell>
          <cell r="AS26209">
            <v>46009.197916666664</v>
          </cell>
        </row>
        <row r="26210">
          <cell r="G26210" t="str">
            <v>18-12-2025</v>
          </cell>
          <cell r="Q26210" t="str">
            <v>BBD-BLR-Nagondanahalli-T1</v>
          </cell>
          <cell r="AS26210">
            <v>46009.195833333331</v>
          </cell>
        </row>
        <row r="26211">
          <cell r="G26211" t="str">
            <v>18-12-2025</v>
          </cell>
          <cell r="Q26211" t="str">
            <v>BBD-BLR-Kallahalli-T1</v>
          </cell>
          <cell r="AS26211">
            <v>46009.191666666666</v>
          </cell>
        </row>
        <row r="26212">
          <cell r="G26212" t="str">
            <v>18-12-2025</v>
          </cell>
          <cell r="Q26212" t="str">
            <v>BBD-BLR-Nagondanahalli-T1</v>
          </cell>
          <cell r="AS26212">
            <v>46009.206250000003</v>
          </cell>
        </row>
        <row r="26213">
          <cell r="G26213" t="str">
            <v>18-12-2025</v>
          </cell>
          <cell r="Q26213" t="str">
            <v>BBD-BLR-HRBR-044-T1</v>
          </cell>
          <cell r="AS26213">
            <v>46009.208333333336</v>
          </cell>
        </row>
        <row r="26214">
          <cell r="G26214" t="str">
            <v>18-12-2025</v>
          </cell>
          <cell r="Q26214" t="str">
            <v>BBD-BLR-BellahalliRoad-T1</v>
          </cell>
          <cell r="AS26214">
            <v>46009.197916666664</v>
          </cell>
        </row>
        <row r="26215">
          <cell r="G26215" t="str">
            <v>18-12-2025</v>
          </cell>
          <cell r="Q26215" t="str">
            <v>BBD-BLR-Budhigere-T1</v>
          </cell>
          <cell r="AS26215">
            <v>46009.239583333336</v>
          </cell>
        </row>
        <row r="26216">
          <cell r="G26216" t="str">
            <v>18-12-2025</v>
          </cell>
          <cell r="Q26216" t="str">
            <v>BBD-BLR-BellahalliRoad-T1</v>
          </cell>
          <cell r="AS26216">
            <v>46009.220138888886</v>
          </cell>
        </row>
        <row r="26217">
          <cell r="G26217" t="str">
            <v>18-12-2025</v>
          </cell>
          <cell r="Q26217" t="str">
            <v>BBD-BLR-Nagondanahalli-T1</v>
          </cell>
          <cell r="AS26217">
            <v>46009.213194444441</v>
          </cell>
        </row>
        <row r="26218">
          <cell r="G26218" t="str">
            <v>18-12-2025</v>
          </cell>
          <cell r="Q26218" t="str">
            <v>BBD-BLR-Chinappalay-T1</v>
          </cell>
          <cell r="AS26218">
            <v>46009.250694444447</v>
          </cell>
        </row>
        <row r="26219">
          <cell r="G26219" t="str">
            <v>18-12-2025</v>
          </cell>
          <cell r="Q26219" t="str">
            <v>BBD-BLR-Nagondanahalli-T1</v>
          </cell>
          <cell r="AS26219">
            <v>46009.26458333333</v>
          </cell>
        </row>
        <row r="26220">
          <cell r="G26220" t="str">
            <v>18-12-2025</v>
          </cell>
          <cell r="Q26220" t="str">
            <v>BBD-BLR-Jalahalli-T1</v>
          </cell>
          <cell r="AS26220">
            <v>46009.290277777778</v>
          </cell>
        </row>
        <row r="26221">
          <cell r="G26221" t="str">
            <v>18-12-2025</v>
          </cell>
          <cell r="Q26221" t="str">
            <v>BBD-BLR-HAL-T1</v>
          </cell>
          <cell r="AS26221">
            <v>46009.203472222223</v>
          </cell>
        </row>
        <row r="26222">
          <cell r="G26222" t="str">
            <v>18-12-2025</v>
          </cell>
          <cell r="Q26222" t="str">
            <v>BBD-BLR-Nagondanahalli-T1</v>
          </cell>
        </row>
        <row r="26223">
          <cell r="G26223" t="str">
            <v>18-12-2025</v>
          </cell>
          <cell r="Q26223" t="str">
            <v>BBD-BLR-BellahalliRoad-T1</v>
          </cell>
          <cell r="AS26223">
            <v>46009.186805555553</v>
          </cell>
        </row>
        <row r="26224">
          <cell r="G26224" t="str">
            <v>18-12-2025</v>
          </cell>
          <cell r="Q26224" t="str">
            <v>BBD-BLR-Chinappalay-T1</v>
          </cell>
          <cell r="AS26224">
            <v>46009.226388888892</v>
          </cell>
        </row>
        <row r="26225">
          <cell r="G26225" t="str">
            <v>18-12-2025</v>
          </cell>
          <cell r="Q26225" t="str">
            <v>BBD-BLR-Jigani-T1</v>
          </cell>
          <cell r="AS26225">
            <v>46009.181944444441</v>
          </cell>
        </row>
        <row r="26226">
          <cell r="G26226" t="str">
            <v>18-12-2025</v>
          </cell>
          <cell r="Q26226" t="str">
            <v>BBD-BLR-Nagondanahalli-T1</v>
          </cell>
          <cell r="AS26226">
            <v>46009.196527777778</v>
          </cell>
        </row>
        <row r="26227">
          <cell r="G26227" t="str">
            <v>18-12-2025</v>
          </cell>
          <cell r="Q26227" t="str">
            <v>BBD-BLR-Nagondanahalli-T1</v>
          </cell>
          <cell r="AS26227">
            <v>46009.243055555555</v>
          </cell>
        </row>
        <row r="26228">
          <cell r="G26228" t="str">
            <v>18-12-2025</v>
          </cell>
          <cell r="Q26228" t="str">
            <v>BBD-BLR-BellahalliRoad-T1</v>
          </cell>
          <cell r="AS26228">
            <v>46009.188194444447</v>
          </cell>
        </row>
        <row r="26229">
          <cell r="G26229" t="str">
            <v>18-12-2025</v>
          </cell>
          <cell r="Q26229" t="str">
            <v>BBD-BLR-Chinappalay-T1</v>
          </cell>
          <cell r="AS26229">
            <v>46009.195138888892</v>
          </cell>
        </row>
        <row r="26230">
          <cell r="G26230" t="str">
            <v>18-12-2025</v>
          </cell>
          <cell r="Q26230" t="str">
            <v>BBD-BLR-Jigani-T1</v>
          </cell>
        </row>
        <row r="26231">
          <cell r="G26231" t="str">
            <v>18-12-2025</v>
          </cell>
          <cell r="Q26231" t="str">
            <v>BBD-BLR-Budhigere-T1</v>
          </cell>
          <cell r="AS26231">
            <v>46009.24722222222</v>
          </cell>
        </row>
        <row r="26232">
          <cell r="G26232" t="str">
            <v>18-12-2025</v>
          </cell>
          <cell r="Q26232" t="str">
            <v>BBD-BLR-Chikkasandra-T1</v>
          </cell>
          <cell r="AS26232">
            <v>46009.225694444445</v>
          </cell>
        </row>
        <row r="26233">
          <cell r="G26233" t="str">
            <v>18-12-2025</v>
          </cell>
          <cell r="Q26233" t="str">
            <v>BBD-BLR-Nagondanahalli-T1</v>
          </cell>
          <cell r="AS26233">
            <v>46009.236805555556</v>
          </cell>
        </row>
        <row r="26234">
          <cell r="G26234" t="str">
            <v>18-12-2025</v>
          </cell>
          <cell r="Q26234" t="str">
            <v>BBD-BLR-Chinappalay-T1</v>
          </cell>
          <cell r="AS26234">
            <v>46009.195138888892</v>
          </cell>
        </row>
        <row r="26235">
          <cell r="G26235" t="str">
            <v>18-12-2025</v>
          </cell>
          <cell r="Q26235" t="str">
            <v>BBD-BLR-PeenyaPhase3-T1</v>
          </cell>
          <cell r="AS26235">
            <v>46009.195833333331</v>
          </cell>
        </row>
        <row r="26236">
          <cell r="G26236" t="str">
            <v>18-12-2025</v>
          </cell>
          <cell r="Q26236" t="str">
            <v>BBD-BLR-BellahalliRoad-T1</v>
          </cell>
          <cell r="AS26236">
            <v>46009.220138888886</v>
          </cell>
        </row>
        <row r="26237">
          <cell r="G26237" t="str">
            <v>18-12-2025</v>
          </cell>
          <cell r="Q26237" t="str">
            <v>BBD-BLR-Attibele-T1</v>
          </cell>
          <cell r="AS26237">
            <v>46009.26666666667</v>
          </cell>
        </row>
        <row r="26238">
          <cell r="G26238" t="str">
            <v>18-12-2025</v>
          </cell>
          <cell r="Q26238" t="str">
            <v>BBD-BLR-Chinappalay-T1</v>
          </cell>
          <cell r="AS26238">
            <v>46009.184027777781</v>
          </cell>
        </row>
        <row r="26239">
          <cell r="G26239" t="str">
            <v>18-12-2025</v>
          </cell>
          <cell r="Q26239" t="str">
            <v>BBD-BLR-Budhigere-T1</v>
          </cell>
          <cell r="AS26239">
            <v>46009.230555555558</v>
          </cell>
        </row>
        <row r="26240">
          <cell r="G26240" t="str">
            <v>18-12-2025</v>
          </cell>
          <cell r="Q26240" t="str">
            <v>BBD-BLR-Nagondanahalli-T1</v>
          </cell>
          <cell r="AS26240">
            <v>46009.213194444441</v>
          </cell>
        </row>
        <row r="26241">
          <cell r="G26241" t="str">
            <v>18-12-2025</v>
          </cell>
          <cell r="Q26241" t="str">
            <v>BBD-BLR-Chikkasandra-T1</v>
          </cell>
          <cell r="AS26241">
            <v>46009.225694444445</v>
          </cell>
        </row>
        <row r="26242">
          <cell r="G26242" t="str">
            <v>18-12-2025</v>
          </cell>
          <cell r="Q26242" t="str">
            <v>BBD-BLR-Budhigere-T1</v>
          </cell>
          <cell r="AS26242">
            <v>46009.244444444441</v>
          </cell>
        </row>
        <row r="26243">
          <cell r="G26243" t="str">
            <v>18-12-2025</v>
          </cell>
          <cell r="Q26243" t="str">
            <v>BBD-BLR-BellahalliRoad-T1</v>
          </cell>
        </row>
        <row r="26244">
          <cell r="G26244" t="str">
            <v>18-12-2025</v>
          </cell>
          <cell r="Q26244" t="str">
            <v>BBD-BLR-Jalahalli-T1</v>
          </cell>
          <cell r="AS26244">
            <v>46009.280555555553</v>
          </cell>
        </row>
        <row r="26245">
          <cell r="G26245" t="str">
            <v>18-12-2025</v>
          </cell>
          <cell r="Q26245" t="str">
            <v>BBD-BLR-Budhigere-T1</v>
          </cell>
          <cell r="AS26245">
            <v>46009.228472222225</v>
          </cell>
        </row>
        <row r="26246">
          <cell r="G26246" t="str">
            <v>18-12-2025</v>
          </cell>
          <cell r="Q26246" t="str">
            <v>BBD-BLR-Chikkasandra-T1</v>
          </cell>
          <cell r="AS26246">
            <v>46009.252083333333</v>
          </cell>
        </row>
        <row r="26247">
          <cell r="G26247" t="str">
            <v>18-12-2025</v>
          </cell>
          <cell r="Q26247" t="str">
            <v>BBD-BLR-Chinappalay-T1</v>
          </cell>
          <cell r="AS26247">
            <v>46009.227083333331</v>
          </cell>
        </row>
        <row r="26248">
          <cell r="G26248" t="str">
            <v>18-12-2025</v>
          </cell>
          <cell r="Q26248" t="str">
            <v>BBD-BLR-Jigani-T1</v>
          </cell>
        </row>
        <row r="26249">
          <cell r="G26249" t="str">
            <v>18-12-2025</v>
          </cell>
          <cell r="Q26249" t="str">
            <v>BBD-BLR-BellahalliRoad-T1</v>
          </cell>
          <cell r="AS26249">
            <v>46009.220138888886</v>
          </cell>
        </row>
        <row r="26250">
          <cell r="G26250" t="str">
            <v>18-12-2025</v>
          </cell>
          <cell r="Q26250" t="str">
            <v>BBD-BLR-PeenyaPhase3-T1</v>
          </cell>
          <cell r="AS26250">
            <v>46009.26458333333</v>
          </cell>
        </row>
        <row r="26251">
          <cell r="G26251" t="str">
            <v>18-12-2025</v>
          </cell>
          <cell r="Q26251" t="str">
            <v>BBD-BLR-HAL-T1</v>
          </cell>
          <cell r="AS26251">
            <v>46009.203472222223</v>
          </cell>
        </row>
        <row r="26252">
          <cell r="G26252" t="str">
            <v>18-12-2025</v>
          </cell>
          <cell r="Q26252" t="str">
            <v>BBD-BLR-Devanahalli-T1</v>
          </cell>
          <cell r="AS26252">
            <v>46009.186111111114</v>
          </cell>
        </row>
        <row r="26253">
          <cell r="G26253" t="str">
            <v>18-12-2025</v>
          </cell>
          <cell r="Q26253" t="str">
            <v>BBD-BLR-Nagondanahalli-T1</v>
          </cell>
          <cell r="AS26253">
            <v>46009.184027777781</v>
          </cell>
        </row>
        <row r="26254">
          <cell r="G26254" t="str">
            <v>18-12-2025</v>
          </cell>
          <cell r="Q26254" t="str">
            <v>BBD-BLR-BellahalliRoad-T1</v>
          </cell>
          <cell r="AS26254">
            <v>46009.20416666667</v>
          </cell>
        </row>
        <row r="26255">
          <cell r="G26255" t="str">
            <v>18-12-2025</v>
          </cell>
          <cell r="Q26255" t="str">
            <v>BBD-BLR-HRBR-044-T1</v>
          </cell>
          <cell r="AS26255">
            <v>46009.208333333336</v>
          </cell>
        </row>
        <row r="26256">
          <cell r="G26256" t="str">
            <v>18-12-2025</v>
          </cell>
          <cell r="Q26256" t="str">
            <v>BBD-BLR-Kallahalli-T1</v>
          </cell>
        </row>
        <row r="26257">
          <cell r="G26257" t="str">
            <v>18-12-2025</v>
          </cell>
          <cell r="Q26257" t="str">
            <v>BBD-BLR-Chikkasandra-T1</v>
          </cell>
        </row>
        <row r="26258">
          <cell r="G26258" t="str">
            <v>18-12-2025</v>
          </cell>
          <cell r="Q26258" t="str">
            <v>BBD-BLR-Nagondanahalli-T1</v>
          </cell>
          <cell r="AS26258">
            <v>46009.195833333331</v>
          </cell>
        </row>
        <row r="26259">
          <cell r="G26259" t="str">
            <v>18-12-2025</v>
          </cell>
          <cell r="Q26259" t="str">
            <v>BBD-BLR-BellahalliRoad-T1</v>
          </cell>
          <cell r="AS26259">
            <v>46009.25</v>
          </cell>
        </row>
        <row r="26260">
          <cell r="G26260" t="str">
            <v>18-12-2025</v>
          </cell>
          <cell r="Q26260" t="str">
            <v>BBD-BLR-Nagondanahalli-T1</v>
          </cell>
          <cell r="AS26260">
            <v>46009.206250000003</v>
          </cell>
        </row>
        <row r="26261">
          <cell r="G26261" t="str">
            <v>18-12-2025</v>
          </cell>
          <cell r="Q26261" t="str">
            <v>BBD-BLR-Attibele-T1</v>
          </cell>
          <cell r="AS26261">
            <v>46009.29791666667</v>
          </cell>
        </row>
        <row r="26262">
          <cell r="G26262" t="str">
            <v>18-12-2025</v>
          </cell>
          <cell r="Q26262" t="str">
            <v>BBD-BLR-Nagondanahalli-T1</v>
          </cell>
          <cell r="AS26262">
            <v>46009.282638888886</v>
          </cell>
        </row>
        <row r="26263">
          <cell r="G26263" t="str">
            <v>18-12-2025</v>
          </cell>
          <cell r="Q26263" t="str">
            <v>BBD-BLR-Chinappalay-T1</v>
          </cell>
          <cell r="AS26263">
            <v>46009.213194444441</v>
          </cell>
        </row>
        <row r="26264">
          <cell r="G26264" t="str">
            <v>18-12-2025</v>
          </cell>
          <cell r="Q26264" t="str">
            <v>BBD-BLR-BellahalliRoad-T1</v>
          </cell>
          <cell r="AS26264">
            <v>46009.220138888886</v>
          </cell>
        </row>
        <row r="26265">
          <cell r="G26265" t="str">
            <v>18-12-2025</v>
          </cell>
          <cell r="Q26265" t="str">
            <v>BBD-BLR-Nagondanahalli-T1</v>
          </cell>
          <cell r="AS26265">
            <v>46009.230555555558</v>
          </cell>
        </row>
        <row r="26266">
          <cell r="G26266" t="str">
            <v>18-12-2025</v>
          </cell>
          <cell r="Q26266" t="str">
            <v>BBD-BLR-Nagondanahalli-T1</v>
          </cell>
          <cell r="AS26266">
            <v>46009.195833333331</v>
          </cell>
        </row>
        <row r="26267">
          <cell r="G26267" t="str">
            <v>18-12-2025</v>
          </cell>
          <cell r="Q26267" t="str">
            <v>BBD-BLR-Nagondanahalli-T1</v>
          </cell>
          <cell r="AS26267">
            <v>46009.205555555556</v>
          </cell>
        </row>
        <row r="26268">
          <cell r="G26268" t="str">
            <v>18-12-2025</v>
          </cell>
          <cell r="Q26268" t="str">
            <v>BBD-BLR-BellahalliRoad-T1</v>
          </cell>
          <cell r="AS26268">
            <v>46009.25</v>
          </cell>
        </row>
        <row r="26269">
          <cell r="G26269" t="str">
            <v>18-12-2025</v>
          </cell>
          <cell r="Q26269" t="str">
            <v>BBD-BLR-Nagondanahalli-T1</v>
          </cell>
          <cell r="AS26269">
            <v>46009.238888888889</v>
          </cell>
        </row>
        <row r="26270">
          <cell r="G26270" t="str">
            <v>18-12-2025</v>
          </cell>
          <cell r="Q26270" t="str">
            <v>BBD-BLR-Nagondanahalli-T1</v>
          </cell>
          <cell r="AS26270">
            <v>46009.230555555558</v>
          </cell>
        </row>
        <row r="26271">
          <cell r="G26271" t="str">
            <v>18-12-2025</v>
          </cell>
          <cell r="Q26271" t="str">
            <v>BBD-BLR-BellahalliRoad-T1</v>
          </cell>
          <cell r="AS26271">
            <v>46009.186805555553</v>
          </cell>
        </row>
        <row r="26272">
          <cell r="G26272" t="str">
            <v>18-12-2025</v>
          </cell>
          <cell r="Q26272" t="str">
            <v>BBD-BLR-Kallahalli-T1</v>
          </cell>
          <cell r="AS26272">
            <v>46009.222916666666</v>
          </cell>
        </row>
        <row r="26273">
          <cell r="G26273" t="str">
            <v>18-12-2025</v>
          </cell>
          <cell r="Q26273" t="str">
            <v>BBD-BLR-Chikkasandra-T1</v>
          </cell>
          <cell r="AS26273">
            <v>46009.225694444445</v>
          </cell>
        </row>
        <row r="26274">
          <cell r="G26274" t="str">
            <v>18-12-2025</v>
          </cell>
          <cell r="Q26274" t="str">
            <v>BBD-BLR-BellahalliRoad-T1</v>
          </cell>
          <cell r="AS26274">
            <v>46009.20416666667</v>
          </cell>
        </row>
        <row r="26275">
          <cell r="G26275" t="str">
            <v>18-12-2025</v>
          </cell>
          <cell r="Q26275" t="str">
            <v>BBD-BLR-Nagondanahalli-T1</v>
          </cell>
        </row>
        <row r="26276">
          <cell r="G26276" t="str">
            <v>18-12-2025</v>
          </cell>
          <cell r="Q26276" t="str">
            <v>BBD-BLR-Chikkasandra-T1</v>
          </cell>
          <cell r="AS26276">
            <v>46009.23541666667</v>
          </cell>
        </row>
        <row r="26277">
          <cell r="G26277" t="str">
            <v>18-12-2025</v>
          </cell>
          <cell r="Q26277" t="str">
            <v>BBD-BLR-Nagondanahalli-T1</v>
          </cell>
          <cell r="AS26277">
            <v>46009.205555555556</v>
          </cell>
        </row>
        <row r="26278">
          <cell r="G26278" t="str">
            <v>18-12-2025</v>
          </cell>
          <cell r="Q26278" t="str">
            <v>BBD-BLR-Jigani-T1</v>
          </cell>
          <cell r="AS26278">
            <v>46009.20208333333</v>
          </cell>
        </row>
        <row r="26279">
          <cell r="G26279" t="str">
            <v>18-12-2025</v>
          </cell>
          <cell r="Q26279" t="str">
            <v>BBD-BLR-Nagondanahalli-T1</v>
          </cell>
          <cell r="AS26279">
            <v>46009.230555555558</v>
          </cell>
        </row>
        <row r="26280">
          <cell r="G26280" t="str">
            <v>18-12-2025</v>
          </cell>
          <cell r="Q26280" t="str">
            <v>BBD-BLR-PeenyaPhase3-T1</v>
          </cell>
          <cell r="AS26280">
            <v>46009.255555555559</v>
          </cell>
        </row>
        <row r="26281">
          <cell r="G26281" t="str">
            <v>18-12-2025</v>
          </cell>
          <cell r="Q26281" t="str">
            <v>BBD-BLR-Attibele-T1</v>
          </cell>
          <cell r="AS26281">
            <v>46009.256249999999</v>
          </cell>
        </row>
        <row r="26282">
          <cell r="G26282" t="str">
            <v>18-12-2025</v>
          </cell>
          <cell r="Q26282" t="str">
            <v>BBD-BLR-BellahalliRoad-T1</v>
          </cell>
          <cell r="AS26282">
            <v>46009.25</v>
          </cell>
        </row>
        <row r="26283">
          <cell r="G26283" t="str">
            <v>18-12-2025</v>
          </cell>
          <cell r="Q26283" t="str">
            <v>BBD-BLR-BellahalliRoad-T1</v>
          </cell>
          <cell r="AS26283">
            <v>46009.197916666664</v>
          </cell>
        </row>
        <row r="26284">
          <cell r="G26284" t="str">
            <v>18-12-2025</v>
          </cell>
          <cell r="Q26284" t="str">
            <v>BBD-BLR-Nagondanahalli-T1</v>
          </cell>
          <cell r="AS26284">
            <v>46009.253472222219</v>
          </cell>
        </row>
        <row r="26285">
          <cell r="G26285" t="str">
            <v>18-12-2025</v>
          </cell>
          <cell r="Q26285" t="str">
            <v>BBD-BLR-Nagondanahalli-T1</v>
          </cell>
          <cell r="AS26285">
            <v>46009.230555555558</v>
          </cell>
        </row>
        <row r="26286">
          <cell r="G26286" t="str">
            <v>18-12-2025</v>
          </cell>
          <cell r="Q26286" t="str">
            <v>BBD-BLR-Nagondanahalli-T1</v>
          </cell>
          <cell r="AS26286">
            <v>46009.206944444442</v>
          </cell>
        </row>
        <row r="26287">
          <cell r="G26287" t="str">
            <v>18-12-2025</v>
          </cell>
          <cell r="Q26287" t="str">
            <v>BBD-BLR-Jakkasandra-T1</v>
          </cell>
          <cell r="AS26287">
            <v>46009.21597222222</v>
          </cell>
        </row>
        <row r="26288">
          <cell r="G26288" t="str">
            <v>18-12-2025</v>
          </cell>
          <cell r="Q26288" t="str">
            <v>BBD-BLR-BellahalliRoad-T1</v>
          </cell>
          <cell r="AS26288">
            <v>46009.209027777775</v>
          </cell>
        </row>
        <row r="26289">
          <cell r="G26289" t="str">
            <v>18-12-2025</v>
          </cell>
          <cell r="Q26289" t="str">
            <v>BBD-BLR-HRBR-044-T1</v>
          </cell>
          <cell r="AS26289">
            <v>46009.195138888892</v>
          </cell>
        </row>
        <row r="26290">
          <cell r="G26290" t="str">
            <v>18-12-2025</v>
          </cell>
          <cell r="Q26290" t="str">
            <v>BBD-BLR-Chikkasandra-T1</v>
          </cell>
          <cell r="AS26290">
            <v>46009.215277777781</v>
          </cell>
        </row>
        <row r="26291">
          <cell r="G26291" t="str">
            <v>18-12-2025</v>
          </cell>
          <cell r="Q26291" t="str">
            <v>BBD-BLR-Nagondanahalli-T1</v>
          </cell>
          <cell r="AS26291">
            <v>46009.300694444442</v>
          </cell>
        </row>
        <row r="26292">
          <cell r="G26292" t="str">
            <v>18-12-2025</v>
          </cell>
          <cell r="Q26292" t="str">
            <v>BBD-BLR-Nagondanahalli-T1</v>
          </cell>
          <cell r="AS26292">
            <v>46009.238888888889</v>
          </cell>
        </row>
        <row r="26293">
          <cell r="G26293" t="str">
            <v>18-12-2025</v>
          </cell>
          <cell r="Q26293" t="str">
            <v>BBD-BLR-Budhigere-T1</v>
          </cell>
          <cell r="AS26293">
            <v>46009.244444444441</v>
          </cell>
        </row>
        <row r="26294">
          <cell r="G26294" t="str">
            <v>18-12-2025</v>
          </cell>
          <cell r="Q26294" t="str">
            <v>BBD-BLR-BellahalliRoad-T1</v>
          </cell>
          <cell r="AS26294">
            <v>46009.209027777775</v>
          </cell>
        </row>
        <row r="26295">
          <cell r="G26295" t="str">
            <v>18-12-2025</v>
          </cell>
          <cell r="Q26295" t="str">
            <v>BBD-BLR-Nagondanahalli-T1</v>
          </cell>
          <cell r="AS26295">
            <v>46009.243055555555</v>
          </cell>
        </row>
        <row r="26296">
          <cell r="G26296" t="str">
            <v>18-12-2025</v>
          </cell>
          <cell r="Q26296" t="str">
            <v>BBD-BLR-Nagondanahalli-T1</v>
          </cell>
          <cell r="AS26296">
            <v>46009.197916666664</v>
          </cell>
        </row>
        <row r="26297">
          <cell r="G26297" t="str">
            <v>18-12-2025</v>
          </cell>
          <cell r="Q26297" t="str">
            <v>BBD-BLR-PeenyaPhase3-T1</v>
          </cell>
          <cell r="AS26297">
            <v>46009.26458333333</v>
          </cell>
        </row>
        <row r="26298">
          <cell r="G26298" t="str">
            <v>18-12-2025</v>
          </cell>
          <cell r="Q26298" t="str">
            <v>BBD-BLR-BellahalliRoad-T1</v>
          </cell>
          <cell r="AS26298">
            <v>46009.25</v>
          </cell>
        </row>
        <row r="26299">
          <cell r="G26299" t="str">
            <v>18-12-2025</v>
          </cell>
          <cell r="Q26299" t="str">
            <v>BBD-BLR-Chikkasandra-T1</v>
          </cell>
          <cell r="AS26299">
            <v>46009.225694444445</v>
          </cell>
        </row>
        <row r="26300">
          <cell r="G26300" t="str">
            <v>18-12-2025</v>
          </cell>
          <cell r="Q26300" t="str">
            <v>BBD-BLR-Nagondanahalli-T1</v>
          </cell>
          <cell r="AS26300">
            <v>46009.186111111114</v>
          </cell>
        </row>
        <row r="26301">
          <cell r="G26301" t="str">
            <v>18-12-2025</v>
          </cell>
          <cell r="Q26301" t="str">
            <v>BBD-BLR-Nagondanahalli-T1</v>
          </cell>
          <cell r="AS26301">
            <v>46009.253472222219</v>
          </cell>
        </row>
        <row r="26302">
          <cell r="G26302" t="str">
            <v>18-12-2025</v>
          </cell>
          <cell r="Q26302" t="str">
            <v>BBD-BLR-BellahalliRoad-T1</v>
          </cell>
          <cell r="AS26302">
            <v>46009.240277777775</v>
          </cell>
        </row>
        <row r="26303">
          <cell r="G26303" t="str">
            <v>18-12-2025</v>
          </cell>
          <cell r="Q26303" t="str">
            <v>BBD-BLR-Nagondanahalli-T1</v>
          </cell>
          <cell r="AS26303">
            <v>46009.253472222219</v>
          </cell>
        </row>
        <row r="26304">
          <cell r="G26304" t="str">
            <v>18-12-2025</v>
          </cell>
          <cell r="Q26304" t="str">
            <v>BBD-BLR-Attibele-T1</v>
          </cell>
          <cell r="AS26304">
            <v>46009.256249999999</v>
          </cell>
        </row>
        <row r="26305">
          <cell r="G26305" t="str">
            <v>18-12-2025</v>
          </cell>
          <cell r="Q26305" t="str">
            <v>BBD-BLR-Chikkasandra-T1</v>
          </cell>
          <cell r="AS26305">
            <v>46009.252083333333</v>
          </cell>
        </row>
        <row r="26306">
          <cell r="G26306" t="str">
            <v>18-12-2025</v>
          </cell>
          <cell r="Q26306" t="str">
            <v>BBD-BLR-BellahalliRoad-T1</v>
          </cell>
        </row>
        <row r="26307">
          <cell r="G26307" t="str">
            <v>18-12-2025</v>
          </cell>
          <cell r="Q26307" t="str">
            <v>BBD-BLR-Nagondanahalli-T1</v>
          </cell>
          <cell r="AS26307">
            <v>46009.186111111114</v>
          </cell>
        </row>
        <row r="26308">
          <cell r="G26308" t="str">
            <v>18-12-2025</v>
          </cell>
          <cell r="Q26308" t="str">
            <v>BBD-BLR-Nagondanahalli-T1</v>
          </cell>
          <cell r="AS26308">
            <v>46009.217361111114</v>
          </cell>
        </row>
        <row r="26309">
          <cell r="G26309" t="str">
            <v>18-12-2025</v>
          </cell>
          <cell r="Q26309" t="str">
            <v>BBD-BLR-BellahalliRoad-T1</v>
          </cell>
        </row>
        <row r="26310">
          <cell r="G26310" t="str">
            <v>18-12-2025</v>
          </cell>
          <cell r="Q26310" t="str">
            <v>BBD-BLR-Nagondanahalli-T1</v>
          </cell>
          <cell r="AS26310">
            <v>46009.186111111114</v>
          </cell>
        </row>
        <row r="26311">
          <cell r="G26311" t="str">
            <v>18-12-2025</v>
          </cell>
          <cell r="Q26311" t="str">
            <v>BBD-BLR-Nagondanahalli-T1</v>
          </cell>
          <cell r="AS26311">
            <v>46009.282638888886</v>
          </cell>
        </row>
        <row r="26312">
          <cell r="G26312" t="str">
            <v>18-12-2025</v>
          </cell>
          <cell r="Q26312" t="str">
            <v>BBD-BLR-HAL-T1</v>
          </cell>
          <cell r="AS26312">
            <v>46009.203472222223</v>
          </cell>
        </row>
        <row r="26313">
          <cell r="G26313" t="str">
            <v>18-12-2025</v>
          </cell>
          <cell r="Q26313" t="str">
            <v>BBD-BLR-BellahalliRoad-T1</v>
          </cell>
          <cell r="AS26313">
            <v>46009.199305555558</v>
          </cell>
        </row>
        <row r="26314">
          <cell r="G26314" t="str">
            <v>18-12-2025</v>
          </cell>
          <cell r="Q26314" t="str">
            <v>BBD-BLR-Budhigere-T1</v>
          </cell>
          <cell r="AS26314">
            <v>46009.238194444442</v>
          </cell>
        </row>
        <row r="26315">
          <cell r="G26315" t="str">
            <v>18-12-2025</v>
          </cell>
          <cell r="Q26315" t="str">
            <v>BBD-BLR-Nagondanahalli-T1</v>
          </cell>
          <cell r="AS26315">
            <v>46009.197916666664</v>
          </cell>
        </row>
        <row r="26316">
          <cell r="G26316" t="str">
            <v>18-12-2025</v>
          </cell>
          <cell r="Q26316" t="str">
            <v>BBD-BLR-PeenyaPhase3-T1</v>
          </cell>
          <cell r="AS26316">
            <v>46009.23541666667</v>
          </cell>
        </row>
        <row r="26317">
          <cell r="G26317" t="str">
            <v>18-12-2025</v>
          </cell>
          <cell r="Q26317" t="str">
            <v>BBD-BLR-Nagondanahalli-T1</v>
          </cell>
          <cell r="AS26317">
            <v>46009.206250000003</v>
          </cell>
        </row>
        <row r="26318">
          <cell r="G26318" t="str">
            <v>18-12-2025</v>
          </cell>
          <cell r="Q26318" t="str">
            <v>BBD-BLR-BensonTown-T1</v>
          </cell>
        </row>
        <row r="26319">
          <cell r="G26319" t="str">
            <v>18-12-2025</v>
          </cell>
          <cell r="Q26319" t="str">
            <v>BBD-BLR-Budhigere-T1</v>
          </cell>
          <cell r="AS26319">
            <v>46009.227083333331</v>
          </cell>
        </row>
        <row r="26320">
          <cell r="G26320" t="str">
            <v>18-12-2025</v>
          </cell>
          <cell r="Q26320" t="str">
            <v>BBD-BLR-Nagondanahalli-T1</v>
          </cell>
          <cell r="AS26320">
            <v>46009.197916666664</v>
          </cell>
        </row>
        <row r="26321">
          <cell r="G26321" t="str">
            <v>18-12-2025</v>
          </cell>
          <cell r="Q26321" t="str">
            <v>BBD-BLR-Budhigere-T1</v>
          </cell>
          <cell r="AS26321">
            <v>46009.237500000003</v>
          </cell>
        </row>
        <row r="26322">
          <cell r="G26322" t="str">
            <v>18-12-2025</v>
          </cell>
          <cell r="Q26322" t="str">
            <v>BBD-BLR-Budhigere-T1</v>
          </cell>
          <cell r="AS26322">
            <v>46009.238194444442</v>
          </cell>
        </row>
        <row r="26323">
          <cell r="G26323" t="str">
            <v>18-12-2025</v>
          </cell>
          <cell r="Q26323" t="str">
            <v>BBD-BLR-Kallahalli-T1</v>
          </cell>
          <cell r="AS26323">
            <v>46009.222916666666</v>
          </cell>
        </row>
        <row r="26324">
          <cell r="G26324" t="str">
            <v>18-12-2025</v>
          </cell>
          <cell r="Q26324" t="str">
            <v>BBD-BLR-Jigani-T1</v>
          </cell>
          <cell r="AS26324">
            <v>46009.191666666666</v>
          </cell>
        </row>
        <row r="26325">
          <cell r="G26325" t="str">
            <v>18-12-2025</v>
          </cell>
          <cell r="Q26325" t="str">
            <v>BBD-BLR-Budhigere-T1</v>
          </cell>
          <cell r="AS26325">
            <v>46009.247916666667</v>
          </cell>
        </row>
        <row r="26326">
          <cell r="G26326" t="str">
            <v>18-12-2025</v>
          </cell>
          <cell r="Q26326" t="str">
            <v>BBD-BLR-Nagondanahalli-T1</v>
          </cell>
          <cell r="AS26326">
            <v>46009.195833333331</v>
          </cell>
        </row>
        <row r="26327">
          <cell r="G26327" t="str">
            <v>18-12-2025</v>
          </cell>
          <cell r="Q26327" t="str">
            <v>BBD-BLR-Nagondanahalli-T1</v>
          </cell>
          <cell r="AS26327">
            <v>46009.21597222222</v>
          </cell>
        </row>
        <row r="26328">
          <cell r="G26328" t="str">
            <v>18-12-2025</v>
          </cell>
          <cell r="Q26328" t="str">
            <v>BBD-BLR-Nagondanahalli-T1</v>
          </cell>
          <cell r="AS26328">
            <v>46009.206250000003</v>
          </cell>
        </row>
        <row r="26329">
          <cell r="G26329" t="str">
            <v>18-12-2025</v>
          </cell>
          <cell r="Q26329" t="str">
            <v>BBD-BLR-Nagondanahalli-T1</v>
          </cell>
          <cell r="AS26329">
            <v>46009.18472222222</v>
          </cell>
        </row>
        <row r="26330">
          <cell r="G26330" t="str">
            <v>18-12-2025</v>
          </cell>
          <cell r="Q26330" t="str">
            <v>BBD-BLR-BellahalliRoad-T1</v>
          </cell>
          <cell r="AS26330">
            <v>46009.218055555553</v>
          </cell>
        </row>
        <row r="26331">
          <cell r="G26331" t="str">
            <v>18-12-2025</v>
          </cell>
          <cell r="Q26331" t="str">
            <v>BBD-BLR-Jigani-T1</v>
          </cell>
        </row>
        <row r="26332">
          <cell r="G26332" t="str">
            <v>18-12-2025</v>
          </cell>
          <cell r="Q26332" t="str">
            <v>BBD-BLR-Budhigere-T1</v>
          </cell>
          <cell r="AS26332">
            <v>46009.246527777781</v>
          </cell>
        </row>
        <row r="26333">
          <cell r="G26333" t="str">
            <v>18-12-2025</v>
          </cell>
          <cell r="Q26333" t="str">
            <v>BBD-BLR-Jigani-T1</v>
          </cell>
          <cell r="AS26333">
            <v>46009.193055555559</v>
          </cell>
        </row>
        <row r="26334">
          <cell r="G26334" t="str">
            <v>18-12-2025</v>
          </cell>
          <cell r="Q26334" t="str">
            <v>BBD-BLR-Budhigere-T1</v>
          </cell>
          <cell r="AS26334">
            <v>46009.237500000003</v>
          </cell>
        </row>
        <row r="26335">
          <cell r="G26335" t="str">
            <v>18-12-2025</v>
          </cell>
          <cell r="Q26335" t="str">
            <v>BBD-BLR-Jakkasandra-T1</v>
          </cell>
          <cell r="AS26335">
            <v>46009.228472222225</v>
          </cell>
        </row>
        <row r="26336">
          <cell r="G26336" t="str">
            <v>18-12-2025</v>
          </cell>
          <cell r="Q26336" t="str">
            <v>BBD-BLR-Jalahalli-T1</v>
          </cell>
          <cell r="AS26336">
            <v>46009.270138888889</v>
          </cell>
        </row>
        <row r="26337">
          <cell r="G26337" t="str">
            <v>18-12-2025</v>
          </cell>
          <cell r="Q26337" t="str">
            <v>BBD-BLR-Budhigere-T1</v>
          </cell>
          <cell r="AS26337">
            <v>46009.240277777775</v>
          </cell>
        </row>
        <row r="26338">
          <cell r="G26338" t="str">
            <v>18-12-2025</v>
          </cell>
          <cell r="Q26338" t="str">
            <v>BBD-BLR-Nagondanahalli-T1</v>
          </cell>
          <cell r="AS26338">
            <v>46009.206250000003</v>
          </cell>
        </row>
        <row r="26339">
          <cell r="G26339" t="str">
            <v>18-12-2025</v>
          </cell>
          <cell r="Q26339" t="str">
            <v>BBD-BLR-Nagondanahalli-T1</v>
          </cell>
          <cell r="AS26339">
            <v>46009.243055555555</v>
          </cell>
        </row>
        <row r="26340">
          <cell r="G26340" t="str">
            <v>18-12-2025</v>
          </cell>
          <cell r="Q26340" t="str">
            <v>BBD-BLR-Nagondanahalli-T1</v>
          </cell>
          <cell r="AS26340">
            <v>46009.211111111108</v>
          </cell>
        </row>
        <row r="26341">
          <cell r="G26341" t="str">
            <v>18-12-2025</v>
          </cell>
          <cell r="Q26341" t="str">
            <v>BBD-BLR-Jalahalli-T1</v>
          </cell>
          <cell r="AS26341">
            <v>46009.209027777775</v>
          </cell>
        </row>
        <row r="26342">
          <cell r="G26342" t="str">
            <v>18-12-2025</v>
          </cell>
          <cell r="Q26342" t="str">
            <v>BBD-BLR-Budhigere-T1</v>
          </cell>
          <cell r="AS26342">
            <v>46009.240277777775</v>
          </cell>
        </row>
        <row r="26343">
          <cell r="G26343" t="str">
            <v>18-12-2025</v>
          </cell>
          <cell r="Q26343" t="str">
            <v>BBD-BLR-Jigani-T1</v>
          </cell>
        </row>
        <row r="26344">
          <cell r="G26344" t="str">
            <v>18-12-2025</v>
          </cell>
          <cell r="Q26344" t="str">
            <v>BBD-BLR-Kallahalli-T1</v>
          </cell>
          <cell r="AS26344">
            <v>46009.212500000001</v>
          </cell>
        </row>
        <row r="26345">
          <cell r="G26345" t="str">
            <v>18-12-2025</v>
          </cell>
          <cell r="Q26345" t="str">
            <v>BBD-BLR-Jalahalli-T1</v>
          </cell>
          <cell r="AS26345">
            <v>46009.209027777775</v>
          </cell>
        </row>
        <row r="26346">
          <cell r="G26346" t="str">
            <v>18-12-2025</v>
          </cell>
          <cell r="Q26346" t="str">
            <v>BBD-BLR-PeenyaPhase3-T1</v>
          </cell>
          <cell r="AS26346">
            <v>46009.223611111112</v>
          </cell>
        </row>
        <row r="26347">
          <cell r="G26347" t="str">
            <v>18-12-2025</v>
          </cell>
          <cell r="Q26347" t="str">
            <v>BBD-BLR-Budhigere-T1</v>
          </cell>
          <cell r="AS26347">
            <v>46009.237500000003</v>
          </cell>
        </row>
        <row r="26348">
          <cell r="G26348" t="str">
            <v>18-12-2025</v>
          </cell>
          <cell r="Q26348" t="str">
            <v>BBD-BLR-Nagondanahalli-T1</v>
          </cell>
          <cell r="AS26348">
            <v>46009.197916666664</v>
          </cell>
        </row>
        <row r="26349">
          <cell r="G26349" t="str">
            <v>18-12-2025</v>
          </cell>
          <cell r="Q26349" t="str">
            <v>BBD-BLR-HAL-T1</v>
          </cell>
          <cell r="AS26349">
            <v>46009.203472222223</v>
          </cell>
        </row>
        <row r="26350">
          <cell r="G26350" t="str">
            <v>18-12-2025</v>
          </cell>
          <cell r="Q26350" t="str">
            <v>BBD-BLR-BellahalliRoad-T1</v>
          </cell>
          <cell r="AS26350">
            <v>46009.182638888888</v>
          </cell>
        </row>
        <row r="26351">
          <cell r="G26351" t="str">
            <v>18-12-2025</v>
          </cell>
          <cell r="Q26351" t="str">
            <v>BBD-BLR-Nagondanahalli-T1</v>
          </cell>
          <cell r="AS26351">
            <v>46009.227777777778</v>
          </cell>
        </row>
        <row r="26352">
          <cell r="G26352" t="str">
            <v>18-12-2025</v>
          </cell>
          <cell r="Q26352" t="str">
            <v>BBD-BLR-Devanahalli-T1</v>
          </cell>
        </row>
        <row r="26353">
          <cell r="G26353" t="str">
            <v>18-12-2025</v>
          </cell>
          <cell r="Q26353" t="str">
            <v>BBD-BLR-Nagondanahalli-T1</v>
          </cell>
          <cell r="AS26353">
            <v>46009.220833333333</v>
          </cell>
        </row>
        <row r="26354">
          <cell r="G26354" t="str">
            <v>18-12-2025</v>
          </cell>
          <cell r="Q26354" t="str">
            <v>BBD-BLR-Attibele-T1</v>
          </cell>
          <cell r="AS26354">
            <v>46009.26666666667</v>
          </cell>
        </row>
        <row r="26355">
          <cell r="G26355" t="str">
            <v>18-12-2025</v>
          </cell>
          <cell r="Q26355" t="str">
            <v>BBD-BLR-Chinappalay-T1</v>
          </cell>
          <cell r="AS26355">
            <v>46009.173611111109</v>
          </cell>
        </row>
        <row r="26356">
          <cell r="G26356" t="str">
            <v>18-12-2025</v>
          </cell>
          <cell r="Q26356" t="str">
            <v>BBD-BLR-Budhigere-T1</v>
          </cell>
          <cell r="AS26356">
            <v>46009.247916666667</v>
          </cell>
        </row>
        <row r="26357">
          <cell r="G26357" t="str">
            <v>18-12-2025</v>
          </cell>
          <cell r="Q26357" t="str">
            <v>BBD-BLR-BellahalliRoad-T1</v>
          </cell>
          <cell r="AS26357">
            <v>46009.1875</v>
          </cell>
        </row>
        <row r="26358">
          <cell r="G26358" t="str">
            <v>18-12-2025</v>
          </cell>
          <cell r="Q26358" t="str">
            <v>BBD-BLR-BellahalliRoad-T1</v>
          </cell>
          <cell r="AS26358">
            <v>46009.176388888889</v>
          </cell>
        </row>
        <row r="26359">
          <cell r="G26359" t="str">
            <v>18-12-2025</v>
          </cell>
          <cell r="Q26359" t="str">
            <v>BBD-BLR-Budhigere-T1</v>
          </cell>
          <cell r="AS26359">
            <v>46009.243750000001</v>
          </cell>
        </row>
        <row r="26360">
          <cell r="G26360" t="str">
            <v>18-12-2025</v>
          </cell>
          <cell r="Q26360" t="str">
            <v>BBD-BLR-Budhigere-T1</v>
          </cell>
          <cell r="AS26360">
            <v>46009.228472222225</v>
          </cell>
        </row>
        <row r="26361">
          <cell r="G26361" t="str">
            <v>18-12-2025</v>
          </cell>
          <cell r="Q26361" t="str">
            <v>BBD-BLR-Jigani-T1</v>
          </cell>
          <cell r="AS26361">
            <v>46009.20208333333</v>
          </cell>
        </row>
        <row r="26362">
          <cell r="G26362" t="str">
            <v>18-12-2025</v>
          </cell>
          <cell r="Q26362" t="str">
            <v>BBD-BLR-Budhigere-T1</v>
          </cell>
          <cell r="AS26362">
            <v>46009.243750000001</v>
          </cell>
        </row>
        <row r="26363">
          <cell r="G26363" t="str">
            <v>18-12-2025</v>
          </cell>
          <cell r="Q26363" t="str">
            <v>BBD-BLR-HAL-T1</v>
          </cell>
          <cell r="AS26363">
            <v>46009.196527777778</v>
          </cell>
        </row>
        <row r="26364">
          <cell r="G26364" t="str">
            <v>18-12-2025</v>
          </cell>
          <cell r="Q26364" t="str">
            <v>BBD-BLR-Budhigere-T1</v>
          </cell>
          <cell r="AS26364">
            <v>46009.25</v>
          </cell>
        </row>
        <row r="26365">
          <cell r="G26365" t="str">
            <v>18-12-2025</v>
          </cell>
          <cell r="Q26365" t="str">
            <v>BBD-BLR-Nagondanahalli-T1</v>
          </cell>
          <cell r="AS26365">
            <v>46009.238888888889</v>
          </cell>
        </row>
        <row r="26366">
          <cell r="G26366" t="str">
            <v>18-12-2025</v>
          </cell>
          <cell r="Q26366" t="str">
            <v>BBD-BLR-Budhigere-T1</v>
          </cell>
          <cell r="AS26366">
            <v>46009.250694444447</v>
          </cell>
        </row>
        <row r="26367">
          <cell r="G26367" t="str">
            <v>18-12-2025</v>
          </cell>
          <cell r="Q26367" t="str">
            <v>BBD-BLR-Attibele-T1</v>
          </cell>
          <cell r="AS26367">
            <v>46009.287499999999</v>
          </cell>
        </row>
        <row r="26368">
          <cell r="G26368" t="str">
            <v>18-12-2025</v>
          </cell>
          <cell r="Q26368" t="str">
            <v>BBD-BLR-HAL-T1</v>
          </cell>
        </row>
        <row r="26369">
          <cell r="G26369" t="str">
            <v>18-12-2025</v>
          </cell>
          <cell r="Q26369" t="str">
            <v>BBD-BLR-Jakkasandra-T1</v>
          </cell>
          <cell r="AS26369">
            <v>46009.226388888892</v>
          </cell>
        </row>
        <row r="26370">
          <cell r="G26370" t="str">
            <v>18-12-2025</v>
          </cell>
          <cell r="Q26370" t="str">
            <v>BBD-BLR-Budhigere-T1</v>
          </cell>
          <cell r="AS26370">
            <v>46009.227083333331</v>
          </cell>
        </row>
        <row r="26371">
          <cell r="G26371" t="str">
            <v>18-12-2025</v>
          </cell>
          <cell r="Q26371" t="str">
            <v>BBD-BLR-Nagondanahalli-T1</v>
          </cell>
          <cell r="AS26371">
            <v>46009.213194444441</v>
          </cell>
        </row>
        <row r="26372">
          <cell r="G26372" t="str">
            <v>18-12-2025</v>
          </cell>
          <cell r="Q26372" t="str">
            <v>BBD-BLR-Jigani-T1</v>
          </cell>
          <cell r="AS26372">
            <v>46009.203472222223</v>
          </cell>
        </row>
        <row r="26373">
          <cell r="G26373" t="str">
            <v>18-12-2025</v>
          </cell>
          <cell r="Q26373" t="str">
            <v>BBD-BLR-BellahalliRoad-T1</v>
          </cell>
          <cell r="AS26373">
            <v>46009.193055555559</v>
          </cell>
        </row>
        <row r="26374">
          <cell r="G26374" t="str">
            <v>18-12-2025</v>
          </cell>
          <cell r="Q26374" t="str">
            <v>BBD-BLR-Budhigere-T1</v>
          </cell>
          <cell r="AS26374">
            <v>46009.284722222219</v>
          </cell>
        </row>
        <row r="26375">
          <cell r="G26375" t="str">
            <v>18-12-2025</v>
          </cell>
          <cell r="Q26375" t="str">
            <v>BBD-BLR-Chikkasandra-T1</v>
          </cell>
          <cell r="AS26375">
            <v>46009.21597222222</v>
          </cell>
        </row>
        <row r="26376">
          <cell r="G26376" t="str">
            <v>18-12-2025</v>
          </cell>
          <cell r="Q26376" t="str">
            <v>BBD-BLR-HAL-T1</v>
          </cell>
          <cell r="AS26376">
            <v>46009.22152777778</v>
          </cell>
        </row>
        <row r="26377">
          <cell r="G26377" t="str">
            <v>18-12-2025</v>
          </cell>
          <cell r="Q26377" t="str">
            <v>BBD-BLR-Nagondanahalli-T1</v>
          </cell>
          <cell r="AS26377">
            <v>46009.200694444444</v>
          </cell>
        </row>
        <row r="26378">
          <cell r="G26378" t="str">
            <v>18-12-2025</v>
          </cell>
          <cell r="Q26378" t="str">
            <v>BBD-BLR-HAL-T1</v>
          </cell>
          <cell r="AS26378">
            <v>46009.192361111112</v>
          </cell>
        </row>
        <row r="26379">
          <cell r="G26379" t="str">
            <v>18-12-2025</v>
          </cell>
          <cell r="Q26379" t="str">
            <v>BBD-BLR-Budhigere-T1</v>
          </cell>
          <cell r="AS26379">
            <v>46009.244444444441</v>
          </cell>
        </row>
        <row r="26380">
          <cell r="G26380" t="str">
            <v>18-12-2025</v>
          </cell>
          <cell r="Q26380" t="str">
            <v>BBD-BLR-Nagondanahalli-T1</v>
          </cell>
          <cell r="AS26380">
            <v>46009.282638888886</v>
          </cell>
        </row>
        <row r="26381">
          <cell r="G26381" t="str">
            <v>18-12-2025</v>
          </cell>
          <cell r="Q26381" t="str">
            <v>BBD-BLR-Chinappalay-T1</v>
          </cell>
          <cell r="AS26381">
            <v>46009.195138888892</v>
          </cell>
        </row>
        <row r="26382">
          <cell r="G26382" t="str">
            <v>18-12-2025</v>
          </cell>
          <cell r="Q26382" t="str">
            <v>BBD-BLR-HRBR-044-T1</v>
          </cell>
          <cell r="AS26382">
            <v>46009.240277777775</v>
          </cell>
        </row>
        <row r="26383">
          <cell r="G26383" t="str">
            <v>18-12-2025</v>
          </cell>
          <cell r="Q26383" t="str">
            <v>BBD-BLR-HAL-T1</v>
          </cell>
          <cell r="AS26383">
            <v>46009.192361111112</v>
          </cell>
        </row>
        <row r="26384">
          <cell r="G26384" t="str">
            <v>18-12-2025</v>
          </cell>
          <cell r="Q26384" t="str">
            <v>BBD-BLR-HAL-T1</v>
          </cell>
          <cell r="AS26384">
            <v>46009.213888888888</v>
          </cell>
        </row>
        <row r="26385">
          <cell r="G26385" t="str">
            <v>18-12-2025</v>
          </cell>
          <cell r="Q26385" t="str">
            <v>BBD-BLR-Lingarajapu-T1</v>
          </cell>
          <cell r="AS26385">
            <v>46009.279166666667</v>
          </cell>
        </row>
        <row r="26386">
          <cell r="G26386" t="str">
            <v>18-12-2025</v>
          </cell>
          <cell r="Q26386" t="str">
            <v>BBD-BLR-Budhigere-T1</v>
          </cell>
          <cell r="AS26386">
            <v>46009.244444444441</v>
          </cell>
        </row>
        <row r="26387">
          <cell r="G26387" t="str">
            <v>18-12-2025</v>
          </cell>
          <cell r="Q26387" t="str">
            <v>BBD-BLR-Budhigere-T1</v>
          </cell>
          <cell r="AS26387">
            <v>46009.243750000001</v>
          </cell>
        </row>
        <row r="26388">
          <cell r="G26388" t="str">
            <v>18-12-2025</v>
          </cell>
          <cell r="Q26388" t="str">
            <v>BBD-BLR-Jigani-T1</v>
          </cell>
        </row>
        <row r="26389">
          <cell r="G26389" t="str">
            <v>18-12-2025</v>
          </cell>
          <cell r="Q26389" t="str">
            <v>BBD-BLR-Chinappalay-T1</v>
          </cell>
          <cell r="AS26389">
            <v>46009.194444444445</v>
          </cell>
        </row>
        <row r="26390">
          <cell r="G26390" t="str">
            <v>18-12-2025</v>
          </cell>
          <cell r="Q26390" t="str">
            <v>BBD-BLR-Budhigere-T1</v>
          </cell>
          <cell r="AS26390">
            <v>46009.244444444441</v>
          </cell>
        </row>
        <row r="26391">
          <cell r="G26391" t="str">
            <v>18-12-2025</v>
          </cell>
          <cell r="Q26391" t="str">
            <v>BBD-BLR-Chinappalay-T1</v>
          </cell>
          <cell r="AS26391">
            <v>46009.184027777781</v>
          </cell>
        </row>
        <row r="26392">
          <cell r="G26392" t="str">
            <v>18-12-2025</v>
          </cell>
          <cell r="Q26392" t="str">
            <v>BBD-BLR-HAL-T1</v>
          </cell>
        </row>
        <row r="26393">
          <cell r="G26393" t="str">
            <v>18-12-2025</v>
          </cell>
          <cell r="Q26393" t="str">
            <v>BBD-BLR-Jigani-T1</v>
          </cell>
        </row>
        <row r="26394">
          <cell r="G26394" t="str">
            <v>18-12-2025</v>
          </cell>
          <cell r="Q26394" t="str">
            <v>BBD-BLR-Attibele-T1</v>
          </cell>
        </row>
        <row r="26395">
          <cell r="G26395" t="str">
            <v>18-12-2025</v>
          </cell>
          <cell r="Q26395" t="str">
            <v>BBD-BLR-Jakkasandra-T1</v>
          </cell>
          <cell r="AS26395">
            <v>46009.201388888891</v>
          </cell>
        </row>
        <row r="26396">
          <cell r="G26396" t="str">
            <v>18-12-2025</v>
          </cell>
          <cell r="Q26396" t="str">
            <v>BBD-BLR-Jigani-T1</v>
          </cell>
        </row>
        <row r="26397">
          <cell r="G26397" t="str">
            <v>18-12-2025</v>
          </cell>
          <cell r="Q26397" t="str">
            <v>BBD-BLR-Budhigere-T1</v>
          </cell>
          <cell r="AS26397">
            <v>46009.239583333336</v>
          </cell>
        </row>
        <row r="26398">
          <cell r="G26398" t="str">
            <v>18-12-2025</v>
          </cell>
          <cell r="Q26398" t="str">
            <v>BBD-BLR-Budhigere-T1</v>
          </cell>
          <cell r="AS26398">
            <v>46009.240277777775</v>
          </cell>
        </row>
        <row r="26399">
          <cell r="G26399" t="str">
            <v>18-12-2025</v>
          </cell>
          <cell r="Q26399" t="str">
            <v>BBD-BLR-BellahalliRoad-T1</v>
          </cell>
          <cell r="AS26399">
            <v>46009.240277777775</v>
          </cell>
        </row>
        <row r="26400">
          <cell r="G26400" t="str">
            <v>18-12-2025</v>
          </cell>
          <cell r="Q26400" t="str">
            <v>BBD-BLR-Jigani-T1</v>
          </cell>
          <cell r="AS26400">
            <v>46009.193055555559</v>
          </cell>
        </row>
        <row r="26401">
          <cell r="G26401" t="str">
            <v>18-12-2025</v>
          </cell>
          <cell r="Q26401" t="str">
            <v>BBD-BLR-HAL-T1</v>
          </cell>
          <cell r="AS26401">
            <v>46009.203472222223</v>
          </cell>
        </row>
        <row r="26402">
          <cell r="G26402" t="str">
            <v>18-12-2025</v>
          </cell>
          <cell r="Q26402" t="str">
            <v>BBD-BLR-BellahalliRoad-T1</v>
          </cell>
          <cell r="AS26402">
            <v>46009.218055555553</v>
          </cell>
        </row>
        <row r="26403">
          <cell r="G26403" t="str">
            <v>18-12-2025</v>
          </cell>
          <cell r="Q26403" t="str">
            <v>BBD-BLR-Budhigere-T1</v>
          </cell>
          <cell r="AS26403">
            <v>46009.227083333331</v>
          </cell>
        </row>
        <row r="26404">
          <cell r="G26404" t="str">
            <v>18-12-2025</v>
          </cell>
          <cell r="Q26404" t="str">
            <v>BBD-BLR-Nagondanahalli-T1</v>
          </cell>
          <cell r="AS26404">
            <v>46009.198611111111</v>
          </cell>
        </row>
        <row r="26405">
          <cell r="G26405" t="str">
            <v>18-12-2025</v>
          </cell>
          <cell r="Q26405" t="str">
            <v>BBD-BLR-Nagondanahalli-T1</v>
          </cell>
          <cell r="AS26405">
            <v>46009.185416666667</v>
          </cell>
        </row>
        <row r="26406">
          <cell r="G26406" t="str">
            <v>18-12-2025</v>
          </cell>
          <cell r="Q26406" t="str">
            <v>BBD-BLR-Kallahalli-T1</v>
          </cell>
          <cell r="AS26406">
            <v>46009.212500000001</v>
          </cell>
        </row>
        <row r="26407">
          <cell r="G26407" t="str">
            <v>18-12-2025</v>
          </cell>
          <cell r="Q26407" t="str">
            <v>BBD-BLR-PeenyaPhase3-T1</v>
          </cell>
          <cell r="AS26407">
            <v>46009.213888888888</v>
          </cell>
        </row>
        <row r="26408">
          <cell r="G26408" t="str">
            <v>18-12-2025</v>
          </cell>
          <cell r="Q26408" t="str">
            <v>BBD-BLR-Budhigere-T1</v>
          </cell>
          <cell r="AS26408">
            <v>46009.239583333336</v>
          </cell>
        </row>
        <row r="26409">
          <cell r="G26409" t="str">
            <v>18-12-2025</v>
          </cell>
          <cell r="Q26409" t="str">
            <v>BBD-BLR-Attibele-T1</v>
          </cell>
          <cell r="AS26409">
            <v>46009.29791666667</v>
          </cell>
        </row>
        <row r="26410">
          <cell r="G26410" t="str">
            <v>18-12-2025</v>
          </cell>
          <cell r="Q26410" t="str">
            <v>BBD-BLR-BellahalliRoad-T1</v>
          </cell>
          <cell r="AS26410">
            <v>46009.197916666664</v>
          </cell>
        </row>
        <row r="26411">
          <cell r="G26411" t="str">
            <v>18-12-2025</v>
          </cell>
          <cell r="Q26411" t="str">
            <v>BBD-BLR-Budhigere-T1</v>
          </cell>
          <cell r="AS26411">
            <v>46009.227083333331</v>
          </cell>
        </row>
        <row r="26412">
          <cell r="G26412" t="str">
            <v>18-12-2025</v>
          </cell>
          <cell r="Q26412" t="str">
            <v>BBD-BLR-Kallahalli-T1</v>
          </cell>
          <cell r="AS26412">
            <v>46009.222916666666</v>
          </cell>
        </row>
        <row r="26413">
          <cell r="G26413" t="str">
            <v>18-12-2025</v>
          </cell>
          <cell r="Q26413" t="str">
            <v>BBD-BLR-Jakkasandra-T1</v>
          </cell>
          <cell r="AS26413">
            <v>46009.21597222222</v>
          </cell>
        </row>
        <row r="26414">
          <cell r="G26414" t="str">
            <v>18-12-2025</v>
          </cell>
          <cell r="Q26414" t="str">
            <v>BBD-BLR-Nagondanahalli-T1</v>
          </cell>
          <cell r="AS26414">
            <v>46009.247916666667</v>
          </cell>
        </row>
        <row r="26415">
          <cell r="G26415" t="str">
            <v>18-12-2025</v>
          </cell>
          <cell r="Q26415" t="str">
            <v>BBD-BLR-HAL-T1</v>
          </cell>
          <cell r="AS26415">
            <v>46009.192361111112</v>
          </cell>
        </row>
        <row r="26416">
          <cell r="G26416" t="str">
            <v>18-12-2025</v>
          </cell>
          <cell r="Q26416" t="str">
            <v>BBD-BLR-Jakkasandra-T1</v>
          </cell>
          <cell r="AS26416">
            <v>46009.227083333331</v>
          </cell>
        </row>
        <row r="26417">
          <cell r="G26417" t="str">
            <v>18-12-2025</v>
          </cell>
          <cell r="Q26417" t="str">
            <v>BBD-BLR-Chinappalay-T1</v>
          </cell>
          <cell r="AS26417">
            <v>46009.195138888892</v>
          </cell>
        </row>
        <row r="26418">
          <cell r="G26418" t="str">
            <v>18-12-2025</v>
          </cell>
          <cell r="Q26418" t="str">
            <v>BBD-BLR-Attibele-T1</v>
          </cell>
          <cell r="AS26418">
            <v>46009.287499999999</v>
          </cell>
        </row>
        <row r="26419">
          <cell r="G26419" t="str">
            <v>18-12-2025</v>
          </cell>
          <cell r="Q26419" t="str">
            <v>BBD-BLR-Nagondanahalli-T1</v>
          </cell>
          <cell r="AS26419">
            <v>46009.300694444442</v>
          </cell>
        </row>
        <row r="26420">
          <cell r="G26420" t="str">
            <v>18-12-2025</v>
          </cell>
          <cell r="Q26420" t="str">
            <v>BBD-BLR-HRBR-044-T1</v>
          </cell>
          <cell r="AS26420">
            <v>46009.239583333336</v>
          </cell>
        </row>
        <row r="26421">
          <cell r="G26421" t="str">
            <v>18-12-2025</v>
          </cell>
          <cell r="Q26421" t="str">
            <v>BBD-BLR-Budhigere-T1</v>
          </cell>
          <cell r="AS26421">
            <v>46009.230555555558</v>
          </cell>
        </row>
        <row r="26422">
          <cell r="G26422" t="str">
            <v>18-12-2025</v>
          </cell>
          <cell r="Q26422" t="str">
            <v>BBD-BLR-Kallahalli-T1</v>
          </cell>
          <cell r="AS26422">
            <v>46009.222916666666</v>
          </cell>
        </row>
        <row r="26423">
          <cell r="G26423" t="str">
            <v>18-12-2025</v>
          </cell>
          <cell r="Q26423" t="str">
            <v>BBD-BLR-Nagondanahalli-T1</v>
          </cell>
          <cell r="AS26423">
            <v>46009.300694444442</v>
          </cell>
        </row>
        <row r="26424">
          <cell r="G26424" t="str">
            <v>18-12-2025</v>
          </cell>
          <cell r="Q26424" t="str">
            <v>BBD-BLR-Nagondanahalli-T1</v>
          </cell>
          <cell r="AS26424">
            <v>46009.227083333331</v>
          </cell>
        </row>
        <row r="26425">
          <cell r="G26425" t="str">
            <v>18-12-2025</v>
          </cell>
          <cell r="Q26425" t="str">
            <v>BBD-BLR-Budhigere-T1</v>
          </cell>
          <cell r="AS26425">
            <v>46009.246527777781</v>
          </cell>
        </row>
        <row r="26426">
          <cell r="G26426" t="str">
            <v>18-12-2025</v>
          </cell>
          <cell r="Q26426" t="str">
            <v>BBD-BLR-Nagondanahalli-T1</v>
          </cell>
          <cell r="AS26426">
            <v>46009.206944444442</v>
          </cell>
        </row>
        <row r="26427">
          <cell r="G26427" t="str">
            <v>18-12-2025</v>
          </cell>
          <cell r="Q26427" t="str">
            <v>BBD-BLR-PeenyaPhase3-T1</v>
          </cell>
          <cell r="AS26427">
            <v>46009.203472222223</v>
          </cell>
        </row>
        <row r="26428">
          <cell r="G26428" t="str">
            <v>18-12-2025</v>
          </cell>
          <cell r="Q26428" t="str">
            <v>BBD-BLR-Jigani-T1</v>
          </cell>
        </row>
        <row r="26429">
          <cell r="G26429" t="str">
            <v>18-12-2025</v>
          </cell>
          <cell r="Q26429" t="str">
            <v>BBD-BLR-Attibele-T1</v>
          </cell>
          <cell r="AS26429">
            <v>46009.277083333334</v>
          </cell>
        </row>
        <row r="26430">
          <cell r="G26430" t="str">
            <v>18-12-2025</v>
          </cell>
          <cell r="Q26430" t="str">
            <v>BBD-BLR-BellahalliRoad-T1</v>
          </cell>
          <cell r="AS26430">
            <v>46009.199305555558</v>
          </cell>
        </row>
        <row r="26431">
          <cell r="G26431" t="str">
            <v>18-12-2025</v>
          </cell>
          <cell r="Q26431" t="str">
            <v>BBD-BLR-Nagondanahalli-T1</v>
          </cell>
          <cell r="AS26431">
            <v>46009.185416666667</v>
          </cell>
        </row>
        <row r="26432">
          <cell r="G26432" t="str">
            <v>18-12-2025</v>
          </cell>
          <cell r="Q26432" t="str">
            <v>BBD-BLR-Attibele-T1</v>
          </cell>
          <cell r="AS26432">
            <v>46009.29791666667</v>
          </cell>
        </row>
        <row r="26433">
          <cell r="G26433" t="str">
            <v>18-12-2025</v>
          </cell>
          <cell r="Q26433" t="str">
            <v>BBD-BLR-HAL-T1</v>
          </cell>
          <cell r="AS26433">
            <v>46009.192361111112</v>
          </cell>
        </row>
        <row r="26434">
          <cell r="G26434" t="str">
            <v>18-12-2025</v>
          </cell>
          <cell r="Q26434" t="str">
            <v>BBD-BLR-Attibele-T1</v>
          </cell>
          <cell r="AS26434">
            <v>46009.256249999999</v>
          </cell>
        </row>
        <row r="26435">
          <cell r="G26435" t="str">
            <v>18-12-2025</v>
          </cell>
          <cell r="Q26435" t="str">
            <v>BBD-BLR-Nagondanahalli-T1</v>
          </cell>
          <cell r="AS26435">
            <v>46009.238888888889</v>
          </cell>
        </row>
        <row r="26436">
          <cell r="G26436" t="str">
            <v>18-12-2025</v>
          </cell>
          <cell r="Q26436" t="str">
            <v>BBD-BLR-Nagondanahalli-T1</v>
          </cell>
          <cell r="AS26436">
            <v>46009.195833333331</v>
          </cell>
        </row>
        <row r="26437">
          <cell r="G26437" t="str">
            <v>18-12-2025</v>
          </cell>
          <cell r="Q26437" t="str">
            <v>BBD-BLR-Nagondanahalli-T1</v>
          </cell>
          <cell r="AS26437">
            <v>46009.236805555556</v>
          </cell>
        </row>
        <row r="26438">
          <cell r="G26438" t="str">
            <v>18-12-2025</v>
          </cell>
          <cell r="Q26438" t="str">
            <v>BBD-BLR-Nagondanahalli-T1</v>
          </cell>
          <cell r="AS26438">
            <v>46009.236805555556</v>
          </cell>
        </row>
        <row r="26439">
          <cell r="G26439" t="str">
            <v>18-12-2025</v>
          </cell>
          <cell r="Q26439" t="str">
            <v>BBD-BLR-HAL-T1</v>
          </cell>
          <cell r="AS26439">
            <v>46009.203472222223</v>
          </cell>
        </row>
        <row r="26440">
          <cell r="G26440" t="str">
            <v>18-12-2025</v>
          </cell>
          <cell r="Q26440" t="str">
            <v>BBD-BLR-BellahalliRoad-T1</v>
          </cell>
          <cell r="AS26440">
            <v>46009.21597222222</v>
          </cell>
        </row>
        <row r="26441">
          <cell r="G26441" t="str">
            <v>18-12-2025</v>
          </cell>
          <cell r="Q26441" t="str">
            <v>BBD-BLR-Chikkasandra-T1</v>
          </cell>
          <cell r="AS26441">
            <v>46009.23541666667</v>
          </cell>
        </row>
        <row r="26442">
          <cell r="G26442" t="str">
            <v>18-12-2025</v>
          </cell>
          <cell r="Q26442" t="str">
            <v>BBD-BLR-Jalahalli-T1</v>
          </cell>
          <cell r="AS26442">
            <v>46009.197916666664</v>
          </cell>
        </row>
        <row r="26443">
          <cell r="G26443" t="str">
            <v>18-12-2025</v>
          </cell>
          <cell r="Q26443" t="str">
            <v>BBD-BLR-Nagondanahalli-T1</v>
          </cell>
          <cell r="AS26443">
            <v>46009.195833333331</v>
          </cell>
        </row>
        <row r="26444">
          <cell r="G26444" t="str">
            <v>18-12-2025</v>
          </cell>
          <cell r="Q26444" t="str">
            <v>BBD-BLR-Jigani-T1</v>
          </cell>
          <cell r="AS26444">
            <v>46009.181250000001</v>
          </cell>
        </row>
        <row r="26445">
          <cell r="G26445" t="str">
            <v>18-12-2025</v>
          </cell>
          <cell r="Q26445" t="str">
            <v>BBD-BLR-HAL-T1</v>
          </cell>
          <cell r="AS26445">
            <v>46009.207638888889</v>
          </cell>
        </row>
        <row r="26446">
          <cell r="G26446" t="str">
            <v>18-12-2025</v>
          </cell>
          <cell r="Q26446" t="str">
            <v>BBD-BLR-Jakkasandra-T1</v>
          </cell>
          <cell r="AS26446">
            <v>46009.237500000003</v>
          </cell>
        </row>
        <row r="26447">
          <cell r="G26447" t="str">
            <v>18-12-2025</v>
          </cell>
          <cell r="Q26447" t="str">
            <v>BBD-BLR-Jigani-T1</v>
          </cell>
          <cell r="AS26447">
            <v>46009.191666666666</v>
          </cell>
        </row>
        <row r="26448">
          <cell r="G26448" t="str">
            <v>18-12-2025</v>
          </cell>
          <cell r="Q26448" t="str">
            <v>BBD-BLR-Jakkasandra-T1</v>
          </cell>
          <cell r="AS26448">
            <v>46009.21597222222</v>
          </cell>
        </row>
        <row r="26449">
          <cell r="G26449" t="str">
            <v>18-12-2025</v>
          </cell>
          <cell r="Q26449" t="str">
            <v>BBD-BLR-Chinappalay-T1</v>
          </cell>
          <cell r="AS26449">
            <v>46009.195138888892</v>
          </cell>
        </row>
        <row r="26450">
          <cell r="G26450" t="str">
            <v>18-12-2025</v>
          </cell>
          <cell r="Q26450" t="str">
            <v>BBD-BLR-HAL-T1</v>
          </cell>
          <cell r="AS26450">
            <v>46009.203472222223</v>
          </cell>
        </row>
        <row r="26451">
          <cell r="G26451" t="str">
            <v>18-12-2025</v>
          </cell>
          <cell r="Q26451" t="str">
            <v>BBD-BLR-Jigani-T1</v>
          </cell>
        </row>
        <row r="26452">
          <cell r="G26452" t="str">
            <v>18-12-2025</v>
          </cell>
          <cell r="Q26452" t="str">
            <v>BBD-BLR-Chikkasandra-T1</v>
          </cell>
          <cell r="AS26452">
            <v>46009.225694444445</v>
          </cell>
        </row>
        <row r="26453">
          <cell r="G26453" t="str">
            <v>18-12-2025</v>
          </cell>
          <cell r="Q26453" t="str">
            <v>BBD-BLR-BellahalliRoad-T1</v>
          </cell>
          <cell r="AS26453">
            <v>46009.21597222222</v>
          </cell>
        </row>
        <row r="26454">
          <cell r="G26454" t="str">
            <v>18-12-2025</v>
          </cell>
          <cell r="Q26454" t="str">
            <v>BBD-BLR-Budhigere-T1</v>
          </cell>
          <cell r="AS26454">
            <v>46009.247916666667</v>
          </cell>
        </row>
        <row r="26455">
          <cell r="G26455" t="str">
            <v>18-12-2025</v>
          </cell>
          <cell r="Q26455" t="str">
            <v>BBD-BLR-HRBR-044-T1</v>
          </cell>
          <cell r="AS26455">
            <v>46009.208333333336</v>
          </cell>
        </row>
        <row r="26456">
          <cell r="G26456" t="str">
            <v>18-12-2025</v>
          </cell>
          <cell r="Q26456" t="str">
            <v>BBD-BLR-Kallahalli-T1</v>
          </cell>
        </row>
        <row r="26457">
          <cell r="G26457" t="str">
            <v>18-12-2025</v>
          </cell>
          <cell r="Q26457" t="str">
            <v>BBD-BLR-Jigani-T1</v>
          </cell>
          <cell r="AS26457">
            <v>46009.193055555559</v>
          </cell>
        </row>
        <row r="26458">
          <cell r="G26458" t="str">
            <v>18-12-2025</v>
          </cell>
          <cell r="Q26458" t="str">
            <v>BBD-BLR-Jigani-T1</v>
          </cell>
        </row>
        <row r="26459">
          <cell r="G26459" t="str">
            <v>18-12-2025</v>
          </cell>
          <cell r="Q26459" t="str">
            <v>BBD-BLR-Nagondanahalli-T1</v>
          </cell>
          <cell r="AS26459">
            <v>46009.206944444442</v>
          </cell>
        </row>
        <row r="26460">
          <cell r="G26460" t="str">
            <v>18-12-2025</v>
          </cell>
          <cell r="Q26460" t="str">
            <v>BBD-BLR-Jigani-T1</v>
          </cell>
          <cell r="AS26460">
            <v>46009.20208333333</v>
          </cell>
        </row>
        <row r="26461">
          <cell r="G26461" t="str">
            <v>18-12-2025</v>
          </cell>
          <cell r="Q26461" t="str">
            <v>BBD-BLR-Budhigere-T1</v>
          </cell>
          <cell r="AS26461">
            <v>46009.219444444447</v>
          </cell>
        </row>
        <row r="26462">
          <cell r="G26462" t="str">
            <v>18-12-2025</v>
          </cell>
          <cell r="Q26462" t="str">
            <v>BBD-BLR-HAL-T1</v>
          </cell>
        </row>
        <row r="26463">
          <cell r="G26463" t="str">
            <v>18-12-2025</v>
          </cell>
          <cell r="Q26463" t="str">
            <v>BBD-BLR-Nagondanahalli-T1</v>
          </cell>
          <cell r="AS26463">
            <v>46009.197916666664</v>
          </cell>
        </row>
        <row r="26464">
          <cell r="G26464" t="str">
            <v>18-12-2025</v>
          </cell>
          <cell r="Q26464" t="str">
            <v>BBD-BLR-PeenyaPhase3-T1</v>
          </cell>
          <cell r="AS26464">
            <v>46009.255555555559</v>
          </cell>
        </row>
        <row r="26465">
          <cell r="G26465" t="str">
            <v>18-12-2025</v>
          </cell>
          <cell r="Q26465" t="str">
            <v>BBD-BLR-Nagondanahalli-T1</v>
          </cell>
          <cell r="AS26465">
            <v>46009.220138888886</v>
          </cell>
        </row>
        <row r="26466">
          <cell r="G26466" t="str">
            <v>18-12-2025</v>
          </cell>
          <cell r="Q26466" t="str">
            <v>BBD-BLR-Chikkasandra-T1</v>
          </cell>
          <cell r="AS26466">
            <v>46009.252083333333</v>
          </cell>
        </row>
        <row r="26467">
          <cell r="G26467" t="str">
            <v>18-12-2025</v>
          </cell>
          <cell r="Q26467" t="str">
            <v>BBD-BLR-Nagondanahalli-T1</v>
          </cell>
          <cell r="AS26467">
            <v>46009.19027777778</v>
          </cell>
        </row>
        <row r="26468">
          <cell r="G26468" t="str">
            <v>18-12-2025</v>
          </cell>
          <cell r="Q26468" t="str">
            <v>BBD-BLR-Kallahalli-T1</v>
          </cell>
          <cell r="AS26468">
            <v>46009.191666666666</v>
          </cell>
        </row>
        <row r="26469">
          <cell r="G26469" t="str">
            <v>18-12-2025</v>
          </cell>
          <cell r="Q26469" t="str">
            <v>BBD-BLR-Attibele-T1</v>
          </cell>
          <cell r="AS26469">
            <v>46009.256249999999</v>
          </cell>
        </row>
        <row r="26470">
          <cell r="G26470" t="str">
            <v>18-12-2025</v>
          </cell>
          <cell r="Q26470" t="str">
            <v>BBD-BLR-Jigani-T1</v>
          </cell>
          <cell r="AS26470">
            <v>46009.191666666666</v>
          </cell>
        </row>
        <row r="26471">
          <cell r="G26471" t="str">
            <v>18-12-2025</v>
          </cell>
          <cell r="Q26471" t="str">
            <v>BBD-BLR-Chikkasandra-T1</v>
          </cell>
          <cell r="AS26471">
            <v>46009.225694444445</v>
          </cell>
        </row>
        <row r="26472">
          <cell r="G26472" t="str">
            <v>18-12-2025</v>
          </cell>
          <cell r="Q26472" t="str">
            <v>BBD-BLR-Budhigere-T1</v>
          </cell>
          <cell r="AS26472">
            <v>46009.246527777781</v>
          </cell>
        </row>
        <row r="26473">
          <cell r="G26473" t="str">
            <v>18-12-2025</v>
          </cell>
          <cell r="Q26473" t="str">
            <v>BBD-BLR-Chinappalay-T1</v>
          </cell>
          <cell r="AS26473">
            <v>46009.184027777781</v>
          </cell>
        </row>
        <row r="26474">
          <cell r="G26474" t="str">
            <v>18-12-2025</v>
          </cell>
          <cell r="Q26474" t="str">
            <v>BBD-BLR-Nagondanahalli-T1</v>
          </cell>
          <cell r="AS26474">
            <v>46009.263888888891</v>
          </cell>
        </row>
        <row r="26475">
          <cell r="G26475" t="str">
            <v>18-12-2025</v>
          </cell>
          <cell r="Q26475" t="str">
            <v>BBD-BLR-HAL-T1</v>
          </cell>
          <cell r="AS26475">
            <v>46009.217361111114</v>
          </cell>
        </row>
        <row r="26476">
          <cell r="G26476" t="str">
            <v>18-12-2025</v>
          </cell>
          <cell r="Q26476" t="str">
            <v>BBD-BLR-Nagondanahalli-T1</v>
          </cell>
          <cell r="AS26476">
            <v>46009.206250000003</v>
          </cell>
        </row>
        <row r="26477">
          <cell r="G26477" t="str">
            <v>18-12-2025</v>
          </cell>
          <cell r="Q26477" t="str">
            <v>BBD-BLR-Chinappalay-T1</v>
          </cell>
          <cell r="AS26477">
            <v>46009.184027777781</v>
          </cell>
        </row>
        <row r="26478">
          <cell r="G26478" t="str">
            <v>18-12-2025</v>
          </cell>
          <cell r="Q26478" t="str">
            <v>BBD-BLR-Budhigere-T1</v>
          </cell>
          <cell r="AS26478">
            <v>46009.23333333333</v>
          </cell>
        </row>
        <row r="26479">
          <cell r="G26479" t="str">
            <v>18-12-2025</v>
          </cell>
          <cell r="Q26479" t="str">
            <v>BBD-BLR-HAL-T1</v>
          </cell>
          <cell r="AS26479">
            <v>46009.213888888888</v>
          </cell>
        </row>
        <row r="26480">
          <cell r="G26480" t="str">
            <v>18-12-2025</v>
          </cell>
          <cell r="Q26480" t="str">
            <v>BBD-BLR-HAL-T1</v>
          </cell>
          <cell r="AS26480">
            <v>46009.217361111114</v>
          </cell>
        </row>
        <row r="26481">
          <cell r="G26481" t="str">
            <v>18-12-2025</v>
          </cell>
          <cell r="Q26481" t="str">
            <v>BBD-BLR-Budhigere-T1</v>
          </cell>
          <cell r="AS26481">
            <v>46009.247916666667</v>
          </cell>
        </row>
        <row r="26482">
          <cell r="G26482" t="str">
            <v>18-12-2025</v>
          </cell>
          <cell r="Q26482" t="str">
            <v>BBD-BLR-BellahalliRoad-T1</v>
          </cell>
          <cell r="AS26482">
            <v>46009.25</v>
          </cell>
        </row>
        <row r="26483">
          <cell r="G26483" t="str">
            <v>18-12-2025</v>
          </cell>
          <cell r="Q26483" t="str">
            <v>BBD-BLR-Jakkasandra-T1</v>
          </cell>
          <cell r="AS26483">
            <v>46009.274305555555</v>
          </cell>
        </row>
        <row r="26484">
          <cell r="G26484" t="str">
            <v>18-12-2025</v>
          </cell>
          <cell r="Q26484" t="str">
            <v>BBD-BLR-HAL-T1</v>
          </cell>
          <cell r="AS26484">
            <v>46009.217361111114</v>
          </cell>
        </row>
        <row r="26485">
          <cell r="G26485" t="str">
            <v>18-12-2025</v>
          </cell>
          <cell r="Q26485" t="str">
            <v>BBD-BLR-Nagondanahalli-T1</v>
          </cell>
          <cell r="AS26485">
            <v>46009.206944444442</v>
          </cell>
        </row>
        <row r="26486">
          <cell r="G26486" t="str">
            <v>18-12-2025</v>
          </cell>
          <cell r="Q26486" t="str">
            <v>BBD-BLR-HRBR-044-T1</v>
          </cell>
          <cell r="AS26486">
            <v>46009.21875</v>
          </cell>
        </row>
        <row r="26487">
          <cell r="G26487" t="str">
            <v>18-12-2025</v>
          </cell>
          <cell r="Q26487" t="str">
            <v>BBD-BLR-Jakkasandra-T1</v>
          </cell>
          <cell r="AS26487">
            <v>46009.244444444441</v>
          </cell>
        </row>
        <row r="26488">
          <cell r="G26488" t="str">
            <v>18-12-2025</v>
          </cell>
          <cell r="Q26488" t="str">
            <v>BBD-BLR-HAL-T1</v>
          </cell>
          <cell r="AS26488">
            <v>46009.217361111114</v>
          </cell>
        </row>
        <row r="26489">
          <cell r="G26489" t="str">
            <v>18-12-2025</v>
          </cell>
          <cell r="Q26489" t="str">
            <v>BBD-BLR-HRBR-044-T1</v>
          </cell>
          <cell r="AS26489">
            <v>46009.208333333336</v>
          </cell>
        </row>
        <row r="26490">
          <cell r="G26490" t="str">
            <v>18-12-2025</v>
          </cell>
          <cell r="Q26490" t="str">
            <v>BBD-BLR-BellahalliRoad-T1</v>
          </cell>
          <cell r="AS26490">
            <v>46009.229861111111</v>
          </cell>
        </row>
        <row r="26491">
          <cell r="G26491" t="str">
            <v>18-12-2025</v>
          </cell>
          <cell r="Q26491" t="str">
            <v>BBD-BLR-Nagondanahalli-T1</v>
          </cell>
          <cell r="AS26491">
            <v>46009.238888888889</v>
          </cell>
        </row>
        <row r="26492">
          <cell r="G26492" t="str">
            <v>18-12-2025</v>
          </cell>
          <cell r="Q26492" t="str">
            <v>BBD-BLR-HAL-T1</v>
          </cell>
          <cell r="AS26492">
            <v>46009.217361111114</v>
          </cell>
        </row>
        <row r="26493">
          <cell r="G26493" t="str">
            <v>18-12-2025</v>
          </cell>
          <cell r="Q26493" t="str">
            <v>BBD-BLR-Budhigere-T1</v>
          </cell>
          <cell r="AS26493">
            <v>46009.240277777775</v>
          </cell>
        </row>
        <row r="26494">
          <cell r="G26494" t="str">
            <v>18-12-2025</v>
          </cell>
          <cell r="Q26494" t="str">
            <v>BBD-BLR-Nagondanahalli-T1</v>
          </cell>
          <cell r="AS26494">
            <v>46009.195833333331</v>
          </cell>
        </row>
        <row r="26495">
          <cell r="G26495" t="str">
            <v>18-12-2025</v>
          </cell>
          <cell r="Q26495" t="str">
            <v>BBD-BLR-HAL-T1</v>
          </cell>
          <cell r="AS26495">
            <v>46009.217361111114</v>
          </cell>
        </row>
        <row r="26496">
          <cell r="G26496" t="str">
            <v>18-12-2025</v>
          </cell>
          <cell r="Q26496" t="str">
            <v>BBD-BLR-PeenyaPhase3-T1</v>
          </cell>
          <cell r="AS26496">
            <v>46009.255555555559</v>
          </cell>
        </row>
        <row r="26497">
          <cell r="G26497" t="str">
            <v>18-12-2025</v>
          </cell>
          <cell r="Q26497" t="str">
            <v>BBD-BLR-Nagondanahalli-T1</v>
          </cell>
          <cell r="AS26497">
            <v>46009.243055555555</v>
          </cell>
        </row>
        <row r="26498">
          <cell r="G26498" t="str">
            <v>18-12-2025</v>
          </cell>
          <cell r="Q26498" t="str">
            <v>BBD-BLR-Nagondanahalli-T1</v>
          </cell>
          <cell r="AS26498">
            <v>46009.220138888886</v>
          </cell>
        </row>
        <row r="26499">
          <cell r="G26499" t="str">
            <v>18-12-2025</v>
          </cell>
          <cell r="Q26499" t="str">
            <v>BBD-BLR-Nagondanahalli-T1</v>
          </cell>
          <cell r="AS26499">
            <v>46009.218055555553</v>
          </cell>
        </row>
        <row r="26500">
          <cell r="G26500" t="str">
            <v>18-12-2025</v>
          </cell>
          <cell r="Q26500" t="str">
            <v>BBD-BLR-HRBR-044-T1</v>
          </cell>
          <cell r="AS26500">
            <v>46009.21875</v>
          </cell>
        </row>
        <row r="26501">
          <cell r="G26501" t="str">
            <v>18-12-2025</v>
          </cell>
          <cell r="Q26501" t="str">
            <v>BBD-BLR-Jakkasandra-T1</v>
          </cell>
          <cell r="AS26501">
            <v>46009.21597222222</v>
          </cell>
        </row>
        <row r="26502">
          <cell r="G26502" t="str">
            <v>18-12-2025</v>
          </cell>
          <cell r="Q26502" t="str">
            <v>BBD-BLR-Lingarajapu-T1</v>
          </cell>
          <cell r="AS26502">
            <v>46009.279166666667</v>
          </cell>
        </row>
        <row r="26503">
          <cell r="G26503" t="str">
            <v>18-12-2025</v>
          </cell>
          <cell r="Q26503" t="str">
            <v>BBD-BLR-HRBR-044-T1</v>
          </cell>
        </row>
        <row r="26504">
          <cell r="G26504" t="str">
            <v>18-12-2025</v>
          </cell>
          <cell r="Q26504" t="str">
            <v>BBD-BLR-Nagondanahalli-T1</v>
          </cell>
          <cell r="AS26504">
            <v>46009.273611111108</v>
          </cell>
        </row>
        <row r="26505">
          <cell r="G26505" t="str">
            <v>18-12-2025</v>
          </cell>
          <cell r="Q26505" t="str">
            <v>BBD-BLR-HRBR-044-T1</v>
          </cell>
          <cell r="AS26505">
            <v>46009.239583333336</v>
          </cell>
        </row>
        <row r="26506">
          <cell r="G26506" t="str">
            <v>18-12-2025</v>
          </cell>
          <cell r="Q26506" t="str">
            <v>BBD-BLR-Lingarajapu-T1</v>
          </cell>
          <cell r="AS26506">
            <v>46009.281944444447</v>
          </cell>
        </row>
        <row r="26507">
          <cell r="G26507" t="str">
            <v>18-12-2025</v>
          </cell>
          <cell r="Q26507" t="str">
            <v>BBD-BLR-Jakkasandra-T1</v>
          </cell>
          <cell r="AS26507">
            <v>46009.237500000003</v>
          </cell>
        </row>
        <row r="26508">
          <cell r="G26508" t="str">
            <v>18-12-2025</v>
          </cell>
          <cell r="Q26508" t="str">
            <v>BBD-BLR-Kallahalli-T1</v>
          </cell>
          <cell r="AS26508">
            <v>46009.222916666666</v>
          </cell>
        </row>
        <row r="26509">
          <cell r="G26509" t="str">
            <v>18-12-2025</v>
          </cell>
          <cell r="Q26509" t="str">
            <v>BBD-BLR-BellahalliRoad-T1</v>
          </cell>
          <cell r="AS26509">
            <v>46009.229861111111</v>
          </cell>
        </row>
        <row r="26510">
          <cell r="G26510" t="str">
            <v>18-12-2025</v>
          </cell>
          <cell r="Q26510" t="str">
            <v>BBD-BLR-Nagondanahalli-T1</v>
          </cell>
          <cell r="AS26510">
            <v>46009.228472222225</v>
          </cell>
        </row>
        <row r="26511">
          <cell r="G26511" t="str">
            <v>18-12-2025</v>
          </cell>
          <cell r="Q26511" t="str">
            <v>BBD-BLR-HRBR-044-T1</v>
          </cell>
          <cell r="AS26511">
            <v>46009.208333333336</v>
          </cell>
        </row>
        <row r="26512">
          <cell r="G26512" t="str">
            <v>18-12-2025</v>
          </cell>
          <cell r="Q26512" t="str">
            <v>BBD-BLR-Nagondanahalli-T1</v>
          </cell>
          <cell r="AS26512">
            <v>46009.285416666666</v>
          </cell>
        </row>
        <row r="26513">
          <cell r="G26513" t="str">
            <v>18-12-2025</v>
          </cell>
          <cell r="Q26513" t="str">
            <v>BBD-BLR-HAL-T1</v>
          </cell>
          <cell r="AS26513">
            <v>46009.192361111112</v>
          </cell>
        </row>
        <row r="26514">
          <cell r="G26514" t="str">
            <v>18-12-2025</v>
          </cell>
          <cell r="Q26514" t="str">
            <v>BBD-BLR-Kallahalli-T1</v>
          </cell>
          <cell r="AS26514">
            <v>46009.222916666666</v>
          </cell>
        </row>
        <row r="26515">
          <cell r="G26515" t="str">
            <v>18-12-2025</v>
          </cell>
          <cell r="Q26515" t="str">
            <v>BBD-BLR-Attibele-T1</v>
          </cell>
          <cell r="AS26515">
            <v>46009.26666666667</v>
          </cell>
        </row>
        <row r="26516">
          <cell r="G26516" t="str">
            <v>18-12-2025</v>
          </cell>
          <cell r="Q26516" t="str">
            <v>BBD-BLR-Lingarajapu-T1</v>
          </cell>
          <cell r="AS26516">
            <v>46009.281944444447</v>
          </cell>
        </row>
        <row r="26517">
          <cell r="G26517" t="str">
            <v>18-12-2025</v>
          </cell>
          <cell r="Q26517" t="str">
            <v>BBD-BLR-Chikkasandra-T1</v>
          </cell>
        </row>
        <row r="26518">
          <cell r="G26518" t="str">
            <v>18-12-2025</v>
          </cell>
          <cell r="Q26518" t="str">
            <v>BBD-BLR-Budhigere-T1</v>
          </cell>
          <cell r="AS26518">
            <v>46009.239583333336</v>
          </cell>
        </row>
        <row r="26519">
          <cell r="G26519" t="str">
            <v>18-12-2025</v>
          </cell>
          <cell r="Q26519" t="str">
            <v>BBD-BLR-Nagondanahalli-T1</v>
          </cell>
          <cell r="AS26519">
            <v>46009.206250000003</v>
          </cell>
        </row>
        <row r="26520">
          <cell r="G26520" t="str">
            <v>18-12-2025</v>
          </cell>
          <cell r="Q26520" t="str">
            <v>BBD-BLR-Nagondanahalli-T1</v>
          </cell>
          <cell r="AS26520">
            <v>46009.213194444441</v>
          </cell>
        </row>
        <row r="26521">
          <cell r="G26521" t="str">
            <v>18-12-2025</v>
          </cell>
          <cell r="Q26521" t="str">
            <v>BBD-BLR-Jigani-T1</v>
          </cell>
          <cell r="AS26521">
            <v>46009.191666666666</v>
          </cell>
        </row>
        <row r="26522">
          <cell r="G26522" t="str">
            <v>18-12-2025</v>
          </cell>
          <cell r="Q26522" t="str">
            <v>BBD-BLR-Jakkasandra-T1</v>
          </cell>
          <cell r="AS26522">
            <v>46009.223611111112</v>
          </cell>
        </row>
        <row r="26523">
          <cell r="G26523" t="str">
            <v>18-12-2025</v>
          </cell>
          <cell r="Q26523" t="str">
            <v>BBD-BLR-Attibele-T1</v>
          </cell>
          <cell r="AS26523">
            <v>46009.256249999999</v>
          </cell>
        </row>
        <row r="26524">
          <cell r="G26524" t="str">
            <v>18-12-2025</v>
          </cell>
          <cell r="Q26524" t="str">
            <v>BBD-BLR-Nagondanahalli-T1</v>
          </cell>
          <cell r="AS26524">
            <v>46009.236805555556</v>
          </cell>
        </row>
        <row r="26525">
          <cell r="G26525" t="str">
            <v>18-12-2025</v>
          </cell>
          <cell r="Q26525" t="str">
            <v>BBD-BLR-Chinappalay-T1</v>
          </cell>
          <cell r="AS26525">
            <v>46009.226388888892</v>
          </cell>
        </row>
        <row r="26526">
          <cell r="G26526" t="str">
            <v>18-12-2025</v>
          </cell>
          <cell r="Q26526" t="str">
            <v>BBD-BLR-Kallahalli-T1</v>
          </cell>
        </row>
        <row r="26527">
          <cell r="G26527" t="str">
            <v>18-12-2025</v>
          </cell>
          <cell r="Q26527" t="str">
            <v>BBD-BLR-Jakkasandra-T1</v>
          </cell>
          <cell r="AS26527">
            <v>46009.226388888892</v>
          </cell>
        </row>
        <row r="26528">
          <cell r="G26528" t="str">
            <v>18-12-2025</v>
          </cell>
          <cell r="Q26528" t="str">
            <v>BBD-BLR-Nagondanahalli-T1</v>
          </cell>
        </row>
        <row r="26529">
          <cell r="G26529" t="str">
            <v>18-12-2025</v>
          </cell>
          <cell r="Q26529" t="str">
            <v>BBD-BLR-Budhigere-T1</v>
          </cell>
          <cell r="AS26529">
            <v>46009.246527777781</v>
          </cell>
        </row>
        <row r="26530">
          <cell r="G26530" t="str">
            <v>18-12-2025</v>
          </cell>
          <cell r="Q26530" t="str">
            <v>BBD-BLR-HRBR-044-T1</v>
          </cell>
          <cell r="AS26530">
            <v>46009.239583333336</v>
          </cell>
        </row>
        <row r="26531">
          <cell r="G26531" t="str">
            <v>18-12-2025</v>
          </cell>
          <cell r="Q26531" t="str">
            <v>BBD-BLR-Jakkasandra-T1</v>
          </cell>
          <cell r="AS26531">
            <v>46009.21597222222</v>
          </cell>
        </row>
        <row r="26532">
          <cell r="G26532" t="str">
            <v>18-12-2025</v>
          </cell>
          <cell r="Q26532" t="str">
            <v>BBD-BLR-Nagondanahalli-T1</v>
          </cell>
          <cell r="AS26532">
            <v>46009.238888888889</v>
          </cell>
        </row>
        <row r="26533">
          <cell r="G26533" t="str">
            <v>18-12-2025</v>
          </cell>
          <cell r="Q26533" t="str">
            <v>BBD-BLR-Attibele-T1</v>
          </cell>
          <cell r="AS26533">
            <v>46009.287499999999</v>
          </cell>
        </row>
        <row r="26534">
          <cell r="G26534" t="str">
            <v>18-12-2025</v>
          </cell>
          <cell r="Q26534" t="str">
            <v>BBD-BLR-Jigani-T1</v>
          </cell>
          <cell r="AS26534">
            <v>46009.20208333333</v>
          </cell>
        </row>
        <row r="26535">
          <cell r="G26535" t="str">
            <v>18-12-2025</v>
          </cell>
          <cell r="Q26535" t="str">
            <v>BBD-BLR-Jakkasandra-T1</v>
          </cell>
          <cell r="AS26535">
            <v>46009.226388888892</v>
          </cell>
        </row>
        <row r="26536">
          <cell r="G26536" t="str">
            <v>18-12-2025</v>
          </cell>
          <cell r="Q26536" t="str">
            <v>BBD-BLR-Jigani-T1</v>
          </cell>
          <cell r="AS26536">
            <v>46009.192361111112</v>
          </cell>
        </row>
        <row r="26537">
          <cell r="G26537" t="str">
            <v>18-12-2025</v>
          </cell>
          <cell r="Q26537" t="str">
            <v>BBD-BLR-Budhigere-T1</v>
          </cell>
          <cell r="AS26537">
            <v>46009.25</v>
          </cell>
        </row>
        <row r="26538">
          <cell r="G26538" t="str">
            <v>18-12-2025</v>
          </cell>
          <cell r="Q26538" t="str">
            <v>BBD-BLR-Nagondanahalli-T1</v>
          </cell>
          <cell r="AS26538">
            <v>46009.237500000003</v>
          </cell>
        </row>
        <row r="26539">
          <cell r="G26539" t="str">
            <v>18-12-2025</v>
          </cell>
          <cell r="Q26539" t="str">
            <v>BBD-BLR-Jakkasandra-T1</v>
          </cell>
          <cell r="AS26539">
            <v>46009.21597222222</v>
          </cell>
        </row>
        <row r="26540">
          <cell r="G26540" t="str">
            <v>18-12-2025</v>
          </cell>
          <cell r="Q26540" t="str">
            <v>BBD-BLR-PeenyaPhase3-T1</v>
          </cell>
          <cell r="AS26540">
            <v>46009.206944444442</v>
          </cell>
        </row>
        <row r="26541">
          <cell r="G26541" t="str">
            <v>18-12-2025</v>
          </cell>
          <cell r="Q26541" t="str">
            <v>BBD-BLR-Jakkasandra-T1</v>
          </cell>
          <cell r="AS26541">
            <v>46009.265277777777</v>
          </cell>
        </row>
        <row r="26542">
          <cell r="G26542" t="str">
            <v>18-12-2025</v>
          </cell>
          <cell r="Q26542" t="str">
            <v>BBD-BLR-Attibele-T1</v>
          </cell>
          <cell r="AS26542">
            <v>46009.287499999999</v>
          </cell>
        </row>
        <row r="26543">
          <cell r="G26543" t="str">
            <v>18-12-2025</v>
          </cell>
          <cell r="Q26543" t="str">
            <v>BBD-BLR-Chikkasandra-T1</v>
          </cell>
          <cell r="AS26543">
            <v>46009.252083333333</v>
          </cell>
        </row>
        <row r="26544">
          <cell r="G26544" t="str">
            <v>18-12-2025</v>
          </cell>
          <cell r="Q26544" t="str">
            <v>BBD-BLR-HAL-T1</v>
          </cell>
          <cell r="AS26544">
            <v>46009.197222222225</v>
          </cell>
        </row>
        <row r="26545">
          <cell r="G26545" t="str">
            <v>18-12-2025</v>
          </cell>
          <cell r="Q26545" t="str">
            <v>BBD-BLR-Jakkasandra-T1</v>
          </cell>
          <cell r="AS26545">
            <v>46009.26458333333</v>
          </cell>
        </row>
        <row r="26546">
          <cell r="G26546" t="str">
            <v>18-12-2025</v>
          </cell>
          <cell r="Q26546" t="str">
            <v>BBD-BLR-Budhigere-T1</v>
          </cell>
          <cell r="AS26546">
            <v>46009.240277777775</v>
          </cell>
        </row>
        <row r="26547">
          <cell r="G26547" t="str">
            <v>18-12-2025</v>
          </cell>
          <cell r="Q26547" t="str">
            <v>BBD-BLR-Nagondanahalli-T1</v>
          </cell>
          <cell r="AS26547">
            <v>46009.227083333331</v>
          </cell>
        </row>
        <row r="26548">
          <cell r="G26548" t="str">
            <v>18-12-2025</v>
          </cell>
          <cell r="Q26548" t="str">
            <v>BBD-BLR-Chinappalay-T1</v>
          </cell>
          <cell r="AS26548">
            <v>46009.226388888892</v>
          </cell>
        </row>
        <row r="26549">
          <cell r="G26549" t="str">
            <v>18-12-2025</v>
          </cell>
          <cell r="Q26549" t="str">
            <v>BBD-BLR-HAL-T1</v>
          </cell>
          <cell r="AS26549">
            <v>46009.213888888888</v>
          </cell>
        </row>
        <row r="26550">
          <cell r="G26550" t="str">
            <v>18-12-2025</v>
          </cell>
          <cell r="Q26550" t="str">
            <v>BBD-BLR-PeenyaPhase3-T1</v>
          </cell>
          <cell r="AS26550">
            <v>46009.224305555559</v>
          </cell>
        </row>
        <row r="26551">
          <cell r="G26551" t="str">
            <v>18-12-2025</v>
          </cell>
          <cell r="Q26551" t="str">
            <v>BBD-BLR-Nagondanahalli-T1</v>
          </cell>
          <cell r="AS26551">
            <v>46009.230555555558</v>
          </cell>
        </row>
        <row r="26552">
          <cell r="G26552" t="str">
            <v>18-12-2025</v>
          </cell>
          <cell r="Q26552" t="str">
            <v>BBD-BLR-BellahalliRoad-T1</v>
          </cell>
          <cell r="AS26552">
            <v>46009.25</v>
          </cell>
        </row>
        <row r="26553">
          <cell r="G26553" t="str">
            <v>18-12-2025</v>
          </cell>
          <cell r="Q26553" t="str">
            <v>BBD-BLR-PeenyaPhase3-T1</v>
          </cell>
          <cell r="AS26553">
            <v>46009.213888888888</v>
          </cell>
        </row>
        <row r="26554">
          <cell r="G26554" t="str">
            <v>18-12-2025</v>
          </cell>
          <cell r="Q26554" t="str">
            <v>BBD-BLR-Chinappalay-T1</v>
          </cell>
          <cell r="AS26554">
            <v>46009.254166666666</v>
          </cell>
        </row>
        <row r="26555">
          <cell r="G26555" t="str">
            <v>18-12-2025</v>
          </cell>
          <cell r="Q26555" t="str">
            <v>BBD-BLR-Budhigere-T1</v>
          </cell>
          <cell r="AS26555">
            <v>46009.229861111111</v>
          </cell>
        </row>
        <row r="26556">
          <cell r="G26556" t="str">
            <v>18-12-2025</v>
          </cell>
          <cell r="Q26556" t="str">
            <v>BBD-BLR-PeenyaPhase3-T1</v>
          </cell>
          <cell r="AS26556">
            <v>46009.215277777781</v>
          </cell>
        </row>
        <row r="26557">
          <cell r="G26557" t="str">
            <v>18-12-2025</v>
          </cell>
          <cell r="Q26557" t="str">
            <v>BBD-BLR-Nagondanahalli-T1</v>
          </cell>
          <cell r="AS26557">
            <v>46009.228472222225</v>
          </cell>
        </row>
        <row r="26558">
          <cell r="G26558" t="str">
            <v>18-12-2025</v>
          </cell>
          <cell r="Q26558" t="str">
            <v>BBD-BLR-Nagondanahalli-T1</v>
          </cell>
          <cell r="AS26558">
            <v>46009.268750000003</v>
          </cell>
        </row>
        <row r="26559">
          <cell r="G26559" t="str">
            <v>18-12-2025</v>
          </cell>
          <cell r="Q26559" t="str">
            <v>BBD-BLR-Budhigere-T1</v>
          </cell>
          <cell r="AS26559">
            <v>46009.245833333334</v>
          </cell>
        </row>
        <row r="26560">
          <cell r="G26560" t="str">
            <v>18-12-2025</v>
          </cell>
          <cell r="Q26560" t="str">
            <v>BBD-BLR-BellahalliRoad-T1</v>
          </cell>
        </row>
        <row r="26561">
          <cell r="G26561" t="str">
            <v>18-12-2025</v>
          </cell>
          <cell r="Q26561" t="str">
            <v>BBD-BLR-Jakkasandra-T1</v>
          </cell>
          <cell r="AS26561">
            <v>46009.26458333333</v>
          </cell>
        </row>
        <row r="26562">
          <cell r="G26562" t="str">
            <v>18-12-2025</v>
          </cell>
          <cell r="Q26562" t="str">
            <v>BBD-BLR-Nagondanahalli-T1</v>
          </cell>
          <cell r="AS26562">
            <v>46009.258333333331</v>
          </cell>
        </row>
        <row r="26563">
          <cell r="G26563" t="str">
            <v>18-12-2025</v>
          </cell>
          <cell r="Q26563" t="str">
            <v>BBD-BLR-Chikkasandra-T1</v>
          </cell>
          <cell r="AS26563">
            <v>46009.215277777781</v>
          </cell>
        </row>
        <row r="26564">
          <cell r="G26564" t="str">
            <v>18-12-2025</v>
          </cell>
          <cell r="Q26564" t="str">
            <v>BBD-BLR-Chinappalay-T1</v>
          </cell>
          <cell r="AS26564">
            <v>46009.203472222223</v>
          </cell>
        </row>
        <row r="26565">
          <cell r="G26565" t="str">
            <v>18-12-2025</v>
          </cell>
          <cell r="Q26565" t="str">
            <v>BBD-BLR-Jakkasandra-T1</v>
          </cell>
          <cell r="AS26565">
            <v>46009.228472222225</v>
          </cell>
        </row>
        <row r="26566">
          <cell r="G26566" t="str">
            <v>18-12-2025</v>
          </cell>
          <cell r="Q26566" t="str">
            <v>BBD-BLR-Chikkasandra-T1</v>
          </cell>
        </row>
        <row r="26567">
          <cell r="G26567" t="str">
            <v>18-12-2025</v>
          </cell>
          <cell r="Q26567" t="str">
            <v>BBD-BLR-Jakkasandra-T1</v>
          </cell>
          <cell r="AS26567">
            <v>46009.274305555555</v>
          </cell>
        </row>
        <row r="26568">
          <cell r="G26568" t="str">
            <v>18-12-2025</v>
          </cell>
          <cell r="Q26568" t="str">
            <v>BBD-BLR-Chinappalay-T1</v>
          </cell>
          <cell r="AS26568">
            <v>46009.18472222222</v>
          </cell>
        </row>
        <row r="26569">
          <cell r="G26569" t="str">
            <v>18-12-2025</v>
          </cell>
          <cell r="Q26569" t="str">
            <v>BBD-BLR-Kallahalli-T1</v>
          </cell>
          <cell r="AS26569">
            <v>46009.212500000001</v>
          </cell>
        </row>
        <row r="26570">
          <cell r="G26570" t="str">
            <v>18-12-2025</v>
          </cell>
          <cell r="Q26570" t="str">
            <v>BBD-BLR-Jakkasandra-T1</v>
          </cell>
          <cell r="AS26570">
            <v>46009.273611111108</v>
          </cell>
        </row>
        <row r="26571">
          <cell r="G26571" t="str">
            <v>18-12-2025</v>
          </cell>
          <cell r="Q26571" t="str">
            <v>BBD-BLR-Budhigere-T1</v>
          </cell>
          <cell r="AS26571">
            <v>46009.25</v>
          </cell>
        </row>
        <row r="26572">
          <cell r="G26572" t="str">
            <v>18-12-2025</v>
          </cell>
          <cell r="Q26572" t="str">
            <v>BBD-BLR-Nagondanahalli-T1</v>
          </cell>
          <cell r="AS26572">
            <v>46009.206250000003</v>
          </cell>
        </row>
        <row r="26573">
          <cell r="G26573" t="str">
            <v>18-12-2025</v>
          </cell>
          <cell r="Q26573" t="str">
            <v>BBD-BLR-PeenyaPhase3-T1</v>
          </cell>
          <cell r="AS26573">
            <v>46009.216666666667</v>
          </cell>
        </row>
        <row r="26574">
          <cell r="G26574" t="str">
            <v>18-12-2025</v>
          </cell>
          <cell r="Q26574" t="str">
            <v>BBD-BLR-HRBR-044-T1</v>
          </cell>
          <cell r="AS26574">
            <v>46009.239583333336</v>
          </cell>
        </row>
        <row r="26575">
          <cell r="G26575" t="str">
            <v>18-12-2025</v>
          </cell>
          <cell r="Q26575" t="str">
            <v>BBD-BLR-Jigani-T1</v>
          </cell>
        </row>
        <row r="26576">
          <cell r="G26576" t="str">
            <v>18-12-2025</v>
          </cell>
          <cell r="Q26576" t="str">
            <v>BBD-BLR-Jakkasandra-T1</v>
          </cell>
          <cell r="AS26576">
            <v>46009.265277777777</v>
          </cell>
        </row>
        <row r="26577">
          <cell r="G26577" t="str">
            <v>18-12-2025</v>
          </cell>
          <cell r="Q26577" t="str">
            <v>BBD-BLR-Jakkasandra-T1</v>
          </cell>
          <cell r="AS26577">
            <v>46009.21597222222</v>
          </cell>
        </row>
        <row r="26578">
          <cell r="G26578" t="str">
            <v>18-12-2025</v>
          </cell>
          <cell r="Q26578" t="str">
            <v>BBD-BLR-Nagondanahalli-T1</v>
          </cell>
          <cell r="AS26578">
            <v>46009.206250000003</v>
          </cell>
        </row>
        <row r="26579">
          <cell r="G26579" t="str">
            <v>18-12-2025</v>
          </cell>
          <cell r="Q26579" t="str">
            <v>BBD-BLR-Jigani-T1</v>
          </cell>
        </row>
        <row r="26580">
          <cell r="G26580" t="str">
            <v>18-12-2025</v>
          </cell>
          <cell r="Q26580" t="str">
            <v>BBD-BLR-Jakkasandra-T1</v>
          </cell>
          <cell r="AS26580">
            <v>46009.274305555555</v>
          </cell>
        </row>
        <row r="26581">
          <cell r="G26581" t="str">
            <v>18-12-2025</v>
          </cell>
          <cell r="Q26581" t="str">
            <v>BBD-BLR-PeenyaPhase3-T1</v>
          </cell>
          <cell r="AS26581">
            <v>46009.245138888888</v>
          </cell>
        </row>
        <row r="26582">
          <cell r="G26582" t="str">
            <v>18-12-2025</v>
          </cell>
          <cell r="Q26582" t="str">
            <v>BBD-BLR-Budhigere-T1</v>
          </cell>
          <cell r="AS26582">
            <v>46009.228472222225</v>
          </cell>
        </row>
        <row r="26583">
          <cell r="G26583" t="str">
            <v>18-12-2025</v>
          </cell>
          <cell r="Q26583" t="str">
            <v>BBD-BLR-Jakkasandra-T1</v>
          </cell>
          <cell r="AS26583">
            <v>46009.274305555555</v>
          </cell>
        </row>
        <row r="26584">
          <cell r="G26584" t="str">
            <v>18-12-2025</v>
          </cell>
          <cell r="Q26584" t="str">
            <v>BBD-BLR-Nagondanahalli-T1</v>
          </cell>
          <cell r="AS26584">
            <v>46009.206250000003</v>
          </cell>
        </row>
        <row r="26585">
          <cell r="G26585" t="str">
            <v>18-12-2025</v>
          </cell>
          <cell r="Q26585" t="str">
            <v>BBD-BLR-Jigani-T1</v>
          </cell>
        </row>
        <row r="26586">
          <cell r="G26586" t="str">
            <v>18-12-2025</v>
          </cell>
          <cell r="Q26586" t="str">
            <v>BBD-BLR-Nagondanahalli-T1</v>
          </cell>
          <cell r="AS26586">
            <v>46009.211111111108</v>
          </cell>
        </row>
        <row r="26587">
          <cell r="G26587" t="str">
            <v>18-12-2025</v>
          </cell>
          <cell r="Q26587" t="str">
            <v>BBD-BLR-Jalahalli-T1</v>
          </cell>
          <cell r="AS26587">
            <v>46009.270138888889</v>
          </cell>
        </row>
        <row r="26588">
          <cell r="G26588" t="str">
            <v>18-12-2025</v>
          </cell>
          <cell r="Q26588" t="str">
            <v>BBD-BLR-Nagondanahalli-T1</v>
          </cell>
          <cell r="AS26588">
            <v>46009.200694444444</v>
          </cell>
        </row>
        <row r="26589">
          <cell r="G26589" t="str">
            <v>18-12-2025</v>
          </cell>
          <cell r="Q26589" t="str">
            <v>BBD-BLR-PeenyaPhase3-T1</v>
          </cell>
          <cell r="AS26589">
            <v>46009.26458333333</v>
          </cell>
        </row>
        <row r="26590">
          <cell r="G26590" t="str">
            <v>18-12-2025</v>
          </cell>
          <cell r="Q26590" t="str">
            <v>BBD-BLR-Attibele-T1</v>
          </cell>
          <cell r="AS26590">
            <v>46009.277083333334</v>
          </cell>
        </row>
        <row r="26591">
          <cell r="G26591" t="str">
            <v>18-12-2025</v>
          </cell>
          <cell r="Q26591" t="str">
            <v>BBD-BLR-BellahalliRoad-T1</v>
          </cell>
          <cell r="AS26591">
            <v>46009.197916666664</v>
          </cell>
        </row>
        <row r="26592">
          <cell r="G26592" t="str">
            <v>18-12-2025</v>
          </cell>
          <cell r="Q26592" t="str">
            <v>BBD-BLR-Budhigere-T1</v>
          </cell>
          <cell r="AS26592">
            <v>46009.228472222225</v>
          </cell>
        </row>
        <row r="26593">
          <cell r="G26593" t="str">
            <v>18-12-2025</v>
          </cell>
          <cell r="Q26593" t="str">
            <v>BBD-BLR-Nagondanahalli-T1</v>
          </cell>
          <cell r="AS26593">
            <v>46009.211111111108</v>
          </cell>
        </row>
        <row r="26594">
          <cell r="G26594" t="str">
            <v>18-12-2025</v>
          </cell>
          <cell r="Q26594" t="str">
            <v>BBD-BLR-Budhigere-T1</v>
          </cell>
          <cell r="AS26594">
            <v>46009.244444444441</v>
          </cell>
        </row>
        <row r="26595">
          <cell r="G26595" t="str">
            <v>18-12-2025</v>
          </cell>
          <cell r="Q26595" t="str">
            <v>BBD-BLR-Budhigere-T1</v>
          </cell>
          <cell r="AS26595">
            <v>46009.244444444441</v>
          </cell>
        </row>
        <row r="26596">
          <cell r="G26596" t="str">
            <v>18-12-2025</v>
          </cell>
          <cell r="Q26596" t="str">
            <v>BBD-BLR-Nagondanahalli-T1</v>
          </cell>
          <cell r="AS26596">
            <v>46009.253472222219</v>
          </cell>
        </row>
        <row r="26597">
          <cell r="G26597" t="str">
            <v>18-12-2025</v>
          </cell>
          <cell r="Q26597" t="str">
            <v>BBD-BLR-PeenyaPhase3-T1</v>
          </cell>
          <cell r="AS26597">
            <v>46009.206944444442</v>
          </cell>
        </row>
        <row r="26598">
          <cell r="G26598" t="str">
            <v>18-12-2025</v>
          </cell>
          <cell r="Q26598" t="str">
            <v>BBD-BLR-Budhigere-T1</v>
          </cell>
          <cell r="AS26598">
            <v>46009.25</v>
          </cell>
        </row>
        <row r="26599">
          <cell r="G26599" t="str">
            <v>18-12-2025</v>
          </cell>
          <cell r="Q26599" t="str">
            <v>BBD-BLR-Attibele-T1</v>
          </cell>
          <cell r="AS26599">
            <v>46009.277083333334</v>
          </cell>
        </row>
        <row r="26600">
          <cell r="G26600" t="str">
            <v>18-12-2025</v>
          </cell>
          <cell r="Q26600" t="str">
            <v>BBD-BLR-Budhigere-T1</v>
          </cell>
          <cell r="AS26600">
            <v>46009.246527777781</v>
          </cell>
        </row>
        <row r="26601">
          <cell r="G26601" t="str">
            <v>18-12-2025</v>
          </cell>
          <cell r="Q26601" t="str">
            <v>BBD-BLR-Nagondanahalli-T1</v>
          </cell>
          <cell r="AS26601">
            <v>46009.213194444441</v>
          </cell>
        </row>
        <row r="26602">
          <cell r="G26602" t="str">
            <v>18-12-2025</v>
          </cell>
          <cell r="Q26602" t="str">
            <v>BBD-BLR-Nagondanahalli-T1</v>
          </cell>
          <cell r="AS26602">
            <v>46009.258333333331</v>
          </cell>
        </row>
        <row r="26603">
          <cell r="G26603" t="str">
            <v>18-12-2025</v>
          </cell>
          <cell r="Q26603" t="str">
            <v>BBD-BLR-Jakkasandra-T1</v>
          </cell>
          <cell r="AS26603">
            <v>46009.26458333333</v>
          </cell>
        </row>
        <row r="26604">
          <cell r="G26604" t="str">
            <v>18-12-2025</v>
          </cell>
          <cell r="Q26604" t="str">
            <v>BBD-BLR-Nagondanahalli-T1</v>
          </cell>
          <cell r="AS26604">
            <v>46009.243055555555</v>
          </cell>
        </row>
        <row r="26605">
          <cell r="G26605" t="str">
            <v>18-12-2025</v>
          </cell>
          <cell r="Q26605" t="str">
            <v>BBD-BLR-Nagondanahalli-T1</v>
          </cell>
          <cell r="AS26605">
            <v>46009.188194444447</v>
          </cell>
        </row>
        <row r="26606">
          <cell r="G26606" t="str">
            <v>18-12-2025</v>
          </cell>
          <cell r="Q26606" t="str">
            <v>BBD-BLR-PeenyaPhase3-T1</v>
          </cell>
          <cell r="AS26606">
            <v>46009.215277777781</v>
          </cell>
        </row>
        <row r="26607">
          <cell r="G26607" t="str">
            <v>18-12-2025</v>
          </cell>
          <cell r="Q26607" t="str">
            <v>BBD-BLR-Nagondanahalli-T1</v>
          </cell>
          <cell r="AS26607">
            <v>46009.195833333331</v>
          </cell>
        </row>
        <row r="26608">
          <cell r="G26608" t="str">
            <v>18-12-2025</v>
          </cell>
          <cell r="Q26608" t="str">
            <v>BBD-BLR-Nagondanahalli-T1</v>
          </cell>
        </row>
        <row r="26609">
          <cell r="G26609" t="str">
            <v>18-12-2025</v>
          </cell>
          <cell r="Q26609" t="str">
            <v>BBD-BLR-Chikkasandra-T1</v>
          </cell>
          <cell r="AS26609">
            <v>46009.204861111109</v>
          </cell>
        </row>
        <row r="26610">
          <cell r="G26610" t="str">
            <v>18-12-2025</v>
          </cell>
          <cell r="Q26610" t="str">
            <v>BBD-BLR-Budhigere-T1</v>
          </cell>
          <cell r="AS26610">
            <v>46009.240277777775</v>
          </cell>
        </row>
        <row r="26611">
          <cell r="G26611" t="str">
            <v>18-12-2025</v>
          </cell>
          <cell r="Q26611" t="str">
            <v>BBD-BLR-Jalahalli-T1</v>
          </cell>
          <cell r="AS26611">
            <v>46009.280555555553</v>
          </cell>
        </row>
        <row r="26612">
          <cell r="G26612" t="str">
            <v>18-12-2025</v>
          </cell>
          <cell r="Q26612" t="str">
            <v>BBD-BLR-Budhigere-T1</v>
          </cell>
          <cell r="AS26612">
            <v>46009.244444444441</v>
          </cell>
        </row>
        <row r="26613">
          <cell r="G26613" t="str">
            <v>18-12-2025</v>
          </cell>
          <cell r="Q26613" t="str">
            <v>BBD-BLR-BellahalliRoad-T1</v>
          </cell>
          <cell r="AS26613">
            <v>46009.220138888886</v>
          </cell>
        </row>
        <row r="26614">
          <cell r="G26614" t="str">
            <v>18-12-2025</v>
          </cell>
          <cell r="Q26614" t="str">
            <v>BBD-BLR-Chikkasandra-T1</v>
          </cell>
          <cell r="AS26614">
            <v>46009.204861111109</v>
          </cell>
        </row>
        <row r="26615">
          <cell r="G26615" t="str">
            <v>18-12-2025</v>
          </cell>
          <cell r="Q26615" t="str">
            <v>BBD-BLR-Nagondanahalli-T1</v>
          </cell>
          <cell r="AS26615">
            <v>46009.230555555558</v>
          </cell>
        </row>
        <row r="26616">
          <cell r="G26616" t="str">
            <v>18-12-2025</v>
          </cell>
          <cell r="Q26616" t="str">
            <v>BBD-BLR-Budhigere-T1</v>
          </cell>
          <cell r="AS26616">
            <v>46009.246527777781</v>
          </cell>
        </row>
        <row r="26617">
          <cell r="G26617" t="str">
            <v>18-12-2025</v>
          </cell>
          <cell r="Q26617" t="str">
            <v>BBD-BLR-Budhigere-T1</v>
          </cell>
        </row>
        <row r="26618">
          <cell r="G26618" t="str">
            <v>18-12-2025</v>
          </cell>
          <cell r="Q26618" t="str">
            <v>BBD-BLR-Budhigere-T1</v>
          </cell>
          <cell r="AS26618">
            <v>46009.237500000003</v>
          </cell>
        </row>
        <row r="26619">
          <cell r="G26619" t="str">
            <v>18-12-2025</v>
          </cell>
          <cell r="Q26619" t="str">
            <v>BBD-BLR-Jalahalli-T1</v>
          </cell>
          <cell r="AS26619">
            <v>46009.259027777778</v>
          </cell>
        </row>
        <row r="26620">
          <cell r="G26620" t="str">
            <v>18-12-2025</v>
          </cell>
          <cell r="Q26620" t="str">
            <v>BBD-BLR-Nagondanahalli-T1</v>
          </cell>
          <cell r="AS26620">
            <v>46009.206944444442</v>
          </cell>
        </row>
        <row r="26621">
          <cell r="G26621" t="str">
            <v>18-12-2025</v>
          </cell>
          <cell r="Q26621" t="str">
            <v>BBD-BLR-Jigani-T1</v>
          </cell>
          <cell r="AS26621">
            <v>46009.181250000001</v>
          </cell>
        </row>
        <row r="26622">
          <cell r="G26622" t="str">
            <v>18-12-2025</v>
          </cell>
          <cell r="Q26622" t="str">
            <v>BBD-BLR-HAL-T1</v>
          </cell>
          <cell r="AS26622">
            <v>46009.196527777778</v>
          </cell>
        </row>
        <row r="26623">
          <cell r="G26623" t="str">
            <v>18-12-2025</v>
          </cell>
          <cell r="Q26623" t="str">
            <v>BBD-BLR-Nagondanahalli-T1</v>
          </cell>
          <cell r="AS26623">
            <v>46009.206944444442</v>
          </cell>
        </row>
        <row r="26624">
          <cell r="G26624" t="str">
            <v>18-12-2025</v>
          </cell>
          <cell r="Q26624" t="str">
            <v>BBD-BLR-Nagondanahalli-T1</v>
          </cell>
          <cell r="AS26624">
            <v>46009.220138888886</v>
          </cell>
        </row>
        <row r="26625">
          <cell r="G26625" t="str">
            <v>18-12-2025</v>
          </cell>
          <cell r="Q26625" t="str">
            <v>BBD-BLR-Jigani-T1</v>
          </cell>
        </row>
        <row r="26626">
          <cell r="G26626" t="str">
            <v>18-12-2025</v>
          </cell>
          <cell r="Q26626" t="str">
            <v>BBD-BLR-PeenyaPhase3-T1</v>
          </cell>
          <cell r="AS26626">
            <v>46009.206944444442</v>
          </cell>
        </row>
        <row r="26627">
          <cell r="G26627" t="str">
            <v>18-12-2025</v>
          </cell>
          <cell r="Q26627" t="str">
            <v>BBD-BLR-HAL-T1</v>
          </cell>
          <cell r="AS26627">
            <v>46009.203472222223</v>
          </cell>
        </row>
        <row r="26628">
          <cell r="G26628" t="str">
            <v>18-12-2025</v>
          </cell>
          <cell r="Q26628" t="str">
            <v>BBD-BLR-Jakkasandra-T1</v>
          </cell>
          <cell r="AS26628">
            <v>46009.222916666666</v>
          </cell>
        </row>
        <row r="26629">
          <cell r="G26629" t="str">
            <v>18-12-2025</v>
          </cell>
          <cell r="Q26629" t="str">
            <v>BBD-BLR-HRBR-044-T1</v>
          </cell>
          <cell r="AS26629">
            <v>46009.194444444445</v>
          </cell>
        </row>
        <row r="26630">
          <cell r="G26630" t="str">
            <v>18-12-2025</v>
          </cell>
          <cell r="Q26630" t="str">
            <v>BBD-BLR-Nagondanahalli-T1</v>
          </cell>
          <cell r="AS26630">
            <v>46009.194444444445</v>
          </cell>
        </row>
        <row r="26631">
          <cell r="G26631" t="str">
            <v>18-12-2025</v>
          </cell>
          <cell r="Q26631" t="str">
            <v>BBD-BLR-BellahalliRoad-T1</v>
          </cell>
        </row>
        <row r="26632">
          <cell r="G26632" t="str">
            <v>18-12-2025</v>
          </cell>
          <cell r="Q26632" t="str">
            <v>BBD-BLR-Budhigere-T1</v>
          </cell>
          <cell r="AS26632">
            <v>46009.25</v>
          </cell>
        </row>
        <row r="26633">
          <cell r="G26633" t="str">
            <v>18-12-2025</v>
          </cell>
          <cell r="Q26633" t="str">
            <v>BBD-BLR-BellahalliRoad-T1</v>
          </cell>
          <cell r="AS26633">
            <v>46009.25</v>
          </cell>
        </row>
        <row r="26634">
          <cell r="G26634" t="str">
            <v>18-12-2025</v>
          </cell>
          <cell r="Q26634" t="str">
            <v>BBD-BLR-Budhigere-T1</v>
          </cell>
          <cell r="AS26634">
            <v>46009.245833333334</v>
          </cell>
        </row>
        <row r="26635">
          <cell r="G26635" t="str">
            <v>18-12-2025</v>
          </cell>
          <cell r="Q26635" t="str">
            <v>BBD-BLR-Nagondanahalli-T1</v>
          </cell>
          <cell r="AS26635">
            <v>46009.273611111108</v>
          </cell>
        </row>
        <row r="26636">
          <cell r="G26636" t="str">
            <v>18-12-2025</v>
          </cell>
          <cell r="Q26636" t="str">
            <v>BBD-BLR-HAL-T1</v>
          </cell>
          <cell r="AS26636">
            <v>46009.207638888889</v>
          </cell>
        </row>
        <row r="26637">
          <cell r="G26637" t="str">
            <v>18-12-2025</v>
          </cell>
          <cell r="Q26637" t="str">
            <v>BBD-BLR-Nagondanahalli-T1</v>
          </cell>
          <cell r="AS26637">
            <v>46009.188194444447</v>
          </cell>
        </row>
        <row r="26638">
          <cell r="G26638" t="str">
            <v>18-12-2025</v>
          </cell>
          <cell r="Q26638" t="str">
            <v>BBD-BLR-Nagondanahalli-T1</v>
          </cell>
          <cell r="AS26638">
            <v>46009.245833333334</v>
          </cell>
        </row>
        <row r="26639">
          <cell r="G26639" t="str">
            <v>18-12-2025</v>
          </cell>
          <cell r="Q26639" t="str">
            <v>BBD-BLR-Nagondanahalli-T1</v>
          </cell>
          <cell r="AS26639">
            <v>46009.243055555555</v>
          </cell>
        </row>
        <row r="26640">
          <cell r="G26640" t="str">
            <v>18-12-2025</v>
          </cell>
          <cell r="Q26640" t="str">
            <v>BBD-BLR-Chikkasandra-T1</v>
          </cell>
          <cell r="AS26640">
            <v>46009.216666666667</v>
          </cell>
        </row>
        <row r="26641">
          <cell r="G26641" t="str">
            <v>18-12-2025</v>
          </cell>
          <cell r="Q26641" t="str">
            <v>BBD-BLR-Nagondanahalli-T1</v>
          </cell>
          <cell r="AS26641">
            <v>46009.211111111108</v>
          </cell>
        </row>
        <row r="26642">
          <cell r="G26642" t="str">
            <v>18-12-2025</v>
          </cell>
          <cell r="Q26642" t="str">
            <v>BBD-BLR-Nagondanahalli-T1</v>
          </cell>
          <cell r="AS26642">
            <v>46009.300694444442</v>
          </cell>
        </row>
        <row r="26643">
          <cell r="G26643" t="str">
            <v>18-12-2025</v>
          </cell>
          <cell r="Q26643" t="str">
            <v>BBD-BLR-Nagondanahalli-T1</v>
          </cell>
          <cell r="AS26643">
            <v>46009.25277777778</v>
          </cell>
        </row>
        <row r="26644">
          <cell r="G26644" t="str">
            <v>18-12-2025</v>
          </cell>
          <cell r="Q26644" t="str">
            <v>BBD-BLR-Jigani-T1</v>
          </cell>
          <cell r="AS26644">
            <v>46009.181250000001</v>
          </cell>
        </row>
        <row r="26645">
          <cell r="G26645" t="str">
            <v>18-12-2025</v>
          </cell>
          <cell r="Q26645" t="str">
            <v>BBD-BLR-Nagondanahalli-T1</v>
          </cell>
          <cell r="AS26645">
            <v>46009.258333333331</v>
          </cell>
        </row>
        <row r="26646">
          <cell r="G26646" t="str">
            <v>18-12-2025</v>
          </cell>
          <cell r="Q26646" t="str">
            <v>BBD-BLR-Budhigere-T1</v>
          </cell>
          <cell r="AS26646">
            <v>46009.284722222219</v>
          </cell>
        </row>
        <row r="26647">
          <cell r="G26647" t="str">
            <v>18-12-2025</v>
          </cell>
          <cell r="Q26647" t="str">
            <v>BBD-BLR-Attibele-T1</v>
          </cell>
          <cell r="AS26647">
            <v>46009.29791666667</v>
          </cell>
        </row>
        <row r="26648">
          <cell r="G26648" t="str">
            <v>18-12-2025</v>
          </cell>
          <cell r="Q26648" t="str">
            <v>BBD-BLR-Budhigere-T1</v>
          </cell>
          <cell r="AS26648">
            <v>46009.238888888889</v>
          </cell>
        </row>
        <row r="26649">
          <cell r="G26649" t="str">
            <v>18-12-2025</v>
          </cell>
          <cell r="Q26649" t="str">
            <v>BBD-BLR-Chikkasandra-T1</v>
          </cell>
          <cell r="AS26649">
            <v>46009.205555555556</v>
          </cell>
        </row>
        <row r="26650">
          <cell r="G26650" t="str">
            <v>18-12-2025</v>
          </cell>
          <cell r="Q26650" t="str">
            <v>BBD-BLR-Budhigere-T1</v>
          </cell>
          <cell r="AS26650">
            <v>46009.286805555559</v>
          </cell>
        </row>
        <row r="26651">
          <cell r="G26651" t="str">
            <v>18-12-2025</v>
          </cell>
          <cell r="Q26651" t="str">
            <v>BBD-BLR-Budhigere-T1</v>
          </cell>
          <cell r="AS26651">
            <v>46009.237500000003</v>
          </cell>
        </row>
        <row r="26652">
          <cell r="G26652" t="str">
            <v>18-12-2025</v>
          </cell>
          <cell r="Q26652" t="str">
            <v>BBD-BLR-Budhigere-T1</v>
          </cell>
          <cell r="AS26652">
            <v>46009.244444444441</v>
          </cell>
        </row>
        <row r="26653">
          <cell r="G26653" t="str">
            <v>18-12-2025</v>
          </cell>
          <cell r="Q26653" t="str">
            <v>BBD-BLR-Nagondanahalli-T1</v>
          </cell>
          <cell r="AS26653">
            <v>46009.195138888892</v>
          </cell>
        </row>
        <row r="26654">
          <cell r="G26654" t="str">
            <v>18-12-2025</v>
          </cell>
          <cell r="Q26654" t="str">
            <v>BBD-BLR-Nagondanahalli-T1</v>
          </cell>
          <cell r="AS26654">
            <v>46009.236805555556</v>
          </cell>
        </row>
        <row r="26655">
          <cell r="G26655" t="str">
            <v>18-12-2025</v>
          </cell>
          <cell r="Q26655" t="str">
            <v>BBD-BLR-Nagondanahalli-T1</v>
          </cell>
          <cell r="AS26655">
            <v>46009.195833333331</v>
          </cell>
        </row>
        <row r="26656">
          <cell r="G26656" t="str">
            <v>18-12-2025</v>
          </cell>
          <cell r="Q26656" t="str">
            <v>BBD-BLR-Chinappalay-T1</v>
          </cell>
          <cell r="AS26656">
            <v>46009.250694444447</v>
          </cell>
        </row>
        <row r="26657">
          <cell r="G26657" t="str">
            <v>18-12-2025</v>
          </cell>
          <cell r="Q26657" t="str">
            <v>BBD-BLR-Chinappalay-T1</v>
          </cell>
          <cell r="AS26657">
            <v>46009.194444444445</v>
          </cell>
        </row>
        <row r="26658">
          <cell r="G26658" t="str">
            <v>18-12-2025</v>
          </cell>
          <cell r="Q26658" t="str">
            <v>BBD-BLR-BellahalliRoad-T1</v>
          </cell>
          <cell r="AS26658">
            <v>46009.220833333333</v>
          </cell>
        </row>
        <row r="26659">
          <cell r="G26659" t="str">
            <v>18-12-2025</v>
          </cell>
          <cell r="Q26659" t="str">
            <v>BBD-BLR-Chinappalay-T1</v>
          </cell>
          <cell r="AS26659">
            <v>46009.184027777781</v>
          </cell>
        </row>
        <row r="26660">
          <cell r="G26660" t="str">
            <v>18-12-2025</v>
          </cell>
          <cell r="Q26660" t="str">
            <v>BBD-BLR-Nagondanahalli-T1</v>
          </cell>
          <cell r="AS26660">
            <v>46009.205555555556</v>
          </cell>
        </row>
        <row r="26661">
          <cell r="G26661" t="str">
            <v>18-12-2025</v>
          </cell>
          <cell r="Q26661" t="str">
            <v>BBD-BLR-Budhigere-T1</v>
          </cell>
          <cell r="AS26661">
            <v>46009.228472222225</v>
          </cell>
        </row>
        <row r="26662">
          <cell r="G26662" t="str">
            <v>18-12-2025</v>
          </cell>
          <cell r="Q26662" t="str">
            <v>BBD-BLR-Nagondanahalli-T1</v>
          </cell>
          <cell r="AS26662">
            <v>46009.282638888886</v>
          </cell>
        </row>
        <row r="26663">
          <cell r="G26663" t="str">
            <v>18-12-2025</v>
          </cell>
          <cell r="Q26663" t="str">
            <v>BBD-BLR-BellahalliRoad-T1</v>
          </cell>
          <cell r="AS26663">
            <v>46009.197916666664</v>
          </cell>
        </row>
        <row r="26664">
          <cell r="G26664" t="str">
            <v>18-12-2025</v>
          </cell>
          <cell r="Q26664" t="str">
            <v>BBD-BLR-BellahalliRoad-T1</v>
          </cell>
          <cell r="AS26664">
            <v>46009.219444444447</v>
          </cell>
        </row>
        <row r="26665">
          <cell r="G26665" t="str">
            <v>18-12-2025</v>
          </cell>
          <cell r="Q26665" t="str">
            <v>BBD-BLR-Attibele-T1</v>
          </cell>
          <cell r="AS26665">
            <v>46009.277083333334</v>
          </cell>
        </row>
        <row r="26666">
          <cell r="G26666" t="str">
            <v>18-12-2025</v>
          </cell>
          <cell r="Q26666" t="str">
            <v>BBD-BLR-BellahalliRoad-T1</v>
          </cell>
          <cell r="AS26666">
            <v>46009.176388888889</v>
          </cell>
        </row>
        <row r="26667">
          <cell r="G26667" t="str">
            <v>18-12-2025</v>
          </cell>
          <cell r="Q26667" t="str">
            <v>BBD-BLR-BellahalliRoad-T1</v>
          </cell>
          <cell r="AS26667">
            <v>46009.220138888886</v>
          </cell>
        </row>
        <row r="26668">
          <cell r="G26668" t="str">
            <v>18-12-2025</v>
          </cell>
          <cell r="Q26668" t="str">
            <v>BBD-BLR-PeenyaPhase3-T1</v>
          </cell>
          <cell r="AS26668">
            <v>46009.23541666667</v>
          </cell>
        </row>
        <row r="26669">
          <cell r="G26669" t="str">
            <v>18-12-2025</v>
          </cell>
          <cell r="Q26669" t="str">
            <v>BBD-BLR-Chikkasandra-T1</v>
          </cell>
          <cell r="AS26669">
            <v>46009.293055555558</v>
          </cell>
        </row>
        <row r="26670">
          <cell r="G26670" t="str">
            <v>18-12-2025</v>
          </cell>
          <cell r="Q26670" t="str">
            <v>BBD-BLR-Nagondanahalli-T1</v>
          </cell>
          <cell r="AS26670">
            <v>46009.205555555556</v>
          </cell>
        </row>
        <row r="26671">
          <cell r="G26671" t="str">
            <v>18-12-2025</v>
          </cell>
          <cell r="Q26671" t="str">
            <v>BBD-BLR-Chinappalay-T1</v>
          </cell>
          <cell r="AS26671">
            <v>46009.250694444447</v>
          </cell>
        </row>
        <row r="26672">
          <cell r="G26672" t="str">
            <v>18-12-2025</v>
          </cell>
          <cell r="Q26672" t="str">
            <v>BBD-BLR-Budhigere-T1</v>
          </cell>
          <cell r="AS26672">
            <v>46009.239583333336</v>
          </cell>
        </row>
        <row r="26673">
          <cell r="G26673" t="str">
            <v>18-12-2025</v>
          </cell>
          <cell r="Q26673" t="str">
            <v>BBD-BLR-Nagondanahalli-T1</v>
          </cell>
          <cell r="AS26673">
            <v>46009.29583333333</v>
          </cell>
        </row>
        <row r="26674">
          <cell r="G26674" t="str">
            <v>18-12-2025</v>
          </cell>
          <cell r="Q26674" t="str">
            <v>BBD-BLR-Chinappalay-T1</v>
          </cell>
          <cell r="AS26674">
            <v>46009.195138888892</v>
          </cell>
        </row>
        <row r="26675">
          <cell r="G26675" t="str">
            <v>18-12-2025</v>
          </cell>
          <cell r="Q26675" t="str">
            <v>BBD-BLR-Attibele-T1</v>
          </cell>
          <cell r="AS26675">
            <v>46009.29791666667</v>
          </cell>
        </row>
        <row r="26676">
          <cell r="G26676" t="str">
            <v>18-12-2025</v>
          </cell>
          <cell r="Q26676" t="str">
            <v>BBD-BLR-Nagondanahalli-T1</v>
          </cell>
          <cell r="AS26676">
            <v>46009.194444444445</v>
          </cell>
        </row>
        <row r="26677">
          <cell r="G26677" t="str">
            <v>18-12-2025</v>
          </cell>
          <cell r="Q26677" t="str">
            <v>BBD-BLR-BellahalliRoad-T1</v>
          </cell>
          <cell r="AS26677">
            <v>46009.240277777775</v>
          </cell>
        </row>
        <row r="26678">
          <cell r="G26678" t="str">
            <v>18-12-2025</v>
          </cell>
          <cell r="Q26678" t="str">
            <v>BBD-BLR-Chikkasandra-T1</v>
          </cell>
          <cell r="AS26678">
            <v>46009.194444444445</v>
          </cell>
        </row>
        <row r="26679">
          <cell r="G26679" t="str">
            <v>18-12-2025</v>
          </cell>
          <cell r="Q26679" t="str">
            <v>BBD-BLR-Nagondanahalli-T1</v>
          </cell>
          <cell r="AS26679">
            <v>46009.197916666664</v>
          </cell>
        </row>
        <row r="26680">
          <cell r="G26680" t="str">
            <v>18-12-2025</v>
          </cell>
          <cell r="Q26680" t="str">
            <v>BBD-BLR-Jalahalli-T1</v>
          </cell>
          <cell r="AS26680">
            <v>46009.269444444442</v>
          </cell>
        </row>
        <row r="26681">
          <cell r="G26681" t="str">
            <v>18-12-2025</v>
          </cell>
          <cell r="Q26681" t="str">
            <v>BBD-BLR-Kallahalli-T1</v>
          </cell>
          <cell r="AS26681">
            <v>46009.222916666666</v>
          </cell>
        </row>
        <row r="26682">
          <cell r="G26682" t="str">
            <v>18-12-2025</v>
          </cell>
          <cell r="Q26682" t="str">
            <v>BBD-BLR-Budhigere-T1</v>
          </cell>
          <cell r="AS26682">
            <v>46009.227083333331</v>
          </cell>
        </row>
        <row r="26683">
          <cell r="G26683" t="str">
            <v>18-12-2025</v>
          </cell>
          <cell r="Q26683" t="str">
            <v>BBD-BLR-Jakkasandra-T1</v>
          </cell>
          <cell r="AS26683">
            <v>46009.265277777777</v>
          </cell>
        </row>
        <row r="26684">
          <cell r="G26684" t="str">
            <v>18-12-2025</v>
          </cell>
          <cell r="Q26684" t="str">
            <v>BBD-BLR-Budhigere-T1</v>
          </cell>
          <cell r="AS26684">
            <v>46009.229861111111</v>
          </cell>
        </row>
        <row r="26685">
          <cell r="G26685" t="str">
            <v>18-12-2025</v>
          </cell>
          <cell r="Q26685" t="str">
            <v>BBD-BLR-Nagondanahalli-T1</v>
          </cell>
          <cell r="AS26685">
            <v>46009.238888888889</v>
          </cell>
        </row>
        <row r="26686">
          <cell r="G26686" t="str">
            <v>18-12-2025</v>
          </cell>
          <cell r="Q26686" t="str">
            <v>BBD-BLR-Jigani-T1</v>
          </cell>
        </row>
        <row r="26687">
          <cell r="G26687" t="str">
            <v>18-12-2025</v>
          </cell>
          <cell r="Q26687" t="str">
            <v>BBD-BLR-PeenyaPhase3-T1</v>
          </cell>
          <cell r="AS26687">
            <v>46009.215277777781</v>
          </cell>
        </row>
        <row r="26688">
          <cell r="G26688" t="str">
            <v>19-12-2025</v>
          </cell>
          <cell r="Q26688" t="str">
            <v>BBD-BLR-HRBR-044-T1</v>
          </cell>
          <cell r="AS26688">
            <v>46010.201388888891</v>
          </cell>
        </row>
        <row r="26689">
          <cell r="G26689" t="str">
            <v>19-12-2025</v>
          </cell>
          <cell r="Q26689" t="str">
            <v>BBD-BLR-Nagondanahalli-T1</v>
          </cell>
          <cell r="AS26689">
            <v>46010.238194444442</v>
          </cell>
        </row>
        <row r="26690">
          <cell r="G26690" t="str">
            <v>19-12-2025</v>
          </cell>
          <cell r="Q26690" t="str">
            <v>BBD-BLR-Nagondanahalli-T1</v>
          </cell>
        </row>
        <row r="26691">
          <cell r="G26691" t="str">
            <v>19-12-2025</v>
          </cell>
          <cell r="Q26691" t="str">
            <v>BBD-BLR-Jakkasandra-T1</v>
          </cell>
          <cell r="AS26691">
            <v>46010.227083333331</v>
          </cell>
        </row>
        <row r="26692">
          <cell r="G26692" t="str">
            <v>19-12-2025</v>
          </cell>
          <cell r="Q26692" t="str">
            <v>BBD-BLR-Nagondanahalli-T1</v>
          </cell>
          <cell r="AS26692">
            <v>46010.194444444445</v>
          </cell>
        </row>
        <row r="26693">
          <cell r="G26693" t="str">
            <v>19-12-2025</v>
          </cell>
          <cell r="Q26693" t="str">
            <v>BBD-BLR-Chinappalay-T1</v>
          </cell>
          <cell r="AS26693">
            <v>46010.238194444442</v>
          </cell>
        </row>
        <row r="26694">
          <cell r="G26694" t="str">
            <v>19-12-2025</v>
          </cell>
          <cell r="Q26694" t="str">
            <v>BBD-BLR-Jigani-T1</v>
          </cell>
          <cell r="AS26694">
            <v>46010.19027777778</v>
          </cell>
        </row>
        <row r="26695">
          <cell r="G26695" t="str">
            <v>19-12-2025</v>
          </cell>
          <cell r="Q26695" t="str">
            <v>BBD-BLR-Chinappalay-T1</v>
          </cell>
          <cell r="AS26695">
            <v>46010.238194444442</v>
          </cell>
        </row>
        <row r="26696">
          <cell r="G26696" t="str">
            <v>19-12-2025</v>
          </cell>
          <cell r="Q26696" t="str">
            <v>BBD-BLR-Nagondanahalli-T1</v>
          </cell>
          <cell r="AS26696">
            <v>46010.204861111109</v>
          </cell>
        </row>
        <row r="26697">
          <cell r="G26697" t="str">
            <v>19-12-2025</v>
          </cell>
          <cell r="Q26697" t="str">
            <v>BBD-BLR-Nagondanahalli-T1</v>
          </cell>
        </row>
        <row r="26698">
          <cell r="G26698" t="str">
            <v>19-12-2025</v>
          </cell>
          <cell r="Q26698" t="str">
            <v>BBD-BLR-Kallahalli-T1</v>
          </cell>
          <cell r="AS26698">
            <v>46010.22152777778</v>
          </cell>
        </row>
        <row r="26699">
          <cell r="G26699" t="str">
            <v>19-12-2025</v>
          </cell>
          <cell r="Q26699" t="str">
            <v>BBD-BLR-Chinappalay-T1</v>
          </cell>
          <cell r="AS26699">
            <v>46010.238194444442</v>
          </cell>
        </row>
        <row r="26700">
          <cell r="G26700" t="str">
            <v>19-12-2025</v>
          </cell>
          <cell r="Q26700" t="str">
            <v>BBD-BLR-Jigani-T1</v>
          </cell>
          <cell r="AS26700">
            <v>46010.179861111108</v>
          </cell>
        </row>
        <row r="26701">
          <cell r="G26701" t="str">
            <v>19-12-2025</v>
          </cell>
          <cell r="Q26701" t="str">
            <v>BBD-BLR-Jigani-T1</v>
          </cell>
          <cell r="AS26701">
            <v>46010.19027777778</v>
          </cell>
        </row>
        <row r="26702">
          <cell r="G26702" t="str">
            <v>19-12-2025</v>
          </cell>
          <cell r="Q26702" t="str">
            <v>BBD-BLR-Jigani-T1</v>
          </cell>
          <cell r="AS26702">
            <v>46010.19027777778</v>
          </cell>
        </row>
        <row r="26703">
          <cell r="G26703" t="str">
            <v>19-12-2025</v>
          </cell>
          <cell r="Q26703" t="str">
            <v>BBD-BLR-Jigani-T1</v>
          </cell>
        </row>
        <row r="26704">
          <cell r="G26704" t="str">
            <v>19-12-2025</v>
          </cell>
          <cell r="Q26704" t="str">
            <v>BBD-BLR-HRBR-044-T1</v>
          </cell>
          <cell r="AS26704">
            <v>46010.200694444444</v>
          </cell>
        </row>
        <row r="26705">
          <cell r="G26705" t="str">
            <v>19-12-2025</v>
          </cell>
          <cell r="Q26705" t="str">
            <v>BBD-BLR-Jigani-T1</v>
          </cell>
          <cell r="AS26705">
            <v>46010.19027777778</v>
          </cell>
        </row>
        <row r="26706">
          <cell r="G26706" t="str">
            <v>19-12-2025</v>
          </cell>
          <cell r="Q26706" t="str">
            <v>BBD-BLR-Nagondanahalli-T1</v>
          </cell>
          <cell r="AS26706">
            <v>46010.184027777781</v>
          </cell>
        </row>
        <row r="26707">
          <cell r="G26707" t="str">
            <v>19-12-2025</v>
          </cell>
          <cell r="Q26707" t="str">
            <v>BBD-BLR-Kallahalli-T1</v>
          </cell>
          <cell r="AS26707">
            <v>46010.231249999997</v>
          </cell>
        </row>
        <row r="26708">
          <cell r="G26708" t="str">
            <v>19-12-2025</v>
          </cell>
          <cell r="Q26708" t="str">
            <v>BBD-BLR-Jalahalli-T1</v>
          </cell>
          <cell r="AS26708">
            <v>46010.204861111109</v>
          </cell>
        </row>
        <row r="26709">
          <cell r="G26709" t="str">
            <v>19-12-2025</v>
          </cell>
          <cell r="Q26709" t="str">
            <v>BBD-BLR-Attibele-T1</v>
          </cell>
          <cell r="AS26709">
            <v>46010.240972222222</v>
          </cell>
        </row>
        <row r="26710">
          <cell r="G26710" t="str">
            <v>19-12-2025</v>
          </cell>
          <cell r="Q26710" t="str">
            <v>BBD-BLR-Budhigere-T1</v>
          </cell>
          <cell r="AS26710">
            <v>46010.217361111114</v>
          </cell>
        </row>
        <row r="26711">
          <cell r="G26711" t="str">
            <v>19-12-2025</v>
          </cell>
          <cell r="Q26711" t="str">
            <v>BBD-BLR-Chikkasandra-T1</v>
          </cell>
          <cell r="AS26711">
            <v>46010.210416666669</v>
          </cell>
        </row>
        <row r="26712">
          <cell r="G26712" t="str">
            <v>19-12-2025</v>
          </cell>
          <cell r="Q26712" t="str">
            <v>BBD-BLR-BensonTown-T1</v>
          </cell>
          <cell r="AS26712">
            <v>46010.28125</v>
          </cell>
        </row>
        <row r="26713">
          <cell r="G26713" t="str">
            <v>19-12-2025</v>
          </cell>
          <cell r="Q26713" t="str">
            <v>BBD-BLR-Jigani-T1</v>
          </cell>
          <cell r="AS26713">
            <v>46010.19027777778</v>
          </cell>
        </row>
        <row r="26714">
          <cell r="G26714" t="str">
            <v>19-12-2025</v>
          </cell>
          <cell r="Q26714" t="str">
            <v>BBD-BLR-Nagondanahalli-T1</v>
          </cell>
          <cell r="AS26714">
            <v>46010.263194444444</v>
          </cell>
        </row>
        <row r="26715">
          <cell r="G26715" t="str">
            <v>19-12-2025</v>
          </cell>
          <cell r="Q26715" t="str">
            <v>BBD-BLR-Chinappalay-T1</v>
          </cell>
        </row>
        <row r="26716">
          <cell r="G26716" t="str">
            <v>19-12-2025</v>
          </cell>
          <cell r="Q26716" t="str">
            <v>BBD-BLR-Chinappalay-T1</v>
          </cell>
          <cell r="AS26716">
            <v>46010.213888888888</v>
          </cell>
        </row>
        <row r="26717">
          <cell r="G26717" t="str">
            <v>19-12-2025</v>
          </cell>
          <cell r="Q26717" t="str">
            <v>BBD-BLR-Chikkasandra-T1</v>
          </cell>
          <cell r="AS26717">
            <v>46010.236111111109</v>
          </cell>
        </row>
        <row r="26718">
          <cell r="G26718" t="str">
            <v>19-12-2025</v>
          </cell>
          <cell r="Q26718" t="str">
            <v>BBD-BLR-BensonTown-T1</v>
          </cell>
          <cell r="AS26718">
            <v>46010.28125</v>
          </cell>
        </row>
        <row r="26719">
          <cell r="G26719" t="str">
            <v>19-12-2025</v>
          </cell>
          <cell r="Q26719" t="str">
            <v>BBD-BLR-Nagondanahalli-T1</v>
          </cell>
          <cell r="AS26719">
            <v>46010.229861111111</v>
          </cell>
        </row>
        <row r="26720">
          <cell r="G26720" t="str">
            <v>19-12-2025</v>
          </cell>
          <cell r="Q26720" t="str">
            <v>BBD-BLR-Nagondanahalli-T1</v>
          </cell>
          <cell r="AS26720">
            <v>46010.197916666664</v>
          </cell>
        </row>
        <row r="26721">
          <cell r="G26721" t="str">
            <v>19-12-2025</v>
          </cell>
          <cell r="Q26721" t="str">
            <v>BBD-BLR-PeenyaPhase3-T1</v>
          </cell>
          <cell r="AS26721">
            <v>46010.209027777775</v>
          </cell>
        </row>
        <row r="26722">
          <cell r="G26722" t="str">
            <v>19-12-2025</v>
          </cell>
          <cell r="Q26722" t="str">
            <v>BBD-BLR-Attibele-T1</v>
          </cell>
          <cell r="AS26722">
            <v>46010.28402777778</v>
          </cell>
        </row>
        <row r="26723">
          <cell r="G26723" t="str">
            <v>19-12-2025</v>
          </cell>
          <cell r="Q26723" t="str">
            <v>BBD-BLR-Nagondanahalli-T1</v>
          </cell>
          <cell r="AS26723">
            <v>46010.2</v>
          </cell>
        </row>
        <row r="26724">
          <cell r="G26724" t="str">
            <v>19-12-2025</v>
          </cell>
          <cell r="Q26724" t="str">
            <v>BBD-BLR-Jigani-T1</v>
          </cell>
          <cell r="AS26724">
            <v>46010.200694444444</v>
          </cell>
        </row>
        <row r="26725">
          <cell r="G26725" t="str">
            <v>19-12-2025</v>
          </cell>
          <cell r="Q26725" t="str">
            <v>BBD-BLR-Jigani-T1</v>
          </cell>
        </row>
        <row r="26726">
          <cell r="G26726" t="str">
            <v>19-12-2025</v>
          </cell>
          <cell r="Q26726" t="str">
            <v>BBD-BLR-Chikkasandra-T1</v>
          </cell>
          <cell r="AS26726">
            <v>46010.220138888886</v>
          </cell>
        </row>
        <row r="26727">
          <cell r="G26727" t="str">
            <v>19-12-2025</v>
          </cell>
          <cell r="Q26727" t="str">
            <v>BBD-BLR-BellahalliRoad-T1</v>
          </cell>
          <cell r="AS26727">
            <v>46010.2</v>
          </cell>
        </row>
        <row r="26728">
          <cell r="G26728" t="str">
            <v>19-12-2025</v>
          </cell>
          <cell r="Q26728" t="str">
            <v>BBD-BLR-Nagondanahalli-T1</v>
          </cell>
          <cell r="AS26728">
            <v>46010.261111111111</v>
          </cell>
        </row>
        <row r="26729">
          <cell r="G26729" t="str">
            <v>19-12-2025</v>
          </cell>
          <cell r="Q26729" t="str">
            <v>BBD-BLR-BellahalliRoad-T1</v>
          </cell>
          <cell r="AS26729">
            <v>46010.197916666664</v>
          </cell>
        </row>
        <row r="26730">
          <cell r="G26730" t="str">
            <v>19-12-2025</v>
          </cell>
          <cell r="Q26730" t="str">
            <v>BBD-BLR-Attibele-T1</v>
          </cell>
          <cell r="AS26730">
            <v>46010.279166666667</v>
          </cell>
        </row>
        <row r="26731">
          <cell r="G26731" t="str">
            <v>19-12-2025</v>
          </cell>
          <cell r="Q26731" t="str">
            <v>BBD-BLR-Nagondanahalli-T1</v>
          </cell>
          <cell r="AS26731">
            <v>46010.237500000003</v>
          </cell>
        </row>
        <row r="26732">
          <cell r="G26732" t="str">
            <v>19-12-2025</v>
          </cell>
          <cell r="Q26732" t="str">
            <v>BBD-BLR-HAL-T1</v>
          </cell>
          <cell r="AS26732">
            <v>46010.216666666667</v>
          </cell>
        </row>
        <row r="26733">
          <cell r="G26733" t="str">
            <v>19-12-2025</v>
          </cell>
          <cell r="Q26733" t="str">
            <v>BBD-BLR-Jakkasandra-T1</v>
          </cell>
          <cell r="AS26733">
            <v>46010.240972222222</v>
          </cell>
        </row>
        <row r="26734">
          <cell r="G26734" t="str">
            <v>19-12-2025</v>
          </cell>
          <cell r="Q26734" t="str">
            <v>BBD-BLR-Budhigere-T1</v>
          </cell>
          <cell r="AS26734">
            <v>46010.220833333333</v>
          </cell>
        </row>
        <row r="26735">
          <cell r="G26735" t="str">
            <v>19-12-2025</v>
          </cell>
          <cell r="Q26735" t="str">
            <v>BBD-BLR-Jakkasandra-T1</v>
          </cell>
          <cell r="AS26735">
            <v>46010.272916666669</v>
          </cell>
        </row>
        <row r="26736">
          <cell r="G26736" t="str">
            <v>19-12-2025</v>
          </cell>
          <cell r="Q26736" t="str">
            <v>BBD-BLR-Nagondanahalli-T1</v>
          </cell>
          <cell r="AS26736">
            <v>46010.238888888889</v>
          </cell>
        </row>
        <row r="26737">
          <cell r="G26737" t="str">
            <v>19-12-2025</v>
          </cell>
          <cell r="Q26737" t="str">
            <v>BBD-BLR-Jakkasandra-T1</v>
          </cell>
          <cell r="AS26737">
            <v>46010.240972222222</v>
          </cell>
        </row>
        <row r="26738">
          <cell r="G26738" t="str">
            <v>19-12-2025</v>
          </cell>
          <cell r="Q26738" t="str">
            <v>BBD-BLR-PeenyaPhase3-T1</v>
          </cell>
          <cell r="AS26738">
            <v>46010.254166666666</v>
          </cell>
        </row>
        <row r="26739">
          <cell r="G26739" t="str">
            <v>19-12-2025</v>
          </cell>
          <cell r="Q26739" t="str">
            <v>BBD-BLR-Nagondanahalli-T1</v>
          </cell>
          <cell r="AS26739">
            <v>46010.261111111111</v>
          </cell>
        </row>
        <row r="26740">
          <cell r="G26740" t="str">
            <v>19-12-2025</v>
          </cell>
          <cell r="Q26740" t="str">
            <v>BBD-BLR-Chikkasandra-T1</v>
          </cell>
          <cell r="AS26740">
            <v>46010.207638888889</v>
          </cell>
        </row>
        <row r="26741">
          <cell r="G26741" t="str">
            <v>19-12-2025</v>
          </cell>
          <cell r="Q26741" t="str">
            <v>BBD-BLR-Nagondanahalli-T1</v>
          </cell>
          <cell r="AS26741">
            <v>46010.204861111109</v>
          </cell>
        </row>
        <row r="26742">
          <cell r="G26742" t="str">
            <v>19-12-2025</v>
          </cell>
          <cell r="Q26742" t="str">
            <v>BBD-BLR-HAL-T1</v>
          </cell>
          <cell r="AS26742">
            <v>46010.220833333333</v>
          </cell>
        </row>
        <row r="26743">
          <cell r="G26743" t="str">
            <v>19-12-2025</v>
          </cell>
          <cell r="Q26743" t="str">
            <v>BBD-BLR-Chikkasandra-T1</v>
          </cell>
          <cell r="AS26743">
            <v>46010.228472222225</v>
          </cell>
        </row>
        <row r="26744">
          <cell r="G26744" t="str">
            <v>19-12-2025</v>
          </cell>
          <cell r="Q26744" t="str">
            <v>BBD-BLR-Chinappalay-T1</v>
          </cell>
          <cell r="AS26744">
            <v>46010.202777777777</v>
          </cell>
        </row>
        <row r="26745">
          <cell r="G26745" t="str">
            <v>19-12-2025</v>
          </cell>
          <cell r="Q26745" t="str">
            <v>BBD-BLR-Chinappalay-T1</v>
          </cell>
          <cell r="AS26745">
            <v>46010.213888888888</v>
          </cell>
        </row>
        <row r="26746">
          <cell r="G26746" t="str">
            <v>19-12-2025</v>
          </cell>
          <cell r="Q26746" t="str">
            <v>BBD-BLR-HRBR-044-T1</v>
          </cell>
          <cell r="AS26746">
            <v>46010.201388888891</v>
          </cell>
        </row>
        <row r="26747">
          <cell r="G26747" t="str">
            <v>19-12-2025</v>
          </cell>
          <cell r="Q26747" t="str">
            <v>BBD-BLR-Nagondanahalli-T1</v>
          </cell>
          <cell r="AS26747">
            <v>46010.193055555559</v>
          </cell>
        </row>
        <row r="26748">
          <cell r="G26748" t="str">
            <v>19-12-2025</v>
          </cell>
          <cell r="Q26748" t="str">
            <v>BBD-BLR-Budhigere-T1</v>
          </cell>
          <cell r="AS26748">
            <v>46010.222916666666</v>
          </cell>
        </row>
        <row r="26749">
          <cell r="G26749" t="str">
            <v>19-12-2025</v>
          </cell>
          <cell r="Q26749" t="str">
            <v>BBD-BLR-Chikkasandra-T1</v>
          </cell>
          <cell r="AS26749">
            <v>46010.222222222219</v>
          </cell>
        </row>
        <row r="26750">
          <cell r="G26750" t="str">
            <v>19-12-2025</v>
          </cell>
          <cell r="Q26750" t="str">
            <v>BBD-BLR-PeenyaPhase3-T1</v>
          </cell>
          <cell r="AS26750">
            <v>46010.205555555556</v>
          </cell>
        </row>
        <row r="26751">
          <cell r="G26751" t="str">
            <v>19-12-2025</v>
          </cell>
          <cell r="Q26751" t="str">
            <v>BBD-BLR-PeenyaPhase3-T1</v>
          </cell>
          <cell r="AS26751">
            <v>46010.227777777778</v>
          </cell>
        </row>
        <row r="26752">
          <cell r="G26752" t="str">
            <v>19-12-2025</v>
          </cell>
          <cell r="Q26752" t="str">
            <v>BBD-BLR-Nagondanahalli-T1</v>
          </cell>
          <cell r="AS26752">
            <v>46010.237500000003</v>
          </cell>
        </row>
        <row r="26753">
          <cell r="G26753" t="str">
            <v>19-12-2025</v>
          </cell>
          <cell r="Q26753" t="str">
            <v>BBD-BLR-Chikkasandra-T1</v>
          </cell>
          <cell r="AS26753">
            <v>46010.220138888886</v>
          </cell>
        </row>
        <row r="26754">
          <cell r="G26754" t="str">
            <v>19-12-2025</v>
          </cell>
          <cell r="Q26754" t="str">
            <v>BBD-BLR-Nagondanahalli-T1</v>
          </cell>
          <cell r="AS26754">
            <v>46010.213888888888</v>
          </cell>
        </row>
        <row r="26755">
          <cell r="G26755" t="str">
            <v>19-12-2025</v>
          </cell>
          <cell r="Q26755" t="str">
            <v>BBD-BLR-HRBR-044-T1</v>
          </cell>
          <cell r="AS26755">
            <v>46010.211111111108</v>
          </cell>
        </row>
        <row r="26756">
          <cell r="G26756" t="str">
            <v>19-12-2025</v>
          </cell>
          <cell r="Q26756" t="str">
            <v>BBD-BLR-Nagondanahalli-T1</v>
          </cell>
          <cell r="AS26756">
            <v>46010.238194444442</v>
          </cell>
        </row>
        <row r="26757">
          <cell r="G26757" t="str">
            <v>19-12-2025</v>
          </cell>
          <cell r="Q26757" t="str">
            <v>BBD-BLR-BellahalliRoad-T1</v>
          </cell>
          <cell r="AS26757">
            <v>46010.188194444447</v>
          </cell>
        </row>
        <row r="26758">
          <cell r="G26758" t="str">
            <v>19-12-2025</v>
          </cell>
          <cell r="Q26758" t="str">
            <v>BBD-BLR-BellahalliRoad-T1</v>
          </cell>
          <cell r="AS26758">
            <v>46010.20208333333</v>
          </cell>
        </row>
        <row r="26759">
          <cell r="G26759" t="str">
            <v>19-12-2025</v>
          </cell>
          <cell r="Q26759" t="str">
            <v>BBD-BLR-Jakkasandra-T1</v>
          </cell>
          <cell r="AS26759">
            <v>46010.237500000003</v>
          </cell>
        </row>
        <row r="26760">
          <cell r="G26760" t="str">
            <v>19-12-2025</v>
          </cell>
          <cell r="Q26760" t="str">
            <v>BBD-BLR-Jakkasandra-T1</v>
          </cell>
          <cell r="AS26760">
            <v>46010.258333333331</v>
          </cell>
        </row>
        <row r="26761">
          <cell r="G26761" t="str">
            <v>19-12-2025</v>
          </cell>
          <cell r="Q26761" t="str">
            <v>BBD-BLR-Nagondanahalli-T1</v>
          </cell>
          <cell r="AS26761">
            <v>46010.215277777781</v>
          </cell>
        </row>
        <row r="26762">
          <cell r="G26762" t="str">
            <v>19-12-2025</v>
          </cell>
          <cell r="Q26762" t="str">
            <v>BBD-BLR-Chikkasandra-T1</v>
          </cell>
          <cell r="AS26762">
            <v>46010.228472222225</v>
          </cell>
        </row>
        <row r="26763">
          <cell r="G26763" t="str">
            <v>19-12-2025</v>
          </cell>
          <cell r="Q26763" t="str">
            <v>BBD-BLR-Nagondanahalli-T1</v>
          </cell>
          <cell r="AS26763">
            <v>46010.236111111109</v>
          </cell>
        </row>
        <row r="26764">
          <cell r="G26764" t="str">
            <v>19-12-2025</v>
          </cell>
          <cell r="Q26764" t="str">
            <v>BBD-BLR-Chikkasandra-T1</v>
          </cell>
          <cell r="AS26764">
            <v>46010.242361111108</v>
          </cell>
        </row>
        <row r="26765">
          <cell r="G26765" t="str">
            <v>19-12-2025</v>
          </cell>
          <cell r="Q26765" t="str">
            <v>BBD-BLR-PeenyaPhase3-T1</v>
          </cell>
          <cell r="AS26765">
            <v>46010.237500000003</v>
          </cell>
        </row>
        <row r="26766">
          <cell r="G26766" t="str">
            <v>19-12-2025</v>
          </cell>
          <cell r="Q26766" t="str">
            <v>BBD-BLR-Nagondanahalli-T1</v>
          </cell>
          <cell r="AS26766">
            <v>46010.238888888889</v>
          </cell>
        </row>
        <row r="26767">
          <cell r="G26767" t="str">
            <v>19-12-2025</v>
          </cell>
          <cell r="Q26767" t="str">
            <v>BBD-BLR-Kallahalli-T1</v>
          </cell>
          <cell r="AS26767">
            <v>46010.25277777778</v>
          </cell>
        </row>
        <row r="26768">
          <cell r="G26768" t="str">
            <v>19-12-2025</v>
          </cell>
          <cell r="Q26768" t="str">
            <v>BBD-BLR-Chinappalay-T1</v>
          </cell>
          <cell r="AS26768">
            <v>46010.238888888889</v>
          </cell>
        </row>
        <row r="26769">
          <cell r="G26769" t="str">
            <v>19-12-2025</v>
          </cell>
          <cell r="Q26769" t="str">
            <v>BBD-BLR-Chinappalay-T1</v>
          </cell>
          <cell r="AS26769">
            <v>46010.238888888889</v>
          </cell>
        </row>
        <row r="26770">
          <cell r="G26770" t="str">
            <v>19-12-2025</v>
          </cell>
          <cell r="Q26770" t="str">
            <v>BBD-BLR-Jakkasandra-T1</v>
          </cell>
          <cell r="AS26770">
            <v>46010.237500000003</v>
          </cell>
        </row>
        <row r="26771">
          <cell r="G26771" t="str">
            <v>19-12-2025</v>
          </cell>
          <cell r="Q26771" t="str">
            <v>BBD-BLR-Nagondanahalli-T1</v>
          </cell>
          <cell r="AS26771">
            <v>46010.184027777781</v>
          </cell>
        </row>
        <row r="26772">
          <cell r="G26772" t="str">
            <v>19-12-2025</v>
          </cell>
          <cell r="Q26772" t="str">
            <v>BBD-BLR-Chinappalay-T1</v>
          </cell>
          <cell r="AS26772">
            <v>46010.203472222223</v>
          </cell>
        </row>
        <row r="26773">
          <cell r="G26773" t="str">
            <v>19-12-2025</v>
          </cell>
          <cell r="Q26773" t="str">
            <v>BBD-BLR-Jakkasandra-T1</v>
          </cell>
          <cell r="AS26773">
            <v>46010.216666666667</v>
          </cell>
        </row>
        <row r="26774">
          <cell r="G26774" t="str">
            <v>19-12-2025</v>
          </cell>
          <cell r="Q26774" t="str">
            <v>BBD-BLR-Chikkasandra-T1</v>
          </cell>
          <cell r="AS26774">
            <v>46010.242361111108</v>
          </cell>
        </row>
        <row r="26775">
          <cell r="G26775" t="str">
            <v>19-12-2025</v>
          </cell>
          <cell r="Q26775" t="str">
            <v>BBD-BLR-Chinappalay-T1</v>
          </cell>
          <cell r="AS26775">
            <v>46010.216666666667</v>
          </cell>
        </row>
        <row r="26776">
          <cell r="G26776" t="str">
            <v>19-12-2025</v>
          </cell>
          <cell r="Q26776" t="str">
            <v>BBD-BLR-PeenyaPhase3-T1</v>
          </cell>
          <cell r="AS26776">
            <v>46010.209027777775</v>
          </cell>
        </row>
        <row r="26777">
          <cell r="G26777" t="str">
            <v>19-12-2025</v>
          </cell>
          <cell r="Q26777" t="str">
            <v>BBD-BLR-Nagondanahalli-T1</v>
          </cell>
          <cell r="AS26777">
            <v>46010.216666666667</v>
          </cell>
        </row>
        <row r="26778">
          <cell r="G26778" t="str">
            <v>19-12-2025</v>
          </cell>
          <cell r="Q26778" t="str">
            <v>BBD-BLR-Chinappalay-T1</v>
          </cell>
          <cell r="AS26778">
            <v>46010.202777777777</v>
          </cell>
        </row>
        <row r="26779">
          <cell r="G26779" t="str">
            <v>19-12-2025</v>
          </cell>
          <cell r="Q26779" t="str">
            <v>BBD-BLR-Jigani-T1</v>
          </cell>
          <cell r="AS26779">
            <v>46010.19027777778</v>
          </cell>
        </row>
        <row r="26780">
          <cell r="G26780" t="str">
            <v>19-12-2025</v>
          </cell>
          <cell r="Q26780" t="str">
            <v>BBD-BLR-Nagondanahalli-T1</v>
          </cell>
          <cell r="AS26780">
            <v>46010.215277777781</v>
          </cell>
        </row>
        <row r="26781">
          <cell r="G26781" t="str">
            <v>19-12-2025</v>
          </cell>
          <cell r="Q26781" t="str">
            <v>BBD-BLR-Jakkasandra-T1</v>
          </cell>
          <cell r="AS26781">
            <v>46010.28125</v>
          </cell>
        </row>
        <row r="26782">
          <cell r="G26782" t="str">
            <v>19-12-2025</v>
          </cell>
          <cell r="Q26782" t="str">
            <v>BBD-BLR-Nagondanahalli-T1</v>
          </cell>
          <cell r="AS26782">
            <v>46010.224305555559</v>
          </cell>
        </row>
        <row r="26783">
          <cell r="G26783" t="str">
            <v>19-12-2025</v>
          </cell>
          <cell r="Q26783" t="str">
            <v>BBD-BLR-Jakkasandra-T1</v>
          </cell>
          <cell r="AS26783">
            <v>46010.28125</v>
          </cell>
        </row>
        <row r="26784">
          <cell r="G26784" t="str">
            <v>19-12-2025</v>
          </cell>
          <cell r="Q26784" t="str">
            <v>BBD-BLR-Nagondanahalli-T1</v>
          </cell>
          <cell r="AS26784">
            <v>46010.211111111108</v>
          </cell>
        </row>
        <row r="26785">
          <cell r="G26785" t="str">
            <v>19-12-2025</v>
          </cell>
          <cell r="Q26785" t="str">
            <v>BBD-BLR-HRBR-044-T1</v>
          </cell>
          <cell r="AS26785">
            <v>46010.201388888891</v>
          </cell>
        </row>
        <row r="26786">
          <cell r="G26786" t="str">
            <v>19-12-2025</v>
          </cell>
          <cell r="Q26786" t="str">
            <v>BBD-BLR-Nagondanahalli-T1</v>
          </cell>
          <cell r="AS26786">
            <v>46010.20416666667</v>
          </cell>
        </row>
        <row r="26787">
          <cell r="G26787" t="str">
            <v>19-12-2025</v>
          </cell>
          <cell r="Q26787" t="str">
            <v>BBD-BLR-Jalahalli-T1</v>
          </cell>
          <cell r="AS26787">
            <v>46010.204861111109</v>
          </cell>
        </row>
        <row r="26788">
          <cell r="G26788" t="str">
            <v>19-12-2025</v>
          </cell>
          <cell r="Q26788" t="str">
            <v>BBD-BLR-Budhigere-T1</v>
          </cell>
          <cell r="AS26788">
            <v>46010.231249999997</v>
          </cell>
        </row>
        <row r="26789">
          <cell r="G26789" t="str">
            <v>19-12-2025</v>
          </cell>
          <cell r="Q26789" t="str">
            <v>BBD-BLR-PeenyaPhase3-T1</v>
          </cell>
          <cell r="AS26789">
            <v>46010.222916666666</v>
          </cell>
        </row>
        <row r="26790">
          <cell r="G26790" t="str">
            <v>19-12-2025</v>
          </cell>
          <cell r="Q26790" t="str">
            <v>BBD-BLR-Jakkasandra-T1</v>
          </cell>
          <cell r="AS26790">
            <v>46010.240972222222</v>
          </cell>
        </row>
        <row r="26791">
          <cell r="G26791" t="str">
            <v>19-12-2025</v>
          </cell>
          <cell r="Q26791" t="str">
            <v>BBD-BLR-Nagondanahalli-T1</v>
          </cell>
          <cell r="AS26791">
            <v>46010.211111111108</v>
          </cell>
        </row>
        <row r="26792">
          <cell r="G26792" t="str">
            <v>19-12-2025</v>
          </cell>
          <cell r="Q26792" t="str">
            <v>BBD-BLR-Budhigere-T1</v>
          </cell>
          <cell r="AS26792">
            <v>46010.222916666666</v>
          </cell>
        </row>
        <row r="26793">
          <cell r="G26793" t="str">
            <v>19-12-2025</v>
          </cell>
          <cell r="Q26793" t="str">
            <v>BBD-BLR-Nagondanahalli-T1</v>
          </cell>
          <cell r="AS26793">
            <v>46010.254166666666</v>
          </cell>
        </row>
        <row r="26794">
          <cell r="G26794" t="str">
            <v>19-12-2025</v>
          </cell>
          <cell r="Q26794" t="str">
            <v>BBD-BLR-Nagondanahalli-T1</v>
          </cell>
          <cell r="AS26794">
            <v>46010.20208333333</v>
          </cell>
        </row>
        <row r="26795">
          <cell r="G26795" t="str">
            <v>19-12-2025</v>
          </cell>
          <cell r="Q26795" t="str">
            <v>BBD-BLR-HAL-T1</v>
          </cell>
          <cell r="AS26795">
            <v>46010.216666666667</v>
          </cell>
        </row>
        <row r="26796">
          <cell r="G26796" t="str">
            <v>19-12-2025</v>
          </cell>
          <cell r="Q26796" t="str">
            <v>BBD-BLR-Nagondanahalli-T1</v>
          </cell>
          <cell r="AS26796">
            <v>46010.254166666666</v>
          </cell>
        </row>
        <row r="26797">
          <cell r="G26797" t="str">
            <v>19-12-2025</v>
          </cell>
          <cell r="Q26797" t="str">
            <v>BBD-BLR-Nagondanahalli-T1</v>
          </cell>
          <cell r="AS26797">
            <v>46010.204861111109</v>
          </cell>
        </row>
        <row r="26798">
          <cell r="G26798" t="str">
            <v>19-12-2025</v>
          </cell>
          <cell r="Q26798" t="str">
            <v>BBD-BLR-Attibele-T1</v>
          </cell>
          <cell r="AS26798">
            <v>46010.279166666667</v>
          </cell>
        </row>
        <row r="26799">
          <cell r="G26799" t="str">
            <v>19-12-2025</v>
          </cell>
          <cell r="Q26799" t="str">
            <v>BBD-BLR-Nagondanahalli-T1</v>
          </cell>
          <cell r="AS26799">
            <v>46010.216666666667</v>
          </cell>
        </row>
        <row r="26800">
          <cell r="G26800" t="str">
            <v>19-12-2025</v>
          </cell>
          <cell r="Q26800" t="str">
            <v>BBD-BLR-Budhigere-T1</v>
          </cell>
          <cell r="AS26800">
            <v>46010.238194444442</v>
          </cell>
        </row>
        <row r="26801">
          <cell r="G26801" t="str">
            <v>19-12-2025</v>
          </cell>
          <cell r="Q26801" t="str">
            <v>BBD-BLR-Jakkasandra-T1</v>
          </cell>
          <cell r="AS26801">
            <v>46010.240972222222</v>
          </cell>
        </row>
        <row r="26802">
          <cell r="G26802" t="str">
            <v>19-12-2025</v>
          </cell>
          <cell r="Q26802" t="str">
            <v>BBD-BLR-Nagondanahalli-T1</v>
          </cell>
          <cell r="AS26802">
            <v>46010.228472222225</v>
          </cell>
        </row>
        <row r="26803">
          <cell r="G26803" t="str">
            <v>19-12-2025</v>
          </cell>
          <cell r="Q26803" t="str">
            <v>BBD-BLR-Chikkasandra-T1</v>
          </cell>
          <cell r="AS26803">
            <v>46010.209722222222</v>
          </cell>
        </row>
        <row r="26804">
          <cell r="G26804" t="str">
            <v>19-12-2025</v>
          </cell>
          <cell r="Q26804" t="str">
            <v>BBD-BLR-Nagondanahalli-T1</v>
          </cell>
          <cell r="AS26804">
            <v>46010.228472222225</v>
          </cell>
        </row>
        <row r="26805">
          <cell r="G26805" t="str">
            <v>19-12-2025</v>
          </cell>
          <cell r="Q26805" t="str">
            <v>BBD-BLR-Chinappalay-T1</v>
          </cell>
          <cell r="AS26805">
            <v>46010.218055555553</v>
          </cell>
        </row>
        <row r="26806">
          <cell r="G26806" t="str">
            <v>19-12-2025</v>
          </cell>
          <cell r="Q26806" t="str">
            <v>BBD-BLR-Nagondanahalli-T1</v>
          </cell>
          <cell r="AS26806">
            <v>46010.237500000003</v>
          </cell>
        </row>
        <row r="26807">
          <cell r="G26807" t="str">
            <v>19-12-2025</v>
          </cell>
          <cell r="Q26807" t="str">
            <v>BBD-BLR-PeenyaPhase3-T1</v>
          </cell>
          <cell r="AS26807">
            <v>46010.238194444442</v>
          </cell>
        </row>
        <row r="26808">
          <cell r="G26808" t="str">
            <v>19-12-2025</v>
          </cell>
          <cell r="Q26808" t="str">
            <v>BBD-BLR-Nagondanahalli-T1</v>
          </cell>
          <cell r="AS26808">
            <v>46010.216666666667</v>
          </cell>
        </row>
        <row r="26809">
          <cell r="G26809" t="str">
            <v>19-12-2025</v>
          </cell>
          <cell r="Q26809" t="str">
            <v>BBD-BLR-Jakkasandra-T1</v>
          </cell>
          <cell r="AS26809">
            <v>46010.226388888892</v>
          </cell>
        </row>
        <row r="26810">
          <cell r="G26810" t="str">
            <v>19-12-2025</v>
          </cell>
          <cell r="Q26810" t="str">
            <v>BBD-BLR-Nagondanahalli-T1</v>
          </cell>
          <cell r="AS26810">
            <v>46010.216666666667</v>
          </cell>
        </row>
        <row r="26811">
          <cell r="G26811" t="str">
            <v>19-12-2025</v>
          </cell>
          <cell r="Q26811" t="str">
            <v>BBD-BLR-Nagondanahalli-T1</v>
          </cell>
          <cell r="AS26811">
            <v>46010.228472222225</v>
          </cell>
        </row>
        <row r="26812">
          <cell r="G26812" t="str">
            <v>19-12-2025</v>
          </cell>
          <cell r="Q26812" t="str">
            <v>BBD-BLR-Nagondanahalli-T1</v>
          </cell>
          <cell r="AS26812">
            <v>46010.216666666667</v>
          </cell>
        </row>
        <row r="26813">
          <cell r="G26813" t="str">
            <v>19-12-2025</v>
          </cell>
          <cell r="Q26813" t="str">
            <v>BBD-BLR-Jakkasandra-T1</v>
          </cell>
          <cell r="AS26813">
            <v>46010.237500000003</v>
          </cell>
        </row>
        <row r="26814">
          <cell r="G26814" t="str">
            <v>19-12-2025</v>
          </cell>
          <cell r="Q26814" t="str">
            <v>BBD-BLR-Nagondanahalli-T1</v>
          </cell>
          <cell r="AS26814">
            <v>46010.228472222225</v>
          </cell>
        </row>
        <row r="26815">
          <cell r="G26815" t="str">
            <v>19-12-2025</v>
          </cell>
          <cell r="Q26815" t="str">
            <v>BBD-BLR-Nagondanahalli-T1</v>
          </cell>
          <cell r="AS26815">
            <v>46010.20416666667</v>
          </cell>
        </row>
        <row r="26816">
          <cell r="G26816" t="str">
            <v>19-12-2025</v>
          </cell>
          <cell r="Q26816" t="str">
            <v>BBD-BLR-Nagondanahalli-T1</v>
          </cell>
          <cell r="AS26816">
            <v>46010.216666666667</v>
          </cell>
        </row>
        <row r="26817">
          <cell r="G26817" t="str">
            <v>19-12-2025</v>
          </cell>
          <cell r="Q26817" t="str">
            <v>BBD-BLR-Attibele-T1</v>
          </cell>
          <cell r="AS26817">
            <v>46010.28402777778</v>
          </cell>
        </row>
        <row r="26818">
          <cell r="G26818" t="str">
            <v>19-12-2025</v>
          </cell>
          <cell r="Q26818" t="str">
            <v>BBD-BLR-Nagondanahalli-T1</v>
          </cell>
          <cell r="AS26818">
            <v>46010.243750000001</v>
          </cell>
        </row>
        <row r="26819">
          <cell r="G26819" t="str">
            <v>19-12-2025</v>
          </cell>
          <cell r="Q26819" t="str">
            <v>BBD-BLR-Nagondanahalli-T1</v>
          </cell>
          <cell r="AS26819">
            <v>46010.228472222225</v>
          </cell>
        </row>
        <row r="26820">
          <cell r="G26820" t="str">
            <v>19-12-2025</v>
          </cell>
          <cell r="Q26820" t="str">
            <v>BBD-BLR-Jalahalli-T1</v>
          </cell>
          <cell r="AS26820">
            <v>46010.197222222225</v>
          </cell>
        </row>
        <row r="26821">
          <cell r="G26821" t="str">
            <v>19-12-2025</v>
          </cell>
          <cell r="Q26821" t="str">
            <v>BBD-BLR-Nagondanahalli-T1</v>
          </cell>
          <cell r="AS26821">
            <v>46010.265277777777</v>
          </cell>
        </row>
        <row r="26822">
          <cell r="G26822" t="str">
            <v>19-12-2025</v>
          </cell>
          <cell r="Q26822" t="str">
            <v>BBD-BLR-PeenyaPhase3-T1</v>
          </cell>
          <cell r="AS26822">
            <v>46010.219444444447</v>
          </cell>
        </row>
        <row r="26823">
          <cell r="G26823" t="str">
            <v>19-12-2025</v>
          </cell>
          <cell r="Q26823" t="str">
            <v>BBD-BLR-Jakkasandra-T1</v>
          </cell>
          <cell r="AS26823">
            <v>46010.226388888892</v>
          </cell>
        </row>
        <row r="26824">
          <cell r="G26824" t="str">
            <v>19-12-2025</v>
          </cell>
          <cell r="Q26824" t="str">
            <v>BBD-BLR-PeenyaPhase3-T1</v>
          </cell>
          <cell r="AS26824">
            <v>46010.219444444447</v>
          </cell>
        </row>
        <row r="26825">
          <cell r="G26825" t="str">
            <v>19-12-2025</v>
          </cell>
          <cell r="Q26825" t="str">
            <v>BBD-BLR-PeenyaPhase3-T1</v>
          </cell>
          <cell r="AS26825">
            <v>46010.227777777778</v>
          </cell>
        </row>
        <row r="26826">
          <cell r="G26826" t="str">
            <v>19-12-2025</v>
          </cell>
          <cell r="Q26826" t="str">
            <v>BBD-BLR-HRBR-044-T1</v>
          </cell>
          <cell r="AS26826">
            <v>46010.200694444444</v>
          </cell>
        </row>
        <row r="26827">
          <cell r="G26827" t="str">
            <v>19-12-2025</v>
          </cell>
          <cell r="Q26827" t="str">
            <v>BBD-BLR-PeenyaPhase3-T1</v>
          </cell>
          <cell r="AS26827">
            <v>46010.243055555555</v>
          </cell>
        </row>
        <row r="26828">
          <cell r="G26828" t="str">
            <v>19-12-2025</v>
          </cell>
          <cell r="Q26828" t="str">
            <v>BBD-BLR-Nagondanahalli-T1</v>
          </cell>
          <cell r="AS26828">
            <v>46010.2</v>
          </cell>
        </row>
        <row r="26829">
          <cell r="G26829" t="str">
            <v>19-12-2025</v>
          </cell>
          <cell r="Q26829" t="str">
            <v>BBD-BLR-PeenyaPhase3-T1</v>
          </cell>
          <cell r="AS26829">
            <v>46010.227777777778</v>
          </cell>
        </row>
        <row r="26830">
          <cell r="G26830" t="str">
            <v>19-12-2025</v>
          </cell>
          <cell r="Q26830" t="str">
            <v>BBD-BLR-Nagondanahalli-T1</v>
          </cell>
          <cell r="AS26830">
            <v>46010.290972222225</v>
          </cell>
        </row>
        <row r="26831">
          <cell r="G26831" t="str">
            <v>19-12-2025</v>
          </cell>
          <cell r="Q26831" t="str">
            <v>BBD-BLR-Nagondanahalli-T1</v>
          </cell>
          <cell r="AS26831">
            <v>46010.200694444444</v>
          </cell>
        </row>
        <row r="26832">
          <cell r="G26832" t="str">
            <v>19-12-2025</v>
          </cell>
          <cell r="Q26832" t="str">
            <v>BBD-BLR-Chikkasandra-T1</v>
          </cell>
          <cell r="AS26832">
            <v>46010.229166666664</v>
          </cell>
        </row>
        <row r="26833">
          <cell r="G26833" t="str">
            <v>19-12-2025</v>
          </cell>
          <cell r="Q26833" t="str">
            <v>BBD-BLR-BellahalliRoad-T1</v>
          </cell>
          <cell r="AS26833">
            <v>46010.224305555559</v>
          </cell>
        </row>
        <row r="26834">
          <cell r="G26834" t="str">
            <v>19-12-2025</v>
          </cell>
          <cell r="Q26834" t="str">
            <v>BBD-BLR-Jigani-T1</v>
          </cell>
          <cell r="AS26834">
            <v>46010.192361111112</v>
          </cell>
        </row>
        <row r="26835">
          <cell r="G26835" t="str">
            <v>19-12-2025</v>
          </cell>
          <cell r="Q26835" t="str">
            <v>BBD-BLR-Chinappalay-T1</v>
          </cell>
          <cell r="AS26835">
            <v>46010.210416666669</v>
          </cell>
        </row>
        <row r="26836">
          <cell r="G26836" t="str">
            <v>19-12-2025</v>
          </cell>
          <cell r="Q26836" t="str">
            <v>BBD-BLR-Kallahalli-T1</v>
          </cell>
          <cell r="AS26836">
            <v>46010.25277777778</v>
          </cell>
        </row>
        <row r="26837">
          <cell r="G26837" t="str">
            <v>19-12-2025</v>
          </cell>
          <cell r="Q26837" t="str">
            <v>BBD-BLR-Nagondanahalli-T1</v>
          </cell>
          <cell r="AS26837">
            <v>46010.194444444445</v>
          </cell>
        </row>
        <row r="26838">
          <cell r="G26838" t="str">
            <v>19-12-2025</v>
          </cell>
          <cell r="Q26838" t="str">
            <v>BBD-BLR-PeenyaPhase3-T1</v>
          </cell>
          <cell r="AS26838">
            <v>46010.26458333333</v>
          </cell>
        </row>
        <row r="26839">
          <cell r="G26839" t="str">
            <v>19-12-2025</v>
          </cell>
          <cell r="Q26839" t="str">
            <v>BBD-BLR-Nagondanahalli-T1</v>
          </cell>
          <cell r="AS26839">
            <v>46010.236111111109</v>
          </cell>
        </row>
        <row r="26840">
          <cell r="G26840" t="str">
            <v>19-12-2025</v>
          </cell>
          <cell r="Q26840" t="str">
            <v>BBD-BLR-HAL-T1</v>
          </cell>
          <cell r="AS26840">
            <v>46010.220833333333</v>
          </cell>
        </row>
        <row r="26841">
          <cell r="G26841" t="str">
            <v>19-12-2025</v>
          </cell>
          <cell r="Q26841" t="str">
            <v>BBD-BLR-PeenyaPhase3-T1</v>
          </cell>
          <cell r="AS26841">
            <v>46010.23333333333</v>
          </cell>
        </row>
        <row r="26842">
          <cell r="G26842" t="str">
            <v>19-12-2025</v>
          </cell>
          <cell r="Q26842" t="str">
            <v>BBD-BLR-PeenyaPhase3-T1</v>
          </cell>
          <cell r="AS26842">
            <v>46010.23333333333</v>
          </cell>
        </row>
        <row r="26843">
          <cell r="G26843" t="str">
            <v>19-12-2025</v>
          </cell>
          <cell r="Q26843" t="str">
            <v>BBD-BLR-HRBR-044-T1</v>
          </cell>
          <cell r="AS26843">
            <v>46010.19027777778</v>
          </cell>
        </row>
        <row r="26844">
          <cell r="G26844" t="str">
            <v>19-12-2025</v>
          </cell>
          <cell r="Q26844" t="str">
            <v>BBD-BLR-PeenyaPhase3-T1</v>
          </cell>
          <cell r="AS26844">
            <v>46010.222222222219</v>
          </cell>
        </row>
        <row r="26845">
          <cell r="G26845" t="str">
            <v>19-12-2025</v>
          </cell>
          <cell r="Q26845" t="str">
            <v>BBD-BLR-HRBR-044-T1</v>
          </cell>
          <cell r="AS26845">
            <v>46010.211111111108</v>
          </cell>
        </row>
        <row r="26846">
          <cell r="G26846" t="str">
            <v>19-12-2025</v>
          </cell>
          <cell r="Q26846" t="str">
            <v>BBD-BLR-PeenyaPhase3-T1</v>
          </cell>
          <cell r="AS26846">
            <v>46010.228472222225</v>
          </cell>
        </row>
        <row r="26847">
          <cell r="G26847" t="str">
            <v>19-12-2025</v>
          </cell>
          <cell r="Q26847" t="str">
            <v>BBD-BLR-Budhigere-T1</v>
          </cell>
          <cell r="AS26847">
            <v>46010.227777777778</v>
          </cell>
        </row>
        <row r="26848">
          <cell r="G26848" t="str">
            <v>19-12-2025</v>
          </cell>
          <cell r="Q26848" t="str">
            <v>BBD-BLR-Jakkasandra-T1</v>
          </cell>
          <cell r="AS26848">
            <v>46010.226388888892</v>
          </cell>
        </row>
        <row r="26849">
          <cell r="G26849" t="str">
            <v>19-12-2025</v>
          </cell>
          <cell r="Q26849" t="str">
            <v>BBD-BLR-PeenyaPhase3-T1</v>
          </cell>
          <cell r="AS26849">
            <v>46010.227083333331</v>
          </cell>
        </row>
        <row r="26850">
          <cell r="G26850" t="str">
            <v>19-12-2025</v>
          </cell>
          <cell r="Q26850" t="str">
            <v>BBD-BLR-Nagondanahalli-T1</v>
          </cell>
          <cell r="AS26850">
            <v>46010.232638888891</v>
          </cell>
        </row>
        <row r="26851">
          <cell r="G26851" t="str">
            <v>19-12-2025</v>
          </cell>
          <cell r="Q26851" t="str">
            <v>BBD-BLR-Jakkasandra-T1</v>
          </cell>
          <cell r="AS26851">
            <v>46010.216666666667</v>
          </cell>
        </row>
        <row r="26852">
          <cell r="G26852" t="str">
            <v>19-12-2025</v>
          </cell>
          <cell r="Q26852" t="str">
            <v>BBD-BLR-Nagondanahalli-T1</v>
          </cell>
          <cell r="AS26852">
            <v>46010.231249999997</v>
          </cell>
        </row>
        <row r="26853">
          <cell r="G26853" t="str">
            <v>19-12-2025</v>
          </cell>
          <cell r="Q26853" t="str">
            <v>BBD-BLR-HAL-T1</v>
          </cell>
          <cell r="AS26853">
            <v>46010.199305555558</v>
          </cell>
        </row>
        <row r="26854">
          <cell r="G26854" t="str">
            <v>19-12-2025</v>
          </cell>
          <cell r="Q26854" t="str">
            <v>BBD-BLR-Nagondanahalli-T1</v>
          </cell>
          <cell r="AS26854">
            <v>46010.231249999997</v>
          </cell>
        </row>
        <row r="26855">
          <cell r="G26855" t="str">
            <v>19-12-2025</v>
          </cell>
          <cell r="Q26855" t="str">
            <v>BBD-BLR-Budhigere-T1</v>
          </cell>
          <cell r="AS26855">
            <v>46010.222916666666</v>
          </cell>
        </row>
        <row r="26856">
          <cell r="G26856" t="str">
            <v>19-12-2025</v>
          </cell>
          <cell r="Q26856" t="str">
            <v>BBD-BLR-Nagondanahalli-T1</v>
          </cell>
          <cell r="AS26856">
            <v>46010.271527777775</v>
          </cell>
        </row>
        <row r="26857">
          <cell r="G26857" t="str">
            <v>19-12-2025</v>
          </cell>
          <cell r="Q26857" t="str">
            <v>BBD-BLR-Chinappalay-T1</v>
          </cell>
          <cell r="AS26857">
            <v>46010.213888888888</v>
          </cell>
        </row>
        <row r="26858">
          <cell r="G26858" t="str">
            <v>19-12-2025</v>
          </cell>
          <cell r="Q26858" t="str">
            <v>BBD-BLR-Budhigere-T1</v>
          </cell>
          <cell r="AS26858">
            <v>46010.213888888888</v>
          </cell>
        </row>
        <row r="26859">
          <cell r="G26859" t="str">
            <v>19-12-2025</v>
          </cell>
          <cell r="Q26859" t="str">
            <v>BBD-BLR-BellahalliRoad-T1</v>
          </cell>
          <cell r="AS26859">
            <v>46010.188888888886</v>
          </cell>
        </row>
        <row r="26860">
          <cell r="G26860" t="str">
            <v>19-12-2025</v>
          </cell>
          <cell r="Q26860" t="str">
            <v>BBD-BLR-Nagondanahalli-T1</v>
          </cell>
          <cell r="AS26860">
            <v>46010.193055555559</v>
          </cell>
        </row>
        <row r="26861">
          <cell r="G26861" t="str">
            <v>19-12-2025</v>
          </cell>
          <cell r="Q26861" t="str">
            <v>BBD-BLR-Kallahalli-T1</v>
          </cell>
          <cell r="AS26861">
            <v>46010.231249999997</v>
          </cell>
        </row>
        <row r="26862">
          <cell r="G26862" t="str">
            <v>19-12-2025</v>
          </cell>
          <cell r="Q26862" t="str">
            <v>BBD-BLR-Budhigere-T1</v>
          </cell>
          <cell r="AS26862">
            <v>46010.238194444442</v>
          </cell>
        </row>
        <row r="26863">
          <cell r="G26863" t="str">
            <v>19-12-2025</v>
          </cell>
          <cell r="Q26863" t="str">
            <v>BBD-BLR-Budhigere-T1</v>
          </cell>
          <cell r="AS26863">
            <v>46010.227777777778</v>
          </cell>
        </row>
        <row r="26864">
          <cell r="G26864" t="str">
            <v>19-12-2025</v>
          </cell>
          <cell r="Q26864" t="str">
            <v>BBD-BLR-Budhigere-T1</v>
          </cell>
          <cell r="AS26864">
            <v>46010.239583333336</v>
          </cell>
        </row>
        <row r="26865">
          <cell r="G26865" t="str">
            <v>19-12-2025</v>
          </cell>
          <cell r="Q26865" t="str">
            <v>BBD-BLR-Chinappalay-T1</v>
          </cell>
          <cell r="AS26865">
            <v>46010.210416666669</v>
          </cell>
        </row>
        <row r="26866">
          <cell r="G26866" t="str">
            <v>19-12-2025</v>
          </cell>
          <cell r="Q26866" t="str">
            <v>BBD-BLR-Budhigere-T1</v>
          </cell>
          <cell r="AS26866">
            <v>46010.238888888889</v>
          </cell>
        </row>
        <row r="26867">
          <cell r="G26867" t="str">
            <v>19-12-2025</v>
          </cell>
          <cell r="Q26867" t="str">
            <v>BBD-BLR-Chinappalay-T1</v>
          </cell>
          <cell r="AS26867">
            <v>46010.210416666669</v>
          </cell>
        </row>
        <row r="26868">
          <cell r="G26868" t="str">
            <v>19-12-2025</v>
          </cell>
          <cell r="Q26868" t="str">
            <v>BBD-BLR-Nagondanahalli-T1</v>
          </cell>
          <cell r="AS26868">
            <v>46010.231249999997</v>
          </cell>
        </row>
        <row r="26869">
          <cell r="G26869" t="str">
            <v>19-12-2025</v>
          </cell>
          <cell r="Q26869" t="str">
            <v>BBD-BLR-Jalahalli-T1</v>
          </cell>
          <cell r="AS26869">
            <v>46010.270138888889</v>
          </cell>
        </row>
        <row r="26870">
          <cell r="G26870" t="str">
            <v>19-12-2025</v>
          </cell>
          <cell r="Q26870" t="str">
            <v>BBD-BLR-Jalahalli-T1</v>
          </cell>
          <cell r="AS26870">
            <v>46010.217361111114</v>
          </cell>
        </row>
        <row r="26871">
          <cell r="G26871" t="str">
            <v>19-12-2025</v>
          </cell>
          <cell r="Q26871" t="str">
            <v>BBD-BLR-Jakkasandra-T1</v>
          </cell>
          <cell r="AS26871">
            <v>46010.272916666669</v>
          </cell>
        </row>
        <row r="26872">
          <cell r="G26872" t="str">
            <v>19-12-2025</v>
          </cell>
          <cell r="Q26872" t="str">
            <v>BBD-BLR-Nagondanahalli-T1</v>
          </cell>
          <cell r="AS26872">
            <v>46010.229861111111</v>
          </cell>
        </row>
        <row r="26873">
          <cell r="G26873" t="str">
            <v>19-12-2025</v>
          </cell>
          <cell r="Q26873" t="str">
            <v>BBD-BLR-Nagondanahalli-T1</v>
          </cell>
          <cell r="AS26873">
            <v>46010.263194444444</v>
          </cell>
        </row>
        <row r="26874">
          <cell r="G26874" t="str">
            <v>19-12-2025</v>
          </cell>
          <cell r="Q26874" t="str">
            <v>BBD-BLR-Jigani-T1</v>
          </cell>
          <cell r="AS26874">
            <v>46010.19027777778</v>
          </cell>
        </row>
        <row r="26875">
          <cell r="G26875" t="str">
            <v>19-12-2025</v>
          </cell>
          <cell r="Q26875" t="str">
            <v>BBD-BLR-Budhigere-T1</v>
          </cell>
          <cell r="AS26875">
            <v>46010.273611111108</v>
          </cell>
        </row>
        <row r="26876">
          <cell r="G26876" t="str">
            <v>19-12-2025</v>
          </cell>
          <cell r="Q26876" t="str">
            <v>BBD-BLR-Chinappalay-T1</v>
          </cell>
          <cell r="AS26876">
            <v>46010.21597222222</v>
          </cell>
        </row>
        <row r="26877">
          <cell r="G26877" t="str">
            <v>19-12-2025</v>
          </cell>
          <cell r="Q26877" t="str">
            <v>BBD-BLR-Nagondanahalli-T1</v>
          </cell>
          <cell r="AS26877">
            <v>46010.224305555559</v>
          </cell>
        </row>
        <row r="26878">
          <cell r="G26878" t="str">
            <v>19-12-2025</v>
          </cell>
          <cell r="Q26878" t="str">
            <v>BBD-BLR-HAL-T1</v>
          </cell>
          <cell r="AS26878">
            <v>46010.209027777775</v>
          </cell>
        </row>
        <row r="26879">
          <cell r="G26879" t="str">
            <v>19-12-2025</v>
          </cell>
          <cell r="Q26879" t="str">
            <v>BBD-BLR-Attibele-T1</v>
          </cell>
          <cell r="AS26879">
            <v>46010.252083333333</v>
          </cell>
        </row>
        <row r="26880">
          <cell r="G26880" t="str">
            <v>19-12-2025</v>
          </cell>
          <cell r="Q26880" t="str">
            <v>BBD-BLR-Nagondanahalli-T1</v>
          </cell>
          <cell r="AS26880">
            <v>46010.20416666667</v>
          </cell>
        </row>
        <row r="26881">
          <cell r="G26881" t="str">
            <v>19-12-2025</v>
          </cell>
          <cell r="Q26881" t="str">
            <v>BBD-BLR-Lingarajapu-T1</v>
          </cell>
          <cell r="AS26881">
            <v>46010.225694444445</v>
          </cell>
        </row>
        <row r="26882">
          <cell r="G26882" t="str">
            <v>19-12-2025</v>
          </cell>
          <cell r="Q26882" t="str">
            <v>BBD-BLR-HAL-T1</v>
          </cell>
          <cell r="AS26882">
            <v>46010.209722222222</v>
          </cell>
        </row>
        <row r="26883">
          <cell r="G26883" t="str">
            <v>19-12-2025</v>
          </cell>
          <cell r="Q26883" t="str">
            <v>BBD-BLR-BellahalliRoad-T1</v>
          </cell>
          <cell r="AS26883">
            <v>46010.255555555559</v>
          </cell>
        </row>
        <row r="26884">
          <cell r="G26884" t="str">
            <v>19-12-2025</v>
          </cell>
          <cell r="Q26884" t="str">
            <v>BBD-BLR-Budhigere-T1</v>
          </cell>
          <cell r="AS26884">
            <v>46010.222916666666</v>
          </cell>
        </row>
        <row r="26885">
          <cell r="G26885" t="str">
            <v>19-12-2025</v>
          </cell>
          <cell r="Q26885" t="str">
            <v>BBD-BLR-Chikkasandra-T1</v>
          </cell>
          <cell r="AS26885">
            <v>46010.242361111108</v>
          </cell>
        </row>
        <row r="26886">
          <cell r="G26886" t="str">
            <v>19-12-2025</v>
          </cell>
          <cell r="Q26886" t="str">
            <v>BBD-BLR-Attibele-T1</v>
          </cell>
          <cell r="AS26886">
            <v>46010.279166666667</v>
          </cell>
        </row>
        <row r="26887">
          <cell r="G26887" t="str">
            <v>19-12-2025</v>
          </cell>
          <cell r="Q26887" t="str">
            <v>BBD-BLR-Budhigere-T1</v>
          </cell>
          <cell r="AS26887">
            <v>46010.274305555555</v>
          </cell>
        </row>
        <row r="26888">
          <cell r="G26888" t="str">
            <v>19-12-2025</v>
          </cell>
          <cell r="Q26888" t="str">
            <v>BBD-BLR-Lingarajapu-T1</v>
          </cell>
          <cell r="AS26888">
            <v>46010.225694444445</v>
          </cell>
        </row>
        <row r="26889">
          <cell r="G26889" t="str">
            <v>19-12-2025</v>
          </cell>
          <cell r="Q26889" t="str">
            <v>BBD-BLR-Jakkasandra-T1</v>
          </cell>
        </row>
        <row r="26890">
          <cell r="G26890" t="str">
            <v>19-12-2025</v>
          </cell>
          <cell r="Q26890" t="str">
            <v>BBD-BLR-Budhigere-T1</v>
          </cell>
          <cell r="AS26890">
            <v>46010.229166666664</v>
          </cell>
        </row>
        <row r="26891">
          <cell r="G26891" t="str">
            <v>19-12-2025</v>
          </cell>
          <cell r="Q26891" t="str">
            <v>BBD-BLR-Jigani-T1</v>
          </cell>
          <cell r="AS26891">
            <v>46010.206944444442</v>
          </cell>
        </row>
        <row r="26892">
          <cell r="G26892" t="str">
            <v>19-12-2025</v>
          </cell>
          <cell r="Q26892" t="str">
            <v>BBD-BLR-Chikkasandra-T1</v>
          </cell>
          <cell r="AS26892">
            <v>46010.201388888891</v>
          </cell>
        </row>
        <row r="26893">
          <cell r="G26893" t="str">
            <v>19-12-2025</v>
          </cell>
          <cell r="Q26893" t="str">
            <v>BBD-BLR-BellahalliRoad-T1</v>
          </cell>
          <cell r="AS26893">
            <v>46010.20208333333</v>
          </cell>
        </row>
        <row r="26894">
          <cell r="G26894" t="str">
            <v>19-12-2025</v>
          </cell>
          <cell r="Q26894" t="str">
            <v>BBD-BLR-Lingarajapu-T1</v>
          </cell>
          <cell r="AS26894">
            <v>46010.225694444445</v>
          </cell>
        </row>
        <row r="26895">
          <cell r="G26895" t="str">
            <v>19-12-2025</v>
          </cell>
          <cell r="Q26895" t="str">
            <v>BBD-BLR-HAL-T1</v>
          </cell>
          <cell r="AS26895">
            <v>46010.199305555558</v>
          </cell>
        </row>
        <row r="26896">
          <cell r="G26896" t="str">
            <v>19-12-2025</v>
          </cell>
          <cell r="Q26896" t="str">
            <v>BBD-BLR-Budhigere-T1</v>
          </cell>
          <cell r="AS26896">
            <v>46010.220833333333</v>
          </cell>
        </row>
        <row r="26897">
          <cell r="G26897" t="str">
            <v>19-12-2025</v>
          </cell>
          <cell r="Q26897" t="str">
            <v>BBD-BLR-Jigani-T1</v>
          </cell>
          <cell r="AS26897">
            <v>46010.201388888891</v>
          </cell>
        </row>
        <row r="26898">
          <cell r="G26898" t="str">
            <v>19-12-2025</v>
          </cell>
          <cell r="Q26898" t="str">
            <v>BBD-BLR-Lingarajapu-T1</v>
          </cell>
          <cell r="AS26898">
            <v>46010.225694444445</v>
          </cell>
        </row>
        <row r="26899">
          <cell r="G26899" t="str">
            <v>19-12-2025</v>
          </cell>
          <cell r="Q26899" t="str">
            <v>BBD-BLR-Budhigere-T1</v>
          </cell>
          <cell r="AS26899">
            <v>46010.242361111108</v>
          </cell>
        </row>
        <row r="26900">
          <cell r="G26900" t="str">
            <v>19-12-2025</v>
          </cell>
          <cell r="Q26900" t="str">
            <v>BBD-BLR-HRBR-044-T1</v>
          </cell>
          <cell r="AS26900">
            <v>46010.195138888892</v>
          </cell>
        </row>
        <row r="26901">
          <cell r="G26901" t="str">
            <v>19-12-2025</v>
          </cell>
          <cell r="Q26901" t="str">
            <v>BBD-BLR-Attibele-T1</v>
          </cell>
          <cell r="AS26901">
            <v>46010.240972222222</v>
          </cell>
        </row>
        <row r="26902">
          <cell r="G26902" t="str">
            <v>19-12-2025</v>
          </cell>
          <cell r="Q26902" t="str">
            <v>BBD-BLR-Nagondanahalli-T1</v>
          </cell>
          <cell r="AS26902">
            <v>46010.198611111111</v>
          </cell>
        </row>
        <row r="26903">
          <cell r="G26903" t="str">
            <v>19-12-2025</v>
          </cell>
          <cell r="Q26903" t="str">
            <v>BBD-BLR-Jakkasandra-T1</v>
          </cell>
          <cell r="AS26903">
            <v>46010.240972222222</v>
          </cell>
        </row>
        <row r="26904">
          <cell r="G26904" t="str">
            <v>19-12-2025</v>
          </cell>
          <cell r="Q26904" t="str">
            <v>BBD-BLR-Attibele-T1</v>
          </cell>
          <cell r="AS26904">
            <v>46010.296527777777</v>
          </cell>
        </row>
        <row r="26905">
          <cell r="G26905" t="str">
            <v>19-12-2025</v>
          </cell>
          <cell r="Q26905" t="str">
            <v>BBD-BLR-Jakkasandra-T1</v>
          </cell>
          <cell r="AS26905">
            <v>46010.28125</v>
          </cell>
        </row>
        <row r="26906">
          <cell r="G26906" t="str">
            <v>19-12-2025</v>
          </cell>
          <cell r="Q26906" t="str">
            <v>BBD-BLR-Budhigere-T1</v>
          </cell>
          <cell r="AS26906">
            <v>46010.231249999997</v>
          </cell>
        </row>
        <row r="26907">
          <cell r="G26907" t="str">
            <v>19-12-2025</v>
          </cell>
          <cell r="Q26907" t="str">
            <v>BBD-BLR-Lingarajapu-T1</v>
          </cell>
          <cell r="AS26907">
            <v>46010.225694444445</v>
          </cell>
        </row>
        <row r="26908">
          <cell r="G26908" t="str">
            <v>19-12-2025</v>
          </cell>
          <cell r="Q26908" t="str">
            <v>BBD-BLR-Attibele-T1</v>
          </cell>
          <cell r="AS26908">
            <v>46010.252083333333</v>
          </cell>
        </row>
        <row r="26909">
          <cell r="G26909" t="str">
            <v>19-12-2025</v>
          </cell>
          <cell r="Q26909" t="str">
            <v>BBD-BLR-PeenyaPhase3-T1</v>
          </cell>
          <cell r="AS26909">
            <v>46010.243055555555</v>
          </cell>
        </row>
        <row r="26910">
          <cell r="G26910" t="str">
            <v>19-12-2025</v>
          </cell>
          <cell r="Q26910" t="str">
            <v>BBD-BLR-Budhigere-T1</v>
          </cell>
          <cell r="AS26910">
            <v>46010.222916666666</v>
          </cell>
        </row>
        <row r="26911">
          <cell r="G26911" t="str">
            <v>19-12-2025</v>
          </cell>
          <cell r="Q26911" t="str">
            <v>BBD-BLR-Attibele-T1</v>
          </cell>
          <cell r="AS26911">
            <v>46010.28402777778</v>
          </cell>
        </row>
        <row r="26912">
          <cell r="G26912" t="str">
            <v>19-12-2025</v>
          </cell>
          <cell r="Q26912" t="str">
            <v>BBD-BLR-Lingarajapu-T1</v>
          </cell>
          <cell r="AS26912">
            <v>46010.225694444445</v>
          </cell>
        </row>
        <row r="26913">
          <cell r="G26913" t="str">
            <v>19-12-2025</v>
          </cell>
          <cell r="Q26913" t="str">
            <v>BBD-BLR-Chinappalay-T1</v>
          </cell>
          <cell r="AS26913">
            <v>46010.213888888888</v>
          </cell>
        </row>
        <row r="26914">
          <cell r="G26914" t="str">
            <v>19-12-2025</v>
          </cell>
          <cell r="Q26914" t="str">
            <v>BBD-BLR-Jakkasandra-T1</v>
          </cell>
          <cell r="AS26914">
            <v>46010.272916666669</v>
          </cell>
        </row>
        <row r="26915">
          <cell r="G26915" t="str">
            <v>19-12-2025</v>
          </cell>
          <cell r="Q26915" t="str">
            <v>BBD-BLR-Lingarajapu-T1</v>
          </cell>
          <cell r="AS26915">
            <v>46010.225694444445</v>
          </cell>
        </row>
        <row r="26916">
          <cell r="G26916" t="str">
            <v>19-12-2025</v>
          </cell>
          <cell r="Q26916" t="str">
            <v>BBD-BLR-Jigani-T1</v>
          </cell>
          <cell r="AS26916">
            <v>46010.19027777778</v>
          </cell>
        </row>
        <row r="26917">
          <cell r="G26917" t="str">
            <v>19-12-2025</v>
          </cell>
          <cell r="Q26917" t="str">
            <v>BBD-BLR-Jakkasandra-T1</v>
          </cell>
          <cell r="AS26917">
            <v>46010.240972222222</v>
          </cell>
        </row>
        <row r="26918">
          <cell r="G26918" t="str">
            <v>19-12-2025</v>
          </cell>
          <cell r="Q26918" t="str">
            <v>BBD-BLR-Lingarajapu-T1</v>
          </cell>
          <cell r="AS26918">
            <v>46010.225694444445</v>
          </cell>
        </row>
        <row r="26919">
          <cell r="G26919" t="str">
            <v>19-12-2025</v>
          </cell>
          <cell r="Q26919" t="str">
            <v>BBD-BLR-HRBR-044-T1</v>
          </cell>
          <cell r="AS26919">
            <v>46010.200694444444</v>
          </cell>
        </row>
        <row r="26920">
          <cell r="G26920" t="str">
            <v>19-12-2025</v>
          </cell>
          <cell r="Q26920" t="str">
            <v>BBD-BLR-Nagondanahalli-T1</v>
          </cell>
          <cell r="AS26920">
            <v>46010.224305555559</v>
          </cell>
        </row>
        <row r="26921">
          <cell r="G26921" t="str">
            <v>19-12-2025</v>
          </cell>
          <cell r="Q26921" t="str">
            <v>BBD-BLR-HAL-T1</v>
          </cell>
          <cell r="AS26921">
            <v>46010.216666666667</v>
          </cell>
        </row>
        <row r="26922">
          <cell r="G26922" t="str">
            <v>19-12-2025</v>
          </cell>
          <cell r="Q26922" t="str">
            <v>BBD-BLR-Nagondanahalli-T1</v>
          </cell>
          <cell r="AS26922">
            <v>46010.20416666667</v>
          </cell>
        </row>
        <row r="26923">
          <cell r="G26923" t="str">
            <v>19-12-2025</v>
          </cell>
          <cell r="Q26923" t="str">
            <v>BBD-BLR-Nagondanahalli-T1</v>
          </cell>
          <cell r="AS26923">
            <v>46010.238888888889</v>
          </cell>
        </row>
        <row r="26924">
          <cell r="G26924" t="str">
            <v>19-12-2025</v>
          </cell>
          <cell r="Q26924" t="str">
            <v>BBD-BLR-Budhigere-T1</v>
          </cell>
          <cell r="AS26924">
            <v>46010.224999999999</v>
          </cell>
        </row>
        <row r="26925">
          <cell r="G26925" t="str">
            <v>19-12-2025</v>
          </cell>
          <cell r="Q26925" t="str">
            <v>BBD-BLR-Budhigere-T1</v>
          </cell>
          <cell r="AS26925">
            <v>46010.229166666664</v>
          </cell>
        </row>
        <row r="26926">
          <cell r="G26926" t="str">
            <v>19-12-2025</v>
          </cell>
          <cell r="Q26926" t="str">
            <v>BBD-BLR-Nagondanahalli-T1</v>
          </cell>
          <cell r="AS26926">
            <v>46010.215277777781</v>
          </cell>
        </row>
        <row r="26927">
          <cell r="G26927" t="str">
            <v>19-12-2025</v>
          </cell>
          <cell r="Q26927" t="str">
            <v>BBD-BLR-PeenyaPhase3-T1</v>
          </cell>
          <cell r="AS26927">
            <v>46010.219444444447</v>
          </cell>
        </row>
        <row r="26928">
          <cell r="G26928" t="str">
            <v>19-12-2025</v>
          </cell>
          <cell r="Q26928" t="str">
            <v>BBD-BLR-Nagondanahalli-T1</v>
          </cell>
          <cell r="AS26928">
            <v>46010.216666666667</v>
          </cell>
        </row>
        <row r="26929">
          <cell r="G26929" t="str">
            <v>19-12-2025</v>
          </cell>
          <cell r="Q26929" t="str">
            <v>BBD-BLR-HAL-T1</v>
          </cell>
          <cell r="AS26929">
            <v>46010.220833333333</v>
          </cell>
        </row>
        <row r="26930">
          <cell r="G26930" t="str">
            <v>19-12-2025</v>
          </cell>
          <cell r="Q26930" t="str">
            <v>BBD-BLR-PeenyaPhase3-T1</v>
          </cell>
          <cell r="AS26930">
            <v>46010.228472222225</v>
          </cell>
        </row>
        <row r="26931">
          <cell r="G26931" t="str">
            <v>19-12-2025</v>
          </cell>
          <cell r="Q26931" t="str">
            <v>BBD-BLR-Nagondanahalli-T1</v>
          </cell>
          <cell r="AS26931">
            <v>46010.189583333333</v>
          </cell>
        </row>
        <row r="26932">
          <cell r="G26932" t="str">
            <v>19-12-2025</v>
          </cell>
          <cell r="Q26932" t="str">
            <v>BBD-BLR-PeenyaPhase3-T1</v>
          </cell>
          <cell r="AS26932">
            <v>46010.205555555556</v>
          </cell>
        </row>
        <row r="26933">
          <cell r="G26933" t="str">
            <v>19-12-2025</v>
          </cell>
          <cell r="Q26933" t="str">
            <v>BBD-BLR-Chikkasandra-T1</v>
          </cell>
          <cell r="AS26933">
            <v>46010.222222222219</v>
          </cell>
        </row>
        <row r="26934">
          <cell r="G26934" t="str">
            <v>19-12-2025</v>
          </cell>
          <cell r="Q26934" t="str">
            <v>BBD-BLR-Budhigere-T1</v>
          </cell>
          <cell r="AS26934">
            <v>46010.229166666664</v>
          </cell>
        </row>
        <row r="26935">
          <cell r="G26935" t="str">
            <v>19-12-2025</v>
          </cell>
          <cell r="Q26935" t="str">
            <v>BBD-BLR-PeenyaPhase3-T1</v>
          </cell>
          <cell r="AS26935">
            <v>46010.205555555556</v>
          </cell>
        </row>
        <row r="26936">
          <cell r="G26936" t="str">
            <v>19-12-2025</v>
          </cell>
          <cell r="Q26936" t="str">
            <v>BBD-BLR-Nagondanahalli-T1</v>
          </cell>
          <cell r="AS26936">
            <v>46010.224999999999</v>
          </cell>
        </row>
        <row r="26937">
          <cell r="G26937" t="str">
            <v>19-12-2025</v>
          </cell>
          <cell r="Q26937" t="str">
            <v>BBD-BLR-Budhigere-T1</v>
          </cell>
          <cell r="AS26937">
            <v>46010.238888888889</v>
          </cell>
        </row>
        <row r="26938">
          <cell r="G26938" t="str">
            <v>19-12-2025</v>
          </cell>
          <cell r="Q26938" t="str">
            <v>BBD-BLR-PeenyaPhase3-T1</v>
          </cell>
          <cell r="AS26938">
            <v>46010.205555555556</v>
          </cell>
        </row>
        <row r="26939">
          <cell r="G26939" t="str">
            <v>19-12-2025</v>
          </cell>
          <cell r="Q26939" t="str">
            <v>BBD-BLR-Lingarajapu-T1</v>
          </cell>
          <cell r="AS26939">
            <v>46010.249305555553</v>
          </cell>
        </row>
        <row r="26940">
          <cell r="G26940" t="str">
            <v>19-12-2025</v>
          </cell>
          <cell r="Q26940" t="str">
            <v>BBD-BLR-Budhigere-T1</v>
          </cell>
          <cell r="AS26940">
            <v>46010.227777777778</v>
          </cell>
        </row>
        <row r="26941">
          <cell r="G26941" t="str">
            <v>19-12-2025</v>
          </cell>
          <cell r="Q26941" t="str">
            <v>BBD-BLR-PeenyaPhase3-T1</v>
          </cell>
          <cell r="AS26941">
            <v>46010.205555555556</v>
          </cell>
        </row>
        <row r="26942">
          <cell r="G26942" t="str">
            <v>19-12-2025</v>
          </cell>
          <cell r="Q26942" t="str">
            <v>BBD-BLR-Attibele-T1</v>
          </cell>
          <cell r="AS26942">
            <v>46010.28402777778</v>
          </cell>
        </row>
        <row r="26943">
          <cell r="G26943" t="str">
            <v>19-12-2025</v>
          </cell>
          <cell r="Q26943" t="str">
            <v>BBD-BLR-PeenyaPhase3-T1</v>
          </cell>
          <cell r="AS26943">
            <v>46010.205555555556</v>
          </cell>
        </row>
        <row r="26944">
          <cell r="G26944" t="str">
            <v>19-12-2025</v>
          </cell>
          <cell r="Q26944" t="str">
            <v>BBD-BLR-Jalahalli-T1</v>
          </cell>
          <cell r="AS26944">
            <v>46010.270138888889</v>
          </cell>
        </row>
        <row r="26945">
          <cell r="G26945" t="str">
            <v>19-12-2025</v>
          </cell>
          <cell r="Q26945" t="str">
            <v>BBD-BLR-Nagondanahalli-T1</v>
          </cell>
          <cell r="AS26945">
            <v>46010.263194444444</v>
          </cell>
        </row>
        <row r="26946">
          <cell r="G26946" t="str">
            <v>19-12-2025</v>
          </cell>
          <cell r="Q26946" t="str">
            <v>BBD-BLR-PeenyaPhase3-T1</v>
          </cell>
          <cell r="AS26946">
            <v>46010.205555555556</v>
          </cell>
        </row>
        <row r="26947">
          <cell r="G26947" t="str">
            <v>19-12-2025</v>
          </cell>
          <cell r="Q26947" t="str">
            <v>BBD-BLR-BellahalliRoad-T1</v>
          </cell>
          <cell r="AS26947">
            <v>46010.20208333333</v>
          </cell>
        </row>
        <row r="26948">
          <cell r="G26948" t="str">
            <v>19-12-2025</v>
          </cell>
          <cell r="Q26948" t="str">
            <v>BBD-BLR-Kallahalli-T1</v>
          </cell>
          <cell r="AS26948">
            <v>46010.220833333333</v>
          </cell>
        </row>
        <row r="26949">
          <cell r="G26949" t="str">
            <v>19-12-2025</v>
          </cell>
          <cell r="Q26949" t="str">
            <v>BBD-BLR-Nagondanahalli-T1</v>
          </cell>
          <cell r="AS26949">
            <v>46010.243750000001</v>
          </cell>
        </row>
        <row r="26950">
          <cell r="G26950" t="str">
            <v>19-12-2025</v>
          </cell>
          <cell r="Q26950" t="str">
            <v>BBD-BLR-Chikkasandra-T1</v>
          </cell>
          <cell r="AS26950">
            <v>46010.190972222219</v>
          </cell>
        </row>
        <row r="26951">
          <cell r="G26951" t="str">
            <v>19-12-2025</v>
          </cell>
          <cell r="Q26951" t="str">
            <v>BBD-BLR-Jigani-T1</v>
          </cell>
          <cell r="AS26951">
            <v>46010.179861111108</v>
          </cell>
        </row>
        <row r="26952">
          <cell r="G26952" t="str">
            <v>19-12-2025</v>
          </cell>
          <cell r="Q26952" t="str">
            <v>BBD-BLR-Jigani-T1</v>
          </cell>
          <cell r="AS26952">
            <v>46010.179861111108</v>
          </cell>
        </row>
        <row r="26953">
          <cell r="G26953" t="str">
            <v>19-12-2025</v>
          </cell>
          <cell r="Q26953" t="str">
            <v>BBD-BLR-PeenyaPhase3-T1</v>
          </cell>
          <cell r="AS26953">
            <v>46010.222916666666</v>
          </cell>
        </row>
        <row r="26954">
          <cell r="G26954" t="str">
            <v>19-12-2025</v>
          </cell>
          <cell r="Q26954" t="str">
            <v>BBD-BLR-Budhigere-T1</v>
          </cell>
          <cell r="AS26954">
            <v>46010.237500000003</v>
          </cell>
        </row>
        <row r="26955">
          <cell r="G26955" t="str">
            <v>19-12-2025</v>
          </cell>
          <cell r="Q26955" t="str">
            <v>BBD-BLR-Nagondanahalli-T1</v>
          </cell>
          <cell r="AS26955">
            <v>46010.2</v>
          </cell>
        </row>
        <row r="26956">
          <cell r="G26956" t="str">
            <v>19-12-2025</v>
          </cell>
          <cell r="Q26956" t="str">
            <v>BBD-BLR-PeenyaPhase3-T1</v>
          </cell>
          <cell r="AS26956">
            <v>46010.219444444447</v>
          </cell>
        </row>
        <row r="26957">
          <cell r="G26957" t="str">
            <v>19-12-2025</v>
          </cell>
          <cell r="Q26957" t="str">
            <v>BBD-BLR-Budhigere-T1</v>
          </cell>
          <cell r="AS26957">
            <v>46010.224999999999</v>
          </cell>
        </row>
        <row r="26958">
          <cell r="G26958" t="str">
            <v>19-12-2025</v>
          </cell>
          <cell r="Q26958" t="str">
            <v>BBD-BLR-BellahalliRoad-T1</v>
          </cell>
          <cell r="AS26958">
            <v>46010.188888888886</v>
          </cell>
        </row>
        <row r="26959">
          <cell r="G26959" t="str">
            <v>19-12-2025</v>
          </cell>
          <cell r="Q26959" t="str">
            <v>BBD-BLR-Jigani-T1</v>
          </cell>
          <cell r="AS26959">
            <v>46010.19027777778</v>
          </cell>
        </row>
        <row r="26960">
          <cell r="G26960" t="str">
            <v>19-12-2025</v>
          </cell>
          <cell r="Q26960" t="str">
            <v>BBD-BLR-HRBR-044-T1</v>
          </cell>
          <cell r="AS26960">
            <v>46010.220138888886</v>
          </cell>
        </row>
        <row r="26961">
          <cell r="G26961" t="str">
            <v>19-12-2025</v>
          </cell>
          <cell r="Q26961" t="str">
            <v>BBD-BLR-PeenyaPhase3-T1</v>
          </cell>
          <cell r="AS26961">
            <v>46010.26458333333</v>
          </cell>
        </row>
        <row r="26962">
          <cell r="G26962" t="str">
            <v>19-12-2025</v>
          </cell>
          <cell r="Q26962" t="str">
            <v>BBD-BLR-Nagondanahalli-T1</v>
          </cell>
          <cell r="AS26962">
            <v>46010.23333333333</v>
          </cell>
        </row>
        <row r="26963">
          <cell r="G26963" t="str">
            <v>19-12-2025</v>
          </cell>
          <cell r="Q26963" t="str">
            <v>BBD-BLR-Nagondanahalli-T1</v>
          </cell>
          <cell r="AS26963">
            <v>46010.213888888888</v>
          </cell>
        </row>
        <row r="26964">
          <cell r="G26964" t="str">
            <v>19-12-2025</v>
          </cell>
          <cell r="Q26964" t="str">
            <v>BBD-BLR-Nagondanahalli-T1</v>
          </cell>
          <cell r="AS26964">
            <v>46010.23333333333</v>
          </cell>
        </row>
        <row r="26965">
          <cell r="G26965" t="str">
            <v>19-12-2025</v>
          </cell>
          <cell r="Q26965" t="str">
            <v>BBD-BLR-Budhigere-T1</v>
          </cell>
          <cell r="AS26965">
            <v>46010.220833333333</v>
          </cell>
        </row>
        <row r="26966">
          <cell r="G26966" t="str">
            <v>19-12-2025</v>
          </cell>
          <cell r="Q26966" t="str">
            <v>BBD-BLR-Attibele-T1</v>
          </cell>
          <cell r="AS26966">
            <v>46010.28125</v>
          </cell>
        </row>
        <row r="26967">
          <cell r="G26967" t="str">
            <v>19-12-2025</v>
          </cell>
          <cell r="Q26967" t="str">
            <v>BBD-BLR-BellahalliRoad-T1</v>
          </cell>
          <cell r="AS26967">
            <v>46010.209027777775</v>
          </cell>
        </row>
        <row r="26968">
          <cell r="G26968" t="str">
            <v>19-12-2025</v>
          </cell>
          <cell r="Q26968" t="str">
            <v>BBD-BLR-Budhigere-T1</v>
          </cell>
          <cell r="AS26968">
            <v>46010.220833333333</v>
          </cell>
        </row>
        <row r="26969">
          <cell r="G26969" t="str">
            <v>19-12-2025</v>
          </cell>
          <cell r="Q26969" t="str">
            <v>BBD-BLR-Chinappalay-T1</v>
          </cell>
          <cell r="AS26969">
            <v>46010.203472222223</v>
          </cell>
        </row>
        <row r="26970">
          <cell r="G26970" t="str">
            <v>19-12-2025</v>
          </cell>
          <cell r="Q26970" t="str">
            <v>BBD-BLR-Budhigere-T1</v>
          </cell>
          <cell r="AS26970">
            <v>46010.239583333336</v>
          </cell>
        </row>
        <row r="26971">
          <cell r="G26971" t="str">
            <v>19-12-2025</v>
          </cell>
          <cell r="Q26971" t="str">
            <v>BBD-BLR-BellahalliRoad-T1</v>
          </cell>
          <cell r="AS26971">
            <v>46010.199305555558</v>
          </cell>
        </row>
        <row r="26972">
          <cell r="G26972" t="str">
            <v>19-12-2025</v>
          </cell>
          <cell r="Q26972" t="str">
            <v>BBD-BLR-Budhigere-T1</v>
          </cell>
          <cell r="AS26972">
            <v>46010.216666666667</v>
          </cell>
        </row>
        <row r="26973">
          <cell r="G26973" t="str">
            <v>19-12-2025</v>
          </cell>
          <cell r="Q26973" t="str">
            <v>BBD-BLR-HRBR-044-T1</v>
          </cell>
        </row>
        <row r="26974">
          <cell r="G26974" t="str">
            <v>19-12-2025</v>
          </cell>
          <cell r="Q26974" t="str">
            <v>BBD-BLR-Attibele-T1</v>
          </cell>
          <cell r="AS26974">
            <v>46010.28125</v>
          </cell>
        </row>
        <row r="26975">
          <cell r="G26975" t="str">
            <v>19-12-2025</v>
          </cell>
          <cell r="Q26975" t="str">
            <v>BBD-BLR-Jakkasandra-T1</v>
          </cell>
          <cell r="AS26975">
            <v>46010.226388888892</v>
          </cell>
        </row>
        <row r="26976">
          <cell r="G26976" t="str">
            <v>19-12-2025</v>
          </cell>
          <cell r="Q26976" t="str">
            <v>BBD-BLR-Budhigere-T1</v>
          </cell>
          <cell r="AS26976">
            <v>46010.231249999997</v>
          </cell>
        </row>
        <row r="26977">
          <cell r="G26977" t="str">
            <v>19-12-2025</v>
          </cell>
          <cell r="Q26977" t="str">
            <v>BBD-BLR-BellahalliRoad-T1</v>
          </cell>
          <cell r="AS26977">
            <v>46010.245138888888</v>
          </cell>
        </row>
        <row r="26978">
          <cell r="G26978" t="str">
            <v>19-12-2025</v>
          </cell>
          <cell r="Q26978" t="str">
            <v>BBD-BLR-PeenyaPhase3-T1</v>
          </cell>
          <cell r="AS26978">
            <v>46010.267361111109</v>
          </cell>
        </row>
        <row r="26979">
          <cell r="G26979" t="str">
            <v>19-12-2025</v>
          </cell>
          <cell r="Q26979" t="str">
            <v>BBD-BLR-BellahalliRoad-T1</v>
          </cell>
          <cell r="AS26979">
            <v>46010.2</v>
          </cell>
        </row>
        <row r="26980">
          <cell r="G26980" t="str">
            <v>19-12-2025</v>
          </cell>
          <cell r="Q26980" t="str">
            <v>BBD-BLR-Budhigere-T1</v>
          </cell>
          <cell r="AS26980">
            <v>46010.238888888889</v>
          </cell>
        </row>
        <row r="26981">
          <cell r="G26981" t="str">
            <v>19-12-2025</v>
          </cell>
          <cell r="Q26981" t="str">
            <v>BBD-BLR-PeenyaPhase3-T1</v>
          </cell>
          <cell r="AS26981">
            <v>46010.23333333333</v>
          </cell>
        </row>
        <row r="26982">
          <cell r="G26982" t="str">
            <v>19-12-2025</v>
          </cell>
          <cell r="Q26982" t="str">
            <v>BBD-BLR-BellahalliRoad-T1</v>
          </cell>
          <cell r="AS26982">
            <v>46010.222916666666</v>
          </cell>
        </row>
        <row r="26983">
          <cell r="G26983" t="str">
            <v>19-12-2025</v>
          </cell>
          <cell r="Q26983" t="str">
            <v>BBD-BLR-Jakkasandra-T1</v>
          </cell>
          <cell r="AS26983">
            <v>46010.240972222222</v>
          </cell>
        </row>
        <row r="26984">
          <cell r="G26984" t="str">
            <v>19-12-2025</v>
          </cell>
          <cell r="Q26984" t="str">
            <v>BBD-BLR-BellahalliRoad-T1</v>
          </cell>
          <cell r="AS26984">
            <v>46010.255555555559</v>
          </cell>
        </row>
        <row r="26985">
          <cell r="G26985" t="str">
            <v>19-12-2025</v>
          </cell>
          <cell r="Q26985" t="str">
            <v>BBD-BLR-Nagondanahalli-T1</v>
          </cell>
          <cell r="AS26985">
            <v>46010.205555555556</v>
          </cell>
        </row>
        <row r="26986">
          <cell r="G26986" t="str">
            <v>19-12-2025</v>
          </cell>
          <cell r="Q26986" t="str">
            <v>BBD-BLR-Nagondanahalli-T1</v>
          </cell>
          <cell r="AS26986">
            <v>46010.213888888888</v>
          </cell>
        </row>
        <row r="26987">
          <cell r="G26987" t="str">
            <v>19-12-2025</v>
          </cell>
          <cell r="Q26987" t="str">
            <v>BBD-BLR-Nagondanahalli-T1</v>
          </cell>
          <cell r="AS26987">
            <v>46010.224305555559</v>
          </cell>
        </row>
        <row r="26988">
          <cell r="G26988" t="str">
            <v>19-12-2025</v>
          </cell>
          <cell r="Q26988" t="str">
            <v>BBD-BLR-BellahalliRoad-T1</v>
          </cell>
          <cell r="AS26988">
            <v>46010.199305555558</v>
          </cell>
        </row>
        <row r="26989">
          <cell r="G26989" t="str">
            <v>19-12-2025</v>
          </cell>
          <cell r="Q26989" t="str">
            <v>BBD-BLR-Jigani-T1</v>
          </cell>
          <cell r="AS26989">
            <v>46010.201388888891</v>
          </cell>
        </row>
        <row r="26990">
          <cell r="G26990" t="str">
            <v>19-12-2025</v>
          </cell>
          <cell r="Q26990" t="str">
            <v>BBD-BLR-Jakkasandra-T1</v>
          </cell>
          <cell r="AS26990">
            <v>46010.258333333331</v>
          </cell>
        </row>
        <row r="26991">
          <cell r="G26991" t="str">
            <v>19-12-2025</v>
          </cell>
          <cell r="Q26991" t="str">
            <v>BBD-BLR-Nagondanahalli-T1</v>
          </cell>
          <cell r="AS26991">
            <v>46010.290972222225</v>
          </cell>
        </row>
        <row r="26992">
          <cell r="G26992" t="str">
            <v>19-12-2025</v>
          </cell>
          <cell r="Q26992" t="str">
            <v>BBD-BLR-BellahalliRoad-T1</v>
          </cell>
          <cell r="AS26992">
            <v>46010.209027777775</v>
          </cell>
        </row>
        <row r="26993">
          <cell r="G26993" t="str">
            <v>19-12-2025</v>
          </cell>
          <cell r="Q26993" t="str">
            <v>BBD-BLR-HAL-T1</v>
          </cell>
          <cell r="AS26993">
            <v>46010.199305555558</v>
          </cell>
        </row>
        <row r="26994">
          <cell r="G26994" t="str">
            <v>19-12-2025</v>
          </cell>
          <cell r="Q26994" t="str">
            <v>BBD-BLR-Chinappalay-T1</v>
          </cell>
          <cell r="AS26994">
            <v>46010.213888888888</v>
          </cell>
        </row>
        <row r="26995">
          <cell r="G26995" t="str">
            <v>19-12-2025</v>
          </cell>
          <cell r="Q26995" t="str">
            <v>BBD-BLR-BellahalliRoad-T1</v>
          </cell>
          <cell r="AS26995">
            <v>46010.245833333334</v>
          </cell>
        </row>
        <row r="26996">
          <cell r="G26996" t="str">
            <v>19-12-2025</v>
          </cell>
          <cell r="Q26996" t="str">
            <v>BBD-BLR-BellahalliRoad-T1</v>
          </cell>
          <cell r="AS26996">
            <v>46010.188194444447</v>
          </cell>
        </row>
        <row r="26997">
          <cell r="G26997" t="str">
            <v>19-12-2025</v>
          </cell>
          <cell r="Q26997" t="str">
            <v>BBD-BLR-Devanahalli-T1</v>
          </cell>
          <cell r="AS26997">
            <v>46010.197916666664</v>
          </cell>
        </row>
        <row r="26998">
          <cell r="G26998" t="str">
            <v>19-12-2025</v>
          </cell>
          <cell r="Q26998" t="str">
            <v>BBD-BLR-Chinappalay-T1</v>
          </cell>
          <cell r="AS26998">
            <v>46010.210416666669</v>
          </cell>
        </row>
        <row r="26999">
          <cell r="G26999" t="str">
            <v>19-12-2025</v>
          </cell>
          <cell r="Q26999" t="str">
            <v>BBD-BLR-PeenyaPhase3-T1</v>
          </cell>
          <cell r="AS26999">
            <v>46010.227083333331</v>
          </cell>
        </row>
        <row r="27000">
          <cell r="G27000" t="str">
            <v>19-12-2025</v>
          </cell>
          <cell r="Q27000" t="str">
            <v>BBD-BLR-BellahalliRoad-T1</v>
          </cell>
          <cell r="AS27000">
            <v>46010.222916666666</v>
          </cell>
        </row>
        <row r="27001">
          <cell r="G27001" t="str">
            <v>19-12-2025</v>
          </cell>
          <cell r="Q27001" t="str">
            <v>BBD-BLR-Jakkasandra-T1</v>
          </cell>
          <cell r="AS27001">
            <v>46010.258333333331</v>
          </cell>
        </row>
        <row r="27002">
          <cell r="G27002" t="str">
            <v>19-12-2025</v>
          </cell>
          <cell r="Q27002" t="str">
            <v>BBD-BLR-Budhigere-T1</v>
          </cell>
          <cell r="AS27002">
            <v>46010.237500000003</v>
          </cell>
        </row>
        <row r="27003">
          <cell r="G27003" t="str">
            <v>19-12-2025</v>
          </cell>
          <cell r="Q27003" t="str">
            <v>BBD-BLR-Nagondanahalli-T1</v>
          </cell>
          <cell r="AS27003">
            <v>46010.195138888892</v>
          </cell>
        </row>
        <row r="27004">
          <cell r="G27004" t="str">
            <v>19-12-2025</v>
          </cell>
          <cell r="Q27004" t="str">
            <v>BBD-BLR-Attibele-T1</v>
          </cell>
          <cell r="AS27004">
            <v>46010.272916666669</v>
          </cell>
        </row>
        <row r="27005">
          <cell r="G27005" t="str">
            <v>19-12-2025</v>
          </cell>
          <cell r="Q27005" t="str">
            <v>BBD-BLR-BellahalliRoad-T1</v>
          </cell>
          <cell r="AS27005">
            <v>46010.222916666666</v>
          </cell>
        </row>
        <row r="27006">
          <cell r="G27006" t="str">
            <v>19-12-2025</v>
          </cell>
          <cell r="Q27006" t="str">
            <v>BBD-BLR-Nagondanahalli-T1</v>
          </cell>
          <cell r="AS27006">
            <v>46010.229861111111</v>
          </cell>
        </row>
        <row r="27007">
          <cell r="G27007" t="str">
            <v>19-12-2025</v>
          </cell>
          <cell r="Q27007" t="str">
            <v>BBD-BLR-Chikkasandra-T1</v>
          </cell>
          <cell r="AS27007">
            <v>46010.220138888886</v>
          </cell>
        </row>
        <row r="27008">
          <cell r="G27008" t="str">
            <v>19-12-2025</v>
          </cell>
          <cell r="Q27008" t="str">
            <v>BBD-BLR-BellahalliRoad-T1</v>
          </cell>
          <cell r="AS27008">
            <v>46010.255555555559</v>
          </cell>
        </row>
        <row r="27009">
          <cell r="G27009" t="str">
            <v>19-12-2025</v>
          </cell>
          <cell r="Q27009" t="str">
            <v>BBD-BLR-Jigani-T1</v>
          </cell>
          <cell r="AS27009">
            <v>46010.206944444442</v>
          </cell>
        </row>
        <row r="27010">
          <cell r="G27010" t="str">
            <v>19-12-2025</v>
          </cell>
          <cell r="Q27010" t="str">
            <v>BBD-BLR-Attibele-T1</v>
          </cell>
        </row>
        <row r="27011">
          <cell r="G27011" t="str">
            <v>19-12-2025</v>
          </cell>
          <cell r="Q27011" t="str">
            <v>BBD-BLR-Nagondanahalli-T1</v>
          </cell>
          <cell r="AS27011">
            <v>46010.188194444447</v>
          </cell>
        </row>
        <row r="27012">
          <cell r="G27012" t="str">
            <v>19-12-2025</v>
          </cell>
          <cell r="Q27012" t="str">
            <v>BBD-BLR-Jigani-T1</v>
          </cell>
          <cell r="AS27012">
            <v>46010.206944444442</v>
          </cell>
        </row>
        <row r="27013">
          <cell r="G27013" t="str">
            <v>19-12-2025</v>
          </cell>
          <cell r="Q27013" t="str">
            <v>BBD-BLR-HRBR-044-T1</v>
          </cell>
          <cell r="AS27013">
            <v>46010.195138888892</v>
          </cell>
        </row>
        <row r="27014">
          <cell r="G27014" t="str">
            <v>19-12-2025</v>
          </cell>
          <cell r="Q27014" t="str">
            <v>BBD-BLR-Attibele-T1</v>
          </cell>
          <cell r="AS27014">
            <v>46010.28125</v>
          </cell>
        </row>
        <row r="27015">
          <cell r="G27015" t="str">
            <v>19-12-2025</v>
          </cell>
          <cell r="Q27015" t="str">
            <v>BBD-BLR-BellahalliRoad-T1</v>
          </cell>
        </row>
        <row r="27016">
          <cell r="G27016" t="str">
            <v>19-12-2025</v>
          </cell>
          <cell r="Q27016" t="str">
            <v>BBD-BLR-Attibele-T1</v>
          </cell>
          <cell r="AS27016">
            <v>46010.28402777778</v>
          </cell>
        </row>
        <row r="27017">
          <cell r="G27017" t="str">
            <v>19-12-2025</v>
          </cell>
          <cell r="Q27017" t="str">
            <v>BBD-BLR-BellahalliRoad-T1</v>
          </cell>
          <cell r="AS27017">
            <v>46010.197916666664</v>
          </cell>
        </row>
        <row r="27018">
          <cell r="G27018" t="str">
            <v>19-12-2025</v>
          </cell>
          <cell r="Q27018" t="str">
            <v>BBD-BLR-Nagondanahalli-T1</v>
          </cell>
          <cell r="AS27018">
            <v>46010.222916666666</v>
          </cell>
        </row>
        <row r="27019">
          <cell r="G27019" t="str">
            <v>19-12-2025</v>
          </cell>
          <cell r="Q27019" t="str">
            <v>BBD-BLR-PeenyaPhase3-T1</v>
          </cell>
          <cell r="AS27019">
            <v>46010.228472222225</v>
          </cell>
        </row>
        <row r="27020">
          <cell r="G27020" t="str">
            <v>19-12-2025</v>
          </cell>
          <cell r="Q27020" t="str">
            <v>BBD-BLR-Attibele-T1</v>
          </cell>
          <cell r="AS27020">
            <v>46010.296527777777</v>
          </cell>
        </row>
        <row r="27021">
          <cell r="G27021" t="str">
            <v>19-12-2025</v>
          </cell>
          <cell r="Q27021" t="str">
            <v>BBD-BLR-BensonTown-T1</v>
          </cell>
          <cell r="AS27021">
            <v>46010.275694444441</v>
          </cell>
        </row>
        <row r="27022">
          <cell r="G27022" t="str">
            <v>19-12-2025</v>
          </cell>
          <cell r="Q27022" t="str">
            <v>BBD-BLR-Chikkasandra-T1</v>
          </cell>
          <cell r="AS27022">
            <v>46010.197916666664</v>
          </cell>
        </row>
        <row r="27023">
          <cell r="G27023" t="str">
            <v>19-12-2025</v>
          </cell>
          <cell r="Q27023" t="str">
            <v>BBD-BLR-HAL-T1</v>
          </cell>
          <cell r="AS27023">
            <v>46010.209722222222</v>
          </cell>
        </row>
        <row r="27024">
          <cell r="G27024" t="str">
            <v>19-12-2025</v>
          </cell>
          <cell r="Q27024" t="str">
            <v>BBD-BLR-Attibele-T1</v>
          </cell>
          <cell r="AS27024">
            <v>46010.28402777778</v>
          </cell>
        </row>
        <row r="27025">
          <cell r="G27025" t="str">
            <v>19-12-2025</v>
          </cell>
          <cell r="Q27025" t="str">
            <v>BBD-BLR-BellahalliRoad-T1</v>
          </cell>
          <cell r="AS27025">
            <v>46010.238194444442</v>
          </cell>
        </row>
        <row r="27026">
          <cell r="G27026" t="str">
            <v>19-12-2025</v>
          </cell>
          <cell r="Q27026" t="str">
            <v>BBD-BLR-BellahalliRoad-T1</v>
          </cell>
          <cell r="AS27026">
            <v>46010.224305555559</v>
          </cell>
        </row>
        <row r="27027">
          <cell r="G27027" t="str">
            <v>19-12-2025</v>
          </cell>
          <cell r="Q27027" t="str">
            <v>BBD-BLR-Nagondanahalli-T1</v>
          </cell>
          <cell r="AS27027">
            <v>46010.20208333333</v>
          </cell>
        </row>
        <row r="27028">
          <cell r="G27028" t="str">
            <v>19-12-2025</v>
          </cell>
          <cell r="Q27028" t="str">
            <v>BBD-BLR-BensonTown-T1</v>
          </cell>
          <cell r="AS27028">
            <v>46010.28125</v>
          </cell>
        </row>
        <row r="27029">
          <cell r="G27029" t="str">
            <v>19-12-2025</v>
          </cell>
          <cell r="Q27029" t="str">
            <v>BBD-BLR-Attibele-T1</v>
          </cell>
          <cell r="AS27029">
            <v>46010.296527777777</v>
          </cell>
        </row>
        <row r="27030">
          <cell r="G27030" t="str">
            <v>19-12-2025</v>
          </cell>
          <cell r="Q27030" t="str">
            <v>BBD-BLR-HRBR-044-T1</v>
          </cell>
          <cell r="AS27030">
            <v>46010.195138888892</v>
          </cell>
        </row>
        <row r="27031">
          <cell r="G27031" t="str">
            <v>19-12-2025</v>
          </cell>
          <cell r="Q27031" t="str">
            <v>BBD-BLR-Nagondanahalli-T1</v>
          </cell>
          <cell r="AS27031">
            <v>46010.220833333333</v>
          </cell>
        </row>
        <row r="27032">
          <cell r="G27032" t="str">
            <v>19-12-2025</v>
          </cell>
          <cell r="Q27032" t="str">
            <v>BBD-BLR-Attibele-T1</v>
          </cell>
          <cell r="AS27032">
            <v>46010.279166666667</v>
          </cell>
        </row>
        <row r="27033">
          <cell r="G27033" t="str">
            <v>19-12-2025</v>
          </cell>
          <cell r="Q27033" t="str">
            <v>BBD-BLR-BensonTown-T1</v>
          </cell>
          <cell r="AS27033">
            <v>46010.28125</v>
          </cell>
        </row>
        <row r="27034">
          <cell r="G27034" t="str">
            <v>19-12-2025</v>
          </cell>
          <cell r="Q27034" t="str">
            <v>BBD-BLR-Attibele-T1</v>
          </cell>
          <cell r="AS27034">
            <v>46010.28402777778</v>
          </cell>
        </row>
        <row r="27035">
          <cell r="G27035" t="str">
            <v>19-12-2025</v>
          </cell>
          <cell r="Q27035" t="str">
            <v>BBD-BLR-Nagondanahalli-T1</v>
          </cell>
          <cell r="AS27035">
            <v>46010.263194444444</v>
          </cell>
        </row>
        <row r="27036">
          <cell r="G27036" t="str">
            <v>19-12-2025</v>
          </cell>
          <cell r="Q27036" t="str">
            <v>BBD-BLR-BensonTown-T1</v>
          </cell>
          <cell r="AS27036">
            <v>46010.28125</v>
          </cell>
        </row>
        <row r="27037">
          <cell r="G27037" t="str">
            <v>19-12-2025</v>
          </cell>
          <cell r="Q27037" t="str">
            <v>BBD-BLR-Attibele-T1</v>
          </cell>
          <cell r="AS27037">
            <v>46010.279166666667</v>
          </cell>
        </row>
        <row r="27038">
          <cell r="G27038" t="str">
            <v>19-12-2025</v>
          </cell>
          <cell r="Q27038" t="str">
            <v>BBD-BLR-Jakkasandra-T1</v>
          </cell>
          <cell r="AS27038">
            <v>46010.237500000003</v>
          </cell>
        </row>
        <row r="27039">
          <cell r="G27039" t="str">
            <v>19-12-2025</v>
          </cell>
          <cell r="Q27039" t="str">
            <v>BBD-BLR-BellahalliRoad-T1</v>
          </cell>
        </row>
        <row r="27040">
          <cell r="G27040" t="str">
            <v>19-12-2025</v>
          </cell>
          <cell r="Q27040" t="str">
            <v>BBD-BLR-BensonTown-T1</v>
          </cell>
          <cell r="AS27040">
            <v>46010.28125</v>
          </cell>
        </row>
        <row r="27041">
          <cell r="G27041" t="str">
            <v>19-12-2025</v>
          </cell>
          <cell r="Q27041" t="str">
            <v>BBD-BLR-BellahalliRoad-T1</v>
          </cell>
          <cell r="AS27041">
            <v>46010.188888888886</v>
          </cell>
        </row>
        <row r="27042">
          <cell r="G27042" t="str">
            <v>19-12-2025</v>
          </cell>
          <cell r="Q27042" t="str">
            <v>BBD-BLR-Attibele-T1</v>
          </cell>
          <cell r="AS27042">
            <v>46010.296527777777</v>
          </cell>
        </row>
        <row r="27043">
          <cell r="G27043" t="str">
            <v>19-12-2025</v>
          </cell>
          <cell r="Q27043" t="str">
            <v>BBD-BLR-BellahalliRoad-T1</v>
          </cell>
          <cell r="AS27043">
            <v>46010.245138888888</v>
          </cell>
        </row>
        <row r="27044">
          <cell r="G27044" t="str">
            <v>19-12-2025</v>
          </cell>
          <cell r="Q27044" t="str">
            <v>BBD-BLR-Nagondanahalli-T1</v>
          </cell>
          <cell r="AS27044">
            <v>46010.216666666667</v>
          </cell>
        </row>
        <row r="27045">
          <cell r="G27045" t="str">
            <v>19-12-2025</v>
          </cell>
          <cell r="Q27045" t="str">
            <v>BBD-BLR-Budhigere-T1</v>
          </cell>
          <cell r="AS27045">
            <v>46010.237500000003</v>
          </cell>
        </row>
        <row r="27046">
          <cell r="G27046" t="str">
            <v>19-12-2025</v>
          </cell>
          <cell r="Q27046" t="str">
            <v>BBD-BLR-Nagondanahalli-T1</v>
          </cell>
          <cell r="AS27046">
            <v>46010.222916666666</v>
          </cell>
        </row>
        <row r="27047">
          <cell r="G27047" t="str">
            <v>19-12-2025</v>
          </cell>
          <cell r="Q27047" t="str">
            <v>BBD-BLR-BellahalliRoad-T1</v>
          </cell>
          <cell r="AS27047">
            <v>46010.20208333333</v>
          </cell>
        </row>
        <row r="27048">
          <cell r="G27048" t="str">
            <v>19-12-2025</v>
          </cell>
          <cell r="Q27048" t="str">
            <v>BBD-BLR-Chikkasandra-T1</v>
          </cell>
          <cell r="AS27048">
            <v>46010.228472222225</v>
          </cell>
        </row>
        <row r="27049">
          <cell r="G27049" t="str">
            <v>19-12-2025</v>
          </cell>
          <cell r="Q27049" t="str">
            <v>BBD-BLR-Nagondanahalli-T1</v>
          </cell>
          <cell r="AS27049">
            <v>46010.220138888886</v>
          </cell>
        </row>
        <row r="27050">
          <cell r="G27050" t="str">
            <v>19-12-2025</v>
          </cell>
          <cell r="Q27050" t="str">
            <v>BBD-BLR-BellahalliRoad-T1</v>
          </cell>
          <cell r="AS27050">
            <v>46010.224305555559</v>
          </cell>
        </row>
        <row r="27051">
          <cell r="G27051" t="str">
            <v>19-12-2025</v>
          </cell>
          <cell r="Q27051" t="str">
            <v>BBD-BLR-Jakkasandra-T1</v>
          </cell>
          <cell r="AS27051">
            <v>46010.28125</v>
          </cell>
        </row>
        <row r="27052">
          <cell r="G27052" t="str">
            <v>19-12-2025</v>
          </cell>
          <cell r="Q27052" t="str">
            <v>BBD-BLR-Nagondanahalli-T1</v>
          </cell>
          <cell r="AS27052">
            <v>46010.204861111109</v>
          </cell>
        </row>
        <row r="27053">
          <cell r="G27053" t="str">
            <v>19-12-2025</v>
          </cell>
          <cell r="Q27053" t="str">
            <v>BBD-BLR-Nagondanahalli-T1</v>
          </cell>
          <cell r="AS27053">
            <v>46010.213888888888</v>
          </cell>
        </row>
        <row r="27054">
          <cell r="G27054" t="str">
            <v>19-12-2025</v>
          </cell>
          <cell r="Q27054" t="str">
            <v>BBD-BLR-Nagondanahalli-T1</v>
          </cell>
          <cell r="AS27054">
            <v>46010.281944444447</v>
          </cell>
        </row>
        <row r="27055">
          <cell r="G27055" t="str">
            <v>19-12-2025</v>
          </cell>
          <cell r="Q27055" t="str">
            <v>BBD-BLR-HRBR-044-T1</v>
          </cell>
          <cell r="AS27055">
            <v>46010.18472222222</v>
          </cell>
        </row>
        <row r="27056">
          <cell r="G27056" t="str">
            <v>19-12-2025</v>
          </cell>
          <cell r="Q27056" t="str">
            <v>BBD-BLR-HAL-T1</v>
          </cell>
          <cell r="AS27056">
            <v>46010.216666666667</v>
          </cell>
        </row>
        <row r="27057">
          <cell r="G27057" t="str">
            <v>19-12-2025</v>
          </cell>
          <cell r="Q27057" t="str">
            <v>BBD-BLR-Chinappalay-T1</v>
          </cell>
          <cell r="AS27057">
            <v>46010.238888888889</v>
          </cell>
        </row>
        <row r="27058">
          <cell r="G27058" t="str">
            <v>19-12-2025</v>
          </cell>
          <cell r="Q27058" t="str">
            <v>BBD-BLR-Nagondanahalli-T1</v>
          </cell>
          <cell r="AS27058">
            <v>46010.219444444447</v>
          </cell>
        </row>
        <row r="27059">
          <cell r="G27059" t="str">
            <v>19-12-2025</v>
          </cell>
          <cell r="Q27059" t="str">
            <v>BBD-BLR-Nagondanahalli-T1</v>
          </cell>
          <cell r="AS27059">
            <v>46010.20416666667</v>
          </cell>
        </row>
        <row r="27060">
          <cell r="G27060" t="str">
            <v>19-12-2025</v>
          </cell>
          <cell r="Q27060" t="str">
            <v>BBD-BLR-Budhigere-T1</v>
          </cell>
          <cell r="AS27060">
            <v>46010.25277777778</v>
          </cell>
        </row>
        <row r="27061">
          <cell r="G27061" t="str">
            <v>19-12-2025</v>
          </cell>
          <cell r="Q27061" t="str">
            <v>BBD-BLR-Kallahalli-T1</v>
          </cell>
          <cell r="AS27061">
            <v>46010.241666666669</v>
          </cell>
        </row>
        <row r="27062">
          <cell r="G27062" t="str">
            <v>19-12-2025</v>
          </cell>
          <cell r="Q27062" t="str">
            <v>BBD-BLR-HAL-T1</v>
          </cell>
          <cell r="AS27062">
            <v>46010.209722222222</v>
          </cell>
        </row>
        <row r="27063">
          <cell r="G27063" t="str">
            <v>19-12-2025</v>
          </cell>
          <cell r="Q27063" t="str">
            <v>BBD-BLR-BellahalliRoad-T1</v>
          </cell>
          <cell r="AS27063">
            <v>46010.26666666667</v>
          </cell>
        </row>
        <row r="27064">
          <cell r="G27064" t="str">
            <v>19-12-2025</v>
          </cell>
          <cell r="Q27064" t="str">
            <v>BBD-BLR-Budhigere-T1</v>
          </cell>
          <cell r="AS27064">
            <v>46010.227777777778</v>
          </cell>
        </row>
        <row r="27065">
          <cell r="G27065" t="str">
            <v>19-12-2025</v>
          </cell>
          <cell r="Q27065" t="str">
            <v>BBD-BLR-Lingarajapu-T1</v>
          </cell>
          <cell r="AS27065">
            <v>46010.249305555553</v>
          </cell>
        </row>
        <row r="27066">
          <cell r="G27066" t="str">
            <v>19-12-2025</v>
          </cell>
          <cell r="Q27066" t="str">
            <v>BBD-BLR-Budhigere-T1</v>
          </cell>
          <cell r="AS27066">
            <v>46010.238888888889</v>
          </cell>
        </row>
        <row r="27067">
          <cell r="G27067" t="str">
            <v>19-12-2025</v>
          </cell>
          <cell r="Q27067" t="str">
            <v>BBD-BLR-Jakkasandra-T1</v>
          </cell>
          <cell r="AS27067">
            <v>46010.216666666667</v>
          </cell>
        </row>
        <row r="27068">
          <cell r="G27068" t="str">
            <v>19-12-2025</v>
          </cell>
          <cell r="Q27068" t="str">
            <v>BBD-BLR-Nagondanahalli-T1</v>
          </cell>
          <cell r="AS27068">
            <v>46010.243750000001</v>
          </cell>
        </row>
        <row r="27069">
          <cell r="G27069" t="str">
            <v>19-12-2025</v>
          </cell>
          <cell r="Q27069" t="str">
            <v>BBD-BLR-Jalahalli-T1</v>
          </cell>
          <cell r="AS27069">
            <v>46010.238194444442</v>
          </cell>
        </row>
        <row r="27070">
          <cell r="G27070" t="str">
            <v>19-12-2025</v>
          </cell>
          <cell r="Q27070" t="str">
            <v>BBD-BLR-Nagondanahalli-T1</v>
          </cell>
          <cell r="AS27070">
            <v>46010.254166666666</v>
          </cell>
        </row>
        <row r="27071">
          <cell r="G27071" t="str">
            <v>19-12-2025</v>
          </cell>
          <cell r="Q27071" t="str">
            <v>BBD-BLR-Attibele-T1</v>
          </cell>
          <cell r="AS27071">
            <v>46010.302083333336</v>
          </cell>
        </row>
        <row r="27072">
          <cell r="G27072" t="str">
            <v>19-12-2025</v>
          </cell>
          <cell r="Q27072" t="str">
            <v>BBD-BLR-Budhigere-T1</v>
          </cell>
          <cell r="AS27072">
            <v>46010.239583333336</v>
          </cell>
        </row>
        <row r="27073">
          <cell r="G27073" t="str">
            <v>19-12-2025</v>
          </cell>
          <cell r="Q27073" t="str">
            <v>BBD-BLR-Jakkasandra-T1</v>
          </cell>
          <cell r="AS27073">
            <v>46010.28125</v>
          </cell>
        </row>
        <row r="27074">
          <cell r="G27074" t="str">
            <v>19-12-2025</v>
          </cell>
          <cell r="Q27074" t="str">
            <v>BBD-BLR-Nagondanahalli-T1</v>
          </cell>
          <cell r="AS27074">
            <v>46010.20208333333</v>
          </cell>
        </row>
        <row r="27075">
          <cell r="G27075" t="str">
            <v>19-12-2025</v>
          </cell>
          <cell r="Q27075" t="str">
            <v>BBD-BLR-Nagondanahalli-T1</v>
          </cell>
          <cell r="AS27075">
            <v>46010.2</v>
          </cell>
        </row>
        <row r="27076">
          <cell r="G27076" t="str">
            <v>19-12-2025</v>
          </cell>
          <cell r="Q27076" t="str">
            <v>BBD-BLR-Nagondanahalli-T1</v>
          </cell>
          <cell r="AS27076">
            <v>46010.271527777775</v>
          </cell>
        </row>
        <row r="27077">
          <cell r="G27077" t="str">
            <v>19-12-2025</v>
          </cell>
          <cell r="Q27077" t="str">
            <v>BBD-BLR-Budhigere-T1</v>
          </cell>
          <cell r="AS27077">
            <v>46010.239583333336</v>
          </cell>
        </row>
        <row r="27078">
          <cell r="G27078" t="str">
            <v>19-12-2025</v>
          </cell>
          <cell r="Q27078" t="str">
            <v>BBD-BLR-Budhigere-T1</v>
          </cell>
          <cell r="AS27078">
            <v>46010.237500000003</v>
          </cell>
        </row>
        <row r="27079">
          <cell r="G27079" t="str">
            <v>19-12-2025</v>
          </cell>
          <cell r="Q27079" t="str">
            <v>BBD-BLR-Chikkasandra-T1</v>
          </cell>
          <cell r="AS27079">
            <v>46010.228472222225</v>
          </cell>
        </row>
        <row r="27080">
          <cell r="G27080" t="str">
            <v>19-12-2025</v>
          </cell>
          <cell r="Q27080" t="str">
            <v>BBD-BLR-Nagondanahalli-T1</v>
          </cell>
          <cell r="AS27080">
            <v>46010.263194444444</v>
          </cell>
        </row>
        <row r="27081">
          <cell r="G27081" t="str">
            <v>19-12-2025</v>
          </cell>
          <cell r="Q27081" t="str">
            <v>BBD-BLR-HRBR-044-T1</v>
          </cell>
          <cell r="AS27081">
            <v>46010.18472222222</v>
          </cell>
        </row>
        <row r="27082">
          <cell r="G27082" t="str">
            <v>19-12-2025</v>
          </cell>
          <cell r="Q27082" t="str">
            <v>BBD-BLR-Chikkasandra-T1</v>
          </cell>
          <cell r="AS27082">
            <v>46010.210416666669</v>
          </cell>
        </row>
        <row r="27083">
          <cell r="G27083" t="str">
            <v>19-12-2025</v>
          </cell>
          <cell r="Q27083" t="str">
            <v>BBD-BLR-Budhigere-T1</v>
          </cell>
          <cell r="AS27083">
            <v>46010.273611111108</v>
          </cell>
        </row>
        <row r="27084">
          <cell r="G27084" t="str">
            <v>19-12-2025</v>
          </cell>
          <cell r="Q27084" t="str">
            <v>BBD-BLR-PeenyaPhase3-T1</v>
          </cell>
          <cell r="AS27084">
            <v>46010.254166666666</v>
          </cell>
        </row>
        <row r="27085">
          <cell r="G27085" t="str">
            <v>19-12-2025</v>
          </cell>
          <cell r="Q27085" t="str">
            <v>BBD-BLR-Chikkasandra-T1</v>
          </cell>
          <cell r="AS27085">
            <v>46010.242361111108</v>
          </cell>
        </row>
        <row r="27086">
          <cell r="G27086" t="str">
            <v>19-12-2025</v>
          </cell>
          <cell r="Q27086" t="str">
            <v>BBD-BLR-Chinappalay-T1</v>
          </cell>
          <cell r="AS27086">
            <v>46010.220833333333</v>
          </cell>
        </row>
        <row r="27087">
          <cell r="G27087" t="str">
            <v>19-12-2025</v>
          </cell>
          <cell r="Q27087" t="str">
            <v>BBD-BLR-Budhigere-T1</v>
          </cell>
          <cell r="AS27087">
            <v>46010.239583333336</v>
          </cell>
        </row>
        <row r="27088">
          <cell r="G27088" t="str">
            <v>19-12-2025</v>
          </cell>
          <cell r="Q27088" t="str">
            <v>BBD-BLR-Chinappalay-T1</v>
          </cell>
          <cell r="AS27088">
            <v>46010.213888888888</v>
          </cell>
        </row>
        <row r="27089">
          <cell r="G27089" t="str">
            <v>19-12-2025</v>
          </cell>
          <cell r="Q27089" t="str">
            <v>BBD-BLR-Attibele-T1</v>
          </cell>
          <cell r="AS27089">
            <v>46010.28125</v>
          </cell>
        </row>
        <row r="27090">
          <cell r="G27090" t="str">
            <v>19-12-2025</v>
          </cell>
          <cell r="Q27090" t="str">
            <v>BBD-BLR-Jakkasandra-T1</v>
          </cell>
          <cell r="AS27090">
            <v>46010.272916666669</v>
          </cell>
        </row>
        <row r="27091">
          <cell r="G27091" t="str">
            <v>19-12-2025</v>
          </cell>
          <cell r="Q27091" t="str">
            <v>BBD-BLR-Budhigere-T1</v>
          </cell>
          <cell r="AS27091">
            <v>46010.274305555555</v>
          </cell>
        </row>
        <row r="27092">
          <cell r="G27092" t="str">
            <v>19-12-2025</v>
          </cell>
          <cell r="Q27092" t="str">
            <v>BBD-BLR-Jigani-T1</v>
          </cell>
          <cell r="AS27092">
            <v>46010.200694444444</v>
          </cell>
        </row>
        <row r="27093">
          <cell r="G27093" t="str">
            <v>19-12-2025</v>
          </cell>
          <cell r="Q27093" t="str">
            <v>BBD-BLR-Jalahalli-T1</v>
          </cell>
          <cell r="AS27093">
            <v>46010.238194444442</v>
          </cell>
        </row>
        <row r="27094">
          <cell r="G27094" t="str">
            <v>19-12-2025</v>
          </cell>
          <cell r="Q27094" t="str">
            <v>BBD-BLR-BellahalliRoad-T1</v>
          </cell>
          <cell r="AS27094">
            <v>46010.245138888888</v>
          </cell>
        </row>
        <row r="27095">
          <cell r="G27095" t="str">
            <v>19-12-2025</v>
          </cell>
          <cell r="Q27095" t="str">
            <v>BBD-BLR-Budhigere-T1</v>
          </cell>
          <cell r="AS27095">
            <v>46010.238888888889</v>
          </cell>
        </row>
        <row r="27096">
          <cell r="G27096" t="str">
            <v>19-12-2025</v>
          </cell>
          <cell r="Q27096" t="str">
            <v>BBD-BLR-HRBR-044-T1</v>
          </cell>
          <cell r="AS27096">
            <v>46010.200694444444</v>
          </cell>
        </row>
        <row r="27097">
          <cell r="G27097" t="str">
            <v>19-12-2025</v>
          </cell>
          <cell r="Q27097" t="str">
            <v>BBD-BLR-HAL-T1</v>
          </cell>
          <cell r="AS27097">
            <v>46010.209027777775</v>
          </cell>
        </row>
        <row r="27098">
          <cell r="G27098" t="str">
            <v>19-12-2025</v>
          </cell>
          <cell r="Q27098" t="str">
            <v>BBD-BLR-Budhigere-T1</v>
          </cell>
          <cell r="AS27098">
            <v>46010.273611111108</v>
          </cell>
        </row>
        <row r="27099">
          <cell r="G27099" t="str">
            <v>19-12-2025</v>
          </cell>
          <cell r="Q27099" t="str">
            <v>BBD-BLR-Budhigere-T1</v>
          </cell>
          <cell r="AS27099">
            <v>46010.242361111108</v>
          </cell>
        </row>
        <row r="27100">
          <cell r="G27100" t="str">
            <v>19-12-2025</v>
          </cell>
          <cell r="Q27100" t="str">
            <v>BBD-BLR-PeenyaPhase3-T1</v>
          </cell>
          <cell r="AS27100">
            <v>46010.197222222225</v>
          </cell>
        </row>
        <row r="27101">
          <cell r="G27101" t="str">
            <v>19-12-2025</v>
          </cell>
          <cell r="Q27101" t="str">
            <v>BBD-BLR-Nagondanahalli-T1</v>
          </cell>
          <cell r="AS27101">
            <v>46010.281944444447</v>
          </cell>
        </row>
        <row r="27102">
          <cell r="G27102" t="str">
            <v>19-12-2025</v>
          </cell>
          <cell r="Q27102" t="str">
            <v>BBD-BLR-Budhigere-T1</v>
          </cell>
          <cell r="AS27102">
            <v>46010.239583333336</v>
          </cell>
        </row>
        <row r="27103">
          <cell r="G27103" t="str">
            <v>19-12-2025</v>
          </cell>
          <cell r="Q27103" t="str">
            <v>BBD-BLR-Budhigere-T1</v>
          </cell>
          <cell r="AS27103">
            <v>46010.222916666666</v>
          </cell>
        </row>
        <row r="27104">
          <cell r="G27104" t="str">
            <v>19-12-2025</v>
          </cell>
          <cell r="Q27104" t="str">
            <v>BBD-BLR-BellahalliRoad-T1</v>
          </cell>
          <cell r="AS27104">
            <v>46010.178472222222</v>
          </cell>
        </row>
        <row r="27105">
          <cell r="G27105" t="str">
            <v>19-12-2025</v>
          </cell>
          <cell r="Q27105" t="str">
            <v>BBD-BLR-Jakkasandra-T1</v>
          </cell>
          <cell r="AS27105">
            <v>46010.28125</v>
          </cell>
        </row>
        <row r="27106">
          <cell r="G27106" t="str">
            <v>19-12-2025</v>
          </cell>
          <cell r="Q27106" t="str">
            <v>BBD-BLR-Chikkasandra-T1</v>
          </cell>
          <cell r="AS27106">
            <v>46010.201388888891</v>
          </cell>
        </row>
        <row r="27107">
          <cell r="G27107" t="str">
            <v>19-12-2025</v>
          </cell>
          <cell r="Q27107" t="str">
            <v>BBD-BLR-Budhigere-T1</v>
          </cell>
          <cell r="AS27107">
            <v>46010.274305555555</v>
          </cell>
        </row>
        <row r="27108">
          <cell r="G27108" t="str">
            <v>19-12-2025</v>
          </cell>
          <cell r="Q27108" t="str">
            <v>BBD-BLR-Budhigere-T1</v>
          </cell>
          <cell r="AS27108">
            <v>46010.227777777778</v>
          </cell>
        </row>
        <row r="27109">
          <cell r="G27109" t="str">
            <v>19-12-2025</v>
          </cell>
          <cell r="Q27109" t="str">
            <v>BBD-BLR-Jakkasandra-T1</v>
          </cell>
          <cell r="AS27109">
            <v>46010.240972222222</v>
          </cell>
        </row>
        <row r="27110">
          <cell r="G27110" t="str">
            <v>19-12-2025</v>
          </cell>
          <cell r="Q27110" t="str">
            <v>BBD-BLR-Kallahalli-T1</v>
          </cell>
          <cell r="AS27110">
            <v>46010.220833333333</v>
          </cell>
        </row>
        <row r="27111">
          <cell r="G27111" t="str">
            <v>19-12-2025</v>
          </cell>
          <cell r="Q27111" t="str">
            <v>BBD-BLR-Budhigere-T1</v>
          </cell>
          <cell r="AS27111">
            <v>46010.239583333336</v>
          </cell>
        </row>
        <row r="27112">
          <cell r="G27112" t="str">
            <v>19-12-2025</v>
          </cell>
          <cell r="Q27112" t="str">
            <v>BBD-BLR-Budhigere-T1</v>
          </cell>
          <cell r="AS27112">
            <v>46010.238888888889</v>
          </cell>
        </row>
        <row r="27113">
          <cell r="G27113" t="str">
            <v>19-12-2025</v>
          </cell>
          <cell r="Q27113" t="str">
            <v>BBD-BLR-PeenyaPhase3-T1</v>
          </cell>
          <cell r="AS27113">
            <v>46010.238194444442</v>
          </cell>
        </row>
        <row r="27114">
          <cell r="G27114" t="str">
            <v>19-12-2025</v>
          </cell>
          <cell r="Q27114" t="str">
            <v>BBD-BLR-Nagondanahalli-T1</v>
          </cell>
          <cell r="AS27114">
            <v>46010.20416666667</v>
          </cell>
        </row>
        <row r="27115">
          <cell r="G27115" t="str">
            <v>19-12-2025</v>
          </cell>
          <cell r="Q27115" t="str">
            <v>BBD-BLR-PeenyaPhase3-T1</v>
          </cell>
          <cell r="AS27115">
            <v>46010.238194444442</v>
          </cell>
        </row>
        <row r="27116">
          <cell r="G27116" t="str">
            <v>19-12-2025</v>
          </cell>
          <cell r="Q27116" t="str">
            <v>BBD-BLR-Jigani-T1</v>
          </cell>
          <cell r="AS27116">
            <v>46010.206944444442</v>
          </cell>
        </row>
        <row r="27117">
          <cell r="G27117" t="str">
            <v>19-12-2025</v>
          </cell>
          <cell r="Q27117" t="str">
            <v>BBD-BLR-Budhigere-T1</v>
          </cell>
          <cell r="AS27117">
            <v>46010.238888888889</v>
          </cell>
        </row>
        <row r="27118">
          <cell r="G27118" t="str">
            <v>19-12-2025</v>
          </cell>
          <cell r="Q27118" t="str">
            <v>BBD-BLR-Nagondanahalli-T1</v>
          </cell>
          <cell r="AS27118">
            <v>46010.222916666666</v>
          </cell>
        </row>
        <row r="27119">
          <cell r="G27119" t="str">
            <v>19-12-2025</v>
          </cell>
          <cell r="Q27119" t="str">
            <v>BBD-BLR-Jakkasandra-T1</v>
          </cell>
          <cell r="AS27119">
            <v>46010.282638888886</v>
          </cell>
        </row>
        <row r="27120">
          <cell r="G27120" t="str">
            <v>19-12-2025</v>
          </cell>
          <cell r="Q27120" t="str">
            <v>BBD-BLR-PeenyaPhase3-T1</v>
          </cell>
          <cell r="AS27120">
            <v>46010.237500000003</v>
          </cell>
        </row>
        <row r="27121">
          <cell r="G27121" t="str">
            <v>19-12-2025</v>
          </cell>
          <cell r="Q27121" t="str">
            <v>BBD-BLR-Jakkasandra-T1</v>
          </cell>
          <cell r="AS27121">
            <v>46010.226388888892</v>
          </cell>
        </row>
        <row r="27122">
          <cell r="G27122" t="str">
            <v>19-12-2025</v>
          </cell>
          <cell r="Q27122" t="str">
            <v>BBD-BLR-Budhigere-T1</v>
          </cell>
          <cell r="AS27122">
            <v>46010.28402777778</v>
          </cell>
        </row>
        <row r="27123">
          <cell r="G27123" t="str">
            <v>19-12-2025</v>
          </cell>
          <cell r="Q27123" t="str">
            <v>BBD-BLR-Jalahalli-T1</v>
          </cell>
          <cell r="AS27123">
            <v>46010.227777777778</v>
          </cell>
        </row>
        <row r="27124">
          <cell r="G27124" t="str">
            <v>19-12-2025</v>
          </cell>
          <cell r="Q27124" t="str">
            <v>BBD-BLR-BellahalliRoad-T1</v>
          </cell>
          <cell r="AS27124">
            <v>46010.191666666666</v>
          </cell>
        </row>
        <row r="27125">
          <cell r="G27125" t="str">
            <v>19-12-2025</v>
          </cell>
          <cell r="Q27125" t="str">
            <v>BBD-BLR-PeenyaPhase3-T1</v>
          </cell>
          <cell r="AS27125">
            <v>46010.208333333336</v>
          </cell>
        </row>
        <row r="27126">
          <cell r="G27126" t="str">
            <v>19-12-2025</v>
          </cell>
          <cell r="Q27126" t="str">
            <v>BBD-BLR-Budhigere-T1</v>
          </cell>
          <cell r="AS27126">
            <v>46010.288194444445</v>
          </cell>
        </row>
        <row r="27127">
          <cell r="G27127" t="str">
            <v>19-12-2025</v>
          </cell>
          <cell r="Q27127" t="str">
            <v>BBD-BLR-Nagondanahalli-T1</v>
          </cell>
          <cell r="AS27127">
            <v>46010.224305555559</v>
          </cell>
        </row>
        <row r="27128">
          <cell r="G27128" t="str">
            <v>19-12-2025</v>
          </cell>
          <cell r="Q27128" t="str">
            <v>BBD-BLR-Chikkasandra-T1</v>
          </cell>
          <cell r="AS27128">
            <v>46010.239583333336</v>
          </cell>
        </row>
        <row r="27129">
          <cell r="G27129" t="str">
            <v>19-12-2025</v>
          </cell>
          <cell r="Q27129" t="str">
            <v>BBD-BLR-Nagondanahalli-T1</v>
          </cell>
          <cell r="AS27129">
            <v>46010.20416666667</v>
          </cell>
        </row>
        <row r="27130">
          <cell r="G27130" t="str">
            <v>19-12-2025</v>
          </cell>
          <cell r="Q27130" t="str">
            <v>BBD-BLR-Jalahalli-T1</v>
          </cell>
          <cell r="AS27130">
            <v>46010.186805555553</v>
          </cell>
        </row>
        <row r="27131">
          <cell r="G27131" t="str">
            <v>19-12-2025</v>
          </cell>
          <cell r="Q27131" t="str">
            <v>BBD-BLR-Budhigere-T1</v>
          </cell>
          <cell r="AS27131">
            <v>46010.28402777778</v>
          </cell>
        </row>
        <row r="27132">
          <cell r="G27132" t="str">
            <v>19-12-2025</v>
          </cell>
          <cell r="Q27132" t="str">
            <v>BBD-BLR-Jakkasandra-T1</v>
          </cell>
          <cell r="AS27132">
            <v>46010.258333333331</v>
          </cell>
        </row>
        <row r="27133">
          <cell r="G27133" t="str">
            <v>19-12-2025</v>
          </cell>
          <cell r="Q27133" t="str">
            <v>BBD-BLR-HRBR-044-T1</v>
          </cell>
          <cell r="AS27133">
            <v>46010.220138888886</v>
          </cell>
        </row>
        <row r="27134">
          <cell r="G27134" t="str">
            <v>19-12-2025</v>
          </cell>
          <cell r="Q27134" t="str">
            <v>BBD-BLR-Budhigere-T1</v>
          </cell>
          <cell r="AS27134">
            <v>46010.28402777778</v>
          </cell>
        </row>
        <row r="27135">
          <cell r="G27135" t="str">
            <v>19-12-2025</v>
          </cell>
          <cell r="Q27135" t="str">
            <v>BBD-BLR-HRBR-044-T1</v>
          </cell>
          <cell r="AS27135">
            <v>46010.19027777778</v>
          </cell>
        </row>
        <row r="27136">
          <cell r="G27136" t="str">
            <v>19-12-2025</v>
          </cell>
          <cell r="Q27136" t="str">
            <v>BBD-BLR-Nagondanahalli-T1</v>
          </cell>
          <cell r="AS27136">
            <v>46010.224305555559</v>
          </cell>
        </row>
        <row r="27137">
          <cell r="G27137" t="str">
            <v>19-12-2025</v>
          </cell>
          <cell r="Q27137" t="str">
            <v>BBD-BLR-Budhigere-T1</v>
          </cell>
          <cell r="AS27137">
            <v>46010.224305555559</v>
          </cell>
        </row>
        <row r="27138">
          <cell r="G27138" t="str">
            <v>19-12-2025</v>
          </cell>
          <cell r="Q27138" t="str">
            <v>BBD-BLR-Nagondanahalli-T1</v>
          </cell>
          <cell r="AS27138">
            <v>46010.216666666667</v>
          </cell>
        </row>
        <row r="27139">
          <cell r="G27139" t="str">
            <v>19-12-2025</v>
          </cell>
          <cell r="Q27139" t="str">
            <v>BBD-BLR-Budhigere-T1</v>
          </cell>
          <cell r="AS27139">
            <v>46010.220833333333</v>
          </cell>
        </row>
        <row r="27140">
          <cell r="G27140" t="str">
            <v>19-12-2025</v>
          </cell>
          <cell r="Q27140" t="str">
            <v>BBD-BLR-Nagondanahalli-T1</v>
          </cell>
        </row>
        <row r="27141">
          <cell r="G27141" t="str">
            <v>19-12-2025</v>
          </cell>
          <cell r="Q27141" t="str">
            <v>BBD-BLR-Attibele-T1</v>
          </cell>
          <cell r="AS27141">
            <v>46010.252083333333</v>
          </cell>
        </row>
        <row r="27142">
          <cell r="G27142" t="str">
            <v>19-12-2025</v>
          </cell>
          <cell r="Q27142" t="str">
            <v>BBD-BLR-Budhigere-T1</v>
          </cell>
        </row>
        <row r="27143">
          <cell r="G27143" t="str">
            <v>19-12-2025</v>
          </cell>
          <cell r="Q27143" t="str">
            <v>BBD-BLR-Jakkasandra-T1</v>
          </cell>
          <cell r="AS27143">
            <v>46010.282638888886</v>
          </cell>
        </row>
        <row r="27144">
          <cell r="G27144" t="str">
            <v>19-12-2025</v>
          </cell>
          <cell r="Q27144" t="str">
            <v>BBD-BLR-PeenyaPhase3-T1</v>
          </cell>
          <cell r="AS27144">
            <v>46010.26458333333</v>
          </cell>
        </row>
        <row r="27145">
          <cell r="G27145" t="str">
            <v>19-12-2025</v>
          </cell>
          <cell r="Q27145" t="str">
            <v>BBD-BLR-Nagondanahalli-T1</v>
          </cell>
          <cell r="AS27145">
            <v>46010.198611111111</v>
          </cell>
        </row>
        <row r="27146">
          <cell r="G27146" t="str">
            <v>19-12-2025</v>
          </cell>
          <cell r="Q27146" t="str">
            <v>BBD-BLR-Budhigere-T1</v>
          </cell>
          <cell r="AS27146">
            <v>46010.222916666666</v>
          </cell>
        </row>
        <row r="27147">
          <cell r="G27147" t="str">
            <v>19-12-2025</v>
          </cell>
          <cell r="Q27147" t="str">
            <v>BBD-BLR-PeenyaPhase3-T1</v>
          </cell>
          <cell r="AS27147">
            <v>46010.267361111109</v>
          </cell>
        </row>
        <row r="27148">
          <cell r="G27148" t="str">
            <v>19-12-2025</v>
          </cell>
          <cell r="Q27148" t="str">
            <v>BBD-BLR-Nagondanahalli-T1</v>
          </cell>
          <cell r="AS27148">
            <v>46010.236111111109</v>
          </cell>
        </row>
        <row r="27149">
          <cell r="G27149" t="str">
            <v>19-12-2025</v>
          </cell>
          <cell r="Q27149" t="str">
            <v>BBD-BLR-Jalahalli-T1</v>
          </cell>
          <cell r="AS27149">
            <v>46010.280555555553</v>
          </cell>
        </row>
        <row r="27150">
          <cell r="G27150" t="str">
            <v>19-12-2025</v>
          </cell>
          <cell r="Q27150" t="str">
            <v>BBD-BLR-Nagondanahalli-T1</v>
          </cell>
          <cell r="AS27150">
            <v>46010.195138888892</v>
          </cell>
        </row>
        <row r="27151">
          <cell r="G27151" t="str">
            <v>19-12-2025</v>
          </cell>
          <cell r="Q27151" t="str">
            <v>BBD-BLR-PeenyaPhase3-T1</v>
          </cell>
          <cell r="AS27151">
            <v>46010.267361111109</v>
          </cell>
        </row>
        <row r="27152">
          <cell r="G27152" t="str">
            <v>19-12-2025</v>
          </cell>
          <cell r="Q27152" t="str">
            <v>BBD-BLR-Budhigere-T1</v>
          </cell>
          <cell r="AS27152">
            <v>46010.227083333331</v>
          </cell>
        </row>
        <row r="27153">
          <cell r="G27153" t="str">
            <v>19-12-2025</v>
          </cell>
          <cell r="Q27153" t="str">
            <v>BBD-BLR-Nagondanahalli-T1</v>
          </cell>
          <cell r="AS27153">
            <v>46010.213888888888</v>
          </cell>
        </row>
        <row r="27154">
          <cell r="G27154" t="str">
            <v>19-12-2025</v>
          </cell>
          <cell r="Q27154" t="str">
            <v>BBD-BLR-PeenyaPhase3-T1</v>
          </cell>
          <cell r="AS27154">
            <v>46010.205555555556</v>
          </cell>
        </row>
        <row r="27155">
          <cell r="G27155" t="str">
            <v>19-12-2025</v>
          </cell>
          <cell r="Q27155" t="str">
            <v>BBD-BLR-Jakkasandra-T1</v>
          </cell>
          <cell r="AS27155">
            <v>46010.272916666669</v>
          </cell>
        </row>
        <row r="27156">
          <cell r="G27156" t="str">
            <v>19-12-2025</v>
          </cell>
          <cell r="Q27156" t="str">
            <v>BBD-BLR-Attibele-T1</v>
          </cell>
          <cell r="AS27156">
            <v>46010.296527777777</v>
          </cell>
        </row>
        <row r="27157">
          <cell r="G27157" t="str">
            <v>19-12-2025</v>
          </cell>
          <cell r="Q27157" t="str">
            <v>BBD-BLR-PeenyaPhase3-T1</v>
          </cell>
          <cell r="AS27157">
            <v>46010.219444444447</v>
          </cell>
        </row>
        <row r="27158">
          <cell r="G27158" t="str">
            <v>19-12-2025</v>
          </cell>
          <cell r="Q27158" t="str">
            <v>BBD-BLR-Budhigere-T1</v>
          </cell>
          <cell r="AS27158">
            <v>46010.222916666666</v>
          </cell>
        </row>
        <row r="27159">
          <cell r="G27159" t="str">
            <v>19-12-2025</v>
          </cell>
          <cell r="Q27159" t="str">
            <v>BBD-BLR-HAL-T1</v>
          </cell>
          <cell r="AS27159">
            <v>46010.209722222222</v>
          </cell>
        </row>
        <row r="27160">
          <cell r="G27160" t="str">
            <v>19-12-2025</v>
          </cell>
          <cell r="Q27160" t="str">
            <v>BBD-BLR-Budhigere-T1</v>
          </cell>
          <cell r="AS27160">
            <v>46010.224999999999</v>
          </cell>
        </row>
        <row r="27161">
          <cell r="G27161" t="str">
            <v>19-12-2025</v>
          </cell>
          <cell r="Q27161" t="str">
            <v>BBD-BLR-Budhigere-T1</v>
          </cell>
          <cell r="AS27161">
            <v>46010.224999999999</v>
          </cell>
        </row>
        <row r="27162">
          <cell r="G27162" t="str">
            <v>19-12-2025</v>
          </cell>
          <cell r="Q27162" t="str">
            <v>BBD-BLR-PeenyaPhase3-T1</v>
          </cell>
          <cell r="AS27162">
            <v>46010.219444444447</v>
          </cell>
        </row>
        <row r="27163">
          <cell r="G27163" t="str">
            <v>19-12-2025</v>
          </cell>
          <cell r="Q27163" t="str">
            <v>BBD-BLR-Budhigere-T1</v>
          </cell>
          <cell r="AS27163">
            <v>46010.227083333331</v>
          </cell>
        </row>
        <row r="27164">
          <cell r="G27164" t="str">
            <v>19-12-2025</v>
          </cell>
          <cell r="Q27164" t="str">
            <v>BBD-BLR-Budhigere-T1</v>
          </cell>
          <cell r="AS27164">
            <v>46010.229166666664</v>
          </cell>
        </row>
        <row r="27165">
          <cell r="G27165" t="str">
            <v>19-12-2025</v>
          </cell>
          <cell r="Q27165" t="str">
            <v>BBD-BLR-BensonTown-T1</v>
          </cell>
          <cell r="AS27165">
            <v>46010.28125</v>
          </cell>
        </row>
        <row r="27166">
          <cell r="G27166" t="str">
            <v>19-12-2025</v>
          </cell>
          <cell r="Q27166" t="str">
            <v>BBD-BLR-Jakkasandra-T1</v>
          </cell>
          <cell r="AS27166">
            <v>46010.258333333331</v>
          </cell>
        </row>
        <row r="27167">
          <cell r="G27167" t="str">
            <v>19-12-2025</v>
          </cell>
          <cell r="Q27167" t="str">
            <v>BBD-BLR-PeenyaPhase3-T1</v>
          </cell>
          <cell r="AS27167">
            <v>46010.219444444447</v>
          </cell>
        </row>
        <row r="27168">
          <cell r="G27168" t="str">
            <v>19-12-2025</v>
          </cell>
          <cell r="Q27168" t="str">
            <v>BBD-BLR-Jigani-T1</v>
          </cell>
          <cell r="AS27168">
            <v>46010.200694444444</v>
          </cell>
        </row>
        <row r="27169">
          <cell r="G27169" t="str">
            <v>19-12-2025</v>
          </cell>
          <cell r="Q27169" t="str">
            <v>BBD-BLR-Budhigere-T1</v>
          </cell>
          <cell r="AS27169">
            <v>46010.217361111114</v>
          </cell>
        </row>
        <row r="27170">
          <cell r="G27170" t="str">
            <v>19-12-2025</v>
          </cell>
          <cell r="Q27170" t="str">
            <v>BBD-BLR-Lingarajapu-T1</v>
          </cell>
          <cell r="AS27170">
            <v>46010.253472222219</v>
          </cell>
        </row>
        <row r="27171">
          <cell r="G27171" t="str">
            <v>19-12-2025</v>
          </cell>
          <cell r="Q27171" t="str">
            <v>BBD-BLR-BellahalliRoad-T1</v>
          </cell>
          <cell r="AS27171">
            <v>46010.20208333333</v>
          </cell>
        </row>
        <row r="27172">
          <cell r="G27172" t="str">
            <v>19-12-2025</v>
          </cell>
          <cell r="Q27172" t="str">
            <v>BBD-BLR-HAL-T1</v>
          </cell>
        </row>
        <row r="27173">
          <cell r="G27173" t="str">
            <v>19-12-2025</v>
          </cell>
          <cell r="Q27173" t="str">
            <v>BBD-BLR-Nagondanahalli-T1</v>
          </cell>
          <cell r="AS27173">
            <v>46010.228472222225</v>
          </cell>
        </row>
        <row r="27174">
          <cell r="G27174" t="str">
            <v>19-12-2025</v>
          </cell>
          <cell r="Q27174" t="str">
            <v>BBD-BLR-Budhigere-T1</v>
          </cell>
          <cell r="AS27174">
            <v>46010.229166666664</v>
          </cell>
        </row>
        <row r="27175">
          <cell r="G27175" t="str">
            <v>19-12-2025</v>
          </cell>
          <cell r="Q27175" t="str">
            <v>BBD-BLR-Budhigere-T1</v>
          </cell>
          <cell r="AS27175">
            <v>46010.242361111108</v>
          </cell>
        </row>
        <row r="27176">
          <cell r="G27176" t="str">
            <v>19-12-2025</v>
          </cell>
          <cell r="Q27176" t="str">
            <v>BBD-BLR-BellahalliRoad-T1</v>
          </cell>
          <cell r="AS27176">
            <v>46010.222916666666</v>
          </cell>
        </row>
        <row r="27177">
          <cell r="G27177" t="str">
            <v>19-12-2025</v>
          </cell>
          <cell r="Q27177" t="str">
            <v>BBD-BLR-PeenyaPhase3-T1</v>
          </cell>
          <cell r="AS27177">
            <v>46010.238194444442</v>
          </cell>
        </row>
        <row r="27178">
          <cell r="G27178" t="str">
            <v>19-12-2025</v>
          </cell>
          <cell r="Q27178" t="str">
            <v>BBD-BLR-Budhigere-T1</v>
          </cell>
          <cell r="AS27178">
            <v>46010.238194444442</v>
          </cell>
        </row>
        <row r="27179">
          <cell r="G27179" t="str">
            <v>19-12-2025</v>
          </cell>
          <cell r="Q27179" t="str">
            <v>BBD-BLR-Budhigere-T1</v>
          </cell>
          <cell r="AS27179">
            <v>46010.231249999997</v>
          </cell>
        </row>
        <row r="27180">
          <cell r="G27180" t="str">
            <v>19-12-2025</v>
          </cell>
          <cell r="Q27180" t="str">
            <v>BBD-BLR-Budhigere-T1</v>
          </cell>
          <cell r="AS27180">
            <v>46010.231249999997</v>
          </cell>
        </row>
        <row r="27181">
          <cell r="G27181" t="str">
            <v>19-12-2025</v>
          </cell>
          <cell r="Q27181" t="str">
            <v>BBD-BLR-Budhigere-T1</v>
          </cell>
          <cell r="AS27181">
            <v>46010.227777777778</v>
          </cell>
        </row>
        <row r="27182">
          <cell r="G27182" t="str">
            <v>19-12-2025</v>
          </cell>
          <cell r="Q27182" t="str">
            <v>BBD-BLR-Nagondanahalli-T1</v>
          </cell>
          <cell r="AS27182">
            <v>46010.220833333333</v>
          </cell>
        </row>
        <row r="27183">
          <cell r="G27183" t="str">
            <v>19-12-2025</v>
          </cell>
          <cell r="Q27183" t="str">
            <v>BBD-BLR-PeenyaPhase3-T1</v>
          </cell>
          <cell r="AS27183">
            <v>46010.209027777775</v>
          </cell>
        </row>
        <row r="27184">
          <cell r="G27184" t="str">
            <v>19-12-2025</v>
          </cell>
          <cell r="Q27184" t="str">
            <v>BBD-BLR-Nagondanahalli-T1</v>
          </cell>
          <cell r="AS27184">
            <v>46010.231249999997</v>
          </cell>
        </row>
        <row r="27185">
          <cell r="G27185" t="str">
            <v>19-12-2025</v>
          </cell>
          <cell r="Q27185" t="str">
            <v>BBD-BLR-Jalahalli-T1</v>
          </cell>
          <cell r="AS27185">
            <v>46010.270138888889</v>
          </cell>
        </row>
        <row r="27186">
          <cell r="G27186" t="str">
            <v>19-12-2025</v>
          </cell>
          <cell r="Q27186" t="str">
            <v>BBD-BLR-Budhigere-T1</v>
          </cell>
          <cell r="AS27186">
            <v>46010.227777777778</v>
          </cell>
        </row>
        <row r="27187">
          <cell r="G27187" t="str">
            <v>19-12-2025</v>
          </cell>
          <cell r="Q27187" t="str">
            <v>BBD-BLR-HAL-T1</v>
          </cell>
          <cell r="AS27187">
            <v>46010.216666666667</v>
          </cell>
        </row>
        <row r="27188">
          <cell r="G27188" t="str">
            <v>19-12-2025</v>
          </cell>
          <cell r="Q27188" t="str">
            <v>BBD-BLR-Nagondanahalli-T1</v>
          </cell>
          <cell r="AS27188">
            <v>46010.254166666666</v>
          </cell>
        </row>
        <row r="27189">
          <cell r="G27189" t="str">
            <v>19-12-2025</v>
          </cell>
          <cell r="Q27189" t="str">
            <v>BBD-BLR-Budhigere-T1</v>
          </cell>
          <cell r="AS27189">
            <v>46010.222916666666</v>
          </cell>
        </row>
        <row r="27190">
          <cell r="G27190" t="str">
            <v>19-12-2025</v>
          </cell>
          <cell r="Q27190" t="str">
            <v>BBD-BLR-Kallahalli-T1</v>
          </cell>
          <cell r="AS27190">
            <v>46010.210416666669</v>
          </cell>
        </row>
        <row r="27191">
          <cell r="G27191" t="str">
            <v>19-12-2025</v>
          </cell>
          <cell r="Q27191" t="str">
            <v>BBD-BLR-Nagondanahalli-T1</v>
          </cell>
          <cell r="AS27191">
            <v>46010.20416666667</v>
          </cell>
        </row>
        <row r="27192">
          <cell r="G27192" t="str">
            <v>19-12-2025</v>
          </cell>
          <cell r="Q27192" t="str">
            <v>BBD-BLR-Jalahalli-T1</v>
          </cell>
          <cell r="AS27192">
            <v>46010.238194444442</v>
          </cell>
        </row>
        <row r="27193">
          <cell r="G27193" t="str">
            <v>19-12-2025</v>
          </cell>
          <cell r="Q27193" t="str">
            <v>BBD-BLR-Budhigere-T1</v>
          </cell>
          <cell r="AS27193">
            <v>46010.229166666664</v>
          </cell>
        </row>
        <row r="27194">
          <cell r="G27194" t="str">
            <v>19-12-2025</v>
          </cell>
          <cell r="Q27194" t="str">
            <v>BBD-BLR-HRBR-044-T1</v>
          </cell>
          <cell r="AS27194">
            <v>46010.201388888891</v>
          </cell>
        </row>
        <row r="27195">
          <cell r="G27195" t="str">
            <v>19-12-2025</v>
          </cell>
          <cell r="Q27195" t="str">
            <v>BBD-BLR-HAL-T1</v>
          </cell>
          <cell r="AS27195">
            <v>46010.198611111111</v>
          </cell>
        </row>
        <row r="27196">
          <cell r="G27196" t="str">
            <v>19-12-2025</v>
          </cell>
          <cell r="Q27196" t="str">
            <v>BBD-BLR-PeenyaPhase3-T1</v>
          </cell>
          <cell r="AS27196">
            <v>46010.227777777778</v>
          </cell>
        </row>
        <row r="27197">
          <cell r="G27197" t="str">
            <v>19-12-2025</v>
          </cell>
          <cell r="Q27197" t="str">
            <v>BBD-BLR-Chikkasandra-T1</v>
          </cell>
          <cell r="AS27197">
            <v>46010.201388888891</v>
          </cell>
        </row>
        <row r="27198">
          <cell r="G27198" t="str">
            <v>19-12-2025</v>
          </cell>
          <cell r="Q27198" t="str">
            <v>BBD-BLR-BellahalliRoad-T1</v>
          </cell>
          <cell r="AS27198">
            <v>46010.197916666664</v>
          </cell>
        </row>
        <row r="27199">
          <cell r="G27199" t="str">
            <v>19-12-2025</v>
          </cell>
          <cell r="Q27199" t="str">
            <v>BBD-BLR-Budhigere-T1</v>
          </cell>
          <cell r="AS27199">
            <v>46010.238194444442</v>
          </cell>
        </row>
        <row r="27200">
          <cell r="G27200" t="str">
            <v>19-12-2025</v>
          </cell>
          <cell r="Q27200" t="str">
            <v>BBD-BLR-Kallahalli-T1</v>
          </cell>
          <cell r="AS27200">
            <v>46010.210416666669</v>
          </cell>
        </row>
        <row r="27201">
          <cell r="G27201" t="str">
            <v>19-12-2025</v>
          </cell>
          <cell r="Q27201" t="str">
            <v>BBD-BLR-PeenyaPhase3-T1</v>
          </cell>
          <cell r="AS27201">
            <v>46010.208333333336</v>
          </cell>
        </row>
        <row r="27202">
          <cell r="G27202" t="str">
            <v>19-12-2025</v>
          </cell>
          <cell r="Q27202" t="str">
            <v>BBD-BLR-Budhigere-T1</v>
          </cell>
          <cell r="AS27202">
            <v>46010.228472222225</v>
          </cell>
        </row>
        <row r="27203">
          <cell r="G27203" t="str">
            <v>19-12-2025</v>
          </cell>
          <cell r="Q27203" t="str">
            <v>BBD-BLR-BellahalliRoad-T1</v>
          </cell>
          <cell r="AS27203">
            <v>46010.209027777775</v>
          </cell>
        </row>
        <row r="27204">
          <cell r="G27204" t="str">
            <v>19-12-2025</v>
          </cell>
          <cell r="Q27204" t="str">
            <v>BBD-BLR-Budhigere-T1</v>
          </cell>
          <cell r="AS27204">
            <v>46010.231249999997</v>
          </cell>
        </row>
        <row r="27205">
          <cell r="G27205" t="str">
            <v>19-12-2025</v>
          </cell>
          <cell r="Q27205" t="str">
            <v>BBD-BLR-Budhigere-T1</v>
          </cell>
          <cell r="AS27205">
            <v>46010.222916666666</v>
          </cell>
        </row>
        <row r="27206">
          <cell r="G27206" t="str">
            <v>19-12-2025</v>
          </cell>
          <cell r="Q27206" t="str">
            <v>BBD-BLR-PeenyaPhase3-T1</v>
          </cell>
          <cell r="AS27206">
            <v>46010.209027777775</v>
          </cell>
        </row>
        <row r="27207">
          <cell r="G27207" t="str">
            <v>19-12-2025</v>
          </cell>
          <cell r="Q27207" t="str">
            <v>BBD-BLR-PeenyaPhase3-T1</v>
          </cell>
          <cell r="AS27207">
            <v>46010.209027777775</v>
          </cell>
        </row>
        <row r="27208">
          <cell r="G27208" t="str">
            <v>19-12-2025</v>
          </cell>
          <cell r="Q27208" t="str">
            <v>BBD-BLR-Budhigere-T1</v>
          </cell>
        </row>
        <row r="27209">
          <cell r="G27209" t="str">
            <v>19-12-2025</v>
          </cell>
          <cell r="Q27209" t="str">
            <v>BBD-BLR-Budhigere-T1</v>
          </cell>
          <cell r="AS27209">
            <v>46010.224305555559</v>
          </cell>
        </row>
        <row r="27210">
          <cell r="G27210" t="str">
            <v>19-12-2025</v>
          </cell>
          <cell r="Q27210" t="str">
            <v>BBD-BLR-Nagondanahalli-T1</v>
          </cell>
          <cell r="AS27210">
            <v>46010.231944444444</v>
          </cell>
        </row>
        <row r="27211">
          <cell r="G27211" t="str">
            <v>19-12-2025</v>
          </cell>
          <cell r="Q27211" t="str">
            <v>BBD-BLR-Kallahalli-T1</v>
          </cell>
        </row>
        <row r="27212">
          <cell r="G27212" t="str">
            <v>19-12-2025</v>
          </cell>
          <cell r="Q27212" t="str">
            <v>BBD-BLR-Nagondanahalli-T1</v>
          </cell>
          <cell r="AS27212">
            <v>46010.211111111108</v>
          </cell>
        </row>
        <row r="27213">
          <cell r="G27213" t="str">
            <v>19-12-2025</v>
          </cell>
          <cell r="Q27213" t="str">
            <v>BBD-BLR-PeenyaPhase3-T1</v>
          </cell>
          <cell r="AS27213">
            <v>46010.219444444447</v>
          </cell>
        </row>
        <row r="27214">
          <cell r="G27214" t="str">
            <v>19-12-2025</v>
          </cell>
          <cell r="Q27214" t="str">
            <v>BBD-BLR-Budhigere-T1</v>
          </cell>
          <cell r="AS27214">
            <v>46010.222916666666</v>
          </cell>
        </row>
        <row r="27215">
          <cell r="G27215" t="str">
            <v>19-12-2025</v>
          </cell>
          <cell r="Q27215" t="str">
            <v>BBD-BLR-Jalahalli-T1</v>
          </cell>
          <cell r="AS27215">
            <v>46010.175694444442</v>
          </cell>
        </row>
        <row r="27216">
          <cell r="G27216" t="str">
            <v>19-12-2025</v>
          </cell>
          <cell r="Q27216" t="str">
            <v>BBD-BLR-Attibele-T1</v>
          </cell>
          <cell r="AS27216">
            <v>46010.283333333333</v>
          </cell>
        </row>
        <row r="27217">
          <cell r="G27217" t="str">
            <v>19-12-2025</v>
          </cell>
          <cell r="Q27217" t="str">
            <v>BBD-BLR-Budhigere-T1</v>
          </cell>
          <cell r="AS27217">
            <v>46010.217361111114</v>
          </cell>
        </row>
        <row r="27218">
          <cell r="G27218" t="str">
            <v>19-12-2025</v>
          </cell>
          <cell r="Q27218" t="str">
            <v>BBD-BLR-Chinappalay-T1</v>
          </cell>
          <cell r="AS27218">
            <v>46010.238194444442</v>
          </cell>
        </row>
        <row r="27219">
          <cell r="G27219" t="str">
            <v>19-12-2025</v>
          </cell>
          <cell r="Q27219" t="str">
            <v>BBD-BLR-Nagondanahalli-T1</v>
          </cell>
          <cell r="AS27219">
            <v>46010.209722222222</v>
          </cell>
        </row>
        <row r="27220">
          <cell r="G27220" t="str">
            <v>19-12-2025</v>
          </cell>
          <cell r="Q27220" t="str">
            <v>BBD-BLR-Attibele-T1</v>
          </cell>
          <cell r="AS27220">
            <v>46010.296527777777</v>
          </cell>
        </row>
        <row r="27221">
          <cell r="G27221" t="str">
            <v>19-12-2025</v>
          </cell>
          <cell r="Q27221" t="str">
            <v>BBD-BLR-Jalahalli-T1</v>
          </cell>
          <cell r="AS27221">
            <v>46010.289583333331</v>
          </cell>
        </row>
        <row r="27222">
          <cell r="G27222" t="str">
            <v>19-12-2025</v>
          </cell>
          <cell r="Q27222" t="str">
            <v>BBD-BLR-Budhigere-T1</v>
          </cell>
          <cell r="AS27222">
            <v>46010.220833333333</v>
          </cell>
        </row>
        <row r="27223">
          <cell r="G27223" t="str">
            <v>19-12-2025</v>
          </cell>
          <cell r="Q27223" t="str">
            <v>BBD-BLR-Kallahalli-T1</v>
          </cell>
          <cell r="AS27223">
            <v>46010.25277777778</v>
          </cell>
        </row>
        <row r="27224">
          <cell r="G27224" t="str">
            <v>19-12-2025</v>
          </cell>
          <cell r="Q27224" t="str">
            <v>BBD-BLR-Attibele-T1</v>
          </cell>
          <cell r="AS27224">
            <v>46010.28402777778</v>
          </cell>
        </row>
        <row r="27225">
          <cell r="G27225" t="str">
            <v>19-12-2025</v>
          </cell>
          <cell r="Q27225" t="str">
            <v>BBD-BLR-Jakkasandra-T1</v>
          </cell>
          <cell r="AS27225">
            <v>46010.240972222222</v>
          </cell>
        </row>
        <row r="27226">
          <cell r="G27226" t="str">
            <v>19-12-2025</v>
          </cell>
          <cell r="Q27226" t="str">
            <v>BBD-BLR-Budhigere-T1</v>
          </cell>
          <cell r="AS27226">
            <v>46010.216666666667</v>
          </cell>
        </row>
        <row r="27227">
          <cell r="G27227" t="str">
            <v>19-12-2025</v>
          </cell>
          <cell r="Q27227" t="str">
            <v>BBD-BLR-Attibele-T1</v>
          </cell>
          <cell r="AS27227">
            <v>46010.28402777778</v>
          </cell>
        </row>
        <row r="27228">
          <cell r="G27228" t="str">
            <v>19-12-2025</v>
          </cell>
          <cell r="Q27228" t="str">
            <v>BBD-BLR-Jigani-T1</v>
          </cell>
          <cell r="AS27228">
            <v>46010.19027777778</v>
          </cell>
        </row>
        <row r="27229">
          <cell r="G27229" t="str">
            <v>19-12-2025</v>
          </cell>
          <cell r="Q27229" t="str">
            <v>BBD-BLR-Budhigere-T1</v>
          </cell>
          <cell r="AS27229">
            <v>46010.274305555555</v>
          </cell>
        </row>
        <row r="27230">
          <cell r="G27230" t="str">
            <v>19-12-2025</v>
          </cell>
          <cell r="Q27230" t="str">
            <v>BBD-BLR-Budhigere-T1</v>
          </cell>
          <cell r="AS27230">
            <v>46010.237500000003</v>
          </cell>
        </row>
        <row r="27231">
          <cell r="G27231" t="str">
            <v>19-12-2025</v>
          </cell>
          <cell r="Q27231" t="str">
            <v>BBD-BLR-HAL-T1</v>
          </cell>
          <cell r="AS27231">
            <v>46010.216666666667</v>
          </cell>
        </row>
        <row r="27232">
          <cell r="G27232" t="str">
            <v>19-12-2025</v>
          </cell>
          <cell r="Q27232" t="str">
            <v>BBD-BLR-Jakkasandra-T1</v>
          </cell>
          <cell r="AS27232">
            <v>46010.216666666667</v>
          </cell>
        </row>
        <row r="27233">
          <cell r="G27233" t="str">
            <v>19-12-2025</v>
          </cell>
          <cell r="Q27233" t="str">
            <v>BBD-BLR-Budhigere-T1</v>
          </cell>
          <cell r="AS27233">
            <v>46010.239583333336</v>
          </cell>
        </row>
        <row r="27234">
          <cell r="G27234" t="str">
            <v>19-12-2025</v>
          </cell>
          <cell r="Q27234" t="str">
            <v>BBD-BLR-Budhigere-T1</v>
          </cell>
          <cell r="AS27234">
            <v>46010.274305555555</v>
          </cell>
        </row>
        <row r="27235">
          <cell r="G27235" t="str">
            <v>19-12-2025</v>
          </cell>
          <cell r="Q27235" t="str">
            <v>BBD-BLR-Nagondanahalli-T1</v>
          </cell>
          <cell r="AS27235">
            <v>46010.209027777775</v>
          </cell>
        </row>
        <row r="27236">
          <cell r="G27236" t="str">
            <v>19-12-2025</v>
          </cell>
          <cell r="Q27236" t="str">
            <v>BBD-BLR-Attibele-T1</v>
          </cell>
          <cell r="AS27236">
            <v>46010.240972222222</v>
          </cell>
        </row>
        <row r="27237">
          <cell r="G27237" t="str">
            <v>19-12-2025</v>
          </cell>
          <cell r="Q27237" t="str">
            <v>BBD-BLR-Chikkasandra-T1</v>
          </cell>
          <cell r="AS27237">
            <v>46010.199305555558</v>
          </cell>
        </row>
        <row r="27238">
          <cell r="G27238" t="str">
            <v>19-12-2025</v>
          </cell>
          <cell r="Q27238" t="str">
            <v>BBD-BLR-Budhigere-T1</v>
          </cell>
          <cell r="AS27238">
            <v>46010.220833333333</v>
          </cell>
        </row>
        <row r="27239">
          <cell r="G27239" t="str">
            <v>19-12-2025</v>
          </cell>
          <cell r="Q27239" t="str">
            <v>BBD-BLR-Nagondanahalli-T1</v>
          </cell>
          <cell r="AS27239">
            <v>46010.216666666667</v>
          </cell>
        </row>
        <row r="27240">
          <cell r="G27240" t="str">
            <v>19-12-2025</v>
          </cell>
          <cell r="Q27240" t="str">
            <v>BBD-BLR-Budhigere-T1</v>
          </cell>
          <cell r="AS27240">
            <v>46010.220833333333</v>
          </cell>
        </row>
        <row r="27241">
          <cell r="G27241" t="str">
            <v>19-12-2025</v>
          </cell>
          <cell r="Q27241" t="str">
            <v>BBD-BLR-Attibele-T1</v>
          </cell>
          <cell r="AS27241">
            <v>46010.240972222222</v>
          </cell>
        </row>
        <row r="27242">
          <cell r="G27242" t="str">
            <v>19-12-2025</v>
          </cell>
          <cell r="Q27242" t="str">
            <v>BBD-BLR-Budhigere-T1</v>
          </cell>
          <cell r="AS27242">
            <v>46010.227777777778</v>
          </cell>
        </row>
        <row r="27243">
          <cell r="G27243" t="str">
            <v>19-12-2025</v>
          </cell>
          <cell r="Q27243" t="str">
            <v>BBD-BLR-Jalahalli-T1</v>
          </cell>
          <cell r="AS27243">
            <v>46010.186805555553</v>
          </cell>
        </row>
        <row r="27244">
          <cell r="G27244" t="str">
            <v>19-12-2025</v>
          </cell>
          <cell r="Q27244" t="str">
            <v>BBD-BLR-Jalahalli-T1</v>
          </cell>
          <cell r="AS27244">
            <v>46010.227777777778</v>
          </cell>
        </row>
        <row r="27245">
          <cell r="G27245" t="str">
            <v>19-12-2025</v>
          </cell>
          <cell r="Q27245" t="str">
            <v>BBD-BLR-Budhigere-T1</v>
          </cell>
          <cell r="AS27245">
            <v>46010.228472222225</v>
          </cell>
        </row>
        <row r="27246">
          <cell r="G27246" t="str">
            <v>19-12-2025</v>
          </cell>
          <cell r="Q27246" t="str">
            <v>BBD-BLR-Budhigere-T1</v>
          </cell>
          <cell r="AS27246">
            <v>46010.239583333336</v>
          </cell>
        </row>
        <row r="27247">
          <cell r="G27247" t="str">
            <v>19-12-2025</v>
          </cell>
          <cell r="Q27247" t="str">
            <v>BBD-BLR-HRBR-044-T1</v>
          </cell>
          <cell r="AS27247">
            <v>46010.200694444444</v>
          </cell>
        </row>
        <row r="27248">
          <cell r="G27248" t="str">
            <v>19-12-2025</v>
          </cell>
          <cell r="Q27248" t="str">
            <v>BBD-BLR-BellahalliRoad-T1</v>
          </cell>
          <cell r="AS27248">
            <v>46010.197916666664</v>
          </cell>
        </row>
        <row r="27249">
          <cell r="G27249" t="str">
            <v>19-12-2025</v>
          </cell>
          <cell r="Q27249" t="str">
            <v>BBD-BLR-Jakkasandra-T1</v>
          </cell>
          <cell r="AS27249">
            <v>46010.240972222222</v>
          </cell>
        </row>
        <row r="27250">
          <cell r="G27250" t="str">
            <v>19-12-2025</v>
          </cell>
          <cell r="Q27250" t="str">
            <v>BBD-BLR-Budhigere-T1</v>
          </cell>
          <cell r="AS27250">
            <v>46010.231249999997</v>
          </cell>
        </row>
        <row r="27251">
          <cell r="G27251" t="str">
            <v>19-12-2025</v>
          </cell>
          <cell r="Q27251" t="str">
            <v>BBD-BLR-Jalahalli-T1</v>
          </cell>
        </row>
        <row r="27252">
          <cell r="G27252" t="str">
            <v>19-12-2025</v>
          </cell>
          <cell r="Q27252" t="str">
            <v>BBD-BLR-PeenyaPhase3-T1</v>
          </cell>
          <cell r="AS27252">
            <v>46010.267361111109</v>
          </cell>
        </row>
        <row r="27253">
          <cell r="G27253" t="str">
            <v>19-12-2025</v>
          </cell>
          <cell r="Q27253" t="str">
            <v>BBD-BLR-Nagondanahalli-T1</v>
          </cell>
          <cell r="AS27253">
            <v>46010.189583333333</v>
          </cell>
        </row>
        <row r="27254">
          <cell r="G27254" t="str">
            <v>19-12-2025</v>
          </cell>
          <cell r="Q27254" t="str">
            <v>BBD-BLR-PeenyaPhase3-T1</v>
          </cell>
          <cell r="AS27254">
            <v>46010.205555555556</v>
          </cell>
        </row>
        <row r="27255">
          <cell r="G27255" t="str">
            <v>19-12-2025</v>
          </cell>
          <cell r="Q27255" t="str">
            <v>BBD-BLR-PeenyaPhase3-T1</v>
          </cell>
          <cell r="AS27255">
            <v>46010.237500000003</v>
          </cell>
        </row>
        <row r="27256">
          <cell r="G27256" t="str">
            <v>19-12-2025</v>
          </cell>
          <cell r="Q27256" t="str">
            <v>BBD-BLR-HAL-T1</v>
          </cell>
          <cell r="AS27256">
            <v>46010.199305555558</v>
          </cell>
        </row>
        <row r="27257">
          <cell r="G27257" t="str">
            <v>19-12-2025</v>
          </cell>
          <cell r="Q27257" t="str">
            <v>BBD-BLR-Chinappalay-T1</v>
          </cell>
          <cell r="AS27257">
            <v>46010.238888888889</v>
          </cell>
        </row>
        <row r="27258">
          <cell r="G27258" t="str">
            <v>19-12-2025</v>
          </cell>
          <cell r="Q27258" t="str">
            <v>BBD-BLR-Jakkasandra-T1</v>
          </cell>
          <cell r="AS27258">
            <v>46010.28125</v>
          </cell>
        </row>
        <row r="27259">
          <cell r="G27259" t="str">
            <v>19-12-2025</v>
          </cell>
          <cell r="Q27259" t="str">
            <v>BBD-BLR-Nagondanahalli-T1</v>
          </cell>
          <cell r="AS27259">
            <v>46010.198611111111</v>
          </cell>
        </row>
        <row r="27260">
          <cell r="G27260" t="str">
            <v>19-12-2025</v>
          </cell>
          <cell r="Q27260" t="str">
            <v>BBD-BLR-Budhigere-T1</v>
          </cell>
          <cell r="AS27260">
            <v>46010.239583333336</v>
          </cell>
        </row>
        <row r="27261">
          <cell r="G27261" t="str">
            <v>19-12-2025</v>
          </cell>
          <cell r="Q27261" t="str">
            <v>BBD-BLR-Nagondanahalli-T1</v>
          </cell>
          <cell r="AS27261">
            <v>46010.23333333333</v>
          </cell>
        </row>
        <row r="27262">
          <cell r="G27262" t="str">
            <v>19-12-2025</v>
          </cell>
          <cell r="Q27262" t="str">
            <v>BBD-BLR-Jalahalli-T1</v>
          </cell>
          <cell r="AS27262">
            <v>46010.289583333331</v>
          </cell>
        </row>
        <row r="27263">
          <cell r="G27263" t="str">
            <v>19-12-2025</v>
          </cell>
          <cell r="Q27263" t="str">
            <v>BBD-BLR-Jakkasandra-T1</v>
          </cell>
          <cell r="AS27263">
            <v>46010.240972222222</v>
          </cell>
        </row>
        <row r="27264">
          <cell r="G27264" t="str">
            <v>19-12-2025</v>
          </cell>
          <cell r="Q27264" t="str">
            <v>BBD-BLR-Nagondanahalli-T1</v>
          </cell>
          <cell r="AS27264">
            <v>46010.290972222225</v>
          </cell>
        </row>
        <row r="27265">
          <cell r="G27265" t="str">
            <v>19-12-2025</v>
          </cell>
          <cell r="Q27265" t="str">
            <v>BBD-BLR-Jalahalli-T1</v>
          </cell>
          <cell r="AS27265">
            <v>46010.204861111109</v>
          </cell>
        </row>
        <row r="27266">
          <cell r="G27266" t="str">
            <v>19-12-2025</v>
          </cell>
          <cell r="Q27266" t="str">
            <v>BBD-BLR-Nagondanahalli-T1</v>
          </cell>
          <cell r="AS27266">
            <v>46010.230555555558</v>
          </cell>
        </row>
        <row r="27267">
          <cell r="G27267" t="str">
            <v>19-12-2025</v>
          </cell>
          <cell r="Q27267" t="str">
            <v>BBD-BLR-Jakkasandra-T1</v>
          </cell>
          <cell r="AS27267">
            <v>46010.240972222222</v>
          </cell>
        </row>
        <row r="27268">
          <cell r="G27268" t="str">
            <v>19-12-2025</v>
          </cell>
          <cell r="Q27268" t="str">
            <v>BBD-BLR-Chikkasandra-T1</v>
          </cell>
          <cell r="AS27268">
            <v>46010.197916666664</v>
          </cell>
        </row>
        <row r="27269">
          <cell r="G27269" t="str">
            <v>19-12-2025</v>
          </cell>
          <cell r="Q27269" t="str">
            <v>BBD-BLR-Chikkasandra-T1</v>
          </cell>
          <cell r="AS27269">
            <v>46010.211805555555</v>
          </cell>
        </row>
        <row r="27270">
          <cell r="G27270" t="str">
            <v>19-12-2025</v>
          </cell>
          <cell r="Q27270" t="str">
            <v>BBD-BLR-Jigani-T1</v>
          </cell>
          <cell r="AS27270">
            <v>46010.179861111108</v>
          </cell>
        </row>
        <row r="27271">
          <cell r="G27271" t="str">
            <v>19-12-2025</v>
          </cell>
          <cell r="Q27271" t="str">
            <v>BBD-BLR-Nagondanahalli-T1</v>
          </cell>
          <cell r="AS27271">
            <v>46010.222916666666</v>
          </cell>
        </row>
        <row r="27272">
          <cell r="G27272" t="str">
            <v>19-12-2025</v>
          </cell>
          <cell r="Q27272" t="str">
            <v>BBD-BLR-Jakkasandra-T1</v>
          </cell>
          <cell r="AS27272">
            <v>46010.282638888886</v>
          </cell>
        </row>
        <row r="27273">
          <cell r="G27273" t="str">
            <v>19-12-2025</v>
          </cell>
          <cell r="Q27273" t="str">
            <v>BBD-BLR-Nagondanahalli-T1</v>
          </cell>
          <cell r="AS27273">
            <v>46010.224999999999</v>
          </cell>
        </row>
        <row r="27274">
          <cell r="G27274" t="str">
            <v>19-12-2025</v>
          </cell>
          <cell r="Q27274" t="str">
            <v>BBD-BLR-HRBR-044-T1</v>
          </cell>
          <cell r="AS27274">
            <v>46010.220138888886</v>
          </cell>
        </row>
        <row r="27275">
          <cell r="G27275" t="str">
            <v>19-12-2025</v>
          </cell>
          <cell r="Q27275" t="str">
            <v>BBD-BLR-Nagondanahalli-T1</v>
          </cell>
          <cell r="AS27275">
            <v>46010.184027777781</v>
          </cell>
        </row>
        <row r="27276">
          <cell r="G27276" t="str">
            <v>19-12-2025</v>
          </cell>
          <cell r="Q27276" t="str">
            <v>BBD-BLR-Nagondanahalli-T1</v>
          </cell>
          <cell r="AS27276">
            <v>46010.222916666666</v>
          </cell>
        </row>
        <row r="27277">
          <cell r="G27277" t="str">
            <v>19-12-2025</v>
          </cell>
          <cell r="Q27277" t="str">
            <v>BBD-BLR-Jakkasandra-T1</v>
          </cell>
          <cell r="AS27277">
            <v>46010.28125</v>
          </cell>
        </row>
        <row r="27278">
          <cell r="G27278" t="str">
            <v>19-12-2025</v>
          </cell>
          <cell r="Q27278" t="str">
            <v>BBD-BLR-Budhigere-T1</v>
          </cell>
          <cell r="AS27278">
            <v>46010.231249999997</v>
          </cell>
        </row>
        <row r="27279">
          <cell r="G27279" t="str">
            <v>19-12-2025</v>
          </cell>
          <cell r="Q27279" t="str">
            <v>BBD-BLR-Nagondanahalli-T1</v>
          </cell>
          <cell r="AS27279">
            <v>46010.224305555559</v>
          </cell>
        </row>
        <row r="27280">
          <cell r="G27280" t="str">
            <v>19-12-2025</v>
          </cell>
          <cell r="Q27280" t="str">
            <v>BBD-BLR-Jakkasandra-T1</v>
          </cell>
          <cell r="AS27280">
            <v>46010.28125</v>
          </cell>
        </row>
        <row r="27281">
          <cell r="G27281" t="str">
            <v>19-12-2025</v>
          </cell>
          <cell r="Q27281" t="str">
            <v>BBD-BLR-Chinappalay-T1</v>
          </cell>
          <cell r="AS27281">
            <v>46010.213888888888</v>
          </cell>
        </row>
        <row r="27282">
          <cell r="G27282" t="str">
            <v>19-12-2025</v>
          </cell>
          <cell r="Q27282" t="str">
            <v>BBD-BLR-Chikkasandra-T1</v>
          </cell>
          <cell r="AS27282">
            <v>46010.220138888886</v>
          </cell>
        </row>
        <row r="27283">
          <cell r="G27283" t="str">
            <v>19-12-2025</v>
          </cell>
          <cell r="Q27283" t="str">
            <v>BBD-BLR-Jakkasandra-T1</v>
          </cell>
          <cell r="AS27283">
            <v>46010.261805555558</v>
          </cell>
        </row>
        <row r="27284">
          <cell r="G27284" t="str">
            <v>19-12-2025</v>
          </cell>
          <cell r="Q27284" t="str">
            <v>BBD-BLR-Nagondanahalli-T1</v>
          </cell>
          <cell r="AS27284">
            <v>46010.261111111111</v>
          </cell>
        </row>
        <row r="27285">
          <cell r="G27285" t="str">
            <v>19-12-2025</v>
          </cell>
          <cell r="Q27285" t="str">
            <v>BBD-BLR-Jakkasandra-T1</v>
          </cell>
          <cell r="AS27285">
            <v>46010.28125</v>
          </cell>
        </row>
        <row r="27286">
          <cell r="G27286" t="str">
            <v>19-12-2025</v>
          </cell>
          <cell r="Q27286" t="str">
            <v>BBD-BLR-Nagondanahalli-T1</v>
          </cell>
          <cell r="AS27286">
            <v>46010.261111111111</v>
          </cell>
        </row>
        <row r="27287">
          <cell r="G27287" t="str">
            <v>19-12-2025</v>
          </cell>
          <cell r="Q27287" t="str">
            <v>BBD-BLR-Budhigere-T1</v>
          </cell>
          <cell r="AS27287">
            <v>46010.224305555559</v>
          </cell>
        </row>
        <row r="27288">
          <cell r="G27288" t="str">
            <v>19-12-2025</v>
          </cell>
          <cell r="Q27288" t="str">
            <v>BBD-BLR-Chikkasandra-T1</v>
          </cell>
          <cell r="AS27288">
            <v>46010.222222222219</v>
          </cell>
        </row>
        <row r="27289">
          <cell r="G27289" t="str">
            <v>19-12-2025</v>
          </cell>
          <cell r="Q27289" t="str">
            <v>BBD-BLR-Nagondanahalli-T1</v>
          </cell>
          <cell r="AS27289">
            <v>46010.220833333333</v>
          </cell>
        </row>
        <row r="27290">
          <cell r="G27290" t="str">
            <v>19-12-2025</v>
          </cell>
          <cell r="Q27290" t="str">
            <v>BBD-BLR-Jakkasandra-T1</v>
          </cell>
          <cell r="AS27290">
            <v>46010.248611111114</v>
          </cell>
        </row>
        <row r="27291">
          <cell r="G27291" t="str">
            <v>19-12-2025</v>
          </cell>
          <cell r="Q27291" t="str">
            <v>BBD-BLR-Nagondanahalli-T1</v>
          </cell>
          <cell r="AS27291">
            <v>46010.184027777781</v>
          </cell>
        </row>
        <row r="27292">
          <cell r="G27292" t="str">
            <v>19-12-2025</v>
          </cell>
          <cell r="Q27292" t="str">
            <v>BBD-BLR-Budhigere-T1</v>
          </cell>
          <cell r="AS27292">
            <v>46010.238194444442</v>
          </cell>
        </row>
        <row r="27293">
          <cell r="G27293" t="str">
            <v>19-12-2025</v>
          </cell>
          <cell r="Q27293" t="str">
            <v>BBD-BLR-Budhigere-T1</v>
          </cell>
          <cell r="AS27293">
            <v>46010.25277777778</v>
          </cell>
        </row>
        <row r="27294">
          <cell r="G27294" t="str">
            <v>19-12-2025</v>
          </cell>
          <cell r="Q27294" t="str">
            <v>BBD-BLR-Chikkasandra-T1</v>
          </cell>
          <cell r="AS27294">
            <v>46010.232638888891</v>
          </cell>
        </row>
        <row r="27295">
          <cell r="G27295" t="str">
            <v>19-12-2025</v>
          </cell>
          <cell r="Q27295" t="str">
            <v>BBD-BLR-Jakkasandra-T1</v>
          </cell>
          <cell r="AS27295">
            <v>46010.237500000003</v>
          </cell>
        </row>
        <row r="27296">
          <cell r="G27296" t="str">
            <v>19-12-2025</v>
          </cell>
          <cell r="Q27296" t="str">
            <v>BBD-BLR-PeenyaPhase3-T1</v>
          </cell>
          <cell r="AS27296">
            <v>46010.222222222219</v>
          </cell>
        </row>
        <row r="27297">
          <cell r="G27297" t="str">
            <v>19-12-2025</v>
          </cell>
          <cell r="Q27297" t="str">
            <v>BBD-BLR-Chinappalay-T1</v>
          </cell>
          <cell r="AS27297">
            <v>46010.238194444442</v>
          </cell>
        </row>
        <row r="27298">
          <cell r="G27298" t="str">
            <v>19-12-2025</v>
          </cell>
          <cell r="Q27298" t="str">
            <v>BBD-BLR-Jigani-T1</v>
          </cell>
          <cell r="AS27298">
            <v>46010.206944444442</v>
          </cell>
        </row>
        <row r="27299">
          <cell r="G27299" t="str">
            <v>19-12-2025</v>
          </cell>
          <cell r="Q27299" t="str">
            <v>BBD-BLR-Budhigere-T1</v>
          </cell>
          <cell r="AS27299">
            <v>46010.222916666666</v>
          </cell>
        </row>
        <row r="27300">
          <cell r="G27300" t="str">
            <v>19-12-2025</v>
          </cell>
          <cell r="Q27300" t="str">
            <v>BBD-BLR-Jakkasandra-T1</v>
          </cell>
          <cell r="AS27300">
            <v>46010.237500000003</v>
          </cell>
        </row>
        <row r="27301">
          <cell r="G27301" t="str">
            <v>19-12-2025</v>
          </cell>
          <cell r="Q27301" t="str">
            <v>BBD-BLR-Nagondanahalli-T1</v>
          </cell>
          <cell r="AS27301">
            <v>46010.213888888888</v>
          </cell>
        </row>
        <row r="27302">
          <cell r="G27302" t="str">
            <v>19-12-2025</v>
          </cell>
          <cell r="Q27302" t="str">
            <v>BBD-BLR-Budhigere-T1</v>
          </cell>
          <cell r="AS27302">
            <v>46010.220833333333</v>
          </cell>
        </row>
        <row r="27303">
          <cell r="G27303" t="str">
            <v>19-12-2025</v>
          </cell>
          <cell r="Q27303" t="str">
            <v>BBD-BLR-Nagondanahalli-T1</v>
          </cell>
          <cell r="AS27303">
            <v>46010.196527777778</v>
          </cell>
        </row>
        <row r="27304">
          <cell r="G27304" t="str">
            <v>19-12-2025</v>
          </cell>
          <cell r="Q27304" t="str">
            <v>BBD-BLR-Jalahalli-T1</v>
          </cell>
          <cell r="AS27304">
            <v>46010.259722222225</v>
          </cell>
        </row>
        <row r="27305">
          <cell r="G27305" t="str">
            <v>19-12-2025</v>
          </cell>
          <cell r="Q27305" t="str">
            <v>BBD-BLR-Budhigere-T1</v>
          </cell>
          <cell r="AS27305">
            <v>46010.238194444442</v>
          </cell>
        </row>
        <row r="27306">
          <cell r="G27306" t="str">
            <v>19-12-2025</v>
          </cell>
          <cell r="Q27306" t="str">
            <v>BBD-BLR-Budhigere-T1</v>
          </cell>
          <cell r="AS27306">
            <v>46010.222916666666</v>
          </cell>
        </row>
        <row r="27307">
          <cell r="G27307" t="str">
            <v>19-12-2025</v>
          </cell>
          <cell r="Q27307" t="str">
            <v>BBD-BLR-PeenyaPhase3-T1</v>
          </cell>
          <cell r="AS27307">
            <v>46010.219444444447</v>
          </cell>
        </row>
        <row r="27308">
          <cell r="G27308" t="str">
            <v>19-12-2025</v>
          </cell>
          <cell r="Q27308" t="str">
            <v>BBD-BLR-Nagondanahalli-T1</v>
          </cell>
          <cell r="AS27308">
            <v>46010.237500000003</v>
          </cell>
        </row>
        <row r="27309">
          <cell r="G27309" t="str">
            <v>19-12-2025</v>
          </cell>
          <cell r="Q27309" t="str">
            <v>BBD-BLR-Jalahalli-T1</v>
          </cell>
          <cell r="AS27309">
            <v>46010.204861111109</v>
          </cell>
        </row>
        <row r="27310">
          <cell r="G27310" t="str">
            <v>19-12-2025</v>
          </cell>
          <cell r="Q27310" t="str">
            <v>BBD-BLR-Budhigere-T1</v>
          </cell>
          <cell r="AS27310">
            <v>46010.231249999997</v>
          </cell>
        </row>
        <row r="27311">
          <cell r="G27311" t="str">
            <v>19-12-2025</v>
          </cell>
          <cell r="Q27311" t="str">
            <v>BBD-BLR-BellahalliRoad-T1</v>
          </cell>
        </row>
        <row r="27312">
          <cell r="G27312" t="str">
            <v>19-12-2025</v>
          </cell>
          <cell r="Q27312" t="str">
            <v>BBD-BLR-Jakkasandra-T1</v>
          </cell>
          <cell r="AS27312">
            <v>46010.28125</v>
          </cell>
        </row>
        <row r="27313">
          <cell r="G27313" t="str">
            <v>19-12-2025</v>
          </cell>
          <cell r="Q27313" t="str">
            <v>BBD-BLR-Budhigere-T1</v>
          </cell>
          <cell r="AS27313">
            <v>46010.224305555559</v>
          </cell>
        </row>
        <row r="27314">
          <cell r="G27314" t="str">
            <v>19-12-2025</v>
          </cell>
          <cell r="Q27314" t="str">
            <v>BBD-BLR-Nagondanahalli-T1</v>
          </cell>
          <cell r="AS27314">
            <v>46010.238194444442</v>
          </cell>
        </row>
        <row r="27315">
          <cell r="G27315" t="str">
            <v>19-12-2025</v>
          </cell>
          <cell r="Q27315" t="str">
            <v>BBD-BLR-Jakkasandra-T1</v>
          </cell>
          <cell r="AS27315">
            <v>46010.28125</v>
          </cell>
        </row>
        <row r="27316">
          <cell r="G27316" t="str">
            <v>19-12-2025</v>
          </cell>
          <cell r="Q27316" t="str">
            <v>BBD-BLR-Jalahalli-T1</v>
          </cell>
          <cell r="AS27316">
            <v>46010.204861111109</v>
          </cell>
        </row>
        <row r="27317">
          <cell r="G27317" t="str">
            <v>19-12-2025</v>
          </cell>
          <cell r="Q27317" t="str">
            <v>BBD-BLR-Budhigere-T1</v>
          </cell>
          <cell r="AS27317">
            <v>46010.224999999999</v>
          </cell>
        </row>
        <row r="27318">
          <cell r="G27318" t="str">
            <v>19-12-2025</v>
          </cell>
          <cell r="Q27318" t="str">
            <v>BBD-BLR-Jigani-T1</v>
          </cell>
          <cell r="AS27318">
            <v>46010.19027777778</v>
          </cell>
        </row>
        <row r="27319">
          <cell r="G27319" t="str">
            <v>19-12-2025</v>
          </cell>
          <cell r="Q27319" t="str">
            <v>BBD-BLR-Budhigere-T1</v>
          </cell>
          <cell r="AS27319">
            <v>46010.227777777778</v>
          </cell>
        </row>
        <row r="27320">
          <cell r="G27320" t="str">
            <v>19-12-2025</v>
          </cell>
          <cell r="Q27320" t="str">
            <v>BBD-BLR-BellahalliRoad-T1</v>
          </cell>
          <cell r="AS27320">
            <v>46010.26666666667</v>
          </cell>
        </row>
        <row r="27321">
          <cell r="G27321" t="str">
            <v>19-12-2025</v>
          </cell>
          <cell r="Q27321" t="str">
            <v>BBD-BLR-Budhigere-T1</v>
          </cell>
          <cell r="AS27321">
            <v>46010.220833333333</v>
          </cell>
        </row>
        <row r="27322">
          <cell r="G27322" t="str">
            <v>19-12-2025</v>
          </cell>
          <cell r="Q27322" t="str">
            <v>BBD-BLR-Jalahalli-T1</v>
          </cell>
          <cell r="AS27322">
            <v>46010.249305555553</v>
          </cell>
        </row>
        <row r="27323">
          <cell r="G27323" t="str">
            <v>19-12-2025</v>
          </cell>
          <cell r="Q27323" t="str">
            <v>BBD-BLR-Budhigere-T1</v>
          </cell>
          <cell r="AS27323">
            <v>46010.224305555559</v>
          </cell>
        </row>
        <row r="27324">
          <cell r="G27324" t="str">
            <v>19-12-2025</v>
          </cell>
          <cell r="Q27324" t="str">
            <v>BBD-BLR-BellahalliRoad-T1</v>
          </cell>
          <cell r="AS27324">
            <v>46010.209027777775</v>
          </cell>
        </row>
        <row r="27325">
          <cell r="G27325" t="str">
            <v>19-12-2025</v>
          </cell>
          <cell r="Q27325" t="str">
            <v>BBD-BLR-Nagondanahalli-T1</v>
          </cell>
          <cell r="AS27325">
            <v>46010.224305555559</v>
          </cell>
        </row>
        <row r="27326">
          <cell r="G27326" t="str">
            <v>19-12-2025</v>
          </cell>
          <cell r="Q27326" t="str">
            <v>BBD-BLR-PeenyaPhase3-T1</v>
          </cell>
          <cell r="AS27326">
            <v>46010.209027777775</v>
          </cell>
        </row>
        <row r="27327">
          <cell r="G27327" t="str">
            <v>19-12-2025</v>
          </cell>
          <cell r="Q27327" t="str">
            <v>BBD-BLR-Budhigere-T1</v>
          </cell>
          <cell r="AS27327">
            <v>46010.237500000003</v>
          </cell>
        </row>
        <row r="27328">
          <cell r="G27328" t="str">
            <v>19-12-2025</v>
          </cell>
          <cell r="Q27328" t="str">
            <v>BBD-BLR-Jigani-T1</v>
          </cell>
          <cell r="AS27328">
            <v>46010.179861111108</v>
          </cell>
        </row>
        <row r="27329">
          <cell r="G27329" t="str">
            <v>19-12-2025</v>
          </cell>
          <cell r="Q27329" t="str">
            <v>BBD-BLR-Jalahalli-T1</v>
          </cell>
          <cell r="AS27329">
            <v>46010.280555555553</v>
          </cell>
        </row>
        <row r="27330">
          <cell r="G27330" t="str">
            <v>19-12-2025</v>
          </cell>
          <cell r="Q27330" t="str">
            <v>BBD-BLR-Nagondanahalli-T1</v>
          </cell>
          <cell r="AS27330">
            <v>46010.224305555559</v>
          </cell>
        </row>
        <row r="27331">
          <cell r="G27331" t="str">
            <v>19-12-2025</v>
          </cell>
          <cell r="Q27331" t="str">
            <v>BBD-BLR-Nagondanahalli-T1</v>
          </cell>
          <cell r="AS27331">
            <v>46010.290972222225</v>
          </cell>
        </row>
        <row r="27332">
          <cell r="G27332" t="str">
            <v>19-12-2025</v>
          </cell>
          <cell r="Q27332" t="str">
            <v>BBD-BLR-Devanahalli-T1</v>
          </cell>
          <cell r="AS27332">
            <v>46010.207638888889</v>
          </cell>
        </row>
        <row r="27333">
          <cell r="G27333" t="str">
            <v>19-12-2025</v>
          </cell>
          <cell r="Q27333" t="str">
            <v>BBD-BLR-Jalahalli-T1</v>
          </cell>
          <cell r="AS27333">
            <v>46010.204861111109</v>
          </cell>
        </row>
        <row r="27334">
          <cell r="G27334" t="str">
            <v>19-12-2025</v>
          </cell>
          <cell r="Q27334" t="str">
            <v>BBD-BLR-Budhigere-T1</v>
          </cell>
          <cell r="AS27334">
            <v>46010.237500000003</v>
          </cell>
        </row>
        <row r="27335">
          <cell r="G27335" t="str">
            <v>19-12-2025</v>
          </cell>
          <cell r="Q27335" t="str">
            <v>BBD-BLR-Jalahalli-T1</v>
          </cell>
          <cell r="AS27335">
            <v>46010.280555555553</v>
          </cell>
        </row>
        <row r="27336">
          <cell r="G27336" t="str">
            <v>19-12-2025</v>
          </cell>
          <cell r="Q27336" t="str">
            <v>BBD-BLR-Budhigere-T1</v>
          </cell>
          <cell r="AS27336">
            <v>46010.274305555555</v>
          </cell>
        </row>
        <row r="27337">
          <cell r="G27337" t="str">
            <v>19-12-2025</v>
          </cell>
          <cell r="Q27337" t="str">
            <v>BBD-BLR-HAL-T1</v>
          </cell>
          <cell r="AS27337">
            <v>46010.220833333333</v>
          </cell>
        </row>
        <row r="27338">
          <cell r="G27338" t="str">
            <v>19-12-2025</v>
          </cell>
          <cell r="Q27338" t="str">
            <v>BBD-BLR-PeenyaPhase3-T1</v>
          </cell>
          <cell r="AS27338">
            <v>46010.26458333333</v>
          </cell>
        </row>
        <row r="27339">
          <cell r="G27339" t="str">
            <v>19-12-2025</v>
          </cell>
          <cell r="Q27339" t="str">
            <v>BBD-BLR-Jalahalli-T1</v>
          </cell>
          <cell r="AS27339">
            <v>46010.270138888889</v>
          </cell>
        </row>
        <row r="27340">
          <cell r="G27340" t="str">
            <v>19-12-2025</v>
          </cell>
          <cell r="Q27340" t="str">
            <v>BBD-BLR-Jigani-T1</v>
          </cell>
          <cell r="AS27340">
            <v>46010.19027777778</v>
          </cell>
        </row>
        <row r="27341">
          <cell r="G27341" t="str">
            <v>19-12-2025</v>
          </cell>
          <cell r="Q27341" t="str">
            <v>BBD-BLR-HAL-T1</v>
          </cell>
          <cell r="AS27341">
            <v>46010.199305555558</v>
          </cell>
        </row>
        <row r="27342">
          <cell r="G27342" t="str">
            <v>19-12-2025</v>
          </cell>
          <cell r="Q27342" t="str">
            <v>BBD-BLR-Jakkasandra-T1</v>
          </cell>
          <cell r="AS27342">
            <v>46010.272916666669</v>
          </cell>
        </row>
        <row r="27343">
          <cell r="G27343" t="str">
            <v>19-12-2025</v>
          </cell>
          <cell r="Q27343" t="str">
            <v>BBD-BLR-Budhigere-T1</v>
          </cell>
          <cell r="AS27343">
            <v>46010.222916666666</v>
          </cell>
        </row>
        <row r="27344">
          <cell r="G27344" t="str">
            <v>19-12-2025</v>
          </cell>
          <cell r="Q27344" t="str">
            <v>BBD-BLR-Chikkasandra-T1</v>
          </cell>
          <cell r="AS27344">
            <v>46010.220138888886</v>
          </cell>
        </row>
        <row r="27345">
          <cell r="G27345" t="str">
            <v>19-12-2025</v>
          </cell>
          <cell r="Q27345" t="str">
            <v>BBD-BLR-Jalahalli-T1</v>
          </cell>
          <cell r="AS27345">
            <v>46010.289583333331</v>
          </cell>
        </row>
        <row r="27346">
          <cell r="G27346" t="str">
            <v>19-12-2025</v>
          </cell>
          <cell r="Q27346" t="str">
            <v>BBD-BLR-Nagondanahalli-T1</v>
          </cell>
          <cell r="AS27346">
            <v>46010.184027777781</v>
          </cell>
        </row>
        <row r="27347">
          <cell r="G27347" t="str">
            <v>19-12-2025</v>
          </cell>
          <cell r="Q27347" t="str">
            <v>BBD-BLR-Nagondanahalli-T1</v>
          </cell>
          <cell r="AS27347">
            <v>46010.216666666667</v>
          </cell>
        </row>
        <row r="27348">
          <cell r="G27348" t="str">
            <v>19-12-2025</v>
          </cell>
          <cell r="Q27348" t="str">
            <v>BBD-BLR-PeenyaPhase3-T1</v>
          </cell>
          <cell r="AS27348">
            <v>46010.197222222225</v>
          </cell>
        </row>
        <row r="27349">
          <cell r="G27349" t="str">
            <v>19-12-2025</v>
          </cell>
          <cell r="Q27349" t="str">
            <v>BBD-BLR-Chikkasandra-T1</v>
          </cell>
          <cell r="AS27349">
            <v>46010.220138888886</v>
          </cell>
        </row>
        <row r="27350">
          <cell r="G27350" t="str">
            <v>19-12-2025</v>
          </cell>
          <cell r="Q27350" t="str">
            <v>BBD-BLR-Nagondanahalli-T1</v>
          </cell>
          <cell r="AS27350">
            <v>46010.198611111111</v>
          </cell>
        </row>
        <row r="27351">
          <cell r="G27351" t="str">
            <v>19-12-2025</v>
          </cell>
          <cell r="Q27351" t="str">
            <v>BBD-BLR-HRBR-044-T1</v>
          </cell>
          <cell r="AS27351">
            <v>46010.200694444444</v>
          </cell>
        </row>
        <row r="27352">
          <cell r="G27352" t="str">
            <v>19-12-2025</v>
          </cell>
          <cell r="Q27352" t="str">
            <v>BBD-BLR-Jalahalli-T1</v>
          </cell>
          <cell r="AS27352">
            <v>46010.217361111114</v>
          </cell>
        </row>
        <row r="27353">
          <cell r="G27353" t="str">
            <v>19-12-2025</v>
          </cell>
          <cell r="Q27353" t="str">
            <v>BBD-BLR-Kallahalli-T1</v>
          </cell>
          <cell r="AS27353">
            <v>46010.263194444444</v>
          </cell>
        </row>
        <row r="27354">
          <cell r="G27354" t="str">
            <v>19-12-2025</v>
          </cell>
          <cell r="Q27354" t="str">
            <v>BBD-BLR-Nagondanahalli-T1</v>
          </cell>
          <cell r="AS27354">
            <v>46010.206944444442</v>
          </cell>
        </row>
        <row r="27355">
          <cell r="G27355" t="str">
            <v>19-12-2025</v>
          </cell>
          <cell r="Q27355" t="str">
            <v>BBD-BLR-Nagondanahalli-T1</v>
          </cell>
          <cell r="AS27355">
            <v>46010.224305555559</v>
          </cell>
        </row>
        <row r="27356">
          <cell r="G27356" t="str">
            <v>19-12-2025</v>
          </cell>
          <cell r="Q27356" t="str">
            <v>BBD-BLR-HAL-T1</v>
          </cell>
          <cell r="AS27356">
            <v>46010.209027777775</v>
          </cell>
        </row>
        <row r="27357">
          <cell r="G27357" t="str">
            <v>19-12-2025</v>
          </cell>
          <cell r="Q27357" t="str">
            <v>BBD-BLR-Budhigere-T1</v>
          </cell>
          <cell r="AS27357">
            <v>46010.228472222225</v>
          </cell>
        </row>
        <row r="27358">
          <cell r="G27358" t="str">
            <v>19-12-2025</v>
          </cell>
          <cell r="Q27358" t="str">
            <v>BBD-BLR-Nagondanahalli-T1</v>
          </cell>
          <cell r="AS27358">
            <v>46010.206944444442</v>
          </cell>
        </row>
        <row r="27359">
          <cell r="G27359" t="str">
            <v>19-12-2025</v>
          </cell>
          <cell r="Q27359" t="str">
            <v>BBD-BLR-Jalahalli-T1</v>
          </cell>
          <cell r="AS27359">
            <v>46010.175694444442</v>
          </cell>
        </row>
        <row r="27360">
          <cell r="G27360" t="str">
            <v>19-12-2025</v>
          </cell>
          <cell r="Q27360" t="str">
            <v>BBD-BLR-Kallahalli-T1</v>
          </cell>
          <cell r="AS27360">
            <v>46010.22152777778</v>
          </cell>
        </row>
        <row r="27361">
          <cell r="G27361" t="str">
            <v>19-12-2025</v>
          </cell>
          <cell r="Q27361" t="str">
            <v>BBD-BLR-Jalahalli-T1</v>
          </cell>
          <cell r="AS27361">
            <v>46010.186805555553</v>
          </cell>
        </row>
        <row r="27362">
          <cell r="G27362" t="str">
            <v>19-12-2025</v>
          </cell>
          <cell r="Q27362" t="str">
            <v>BBD-BLR-Nagondanahalli-T1</v>
          </cell>
          <cell r="AS27362">
            <v>46010.224999999999</v>
          </cell>
        </row>
        <row r="27363">
          <cell r="G27363" t="str">
            <v>19-12-2025</v>
          </cell>
          <cell r="Q27363" t="str">
            <v>BBD-BLR-Nagondanahalli-T1</v>
          </cell>
          <cell r="AS27363">
            <v>46010.206944444442</v>
          </cell>
        </row>
        <row r="27364">
          <cell r="G27364" t="str">
            <v>19-12-2025</v>
          </cell>
          <cell r="Q27364" t="str">
            <v>BBD-BLR-Nagondanahalli-T1</v>
          </cell>
          <cell r="AS27364">
            <v>46010.224305555559</v>
          </cell>
        </row>
        <row r="27365">
          <cell r="G27365" t="str">
            <v>19-12-2025</v>
          </cell>
          <cell r="Q27365" t="str">
            <v>BBD-BLR-Jalahalli-T1</v>
          </cell>
          <cell r="AS27365">
            <v>46010.175694444442</v>
          </cell>
        </row>
        <row r="27366">
          <cell r="G27366" t="str">
            <v>19-12-2025</v>
          </cell>
          <cell r="Q27366" t="str">
            <v>BBD-BLR-BellahalliRoad-T1</v>
          </cell>
          <cell r="AS27366">
            <v>46010.212500000001</v>
          </cell>
        </row>
        <row r="27367">
          <cell r="G27367" t="str">
            <v>19-12-2025</v>
          </cell>
          <cell r="Q27367" t="str">
            <v>BBD-BLR-Nagondanahalli-T1</v>
          </cell>
          <cell r="AS27367">
            <v>46010.206944444442</v>
          </cell>
        </row>
        <row r="27368">
          <cell r="G27368" t="str">
            <v>19-12-2025</v>
          </cell>
          <cell r="Q27368" t="str">
            <v>BBD-BLR-Jakkasandra-T1</v>
          </cell>
          <cell r="AS27368">
            <v>46010.28125</v>
          </cell>
        </row>
        <row r="27369">
          <cell r="G27369" t="str">
            <v>19-12-2025</v>
          </cell>
          <cell r="Q27369" t="str">
            <v>BBD-BLR-BellahalliRoad-T1</v>
          </cell>
          <cell r="AS27369">
            <v>46010.209027777775</v>
          </cell>
        </row>
        <row r="27370">
          <cell r="G27370" t="str">
            <v>19-12-2025</v>
          </cell>
          <cell r="Q27370" t="str">
            <v>BBD-BLR-Kallahalli-T1</v>
          </cell>
          <cell r="AS27370">
            <v>46010.261805555558</v>
          </cell>
        </row>
        <row r="27371">
          <cell r="G27371" t="str">
            <v>19-12-2025</v>
          </cell>
          <cell r="Q27371" t="str">
            <v>BBD-BLR-Jigani-T1</v>
          </cell>
          <cell r="AS27371">
            <v>46010.19027777778</v>
          </cell>
        </row>
        <row r="27372">
          <cell r="G27372" t="str">
            <v>19-12-2025</v>
          </cell>
          <cell r="Q27372" t="str">
            <v>BBD-BLR-Nagondanahalli-T1</v>
          </cell>
          <cell r="AS27372">
            <v>46010.206944444442</v>
          </cell>
        </row>
        <row r="27373">
          <cell r="G27373" t="str">
            <v>19-12-2025</v>
          </cell>
          <cell r="Q27373" t="str">
            <v>BBD-BLR-Devanahalli-T1</v>
          </cell>
          <cell r="AS27373">
            <v>46010.197916666664</v>
          </cell>
        </row>
        <row r="27374">
          <cell r="G27374" t="str">
            <v>19-12-2025</v>
          </cell>
          <cell r="Q27374" t="str">
            <v>BBD-BLR-Chikkasandra-T1</v>
          </cell>
          <cell r="AS27374">
            <v>46010.197916666664</v>
          </cell>
        </row>
        <row r="27375">
          <cell r="G27375" t="str">
            <v>19-12-2025</v>
          </cell>
          <cell r="Q27375" t="str">
            <v>BBD-BLR-Nagondanahalli-T1</v>
          </cell>
          <cell r="AS27375">
            <v>46010.200694444444</v>
          </cell>
        </row>
        <row r="27376">
          <cell r="G27376" t="str">
            <v>19-12-2025</v>
          </cell>
          <cell r="Q27376" t="str">
            <v>BBD-BLR-PeenyaPhase3-T1</v>
          </cell>
          <cell r="AS27376">
            <v>46010.205555555556</v>
          </cell>
        </row>
        <row r="27377">
          <cell r="G27377" t="str">
            <v>19-12-2025</v>
          </cell>
          <cell r="Q27377" t="str">
            <v>BBD-BLR-Jakkasandra-T1</v>
          </cell>
          <cell r="AS27377">
            <v>46010.240972222222</v>
          </cell>
        </row>
        <row r="27378">
          <cell r="G27378" t="str">
            <v>19-12-2025</v>
          </cell>
          <cell r="Q27378" t="str">
            <v>BBD-BLR-Nagondanahalli-T1</v>
          </cell>
          <cell r="AS27378">
            <v>46010.281944444447</v>
          </cell>
        </row>
        <row r="27379">
          <cell r="G27379" t="str">
            <v>19-12-2025</v>
          </cell>
          <cell r="Q27379" t="str">
            <v>BBD-BLR-BellahalliRoad-T1</v>
          </cell>
          <cell r="AS27379">
            <v>46010.20208333333</v>
          </cell>
        </row>
        <row r="27380">
          <cell r="G27380" t="str">
            <v>19-12-2025</v>
          </cell>
          <cell r="Q27380" t="str">
            <v>BBD-BLR-Budhigere-T1</v>
          </cell>
          <cell r="AS27380">
            <v>46010.242361111108</v>
          </cell>
        </row>
        <row r="27381">
          <cell r="G27381" t="str">
            <v>19-12-2025</v>
          </cell>
          <cell r="Q27381" t="str">
            <v>BBD-BLR-BellahalliRoad-T1</v>
          </cell>
          <cell r="AS27381">
            <v>46010.202777777777</v>
          </cell>
        </row>
        <row r="27382">
          <cell r="G27382" t="str">
            <v>19-12-2025</v>
          </cell>
          <cell r="Q27382" t="str">
            <v>BBD-BLR-Chikkasandra-T1</v>
          </cell>
          <cell r="AS27382">
            <v>46010.190972222219</v>
          </cell>
        </row>
        <row r="27383">
          <cell r="G27383" t="str">
            <v>19-12-2025</v>
          </cell>
          <cell r="Q27383" t="str">
            <v>BBD-BLR-Nagondanahalli-T1</v>
          </cell>
          <cell r="AS27383">
            <v>46010.281944444447</v>
          </cell>
        </row>
        <row r="27384">
          <cell r="G27384" t="str">
            <v>19-12-2025</v>
          </cell>
          <cell r="Q27384" t="str">
            <v>BBD-BLR-Budhigere-T1</v>
          </cell>
          <cell r="AS27384">
            <v>46010.263194444444</v>
          </cell>
        </row>
        <row r="27385">
          <cell r="G27385" t="str">
            <v>19-12-2025</v>
          </cell>
          <cell r="Q27385" t="str">
            <v>BBD-BLR-Nagondanahalli-T1</v>
          </cell>
          <cell r="AS27385">
            <v>46010.224305555559</v>
          </cell>
        </row>
        <row r="27386">
          <cell r="G27386" t="str">
            <v>19-12-2025</v>
          </cell>
          <cell r="Q27386" t="str">
            <v>BBD-BLR-BellahalliRoad-T1</v>
          </cell>
          <cell r="AS27386">
            <v>46010.212500000001</v>
          </cell>
        </row>
        <row r="27387">
          <cell r="G27387" t="str">
            <v>19-12-2025</v>
          </cell>
          <cell r="Q27387" t="str">
            <v>BBD-BLR-Nagondanahalli-T1</v>
          </cell>
          <cell r="AS27387">
            <v>46010.281944444447</v>
          </cell>
        </row>
        <row r="27388">
          <cell r="G27388" t="str">
            <v>19-12-2025</v>
          </cell>
          <cell r="Q27388" t="str">
            <v>BBD-BLR-Jakkasandra-T1</v>
          </cell>
          <cell r="AS27388">
            <v>46010.226388888892</v>
          </cell>
        </row>
        <row r="27389">
          <cell r="G27389" t="str">
            <v>19-12-2025</v>
          </cell>
          <cell r="Q27389" t="str">
            <v>BBD-BLR-Jalahalli-T1</v>
          </cell>
          <cell r="AS27389">
            <v>46010.186805555553</v>
          </cell>
        </row>
        <row r="27390">
          <cell r="G27390" t="str">
            <v>19-12-2025</v>
          </cell>
          <cell r="Q27390" t="str">
            <v>BBD-BLR-BellahalliRoad-T1</v>
          </cell>
          <cell r="AS27390">
            <v>46010.191666666666</v>
          </cell>
        </row>
        <row r="27391">
          <cell r="G27391" t="str">
            <v>19-12-2025</v>
          </cell>
          <cell r="Q27391" t="str">
            <v>BBD-BLR-Chikkasandra-T1</v>
          </cell>
          <cell r="AS27391">
            <v>46010.222222222219</v>
          </cell>
        </row>
        <row r="27392">
          <cell r="G27392" t="str">
            <v>19-12-2025</v>
          </cell>
          <cell r="Q27392" t="str">
            <v>BBD-BLR-PeenyaPhase3-T1</v>
          </cell>
          <cell r="AS27392">
            <v>46010.227777777778</v>
          </cell>
        </row>
        <row r="27393">
          <cell r="G27393" t="str">
            <v>19-12-2025</v>
          </cell>
          <cell r="Q27393" t="str">
            <v>BBD-BLR-Nagondanahalli-T1</v>
          </cell>
          <cell r="AS27393">
            <v>46010.281944444447</v>
          </cell>
        </row>
        <row r="27394">
          <cell r="G27394" t="str">
            <v>19-12-2025</v>
          </cell>
          <cell r="Q27394" t="str">
            <v>BBD-BLR-Nagondanahalli-T1</v>
          </cell>
          <cell r="AS27394">
            <v>46010.20208333333</v>
          </cell>
        </row>
        <row r="27395">
          <cell r="G27395" t="str">
            <v>19-12-2025</v>
          </cell>
          <cell r="Q27395" t="str">
            <v>BBD-BLR-Jakkasandra-T1</v>
          </cell>
          <cell r="AS27395">
            <v>46010.28125</v>
          </cell>
        </row>
        <row r="27396">
          <cell r="G27396" t="str">
            <v>19-12-2025</v>
          </cell>
          <cell r="Q27396" t="str">
            <v>BBD-BLR-Attibele-T1</v>
          </cell>
          <cell r="AS27396">
            <v>46010.296527777777</v>
          </cell>
        </row>
        <row r="27397">
          <cell r="G27397" t="str">
            <v>19-12-2025</v>
          </cell>
          <cell r="Q27397" t="str">
            <v>BBD-BLR-PeenyaPhase3-T1</v>
          </cell>
          <cell r="AS27397">
            <v>46010.209027777775</v>
          </cell>
        </row>
        <row r="27398">
          <cell r="G27398" t="str">
            <v>19-12-2025</v>
          </cell>
          <cell r="Q27398" t="str">
            <v>BBD-BLR-Nagondanahalli-T1</v>
          </cell>
          <cell r="AS27398">
            <v>46010.271527777775</v>
          </cell>
        </row>
        <row r="27399">
          <cell r="G27399" t="str">
            <v>19-12-2025</v>
          </cell>
          <cell r="Q27399" t="str">
            <v>BBD-BLR-Nagondanahalli-T1</v>
          </cell>
          <cell r="AS27399">
            <v>46010.213888888888</v>
          </cell>
        </row>
        <row r="27400">
          <cell r="G27400" t="str">
            <v>19-12-2025</v>
          </cell>
          <cell r="Q27400" t="str">
            <v>BBD-BLR-HRBR-044-T1</v>
          </cell>
          <cell r="AS27400">
            <v>46010.200694444444</v>
          </cell>
        </row>
        <row r="27401">
          <cell r="G27401" t="str">
            <v>19-12-2025</v>
          </cell>
          <cell r="Q27401" t="str">
            <v>BBD-BLR-Chikkasandra-T1</v>
          </cell>
          <cell r="AS27401">
            <v>46010.211805555555</v>
          </cell>
        </row>
        <row r="27402">
          <cell r="G27402" t="str">
            <v>19-12-2025</v>
          </cell>
          <cell r="Q27402" t="str">
            <v>BBD-BLR-Jakkasandra-T1</v>
          </cell>
          <cell r="AS27402">
            <v>46010.282638888886</v>
          </cell>
        </row>
        <row r="27403">
          <cell r="G27403" t="str">
            <v>19-12-2025</v>
          </cell>
          <cell r="Q27403" t="str">
            <v>BBD-BLR-Jalahalli-T1</v>
          </cell>
          <cell r="AS27403">
            <v>46010.249305555553</v>
          </cell>
        </row>
        <row r="27404">
          <cell r="G27404" t="str">
            <v>19-12-2025</v>
          </cell>
          <cell r="Q27404" t="str">
            <v>BBD-BLR-Nagondanahalli-T1</v>
          </cell>
          <cell r="AS27404">
            <v>46010.228472222225</v>
          </cell>
        </row>
        <row r="27405">
          <cell r="G27405" t="str">
            <v>19-12-2025</v>
          </cell>
          <cell r="Q27405" t="str">
            <v>BBD-BLR-Chinappalay-T1</v>
          </cell>
          <cell r="AS27405">
            <v>46010.178472222222</v>
          </cell>
        </row>
        <row r="27406">
          <cell r="G27406" t="str">
            <v>19-12-2025</v>
          </cell>
          <cell r="Q27406" t="str">
            <v>BBD-BLR-Nagondanahalli-T1</v>
          </cell>
          <cell r="AS27406">
            <v>46010.1875</v>
          </cell>
        </row>
        <row r="27407">
          <cell r="G27407" t="str">
            <v>19-12-2025</v>
          </cell>
          <cell r="Q27407" t="str">
            <v>BBD-BLR-Jakkasandra-T1</v>
          </cell>
          <cell r="AS27407">
            <v>46010.240972222222</v>
          </cell>
        </row>
        <row r="27408">
          <cell r="G27408" t="str">
            <v>19-12-2025</v>
          </cell>
          <cell r="Q27408" t="str">
            <v>BBD-BLR-Jalahalli-T1</v>
          </cell>
          <cell r="AS27408">
            <v>46010.238194444442</v>
          </cell>
        </row>
        <row r="27409">
          <cell r="G27409" t="str">
            <v>19-12-2025</v>
          </cell>
          <cell r="Q27409" t="str">
            <v>BBD-BLR-Attibele-T1</v>
          </cell>
          <cell r="AS27409">
            <v>46010.28402777778</v>
          </cell>
        </row>
        <row r="27410">
          <cell r="G27410" t="str">
            <v>19-12-2025</v>
          </cell>
          <cell r="Q27410" t="str">
            <v>BBD-BLR-Chinappalay-T1</v>
          </cell>
          <cell r="AS27410">
            <v>46010.189583333333</v>
          </cell>
        </row>
        <row r="27411">
          <cell r="G27411" t="str">
            <v>19-12-2025</v>
          </cell>
          <cell r="Q27411" t="str">
            <v>BBD-BLR-Nagondanahalli-T1</v>
          </cell>
          <cell r="AS27411">
            <v>46010.230555555558</v>
          </cell>
        </row>
        <row r="27412">
          <cell r="G27412" t="str">
            <v>19-12-2025</v>
          </cell>
          <cell r="Q27412" t="str">
            <v>BBD-BLR-HAL-T1</v>
          </cell>
          <cell r="AS27412">
            <v>46010.220833333333</v>
          </cell>
        </row>
        <row r="27413">
          <cell r="G27413" t="str">
            <v>19-12-2025</v>
          </cell>
          <cell r="Q27413" t="str">
            <v>BBD-BLR-Jalahalli-T1</v>
          </cell>
          <cell r="AS27413">
            <v>46010.197222222225</v>
          </cell>
        </row>
        <row r="27414">
          <cell r="G27414" t="str">
            <v>19-12-2025</v>
          </cell>
          <cell r="Q27414" t="str">
            <v>BBD-BLR-HAL-T1</v>
          </cell>
          <cell r="AS27414">
            <v>46010.220833333333</v>
          </cell>
        </row>
        <row r="27415">
          <cell r="G27415" t="str">
            <v>19-12-2025</v>
          </cell>
          <cell r="Q27415" t="str">
            <v>BBD-BLR-Nagondanahalli-T1</v>
          </cell>
          <cell r="AS27415">
            <v>46010.196527777778</v>
          </cell>
        </row>
        <row r="27416">
          <cell r="G27416" t="str">
            <v>19-12-2025</v>
          </cell>
          <cell r="Q27416" t="str">
            <v>BBD-BLR-HRBR-044-T1</v>
          </cell>
          <cell r="AS27416">
            <v>46010.195138888892</v>
          </cell>
        </row>
        <row r="27417">
          <cell r="G27417" t="str">
            <v>19-12-2025</v>
          </cell>
          <cell r="Q27417" t="str">
            <v>BBD-BLR-BellahalliRoad-T1</v>
          </cell>
          <cell r="AS27417">
            <v>46010.209027777775</v>
          </cell>
        </row>
        <row r="27418">
          <cell r="G27418" t="str">
            <v>19-12-2025</v>
          </cell>
          <cell r="Q27418" t="str">
            <v>BBD-BLR-Nagondanahalli-T1</v>
          </cell>
          <cell r="AS27418">
            <v>46010.223611111112</v>
          </cell>
        </row>
        <row r="27419">
          <cell r="G27419" t="str">
            <v>19-12-2025</v>
          </cell>
          <cell r="Q27419" t="str">
            <v>BBD-BLR-Jakkasandra-T1</v>
          </cell>
          <cell r="AS27419">
            <v>46010.216666666667</v>
          </cell>
        </row>
        <row r="27420">
          <cell r="G27420" t="str">
            <v>19-12-2025</v>
          </cell>
          <cell r="Q27420" t="str">
            <v>BBD-BLR-Jigani-T1</v>
          </cell>
          <cell r="AS27420">
            <v>46010.179861111108</v>
          </cell>
        </row>
        <row r="27421">
          <cell r="G27421" t="str">
            <v>19-12-2025</v>
          </cell>
          <cell r="Q27421" t="str">
            <v>BBD-BLR-Chinappalay-T1</v>
          </cell>
          <cell r="AS27421">
            <v>46010.213888888888</v>
          </cell>
        </row>
        <row r="27422">
          <cell r="G27422" t="str">
            <v>19-12-2025</v>
          </cell>
          <cell r="Q27422" t="str">
            <v>BBD-BLR-Budhigere-T1</v>
          </cell>
          <cell r="AS27422">
            <v>46010.216666666667</v>
          </cell>
        </row>
        <row r="27423">
          <cell r="G27423" t="str">
            <v>19-12-2025</v>
          </cell>
          <cell r="Q27423" t="str">
            <v>BBD-BLR-HRBR-044-T1</v>
          </cell>
          <cell r="AS27423">
            <v>46010.195138888892</v>
          </cell>
        </row>
        <row r="27424">
          <cell r="G27424" t="str">
            <v>19-12-2025</v>
          </cell>
          <cell r="Q27424" t="str">
            <v>BBD-BLR-Budhigere-T1</v>
          </cell>
          <cell r="AS27424">
            <v>46010.227083333331</v>
          </cell>
        </row>
        <row r="27425">
          <cell r="G27425" t="str">
            <v>19-12-2025</v>
          </cell>
          <cell r="Q27425" t="str">
            <v>BBD-BLR-PeenyaPhase3-T1</v>
          </cell>
          <cell r="AS27425">
            <v>46010.237500000003</v>
          </cell>
        </row>
        <row r="27426">
          <cell r="G27426" t="str">
            <v>19-12-2025</v>
          </cell>
          <cell r="Q27426" t="str">
            <v>BBD-BLR-Kallahalli-T1</v>
          </cell>
          <cell r="AS27426">
            <v>46010.220833333333</v>
          </cell>
        </row>
        <row r="27427">
          <cell r="G27427" t="str">
            <v>19-12-2025</v>
          </cell>
          <cell r="Q27427" t="str">
            <v>BBD-BLR-Nagondanahalli-T1</v>
          </cell>
          <cell r="AS27427">
            <v>46010.244444444441</v>
          </cell>
        </row>
        <row r="27428">
          <cell r="G27428" t="str">
            <v>19-12-2025</v>
          </cell>
          <cell r="Q27428" t="str">
            <v>BBD-BLR-HRBR-044-T1</v>
          </cell>
          <cell r="AS27428">
            <v>46010.18472222222</v>
          </cell>
        </row>
        <row r="27429">
          <cell r="G27429" t="str">
            <v>19-12-2025</v>
          </cell>
          <cell r="Q27429" t="str">
            <v>BBD-BLR-Jalahalli-T1</v>
          </cell>
          <cell r="AS27429">
            <v>46010.238194444442</v>
          </cell>
        </row>
        <row r="27430">
          <cell r="G27430" t="str">
            <v>19-12-2025</v>
          </cell>
          <cell r="Q27430" t="str">
            <v>BBD-BLR-Attibele-T1</v>
          </cell>
          <cell r="AS27430">
            <v>46010.296527777777</v>
          </cell>
        </row>
        <row r="27431">
          <cell r="G27431" t="str">
            <v>19-12-2025</v>
          </cell>
          <cell r="Q27431" t="str">
            <v>BBD-BLR-BellahalliRoad-T1</v>
          </cell>
          <cell r="AS27431">
            <v>46010.188888888886</v>
          </cell>
        </row>
        <row r="27432">
          <cell r="G27432" t="str">
            <v>19-12-2025</v>
          </cell>
          <cell r="Q27432" t="str">
            <v>BBD-BLR-PeenyaPhase3-T1</v>
          </cell>
          <cell r="AS27432">
            <v>46010.197222222225</v>
          </cell>
        </row>
        <row r="27433">
          <cell r="G27433" t="str">
            <v>19-12-2025</v>
          </cell>
          <cell r="Q27433" t="str">
            <v>BBD-BLR-Budhigere-T1</v>
          </cell>
          <cell r="AS27433">
            <v>46010.222916666666</v>
          </cell>
        </row>
        <row r="27434">
          <cell r="G27434" t="str">
            <v>19-12-2025</v>
          </cell>
          <cell r="Q27434" t="str">
            <v>BBD-BLR-BellahalliRoad-T1</v>
          </cell>
          <cell r="AS27434">
            <v>46010.213888888888</v>
          </cell>
        </row>
        <row r="27435">
          <cell r="G27435" t="str">
            <v>19-12-2025</v>
          </cell>
          <cell r="Q27435" t="str">
            <v>BBD-BLR-HRBR-044-T1</v>
          </cell>
          <cell r="AS27435">
            <v>46010.18472222222</v>
          </cell>
        </row>
        <row r="27436">
          <cell r="G27436" t="str">
            <v>19-12-2025</v>
          </cell>
          <cell r="Q27436" t="str">
            <v>BBD-BLR-PeenyaPhase3-T1</v>
          </cell>
          <cell r="AS27436">
            <v>46010.219444444447</v>
          </cell>
        </row>
        <row r="27437">
          <cell r="G27437" t="str">
            <v>19-12-2025</v>
          </cell>
          <cell r="Q27437" t="str">
            <v>BBD-BLR-PeenyaPhase3-T1</v>
          </cell>
          <cell r="AS27437">
            <v>46010.205555555556</v>
          </cell>
        </row>
        <row r="27438">
          <cell r="G27438" t="str">
            <v>19-12-2025</v>
          </cell>
          <cell r="Q27438" t="str">
            <v>BBD-BLR-Attibele-T1</v>
          </cell>
          <cell r="AS27438">
            <v>46010.279166666667</v>
          </cell>
        </row>
        <row r="27439">
          <cell r="G27439" t="str">
            <v>19-12-2025</v>
          </cell>
          <cell r="Q27439" t="str">
            <v>BBD-BLR-Nagondanahalli-T1</v>
          </cell>
          <cell r="AS27439">
            <v>46010.211111111108</v>
          </cell>
        </row>
        <row r="27440">
          <cell r="G27440" t="str">
            <v>19-12-2025</v>
          </cell>
          <cell r="Q27440" t="str">
            <v>BBD-BLR-Devanahalli-T1</v>
          </cell>
          <cell r="AS27440">
            <v>46010.197916666664</v>
          </cell>
        </row>
        <row r="27441">
          <cell r="G27441" t="str">
            <v>19-12-2025</v>
          </cell>
          <cell r="Q27441" t="str">
            <v>BBD-BLR-HRBR-044-T1</v>
          </cell>
          <cell r="AS27441">
            <v>46010.195138888892</v>
          </cell>
        </row>
        <row r="27442">
          <cell r="G27442" t="str">
            <v>19-12-2025</v>
          </cell>
          <cell r="Q27442" t="str">
            <v>BBD-BLR-Attibele-T1</v>
          </cell>
          <cell r="AS27442">
            <v>46010.279166666667</v>
          </cell>
        </row>
        <row r="27443">
          <cell r="G27443" t="str">
            <v>19-12-2025</v>
          </cell>
          <cell r="Q27443" t="str">
            <v>BBD-BLR-Nagondanahalli-T1</v>
          </cell>
          <cell r="AS27443">
            <v>46010.213888888888</v>
          </cell>
        </row>
        <row r="27444">
          <cell r="G27444" t="str">
            <v>19-12-2025</v>
          </cell>
          <cell r="Q27444" t="str">
            <v>BBD-BLR-BellahalliRoad-T1</v>
          </cell>
          <cell r="AS27444">
            <v>46010.209027777775</v>
          </cell>
        </row>
        <row r="27445">
          <cell r="G27445" t="str">
            <v>19-12-2025</v>
          </cell>
          <cell r="Q27445" t="str">
            <v>BBD-BLR-Nagondanahalli-T1</v>
          </cell>
          <cell r="AS27445">
            <v>46010.220833333333</v>
          </cell>
        </row>
        <row r="27446">
          <cell r="G27446" t="str">
            <v>19-12-2025</v>
          </cell>
          <cell r="Q27446" t="str">
            <v>BBD-BLR-HRBR-044-T1</v>
          </cell>
          <cell r="AS27446">
            <v>46010.195138888892</v>
          </cell>
        </row>
        <row r="27447">
          <cell r="G27447" t="str">
            <v>19-12-2025</v>
          </cell>
          <cell r="Q27447" t="str">
            <v>BBD-BLR-Budhigere-T1</v>
          </cell>
          <cell r="AS27447">
            <v>46010.263194444444</v>
          </cell>
        </row>
        <row r="27448">
          <cell r="G27448" t="str">
            <v>19-12-2025</v>
          </cell>
          <cell r="Q27448" t="str">
            <v>BBD-BLR-BellahalliRoad-T1</v>
          </cell>
          <cell r="AS27448">
            <v>46010.255555555559</v>
          </cell>
        </row>
        <row r="27449">
          <cell r="G27449" t="str">
            <v>19-12-2025</v>
          </cell>
          <cell r="Q27449" t="str">
            <v>BBD-BLR-Attibele-T1</v>
          </cell>
          <cell r="AS27449">
            <v>46010.240972222222</v>
          </cell>
        </row>
        <row r="27450">
          <cell r="G27450" t="str">
            <v>19-12-2025</v>
          </cell>
          <cell r="Q27450" t="str">
            <v>BBD-BLR-Chikkasandra-T1</v>
          </cell>
          <cell r="AS27450">
            <v>46010.209722222222</v>
          </cell>
        </row>
        <row r="27451">
          <cell r="G27451" t="str">
            <v>19-12-2025</v>
          </cell>
          <cell r="Q27451" t="str">
            <v>BBD-BLR-Jalahalli-T1</v>
          </cell>
        </row>
        <row r="27452">
          <cell r="G27452" t="str">
            <v>19-12-2025</v>
          </cell>
          <cell r="Q27452" t="str">
            <v>BBD-BLR-Nagondanahalli-T1</v>
          </cell>
          <cell r="AS27452">
            <v>46010.213888888888</v>
          </cell>
        </row>
        <row r="27453">
          <cell r="G27453" t="str">
            <v>19-12-2025</v>
          </cell>
          <cell r="Q27453" t="str">
            <v>BBD-BLR-Nagondanahalli-T1</v>
          </cell>
          <cell r="AS27453">
            <v>46010.238194444442</v>
          </cell>
        </row>
        <row r="27454">
          <cell r="G27454" t="str">
            <v>19-12-2025</v>
          </cell>
          <cell r="Q27454" t="str">
            <v>BBD-BLR-Nagondanahalli-T1</v>
          </cell>
          <cell r="AS27454">
            <v>46010.211111111108</v>
          </cell>
        </row>
        <row r="27455">
          <cell r="G27455" t="str">
            <v>19-12-2025</v>
          </cell>
          <cell r="Q27455" t="str">
            <v>BBD-BLR-Lingarajapu-T1</v>
          </cell>
          <cell r="AS27455">
            <v>46010.225694444445</v>
          </cell>
        </row>
        <row r="27456">
          <cell r="G27456" t="str">
            <v>19-12-2025</v>
          </cell>
          <cell r="Q27456" t="str">
            <v>BBD-BLR-Jalahalli-T1</v>
          </cell>
          <cell r="AS27456">
            <v>46010.186805555553</v>
          </cell>
        </row>
        <row r="27457">
          <cell r="G27457" t="str">
            <v>19-12-2025</v>
          </cell>
          <cell r="Q27457" t="str">
            <v>BBD-BLR-Chikkasandra-T1</v>
          </cell>
          <cell r="AS27457">
            <v>46010.197916666664</v>
          </cell>
        </row>
        <row r="27458">
          <cell r="G27458" t="str">
            <v>19-12-2025</v>
          </cell>
          <cell r="Q27458" t="str">
            <v>BBD-BLR-Nagondanahalli-T1</v>
          </cell>
          <cell r="AS27458">
            <v>46010.271527777775</v>
          </cell>
        </row>
        <row r="27459">
          <cell r="G27459" t="str">
            <v>19-12-2025</v>
          </cell>
          <cell r="Q27459" t="str">
            <v>BBD-BLR-PeenyaPhase3-T1</v>
          </cell>
          <cell r="AS27459">
            <v>46010.26458333333</v>
          </cell>
        </row>
        <row r="27460">
          <cell r="G27460" t="str">
            <v>19-12-2025</v>
          </cell>
          <cell r="Q27460" t="str">
            <v>BBD-BLR-Jalahalli-T1</v>
          </cell>
          <cell r="AS27460">
            <v>46010.197222222225</v>
          </cell>
        </row>
        <row r="27461">
          <cell r="G27461" t="str">
            <v>19-12-2025</v>
          </cell>
          <cell r="Q27461" t="str">
            <v>BBD-BLR-Devanahalli-T1</v>
          </cell>
          <cell r="AS27461">
            <v>46010.207638888889</v>
          </cell>
        </row>
        <row r="27462">
          <cell r="G27462" t="str">
            <v>19-12-2025</v>
          </cell>
          <cell r="Q27462" t="str">
            <v>BBD-BLR-Nagondanahalli-T1</v>
          </cell>
          <cell r="AS27462">
            <v>46010.224305555559</v>
          </cell>
        </row>
        <row r="27463">
          <cell r="G27463" t="str">
            <v>19-12-2025</v>
          </cell>
          <cell r="Q27463" t="str">
            <v>BBD-BLR-Nagondanahalli-T1</v>
          </cell>
          <cell r="AS27463">
            <v>46010.230555555558</v>
          </cell>
        </row>
        <row r="27464">
          <cell r="G27464" t="str">
            <v>19-12-2025</v>
          </cell>
          <cell r="Q27464" t="str">
            <v>BBD-BLR-Jalahalli-T1</v>
          </cell>
          <cell r="AS27464">
            <v>46010.197222222225</v>
          </cell>
        </row>
        <row r="27465">
          <cell r="G27465" t="str">
            <v>19-12-2025</v>
          </cell>
          <cell r="Q27465" t="str">
            <v>BBD-BLR-Nagondanahalli-T1</v>
          </cell>
          <cell r="AS27465">
            <v>46010.213888888888</v>
          </cell>
        </row>
        <row r="27466">
          <cell r="G27466" t="str">
            <v>19-12-2025</v>
          </cell>
          <cell r="Q27466" t="str">
            <v>BBD-BLR-Nagondanahalli-T1</v>
          </cell>
          <cell r="AS27466">
            <v>46010.230555555558</v>
          </cell>
        </row>
        <row r="27467">
          <cell r="G27467" t="str">
            <v>19-12-2025</v>
          </cell>
          <cell r="Q27467" t="str">
            <v>BBD-BLR-Budhigere-T1</v>
          </cell>
          <cell r="AS27467">
            <v>46010.242361111108</v>
          </cell>
        </row>
        <row r="27468">
          <cell r="G27468" t="str">
            <v>19-12-2025</v>
          </cell>
          <cell r="Q27468" t="str">
            <v>BBD-BLR-Nagondanahalli-T1</v>
          </cell>
          <cell r="AS27468">
            <v>46010.20416666667</v>
          </cell>
        </row>
        <row r="27469">
          <cell r="G27469" t="str">
            <v>19-12-2025</v>
          </cell>
          <cell r="Q27469" t="str">
            <v>BBD-BLR-Jalahalli-T1</v>
          </cell>
          <cell r="AS27469">
            <v>46010.197222222225</v>
          </cell>
        </row>
        <row r="27470">
          <cell r="G27470" t="str">
            <v>19-12-2025</v>
          </cell>
          <cell r="Q27470" t="str">
            <v>BBD-BLR-PeenyaPhase3-T1</v>
          </cell>
          <cell r="AS27470">
            <v>46010.26458333333</v>
          </cell>
        </row>
        <row r="27471">
          <cell r="G27471" t="str">
            <v>19-12-2025</v>
          </cell>
          <cell r="Q27471" t="str">
            <v>BBD-BLR-Budhigere-T1</v>
          </cell>
          <cell r="AS27471">
            <v>46010.227777777778</v>
          </cell>
        </row>
        <row r="27472">
          <cell r="G27472" t="str">
            <v>19-12-2025</v>
          </cell>
          <cell r="Q27472" t="str">
            <v>BBD-BLR-Nagondanahalli-T1</v>
          </cell>
          <cell r="AS27472">
            <v>46010.224305555559</v>
          </cell>
        </row>
        <row r="27473">
          <cell r="G27473" t="str">
            <v>19-12-2025</v>
          </cell>
          <cell r="Q27473" t="str">
            <v>BBD-BLR-Budhigere-T1</v>
          </cell>
          <cell r="AS27473">
            <v>46010.220833333333</v>
          </cell>
        </row>
        <row r="27474">
          <cell r="G27474" t="str">
            <v>19-12-2025</v>
          </cell>
          <cell r="Q27474" t="str">
            <v>BBD-BLR-Nagondanahalli-T1</v>
          </cell>
          <cell r="AS27474">
            <v>46010.224999999999</v>
          </cell>
        </row>
        <row r="27475">
          <cell r="G27475" t="str">
            <v>19-12-2025</v>
          </cell>
          <cell r="Q27475" t="str">
            <v>BBD-BLR-Budhigere-T1</v>
          </cell>
          <cell r="AS27475">
            <v>46010.229166666664</v>
          </cell>
        </row>
        <row r="27476">
          <cell r="G27476" t="str">
            <v>19-12-2025</v>
          </cell>
          <cell r="Q27476" t="str">
            <v>BBD-BLR-HRBR-044-T1</v>
          </cell>
          <cell r="AS27476">
            <v>46010.18472222222</v>
          </cell>
        </row>
        <row r="27477">
          <cell r="G27477" t="str">
            <v>19-12-2025</v>
          </cell>
          <cell r="Q27477" t="str">
            <v>BBD-BLR-BensonTown-T1</v>
          </cell>
          <cell r="AS27477">
            <v>46010.28125</v>
          </cell>
        </row>
        <row r="27478">
          <cell r="G27478" t="str">
            <v>19-12-2025</v>
          </cell>
          <cell r="Q27478" t="str">
            <v>BBD-BLR-Chinappalay-T1</v>
          </cell>
          <cell r="AS27478">
            <v>46010.216666666667</v>
          </cell>
        </row>
        <row r="27479">
          <cell r="G27479" t="str">
            <v>19-12-2025</v>
          </cell>
          <cell r="Q27479" t="str">
            <v>BBD-BLR-Jigani-T1</v>
          </cell>
          <cell r="AS27479">
            <v>46010.179861111108</v>
          </cell>
        </row>
        <row r="27480">
          <cell r="G27480" t="str">
            <v>19-12-2025</v>
          </cell>
          <cell r="Q27480" t="str">
            <v>BBD-BLR-Chikkasandra-T1</v>
          </cell>
          <cell r="AS27480">
            <v>46010.201388888891</v>
          </cell>
        </row>
        <row r="27481">
          <cell r="G27481" t="str">
            <v>19-12-2025</v>
          </cell>
          <cell r="Q27481" t="str">
            <v>BBD-BLR-HRBR-044-T1</v>
          </cell>
          <cell r="AS27481">
            <v>46010.211111111108</v>
          </cell>
        </row>
        <row r="27482">
          <cell r="G27482" t="str">
            <v>19-12-2025</v>
          </cell>
          <cell r="Q27482" t="str">
            <v>BBD-BLR-BensonTown-T1</v>
          </cell>
          <cell r="AS27482">
            <v>46010.28125</v>
          </cell>
        </row>
        <row r="27483">
          <cell r="G27483" t="str">
            <v>19-12-2025</v>
          </cell>
          <cell r="Q27483" t="str">
            <v>BBD-BLR-Jalahalli-T1</v>
          </cell>
          <cell r="AS27483">
            <v>46010.186805555553</v>
          </cell>
        </row>
        <row r="27484">
          <cell r="G27484" t="str">
            <v>19-12-2025</v>
          </cell>
          <cell r="Q27484" t="str">
            <v>BBD-BLR-Nagondanahalli-T1</v>
          </cell>
          <cell r="AS27484">
            <v>46010.206250000003</v>
          </cell>
        </row>
        <row r="27485">
          <cell r="G27485" t="str">
            <v>19-12-2025</v>
          </cell>
          <cell r="Q27485" t="str">
            <v>BBD-BLR-Jakkasandra-T1</v>
          </cell>
          <cell r="AS27485">
            <v>46010.272916666669</v>
          </cell>
        </row>
        <row r="27486">
          <cell r="G27486" t="str">
            <v>19-12-2025</v>
          </cell>
          <cell r="Q27486" t="str">
            <v>BBD-BLR-Nagondanahalli-T1</v>
          </cell>
          <cell r="AS27486">
            <v>46010.223611111112</v>
          </cell>
        </row>
        <row r="27487">
          <cell r="G27487" t="str">
            <v>19-12-2025</v>
          </cell>
          <cell r="Q27487" t="str">
            <v>BBD-BLR-BellahalliRoad-T1</v>
          </cell>
          <cell r="AS27487">
            <v>46010.224305555559</v>
          </cell>
        </row>
        <row r="27488">
          <cell r="G27488" t="str">
            <v>19-12-2025</v>
          </cell>
          <cell r="Q27488" t="str">
            <v>BBD-BLR-HRBR-044-T1</v>
          </cell>
          <cell r="AS27488">
            <v>46010.19027777778</v>
          </cell>
        </row>
        <row r="27489">
          <cell r="G27489" t="str">
            <v>19-12-2025</v>
          </cell>
          <cell r="Q27489" t="str">
            <v>BBD-BLR-BellahalliRoad-T1</v>
          </cell>
          <cell r="AS27489">
            <v>46010.213888888888</v>
          </cell>
        </row>
        <row r="27490">
          <cell r="G27490" t="str">
            <v>19-12-2025</v>
          </cell>
          <cell r="Q27490" t="str">
            <v>BBD-BLR-BellahalliRoad-T1</v>
          </cell>
          <cell r="AS27490">
            <v>46010.212500000001</v>
          </cell>
        </row>
        <row r="27491">
          <cell r="G27491" t="str">
            <v>19-12-2025</v>
          </cell>
          <cell r="Q27491" t="str">
            <v>BBD-BLR-Jakkasandra-T1</v>
          </cell>
          <cell r="AS27491">
            <v>46010.272916666669</v>
          </cell>
        </row>
        <row r="27492">
          <cell r="G27492" t="str">
            <v>19-12-2025</v>
          </cell>
          <cell r="Q27492" t="str">
            <v>BBD-BLR-Jalahalli-T1</v>
          </cell>
          <cell r="AS27492">
            <v>46010.186805555553</v>
          </cell>
        </row>
        <row r="27493">
          <cell r="G27493" t="str">
            <v>19-12-2025</v>
          </cell>
          <cell r="Q27493" t="str">
            <v>BBD-BLR-Chikkasandra-T1</v>
          </cell>
          <cell r="AS27493">
            <v>46010.188888888886</v>
          </cell>
        </row>
        <row r="27494">
          <cell r="G27494" t="str">
            <v>19-12-2025</v>
          </cell>
          <cell r="Q27494" t="str">
            <v>BBD-BLR-BellahalliRoad-T1</v>
          </cell>
          <cell r="AS27494">
            <v>46010.213888888888</v>
          </cell>
        </row>
        <row r="27495">
          <cell r="G27495" t="str">
            <v>19-12-2025</v>
          </cell>
          <cell r="Q27495" t="str">
            <v>BBD-BLR-Nagondanahalli-T1</v>
          </cell>
          <cell r="AS27495">
            <v>46010.271527777775</v>
          </cell>
        </row>
        <row r="27496">
          <cell r="G27496" t="str">
            <v>19-12-2025</v>
          </cell>
          <cell r="Q27496" t="str">
            <v>BBD-BLR-BellahalliRoad-T1</v>
          </cell>
          <cell r="AS27496">
            <v>46010.212500000001</v>
          </cell>
        </row>
        <row r="27497">
          <cell r="G27497" t="str">
            <v>19-12-2025</v>
          </cell>
          <cell r="Q27497" t="str">
            <v>BBD-BLR-HAL-T1</v>
          </cell>
          <cell r="AS27497">
            <v>46010.209722222222</v>
          </cell>
        </row>
        <row r="27498">
          <cell r="G27498" t="str">
            <v>19-12-2025</v>
          </cell>
          <cell r="Q27498" t="str">
            <v>BBD-BLR-HRBR-044-T1</v>
          </cell>
          <cell r="AS27498">
            <v>46010.19027777778</v>
          </cell>
        </row>
        <row r="27499">
          <cell r="G27499" t="str">
            <v>19-12-2025</v>
          </cell>
          <cell r="Q27499" t="str">
            <v>BBD-BLR-BellahalliRoad-T1</v>
          </cell>
          <cell r="AS27499">
            <v>46010.224305555559</v>
          </cell>
        </row>
        <row r="27500">
          <cell r="G27500" t="str">
            <v>19-12-2025</v>
          </cell>
          <cell r="Q27500" t="str">
            <v>BBD-BLR-Kallahalli-T1</v>
          </cell>
          <cell r="AS27500">
            <v>46010.220833333333</v>
          </cell>
        </row>
        <row r="27501">
          <cell r="G27501" t="str">
            <v>19-12-2025</v>
          </cell>
          <cell r="Q27501" t="str">
            <v>BBD-BLR-BellahalliRoad-T1</v>
          </cell>
          <cell r="AS27501">
            <v>46010.2</v>
          </cell>
        </row>
        <row r="27502">
          <cell r="G27502" t="str">
            <v>19-12-2025</v>
          </cell>
          <cell r="Q27502" t="str">
            <v>BBD-BLR-HAL-T1</v>
          </cell>
          <cell r="AS27502">
            <v>46010.220833333333</v>
          </cell>
        </row>
        <row r="27503">
          <cell r="G27503" t="str">
            <v>19-12-2025</v>
          </cell>
          <cell r="Q27503" t="str">
            <v>BBD-BLR-Jalahalli-T1</v>
          </cell>
          <cell r="AS27503">
            <v>46010.186805555553</v>
          </cell>
        </row>
        <row r="27504">
          <cell r="G27504" t="str">
            <v>19-12-2025</v>
          </cell>
          <cell r="Q27504" t="str">
            <v>BBD-BLR-BellahalliRoad-T1</v>
          </cell>
          <cell r="AS27504">
            <v>46010.224305555559</v>
          </cell>
        </row>
        <row r="27505">
          <cell r="G27505" t="str">
            <v>19-12-2025</v>
          </cell>
          <cell r="Q27505" t="str">
            <v>BBD-BLR-Lingarajapu-T1</v>
          </cell>
          <cell r="AS27505">
            <v>46010.253472222219</v>
          </cell>
        </row>
        <row r="27506">
          <cell r="G27506" t="str">
            <v>19-12-2025</v>
          </cell>
          <cell r="Q27506" t="str">
            <v>BBD-BLR-Budhigere-T1</v>
          </cell>
          <cell r="AS27506">
            <v>46010.274305555555</v>
          </cell>
        </row>
        <row r="27507">
          <cell r="G27507" t="str">
            <v>19-12-2025</v>
          </cell>
          <cell r="Q27507" t="str">
            <v>BBD-BLR-BellahalliRoad-T1</v>
          </cell>
          <cell r="AS27507">
            <v>46010.209027777775</v>
          </cell>
        </row>
        <row r="27508">
          <cell r="G27508" t="str">
            <v>19-12-2025</v>
          </cell>
          <cell r="Q27508" t="str">
            <v>BBD-BLR-Nagondanahalli-T1</v>
          </cell>
          <cell r="AS27508">
            <v>46010.291666666664</v>
          </cell>
        </row>
        <row r="27509">
          <cell r="G27509" t="str">
            <v>19-12-2025</v>
          </cell>
          <cell r="Q27509" t="str">
            <v>BBD-BLR-BellahalliRoad-T1</v>
          </cell>
          <cell r="AS27509">
            <v>46010.197916666664</v>
          </cell>
        </row>
        <row r="27510">
          <cell r="G27510" t="str">
            <v>19-12-2025</v>
          </cell>
          <cell r="Q27510" t="str">
            <v>BBD-BLR-HRBR-044-T1</v>
          </cell>
          <cell r="AS27510">
            <v>46010.19027777778</v>
          </cell>
        </row>
        <row r="27511">
          <cell r="G27511" t="str">
            <v>19-12-2025</v>
          </cell>
          <cell r="Q27511" t="str">
            <v>BBD-BLR-BellahalliRoad-T1</v>
          </cell>
          <cell r="AS27511">
            <v>46010.209027777775</v>
          </cell>
        </row>
        <row r="27512">
          <cell r="G27512" t="str">
            <v>19-12-2025</v>
          </cell>
          <cell r="Q27512" t="str">
            <v>BBD-BLR-Nagondanahalli-T1</v>
          </cell>
          <cell r="AS27512">
            <v>46010.193055555559</v>
          </cell>
        </row>
        <row r="27513">
          <cell r="G27513" t="str">
            <v>19-12-2025</v>
          </cell>
          <cell r="Q27513" t="str">
            <v>BBD-BLR-BellahalliRoad-T1</v>
          </cell>
          <cell r="AS27513">
            <v>46010.224305555559</v>
          </cell>
        </row>
        <row r="27514">
          <cell r="G27514" t="str">
            <v>19-12-2025</v>
          </cell>
          <cell r="Q27514" t="str">
            <v>BBD-BLR-Chinappalay-T1</v>
          </cell>
          <cell r="AS27514">
            <v>46010.202777777777</v>
          </cell>
        </row>
        <row r="27515">
          <cell r="G27515" t="str">
            <v>19-12-2025</v>
          </cell>
          <cell r="Q27515" t="str">
            <v>BBD-BLR-BellahalliRoad-T1</v>
          </cell>
          <cell r="AS27515">
            <v>46010.20208333333</v>
          </cell>
        </row>
        <row r="27516">
          <cell r="G27516" t="str">
            <v>19-12-2025</v>
          </cell>
          <cell r="Q27516" t="str">
            <v>BBD-BLR-Nagondanahalli-T1</v>
          </cell>
          <cell r="AS27516">
            <v>46010.215277777781</v>
          </cell>
        </row>
        <row r="27517">
          <cell r="G27517" t="str">
            <v>19-12-2025</v>
          </cell>
          <cell r="Q27517" t="str">
            <v>BBD-BLR-Jakkasandra-T1</v>
          </cell>
          <cell r="AS27517">
            <v>46010.258333333331</v>
          </cell>
        </row>
        <row r="27518">
          <cell r="G27518" t="str">
            <v>19-12-2025</v>
          </cell>
          <cell r="Q27518" t="str">
            <v>BBD-BLR-BellahalliRoad-T1</v>
          </cell>
          <cell r="AS27518">
            <v>46010.213888888888</v>
          </cell>
        </row>
        <row r="27519">
          <cell r="G27519" t="str">
            <v>19-12-2025</v>
          </cell>
          <cell r="Q27519" t="str">
            <v>BBD-BLR-Chinappalay-T1</v>
          </cell>
          <cell r="AS27519">
            <v>46010.203472222223</v>
          </cell>
        </row>
        <row r="27520">
          <cell r="G27520" t="str">
            <v>19-12-2025</v>
          </cell>
          <cell r="Q27520" t="str">
            <v>BBD-BLR-BellahalliRoad-T1</v>
          </cell>
          <cell r="AS27520">
            <v>46010.20208333333</v>
          </cell>
        </row>
        <row r="27521">
          <cell r="G27521" t="str">
            <v>19-12-2025</v>
          </cell>
          <cell r="Q27521" t="str">
            <v>BBD-BLR-BellahalliRoad-T1</v>
          </cell>
          <cell r="AS27521">
            <v>46010.224305555559</v>
          </cell>
        </row>
        <row r="27522">
          <cell r="G27522" t="str">
            <v>19-12-2025</v>
          </cell>
          <cell r="Q27522" t="str">
            <v>BBD-BLR-Chinappalay-T1</v>
          </cell>
          <cell r="AS27522">
            <v>46010.213888888888</v>
          </cell>
        </row>
        <row r="27523">
          <cell r="G27523" t="str">
            <v>19-12-2025</v>
          </cell>
          <cell r="Q27523" t="str">
            <v>BBD-BLR-Budhigere-T1</v>
          </cell>
          <cell r="AS27523">
            <v>46010.288194444445</v>
          </cell>
        </row>
        <row r="27524">
          <cell r="G27524" t="str">
            <v>19-12-2025</v>
          </cell>
          <cell r="Q27524" t="str">
            <v>BBD-BLR-PeenyaPhase3-T1</v>
          </cell>
          <cell r="AS27524">
            <v>46010.228472222225</v>
          </cell>
        </row>
        <row r="27525">
          <cell r="G27525" t="str">
            <v>19-12-2025</v>
          </cell>
          <cell r="Q27525" t="str">
            <v>BBD-BLR-BellahalliRoad-T1</v>
          </cell>
        </row>
        <row r="27526">
          <cell r="G27526" t="str">
            <v>19-12-2025</v>
          </cell>
          <cell r="Q27526" t="str">
            <v>BBD-BLR-BellahalliRoad-T1</v>
          </cell>
          <cell r="AS27526">
            <v>46010.209027777775</v>
          </cell>
        </row>
        <row r="27527">
          <cell r="G27527" t="str">
            <v>19-12-2025</v>
          </cell>
          <cell r="Q27527" t="str">
            <v>BBD-BLR-Chikkasandra-T1</v>
          </cell>
          <cell r="AS27527">
            <v>46010.220138888886</v>
          </cell>
        </row>
        <row r="27528">
          <cell r="G27528" t="str">
            <v>19-12-2025</v>
          </cell>
          <cell r="Q27528" t="str">
            <v>BBD-BLR-BellahalliRoad-T1</v>
          </cell>
          <cell r="AS27528">
            <v>46010.188194444447</v>
          </cell>
        </row>
        <row r="27529">
          <cell r="G27529" t="str">
            <v>19-12-2025</v>
          </cell>
          <cell r="Q27529" t="str">
            <v>BBD-BLR-Nagondanahalli-T1</v>
          </cell>
          <cell r="AS27529">
            <v>46010.224999999999</v>
          </cell>
        </row>
        <row r="27530">
          <cell r="G27530" t="str">
            <v>19-12-2025</v>
          </cell>
          <cell r="Q27530" t="str">
            <v>BBD-BLR-BellahalliRoad-T1</v>
          </cell>
          <cell r="AS27530">
            <v>46010.208333333336</v>
          </cell>
        </row>
        <row r="27531">
          <cell r="G27531" t="str">
            <v>19-12-2025</v>
          </cell>
          <cell r="Q27531" t="str">
            <v>BBD-BLR-Attibele-T1</v>
          </cell>
          <cell r="AS27531">
            <v>46010.279166666667</v>
          </cell>
        </row>
        <row r="27532">
          <cell r="G27532" t="str">
            <v>19-12-2025</v>
          </cell>
          <cell r="Q27532" t="str">
            <v>BBD-BLR-BellahalliRoad-T1</v>
          </cell>
          <cell r="AS27532">
            <v>46010.188194444447</v>
          </cell>
        </row>
        <row r="27533">
          <cell r="G27533" t="str">
            <v>19-12-2025</v>
          </cell>
          <cell r="Q27533" t="str">
            <v>BBD-BLR-Chikkasandra-T1</v>
          </cell>
          <cell r="AS27533">
            <v>46010.210416666669</v>
          </cell>
        </row>
        <row r="27534">
          <cell r="G27534" t="str">
            <v>19-12-2025</v>
          </cell>
          <cell r="Q27534" t="str">
            <v>BBD-BLR-Chikkasandra-T1</v>
          </cell>
          <cell r="AS27534">
            <v>46010.211805555555</v>
          </cell>
        </row>
        <row r="27535">
          <cell r="G27535" t="str">
            <v>19-12-2025</v>
          </cell>
          <cell r="Q27535" t="str">
            <v>BBD-BLR-BellahalliRoad-T1</v>
          </cell>
          <cell r="AS27535">
            <v>46010.202777777777</v>
          </cell>
        </row>
        <row r="27536">
          <cell r="G27536" t="str">
            <v>19-12-2025</v>
          </cell>
          <cell r="Q27536" t="str">
            <v>BBD-BLR-Jakkasandra-T1</v>
          </cell>
          <cell r="AS27536">
            <v>46010.240972222222</v>
          </cell>
        </row>
        <row r="27537">
          <cell r="G27537" t="str">
            <v>19-12-2025</v>
          </cell>
          <cell r="Q27537" t="str">
            <v>BBD-BLR-Chikkasandra-T1</v>
          </cell>
          <cell r="AS27537">
            <v>46010.220138888886</v>
          </cell>
        </row>
        <row r="27538">
          <cell r="G27538" t="str">
            <v>19-12-2025</v>
          </cell>
          <cell r="Q27538" t="str">
            <v>BBD-BLR-BellahalliRoad-T1</v>
          </cell>
          <cell r="AS27538">
            <v>46010.188194444447</v>
          </cell>
        </row>
        <row r="27539">
          <cell r="G27539" t="str">
            <v>19-12-2025</v>
          </cell>
          <cell r="Q27539" t="str">
            <v>BBD-BLR-BellahalliRoad-T1</v>
          </cell>
          <cell r="AS27539">
            <v>46010.212500000001</v>
          </cell>
        </row>
        <row r="27540">
          <cell r="G27540" t="str">
            <v>19-12-2025</v>
          </cell>
          <cell r="Q27540" t="str">
            <v>BBD-BLR-Budhigere-T1</v>
          </cell>
          <cell r="AS27540">
            <v>46010.220833333333</v>
          </cell>
        </row>
        <row r="27541">
          <cell r="G27541" t="str">
            <v>19-12-2025</v>
          </cell>
          <cell r="Q27541" t="str">
            <v>BBD-BLR-Chikkasandra-T1</v>
          </cell>
          <cell r="AS27541">
            <v>46010.220138888886</v>
          </cell>
        </row>
        <row r="27542">
          <cell r="G27542" t="str">
            <v>19-12-2025</v>
          </cell>
          <cell r="Q27542" t="str">
            <v>BBD-BLR-PeenyaPhase3-T1</v>
          </cell>
          <cell r="AS27542">
            <v>46010.219444444447</v>
          </cell>
        </row>
        <row r="27543">
          <cell r="G27543" t="str">
            <v>19-12-2025</v>
          </cell>
          <cell r="Q27543" t="str">
            <v>BBD-BLR-BellahalliRoad-T1</v>
          </cell>
          <cell r="AS27543">
            <v>46010.209027777775</v>
          </cell>
        </row>
        <row r="27544">
          <cell r="G27544" t="str">
            <v>19-12-2025</v>
          </cell>
          <cell r="Q27544" t="str">
            <v>BBD-BLR-HAL-T1</v>
          </cell>
          <cell r="AS27544">
            <v>46010.220833333333</v>
          </cell>
        </row>
        <row r="27545">
          <cell r="G27545" t="str">
            <v>19-12-2025</v>
          </cell>
          <cell r="Q27545" t="str">
            <v>BBD-BLR-Chinappalay-T1</v>
          </cell>
          <cell r="AS27545">
            <v>46010.238194444442</v>
          </cell>
        </row>
        <row r="27546">
          <cell r="G27546" t="str">
            <v>19-12-2025</v>
          </cell>
          <cell r="Q27546" t="str">
            <v>BBD-BLR-Chikkasandra-T1</v>
          </cell>
          <cell r="AS27546">
            <v>46010.190972222219</v>
          </cell>
        </row>
        <row r="27547">
          <cell r="G27547" t="str">
            <v>19-12-2025</v>
          </cell>
          <cell r="Q27547" t="str">
            <v>BBD-BLR-Chikkasandra-T1</v>
          </cell>
          <cell r="AS27547">
            <v>46010.222222222219</v>
          </cell>
        </row>
        <row r="27548">
          <cell r="G27548" t="str">
            <v>19-12-2025</v>
          </cell>
          <cell r="Q27548" t="str">
            <v>BBD-BLR-BellahalliRoad-T1</v>
          </cell>
          <cell r="AS27548">
            <v>46010.188888888886</v>
          </cell>
        </row>
        <row r="27549">
          <cell r="G27549" t="str">
            <v>19-12-2025</v>
          </cell>
          <cell r="Q27549" t="str">
            <v>BBD-BLR-Jakkasandra-T1</v>
          </cell>
          <cell r="AS27549">
            <v>46010.261805555558</v>
          </cell>
        </row>
        <row r="27550">
          <cell r="G27550" t="str">
            <v>19-12-2025</v>
          </cell>
          <cell r="Q27550" t="str">
            <v>BBD-BLR-HRBR-044-T1</v>
          </cell>
        </row>
        <row r="27551">
          <cell r="G27551" t="str">
            <v>19-12-2025</v>
          </cell>
          <cell r="Q27551" t="str">
            <v>BBD-BLR-Chikkasandra-T1</v>
          </cell>
          <cell r="AS27551">
            <v>46010.190972222219</v>
          </cell>
        </row>
        <row r="27552">
          <cell r="G27552" t="str">
            <v>19-12-2025</v>
          </cell>
          <cell r="Q27552" t="str">
            <v>BBD-BLR-Chikkasandra-T1</v>
          </cell>
          <cell r="AS27552">
            <v>46010.222222222219</v>
          </cell>
        </row>
        <row r="27553">
          <cell r="G27553" t="str">
            <v>19-12-2025</v>
          </cell>
          <cell r="Q27553" t="str">
            <v>BBD-BLR-BellahalliRoad-T1</v>
          </cell>
          <cell r="AS27553">
            <v>46010.2</v>
          </cell>
        </row>
        <row r="27554">
          <cell r="G27554" t="str">
            <v>19-12-2025</v>
          </cell>
          <cell r="Q27554" t="str">
            <v>BBD-BLR-Jigani-T1</v>
          </cell>
        </row>
        <row r="27555">
          <cell r="G27555" t="str">
            <v>19-12-2025</v>
          </cell>
          <cell r="Q27555" t="str">
            <v>BBD-BLR-Nagondanahalli-T1</v>
          </cell>
          <cell r="AS27555">
            <v>46010.213888888888</v>
          </cell>
        </row>
        <row r="27556">
          <cell r="G27556" t="str">
            <v>19-12-2025</v>
          </cell>
          <cell r="Q27556" t="str">
            <v>BBD-BLR-HAL-T1</v>
          </cell>
          <cell r="AS27556">
            <v>46010.220833333333</v>
          </cell>
        </row>
        <row r="27557">
          <cell r="G27557" t="str">
            <v>19-12-2025</v>
          </cell>
          <cell r="Q27557" t="str">
            <v>BBD-BLR-Budhigere-T1</v>
          </cell>
          <cell r="AS27557">
            <v>46010.288194444445</v>
          </cell>
        </row>
        <row r="27558">
          <cell r="G27558" t="str">
            <v>19-12-2025</v>
          </cell>
          <cell r="Q27558" t="str">
            <v>BBD-BLR-BellahalliRoad-T1</v>
          </cell>
          <cell r="AS27558">
            <v>46010.199305555558</v>
          </cell>
        </row>
        <row r="27559">
          <cell r="G27559" t="str">
            <v>19-12-2025</v>
          </cell>
          <cell r="Q27559" t="str">
            <v>BBD-BLR-Chikkasandra-T1</v>
          </cell>
          <cell r="AS27559">
            <v>46010.190972222219</v>
          </cell>
        </row>
        <row r="27560">
          <cell r="G27560" t="str">
            <v>19-12-2025</v>
          </cell>
          <cell r="Q27560" t="str">
            <v>BBD-BLR-HAL-T1</v>
          </cell>
          <cell r="AS27560">
            <v>46010.220833333333</v>
          </cell>
        </row>
        <row r="27561">
          <cell r="G27561" t="str">
            <v>19-12-2025</v>
          </cell>
          <cell r="Q27561" t="str">
            <v>BBD-BLR-Jakkasandra-T1</v>
          </cell>
          <cell r="AS27561">
            <v>46010.226388888892</v>
          </cell>
        </row>
        <row r="27562">
          <cell r="G27562" t="str">
            <v>19-12-2025</v>
          </cell>
          <cell r="Q27562" t="str">
            <v>BBD-BLR-Budhigere-T1</v>
          </cell>
          <cell r="AS27562">
            <v>46010.239583333336</v>
          </cell>
        </row>
        <row r="27563">
          <cell r="G27563" t="str">
            <v>19-12-2025</v>
          </cell>
          <cell r="Q27563" t="str">
            <v>BBD-BLR-BellahalliRoad-T1</v>
          </cell>
          <cell r="AS27563">
            <v>46010.188888888886</v>
          </cell>
        </row>
        <row r="27564">
          <cell r="G27564" t="str">
            <v>19-12-2025</v>
          </cell>
          <cell r="Q27564" t="str">
            <v>BBD-BLR-Chikkasandra-T1</v>
          </cell>
          <cell r="AS27564">
            <v>46010.220138888886</v>
          </cell>
        </row>
        <row r="27565">
          <cell r="G27565" t="str">
            <v>19-12-2025</v>
          </cell>
          <cell r="Q27565" t="str">
            <v>BBD-BLR-Nagondanahalli-T1</v>
          </cell>
          <cell r="AS27565">
            <v>46010.271527777775</v>
          </cell>
        </row>
        <row r="27566">
          <cell r="G27566" t="str">
            <v>19-12-2025</v>
          </cell>
          <cell r="Q27566" t="str">
            <v>BBD-BLR-HAL-T1</v>
          </cell>
          <cell r="AS27566">
            <v>46010.220833333333</v>
          </cell>
        </row>
        <row r="27567">
          <cell r="G27567" t="str">
            <v>19-12-2025</v>
          </cell>
          <cell r="Q27567" t="str">
            <v>BBD-BLR-BellahalliRoad-T1</v>
          </cell>
          <cell r="AS27567">
            <v>46010.2</v>
          </cell>
        </row>
        <row r="27568">
          <cell r="G27568" t="str">
            <v>19-12-2025</v>
          </cell>
          <cell r="Q27568" t="str">
            <v>BBD-BLR-Chinappalay-T1</v>
          </cell>
          <cell r="AS27568">
            <v>46010.203472222223</v>
          </cell>
        </row>
        <row r="27569">
          <cell r="G27569" t="str">
            <v>19-12-2025</v>
          </cell>
          <cell r="Q27569" t="str">
            <v>BBD-BLR-Budhigere-T1</v>
          </cell>
          <cell r="AS27569">
            <v>46010.224305555559</v>
          </cell>
        </row>
        <row r="27570">
          <cell r="G27570" t="str">
            <v>19-12-2025</v>
          </cell>
          <cell r="Q27570" t="str">
            <v>BBD-BLR-Chikkasandra-T1</v>
          </cell>
          <cell r="AS27570">
            <v>46010.190972222219</v>
          </cell>
        </row>
        <row r="27571">
          <cell r="G27571" t="str">
            <v>19-12-2025</v>
          </cell>
          <cell r="Q27571" t="str">
            <v>BBD-BLR-HAL-T1</v>
          </cell>
          <cell r="AS27571">
            <v>46010.199305555558</v>
          </cell>
        </row>
        <row r="27572">
          <cell r="G27572" t="str">
            <v>19-12-2025</v>
          </cell>
          <cell r="Q27572" t="str">
            <v>BBD-BLR-BellahalliRoad-T1</v>
          </cell>
          <cell r="AS27572">
            <v>46010.208333333336</v>
          </cell>
        </row>
        <row r="27573">
          <cell r="G27573" t="str">
            <v>19-12-2025</v>
          </cell>
          <cell r="Q27573" t="str">
            <v>BBD-BLR-Jalahalli-T1</v>
          </cell>
          <cell r="AS27573">
            <v>46010.280555555553</v>
          </cell>
        </row>
        <row r="27574">
          <cell r="G27574" t="str">
            <v>19-12-2025</v>
          </cell>
          <cell r="Q27574" t="str">
            <v>BBD-BLR-Chinappalay-T1</v>
          </cell>
          <cell r="AS27574">
            <v>46010.203472222223</v>
          </cell>
        </row>
        <row r="27575">
          <cell r="G27575" t="str">
            <v>19-12-2025</v>
          </cell>
          <cell r="Q27575" t="str">
            <v>BBD-BLR-Chikkasandra-T1</v>
          </cell>
          <cell r="AS27575">
            <v>46010.190972222219</v>
          </cell>
        </row>
        <row r="27576">
          <cell r="G27576" t="str">
            <v>19-12-2025</v>
          </cell>
          <cell r="Q27576" t="str">
            <v>BBD-BLR-Jalahalli-T1</v>
          </cell>
          <cell r="AS27576">
            <v>46010.238194444442</v>
          </cell>
        </row>
        <row r="27577">
          <cell r="G27577" t="str">
            <v>19-12-2025</v>
          </cell>
          <cell r="Q27577" t="str">
            <v>BBD-BLR-HRBR-044-T1</v>
          </cell>
          <cell r="AS27577">
            <v>46010.19027777778</v>
          </cell>
        </row>
        <row r="27578">
          <cell r="G27578" t="str">
            <v>19-12-2025</v>
          </cell>
          <cell r="Q27578" t="str">
            <v>BBD-BLR-Chikkasandra-T1</v>
          </cell>
          <cell r="AS27578">
            <v>46010.190972222219</v>
          </cell>
        </row>
        <row r="27579">
          <cell r="G27579" t="str">
            <v>19-12-2025</v>
          </cell>
          <cell r="Q27579" t="str">
            <v>BBD-BLR-Nagondanahalli-T1</v>
          </cell>
          <cell r="AS27579">
            <v>46010.200694444444</v>
          </cell>
        </row>
        <row r="27580">
          <cell r="G27580" t="str">
            <v>19-12-2025</v>
          </cell>
          <cell r="Q27580" t="str">
            <v>BBD-BLR-BellahalliRoad-T1</v>
          </cell>
          <cell r="AS27580">
            <v>46010.209027777775</v>
          </cell>
        </row>
        <row r="27581">
          <cell r="G27581" t="str">
            <v>19-12-2025</v>
          </cell>
          <cell r="Q27581" t="str">
            <v>BBD-BLR-Jalahalli-T1</v>
          </cell>
          <cell r="AS27581">
            <v>46010.227777777778</v>
          </cell>
        </row>
        <row r="27582">
          <cell r="G27582" t="str">
            <v>19-12-2025</v>
          </cell>
          <cell r="Q27582" t="str">
            <v>BBD-BLR-Chinappalay-T1</v>
          </cell>
          <cell r="AS27582">
            <v>46010.220833333333</v>
          </cell>
        </row>
        <row r="27583">
          <cell r="G27583" t="str">
            <v>19-12-2025</v>
          </cell>
          <cell r="Q27583" t="str">
            <v>BBD-BLR-Chikkasandra-T1</v>
          </cell>
          <cell r="AS27583">
            <v>46010.239583333336</v>
          </cell>
        </row>
        <row r="27584">
          <cell r="G27584" t="str">
            <v>19-12-2025</v>
          </cell>
          <cell r="Q27584" t="str">
            <v>BBD-BLR-Jigani-T1</v>
          </cell>
          <cell r="AS27584">
            <v>46010.202777777777</v>
          </cell>
        </row>
        <row r="27585">
          <cell r="G27585" t="str">
            <v>19-12-2025</v>
          </cell>
          <cell r="Q27585" t="str">
            <v>BBD-BLR-Budhigere-T1</v>
          </cell>
          <cell r="AS27585">
            <v>46010.231249999997</v>
          </cell>
        </row>
        <row r="27586">
          <cell r="G27586" t="str">
            <v>19-12-2025</v>
          </cell>
          <cell r="Q27586" t="str">
            <v>BBD-BLR-Nagondanahalli-T1</v>
          </cell>
          <cell r="AS27586">
            <v>46010.236111111109</v>
          </cell>
        </row>
        <row r="27587">
          <cell r="G27587" t="str">
            <v>19-12-2025</v>
          </cell>
          <cell r="Q27587" t="str">
            <v>BBD-BLR-Chikkasandra-T1</v>
          </cell>
          <cell r="AS27587">
            <v>46010.199305555558</v>
          </cell>
        </row>
        <row r="27588">
          <cell r="G27588" t="str">
            <v>19-12-2025</v>
          </cell>
          <cell r="Q27588" t="str">
            <v>BBD-BLR-BellahalliRoad-T1</v>
          </cell>
          <cell r="AS27588">
            <v>46010.212500000001</v>
          </cell>
        </row>
        <row r="27589">
          <cell r="G27589" t="str">
            <v>19-12-2025</v>
          </cell>
          <cell r="Q27589" t="str">
            <v>BBD-BLR-HAL-T1</v>
          </cell>
          <cell r="AS27589">
            <v>46010.209722222222</v>
          </cell>
        </row>
        <row r="27590">
          <cell r="G27590" t="str">
            <v>19-12-2025</v>
          </cell>
          <cell r="Q27590" t="str">
            <v>BBD-BLR-Chinappalay-T1</v>
          </cell>
          <cell r="AS27590">
            <v>46010.220833333333</v>
          </cell>
        </row>
        <row r="27591">
          <cell r="G27591" t="str">
            <v>19-12-2025</v>
          </cell>
          <cell r="Q27591" t="str">
            <v>BBD-BLR-Attibele-T1</v>
          </cell>
          <cell r="AS27591">
            <v>46010.28125</v>
          </cell>
        </row>
        <row r="27592">
          <cell r="G27592" t="str">
            <v>19-12-2025</v>
          </cell>
          <cell r="Q27592" t="str">
            <v>BBD-BLR-Nagondanahalli-T1</v>
          </cell>
          <cell r="AS27592">
            <v>46010.229861111111</v>
          </cell>
        </row>
        <row r="27593">
          <cell r="G27593" t="str">
            <v>19-12-2025</v>
          </cell>
          <cell r="Q27593" t="str">
            <v>BBD-BLR-Jakkasandra-T1</v>
          </cell>
          <cell r="AS27593">
            <v>46010.240972222222</v>
          </cell>
        </row>
        <row r="27594">
          <cell r="G27594" t="str">
            <v>19-12-2025</v>
          </cell>
          <cell r="Q27594" t="str">
            <v>BBD-BLR-Kallahalli-T1</v>
          </cell>
          <cell r="AS27594">
            <v>46010.220833333333</v>
          </cell>
        </row>
        <row r="27595">
          <cell r="G27595" t="str">
            <v>19-12-2025</v>
          </cell>
          <cell r="Q27595" t="str">
            <v>BBD-BLR-BellahalliRoad-T1</v>
          </cell>
          <cell r="AS27595">
            <v>46010.20208333333</v>
          </cell>
        </row>
        <row r="27596">
          <cell r="G27596" t="str">
            <v>19-12-2025</v>
          </cell>
          <cell r="Q27596" t="str">
            <v>BBD-BLR-Chikkasandra-T1</v>
          </cell>
          <cell r="AS27596">
            <v>46010.232638888891</v>
          </cell>
        </row>
        <row r="27597">
          <cell r="G27597" t="str">
            <v>19-12-2025</v>
          </cell>
          <cell r="Q27597" t="str">
            <v>BBD-BLR-BellahalliRoad-T1</v>
          </cell>
          <cell r="AS27597">
            <v>46010.20208333333</v>
          </cell>
        </row>
        <row r="27598">
          <cell r="G27598" t="str">
            <v>19-12-2025</v>
          </cell>
          <cell r="Q27598" t="str">
            <v>BBD-BLR-Chikkasandra-T1</v>
          </cell>
        </row>
        <row r="27599">
          <cell r="G27599" t="str">
            <v>19-12-2025</v>
          </cell>
          <cell r="Q27599" t="str">
            <v>BBD-BLR-Nagondanahalli-T1</v>
          </cell>
          <cell r="AS27599">
            <v>46010.20416666667</v>
          </cell>
        </row>
        <row r="27600">
          <cell r="G27600" t="str">
            <v>19-12-2025</v>
          </cell>
          <cell r="Q27600" t="str">
            <v>BBD-BLR-BellahalliRoad-T1</v>
          </cell>
          <cell r="AS27600">
            <v>46010.209027777775</v>
          </cell>
        </row>
        <row r="27601">
          <cell r="G27601" t="str">
            <v>19-12-2025</v>
          </cell>
          <cell r="Q27601" t="str">
            <v>BBD-BLR-Kallahalli-T1</v>
          </cell>
          <cell r="AS27601">
            <v>46010.220833333333</v>
          </cell>
        </row>
        <row r="27602">
          <cell r="G27602" t="str">
            <v>19-12-2025</v>
          </cell>
          <cell r="Q27602" t="str">
            <v>BBD-BLR-Lingarajapu-T1</v>
          </cell>
          <cell r="AS27602">
            <v>46010.225694444445</v>
          </cell>
        </row>
        <row r="27603">
          <cell r="G27603" t="str">
            <v>19-12-2025</v>
          </cell>
          <cell r="Q27603" t="str">
            <v>BBD-BLR-Chinappalay-T1</v>
          </cell>
          <cell r="AS27603">
            <v>46010.202777777777</v>
          </cell>
        </row>
        <row r="27604">
          <cell r="G27604" t="str">
            <v>19-12-2025</v>
          </cell>
          <cell r="Q27604" t="str">
            <v>BBD-BLR-BellahalliRoad-T1</v>
          </cell>
          <cell r="AS27604">
            <v>46010.209027777775</v>
          </cell>
        </row>
        <row r="27605">
          <cell r="G27605" t="str">
            <v>19-12-2025</v>
          </cell>
          <cell r="Q27605" t="str">
            <v>BBD-BLR-Chikkasandra-T1</v>
          </cell>
          <cell r="AS27605">
            <v>46010.242361111108</v>
          </cell>
        </row>
        <row r="27606">
          <cell r="G27606" t="str">
            <v>19-12-2025</v>
          </cell>
          <cell r="Q27606" t="str">
            <v>BBD-BLR-Chinappalay-T1</v>
          </cell>
          <cell r="AS27606">
            <v>46010.220833333333</v>
          </cell>
        </row>
        <row r="27607">
          <cell r="G27607" t="str">
            <v>19-12-2025</v>
          </cell>
          <cell r="Q27607" t="str">
            <v>BBD-BLR-Jigani-T1</v>
          </cell>
          <cell r="AS27607">
            <v>46010.179861111108</v>
          </cell>
        </row>
        <row r="27608">
          <cell r="G27608" t="str">
            <v>19-12-2025</v>
          </cell>
          <cell r="Q27608" t="str">
            <v>BBD-BLR-Chikkasandra-T1</v>
          </cell>
          <cell r="AS27608">
            <v>46010.197916666664</v>
          </cell>
        </row>
        <row r="27609">
          <cell r="G27609" t="str">
            <v>19-12-2025</v>
          </cell>
          <cell r="Q27609" t="str">
            <v>BBD-BLR-BellahalliRoad-T1</v>
          </cell>
          <cell r="AS27609">
            <v>46010.2</v>
          </cell>
        </row>
        <row r="27610">
          <cell r="G27610" t="str">
            <v>19-12-2025</v>
          </cell>
          <cell r="Q27610" t="str">
            <v>BBD-BLR-Chikkasandra-T1</v>
          </cell>
          <cell r="AS27610">
            <v>46010.232638888891</v>
          </cell>
        </row>
        <row r="27611">
          <cell r="G27611" t="str">
            <v>19-12-2025</v>
          </cell>
          <cell r="Q27611" t="str">
            <v>BBD-BLR-HAL-T1</v>
          </cell>
          <cell r="AS27611">
            <v>46010.198611111111</v>
          </cell>
        </row>
        <row r="27612">
          <cell r="G27612" t="str">
            <v>19-12-2025</v>
          </cell>
          <cell r="Q27612" t="str">
            <v>BBD-BLR-BellahalliRoad-T1</v>
          </cell>
        </row>
        <row r="27613">
          <cell r="G27613" t="str">
            <v>19-12-2025</v>
          </cell>
          <cell r="Q27613" t="str">
            <v>BBD-BLR-Chikkasandra-T1</v>
          </cell>
          <cell r="AS27613">
            <v>46010.222222222219</v>
          </cell>
        </row>
        <row r="27614">
          <cell r="G27614" t="str">
            <v>19-12-2025</v>
          </cell>
          <cell r="Q27614" t="str">
            <v>BBD-BLR-Chikkasandra-T1</v>
          </cell>
          <cell r="AS27614">
            <v>46010.232638888891</v>
          </cell>
        </row>
        <row r="27615">
          <cell r="G27615" t="str">
            <v>19-12-2025</v>
          </cell>
          <cell r="Q27615" t="str">
            <v>BBD-BLR-Attibele-T1</v>
          </cell>
          <cell r="AS27615">
            <v>46010.296527777777</v>
          </cell>
        </row>
        <row r="27616">
          <cell r="G27616" t="str">
            <v>19-12-2025</v>
          </cell>
          <cell r="Q27616" t="str">
            <v>BBD-BLR-HAL-T1</v>
          </cell>
          <cell r="AS27616">
            <v>46010.209722222222</v>
          </cell>
        </row>
        <row r="27617">
          <cell r="G27617" t="str">
            <v>19-12-2025</v>
          </cell>
          <cell r="Q27617" t="str">
            <v>BBD-BLR-Chinappalay-T1</v>
          </cell>
          <cell r="AS27617">
            <v>46010.238194444442</v>
          </cell>
        </row>
        <row r="27618">
          <cell r="G27618" t="str">
            <v>19-12-2025</v>
          </cell>
          <cell r="Q27618" t="str">
            <v>BBD-BLR-Nagondanahalli-T1</v>
          </cell>
          <cell r="AS27618">
            <v>46010.220833333333</v>
          </cell>
        </row>
        <row r="27619">
          <cell r="G27619" t="str">
            <v>19-12-2025</v>
          </cell>
          <cell r="Q27619" t="str">
            <v>BBD-BLR-Jigani-T1</v>
          </cell>
          <cell r="AS27619">
            <v>46010.200694444444</v>
          </cell>
        </row>
        <row r="27620">
          <cell r="G27620" t="str">
            <v>19-12-2025</v>
          </cell>
          <cell r="Q27620" t="str">
            <v>BBD-BLR-Chikkasandra-T1</v>
          </cell>
          <cell r="AS27620">
            <v>46010.197916666664</v>
          </cell>
        </row>
        <row r="27621">
          <cell r="G27621" t="str">
            <v>19-12-2025</v>
          </cell>
          <cell r="Q27621" t="str">
            <v>BBD-BLR-HRBR-044-T1</v>
          </cell>
          <cell r="AS27621">
            <v>46010.220138888886</v>
          </cell>
        </row>
        <row r="27622">
          <cell r="G27622" t="str">
            <v>19-12-2025</v>
          </cell>
          <cell r="Q27622" t="str">
            <v>BBD-BLR-Chinappalay-T1</v>
          </cell>
          <cell r="AS27622">
            <v>46010.213888888888</v>
          </cell>
        </row>
        <row r="27623">
          <cell r="G27623" t="str">
            <v>19-12-2025</v>
          </cell>
          <cell r="Q27623" t="str">
            <v>BBD-BLR-Chinappalay-T1</v>
          </cell>
          <cell r="AS27623">
            <v>46010.213888888888</v>
          </cell>
        </row>
        <row r="27624">
          <cell r="G27624" t="str">
            <v>19-12-2025</v>
          </cell>
          <cell r="Q27624" t="str">
            <v>BBD-BLR-Nagondanahalli-T1</v>
          </cell>
          <cell r="AS27624">
            <v>46010.200694444444</v>
          </cell>
        </row>
        <row r="27625">
          <cell r="G27625" t="str">
            <v>19-12-2025</v>
          </cell>
          <cell r="Q27625" t="str">
            <v>BBD-BLR-Kallahalli-T1</v>
          </cell>
          <cell r="AS27625">
            <v>46010.22152777778</v>
          </cell>
        </row>
        <row r="27626">
          <cell r="G27626" t="str">
            <v>19-12-2025</v>
          </cell>
          <cell r="Q27626" t="str">
            <v>BBD-BLR-Chikkasandra-T1</v>
          </cell>
          <cell r="AS27626">
            <v>46010.242361111108</v>
          </cell>
        </row>
        <row r="27627">
          <cell r="G27627" t="str">
            <v>19-12-2025</v>
          </cell>
          <cell r="Q27627" t="str">
            <v>BBD-BLR-Nagondanahalli-T1</v>
          </cell>
          <cell r="AS27627">
            <v>46010.194444444445</v>
          </cell>
        </row>
        <row r="27628">
          <cell r="G27628" t="str">
            <v>19-12-2025</v>
          </cell>
          <cell r="Q27628" t="str">
            <v>BBD-BLR-Chinappalay-T1</v>
          </cell>
          <cell r="AS27628">
            <v>46010.203472222223</v>
          </cell>
        </row>
        <row r="27629">
          <cell r="G27629" t="str">
            <v>19-12-2025</v>
          </cell>
          <cell r="Q27629" t="str">
            <v>BBD-BLR-Nagondanahalli-T1</v>
          </cell>
          <cell r="AS27629">
            <v>46010.227777777778</v>
          </cell>
        </row>
        <row r="27630">
          <cell r="G27630" t="str">
            <v>19-12-2025</v>
          </cell>
          <cell r="Q27630" t="str">
            <v>BBD-BLR-HAL-T1</v>
          </cell>
          <cell r="AS27630">
            <v>46010.209722222222</v>
          </cell>
        </row>
        <row r="27631">
          <cell r="G27631" t="str">
            <v>19-12-2025</v>
          </cell>
          <cell r="Q27631" t="str">
            <v>BBD-BLR-Jigani-T1</v>
          </cell>
          <cell r="AS27631">
            <v>46010.200694444444</v>
          </cell>
        </row>
        <row r="27632">
          <cell r="G27632" t="str">
            <v>19-12-2025</v>
          </cell>
          <cell r="Q27632" t="str">
            <v>BBD-BLR-Chinappalay-T1</v>
          </cell>
          <cell r="AS27632">
            <v>46010.213888888888</v>
          </cell>
        </row>
        <row r="27633">
          <cell r="G27633" t="str">
            <v>19-12-2025</v>
          </cell>
          <cell r="Q27633" t="str">
            <v>BBD-BLR-Chikkasandra-T1</v>
          </cell>
          <cell r="AS27633">
            <v>46010.232638888891</v>
          </cell>
        </row>
        <row r="27634">
          <cell r="G27634" t="str">
            <v>19-12-2025</v>
          </cell>
          <cell r="Q27634" t="str">
            <v>BBD-BLR-Chinappalay-T1</v>
          </cell>
          <cell r="AS27634">
            <v>46010.238194444442</v>
          </cell>
        </row>
        <row r="27635">
          <cell r="G27635" t="str">
            <v>19-12-2025</v>
          </cell>
          <cell r="Q27635" t="str">
            <v>BBD-BLR-Nagondanahalli-T1</v>
          </cell>
          <cell r="AS27635">
            <v>46010.231249999997</v>
          </cell>
        </row>
        <row r="27636">
          <cell r="G27636" t="str">
            <v>19-12-2025</v>
          </cell>
          <cell r="Q27636" t="str">
            <v>BBD-BLR-Budhigere-T1</v>
          </cell>
          <cell r="AS27636">
            <v>46010.239583333336</v>
          </cell>
        </row>
        <row r="27637">
          <cell r="G27637" t="str">
            <v>19-12-2025</v>
          </cell>
          <cell r="Q27637" t="str">
            <v>BBD-BLR-Kallahalli-T1</v>
          </cell>
          <cell r="AS27637">
            <v>46010.210416666669</v>
          </cell>
        </row>
        <row r="27638">
          <cell r="G27638" t="str">
            <v>19-12-2025</v>
          </cell>
          <cell r="Q27638" t="str">
            <v>BBD-BLR-Chikkasandra-T1</v>
          </cell>
          <cell r="AS27638">
            <v>46010.242361111108</v>
          </cell>
        </row>
        <row r="27639">
          <cell r="G27639" t="str">
            <v>19-12-2025</v>
          </cell>
          <cell r="Q27639" t="str">
            <v>BBD-BLR-HRBR-044-T1</v>
          </cell>
          <cell r="AS27639">
            <v>46010.211111111108</v>
          </cell>
        </row>
        <row r="27640">
          <cell r="G27640" t="str">
            <v>19-12-2025</v>
          </cell>
          <cell r="Q27640" t="str">
            <v>BBD-BLR-Budhigere-T1</v>
          </cell>
          <cell r="AS27640">
            <v>46010.224999999999</v>
          </cell>
        </row>
        <row r="27641">
          <cell r="G27641" t="str">
            <v>19-12-2025</v>
          </cell>
          <cell r="Q27641" t="str">
            <v>BBD-BLR-Attibele-T1</v>
          </cell>
          <cell r="AS27641">
            <v>46010.279166666667</v>
          </cell>
        </row>
        <row r="27642">
          <cell r="G27642" t="str">
            <v>19-12-2025</v>
          </cell>
          <cell r="Q27642" t="str">
            <v>BBD-BLR-HRBR-044-T1</v>
          </cell>
          <cell r="AS27642">
            <v>46010.211111111108</v>
          </cell>
        </row>
        <row r="27643">
          <cell r="G27643" t="str">
            <v>19-12-2025</v>
          </cell>
          <cell r="Q27643" t="str">
            <v>BBD-BLR-Chikkasandra-T1</v>
          </cell>
          <cell r="AS27643">
            <v>46010.197916666664</v>
          </cell>
        </row>
        <row r="27644">
          <cell r="G27644" t="str">
            <v>19-12-2025</v>
          </cell>
          <cell r="Q27644" t="str">
            <v>BBD-BLR-Kallahalli-T1</v>
          </cell>
          <cell r="AS27644">
            <v>46010.210416666669</v>
          </cell>
        </row>
        <row r="27645">
          <cell r="G27645" t="str">
            <v>19-12-2025</v>
          </cell>
          <cell r="Q27645" t="str">
            <v>BBD-BLR-Jakkasandra-T1</v>
          </cell>
          <cell r="AS27645">
            <v>46010.240972222222</v>
          </cell>
        </row>
        <row r="27646">
          <cell r="G27646" t="str">
            <v>19-12-2025</v>
          </cell>
          <cell r="Q27646" t="str">
            <v>BBD-BLR-Chikkasandra-T1</v>
          </cell>
          <cell r="AS27646">
            <v>46010.242361111108</v>
          </cell>
        </row>
        <row r="27647">
          <cell r="G27647" t="str">
            <v>19-12-2025</v>
          </cell>
          <cell r="Q27647" t="str">
            <v>BBD-BLR-Budhigere-T1</v>
          </cell>
          <cell r="AS27647">
            <v>46010.229166666664</v>
          </cell>
        </row>
        <row r="27648">
          <cell r="G27648" t="str">
            <v>19-12-2025</v>
          </cell>
          <cell r="Q27648" t="str">
            <v>BBD-BLR-Chinappalay-T1</v>
          </cell>
          <cell r="AS27648">
            <v>46010.2</v>
          </cell>
        </row>
        <row r="27649">
          <cell r="G27649" t="str">
            <v>19-12-2025</v>
          </cell>
          <cell r="Q27649" t="str">
            <v>BBD-BLR-HAL-T1</v>
          </cell>
          <cell r="AS27649">
            <v>46010.220833333333</v>
          </cell>
        </row>
        <row r="27650">
          <cell r="G27650" t="str">
            <v>19-12-2025</v>
          </cell>
          <cell r="Q27650" t="str">
            <v>BBD-BLR-Chikkasandra-T1</v>
          </cell>
          <cell r="AS27650">
            <v>46010.242361111108</v>
          </cell>
        </row>
        <row r="27651">
          <cell r="G27651" t="str">
            <v>19-12-2025</v>
          </cell>
          <cell r="Q27651" t="str">
            <v>BBD-BLR-Chinappalay-T1</v>
          </cell>
          <cell r="AS27651">
            <v>46010.218055555553</v>
          </cell>
        </row>
        <row r="27652">
          <cell r="G27652" t="str">
            <v>19-12-2025</v>
          </cell>
          <cell r="Q27652" t="str">
            <v>BBD-BLR-Attibele-T1</v>
          </cell>
          <cell r="AS27652">
            <v>46010.252083333333</v>
          </cell>
        </row>
        <row r="27653">
          <cell r="G27653" t="str">
            <v>19-12-2025</v>
          </cell>
          <cell r="Q27653" t="str">
            <v>BBD-BLR-HRBR-044-T1</v>
          </cell>
          <cell r="AS27653">
            <v>46010.211111111108</v>
          </cell>
        </row>
        <row r="27654">
          <cell r="G27654" t="str">
            <v>19-12-2025</v>
          </cell>
          <cell r="Q27654" t="str">
            <v>BBD-BLR-Chikkasandra-T1</v>
          </cell>
          <cell r="AS27654">
            <v>46010.197916666664</v>
          </cell>
        </row>
        <row r="27655">
          <cell r="G27655" t="str">
            <v>19-12-2025</v>
          </cell>
          <cell r="Q27655" t="str">
            <v>BBD-BLR-HAL-T1</v>
          </cell>
          <cell r="AS27655">
            <v>46010.216666666667</v>
          </cell>
        </row>
        <row r="27656">
          <cell r="G27656" t="str">
            <v>19-12-2025</v>
          </cell>
          <cell r="Q27656" t="str">
            <v>BBD-BLR-Budhigere-T1</v>
          </cell>
          <cell r="AS27656">
            <v>46010.238194444442</v>
          </cell>
        </row>
        <row r="27657">
          <cell r="G27657" t="str">
            <v>19-12-2025</v>
          </cell>
          <cell r="Q27657" t="str">
            <v>BBD-BLR-Devanahalli-T1</v>
          </cell>
          <cell r="AS27657">
            <v>46010.197916666664</v>
          </cell>
        </row>
        <row r="27658">
          <cell r="G27658" t="str">
            <v>19-12-2025</v>
          </cell>
          <cell r="Q27658" t="str">
            <v>BBD-BLR-Jigani-T1</v>
          </cell>
          <cell r="AS27658">
            <v>46010.179861111108</v>
          </cell>
        </row>
        <row r="27659">
          <cell r="G27659" t="str">
            <v>19-12-2025</v>
          </cell>
          <cell r="Q27659" t="str">
            <v>BBD-BLR-HAL-T1</v>
          </cell>
          <cell r="AS27659">
            <v>46010.216666666667</v>
          </cell>
        </row>
        <row r="27660">
          <cell r="G27660" t="str">
            <v>19-12-2025</v>
          </cell>
          <cell r="Q27660" t="str">
            <v>BBD-BLR-Chikkasandra-T1</v>
          </cell>
          <cell r="AS27660">
            <v>46010.222222222219</v>
          </cell>
        </row>
        <row r="27661">
          <cell r="G27661" t="str">
            <v>19-12-2025</v>
          </cell>
          <cell r="Q27661" t="str">
            <v>BBD-BLR-Chikkasandra-T1</v>
          </cell>
          <cell r="AS27661">
            <v>46010.199305555558</v>
          </cell>
        </row>
        <row r="27662">
          <cell r="G27662" t="str">
            <v>19-12-2025</v>
          </cell>
          <cell r="Q27662" t="str">
            <v>BBD-BLR-Chikkasandra-T1</v>
          </cell>
          <cell r="AS27662">
            <v>46010.220138888886</v>
          </cell>
        </row>
        <row r="27663">
          <cell r="G27663" t="str">
            <v>19-12-2025</v>
          </cell>
          <cell r="Q27663" t="str">
            <v>BBD-BLR-Chinappalay-T1</v>
          </cell>
          <cell r="AS27663">
            <v>46010.189583333333</v>
          </cell>
        </row>
        <row r="27664">
          <cell r="G27664" t="str">
            <v>19-12-2025</v>
          </cell>
          <cell r="Q27664" t="str">
            <v>BBD-BLR-HAL-T1</v>
          </cell>
          <cell r="AS27664">
            <v>46010.216666666667</v>
          </cell>
        </row>
        <row r="27665">
          <cell r="G27665" t="str">
            <v>19-12-2025</v>
          </cell>
          <cell r="Q27665" t="str">
            <v>BBD-BLR-PeenyaPhase3-T1</v>
          </cell>
          <cell r="AS27665">
            <v>46010.227777777778</v>
          </cell>
        </row>
        <row r="27666">
          <cell r="G27666" t="str">
            <v>19-12-2025</v>
          </cell>
          <cell r="Q27666" t="str">
            <v>BBD-BLR-Budhigere-T1</v>
          </cell>
          <cell r="AS27666">
            <v>46010.227083333331</v>
          </cell>
        </row>
        <row r="27667">
          <cell r="G27667" t="str">
            <v>19-12-2025</v>
          </cell>
          <cell r="Q27667" t="str">
            <v>BBD-BLR-Nagondanahalli-T1</v>
          </cell>
          <cell r="AS27667">
            <v>46010.196527777778</v>
          </cell>
        </row>
        <row r="27668">
          <cell r="G27668" t="str">
            <v>19-12-2025</v>
          </cell>
          <cell r="Q27668" t="str">
            <v>BBD-BLR-Jigani-T1</v>
          </cell>
          <cell r="AS27668">
            <v>46010.206944444442</v>
          </cell>
        </row>
        <row r="27669">
          <cell r="G27669" t="str">
            <v>19-12-2025</v>
          </cell>
          <cell r="Q27669" t="str">
            <v>BBD-BLR-HAL-T1</v>
          </cell>
          <cell r="AS27669">
            <v>46010.216666666667</v>
          </cell>
        </row>
        <row r="27670">
          <cell r="G27670" t="str">
            <v>19-12-2025</v>
          </cell>
          <cell r="Q27670" t="str">
            <v>BBD-BLR-Kallahalli-T1</v>
          </cell>
          <cell r="AS27670">
            <v>46010.210416666669</v>
          </cell>
        </row>
        <row r="27671">
          <cell r="G27671" t="str">
            <v>19-12-2025</v>
          </cell>
          <cell r="Q27671" t="str">
            <v>BBD-BLR-Budhigere-T1</v>
          </cell>
          <cell r="AS27671">
            <v>46010.238888888889</v>
          </cell>
        </row>
        <row r="27672">
          <cell r="G27672" t="str">
            <v>19-12-2025</v>
          </cell>
          <cell r="Q27672" t="str">
            <v>BBD-BLR-Nagondanahalli-T1</v>
          </cell>
          <cell r="AS27672">
            <v>46010.20416666667</v>
          </cell>
        </row>
        <row r="27673">
          <cell r="G27673" t="str">
            <v>19-12-2025</v>
          </cell>
          <cell r="Q27673" t="str">
            <v>BBD-BLR-Jalahalli-T1</v>
          </cell>
          <cell r="AS27673">
            <v>46010.249305555553</v>
          </cell>
        </row>
        <row r="27674">
          <cell r="G27674" t="str">
            <v>19-12-2025</v>
          </cell>
          <cell r="Q27674" t="str">
            <v>BBD-BLR-Jigani-T1</v>
          </cell>
          <cell r="AS27674">
            <v>46010.19027777778</v>
          </cell>
        </row>
        <row r="27675">
          <cell r="G27675" t="str">
            <v>19-12-2025</v>
          </cell>
          <cell r="Q27675" t="str">
            <v>BBD-BLR-Lingarajapu-T1</v>
          </cell>
          <cell r="AS27675">
            <v>46010.253472222219</v>
          </cell>
        </row>
        <row r="27676">
          <cell r="G27676" t="str">
            <v>19-12-2025</v>
          </cell>
          <cell r="Q27676" t="str">
            <v>BBD-BLR-PeenyaPhase3-T1</v>
          </cell>
          <cell r="AS27676">
            <v>46010.23333333333</v>
          </cell>
        </row>
        <row r="27677">
          <cell r="G27677" t="str">
            <v>19-12-2025</v>
          </cell>
          <cell r="Q27677" t="str">
            <v>BBD-BLR-Chikkasandra-T1</v>
          </cell>
          <cell r="AS27677">
            <v>46010.220138888886</v>
          </cell>
        </row>
        <row r="27678">
          <cell r="G27678" t="str">
            <v>19-12-2025</v>
          </cell>
          <cell r="Q27678" t="str">
            <v>BBD-BLR-BellahalliRoad-T1</v>
          </cell>
          <cell r="AS27678">
            <v>46010.209027777775</v>
          </cell>
        </row>
        <row r="27679">
          <cell r="G27679" t="str">
            <v>19-12-2025</v>
          </cell>
          <cell r="Q27679" t="str">
            <v>BBD-BLR-Lingarajapu-T1</v>
          </cell>
          <cell r="AS27679">
            <v>46010.253472222219</v>
          </cell>
        </row>
        <row r="27680">
          <cell r="G27680" t="str">
            <v>19-12-2025</v>
          </cell>
          <cell r="Q27680" t="str">
            <v>BBD-BLR-Devanahalli-T1</v>
          </cell>
          <cell r="AS27680">
            <v>46010.207638888889</v>
          </cell>
        </row>
        <row r="27681">
          <cell r="G27681" t="str">
            <v>19-12-2025</v>
          </cell>
          <cell r="Q27681" t="str">
            <v>BBD-BLR-Budhigere-T1</v>
          </cell>
          <cell r="AS27681">
            <v>46010.229166666664</v>
          </cell>
        </row>
        <row r="27682">
          <cell r="G27682" t="str">
            <v>19-12-2025</v>
          </cell>
          <cell r="Q27682" t="str">
            <v>BBD-BLR-Attibele-T1</v>
          </cell>
          <cell r="AS27682">
            <v>46010.28402777778</v>
          </cell>
        </row>
        <row r="27683">
          <cell r="G27683" t="str">
            <v>19-12-2025</v>
          </cell>
          <cell r="Q27683" t="str">
            <v>BBD-BLR-Nagondanahalli-T1</v>
          </cell>
          <cell r="AS27683">
            <v>46010.261111111111</v>
          </cell>
        </row>
        <row r="27684">
          <cell r="G27684" t="str">
            <v>19-12-2025</v>
          </cell>
          <cell r="Q27684" t="str">
            <v>BBD-BLR-Jigani-T1</v>
          </cell>
          <cell r="AS27684">
            <v>46010.19027777778</v>
          </cell>
        </row>
        <row r="27685">
          <cell r="G27685" t="str">
            <v>19-12-2025</v>
          </cell>
          <cell r="Q27685" t="str">
            <v>BBD-BLR-Devanahalli-T1</v>
          </cell>
          <cell r="AS27685">
            <v>46010.197916666664</v>
          </cell>
        </row>
        <row r="27686">
          <cell r="G27686" t="str">
            <v>19-12-2025</v>
          </cell>
          <cell r="Q27686" t="str">
            <v>BBD-BLR-Chikkasandra-T1</v>
          </cell>
          <cell r="AS27686">
            <v>46010.199305555558</v>
          </cell>
        </row>
        <row r="27687">
          <cell r="G27687" t="str">
            <v>19-12-2025</v>
          </cell>
          <cell r="Q27687" t="str">
            <v>BBD-BLR-Chinappalay-T1</v>
          </cell>
          <cell r="AS27687">
            <v>46010.210416666669</v>
          </cell>
        </row>
        <row r="27688">
          <cell r="G27688" t="str">
            <v>19-12-2025</v>
          </cell>
          <cell r="Q27688" t="str">
            <v>BBD-BLR-Nagondanahalli-T1</v>
          </cell>
          <cell r="AS27688">
            <v>46010.193055555559</v>
          </cell>
        </row>
        <row r="27689">
          <cell r="G27689" t="str">
            <v>19-12-2025</v>
          </cell>
          <cell r="Q27689" t="str">
            <v>BBD-BLR-Nagondanahalli-T1</v>
          </cell>
          <cell r="AS27689">
            <v>46010.271527777775</v>
          </cell>
        </row>
        <row r="27690">
          <cell r="G27690" t="str">
            <v>19-12-2025</v>
          </cell>
          <cell r="Q27690" t="str">
            <v>BBD-BLR-Chikkasandra-T1</v>
          </cell>
          <cell r="AS27690">
            <v>46010.197916666664</v>
          </cell>
        </row>
        <row r="27691">
          <cell r="G27691" t="str">
            <v>19-12-2025</v>
          </cell>
          <cell r="Q27691" t="str">
            <v>BBD-BLR-Jakkasandra-T1</v>
          </cell>
          <cell r="AS27691">
            <v>46010.226388888892</v>
          </cell>
        </row>
        <row r="27692">
          <cell r="G27692" t="str">
            <v>19-12-2025</v>
          </cell>
          <cell r="Q27692" t="str">
            <v>BBD-BLR-Nagondanahalli-T1</v>
          </cell>
          <cell r="AS27692">
            <v>46010.281944444447</v>
          </cell>
        </row>
        <row r="27693">
          <cell r="G27693" t="str">
            <v>19-12-2025</v>
          </cell>
          <cell r="Q27693" t="str">
            <v>BBD-BLR-PeenyaPhase3-T1</v>
          </cell>
          <cell r="AS27693">
            <v>46010.211805555555</v>
          </cell>
        </row>
        <row r="27694">
          <cell r="G27694" t="str">
            <v>19-12-2025</v>
          </cell>
          <cell r="Q27694" t="str">
            <v>BBD-BLR-Devanahalli-T1</v>
          </cell>
          <cell r="AS27694">
            <v>46010.197916666664</v>
          </cell>
        </row>
        <row r="27695">
          <cell r="G27695" t="str">
            <v>19-12-2025</v>
          </cell>
          <cell r="Q27695" t="str">
            <v>BBD-BLR-Nagondanahalli-T1</v>
          </cell>
          <cell r="AS27695">
            <v>46010.261111111111</v>
          </cell>
        </row>
        <row r="27696">
          <cell r="G27696" t="str">
            <v>19-12-2025</v>
          </cell>
          <cell r="Q27696" t="str">
            <v>BBD-BLR-Nagondanahalli-T1</v>
          </cell>
          <cell r="AS27696">
            <v>46010.200694444444</v>
          </cell>
        </row>
        <row r="27697">
          <cell r="G27697" t="str">
            <v>19-12-2025</v>
          </cell>
          <cell r="Q27697" t="str">
            <v>BBD-BLR-Chinappalay-T1</v>
          </cell>
          <cell r="AS27697">
            <v>46010.213888888888</v>
          </cell>
        </row>
        <row r="27698">
          <cell r="G27698" t="str">
            <v>19-12-2025</v>
          </cell>
          <cell r="Q27698" t="str">
            <v>BBD-BLR-HAL-T1</v>
          </cell>
          <cell r="AS27698">
            <v>46010.220833333333</v>
          </cell>
        </row>
        <row r="27699">
          <cell r="G27699" t="str">
            <v>19-12-2025</v>
          </cell>
          <cell r="Q27699" t="str">
            <v>BBD-BLR-Devanahalli-T1</v>
          </cell>
          <cell r="AS27699">
            <v>46010.197916666664</v>
          </cell>
        </row>
        <row r="27700">
          <cell r="G27700" t="str">
            <v>19-12-2025</v>
          </cell>
          <cell r="Q27700" t="str">
            <v>BBD-BLR-PeenyaPhase3-T1</v>
          </cell>
          <cell r="AS27700">
            <v>46010.26458333333</v>
          </cell>
        </row>
        <row r="27701">
          <cell r="G27701" t="str">
            <v>19-12-2025</v>
          </cell>
          <cell r="Q27701" t="str">
            <v>BBD-BLR-Nagondanahalli-T1</v>
          </cell>
          <cell r="AS27701">
            <v>46010.281944444447</v>
          </cell>
        </row>
        <row r="27702">
          <cell r="G27702" t="str">
            <v>19-12-2025</v>
          </cell>
          <cell r="Q27702" t="str">
            <v>BBD-BLR-PeenyaPhase3-T1</v>
          </cell>
          <cell r="AS27702">
            <v>46010.243750000001</v>
          </cell>
        </row>
        <row r="27703">
          <cell r="G27703" t="str">
            <v>19-12-2025</v>
          </cell>
          <cell r="Q27703" t="str">
            <v>BBD-BLR-Chikkasandra-T1</v>
          </cell>
          <cell r="AS27703">
            <v>46010.232638888891</v>
          </cell>
        </row>
        <row r="27704">
          <cell r="G27704" t="str">
            <v>19-12-2025</v>
          </cell>
          <cell r="Q27704" t="str">
            <v>BBD-BLR-Chinappalay-T1</v>
          </cell>
          <cell r="AS27704">
            <v>46010.216666666667</v>
          </cell>
        </row>
        <row r="27705">
          <cell r="G27705" t="str">
            <v>19-12-2025</v>
          </cell>
          <cell r="Q27705" t="str">
            <v>BBD-BLR-Devanahalli-T1</v>
          </cell>
          <cell r="AS27705">
            <v>46010.197916666664</v>
          </cell>
        </row>
        <row r="27706">
          <cell r="G27706" t="str">
            <v>19-12-2025</v>
          </cell>
          <cell r="Q27706" t="str">
            <v>BBD-BLR-Nagondanahalli-T1</v>
          </cell>
          <cell r="AS27706">
            <v>46010.261111111111</v>
          </cell>
        </row>
        <row r="27707">
          <cell r="G27707" t="str">
            <v>19-12-2025</v>
          </cell>
          <cell r="Q27707" t="str">
            <v>BBD-BLR-Devanahalli-T1</v>
          </cell>
          <cell r="AS27707">
            <v>46010.207638888889</v>
          </cell>
        </row>
        <row r="27708">
          <cell r="G27708" t="str">
            <v>19-12-2025</v>
          </cell>
          <cell r="Q27708" t="str">
            <v>BBD-BLR-Chikkasandra-T1</v>
          </cell>
          <cell r="AS27708">
            <v>46010.218055555553</v>
          </cell>
        </row>
        <row r="27709">
          <cell r="G27709" t="str">
            <v>19-12-2025</v>
          </cell>
          <cell r="Q27709" t="str">
            <v>BBD-BLR-Nagondanahalli-T1</v>
          </cell>
          <cell r="AS27709">
            <v>46010.20208333333</v>
          </cell>
        </row>
        <row r="27710">
          <cell r="G27710" t="str">
            <v>19-12-2025</v>
          </cell>
          <cell r="Q27710" t="str">
            <v>BBD-BLR-Budhigere-T1</v>
          </cell>
          <cell r="AS27710">
            <v>46010.237500000003</v>
          </cell>
        </row>
        <row r="27711">
          <cell r="G27711" t="str">
            <v>19-12-2025</v>
          </cell>
          <cell r="Q27711" t="str">
            <v>BBD-BLR-Devanahalli-T1</v>
          </cell>
          <cell r="AS27711">
            <v>46010.197916666664</v>
          </cell>
        </row>
        <row r="27712">
          <cell r="G27712" t="str">
            <v>19-12-2025</v>
          </cell>
          <cell r="Q27712" t="str">
            <v>BBD-BLR-Jigani-T1</v>
          </cell>
          <cell r="AS27712">
            <v>46010.19027777778</v>
          </cell>
        </row>
        <row r="27713">
          <cell r="G27713" t="str">
            <v>19-12-2025</v>
          </cell>
          <cell r="Q27713" t="str">
            <v>BBD-BLR-Budhigere-T1</v>
          </cell>
          <cell r="AS27713">
            <v>46010.224999999999</v>
          </cell>
        </row>
        <row r="27714">
          <cell r="G27714" t="str">
            <v>19-12-2025</v>
          </cell>
          <cell r="Q27714" t="str">
            <v>BBD-BLR-Jigani-T1</v>
          </cell>
          <cell r="AS27714">
            <v>46010.179861111108</v>
          </cell>
        </row>
        <row r="27715">
          <cell r="G27715" t="str">
            <v>19-12-2025</v>
          </cell>
          <cell r="Q27715" t="str">
            <v>BBD-BLR-Devanahalli-T1</v>
          </cell>
          <cell r="AS27715">
            <v>46010.197916666664</v>
          </cell>
        </row>
        <row r="27716">
          <cell r="G27716" t="str">
            <v>19-12-2025</v>
          </cell>
          <cell r="Q27716" t="str">
            <v>BBD-BLR-Jigani-T1</v>
          </cell>
          <cell r="AS27716">
            <v>46010.179861111108</v>
          </cell>
        </row>
        <row r="27717">
          <cell r="G27717" t="str">
            <v>19-12-2025</v>
          </cell>
          <cell r="Q27717" t="str">
            <v>BBD-BLR-Nagondanahalli-T1</v>
          </cell>
          <cell r="AS27717">
            <v>46010.263194444444</v>
          </cell>
        </row>
        <row r="27718">
          <cell r="G27718" t="str">
            <v>19-12-2025</v>
          </cell>
          <cell r="Q27718" t="str">
            <v>BBD-BLR-Chikkasandra-T1</v>
          </cell>
          <cell r="AS27718">
            <v>46010.188888888886</v>
          </cell>
        </row>
        <row r="27719">
          <cell r="G27719" t="str">
            <v>19-12-2025</v>
          </cell>
          <cell r="Q27719" t="str">
            <v>BBD-BLR-Budhigere-T1</v>
          </cell>
          <cell r="AS27719">
            <v>46010.228472222225</v>
          </cell>
        </row>
        <row r="27720">
          <cell r="G27720" t="str">
            <v>19-12-2025</v>
          </cell>
          <cell r="Q27720" t="str">
            <v>BBD-BLR-Jigani-T1</v>
          </cell>
          <cell r="AS27720">
            <v>46010.179861111108</v>
          </cell>
        </row>
        <row r="27721">
          <cell r="G27721" t="str">
            <v>19-12-2025</v>
          </cell>
          <cell r="Q27721" t="str">
            <v>BBD-BLR-Nagondanahalli-T1</v>
          </cell>
          <cell r="AS27721">
            <v>46010.196527777778</v>
          </cell>
        </row>
        <row r="27722">
          <cell r="G27722" t="str">
            <v>19-12-2025</v>
          </cell>
          <cell r="Q27722" t="str">
            <v>BBD-BLR-Jigani-T1</v>
          </cell>
          <cell r="AS27722">
            <v>46010.206944444442</v>
          </cell>
        </row>
        <row r="27723">
          <cell r="G27723" t="str">
            <v>19-12-2025</v>
          </cell>
          <cell r="Q27723" t="str">
            <v>BBD-BLR-Nagondanahalli-T1</v>
          </cell>
          <cell r="AS27723">
            <v>46010.193055555559</v>
          </cell>
        </row>
        <row r="27724">
          <cell r="G27724" t="str">
            <v>19-12-2025</v>
          </cell>
          <cell r="Q27724" t="str">
            <v>BBD-BLR-Budhigere-T1</v>
          </cell>
          <cell r="AS27724">
            <v>46010.238888888889</v>
          </cell>
        </row>
        <row r="27725">
          <cell r="G27725" t="str">
            <v>19-12-2025</v>
          </cell>
          <cell r="Q27725" t="str">
            <v>BBD-BLR-Jigani-T1</v>
          </cell>
          <cell r="AS27725">
            <v>46010.179861111108</v>
          </cell>
        </row>
        <row r="27726">
          <cell r="G27726" t="str">
            <v>19-12-2025</v>
          </cell>
          <cell r="Q27726" t="str">
            <v>BBD-BLR-BellahalliRoad-T1</v>
          </cell>
          <cell r="AS27726">
            <v>46010.222916666666</v>
          </cell>
        </row>
        <row r="27727">
          <cell r="G27727" t="str">
            <v>19-12-2025</v>
          </cell>
          <cell r="Q27727" t="str">
            <v>BBD-BLR-BellahalliRoad-T1</v>
          </cell>
          <cell r="AS27727">
            <v>46010.238194444442</v>
          </cell>
        </row>
        <row r="27728">
          <cell r="G27728" t="str">
            <v>19-12-2025</v>
          </cell>
          <cell r="Q27728" t="str">
            <v>BBD-BLR-Nagondanahalli-T1</v>
          </cell>
          <cell r="AS27728">
            <v>46010.230555555558</v>
          </cell>
        </row>
        <row r="27729">
          <cell r="G27729" t="str">
            <v>19-12-2025</v>
          </cell>
          <cell r="Q27729" t="str">
            <v>BBD-BLR-Nagondanahalli-T1</v>
          </cell>
          <cell r="AS27729">
            <v>46010.20416666667</v>
          </cell>
        </row>
        <row r="27730">
          <cell r="G27730" t="str">
            <v>19-12-2025</v>
          </cell>
          <cell r="Q27730" t="str">
            <v>BBD-BLR-Devanahalli-T1</v>
          </cell>
          <cell r="AS27730">
            <v>46010.197916666664</v>
          </cell>
        </row>
        <row r="27731">
          <cell r="G27731" t="str">
            <v>19-12-2025</v>
          </cell>
          <cell r="Q27731" t="str">
            <v>BBD-BLR-Budhigere-T1</v>
          </cell>
          <cell r="AS27731">
            <v>46010.288194444445</v>
          </cell>
        </row>
        <row r="27732">
          <cell r="G27732" t="str">
            <v>19-12-2025</v>
          </cell>
          <cell r="Q27732" t="str">
            <v>BBD-BLR-BellahalliRoad-T1</v>
          </cell>
          <cell r="AS27732">
            <v>46010.188888888886</v>
          </cell>
        </row>
        <row r="27733">
          <cell r="G27733" t="str">
            <v>19-12-2025</v>
          </cell>
          <cell r="Q27733" t="str">
            <v>BBD-BLR-Nagondanahalli-T1</v>
          </cell>
          <cell r="AS27733">
            <v>46010.230555555558</v>
          </cell>
        </row>
        <row r="27734">
          <cell r="G27734" t="str">
            <v>19-12-2025</v>
          </cell>
          <cell r="Q27734" t="str">
            <v>BBD-BLR-Chinappalay-T1</v>
          </cell>
          <cell r="AS27734">
            <v>46010.220833333333</v>
          </cell>
        </row>
        <row r="27735">
          <cell r="G27735" t="str">
            <v>19-12-2025</v>
          </cell>
          <cell r="Q27735" t="str">
            <v>BBD-BLR-Jigani-T1</v>
          </cell>
          <cell r="AS27735">
            <v>46010.19027777778</v>
          </cell>
        </row>
        <row r="27736">
          <cell r="G27736" t="str">
            <v>19-12-2025</v>
          </cell>
          <cell r="Q27736" t="str">
            <v>BBD-BLR-Chinappalay-T1</v>
          </cell>
          <cell r="AS27736">
            <v>46010.189583333333</v>
          </cell>
        </row>
        <row r="27737">
          <cell r="G27737" t="str">
            <v>19-12-2025</v>
          </cell>
          <cell r="Q27737" t="str">
            <v>BBD-BLR-Nagondanahalli-T1</v>
          </cell>
          <cell r="AS27737">
            <v>46010.231944444444</v>
          </cell>
        </row>
        <row r="27738">
          <cell r="G27738" t="str">
            <v>19-12-2025</v>
          </cell>
          <cell r="Q27738" t="str">
            <v>BBD-BLR-PeenyaPhase3-T1</v>
          </cell>
          <cell r="AS27738">
            <v>46010.209027777775</v>
          </cell>
        </row>
        <row r="27739">
          <cell r="G27739" t="str">
            <v>19-12-2025</v>
          </cell>
          <cell r="Q27739" t="str">
            <v>BBD-BLR-BellahalliRoad-T1</v>
          </cell>
          <cell r="AS27739">
            <v>46010.178472222222</v>
          </cell>
        </row>
        <row r="27740">
          <cell r="G27740" t="str">
            <v>19-12-2025</v>
          </cell>
          <cell r="Q27740" t="str">
            <v>BBD-BLR-Jakkasandra-T1</v>
          </cell>
          <cell r="AS27740">
            <v>46010.28125</v>
          </cell>
        </row>
        <row r="27741">
          <cell r="G27741" t="str">
            <v>19-12-2025</v>
          </cell>
          <cell r="Q27741" t="str">
            <v>BBD-BLR-Devanahalli-T1</v>
          </cell>
          <cell r="AS27741">
            <v>46010.207638888889</v>
          </cell>
        </row>
        <row r="27742">
          <cell r="G27742" t="str">
            <v>19-12-2025</v>
          </cell>
          <cell r="Q27742" t="str">
            <v>BBD-BLR-Nagondanahalli-T1</v>
          </cell>
          <cell r="AS27742">
            <v>46010.230555555558</v>
          </cell>
        </row>
        <row r="27743">
          <cell r="G27743" t="str">
            <v>19-12-2025</v>
          </cell>
          <cell r="Q27743" t="str">
            <v>BBD-BLR-BellahalliRoad-T1</v>
          </cell>
          <cell r="AS27743">
            <v>46010.188888888886</v>
          </cell>
        </row>
        <row r="27744">
          <cell r="G27744" t="str">
            <v>19-12-2025</v>
          </cell>
          <cell r="Q27744" t="str">
            <v>BBD-BLR-Chinappalay-T1</v>
          </cell>
          <cell r="AS27744">
            <v>46010.203472222223</v>
          </cell>
        </row>
        <row r="27745">
          <cell r="G27745" t="str">
            <v>19-12-2025</v>
          </cell>
          <cell r="Q27745" t="str">
            <v>BBD-BLR-HAL-T1</v>
          </cell>
          <cell r="AS27745">
            <v>46010.198611111111</v>
          </cell>
        </row>
        <row r="27746">
          <cell r="G27746" t="str">
            <v>19-12-2025</v>
          </cell>
          <cell r="Q27746" t="str">
            <v>BBD-BLR-Devanahalli-T1</v>
          </cell>
          <cell r="AS27746">
            <v>46010.197916666664</v>
          </cell>
        </row>
        <row r="27747">
          <cell r="G27747" t="str">
            <v>19-12-2025</v>
          </cell>
          <cell r="Q27747" t="str">
            <v>BBD-BLR-Nagondanahalli-T1</v>
          </cell>
          <cell r="AS27747">
            <v>46010.229861111111</v>
          </cell>
        </row>
        <row r="27748">
          <cell r="G27748" t="str">
            <v>19-12-2025</v>
          </cell>
          <cell r="Q27748" t="str">
            <v>BBD-BLR-Budhigere-T1</v>
          </cell>
          <cell r="AS27748">
            <v>46010.228472222225</v>
          </cell>
        </row>
        <row r="27749">
          <cell r="G27749" t="str">
            <v>19-12-2025</v>
          </cell>
          <cell r="Q27749" t="str">
            <v>BBD-BLR-Jakkasandra-T1</v>
          </cell>
          <cell r="AS27749">
            <v>46010.272916666669</v>
          </cell>
        </row>
        <row r="27750">
          <cell r="G27750" t="str">
            <v>19-12-2025</v>
          </cell>
          <cell r="Q27750" t="str">
            <v>BBD-BLR-Jigani-T1</v>
          </cell>
          <cell r="AS27750">
            <v>46010.19027777778</v>
          </cell>
        </row>
        <row r="27751">
          <cell r="G27751" t="str">
            <v>19-12-2025</v>
          </cell>
          <cell r="Q27751" t="str">
            <v>BBD-BLR-Nagondanahalli-T1</v>
          </cell>
          <cell r="AS27751">
            <v>46010.291666666664</v>
          </cell>
        </row>
        <row r="27752">
          <cell r="G27752" t="str">
            <v>19-12-2025</v>
          </cell>
          <cell r="Q27752" t="str">
            <v>BBD-BLR-Kallahalli-T1</v>
          </cell>
          <cell r="AS27752">
            <v>46010.231249999997</v>
          </cell>
        </row>
        <row r="27753">
          <cell r="G27753" t="str">
            <v>19-12-2025</v>
          </cell>
          <cell r="Q27753" t="str">
            <v>BBD-BLR-Devanahalli-T1</v>
          </cell>
          <cell r="AS27753">
            <v>46010.197916666664</v>
          </cell>
        </row>
        <row r="27754">
          <cell r="G27754" t="str">
            <v>19-12-2025</v>
          </cell>
          <cell r="Q27754" t="str">
            <v>BBD-BLR-Jakkasandra-T1</v>
          </cell>
          <cell r="AS27754">
            <v>46010.272916666669</v>
          </cell>
        </row>
        <row r="27755">
          <cell r="G27755" t="str">
            <v>19-12-2025</v>
          </cell>
          <cell r="Q27755" t="str">
            <v>BBD-BLR-Jigani-T1</v>
          </cell>
          <cell r="AS27755">
            <v>46010.200694444444</v>
          </cell>
        </row>
        <row r="27756">
          <cell r="G27756" t="str">
            <v>19-12-2025</v>
          </cell>
          <cell r="Q27756" t="str">
            <v>BBD-BLR-Nagondanahalli-T1</v>
          </cell>
          <cell r="AS27756">
            <v>46010.291666666664</v>
          </cell>
        </row>
        <row r="27757">
          <cell r="G27757" t="str">
            <v>19-12-2025</v>
          </cell>
          <cell r="Q27757" t="str">
            <v>BBD-BLR-Devanahalli-T1</v>
          </cell>
          <cell r="AS27757">
            <v>46010.207638888889</v>
          </cell>
        </row>
        <row r="27758">
          <cell r="G27758" t="str">
            <v>19-12-2025</v>
          </cell>
          <cell r="Q27758" t="str">
            <v>BBD-BLR-Jigani-T1</v>
          </cell>
          <cell r="AS27758">
            <v>46010.200694444444</v>
          </cell>
        </row>
        <row r="27759">
          <cell r="G27759" t="str">
            <v>19-12-2025</v>
          </cell>
          <cell r="Q27759" t="str">
            <v>BBD-BLR-Chinappalay-T1</v>
          </cell>
          <cell r="AS27759">
            <v>46010.238194444442</v>
          </cell>
        </row>
        <row r="27760">
          <cell r="G27760" t="str">
            <v>19-12-2025</v>
          </cell>
          <cell r="Q27760" t="str">
            <v>BBD-BLR-Jakkasandra-T1</v>
          </cell>
          <cell r="AS27760">
            <v>46010.282638888886</v>
          </cell>
        </row>
        <row r="27761">
          <cell r="G27761" t="str">
            <v>19-12-2025</v>
          </cell>
          <cell r="Q27761" t="str">
            <v>BBD-BLR-Nagondanahalli-T1</v>
          </cell>
          <cell r="AS27761">
            <v>46010.290972222225</v>
          </cell>
        </row>
        <row r="27762">
          <cell r="G27762" t="str">
            <v>19-12-2025</v>
          </cell>
          <cell r="Q27762" t="str">
            <v>BBD-BLR-Jigani-T1</v>
          </cell>
          <cell r="AS27762">
            <v>46010.19027777778</v>
          </cell>
        </row>
        <row r="27763">
          <cell r="G27763" t="str">
            <v>19-12-2025</v>
          </cell>
          <cell r="Q27763" t="str">
            <v>BBD-BLR-Nagondanahalli-T1</v>
          </cell>
          <cell r="AS27763">
            <v>46010.291666666664</v>
          </cell>
        </row>
        <row r="27764">
          <cell r="G27764" t="str">
            <v>19-12-2025</v>
          </cell>
          <cell r="Q27764" t="str">
            <v>BBD-BLR-HRBR-044-T1</v>
          </cell>
          <cell r="AS27764">
            <v>46010.220138888886</v>
          </cell>
        </row>
        <row r="27765">
          <cell r="G27765" t="str">
            <v>19-12-2025</v>
          </cell>
          <cell r="Q27765" t="str">
            <v>BBD-BLR-Nagondanahalli-T1</v>
          </cell>
          <cell r="AS27765">
            <v>46010.193055555559</v>
          </cell>
        </row>
        <row r="27766">
          <cell r="G27766" t="str">
            <v>19-12-2025</v>
          </cell>
          <cell r="Q27766" t="str">
            <v>BBD-BLR-Jigani-T1</v>
          </cell>
          <cell r="AS27766">
            <v>46010.19027777778</v>
          </cell>
        </row>
        <row r="27767">
          <cell r="G27767" t="str">
            <v>19-12-2025</v>
          </cell>
          <cell r="Q27767" t="str">
            <v>BBD-BLR-Nagondanahalli-T1</v>
          </cell>
          <cell r="AS27767">
            <v>46010.215277777781</v>
          </cell>
        </row>
        <row r="27768">
          <cell r="G27768" t="str">
            <v>19-12-2025</v>
          </cell>
          <cell r="Q27768" t="str">
            <v>BBD-BLR-Nagondanahalli-T1</v>
          </cell>
          <cell r="AS27768">
            <v>46010.263194444444</v>
          </cell>
        </row>
        <row r="27769">
          <cell r="G27769" t="str">
            <v>19-12-2025</v>
          </cell>
          <cell r="Q27769" t="str">
            <v>BBD-BLR-Jigani-T1</v>
          </cell>
          <cell r="AS27769">
            <v>46010.19027777778</v>
          </cell>
        </row>
        <row r="27770">
          <cell r="G27770" t="str">
            <v>19-12-2025</v>
          </cell>
          <cell r="Q27770" t="str">
            <v>BBD-BLR-Jakkasandra-T1</v>
          </cell>
          <cell r="AS27770">
            <v>46010.272916666669</v>
          </cell>
        </row>
        <row r="27771">
          <cell r="G27771" t="str">
            <v>19-12-2025</v>
          </cell>
          <cell r="Q27771" t="str">
            <v>BBD-BLR-Jakkasandra-T1</v>
          </cell>
          <cell r="AS27771">
            <v>46010.28125</v>
          </cell>
        </row>
        <row r="27772">
          <cell r="G27772" t="str">
            <v>19-12-2025</v>
          </cell>
          <cell r="Q27772" t="str">
            <v>BBD-BLR-Jigani-T1</v>
          </cell>
        </row>
        <row r="27773">
          <cell r="G27773" t="str">
            <v>19-12-2025</v>
          </cell>
          <cell r="Q27773" t="str">
            <v>BBD-BLR-HRBR-044-T1</v>
          </cell>
          <cell r="AS27773">
            <v>46010.220138888886</v>
          </cell>
        </row>
        <row r="27774">
          <cell r="G27774" t="str">
            <v>19-12-2025</v>
          </cell>
          <cell r="Q27774" t="str">
            <v>BBD-BLR-Nagondanahalli-T1</v>
          </cell>
          <cell r="AS27774">
            <v>46010.229861111111</v>
          </cell>
        </row>
        <row r="27775">
          <cell r="G27775" t="str">
            <v>19-12-2025</v>
          </cell>
          <cell r="Q27775" t="str">
            <v>BBD-BLR-Nagondanahalli-T1</v>
          </cell>
          <cell r="AS27775">
            <v>46010.193055555559</v>
          </cell>
        </row>
        <row r="27776">
          <cell r="G27776" t="str">
            <v>19-12-2025</v>
          </cell>
          <cell r="Q27776" t="str">
            <v>BBD-BLR-Jigani-T1</v>
          </cell>
          <cell r="AS27776">
            <v>46010.19027777778</v>
          </cell>
        </row>
        <row r="27777">
          <cell r="G27777" t="str">
            <v>19-12-2025</v>
          </cell>
          <cell r="Q27777" t="str">
            <v>BBD-BLR-Nagondanahalli-T1</v>
          </cell>
          <cell r="AS27777">
            <v>46010.224305555559</v>
          </cell>
        </row>
        <row r="27778">
          <cell r="G27778" t="str">
            <v>19-12-2025</v>
          </cell>
          <cell r="Q27778" t="str">
            <v>BBD-BLR-Kallahalli-T1</v>
          </cell>
          <cell r="AS27778">
            <v>46010.241666666669</v>
          </cell>
        </row>
        <row r="27779">
          <cell r="G27779" t="str">
            <v>19-12-2025</v>
          </cell>
          <cell r="Q27779" t="str">
            <v>BBD-BLR-Nagondanahalli-T1</v>
          </cell>
          <cell r="AS27779">
            <v>46010.263194444444</v>
          </cell>
        </row>
        <row r="27780">
          <cell r="G27780" t="str">
            <v>19-12-2025</v>
          </cell>
          <cell r="Q27780" t="str">
            <v>BBD-BLR-Jigani-T1</v>
          </cell>
          <cell r="AS27780">
            <v>46010.19027777778</v>
          </cell>
        </row>
        <row r="27781">
          <cell r="G27781" t="str">
            <v>19-12-2025</v>
          </cell>
          <cell r="Q27781" t="str">
            <v>BBD-BLR-Nagondanahalli-T1</v>
          </cell>
          <cell r="AS27781">
            <v>46010.196527777778</v>
          </cell>
        </row>
        <row r="27782">
          <cell r="G27782" t="str">
            <v>19-12-2025</v>
          </cell>
          <cell r="Q27782" t="str">
            <v>BBD-BLR-Nagondanahalli-T1</v>
          </cell>
          <cell r="AS27782">
            <v>46010.20416666667</v>
          </cell>
        </row>
        <row r="27783">
          <cell r="G27783" t="str">
            <v>19-12-2025</v>
          </cell>
          <cell r="Q27783" t="str">
            <v>BBD-BLR-Nagondanahalli-T1</v>
          </cell>
          <cell r="AS27783">
            <v>46010.220138888886</v>
          </cell>
        </row>
        <row r="27784">
          <cell r="G27784" t="str">
            <v>19-12-2025</v>
          </cell>
          <cell r="Q27784" t="str">
            <v>BBD-BLR-Nagondanahalli-T1</v>
          </cell>
          <cell r="AS27784">
            <v>46010.236111111109</v>
          </cell>
        </row>
        <row r="27785">
          <cell r="G27785" t="str">
            <v>19-12-2025</v>
          </cell>
          <cell r="Q27785" t="str">
            <v>BBD-BLR-Jigani-T1</v>
          </cell>
          <cell r="AS27785">
            <v>46010.19027777778</v>
          </cell>
        </row>
        <row r="27786">
          <cell r="G27786" t="str">
            <v>19-12-2025</v>
          </cell>
          <cell r="Q27786" t="str">
            <v>BBD-BLR-Nagondanahalli-T1</v>
          </cell>
          <cell r="AS27786">
            <v>46010.20416666667</v>
          </cell>
        </row>
        <row r="27787">
          <cell r="G27787" t="str">
            <v>19-12-2025</v>
          </cell>
          <cell r="Q27787" t="str">
            <v>BBD-BLR-Budhigere-T1</v>
          </cell>
          <cell r="AS27787">
            <v>46010.238194444442</v>
          </cell>
        </row>
        <row r="27788">
          <cell r="G27788" t="str">
            <v>19-12-2025</v>
          </cell>
          <cell r="Q27788" t="str">
            <v>BBD-BLR-Nagondanahalli-T1</v>
          </cell>
          <cell r="AS27788">
            <v>46010.213888888888</v>
          </cell>
        </row>
        <row r="27789">
          <cell r="G27789" t="str">
            <v>19-12-2025</v>
          </cell>
          <cell r="Q27789" t="str">
            <v>BBD-BLR-BellahalliRoad-T1</v>
          </cell>
          <cell r="AS27789">
            <v>46010.26666666667</v>
          </cell>
        </row>
        <row r="27790">
          <cell r="G27790" t="str">
            <v>19-12-2025</v>
          </cell>
          <cell r="Q27790" t="str">
            <v>BBD-BLR-Nagondanahalli-T1</v>
          </cell>
          <cell r="AS27790">
            <v>46010.263194444444</v>
          </cell>
        </row>
        <row r="27791">
          <cell r="G27791" t="str">
            <v>19-12-2025</v>
          </cell>
          <cell r="Q27791" t="str">
            <v>BBD-BLR-Budhigere-T1</v>
          </cell>
          <cell r="AS27791">
            <v>46010.239583333336</v>
          </cell>
        </row>
        <row r="27792">
          <cell r="G27792" t="str">
            <v>19-12-2025</v>
          </cell>
          <cell r="Q27792" t="str">
            <v>BBD-BLR-Devanahalli-T1</v>
          </cell>
          <cell r="AS27792">
            <v>46010.18472222222</v>
          </cell>
        </row>
        <row r="27793">
          <cell r="G27793" t="str">
            <v>19-12-2025</v>
          </cell>
          <cell r="Q27793" t="str">
            <v>BBD-BLR-HAL-T1</v>
          </cell>
          <cell r="AS27793">
            <v>46010.199305555558</v>
          </cell>
        </row>
        <row r="27794">
          <cell r="G27794" t="str">
            <v>19-12-2025</v>
          </cell>
          <cell r="Q27794" t="str">
            <v>BBD-BLR-Nagondanahalli-T1</v>
          </cell>
          <cell r="AS27794">
            <v>46010.254166666666</v>
          </cell>
        </row>
        <row r="27795">
          <cell r="G27795" t="str">
            <v>19-12-2025</v>
          </cell>
          <cell r="Q27795" t="str">
            <v>BBD-BLR-Nagondanahalli-T1</v>
          </cell>
          <cell r="AS27795">
            <v>46010.20416666667</v>
          </cell>
        </row>
        <row r="27796">
          <cell r="G27796" t="str">
            <v>19-12-2025</v>
          </cell>
          <cell r="Q27796" t="str">
            <v>BBD-BLR-Jigani-T1</v>
          </cell>
          <cell r="AS27796">
            <v>46010.19027777778</v>
          </cell>
        </row>
        <row r="27797">
          <cell r="G27797" t="str">
            <v>19-12-2025</v>
          </cell>
          <cell r="Q27797" t="str">
            <v>BBD-BLR-Budhigere-T1</v>
          </cell>
          <cell r="AS27797">
            <v>46010.288194444445</v>
          </cell>
        </row>
        <row r="27798">
          <cell r="G27798" t="str">
            <v>19-12-2025</v>
          </cell>
          <cell r="Q27798" t="str">
            <v>BBD-BLR-Budhigere-T1</v>
          </cell>
          <cell r="AS27798">
            <v>46010.222916666666</v>
          </cell>
        </row>
        <row r="27799">
          <cell r="G27799" t="str">
            <v>19-12-2025</v>
          </cell>
          <cell r="Q27799" t="str">
            <v>BBD-BLR-Nagondanahalli-T1</v>
          </cell>
          <cell r="AS27799">
            <v>46010.290972222225</v>
          </cell>
        </row>
        <row r="27800">
          <cell r="G27800" t="str">
            <v>19-12-2025</v>
          </cell>
          <cell r="Q27800" t="str">
            <v>BBD-BLR-Devanahalli-T1</v>
          </cell>
          <cell r="AS27800">
            <v>46010.18472222222</v>
          </cell>
        </row>
        <row r="27801">
          <cell r="G27801" t="str">
            <v>19-12-2025</v>
          </cell>
          <cell r="Q27801" t="str">
            <v>BBD-BLR-Jalahalli-T1</v>
          </cell>
          <cell r="AS27801">
            <v>46010.175694444442</v>
          </cell>
        </row>
        <row r="27802">
          <cell r="G27802" t="str">
            <v>19-12-2025</v>
          </cell>
          <cell r="Q27802" t="str">
            <v>BBD-BLR-BellahalliRoad-T1</v>
          </cell>
          <cell r="AS27802">
            <v>46010.188888888886</v>
          </cell>
        </row>
        <row r="27803">
          <cell r="G27803" t="str">
            <v>19-12-2025</v>
          </cell>
          <cell r="Q27803" t="str">
            <v>BBD-BLR-Nagondanahalli-T1</v>
          </cell>
          <cell r="AS27803">
            <v>46010.271527777775</v>
          </cell>
        </row>
        <row r="27804">
          <cell r="G27804" t="str">
            <v>19-12-2025</v>
          </cell>
          <cell r="Q27804" t="str">
            <v>BBD-BLR-Jigani-T1</v>
          </cell>
          <cell r="AS27804">
            <v>46010.19027777778</v>
          </cell>
        </row>
        <row r="27805">
          <cell r="G27805" t="str">
            <v>19-12-2025</v>
          </cell>
          <cell r="Q27805" t="str">
            <v>BBD-BLR-Jigani-T1</v>
          </cell>
          <cell r="AS27805">
            <v>46010.179861111108</v>
          </cell>
        </row>
        <row r="27806">
          <cell r="G27806" t="str">
            <v>19-12-2025</v>
          </cell>
          <cell r="Q27806" t="str">
            <v>BBD-BLR-Jigani-T1</v>
          </cell>
          <cell r="AS27806">
            <v>46010.19027777778</v>
          </cell>
        </row>
        <row r="27807">
          <cell r="G27807" t="str">
            <v>19-12-2025</v>
          </cell>
          <cell r="Q27807" t="str">
            <v>BBD-BLR-Chinappalay-T1</v>
          </cell>
          <cell r="AS27807">
            <v>46010.213888888888</v>
          </cell>
        </row>
        <row r="27808">
          <cell r="G27808" t="str">
            <v>19-12-2025</v>
          </cell>
          <cell r="Q27808" t="str">
            <v>BBD-BLR-Nagondanahalli-T1</v>
          </cell>
          <cell r="AS27808">
            <v>46010.229861111111</v>
          </cell>
        </row>
        <row r="27809">
          <cell r="G27809" t="str">
            <v>19-12-2025</v>
          </cell>
          <cell r="Q27809" t="str">
            <v>BBD-BLR-Jigani-T1</v>
          </cell>
          <cell r="AS27809">
            <v>46010.200694444444</v>
          </cell>
        </row>
        <row r="27810">
          <cell r="G27810" t="str">
            <v>19-12-2025</v>
          </cell>
          <cell r="Q27810" t="str">
            <v>BBD-BLR-Attibele-T1</v>
          </cell>
          <cell r="AS27810">
            <v>46010.296527777777</v>
          </cell>
        </row>
        <row r="27811">
          <cell r="G27811" t="str">
            <v>19-12-2025</v>
          </cell>
          <cell r="Q27811" t="str">
            <v>BBD-BLR-BellahalliRoad-T1</v>
          </cell>
          <cell r="AS27811">
            <v>46010.26666666667</v>
          </cell>
        </row>
        <row r="27812">
          <cell r="G27812" t="str">
            <v>19-12-2025</v>
          </cell>
          <cell r="Q27812" t="str">
            <v>BBD-BLR-Nagondanahalli-T1</v>
          </cell>
          <cell r="AS27812">
            <v>46010.195138888892</v>
          </cell>
        </row>
        <row r="27813">
          <cell r="G27813" t="str">
            <v>19-12-2025</v>
          </cell>
          <cell r="Q27813" t="str">
            <v>BBD-BLR-Jigani-T1</v>
          </cell>
          <cell r="AS27813">
            <v>46010.19027777778</v>
          </cell>
        </row>
        <row r="27814">
          <cell r="G27814" t="str">
            <v>19-12-2025</v>
          </cell>
          <cell r="Q27814" t="str">
            <v>BBD-BLR-Attibele-T1</v>
          </cell>
          <cell r="AS27814">
            <v>46010.279166666667</v>
          </cell>
        </row>
        <row r="27815">
          <cell r="G27815" t="str">
            <v>19-12-2025</v>
          </cell>
          <cell r="Q27815" t="str">
            <v>BBD-BLR-PeenyaPhase3-T1</v>
          </cell>
          <cell r="AS27815">
            <v>46010.26458333333</v>
          </cell>
        </row>
        <row r="27816">
          <cell r="G27816" t="str">
            <v>19-12-2025</v>
          </cell>
          <cell r="Q27816" t="str">
            <v>BBD-BLR-Nagondanahalli-T1</v>
          </cell>
          <cell r="AS27816">
            <v>46010.229861111111</v>
          </cell>
        </row>
        <row r="27817">
          <cell r="G27817" t="str">
            <v>19-12-2025</v>
          </cell>
          <cell r="Q27817" t="str">
            <v>BBD-BLR-Budhigere-T1</v>
          </cell>
          <cell r="AS27817">
            <v>46010.25277777778</v>
          </cell>
        </row>
        <row r="27818">
          <cell r="G27818" t="str">
            <v>19-12-2025</v>
          </cell>
          <cell r="Q27818" t="str">
            <v>BBD-BLR-Jigani-T1</v>
          </cell>
          <cell r="AS27818">
            <v>46010.179861111108</v>
          </cell>
        </row>
        <row r="27819">
          <cell r="G27819" t="str">
            <v>19-12-2025</v>
          </cell>
          <cell r="Q27819" t="str">
            <v>BBD-BLR-PeenyaPhase3-T1</v>
          </cell>
          <cell r="AS27819">
            <v>46010.26458333333</v>
          </cell>
        </row>
        <row r="27820">
          <cell r="G27820" t="str">
            <v>19-12-2025</v>
          </cell>
          <cell r="Q27820" t="str">
            <v>BBD-BLR-Budhigere-T1</v>
          </cell>
          <cell r="AS27820">
            <v>46010.222916666666</v>
          </cell>
        </row>
        <row r="27821">
          <cell r="G27821" t="str">
            <v>19-12-2025</v>
          </cell>
          <cell r="Q27821" t="str">
            <v>BBD-BLR-Nagondanahalli-T1</v>
          </cell>
          <cell r="AS27821">
            <v>46010.204861111109</v>
          </cell>
        </row>
        <row r="27822">
          <cell r="G27822" t="str">
            <v>19-12-2025</v>
          </cell>
          <cell r="Q27822" t="str">
            <v>BBD-BLR-PeenyaPhase3-T1</v>
          </cell>
          <cell r="AS27822">
            <v>46010.211805555555</v>
          </cell>
        </row>
        <row r="27823">
          <cell r="G27823" t="str">
            <v>19-12-2025</v>
          </cell>
          <cell r="Q27823" t="str">
            <v>BBD-BLR-Jigani-T1</v>
          </cell>
          <cell r="AS27823">
            <v>46010.19027777778</v>
          </cell>
        </row>
        <row r="27824">
          <cell r="G27824" t="str">
            <v>19-12-2025</v>
          </cell>
          <cell r="Q27824" t="str">
            <v>BBD-BLR-Devanahalli-T1</v>
          </cell>
          <cell r="AS27824">
            <v>46010.207638888889</v>
          </cell>
        </row>
        <row r="27825">
          <cell r="G27825" t="str">
            <v>19-12-2025</v>
          </cell>
          <cell r="Q27825" t="str">
            <v>BBD-BLR-Nagondanahalli-T1</v>
          </cell>
          <cell r="AS27825">
            <v>46010.224305555559</v>
          </cell>
        </row>
        <row r="27826">
          <cell r="G27826" t="str">
            <v>19-12-2025</v>
          </cell>
          <cell r="Q27826" t="str">
            <v>BBD-BLR-Nagondanahalli-T1</v>
          </cell>
          <cell r="AS27826">
            <v>46010.204861111109</v>
          </cell>
        </row>
        <row r="27827">
          <cell r="G27827" t="str">
            <v>19-12-2025</v>
          </cell>
          <cell r="Q27827" t="str">
            <v>BBD-BLR-Jigani-T1</v>
          </cell>
          <cell r="AS27827">
            <v>46010.206944444442</v>
          </cell>
        </row>
        <row r="27828">
          <cell r="G27828" t="str">
            <v>19-12-2025</v>
          </cell>
          <cell r="Q27828" t="str">
            <v>BBD-BLR-Nagondanahalli-T1</v>
          </cell>
          <cell r="AS27828">
            <v>46010.224999999999</v>
          </cell>
        </row>
        <row r="27829">
          <cell r="G27829" t="str">
            <v>19-12-2025</v>
          </cell>
          <cell r="Q27829" t="str">
            <v>BBD-BLR-Nagondanahalli-T1</v>
          </cell>
          <cell r="AS27829">
            <v>46010.236111111109</v>
          </cell>
        </row>
        <row r="27830">
          <cell r="G27830" t="str">
            <v>19-12-2025</v>
          </cell>
          <cell r="Q27830" t="str">
            <v>BBD-BLR-Jakkasandra-T1</v>
          </cell>
          <cell r="AS27830">
            <v>46010.272916666669</v>
          </cell>
        </row>
        <row r="27831">
          <cell r="G27831" t="str">
            <v>19-12-2025</v>
          </cell>
          <cell r="Q27831" t="str">
            <v>BBD-BLR-Nagondanahalli-T1</v>
          </cell>
          <cell r="AS27831">
            <v>46010.238888888889</v>
          </cell>
        </row>
        <row r="27832">
          <cell r="G27832" t="str">
            <v>19-12-2025</v>
          </cell>
          <cell r="Q27832" t="str">
            <v>BBD-BLR-Jigani-T1</v>
          </cell>
          <cell r="AS27832">
            <v>46010.179861111108</v>
          </cell>
        </row>
        <row r="27833">
          <cell r="G27833" t="str">
            <v>19-12-2025</v>
          </cell>
          <cell r="Q27833" t="str">
            <v>BBD-BLR-Nagondanahalli-T1</v>
          </cell>
          <cell r="AS27833">
            <v>46010.236111111109</v>
          </cell>
        </row>
        <row r="27834">
          <cell r="G27834" t="str">
            <v>19-12-2025</v>
          </cell>
          <cell r="Q27834" t="str">
            <v>BBD-BLR-Kallahalli-T1</v>
          </cell>
          <cell r="AS27834">
            <v>46010.231249999997</v>
          </cell>
        </row>
        <row r="27835">
          <cell r="G27835" t="str">
            <v>19-12-2025</v>
          </cell>
          <cell r="Q27835" t="str">
            <v>BBD-BLR-Jigani-T1</v>
          </cell>
          <cell r="AS27835">
            <v>46010.201388888891</v>
          </cell>
        </row>
        <row r="27836">
          <cell r="G27836" t="str">
            <v>19-12-2025</v>
          </cell>
          <cell r="Q27836" t="str">
            <v>BBD-BLR-Nagondanahalli-T1</v>
          </cell>
          <cell r="AS27836">
            <v>46010.224305555559</v>
          </cell>
        </row>
        <row r="27837">
          <cell r="G27837" t="str">
            <v>19-12-2025</v>
          </cell>
          <cell r="Q27837" t="str">
            <v>BBD-BLR-Attibele-T1</v>
          </cell>
          <cell r="AS27837">
            <v>46010.28402777778</v>
          </cell>
        </row>
        <row r="27838">
          <cell r="G27838" t="str">
            <v>19-12-2025</v>
          </cell>
          <cell r="Q27838" t="str">
            <v>BBD-BLR-Attibele-T1</v>
          </cell>
          <cell r="AS27838">
            <v>46010.272916666669</v>
          </cell>
        </row>
        <row r="27839">
          <cell r="G27839" t="str">
            <v>19-12-2025</v>
          </cell>
          <cell r="Q27839" t="str">
            <v>BBD-BLR-Jigani-T1</v>
          </cell>
          <cell r="AS27839">
            <v>46010.201388888891</v>
          </cell>
        </row>
        <row r="27840">
          <cell r="G27840" t="str">
            <v>19-12-2025</v>
          </cell>
          <cell r="Q27840" t="str">
            <v>BBD-BLR-Jakkasandra-T1</v>
          </cell>
          <cell r="AS27840">
            <v>46010.240972222222</v>
          </cell>
        </row>
        <row r="27841">
          <cell r="G27841" t="str">
            <v>19-12-2025</v>
          </cell>
          <cell r="Q27841" t="str">
            <v>BBD-BLR-Attibele-T1</v>
          </cell>
          <cell r="AS27841">
            <v>46010.252083333333</v>
          </cell>
        </row>
        <row r="27842">
          <cell r="G27842" t="str">
            <v>19-12-2025</v>
          </cell>
          <cell r="Q27842" t="str">
            <v>BBD-BLR-Jigani-T1</v>
          </cell>
          <cell r="AS27842">
            <v>46010.202777777777</v>
          </cell>
        </row>
        <row r="27843">
          <cell r="G27843" t="str">
            <v>19-12-2025</v>
          </cell>
          <cell r="Q27843" t="str">
            <v>BBD-BLR-Nagondanahalli-T1</v>
          </cell>
          <cell r="AS27843">
            <v>46010.254166666666</v>
          </cell>
        </row>
        <row r="27844">
          <cell r="G27844" t="str">
            <v>19-12-2025</v>
          </cell>
          <cell r="Q27844" t="str">
            <v>BBD-BLR-Nagondanahalli-T1</v>
          </cell>
          <cell r="AS27844">
            <v>46010.213888888888</v>
          </cell>
        </row>
        <row r="27845">
          <cell r="G27845" t="str">
            <v>19-12-2025</v>
          </cell>
          <cell r="Q27845" t="str">
            <v>BBD-BLR-Nagondanahalli-T1</v>
          </cell>
          <cell r="AS27845">
            <v>46010.211111111108</v>
          </cell>
        </row>
        <row r="27846">
          <cell r="G27846" t="str">
            <v>19-12-2025</v>
          </cell>
          <cell r="Q27846" t="str">
            <v>BBD-BLR-Jigani-T1</v>
          </cell>
          <cell r="AS27846">
            <v>46010.19027777778</v>
          </cell>
        </row>
        <row r="27847">
          <cell r="G27847" t="str">
            <v>19-12-2025</v>
          </cell>
          <cell r="Q27847" t="str">
            <v>BBD-BLR-Attibele-T1</v>
          </cell>
          <cell r="AS27847">
            <v>46010.272916666669</v>
          </cell>
        </row>
        <row r="27848">
          <cell r="G27848" t="str">
            <v>19-12-2025</v>
          </cell>
          <cell r="Q27848" t="str">
            <v>BBD-BLR-Nagondanahalli-T1</v>
          </cell>
          <cell r="AS27848">
            <v>46010.193055555559</v>
          </cell>
        </row>
        <row r="27849">
          <cell r="G27849" t="str">
            <v>19-12-2025</v>
          </cell>
          <cell r="Q27849" t="str">
            <v>BBD-BLR-Nagondanahalli-T1</v>
          </cell>
          <cell r="AS27849">
            <v>46010.23333333333</v>
          </cell>
        </row>
        <row r="27850">
          <cell r="G27850" t="str">
            <v>19-12-2025</v>
          </cell>
          <cell r="Q27850" t="str">
            <v>BBD-BLR-HAL-T1</v>
          </cell>
          <cell r="AS27850">
            <v>46010.199305555558</v>
          </cell>
        </row>
        <row r="27851">
          <cell r="G27851" t="str">
            <v>19-12-2025</v>
          </cell>
          <cell r="Q27851" t="str">
            <v>BBD-BLR-Attibele-T1</v>
          </cell>
          <cell r="AS27851">
            <v>46010.279166666667</v>
          </cell>
        </row>
        <row r="27852">
          <cell r="G27852" t="str">
            <v>19-12-2025</v>
          </cell>
          <cell r="Q27852" t="str">
            <v>BBD-BLR-Nagondanahalli-T1</v>
          </cell>
          <cell r="AS27852">
            <v>46010.254166666666</v>
          </cell>
        </row>
        <row r="27853">
          <cell r="G27853" t="str">
            <v>19-12-2025</v>
          </cell>
          <cell r="Q27853" t="str">
            <v>BBD-BLR-Jigani-T1</v>
          </cell>
          <cell r="AS27853">
            <v>46010.206944444442</v>
          </cell>
        </row>
        <row r="27854">
          <cell r="G27854" t="str">
            <v>19-12-2025</v>
          </cell>
          <cell r="Q27854" t="str">
            <v>BBD-BLR-HAL-T1</v>
          </cell>
        </row>
        <row r="27855">
          <cell r="G27855" t="str">
            <v>19-12-2025</v>
          </cell>
          <cell r="Q27855" t="str">
            <v>BBD-BLR-Attibele-T1</v>
          </cell>
          <cell r="AS27855">
            <v>46010.296527777777</v>
          </cell>
        </row>
        <row r="27856">
          <cell r="G27856" t="str">
            <v>19-12-2025</v>
          </cell>
          <cell r="Q27856" t="str">
            <v>BBD-BLR-Nagondanahalli-T1</v>
          </cell>
          <cell r="AS27856">
            <v>46010.210416666669</v>
          </cell>
        </row>
        <row r="27857">
          <cell r="G27857" t="str">
            <v>19-12-2025</v>
          </cell>
          <cell r="Q27857" t="str">
            <v>BBD-BLR-Nagondanahalli-T1</v>
          </cell>
          <cell r="AS27857">
            <v>46010.216666666667</v>
          </cell>
        </row>
        <row r="27858">
          <cell r="G27858" t="str">
            <v>19-12-2025</v>
          </cell>
          <cell r="Q27858" t="str">
            <v>BBD-BLR-BellahalliRoad-T1</v>
          </cell>
          <cell r="AS27858">
            <v>46010.213888888888</v>
          </cell>
        </row>
        <row r="27859">
          <cell r="G27859" t="str">
            <v>19-12-2025</v>
          </cell>
          <cell r="Q27859" t="str">
            <v>BBD-BLR-Attibele-T1</v>
          </cell>
          <cell r="AS27859">
            <v>46010.252083333333</v>
          </cell>
        </row>
        <row r="27860">
          <cell r="G27860" t="str">
            <v>19-12-2025</v>
          </cell>
          <cell r="Q27860" t="str">
            <v>BBD-BLR-Nagondanahalli-T1</v>
          </cell>
          <cell r="AS27860">
            <v>46010.2</v>
          </cell>
        </row>
        <row r="27861">
          <cell r="G27861" t="str">
            <v>19-12-2025</v>
          </cell>
          <cell r="Q27861" t="str">
            <v>BBD-BLR-BellahalliRoad-T1</v>
          </cell>
          <cell r="AS27861">
            <v>46010.202777777777</v>
          </cell>
        </row>
        <row r="27862">
          <cell r="G27862" t="str">
            <v>19-12-2025</v>
          </cell>
          <cell r="Q27862" t="str">
            <v>BBD-BLR-Budhigere-T1</v>
          </cell>
          <cell r="AS27862">
            <v>46010.227777777778</v>
          </cell>
        </row>
        <row r="27863">
          <cell r="G27863" t="str">
            <v>19-12-2025</v>
          </cell>
          <cell r="Q27863" t="str">
            <v>BBD-BLR-Attibele-T1</v>
          </cell>
          <cell r="AS27863">
            <v>46010.252083333333</v>
          </cell>
        </row>
        <row r="27864">
          <cell r="G27864" t="str">
            <v>19-12-2025</v>
          </cell>
          <cell r="Q27864" t="str">
            <v>BBD-BLR-Jigani-T1</v>
          </cell>
          <cell r="AS27864">
            <v>46010.179861111108</v>
          </cell>
        </row>
        <row r="27865">
          <cell r="G27865" t="str">
            <v>19-12-2025</v>
          </cell>
          <cell r="Q27865" t="str">
            <v>BBD-BLR-Nagondanahalli-T1</v>
          </cell>
          <cell r="AS27865">
            <v>46010.220833333333</v>
          </cell>
        </row>
        <row r="27866">
          <cell r="G27866" t="str">
            <v>19-12-2025</v>
          </cell>
          <cell r="Q27866" t="str">
            <v>BBD-BLR-Attibele-T1</v>
          </cell>
          <cell r="AS27866">
            <v>46010.252083333333</v>
          </cell>
        </row>
        <row r="27867">
          <cell r="G27867" t="str">
            <v>19-12-2025</v>
          </cell>
          <cell r="Q27867" t="str">
            <v>BBD-BLR-Chikkasandra-T1</v>
          </cell>
          <cell r="AS27867">
            <v>46010.220138888886</v>
          </cell>
        </row>
        <row r="27868">
          <cell r="G27868" t="str">
            <v>19-12-2025</v>
          </cell>
          <cell r="Q27868" t="str">
            <v>BBD-BLR-Nagondanahalli-T1</v>
          </cell>
          <cell r="AS27868">
            <v>46010.2</v>
          </cell>
        </row>
        <row r="27869">
          <cell r="G27869" t="str">
            <v>19-12-2025</v>
          </cell>
          <cell r="Q27869" t="str">
            <v>BBD-BLR-BellahalliRoad-T1</v>
          </cell>
          <cell r="AS27869">
            <v>46010.188194444447</v>
          </cell>
        </row>
        <row r="27870">
          <cell r="G27870" t="str">
            <v>19-12-2025</v>
          </cell>
          <cell r="Q27870" t="str">
            <v>BBD-BLR-Chikkasandra-T1</v>
          </cell>
          <cell r="AS27870">
            <v>46010.228472222225</v>
          </cell>
        </row>
        <row r="27871">
          <cell r="G27871" t="str">
            <v>19-12-2025</v>
          </cell>
          <cell r="Q27871" t="str">
            <v>BBD-BLR-Budhigere-T1</v>
          </cell>
          <cell r="AS27871">
            <v>46010.28402777778</v>
          </cell>
        </row>
        <row r="27872">
          <cell r="G27872" t="str">
            <v>19-12-2025</v>
          </cell>
          <cell r="Q27872" t="str">
            <v>BBD-BLR-Chikkasandra-T1</v>
          </cell>
          <cell r="AS27872">
            <v>46010.210416666669</v>
          </cell>
        </row>
        <row r="27873">
          <cell r="G27873" t="str">
            <v>19-12-2025</v>
          </cell>
          <cell r="Q27873" t="str">
            <v>BBD-BLR-Chikkasandra-T1</v>
          </cell>
          <cell r="AS27873">
            <v>46010.222222222219</v>
          </cell>
        </row>
        <row r="27874">
          <cell r="G27874" t="str">
            <v>19-12-2025</v>
          </cell>
          <cell r="Q27874" t="str">
            <v>BBD-BLR-Chikkasandra-T1</v>
          </cell>
          <cell r="AS27874">
            <v>46010.228472222225</v>
          </cell>
        </row>
        <row r="27875">
          <cell r="G27875" t="str">
            <v>19-12-2025</v>
          </cell>
          <cell r="Q27875" t="str">
            <v>BBD-BLR-Nagondanahalli-T1</v>
          </cell>
          <cell r="AS27875">
            <v>46010.198611111111</v>
          </cell>
        </row>
        <row r="27876">
          <cell r="G27876" t="str">
            <v>19-12-2025</v>
          </cell>
          <cell r="Q27876" t="str">
            <v>BBD-BLR-Chikkasandra-T1</v>
          </cell>
          <cell r="AS27876">
            <v>46010.220138888886</v>
          </cell>
        </row>
        <row r="27877">
          <cell r="G27877" t="str">
            <v>19-12-2025</v>
          </cell>
          <cell r="Q27877" t="str">
            <v>BBD-BLR-Attibele-T1</v>
          </cell>
          <cell r="AS27877">
            <v>46010.240972222222</v>
          </cell>
        </row>
        <row r="27878">
          <cell r="G27878" t="str">
            <v>19-12-2025</v>
          </cell>
          <cell r="Q27878" t="str">
            <v>BBD-BLR-HAL-T1</v>
          </cell>
        </row>
        <row r="27879">
          <cell r="G27879" t="str">
            <v>19-12-2025</v>
          </cell>
          <cell r="Q27879" t="str">
            <v>BBD-BLR-Chikkasandra-T1</v>
          </cell>
          <cell r="AS27879">
            <v>46010.188888888886</v>
          </cell>
        </row>
        <row r="27880">
          <cell r="G27880" t="str">
            <v>19-12-2025</v>
          </cell>
          <cell r="Q27880" t="str">
            <v>BBD-BLR-Chikkasandra-T1</v>
          </cell>
          <cell r="AS27880">
            <v>46010.190972222219</v>
          </cell>
        </row>
        <row r="27881">
          <cell r="G27881" t="str">
            <v>19-12-2025</v>
          </cell>
          <cell r="Q27881" t="str">
            <v>BBD-BLR-Attibele-T1</v>
          </cell>
          <cell r="AS27881">
            <v>46010.272916666669</v>
          </cell>
        </row>
        <row r="27882">
          <cell r="G27882" t="str">
            <v>19-12-2025</v>
          </cell>
          <cell r="Q27882" t="str">
            <v>BBD-BLR-Chikkasandra-T1</v>
          </cell>
          <cell r="AS27882">
            <v>46010.188888888886</v>
          </cell>
        </row>
        <row r="27883">
          <cell r="G27883" t="str">
            <v>19-12-2025</v>
          </cell>
          <cell r="Q27883" t="str">
            <v>BBD-BLR-Nagondanahalli-T1</v>
          </cell>
          <cell r="AS27883">
            <v>46010.211111111108</v>
          </cell>
        </row>
        <row r="27884">
          <cell r="G27884" t="str">
            <v>19-12-2025</v>
          </cell>
          <cell r="Q27884" t="str">
            <v>BBD-BLR-Chikkasandra-T1</v>
          </cell>
          <cell r="AS27884">
            <v>46010.209722222222</v>
          </cell>
        </row>
        <row r="27885">
          <cell r="G27885" t="str">
            <v>19-12-2025</v>
          </cell>
          <cell r="Q27885" t="str">
            <v>BBD-BLR-BellahalliRoad-T1</v>
          </cell>
          <cell r="AS27885">
            <v>46010.26666666667</v>
          </cell>
        </row>
        <row r="27886">
          <cell r="G27886" t="str">
            <v>19-12-2025</v>
          </cell>
          <cell r="Q27886" t="str">
            <v>BBD-BLR-Lingarajapu-T1</v>
          </cell>
          <cell r="AS27886">
            <v>46010.253472222219</v>
          </cell>
        </row>
        <row r="27887">
          <cell r="G27887" t="str">
            <v>19-12-2025</v>
          </cell>
          <cell r="Q27887" t="str">
            <v>BBD-BLR-Attibele-T1</v>
          </cell>
          <cell r="AS27887">
            <v>46010.262499999997</v>
          </cell>
        </row>
        <row r="27888">
          <cell r="G27888" t="str">
            <v>19-12-2025</v>
          </cell>
          <cell r="Q27888" t="str">
            <v>BBD-BLR-Budhigere-T1</v>
          </cell>
          <cell r="AS27888">
            <v>46010.274305555555</v>
          </cell>
        </row>
        <row r="27889">
          <cell r="G27889" t="str">
            <v>19-12-2025</v>
          </cell>
          <cell r="Q27889" t="str">
            <v>BBD-BLR-Chikkasandra-T1</v>
          </cell>
          <cell r="AS27889">
            <v>46010.220138888886</v>
          </cell>
        </row>
        <row r="27890">
          <cell r="G27890" t="str">
            <v>19-12-2025</v>
          </cell>
          <cell r="Q27890" t="str">
            <v>BBD-BLR-PeenyaPhase3-T1</v>
          </cell>
          <cell r="AS27890">
            <v>46010.222222222219</v>
          </cell>
        </row>
        <row r="27891">
          <cell r="G27891" t="str">
            <v>19-12-2025</v>
          </cell>
          <cell r="Q27891" t="str">
            <v>BBD-BLR-Kallahalli-T1</v>
          </cell>
          <cell r="AS27891">
            <v>46010.241666666669</v>
          </cell>
        </row>
        <row r="27892">
          <cell r="G27892" t="str">
            <v>19-12-2025</v>
          </cell>
          <cell r="Q27892" t="str">
            <v>BBD-BLR-Nagondanahalli-T1</v>
          </cell>
          <cell r="AS27892">
            <v>46010.236111111109</v>
          </cell>
        </row>
        <row r="27893">
          <cell r="G27893" t="str">
            <v>19-12-2025</v>
          </cell>
          <cell r="Q27893" t="str">
            <v>BBD-BLR-Budhigere-T1</v>
          </cell>
          <cell r="AS27893">
            <v>46010.263194444444</v>
          </cell>
        </row>
        <row r="27894">
          <cell r="G27894" t="str">
            <v>19-12-2025</v>
          </cell>
          <cell r="Q27894" t="str">
            <v>BBD-BLR-Chikkasandra-T1</v>
          </cell>
          <cell r="AS27894">
            <v>46010.220138888886</v>
          </cell>
        </row>
        <row r="27895">
          <cell r="G27895" t="str">
            <v>19-12-2025</v>
          </cell>
          <cell r="Q27895" t="str">
            <v>BBD-BLR-Nagondanahalli-T1</v>
          </cell>
          <cell r="AS27895">
            <v>46010.2</v>
          </cell>
        </row>
        <row r="27896">
          <cell r="G27896" t="str">
            <v>19-12-2025</v>
          </cell>
          <cell r="Q27896" t="str">
            <v>BBD-BLR-PeenyaPhase3-T1</v>
          </cell>
          <cell r="AS27896">
            <v>46010.219444444447</v>
          </cell>
        </row>
        <row r="27897">
          <cell r="G27897" t="str">
            <v>19-12-2025</v>
          </cell>
          <cell r="Q27897" t="str">
            <v>BBD-BLR-Jakkasandra-T1</v>
          </cell>
          <cell r="AS27897">
            <v>46010.28125</v>
          </cell>
        </row>
        <row r="27898">
          <cell r="G27898" t="str">
            <v>19-12-2025</v>
          </cell>
          <cell r="Q27898" t="str">
            <v>BBD-BLR-HAL-T1</v>
          </cell>
          <cell r="AS27898">
            <v>46010.220833333333</v>
          </cell>
        </row>
        <row r="27899">
          <cell r="G27899" t="str">
            <v>19-12-2025</v>
          </cell>
          <cell r="Q27899" t="str">
            <v>BBD-BLR-PeenyaPhase3-T1</v>
          </cell>
          <cell r="AS27899">
            <v>46010.219444444447</v>
          </cell>
        </row>
        <row r="27900">
          <cell r="G27900" t="str">
            <v>19-12-2025</v>
          </cell>
          <cell r="Q27900" t="str">
            <v>BBD-BLR-PeenyaPhase3-T1</v>
          </cell>
          <cell r="AS27900">
            <v>46010.238194444442</v>
          </cell>
        </row>
        <row r="27901">
          <cell r="G27901" t="str">
            <v>19-12-2025</v>
          </cell>
          <cell r="Q27901" t="str">
            <v>BBD-BLR-Jakkasandra-T1</v>
          </cell>
          <cell r="AS27901">
            <v>46010.240972222222</v>
          </cell>
        </row>
        <row r="27902">
          <cell r="G27902" t="str">
            <v>19-12-2025</v>
          </cell>
          <cell r="Q27902" t="str">
            <v>BBD-BLR-Nagondanahalli-T1</v>
          </cell>
          <cell r="AS27902">
            <v>46010.23333333333</v>
          </cell>
        </row>
        <row r="27903">
          <cell r="G27903" t="str">
            <v>19-12-2025</v>
          </cell>
          <cell r="Q27903" t="str">
            <v>BBD-BLR-Budhigere-T1</v>
          </cell>
          <cell r="AS27903">
            <v>46010.228472222225</v>
          </cell>
        </row>
        <row r="27904">
          <cell r="G27904" t="str">
            <v>19-12-2025</v>
          </cell>
          <cell r="Q27904" t="str">
            <v>BBD-BLR-Budhigere-T1</v>
          </cell>
          <cell r="AS27904">
            <v>46010.228472222225</v>
          </cell>
        </row>
        <row r="27905">
          <cell r="G27905" t="str">
            <v>19-12-2025</v>
          </cell>
          <cell r="Q27905" t="str">
            <v>BBD-BLR-Jigani-T1</v>
          </cell>
          <cell r="AS27905">
            <v>46010.179861111108</v>
          </cell>
        </row>
        <row r="27906">
          <cell r="G27906" t="str">
            <v>19-12-2025</v>
          </cell>
          <cell r="Q27906" t="str">
            <v>BBD-BLR-PeenyaPhase3-T1</v>
          </cell>
          <cell r="AS27906">
            <v>46010.227777777778</v>
          </cell>
        </row>
        <row r="27907">
          <cell r="G27907" t="str">
            <v>19-12-2025</v>
          </cell>
          <cell r="Q27907" t="str">
            <v>BBD-BLR-Nagondanahalli-T1</v>
          </cell>
          <cell r="AS27907">
            <v>46010.2</v>
          </cell>
        </row>
        <row r="27908">
          <cell r="G27908" t="str">
            <v>19-12-2025</v>
          </cell>
          <cell r="Q27908" t="str">
            <v>BBD-BLR-Kallahalli-T1</v>
          </cell>
          <cell r="AS27908">
            <v>46010.261805555558</v>
          </cell>
        </row>
        <row r="27909">
          <cell r="G27909" t="str">
            <v>19-12-2025</v>
          </cell>
          <cell r="Q27909" t="str">
            <v>BBD-BLR-Chinappalay-T1</v>
          </cell>
          <cell r="AS27909">
            <v>46010.238888888889</v>
          </cell>
        </row>
        <row r="27910">
          <cell r="G27910" t="str">
            <v>19-12-2025</v>
          </cell>
          <cell r="Q27910" t="str">
            <v>BBD-BLR-PeenyaPhase3-T1</v>
          </cell>
          <cell r="AS27910">
            <v>46010.254166666666</v>
          </cell>
        </row>
        <row r="27911">
          <cell r="G27911" t="str">
            <v>19-12-2025</v>
          </cell>
          <cell r="Q27911" t="str">
            <v>BBD-BLR-Nagondanahalli-T1</v>
          </cell>
          <cell r="AS27911">
            <v>46010.236111111109</v>
          </cell>
        </row>
        <row r="27912">
          <cell r="G27912" t="str">
            <v>19-12-2025</v>
          </cell>
          <cell r="Q27912" t="str">
            <v>BBD-BLR-Attibele-T1</v>
          </cell>
          <cell r="AS27912">
            <v>46010.272916666669</v>
          </cell>
        </row>
        <row r="27913">
          <cell r="G27913" t="str">
            <v>19-12-2025</v>
          </cell>
          <cell r="Q27913" t="str">
            <v>BBD-BLR-HRBR-044-T1</v>
          </cell>
          <cell r="AS27913">
            <v>46010.211111111108</v>
          </cell>
        </row>
        <row r="27914">
          <cell r="G27914" t="str">
            <v>19-12-2025</v>
          </cell>
          <cell r="Q27914" t="str">
            <v>BBD-BLR-PeenyaPhase3-T1</v>
          </cell>
          <cell r="AS27914">
            <v>46010.238194444442</v>
          </cell>
        </row>
        <row r="27915">
          <cell r="G27915" t="str">
            <v>19-12-2025</v>
          </cell>
          <cell r="Q27915" t="str">
            <v>BBD-BLR-Jigani-T1</v>
          </cell>
          <cell r="AS27915">
            <v>46010.19027777778</v>
          </cell>
        </row>
        <row r="27916">
          <cell r="G27916" t="str">
            <v>19-12-2025</v>
          </cell>
          <cell r="Q27916" t="str">
            <v>BBD-BLR-Chinappalay-T1</v>
          </cell>
          <cell r="AS27916">
            <v>46010.238194444442</v>
          </cell>
        </row>
        <row r="27917">
          <cell r="G27917" t="str">
            <v>19-12-2025</v>
          </cell>
          <cell r="Q27917" t="str">
            <v>BBD-BLR-Chikkasandra-T1</v>
          </cell>
          <cell r="AS27917">
            <v>46010.220138888886</v>
          </cell>
        </row>
        <row r="27918">
          <cell r="G27918" t="str">
            <v>19-12-2025</v>
          </cell>
          <cell r="Q27918" t="str">
            <v>BBD-BLR-Chinappalay-T1</v>
          </cell>
          <cell r="AS27918">
            <v>46010.238194444442</v>
          </cell>
        </row>
        <row r="27919">
          <cell r="G27919" t="str">
            <v>19-12-2025</v>
          </cell>
          <cell r="Q27919" t="str">
            <v>BBD-BLR-PeenyaPhase3-T1</v>
          </cell>
          <cell r="AS27919">
            <v>46010.23333333333</v>
          </cell>
        </row>
        <row r="27920">
          <cell r="G27920" t="str">
            <v>19-12-2025</v>
          </cell>
          <cell r="Q27920" t="str">
            <v>BBD-BLR-Chinappalay-T1</v>
          </cell>
          <cell r="AS27920">
            <v>46010.238194444442</v>
          </cell>
        </row>
        <row r="27921">
          <cell r="G27921" t="str">
            <v>19-12-2025</v>
          </cell>
          <cell r="Q27921" t="str">
            <v>BBD-BLR-HAL-T1</v>
          </cell>
          <cell r="AS27921">
            <v>46010.199305555558</v>
          </cell>
        </row>
        <row r="27922">
          <cell r="G27922" t="str">
            <v>19-12-2025</v>
          </cell>
          <cell r="Q27922" t="str">
            <v>BBD-BLR-Jigani-T1</v>
          </cell>
          <cell r="AS27922">
            <v>46010.206944444442</v>
          </cell>
        </row>
        <row r="27923">
          <cell r="G27923" t="str">
            <v>19-12-2025</v>
          </cell>
          <cell r="Q27923" t="str">
            <v>BBD-BLR-BellahalliRoad-T1</v>
          </cell>
          <cell r="AS27923">
            <v>46010.245138888888</v>
          </cell>
        </row>
        <row r="27924">
          <cell r="G27924" t="str">
            <v>19-12-2025</v>
          </cell>
          <cell r="Q27924" t="str">
            <v>BBD-BLR-PeenyaPhase3-T1</v>
          </cell>
          <cell r="AS27924">
            <v>46010.228472222225</v>
          </cell>
        </row>
        <row r="27925">
          <cell r="G27925" t="str">
            <v>19-12-2025</v>
          </cell>
          <cell r="Q27925" t="str">
            <v>BBD-BLR-Chinappalay-T1</v>
          </cell>
          <cell r="AS27925">
            <v>46010.202777777777</v>
          </cell>
        </row>
        <row r="27926">
          <cell r="G27926" t="str">
            <v>19-12-2025</v>
          </cell>
          <cell r="Q27926" t="str">
            <v>BBD-BLR-Jakkasandra-T1</v>
          </cell>
          <cell r="AS27926">
            <v>46010.237500000003</v>
          </cell>
        </row>
        <row r="27927">
          <cell r="G27927" t="str">
            <v>19-12-2025</v>
          </cell>
          <cell r="Q27927" t="str">
            <v>BBD-BLR-Budhigere-T1</v>
          </cell>
          <cell r="AS27927">
            <v>46010.263194444444</v>
          </cell>
        </row>
        <row r="27928">
          <cell r="G27928" t="str">
            <v>19-12-2025</v>
          </cell>
          <cell r="Q27928" t="str">
            <v>BBD-BLR-Jigani-T1</v>
          </cell>
          <cell r="AS27928">
            <v>46010.179861111108</v>
          </cell>
        </row>
        <row r="27929">
          <cell r="G27929" t="str">
            <v>19-12-2025</v>
          </cell>
          <cell r="Q27929" t="str">
            <v>BBD-BLR-Nagondanahalli-T1</v>
          </cell>
          <cell r="AS27929">
            <v>46010.220138888886</v>
          </cell>
        </row>
        <row r="27930">
          <cell r="G27930" t="str">
            <v>19-12-2025</v>
          </cell>
          <cell r="Q27930" t="str">
            <v>BBD-BLR-Nagondanahalli-T1</v>
          </cell>
          <cell r="AS27930">
            <v>46010.271527777775</v>
          </cell>
        </row>
        <row r="27931">
          <cell r="G27931" t="str">
            <v>19-12-2025</v>
          </cell>
          <cell r="Q27931" t="str">
            <v>BBD-BLR-Jigani-T1</v>
          </cell>
          <cell r="AS27931">
            <v>46010.201388888891</v>
          </cell>
        </row>
        <row r="27932">
          <cell r="G27932" t="str">
            <v>19-12-2025</v>
          </cell>
          <cell r="Q27932" t="str">
            <v>BBD-BLR-PeenyaPhase3-T1</v>
          </cell>
          <cell r="AS27932">
            <v>46010.220138888886</v>
          </cell>
        </row>
        <row r="27933">
          <cell r="G27933" t="str">
            <v>19-12-2025</v>
          </cell>
          <cell r="Q27933" t="str">
            <v>BBD-BLR-HRBR-044-T1</v>
          </cell>
          <cell r="AS27933">
            <v>46010.19027777778</v>
          </cell>
        </row>
        <row r="27934">
          <cell r="G27934" t="str">
            <v>19-12-2025</v>
          </cell>
          <cell r="Q27934" t="str">
            <v>BBD-BLR-HRBR-044-T1</v>
          </cell>
          <cell r="AS27934">
            <v>46010.211111111108</v>
          </cell>
        </row>
        <row r="27935">
          <cell r="G27935" t="str">
            <v>19-12-2025</v>
          </cell>
          <cell r="Q27935" t="str">
            <v>BBD-BLR-BellahalliRoad-T1</v>
          </cell>
          <cell r="AS27935">
            <v>46010.26666666667</v>
          </cell>
        </row>
        <row r="27936">
          <cell r="G27936" t="str">
            <v>19-12-2025</v>
          </cell>
          <cell r="Q27936" t="str">
            <v>BBD-BLR-Jakkasandra-T1</v>
          </cell>
          <cell r="AS27936">
            <v>46010.240972222222</v>
          </cell>
        </row>
        <row r="27937">
          <cell r="G27937" t="str">
            <v>19-12-2025</v>
          </cell>
          <cell r="Q27937" t="str">
            <v>BBD-BLR-HRBR-044-T1</v>
          </cell>
          <cell r="AS27937">
            <v>46010.211111111108</v>
          </cell>
        </row>
        <row r="27938">
          <cell r="G27938" t="str">
            <v>19-12-2025</v>
          </cell>
          <cell r="Q27938" t="str">
            <v>BBD-BLR-Nagondanahalli-T1</v>
          </cell>
          <cell r="AS27938">
            <v>46010.213888888888</v>
          </cell>
        </row>
        <row r="27939">
          <cell r="G27939" t="str">
            <v>19-12-2025</v>
          </cell>
          <cell r="Q27939" t="str">
            <v>BBD-BLR-HRBR-044-T1</v>
          </cell>
          <cell r="AS27939">
            <v>46010.19027777778</v>
          </cell>
        </row>
        <row r="27940">
          <cell r="G27940" t="str">
            <v>19-12-2025</v>
          </cell>
          <cell r="Q27940" t="str">
            <v>BBD-BLR-PeenyaPhase3-T1</v>
          </cell>
          <cell r="AS27940">
            <v>46010.222916666666</v>
          </cell>
        </row>
        <row r="27941">
          <cell r="G27941" t="str">
            <v>19-12-2025</v>
          </cell>
          <cell r="Q27941" t="str">
            <v>BBD-BLR-Jigani-T1</v>
          </cell>
          <cell r="AS27941">
            <v>46010.179861111108</v>
          </cell>
        </row>
        <row r="27942">
          <cell r="G27942" t="str">
            <v>19-12-2025</v>
          </cell>
          <cell r="Q27942" t="str">
            <v>BBD-BLR-Jakkasandra-T1</v>
          </cell>
          <cell r="AS27942">
            <v>46010.261805555558</v>
          </cell>
        </row>
        <row r="27943">
          <cell r="G27943" t="str">
            <v>19-12-2025</v>
          </cell>
          <cell r="Q27943" t="str">
            <v>BBD-BLR-Devanahalli-T1</v>
          </cell>
          <cell r="AS27943">
            <v>46010.207638888889</v>
          </cell>
        </row>
        <row r="27944">
          <cell r="G27944" t="str">
            <v>19-12-2025</v>
          </cell>
          <cell r="Q27944" t="str">
            <v>BBD-BLR-Chinappalay-T1</v>
          </cell>
          <cell r="AS27944">
            <v>46010.213888888888</v>
          </cell>
        </row>
        <row r="27945">
          <cell r="G27945" t="str">
            <v>19-12-2025</v>
          </cell>
          <cell r="Q27945" t="str">
            <v>BBD-BLR-Chikkasandra-T1</v>
          </cell>
          <cell r="AS27945">
            <v>46010.210416666669</v>
          </cell>
        </row>
        <row r="27946">
          <cell r="G27946" t="str">
            <v>19-12-2025</v>
          </cell>
          <cell r="Q27946" t="str">
            <v>BBD-BLR-Chinappalay-T1</v>
          </cell>
          <cell r="AS27946">
            <v>46010.213888888888</v>
          </cell>
        </row>
        <row r="27947">
          <cell r="G27947" t="str">
            <v>19-12-2025</v>
          </cell>
          <cell r="Q27947" t="str">
            <v>BBD-BLR-Nagondanahalli-T1</v>
          </cell>
          <cell r="AS27947">
            <v>46010.23333333333</v>
          </cell>
        </row>
        <row r="27948">
          <cell r="G27948" t="str">
            <v>19-12-2025</v>
          </cell>
          <cell r="Q27948" t="str">
            <v>BBD-BLR-Attibele-T1</v>
          </cell>
        </row>
        <row r="27949">
          <cell r="G27949" t="str">
            <v>19-12-2025</v>
          </cell>
          <cell r="Q27949" t="str">
            <v>BBD-BLR-Chinappalay-T1</v>
          </cell>
          <cell r="AS27949">
            <v>46010.203472222223</v>
          </cell>
        </row>
        <row r="27950">
          <cell r="G27950" t="str">
            <v>19-12-2025</v>
          </cell>
          <cell r="Q27950" t="str">
            <v>BBD-BLR-Jigani-T1</v>
          </cell>
          <cell r="AS27950">
            <v>46010.179861111108</v>
          </cell>
        </row>
        <row r="27951">
          <cell r="G27951" t="str">
            <v>19-12-2025</v>
          </cell>
          <cell r="Q27951" t="str">
            <v>BBD-BLR-Nagondanahalli-T1</v>
          </cell>
          <cell r="AS27951">
            <v>46010.228472222225</v>
          </cell>
        </row>
        <row r="27952">
          <cell r="G27952" t="str">
            <v>19-12-2025</v>
          </cell>
          <cell r="Q27952" t="str">
            <v>BBD-BLR-Chinappalay-T1</v>
          </cell>
          <cell r="AS27952">
            <v>46010.202777777777</v>
          </cell>
        </row>
        <row r="27953">
          <cell r="G27953" t="str">
            <v>19-12-2025</v>
          </cell>
          <cell r="Q27953" t="str">
            <v>BBD-BLR-Jigani-T1</v>
          </cell>
          <cell r="AS27953">
            <v>46010.19027777778</v>
          </cell>
        </row>
        <row r="27954">
          <cell r="G27954" t="str">
            <v>19-12-2025</v>
          </cell>
          <cell r="Q27954" t="str">
            <v>BBD-BLR-PeenyaPhase3-T1</v>
          </cell>
          <cell r="AS27954">
            <v>46010.267361111109</v>
          </cell>
        </row>
        <row r="27955">
          <cell r="G27955" t="str">
            <v>19-12-2025</v>
          </cell>
          <cell r="Q27955" t="str">
            <v>BBD-BLR-BellahalliRoad-T1</v>
          </cell>
          <cell r="AS27955">
            <v>46010.177777777775</v>
          </cell>
        </row>
        <row r="27956">
          <cell r="G27956" t="str">
            <v>19-12-2025</v>
          </cell>
          <cell r="Q27956" t="str">
            <v>BBD-BLR-Attibele-T1</v>
          </cell>
          <cell r="AS27956">
            <v>46010.279166666667</v>
          </cell>
        </row>
        <row r="27957">
          <cell r="G27957" t="str">
            <v>19-12-2025</v>
          </cell>
          <cell r="Q27957" t="str">
            <v>BBD-BLR-Jigani-T1</v>
          </cell>
          <cell r="AS27957">
            <v>46010.179861111108</v>
          </cell>
        </row>
        <row r="27958">
          <cell r="G27958" t="str">
            <v>19-12-2025</v>
          </cell>
          <cell r="Q27958" t="str">
            <v>BBD-BLR-Nagondanahalli-T1</v>
          </cell>
          <cell r="AS27958">
            <v>46010.213888888888</v>
          </cell>
        </row>
        <row r="27959">
          <cell r="G27959" t="str">
            <v>19-12-2025</v>
          </cell>
          <cell r="Q27959" t="str">
            <v>BBD-BLR-Nagondanahalli-T1</v>
          </cell>
          <cell r="AS27959">
            <v>46010.238888888889</v>
          </cell>
        </row>
        <row r="27960">
          <cell r="G27960" t="str">
            <v>19-12-2025</v>
          </cell>
          <cell r="Q27960" t="str">
            <v>BBD-BLR-PeenyaPhase3-T1</v>
          </cell>
          <cell r="AS27960">
            <v>46010.222222222219</v>
          </cell>
        </row>
        <row r="27961">
          <cell r="G27961" t="str">
            <v>19-12-2025</v>
          </cell>
          <cell r="Q27961" t="str">
            <v>BBD-BLR-BellahalliRoad-T1</v>
          </cell>
          <cell r="AS27961">
            <v>46010.197916666664</v>
          </cell>
        </row>
        <row r="27962">
          <cell r="G27962" t="str">
            <v>19-12-2025</v>
          </cell>
          <cell r="Q27962" t="str">
            <v>BBD-BLR-Chikkasandra-T1</v>
          </cell>
          <cell r="AS27962">
            <v>46010.197916666664</v>
          </cell>
        </row>
        <row r="27963">
          <cell r="G27963" t="str">
            <v>19-12-2025</v>
          </cell>
          <cell r="Q27963" t="str">
            <v>BBD-BLR-PeenyaPhase3-T1</v>
          </cell>
          <cell r="AS27963">
            <v>46010.208333333336</v>
          </cell>
        </row>
        <row r="27964">
          <cell r="G27964" t="str">
            <v>19-12-2025</v>
          </cell>
          <cell r="Q27964" t="str">
            <v>BBD-BLR-Chinappalay-T1</v>
          </cell>
          <cell r="AS27964">
            <v>46010.216666666667</v>
          </cell>
        </row>
        <row r="27965">
          <cell r="G27965" t="str">
            <v>19-12-2025</v>
          </cell>
          <cell r="Q27965" t="str">
            <v>BBD-BLR-Jakkasandra-T1</v>
          </cell>
          <cell r="AS27965">
            <v>46010.216666666667</v>
          </cell>
        </row>
        <row r="27966">
          <cell r="G27966" t="str">
            <v>19-12-2025</v>
          </cell>
          <cell r="Q27966" t="str">
            <v>BBD-BLR-Budhigere-T1</v>
          </cell>
          <cell r="AS27966">
            <v>46010.227083333331</v>
          </cell>
        </row>
        <row r="27967">
          <cell r="G27967" t="str">
            <v>19-12-2025</v>
          </cell>
          <cell r="Q27967" t="str">
            <v>BBD-BLR-PeenyaPhase3-T1</v>
          </cell>
          <cell r="AS27967">
            <v>46010.23333333333</v>
          </cell>
        </row>
        <row r="27968">
          <cell r="G27968" t="str">
            <v>19-12-2025</v>
          </cell>
          <cell r="Q27968" t="str">
            <v>BBD-BLR-Chikkasandra-T1</v>
          </cell>
          <cell r="AS27968">
            <v>46010.232638888891</v>
          </cell>
        </row>
        <row r="27969">
          <cell r="G27969" t="str">
            <v>19-12-2025</v>
          </cell>
          <cell r="Q27969" t="str">
            <v>BBD-BLR-PeenyaPhase3-T1</v>
          </cell>
          <cell r="AS27969">
            <v>46010.209027777775</v>
          </cell>
        </row>
        <row r="27970">
          <cell r="G27970" t="str">
            <v>19-12-2025</v>
          </cell>
          <cell r="Q27970" t="str">
            <v>BBD-BLR-Nagondanahalli-T1</v>
          </cell>
          <cell r="AS27970">
            <v>46010.228472222225</v>
          </cell>
        </row>
        <row r="27971">
          <cell r="G27971" t="str">
            <v>19-12-2025</v>
          </cell>
          <cell r="Q27971" t="str">
            <v>BBD-BLR-BellahalliRoad-T1</v>
          </cell>
          <cell r="AS27971">
            <v>46010.255555555559</v>
          </cell>
        </row>
        <row r="27972">
          <cell r="G27972" t="str">
            <v>19-12-2025</v>
          </cell>
          <cell r="Q27972" t="str">
            <v>BBD-BLR-Budhigere-T1</v>
          </cell>
          <cell r="AS27972">
            <v>46010.274305555555</v>
          </cell>
        </row>
        <row r="27973">
          <cell r="G27973" t="str">
            <v>19-12-2025</v>
          </cell>
          <cell r="Q27973" t="str">
            <v>BBD-BLR-BellahalliRoad-T1</v>
          </cell>
          <cell r="AS27973">
            <v>46010.199305555558</v>
          </cell>
        </row>
        <row r="27974">
          <cell r="G27974" t="str">
            <v>19-12-2025</v>
          </cell>
          <cell r="Q27974" t="str">
            <v>BBD-BLR-Nagondanahalli-T1</v>
          </cell>
          <cell r="AS27974">
            <v>46010.227777777778</v>
          </cell>
        </row>
        <row r="27975">
          <cell r="G27975" t="str">
            <v>19-12-2025</v>
          </cell>
          <cell r="Q27975" t="str">
            <v>BBD-BLR-Budhigere-T1</v>
          </cell>
          <cell r="AS27975">
            <v>46010.239583333336</v>
          </cell>
        </row>
        <row r="27976">
          <cell r="G27976" t="str">
            <v>19-12-2025</v>
          </cell>
          <cell r="Q27976" t="str">
            <v>BBD-BLR-Nagondanahalli-T1</v>
          </cell>
        </row>
        <row r="27977">
          <cell r="G27977" t="str">
            <v>19-12-2025</v>
          </cell>
          <cell r="Q27977" t="str">
            <v>BBD-BLR-Chikkasandra-T1</v>
          </cell>
          <cell r="AS27977">
            <v>46010.190972222219</v>
          </cell>
        </row>
        <row r="27978">
          <cell r="G27978" t="str">
            <v>19-12-2025</v>
          </cell>
          <cell r="Q27978" t="str">
            <v>BBD-BLR-BellahalliRoad-T1</v>
          </cell>
          <cell r="AS27978">
            <v>46010.224305555559</v>
          </cell>
        </row>
        <row r="27979">
          <cell r="G27979" t="str">
            <v>19-12-2025</v>
          </cell>
          <cell r="Q27979" t="str">
            <v>BBD-BLR-Budhigere-T1</v>
          </cell>
          <cell r="AS27979">
            <v>46010.228472222225</v>
          </cell>
        </row>
        <row r="27980">
          <cell r="G27980" t="str">
            <v>19-12-2025</v>
          </cell>
          <cell r="Q27980" t="str">
            <v>BBD-BLR-Nagondanahalli-T1</v>
          </cell>
          <cell r="AS27980">
            <v>46010.231944444444</v>
          </cell>
        </row>
        <row r="27981">
          <cell r="G27981" t="str">
            <v>19-12-2025</v>
          </cell>
          <cell r="Q27981" t="str">
            <v>BBD-BLR-Jigani-T1</v>
          </cell>
          <cell r="AS27981">
            <v>46010.19027777778</v>
          </cell>
        </row>
        <row r="27982">
          <cell r="G27982" t="str">
            <v>19-12-2025</v>
          </cell>
          <cell r="Q27982" t="str">
            <v>BBD-BLR-HRBR-044-T1</v>
          </cell>
          <cell r="AS27982">
            <v>46010.200694444444</v>
          </cell>
        </row>
        <row r="27983">
          <cell r="G27983" t="str">
            <v>19-12-2025</v>
          </cell>
          <cell r="Q27983" t="str">
            <v>BBD-BLR-Nagondanahalli-T1</v>
          </cell>
          <cell r="AS27983">
            <v>46010.236111111109</v>
          </cell>
        </row>
        <row r="27984">
          <cell r="G27984" t="str">
            <v>19-12-2025</v>
          </cell>
          <cell r="Q27984" t="str">
            <v>BBD-BLR-Chikkasandra-T1</v>
          </cell>
          <cell r="AS27984">
            <v>46010.220138888886</v>
          </cell>
        </row>
        <row r="27985">
          <cell r="G27985" t="str">
            <v>19-12-2025</v>
          </cell>
          <cell r="Q27985" t="str">
            <v>BBD-BLR-HRBR-044-T1</v>
          </cell>
          <cell r="AS27985">
            <v>46010.201388888891</v>
          </cell>
        </row>
        <row r="27986">
          <cell r="G27986" t="str">
            <v>19-12-2025</v>
          </cell>
          <cell r="Q27986" t="str">
            <v>BBD-BLR-BellahalliRoad-T1</v>
          </cell>
          <cell r="AS27986">
            <v>46010.188888888886</v>
          </cell>
        </row>
        <row r="27987">
          <cell r="G27987" t="str">
            <v>19-12-2025</v>
          </cell>
          <cell r="Q27987" t="str">
            <v>BBD-BLR-Budhigere-T1</v>
          </cell>
          <cell r="AS27987">
            <v>46010.229166666664</v>
          </cell>
        </row>
        <row r="27988">
          <cell r="G27988" t="str">
            <v>19-12-2025</v>
          </cell>
          <cell r="Q27988" t="str">
            <v>BBD-BLR-Nagondanahalli-T1</v>
          </cell>
          <cell r="AS27988">
            <v>46010.263194444444</v>
          </cell>
        </row>
        <row r="27989">
          <cell r="G27989" t="str">
            <v>19-12-2025</v>
          </cell>
          <cell r="Q27989" t="str">
            <v>BBD-BLR-HAL-T1</v>
          </cell>
          <cell r="AS27989">
            <v>46010.209722222222</v>
          </cell>
        </row>
        <row r="27990">
          <cell r="G27990" t="str">
            <v>19-12-2025</v>
          </cell>
          <cell r="Q27990" t="str">
            <v>BBD-BLR-Devanahalli-T1</v>
          </cell>
          <cell r="AS27990">
            <v>46010.197916666664</v>
          </cell>
        </row>
        <row r="27991">
          <cell r="G27991" t="str">
            <v>19-12-2025</v>
          </cell>
          <cell r="Q27991" t="str">
            <v>BBD-BLR-Nagondanahalli-T1</v>
          </cell>
          <cell r="AS27991">
            <v>46010.195138888892</v>
          </cell>
        </row>
        <row r="27992">
          <cell r="G27992" t="str">
            <v>19-12-2025</v>
          </cell>
          <cell r="Q27992" t="str">
            <v>BBD-BLR-Jakkasandra-T1</v>
          </cell>
        </row>
        <row r="27993">
          <cell r="G27993" t="str">
            <v>19-12-2025</v>
          </cell>
          <cell r="Q27993" t="str">
            <v>BBD-BLR-HAL-T1</v>
          </cell>
          <cell r="AS27993">
            <v>46010.199305555558</v>
          </cell>
        </row>
        <row r="27994">
          <cell r="G27994" t="str">
            <v>19-12-2025</v>
          </cell>
          <cell r="Q27994" t="str">
            <v>BBD-BLR-Chikkasandra-T1</v>
          </cell>
          <cell r="AS27994">
            <v>46010.222222222219</v>
          </cell>
        </row>
        <row r="27995">
          <cell r="G27995" t="str">
            <v>19-12-2025</v>
          </cell>
          <cell r="Q27995" t="str">
            <v>BBD-BLR-Nagondanahalli-T1</v>
          </cell>
          <cell r="AS27995">
            <v>46010.261111111111</v>
          </cell>
        </row>
        <row r="27996">
          <cell r="G27996" t="str">
            <v>19-12-2025</v>
          </cell>
          <cell r="Q27996" t="str">
            <v>BBD-BLR-Chikkasandra-T1</v>
          </cell>
          <cell r="AS27996">
            <v>46010.220138888886</v>
          </cell>
        </row>
        <row r="27997">
          <cell r="G27997" t="str">
            <v>19-12-2025</v>
          </cell>
          <cell r="Q27997" t="str">
            <v>BBD-BLR-Budhigere-T1</v>
          </cell>
          <cell r="AS27997">
            <v>46010.216666666667</v>
          </cell>
        </row>
        <row r="27998">
          <cell r="G27998" t="str">
            <v>19-12-2025</v>
          </cell>
          <cell r="Q27998" t="str">
            <v>BBD-BLR-BellahalliRoad-T1</v>
          </cell>
          <cell r="AS27998">
            <v>46010.267361111109</v>
          </cell>
        </row>
        <row r="27999">
          <cell r="G27999" t="str">
            <v>19-12-2025</v>
          </cell>
          <cell r="Q27999" t="str">
            <v>BBD-BLR-HRBR-044-T1</v>
          </cell>
          <cell r="AS27999">
            <v>46010.201388888891</v>
          </cell>
        </row>
        <row r="28000">
          <cell r="G28000" t="str">
            <v>19-12-2025</v>
          </cell>
          <cell r="Q28000" t="str">
            <v>BBD-BLR-Nagondanahalli-T1</v>
          </cell>
          <cell r="AS28000">
            <v>46010.244444444441</v>
          </cell>
        </row>
        <row r="28001">
          <cell r="G28001" t="str">
            <v>19-12-2025</v>
          </cell>
          <cell r="Q28001" t="str">
            <v>BBD-BLR-Budhigere-T1</v>
          </cell>
          <cell r="AS28001">
            <v>46010.220833333333</v>
          </cell>
        </row>
        <row r="28002">
          <cell r="G28002" t="str">
            <v>19-12-2025</v>
          </cell>
          <cell r="Q28002" t="str">
            <v>BBD-BLR-Nagondanahalli-T1</v>
          </cell>
          <cell r="AS28002">
            <v>46010.213888888888</v>
          </cell>
        </row>
        <row r="28003">
          <cell r="G28003" t="str">
            <v>19-12-2025</v>
          </cell>
          <cell r="Q28003" t="str">
            <v>BBD-BLR-Nagondanahalli-T1</v>
          </cell>
          <cell r="AS28003">
            <v>46010.236111111109</v>
          </cell>
        </row>
        <row r="28004">
          <cell r="G28004" t="str">
            <v>19-12-2025</v>
          </cell>
          <cell r="Q28004" t="str">
            <v>BBD-BLR-PeenyaPhase3-T1</v>
          </cell>
          <cell r="AS28004">
            <v>46010.254166666666</v>
          </cell>
        </row>
        <row r="28005">
          <cell r="G28005" t="str">
            <v>19-12-2025</v>
          </cell>
          <cell r="Q28005" t="str">
            <v>BBD-BLR-BellahalliRoad-T1</v>
          </cell>
          <cell r="AS28005">
            <v>46010.26666666667</v>
          </cell>
        </row>
        <row r="28006">
          <cell r="G28006" t="str">
            <v>19-12-2025</v>
          </cell>
          <cell r="Q28006" t="str">
            <v>BBD-BLR-PeenyaPhase3-T1</v>
          </cell>
          <cell r="AS28006">
            <v>46010.222222222219</v>
          </cell>
        </row>
        <row r="28007">
          <cell r="G28007" t="str">
            <v>19-12-2025</v>
          </cell>
          <cell r="Q28007" t="str">
            <v>BBD-BLR-Jakkasandra-T1</v>
          </cell>
          <cell r="AS28007">
            <v>46010.28125</v>
          </cell>
        </row>
        <row r="28008">
          <cell r="G28008" t="str">
            <v>19-12-2025</v>
          </cell>
          <cell r="Q28008" t="str">
            <v>BBD-BLR-Lingarajapu-T1</v>
          </cell>
          <cell r="AS28008">
            <v>46010.249305555553</v>
          </cell>
        </row>
        <row r="28009">
          <cell r="G28009" t="str">
            <v>19-12-2025</v>
          </cell>
          <cell r="Q28009" t="str">
            <v>BBD-BLR-Attibele-T1</v>
          </cell>
          <cell r="AS28009">
            <v>46010.279166666667</v>
          </cell>
        </row>
        <row r="28010">
          <cell r="G28010" t="str">
            <v>19-12-2025</v>
          </cell>
          <cell r="Q28010" t="str">
            <v>BBD-BLR-Nagondanahalli-T1</v>
          </cell>
          <cell r="AS28010">
            <v>46010.254166666666</v>
          </cell>
        </row>
        <row r="28011">
          <cell r="G28011" t="str">
            <v>19-12-2025</v>
          </cell>
          <cell r="Q28011" t="str">
            <v>BBD-BLR-Nagondanahalli-T1</v>
          </cell>
          <cell r="AS28011">
            <v>46010.1875</v>
          </cell>
        </row>
        <row r="28012">
          <cell r="G28012" t="str">
            <v>19-12-2025</v>
          </cell>
          <cell r="Q28012" t="str">
            <v>BBD-BLR-Kallahalli-T1</v>
          </cell>
          <cell r="AS28012">
            <v>46010.231249999997</v>
          </cell>
        </row>
        <row r="28013">
          <cell r="G28013" t="str">
            <v>19-12-2025</v>
          </cell>
          <cell r="Q28013" t="str">
            <v>BBD-BLR-Nagondanahalli-T1</v>
          </cell>
          <cell r="AS28013">
            <v>46010.236111111109</v>
          </cell>
        </row>
        <row r="28014">
          <cell r="G28014" t="str">
            <v>19-12-2025</v>
          </cell>
          <cell r="Q28014" t="str">
            <v>BBD-BLR-Jalahalli-T1</v>
          </cell>
          <cell r="AS28014">
            <v>46010.280555555553</v>
          </cell>
        </row>
        <row r="28015">
          <cell r="G28015" t="str">
            <v>19-12-2025</v>
          </cell>
          <cell r="Q28015" t="str">
            <v>BBD-BLR-Kallahalli-T1</v>
          </cell>
          <cell r="AS28015">
            <v>46010.22152777778</v>
          </cell>
        </row>
        <row r="28016">
          <cell r="G28016" t="str">
            <v>19-12-2025</v>
          </cell>
          <cell r="Q28016" t="str">
            <v>BBD-BLR-Devanahalli-T1</v>
          </cell>
          <cell r="AS28016">
            <v>46010.207638888889</v>
          </cell>
        </row>
        <row r="28017">
          <cell r="G28017" t="str">
            <v>19-12-2025</v>
          </cell>
          <cell r="Q28017" t="str">
            <v>BBD-BLR-BellahalliRoad-T1</v>
          </cell>
          <cell r="AS28017">
            <v>46010.245138888888</v>
          </cell>
        </row>
        <row r="28018">
          <cell r="G28018" t="str">
            <v>19-12-2025</v>
          </cell>
          <cell r="Q28018" t="str">
            <v>BBD-BLR-Jalahalli-T1</v>
          </cell>
          <cell r="AS28018">
            <v>46010.238194444442</v>
          </cell>
        </row>
        <row r="28019">
          <cell r="G28019" t="str">
            <v>19-12-2025</v>
          </cell>
          <cell r="Q28019" t="str">
            <v>BBD-BLR-Budhigere-T1</v>
          </cell>
          <cell r="AS28019">
            <v>46010.224305555559</v>
          </cell>
        </row>
        <row r="28020">
          <cell r="G28020" t="str">
            <v>19-12-2025</v>
          </cell>
          <cell r="Q28020" t="str">
            <v>BBD-BLR-HRBR-044-T1</v>
          </cell>
          <cell r="AS28020">
            <v>46010.201388888891</v>
          </cell>
        </row>
        <row r="28021">
          <cell r="G28021" t="str">
            <v>19-12-2025</v>
          </cell>
          <cell r="Q28021" t="str">
            <v>BBD-BLR-Attibele-T1</v>
          </cell>
          <cell r="AS28021">
            <v>46010.28402777778</v>
          </cell>
        </row>
        <row r="28022">
          <cell r="G28022" t="str">
            <v>19-12-2025</v>
          </cell>
          <cell r="Q28022" t="str">
            <v>BBD-BLR-Nagondanahalli-T1</v>
          </cell>
          <cell r="AS28022">
            <v>46010.238194444442</v>
          </cell>
        </row>
        <row r="28023">
          <cell r="G28023" t="str">
            <v>19-12-2025</v>
          </cell>
          <cell r="Q28023" t="str">
            <v>BBD-BLR-Kallahalli-T1</v>
          </cell>
        </row>
        <row r="28024">
          <cell r="G28024" t="str">
            <v>19-12-2025</v>
          </cell>
          <cell r="Q28024" t="str">
            <v>BBD-BLR-Nagondanahalli-T1</v>
          </cell>
          <cell r="AS28024">
            <v>46010.205555555556</v>
          </cell>
        </row>
        <row r="28025">
          <cell r="G28025" t="str">
            <v>19-12-2025</v>
          </cell>
          <cell r="Q28025" t="str">
            <v>BBD-BLR-Nagondanahalli-T1</v>
          </cell>
          <cell r="AS28025">
            <v>46010.216666666667</v>
          </cell>
        </row>
        <row r="28026">
          <cell r="G28026" t="str">
            <v>19-12-2025</v>
          </cell>
          <cell r="Q28026" t="str">
            <v>BBD-BLR-HRBR-044-T1</v>
          </cell>
          <cell r="AS28026">
            <v>46010.220138888886</v>
          </cell>
        </row>
        <row r="28027">
          <cell r="G28027" t="str">
            <v>19-12-2025</v>
          </cell>
          <cell r="Q28027" t="str">
            <v>BBD-BLR-HAL-T1</v>
          </cell>
          <cell r="AS28027">
            <v>46010.209722222222</v>
          </cell>
        </row>
        <row r="28028">
          <cell r="G28028" t="str">
            <v>19-12-2025</v>
          </cell>
          <cell r="Q28028" t="str">
            <v>BBD-BLR-Nagondanahalli-T1</v>
          </cell>
          <cell r="AS28028">
            <v>46010.238888888889</v>
          </cell>
        </row>
        <row r="28029">
          <cell r="G28029" t="str">
            <v>19-12-2025</v>
          </cell>
          <cell r="Q28029" t="str">
            <v>BBD-BLR-Chinappalay-T1</v>
          </cell>
          <cell r="AS28029">
            <v>46010.238194444442</v>
          </cell>
        </row>
        <row r="28030">
          <cell r="G28030" t="str">
            <v>19-12-2025</v>
          </cell>
          <cell r="Q28030" t="str">
            <v>BBD-BLR-Budhigere-T1</v>
          </cell>
          <cell r="AS28030">
            <v>46010.220833333333</v>
          </cell>
        </row>
        <row r="28031">
          <cell r="G28031" t="str">
            <v>19-12-2025</v>
          </cell>
          <cell r="Q28031" t="str">
            <v>BBD-BLR-Jigani-T1</v>
          </cell>
          <cell r="AS28031">
            <v>46010.179861111108</v>
          </cell>
        </row>
        <row r="28032">
          <cell r="G28032" t="str">
            <v>19-12-2025</v>
          </cell>
          <cell r="Q28032" t="str">
            <v>BBD-BLR-Jakkasandra-T1</v>
          </cell>
          <cell r="AS28032">
            <v>46010.240972222222</v>
          </cell>
        </row>
        <row r="28033">
          <cell r="G28033" t="str">
            <v>19-12-2025</v>
          </cell>
          <cell r="Q28033" t="str">
            <v>BBD-BLR-Budhigere-T1</v>
          </cell>
          <cell r="AS28033">
            <v>46010.237500000003</v>
          </cell>
        </row>
        <row r="28034">
          <cell r="G28034" t="str">
            <v>19-12-2025</v>
          </cell>
          <cell r="Q28034" t="str">
            <v>BBD-BLR-PeenyaPhase3-T1</v>
          </cell>
          <cell r="AS28034">
            <v>46010.205555555556</v>
          </cell>
        </row>
        <row r="28035">
          <cell r="G28035" t="str">
            <v>19-12-2025</v>
          </cell>
          <cell r="Q28035" t="str">
            <v>BBD-BLR-Kallahalli-T1</v>
          </cell>
          <cell r="AS28035">
            <v>46010.261805555558</v>
          </cell>
        </row>
        <row r="28036">
          <cell r="G28036" t="str">
            <v>19-12-2025</v>
          </cell>
          <cell r="Q28036" t="str">
            <v>BBD-BLR-Chikkasandra-T1</v>
          </cell>
          <cell r="AS28036">
            <v>46010.228472222225</v>
          </cell>
        </row>
        <row r="28037">
          <cell r="G28037" t="str">
            <v>19-12-2025</v>
          </cell>
          <cell r="Q28037" t="str">
            <v>BBD-BLR-Nagondanahalli-T1</v>
          </cell>
          <cell r="AS28037">
            <v>46010.224305555559</v>
          </cell>
        </row>
        <row r="28038">
          <cell r="G28038" t="str">
            <v>19-12-2025</v>
          </cell>
          <cell r="Q28038" t="str">
            <v>BBD-BLR-Budhigere-T1</v>
          </cell>
          <cell r="AS28038">
            <v>46010.227777777778</v>
          </cell>
        </row>
        <row r="28039">
          <cell r="G28039" t="str">
            <v>19-12-2025</v>
          </cell>
          <cell r="Q28039" t="str">
            <v>BBD-BLR-Jigani-T1</v>
          </cell>
          <cell r="AS28039">
            <v>46010.179861111108</v>
          </cell>
        </row>
        <row r="28040">
          <cell r="G28040" t="str">
            <v>19-12-2025</v>
          </cell>
          <cell r="Q28040" t="str">
            <v>BBD-BLR-HAL-T1</v>
          </cell>
          <cell r="AS28040">
            <v>46010.220833333333</v>
          </cell>
        </row>
        <row r="28041">
          <cell r="G28041" t="str">
            <v>19-12-2025</v>
          </cell>
          <cell r="Q28041" t="str">
            <v>BBD-BLR-Nagondanahalli-T1</v>
          </cell>
          <cell r="AS28041">
            <v>46010.238194444442</v>
          </cell>
        </row>
        <row r="28042">
          <cell r="G28042" t="str">
            <v>19-12-2025</v>
          </cell>
          <cell r="Q28042" t="str">
            <v>BBD-BLR-HRBR-044-T1</v>
          </cell>
          <cell r="AS28042">
            <v>46010.220138888886</v>
          </cell>
        </row>
        <row r="28043">
          <cell r="G28043" t="str">
            <v>19-12-2025</v>
          </cell>
          <cell r="Q28043" t="str">
            <v>BBD-BLR-Jalahalli-T1</v>
          </cell>
          <cell r="AS28043">
            <v>46010.249305555553</v>
          </cell>
        </row>
        <row r="28044">
          <cell r="G28044" t="str">
            <v>19-12-2025</v>
          </cell>
          <cell r="Q28044" t="str">
            <v>BBD-BLR-HRBR-044-T1</v>
          </cell>
          <cell r="AS28044">
            <v>46010.211111111108</v>
          </cell>
        </row>
        <row r="28045">
          <cell r="G28045" t="str">
            <v>19-12-2025</v>
          </cell>
          <cell r="Q28045" t="str">
            <v>BBD-BLR-PeenyaPhase3-T1</v>
          </cell>
          <cell r="AS28045">
            <v>46010.267361111109</v>
          </cell>
        </row>
        <row r="28046">
          <cell r="G28046" t="str">
            <v>19-12-2025</v>
          </cell>
          <cell r="Q28046" t="str">
            <v>BBD-BLR-Nagondanahalli-T1</v>
          </cell>
          <cell r="AS28046">
            <v>46010.219444444447</v>
          </cell>
        </row>
        <row r="28047">
          <cell r="G28047" t="str">
            <v>19-12-2025</v>
          </cell>
          <cell r="Q28047" t="str">
            <v>BBD-BLR-Nagondanahalli-T1</v>
          </cell>
          <cell r="AS28047">
            <v>46010.228472222225</v>
          </cell>
        </row>
        <row r="28048">
          <cell r="G28048" t="str">
            <v>19-12-2025</v>
          </cell>
          <cell r="Q28048" t="str">
            <v>BBD-BLR-Budhigere-T1</v>
          </cell>
          <cell r="AS28048">
            <v>46010.237500000003</v>
          </cell>
        </row>
        <row r="28049">
          <cell r="G28049" t="str">
            <v>19-12-2025</v>
          </cell>
          <cell r="Q28049" t="str">
            <v>BBD-BLR-Jakkasandra-T1</v>
          </cell>
          <cell r="AS28049">
            <v>46010.28125</v>
          </cell>
        </row>
        <row r="28050">
          <cell r="G28050" t="str">
            <v>19-12-2025</v>
          </cell>
          <cell r="Q28050" t="str">
            <v>BBD-BLR-Nagondanahalli-T1</v>
          </cell>
          <cell r="AS28050">
            <v>46010.194444444445</v>
          </cell>
        </row>
        <row r="28051">
          <cell r="G28051" t="str">
            <v>19-12-2025</v>
          </cell>
          <cell r="Q28051" t="str">
            <v>BBD-BLR-Jalahalli-T1</v>
          </cell>
          <cell r="AS28051">
            <v>46010.270138888889</v>
          </cell>
        </row>
        <row r="28052">
          <cell r="G28052" t="str">
            <v>19-12-2025</v>
          </cell>
          <cell r="Q28052" t="str">
            <v>BBD-BLR-Nagondanahalli-T1</v>
          </cell>
          <cell r="AS28052">
            <v>46010.261111111111</v>
          </cell>
        </row>
        <row r="28053">
          <cell r="G28053" t="str">
            <v>19-12-2025</v>
          </cell>
          <cell r="Q28053" t="str">
            <v>BBD-BLR-HRBR-044-T1</v>
          </cell>
          <cell r="AS28053">
            <v>46010.220138888886</v>
          </cell>
        </row>
        <row r="28054">
          <cell r="G28054" t="str">
            <v>19-12-2025</v>
          </cell>
          <cell r="Q28054" t="str">
            <v>BBD-BLR-Budhigere-T1</v>
          </cell>
          <cell r="AS28054">
            <v>46010.222916666666</v>
          </cell>
        </row>
        <row r="28055">
          <cell r="G28055" t="str">
            <v>19-12-2025</v>
          </cell>
          <cell r="Q28055" t="str">
            <v>BBD-BLR-Nagondanahalli-T1</v>
          </cell>
          <cell r="AS28055">
            <v>46010.227777777778</v>
          </cell>
        </row>
        <row r="28056">
          <cell r="G28056" t="str">
            <v>19-12-2025</v>
          </cell>
          <cell r="Q28056" t="str">
            <v>BBD-BLR-Nagondanahalli-T1</v>
          </cell>
          <cell r="AS28056">
            <v>46010.244444444441</v>
          </cell>
        </row>
        <row r="28057">
          <cell r="G28057" t="str">
            <v>19-12-2025</v>
          </cell>
          <cell r="Q28057" t="str">
            <v>BBD-BLR-Chikkasandra-T1</v>
          </cell>
          <cell r="AS28057">
            <v>46010.199305555558</v>
          </cell>
        </row>
        <row r="28058">
          <cell r="G28058" t="str">
            <v>19-12-2025</v>
          </cell>
          <cell r="Q28058" t="str">
            <v>BBD-BLR-Nagondanahalli-T1</v>
          </cell>
          <cell r="AS28058">
            <v>46010.20416666667</v>
          </cell>
        </row>
        <row r="28059">
          <cell r="G28059" t="str">
            <v>19-12-2025</v>
          </cell>
          <cell r="Q28059" t="str">
            <v>BBD-BLR-Nagondanahalli-T1</v>
          </cell>
          <cell r="AS28059">
            <v>46010.210416666669</v>
          </cell>
        </row>
        <row r="28060">
          <cell r="G28060" t="str">
            <v>19-12-2025</v>
          </cell>
          <cell r="Q28060" t="str">
            <v>BBD-BLR-Nagondanahalli-T1</v>
          </cell>
          <cell r="AS28060">
            <v>46010.206944444442</v>
          </cell>
        </row>
        <row r="28061">
          <cell r="G28061" t="str">
            <v>19-12-2025</v>
          </cell>
          <cell r="Q28061" t="str">
            <v>BBD-BLR-Jakkasandra-T1</v>
          </cell>
          <cell r="AS28061">
            <v>46010.28125</v>
          </cell>
        </row>
        <row r="28062">
          <cell r="G28062" t="str">
            <v>19-12-2025</v>
          </cell>
          <cell r="Q28062" t="str">
            <v>BBD-BLR-Nagondanahalli-T1</v>
          </cell>
          <cell r="AS28062">
            <v>46010.213888888888</v>
          </cell>
        </row>
        <row r="28063">
          <cell r="G28063" t="str">
            <v>19-12-2025</v>
          </cell>
          <cell r="Q28063" t="str">
            <v>BBD-BLR-Nagondanahalli-T1</v>
          </cell>
          <cell r="AS28063">
            <v>46010.212500000001</v>
          </cell>
        </row>
        <row r="28064">
          <cell r="G28064" t="str">
            <v>19-12-2025</v>
          </cell>
          <cell r="Q28064" t="str">
            <v>BBD-BLR-HRBR-044-T1</v>
          </cell>
          <cell r="AS28064">
            <v>46010.200694444444</v>
          </cell>
        </row>
        <row r="28065">
          <cell r="G28065" t="str">
            <v>19-12-2025</v>
          </cell>
          <cell r="Q28065" t="str">
            <v>BBD-BLR-Jakkasandra-T1</v>
          </cell>
          <cell r="AS28065">
            <v>46010.258333333331</v>
          </cell>
        </row>
        <row r="28066">
          <cell r="G28066" t="str">
            <v>19-12-2025</v>
          </cell>
          <cell r="Q28066" t="str">
            <v>BBD-BLR-Jakkasandra-T1</v>
          </cell>
          <cell r="AS28066">
            <v>46010.258333333331</v>
          </cell>
        </row>
        <row r="28067">
          <cell r="G28067" t="str">
            <v>19-12-2025</v>
          </cell>
          <cell r="Q28067" t="str">
            <v>BBD-BLR-Jakkasandra-T1</v>
          </cell>
          <cell r="AS28067">
            <v>46010.240972222222</v>
          </cell>
        </row>
        <row r="28068">
          <cell r="G28068" t="str">
            <v>19-12-2025</v>
          </cell>
          <cell r="Q28068" t="str">
            <v>BBD-BLR-Jakkasandra-T1</v>
          </cell>
          <cell r="AS28068">
            <v>46010.240972222222</v>
          </cell>
        </row>
        <row r="28069">
          <cell r="G28069" t="str">
            <v>19-12-2025</v>
          </cell>
          <cell r="Q28069" t="str">
            <v>BBD-BLR-Kallahalli-T1</v>
          </cell>
          <cell r="AS28069">
            <v>46010.241666666669</v>
          </cell>
        </row>
        <row r="28070">
          <cell r="G28070" t="str">
            <v>19-12-2025</v>
          </cell>
          <cell r="Q28070" t="str">
            <v>BBD-BLR-Kallahalli-T1</v>
          </cell>
          <cell r="AS28070">
            <v>46010.241666666669</v>
          </cell>
        </row>
        <row r="28071">
          <cell r="G28071" t="str">
            <v>19-12-2025</v>
          </cell>
          <cell r="Q28071" t="str">
            <v>BBD-BLR-Kallahalli-T1</v>
          </cell>
          <cell r="AS28071">
            <v>46010.241666666669</v>
          </cell>
        </row>
        <row r="28072">
          <cell r="G28072" t="str">
            <v>19-12-2025</v>
          </cell>
          <cell r="Q28072" t="str">
            <v>BBD-BLR-Kallahalli-T1</v>
          </cell>
          <cell r="AS28072">
            <v>46010.261805555558</v>
          </cell>
        </row>
        <row r="28073">
          <cell r="G28073" t="str">
            <v>19-12-2025</v>
          </cell>
          <cell r="Q28073" t="str">
            <v>BBD-BLR-Kallahalli-T1</v>
          </cell>
          <cell r="AS28073">
            <v>46010.263194444444</v>
          </cell>
        </row>
        <row r="28074">
          <cell r="G28074" t="str">
            <v>19-12-2025</v>
          </cell>
          <cell r="Q28074" t="str">
            <v>BBD-BLR-Kallahalli-T1</v>
          </cell>
          <cell r="AS28074">
            <v>46010.263194444444</v>
          </cell>
        </row>
        <row r="28075">
          <cell r="G28075" t="str">
            <v>19-12-2025</v>
          </cell>
          <cell r="Q28075" t="str">
            <v>BBD-BLR-Budhigere-T1</v>
          </cell>
          <cell r="AS28075">
            <v>46010.227083333331</v>
          </cell>
        </row>
        <row r="28076">
          <cell r="G28076" t="str">
            <v>19-12-2025</v>
          </cell>
          <cell r="Q28076" t="str">
            <v>BBD-BLR-Nagondanahalli-T1</v>
          </cell>
          <cell r="AS28076">
            <v>46010.243750000001</v>
          </cell>
        </row>
        <row r="28077">
          <cell r="G28077" t="str">
            <v>19-12-2025</v>
          </cell>
          <cell r="Q28077" t="str">
            <v>BBD-BLR-Nagondanahalli-T1</v>
          </cell>
          <cell r="AS28077">
            <v>46010.229861111111</v>
          </cell>
        </row>
        <row r="28078">
          <cell r="G28078" t="str">
            <v>19-12-2025</v>
          </cell>
          <cell r="Q28078" t="str">
            <v>BBD-BLR-Nagondanahalli-T1</v>
          </cell>
          <cell r="AS28078">
            <v>46010.236111111109</v>
          </cell>
        </row>
        <row r="28079">
          <cell r="G28079" t="str">
            <v>19-12-2025</v>
          </cell>
          <cell r="Q28079" t="str">
            <v>BBD-BLR-Nagondanahalli-T1</v>
          </cell>
          <cell r="AS28079">
            <v>46010.220833333333</v>
          </cell>
        </row>
        <row r="28080">
          <cell r="G28080" t="str">
            <v>19-12-2025</v>
          </cell>
          <cell r="Q28080" t="str">
            <v>BBD-BLR-Budhigere-T1</v>
          </cell>
          <cell r="AS28080">
            <v>46010.237500000003</v>
          </cell>
        </row>
        <row r="28081">
          <cell r="G28081" t="str">
            <v>19-12-2025</v>
          </cell>
          <cell r="Q28081" t="str">
            <v>BBD-BLR-Lingarajapu-T1</v>
          </cell>
          <cell r="AS28081">
            <v>46010.253472222219</v>
          </cell>
        </row>
        <row r="28082">
          <cell r="G28082" t="str">
            <v>19-12-2025</v>
          </cell>
          <cell r="Q28082" t="str">
            <v>BBD-BLR-Budhigere-T1</v>
          </cell>
          <cell r="AS28082">
            <v>46010.242361111108</v>
          </cell>
        </row>
        <row r="28083">
          <cell r="G28083" t="str">
            <v>19-12-2025</v>
          </cell>
          <cell r="Q28083" t="str">
            <v>BBD-BLR-Chikkasandra-T1</v>
          </cell>
          <cell r="AS28083">
            <v>46010.209722222222</v>
          </cell>
        </row>
        <row r="28084">
          <cell r="G28084" t="str">
            <v>19-12-2025</v>
          </cell>
          <cell r="Q28084" t="str">
            <v>BBD-BLR-Nagondanahalli-T1</v>
          </cell>
          <cell r="AS28084">
            <v>46010.198611111111</v>
          </cell>
        </row>
        <row r="28085">
          <cell r="G28085" t="str">
            <v>19-12-2025</v>
          </cell>
          <cell r="Q28085" t="str">
            <v>BBD-BLR-Nagondanahalli-T1</v>
          </cell>
          <cell r="AS28085">
            <v>46010.204861111109</v>
          </cell>
        </row>
        <row r="28086">
          <cell r="G28086" t="str">
            <v>19-12-2025</v>
          </cell>
          <cell r="Q28086" t="str">
            <v>BBD-BLR-Budhigere-T1</v>
          </cell>
          <cell r="AS28086">
            <v>46010.239583333336</v>
          </cell>
        </row>
        <row r="28087">
          <cell r="G28087" t="str">
            <v>19-12-2025</v>
          </cell>
          <cell r="Q28087" t="str">
            <v>BBD-BLR-Nagondanahalli-T1</v>
          </cell>
          <cell r="AS28087">
            <v>46010.281944444447</v>
          </cell>
        </row>
        <row r="28088">
          <cell r="G28088" t="str">
            <v>19-12-2025</v>
          </cell>
          <cell r="Q28088" t="str">
            <v>BBD-BLR-Budhigere-T1</v>
          </cell>
          <cell r="AS28088">
            <v>46010.274305555555</v>
          </cell>
        </row>
        <row r="28089">
          <cell r="G28089" t="str">
            <v>19-12-2025</v>
          </cell>
          <cell r="Q28089" t="str">
            <v>BBD-BLR-HAL-T1</v>
          </cell>
          <cell r="AS28089">
            <v>46010.209722222222</v>
          </cell>
        </row>
        <row r="28090">
          <cell r="G28090" t="str">
            <v>19-12-2025</v>
          </cell>
          <cell r="Q28090" t="str">
            <v>BBD-BLR-Budhigere-T1</v>
          </cell>
          <cell r="AS28090">
            <v>46010.238888888889</v>
          </cell>
        </row>
        <row r="28091">
          <cell r="G28091" t="str">
            <v>19-12-2025</v>
          </cell>
          <cell r="Q28091" t="str">
            <v>BBD-BLR-Nagondanahalli-T1</v>
          </cell>
          <cell r="AS28091">
            <v>46010.223611111112</v>
          </cell>
        </row>
        <row r="28092">
          <cell r="G28092" t="str">
            <v>19-12-2025</v>
          </cell>
          <cell r="Q28092" t="str">
            <v>BBD-BLR-Nagondanahalli-T1</v>
          </cell>
          <cell r="AS28092">
            <v>46010.204861111109</v>
          </cell>
        </row>
        <row r="28093">
          <cell r="G28093" t="str">
            <v>19-12-2025</v>
          </cell>
          <cell r="Q28093" t="str">
            <v>BBD-BLR-Budhigere-T1</v>
          </cell>
          <cell r="AS28093">
            <v>46010.228472222225</v>
          </cell>
        </row>
        <row r="28094">
          <cell r="G28094" t="str">
            <v>19-12-2025</v>
          </cell>
          <cell r="Q28094" t="str">
            <v>BBD-BLR-Nagondanahalli-T1</v>
          </cell>
          <cell r="AS28094">
            <v>46010.231944444444</v>
          </cell>
        </row>
        <row r="28095">
          <cell r="G28095" t="str">
            <v>19-12-2025</v>
          </cell>
          <cell r="Q28095" t="str">
            <v>BBD-BLR-Budhigere-T1</v>
          </cell>
          <cell r="AS28095">
            <v>46010.238888888889</v>
          </cell>
        </row>
        <row r="28096">
          <cell r="G28096" t="str">
            <v>19-12-2025</v>
          </cell>
          <cell r="Q28096" t="str">
            <v>BBD-BLR-Chinappalay-T1</v>
          </cell>
          <cell r="AS28096">
            <v>46010.189583333333</v>
          </cell>
        </row>
        <row r="28097">
          <cell r="G28097" t="str">
            <v>19-12-2025</v>
          </cell>
          <cell r="Q28097" t="str">
            <v>BBD-BLR-Nagondanahalli-T1</v>
          </cell>
          <cell r="AS28097">
            <v>46010.20416666667</v>
          </cell>
        </row>
        <row r="28098">
          <cell r="G28098" t="str">
            <v>19-12-2025</v>
          </cell>
          <cell r="Q28098" t="str">
            <v>BBD-BLR-Nagondanahalli-T1</v>
          </cell>
          <cell r="AS28098">
            <v>46010.20416666667</v>
          </cell>
        </row>
        <row r="28099">
          <cell r="G28099" t="str">
            <v>19-12-2025</v>
          </cell>
          <cell r="Q28099" t="str">
            <v>BBD-BLR-PeenyaPhase3-T1</v>
          </cell>
          <cell r="AS28099">
            <v>46010.227777777778</v>
          </cell>
        </row>
        <row r="28100">
          <cell r="G28100" t="str">
            <v>19-12-2025</v>
          </cell>
          <cell r="Q28100" t="str">
            <v>BBD-BLR-Nagondanahalli-T1</v>
          </cell>
          <cell r="AS28100">
            <v>46010.228472222225</v>
          </cell>
        </row>
        <row r="28101">
          <cell r="G28101" t="str">
            <v>19-12-2025</v>
          </cell>
          <cell r="Q28101" t="str">
            <v>BBD-BLR-HRBR-044-T1</v>
          </cell>
          <cell r="AS28101">
            <v>46010.18472222222</v>
          </cell>
        </row>
        <row r="28102">
          <cell r="G28102" t="str">
            <v>19-12-2025</v>
          </cell>
          <cell r="Q28102" t="str">
            <v>BBD-BLR-Budhigere-T1</v>
          </cell>
          <cell r="AS28102">
            <v>46010.229166666664</v>
          </cell>
        </row>
        <row r="28103">
          <cell r="G28103" t="str">
            <v>19-12-2025</v>
          </cell>
          <cell r="Q28103" t="str">
            <v>BBD-BLR-Chikkasandra-T1</v>
          </cell>
          <cell r="AS28103">
            <v>46010.209722222222</v>
          </cell>
        </row>
        <row r="28104">
          <cell r="G28104" t="str">
            <v>19-12-2025</v>
          </cell>
          <cell r="Q28104" t="str">
            <v>BBD-BLR-Budhigere-T1</v>
          </cell>
          <cell r="AS28104">
            <v>46010.274305555555</v>
          </cell>
        </row>
        <row r="28105">
          <cell r="G28105" t="str">
            <v>19-12-2025</v>
          </cell>
          <cell r="Q28105" t="str">
            <v>BBD-BLR-BellahalliRoad-T1</v>
          </cell>
          <cell r="AS28105">
            <v>46010.245833333334</v>
          </cell>
        </row>
        <row r="28106">
          <cell r="G28106" t="str">
            <v>19-12-2025</v>
          </cell>
          <cell r="Q28106" t="str">
            <v>BBD-BLR-Nagondanahalli-T1</v>
          </cell>
          <cell r="AS28106">
            <v>46010.228472222225</v>
          </cell>
        </row>
        <row r="28107">
          <cell r="G28107" t="str">
            <v>19-12-2025</v>
          </cell>
          <cell r="Q28107" t="str">
            <v>BBD-BLR-PeenyaPhase3-T1</v>
          </cell>
          <cell r="AS28107">
            <v>46010.197222222225</v>
          </cell>
        </row>
        <row r="28108">
          <cell r="G28108" t="str">
            <v>19-12-2025</v>
          </cell>
          <cell r="Q28108" t="str">
            <v>BBD-BLR-Nagondanahalli-T1</v>
          </cell>
          <cell r="AS28108">
            <v>46010.222916666666</v>
          </cell>
        </row>
        <row r="28109">
          <cell r="G28109" t="str">
            <v>19-12-2025</v>
          </cell>
          <cell r="Q28109" t="str">
            <v>BBD-BLR-Budhigere-T1</v>
          </cell>
          <cell r="AS28109">
            <v>46010.231249999997</v>
          </cell>
        </row>
        <row r="28110">
          <cell r="G28110" t="str">
            <v>19-12-2025</v>
          </cell>
          <cell r="Q28110" t="str">
            <v>BBD-BLR-Jalahalli-T1</v>
          </cell>
          <cell r="AS28110">
            <v>46010.204861111109</v>
          </cell>
        </row>
        <row r="28111">
          <cell r="G28111" t="str">
            <v>19-12-2025</v>
          </cell>
          <cell r="Q28111" t="str">
            <v>BBD-BLR-Jalahalli-T1</v>
          </cell>
          <cell r="AS28111">
            <v>46010.289583333331</v>
          </cell>
        </row>
        <row r="28112">
          <cell r="G28112" t="str">
            <v>19-12-2025</v>
          </cell>
          <cell r="Q28112" t="str">
            <v>BBD-BLR-PeenyaPhase3-T1</v>
          </cell>
          <cell r="AS28112">
            <v>46010.228472222225</v>
          </cell>
        </row>
        <row r="28113">
          <cell r="G28113" t="str">
            <v>19-12-2025</v>
          </cell>
          <cell r="Q28113" t="str">
            <v>BBD-BLR-Budhigere-T1</v>
          </cell>
          <cell r="AS28113">
            <v>46010.239583333336</v>
          </cell>
        </row>
        <row r="28114">
          <cell r="G28114" t="str">
            <v>19-12-2025</v>
          </cell>
          <cell r="Q28114" t="str">
            <v>BBD-BLR-Budhigere-T1</v>
          </cell>
          <cell r="AS28114">
            <v>46010.238194444442</v>
          </cell>
        </row>
        <row r="28115">
          <cell r="G28115" t="str">
            <v>19-12-2025</v>
          </cell>
          <cell r="Q28115" t="str">
            <v>BBD-BLR-Budhigere-T1</v>
          </cell>
          <cell r="AS28115">
            <v>46010.220833333333</v>
          </cell>
        </row>
        <row r="28116">
          <cell r="G28116" t="str">
            <v>19-12-2025</v>
          </cell>
          <cell r="Q28116" t="str">
            <v>BBD-BLR-Jakkasandra-T1</v>
          </cell>
          <cell r="AS28116">
            <v>46010.240972222222</v>
          </cell>
        </row>
        <row r="28117">
          <cell r="G28117" t="str">
            <v>19-12-2025</v>
          </cell>
          <cell r="Q28117" t="str">
            <v>BBD-BLR-Budhigere-T1</v>
          </cell>
          <cell r="AS28117">
            <v>46010.227083333331</v>
          </cell>
        </row>
        <row r="28118">
          <cell r="G28118" t="str">
            <v>19-12-2025</v>
          </cell>
          <cell r="Q28118" t="str">
            <v>BBD-BLR-BellahalliRoad-T1</v>
          </cell>
          <cell r="AS28118">
            <v>46010.234027777777</v>
          </cell>
        </row>
        <row r="28119">
          <cell r="G28119" t="str">
            <v>19-12-2025</v>
          </cell>
          <cell r="Q28119" t="str">
            <v>BBD-BLR-BellahalliRoad-T1</v>
          </cell>
          <cell r="AS28119">
            <v>46010.209027777775</v>
          </cell>
        </row>
        <row r="28120">
          <cell r="G28120" t="str">
            <v>19-12-2025</v>
          </cell>
          <cell r="Q28120" t="str">
            <v>BBD-BLR-PeenyaPhase3-T1</v>
          </cell>
          <cell r="AS28120">
            <v>46010.197222222225</v>
          </cell>
        </row>
        <row r="28121">
          <cell r="G28121" t="str">
            <v>19-12-2025</v>
          </cell>
          <cell r="Q28121" t="str">
            <v>BBD-BLR-Chikkasandra-T1</v>
          </cell>
          <cell r="AS28121">
            <v>46010.236111111109</v>
          </cell>
        </row>
        <row r="28122">
          <cell r="G28122" t="str">
            <v>19-12-2025</v>
          </cell>
          <cell r="Q28122" t="str">
            <v>BBD-BLR-Nagondanahalli-T1</v>
          </cell>
          <cell r="AS28122">
            <v>46010.2</v>
          </cell>
        </row>
        <row r="28123">
          <cell r="G28123" t="str">
            <v>19-12-2025</v>
          </cell>
          <cell r="Q28123" t="str">
            <v>BBD-BLR-Chinappalay-T1</v>
          </cell>
          <cell r="AS28123">
            <v>46010.213888888888</v>
          </cell>
        </row>
        <row r="28124">
          <cell r="G28124" t="str">
            <v>19-12-2025</v>
          </cell>
          <cell r="Q28124" t="str">
            <v>BBD-BLR-Budhigere-T1</v>
          </cell>
          <cell r="AS28124">
            <v>46010.237500000003</v>
          </cell>
        </row>
        <row r="28125">
          <cell r="G28125" t="str">
            <v>19-12-2025</v>
          </cell>
          <cell r="Q28125" t="str">
            <v>BBD-BLR-Nagondanahalli-T1</v>
          </cell>
          <cell r="AS28125">
            <v>46010.200694444444</v>
          </cell>
        </row>
        <row r="28126">
          <cell r="G28126" t="str">
            <v>19-12-2025</v>
          </cell>
          <cell r="Q28126" t="str">
            <v>BBD-BLR-Attibele-T1</v>
          </cell>
          <cell r="AS28126">
            <v>46010.252083333333</v>
          </cell>
        </row>
        <row r="28127">
          <cell r="G28127" t="str">
            <v>19-12-2025</v>
          </cell>
          <cell r="Q28127" t="str">
            <v>BBD-BLR-BellahalliRoad-T1</v>
          </cell>
          <cell r="AS28127">
            <v>46010.26666666667</v>
          </cell>
        </row>
        <row r="28128">
          <cell r="G28128" t="str">
            <v>19-12-2025</v>
          </cell>
          <cell r="Q28128" t="str">
            <v>BBD-BLR-Chikkasandra-T1</v>
          </cell>
          <cell r="AS28128">
            <v>46010.201388888891</v>
          </cell>
        </row>
        <row r="28129">
          <cell r="G28129" t="str">
            <v>19-12-2025</v>
          </cell>
          <cell r="Q28129" t="str">
            <v>BBD-BLR-Nagondanahalli-T1</v>
          </cell>
          <cell r="AS28129">
            <v>46010.206250000003</v>
          </cell>
        </row>
        <row r="28130">
          <cell r="G28130" t="str">
            <v>19-12-2025</v>
          </cell>
          <cell r="Q28130" t="str">
            <v>BBD-BLR-Nagondanahalli-T1</v>
          </cell>
          <cell r="AS28130">
            <v>46010.188194444447</v>
          </cell>
        </row>
        <row r="28131">
          <cell r="G28131" t="str">
            <v>19-12-2025</v>
          </cell>
          <cell r="Q28131" t="str">
            <v>BBD-BLR-Jalahalli-T1</v>
          </cell>
          <cell r="AS28131">
            <v>46010.197222222225</v>
          </cell>
        </row>
        <row r="28132">
          <cell r="G28132" t="str">
            <v>19-12-2025</v>
          </cell>
          <cell r="Q28132" t="str">
            <v>BBD-BLR-Kallahalli-T1</v>
          </cell>
          <cell r="AS28132">
            <v>46010.22152777778</v>
          </cell>
        </row>
        <row r="28133">
          <cell r="G28133" t="str">
            <v>19-12-2025</v>
          </cell>
          <cell r="Q28133" t="str">
            <v>BBD-BLR-Budhigere-T1</v>
          </cell>
          <cell r="AS28133">
            <v>46010.274305555555</v>
          </cell>
        </row>
        <row r="28134">
          <cell r="G28134" t="str">
            <v>19-12-2025</v>
          </cell>
          <cell r="Q28134" t="str">
            <v>BBD-BLR-Jakkasandra-T1</v>
          </cell>
          <cell r="AS28134">
            <v>46010.237500000003</v>
          </cell>
        </row>
        <row r="28135">
          <cell r="G28135" t="str">
            <v>19-12-2025</v>
          </cell>
          <cell r="Q28135" t="str">
            <v>BBD-BLR-Nagondanahalli-T1</v>
          </cell>
          <cell r="AS28135">
            <v>46010.238888888889</v>
          </cell>
        </row>
        <row r="28136">
          <cell r="G28136" t="str">
            <v>19-12-2025</v>
          </cell>
          <cell r="Q28136" t="str">
            <v>BBD-BLR-Nagondanahalli-T1</v>
          </cell>
          <cell r="AS28136">
            <v>46010.20416666667</v>
          </cell>
        </row>
        <row r="28137">
          <cell r="G28137" t="str">
            <v>19-12-2025</v>
          </cell>
          <cell r="Q28137" t="str">
            <v>BBD-BLR-Jigani-T1</v>
          </cell>
          <cell r="AS28137">
            <v>46010.201388888891</v>
          </cell>
        </row>
        <row r="28138">
          <cell r="G28138" t="str">
            <v>19-12-2025</v>
          </cell>
          <cell r="Q28138" t="str">
            <v>BBD-BLR-Jigani-T1</v>
          </cell>
          <cell r="AS28138">
            <v>46010.201388888891</v>
          </cell>
        </row>
        <row r="28139">
          <cell r="G28139" t="str">
            <v>19-12-2025</v>
          </cell>
          <cell r="Q28139" t="str">
            <v>BBD-BLR-Nagondanahalli-T1</v>
          </cell>
          <cell r="AS28139">
            <v>46010.228472222225</v>
          </cell>
        </row>
        <row r="28140">
          <cell r="G28140" t="str">
            <v>19-12-2025</v>
          </cell>
          <cell r="Q28140" t="str">
            <v>BBD-BLR-Chinappalay-T1</v>
          </cell>
          <cell r="AS28140">
            <v>46010.231249999997</v>
          </cell>
        </row>
        <row r="28141">
          <cell r="G28141" t="str">
            <v>19-12-2025</v>
          </cell>
          <cell r="Q28141" t="str">
            <v>BBD-BLR-Nagondanahalli-T1</v>
          </cell>
          <cell r="AS28141">
            <v>46010.224305555559</v>
          </cell>
        </row>
        <row r="28142">
          <cell r="G28142" t="str">
            <v>19-12-2025</v>
          </cell>
          <cell r="Q28142" t="str">
            <v>BBD-BLR-HAL-T1</v>
          </cell>
          <cell r="AS28142">
            <v>46010.220833333333</v>
          </cell>
        </row>
        <row r="28143">
          <cell r="G28143" t="str">
            <v>19-12-2025</v>
          </cell>
          <cell r="Q28143" t="str">
            <v>BBD-BLR-Nagondanahalli-T1</v>
          </cell>
          <cell r="AS28143">
            <v>46010.244444444441</v>
          </cell>
        </row>
        <row r="28144">
          <cell r="G28144" t="str">
            <v>19-12-2025</v>
          </cell>
          <cell r="Q28144" t="str">
            <v>BBD-BLR-Lingarajapu-T1</v>
          </cell>
          <cell r="AS28144">
            <v>46010.249305555553</v>
          </cell>
        </row>
        <row r="28145">
          <cell r="G28145" t="str">
            <v>19-12-2025</v>
          </cell>
          <cell r="Q28145" t="str">
            <v>BBD-BLR-Chinappalay-T1</v>
          </cell>
          <cell r="AS28145">
            <v>46010.216666666667</v>
          </cell>
        </row>
        <row r="28146">
          <cell r="G28146" t="str">
            <v>19-12-2025</v>
          </cell>
          <cell r="Q28146" t="str">
            <v>BBD-BLR-Budhigere-T1</v>
          </cell>
          <cell r="AS28146">
            <v>46010.228472222225</v>
          </cell>
        </row>
        <row r="28147">
          <cell r="G28147" t="str">
            <v>19-12-2025</v>
          </cell>
          <cell r="Q28147" t="str">
            <v>BBD-BLR-BellahalliRoad-T1</v>
          </cell>
          <cell r="AS28147">
            <v>46010.213888888888</v>
          </cell>
        </row>
        <row r="28148">
          <cell r="G28148" t="str">
            <v>19-12-2025</v>
          </cell>
          <cell r="Q28148" t="str">
            <v>BBD-BLR-Lingarajapu-T1</v>
          </cell>
          <cell r="AS28148">
            <v>46010.225694444445</v>
          </cell>
        </row>
        <row r="28149">
          <cell r="G28149" t="str">
            <v>19-12-2025</v>
          </cell>
          <cell r="Q28149" t="str">
            <v>BBD-BLR-Attibele-T1</v>
          </cell>
          <cell r="AS28149">
            <v>46010.252083333333</v>
          </cell>
        </row>
        <row r="28150">
          <cell r="G28150" t="str">
            <v>19-12-2025</v>
          </cell>
          <cell r="Q28150" t="str">
            <v>BBD-BLR-Attibele-T1</v>
          </cell>
          <cell r="AS28150">
            <v>46010.28125</v>
          </cell>
        </row>
        <row r="28151">
          <cell r="G28151" t="str">
            <v>19-12-2025</v>
          </cell>
          <cell r="Q28151" t="str">
            <v>BBD-BLR-Nagondanahalli-T1</v>
          </cell>
          <cell r="AS28151">
            <v>46010.200694444444</v>
          </cell>
        </row>
        <row r="28152">
          <cell r="G28152" t="str">
            <v>19-12-2025</v>
          </cell>
          <cell r="Q28152" t="str">
            <v>BBD-BLR-PeenyaPhase3-T1</v>
          </cell>
          <cell r="AS28152">
            <v>46010.197222222225</v>
          </cell>
        </row>
        <row r="28153">
          <cell r="G28153" t="str">
            <v>19-12-2025</v>
          </cell>
          <cell r="Q28153" t="str">
            <v>BBD-BLR-Nagondanahalli-T1</v>
          </cell>
          <cell r="AS28153">
            <v>46010.193055555559</v>
          </cell>
        </row>
        <row r="28154">
          <cell r="G28154" t="str">
            <v>20-12-2025</v>
          </cell>
          <cell r="Q28154" t="str">
            <v>BBD-BLR-Nagondanahalli-T1</v>
          </cell>
        </row>
        <row r="28155">
          <cell r="G28155" t="str">
            <v>20-12-2025</v>
          </cell>
          <cell r="Q28155" t="str">
            <v>BBD-BLR-Nagondanahalli-T1</v>
          </cell>
          <cell r="AS28155">
            <v>46011.212500000001</v>
          </cell>
        </row>
        <row r="28156">
          <cell r="G28156" t="str">
            <v>20-12-2025</v>
          </cell>
          <cell r="Q28156" t="str">
            <v>BBD-BLR-PeenyaPhase3-T1</v>
          </cell>
          <cell r="AS28156">
            <v>46011.231944444444</v>
          </cell>
        </row>
        <row r="28157">
          <cell r="G28157" t="str">
            <v>20-12-2025</v>
          </cell>
          <cell r="Q28157" t="str">
            <v>BBD-BLR-Jalahalli-T1</v>
          </cell>
          <cell r="AS28157">
            <v>46011.200694444444</v>
          </cell>
        </row>
        <row r="28158">
          <cell r="G28158" t="str">
            <v>20-12-2025</v>
          </cell>
          <cell r="Q28158" t="str">
            <v>BBD-BLR-Chikkasandra-T1</v>
          </cell>
          <cell r="AS28158">
            <v>46011.240972222222</v>
          </cell>
        </row>
        <row r="28159">
          <cell r="G28159" t="str">
            <v>20-12-2025</v>
          </cell>
          <cell r="Q28159" t="str">
            <v>BBD-BLR-Chinappalay-T1</v>
          </cell>
          <cell r="AS28159">
            <v>46011.180555555555</v>
          </cell>
        </row>
        <row r="28160">
          <cell r="G28160" t="str">
            <v>20-12-2025</v>
          </cell>
          <cell r="Q28160" t="str">
            <v>BBD-BLR-Lingarajapu-T1</v>
          </cell>
          <cell r="AS28160">
            <v>46011.253472222219</v>
          </cell>
        </row>
        <row r="28161">
          <cell r="G28161" t="str">
            <v>20-12-2025</v>
          </cell>
          <cell r="Q28161" t="str">
            <v>BBD-BLR-Nagondanahalli-T1</v>
          </cell>
          <cell r="AS28161">
            <v>46011.179166666669</v>
          </cell>
        </row>
        <row r="28162">
          <cell r="G28162" t="str">
            <v>20-12-2025</v>
          </cell>
          <cell r="Q28162" t="str">
            <v>BBD-BLR-PeenyaPhase3-T1</v>
          </cell>
        </row>
        <row r="28163">
          <cell r="G28163" t="str">
            <v>20-12-2025</v>
          </cell>
          <cell r="Q28163" t="str">
            <v>BBD-BLR-BellahalliRoad-T1</v>
          </cell>
          <cell r="AS28163">
            <v>46011.188194444447</v>
          </cell>
        </row>
        <row r="28164">
          <cell r="G28164" t="str">
            <v>20-12-2025</v>
          </cell>
          <cell r="Q28164" t="str">
            <v>BBD-BLR-Jakkasandra-T1</v>
          </cell>
          <cell r="AS28164">
            <v>46011.188888888886</v>
          </cell>
        </row>
        <row r="28165">
          <cell r="G28165" t="str">
            <v>20-12-2025</v>
          </cell>
          <cell r="Q28165" t="str">
            <v>BBD-BLR-HRBR-044-T1</v>
          </cell>
          <cell r="AS28165">
            <v>46011.184027777781</v>
          </cell>
        </row>
        <row r="28166">
          <cell r="G28166" t="str">
            <v>20-12-2025</v>
          </cell>
          <cell r="Q28166" t="str">
            <v>BBD-BLR-Jakkasandra-T1</v>
          </cell>
          <cell r="AS28166">
            <v>46011.188888888886</v>
          </cell>
        </row>
        <row r="28167">
          <cell r="G28167" t="str">
            <v>20-12-2025</v>
          </cell>
          <cell r="Q28167" t="str">
            <v>BBD-BLR-PeenyaPhase3-T1</v>
          </cell>
        </row>
        <row r="28168">
          <cell r="G28168" t="str">
            <v>20-12-2025</v>
          </cell>
          <cell r="Q28168" t="str">
            <v>BBD-BLR-PeenyaPhase3-T1</v>
          </cell>
          <cell r="AS28168">
            <v>46011.262499999997</v>
          </cell>
        </row>
        <row r="28169">
          <cell r="G28169" t="str">
            <v>20-12-2025</v>
          </cell>
          <cell r="Q28169" t="str">
            <v>BBD-BLR-Chinappalay-T1</v>
          </cell>
          <cell r="AS28169">
            <v>46011.214583333334</v>
          </cell>
        </row>
        <row r="28170">
          <cell r="G28170" t="str">
            <v>20-12-2025</v>
          </cell>
          <cell r="Q28170" t="str">
            <v>BBD-BLR-Budhigere-T1</v>
          </cell>
          <cell r="AS28170">
            <v>46011.229861111111</v>
          </cell>
        </row>
        <row r="28171">
          <cell r="G28171" t="str">
            <v>20-12-2025</v>
          </cell>
          <cell r="Q28171" t="str">
            <v>BBD-BLR-Nagondanahalli-T1</v>
          </cell>
          <cell r="AS28171">
            <v>46011.213194444441</v>
          </cell>
        </row>
        <row r="28172">
          <cell r="G28172" t="str">
            <v>20-12-2025</v>
          </cell>
          <cell r="Q28172" t="str">
            <v>BBD-BLR-Nagondanahalli-T1</v>
          </cell>
          <cell r="AS28172">
            <v>46011.229166666664</v>
          </cell>
        </row>
        <row r="28173">
          <cell r="G28173" t="str">
            <v>20-12-2025</v>
          </cell>
          <cell r="Q28173" t="str">
            <v>BBD-BLR-Jalahalli-T1</v>
          </cell>
          <cell r="AS28173">
            <v>46011.272916666669</v>
          </cell>
        </row>
        <row r="28174">
          <cell r="G28174" t="str">
            <v>20-12-2025</v>
          </cell>
          <cell r="Q28174" t="str">
            <v>BBD-BLR-Jakkasandra-T1</v>
          </cell>
          <cell r="AS28174">
            <v>46011.188194444447</v>
          </cell>
        </row>
        <row r="28175">
          <cell r="G28175" t="str">
            <v>20-12-2025</v>
          </cell>
          <cell r="Q28175" t="str">
            <v>BBD-BLR-Jalahalli-T1</v>
          </cell>
          <cell r="AS28175">
            <v>46011.201388888891</v>
          </cell>
        </row>
        <row r="28176">
          <cell r="G28176" t="str">
            <v>20-12-2025</v>
          </cell>
          <cell r="Q28176" t="str">
            <v>BBD-BLR-Nagondanahalli-T1</v>
          </cell>
          <cell r="AS28176">
            <v>46011.229166666664</v>
          </cell>
        </row>
        <row r="28177">
          <cell r="G28177" t="str">
            <v>20-12-2025</v>
          </cell>
          <cell r="Q28177" t="str">
            <v>BBD-BLR-Attibele-T1</v>
          </cell>
          <cell r="AS28177">
            <v>46011.254861111112</v>
          </cell>
        </row>
        <row r="28178">
          <cell r="G28178" t="str">
            <v>20-12-2025</v>
          </cell>
          <cell r="Q28178" t="str">
            <v>BBD-BLR-Chinappalay-T1</v>
          </cell>
          <cell r="AS28178">
            <v>46011.20416666667</v>
          </cell>
        </row>
        <row r="28179">
          <cell r="G28179" t="str">
            <v>20-12-2025</v>
          </cell>
          <cell r="Q28179" t="str">
            <v>BBD-BLR-Nagondanahalli-T1</v>
          </cell>
          <cell r="AS28179">
            <v>46011.222916666666</v>
          </cell>
        </row>
        <row r="28180">
          <cell r="G28180" t="str">
            <v>20-12-2025</v>
          </cell>
          <cell r="Q28180" t="str">
            <v>BBD-BLR-Nagondanahalli-T1</v>
          </cell>
          <cell r="AS28180">
            <v>46011.263194444444</v>
          </cell>
        </row>
        <row r="28181">
          <cell r="G28181" t="str">
            <v>20-12-2025</v>
          </cell>
          <cell r="Q28181" t="str">
            <v>BBD-BLR-Jigani-T1</v>
          </cell>
          <cell r="AS28181">
            <v>46011.188194444447</v>
          </cell>
        </row>
        <row r="28182">
          <cell r="G28182" t="str">
            <v>20-12-2025</v>
          </cell>
          <cell r="Q28182" t="str">
            <v>BBD-BLR-Nagondanahalli-T1</v>
          </cell>
          <cell r="AS28182">
            <v>46011.263194444444</v>
          </cell>
        </row>
        <row r="28183">
          <cell r="G28183" t="str">
            <v>20-12-2025</v>
          </cell>
          <cell r="Q28183" t="str">
            <v>BBD-BLR-Nagondanahalli-T1</v>
          </cell>
          <cell r="AS28183">
            <v>46011.19027777778</v>
          </cell>
        </row>
        <row r="28184">
          <cell r="G28184" t="str">
            <v>20-12-2025</v>
          </cell>
          <cell r="Q28184" t="str">
            <v>BBD-BLR-Nagondanahalli-T1</v>
          </cell>
          <cell r="AS28184">
            <v>46011.243055555555</v>
          </cell>
        </row>
        <row r="28185">
          <cell r="G28185" t="str">
            <v>20-12-2025</v>
          </cell>
          <cell r="Q28185" t="str">
            <v>BBD-BLR-Jigani-T1</v>
          </cell>
        </row>
        <row r="28186">
          <cell r="G28186" t="str">
            <v>20-12-2025</v>
          </cell>
          <cell r="Q28186" t="str">
            <v>BBD-BLR-Jigani-T1</v>
          </cell>
          <cell r="AS28186">
            <v>46011.199305555558</v>
          </cell>
        </row>
        <row r="28187">
          <cell r="G28187" t="str">
            <v>20-12-2025</v>
          </cell>
          <cell r="Q28187" t="str">
            <v>BBD-BLR-Chinappalay-T1</v>
          </cell>
          <cell r="AS28187">
            <v>46011.180555555555</v>
          </cell>
        </row>
        <row r="28188">
          <cell r="G28188" t="str">
            <v>20-12-2025</v>
          </cell>
          <cell r="Q28188" t="str">
            <v>BBD-BLR-Jigani-T1</v>
          </cell>
          <cell r="AS28188">
            <v>46011.199305555558</v>
          </cell>
        </row>
        <row r="28189">
          <cell r="G28189" t="str">
            <v>20-12-2025</v>
          </cell>
          <cell r="Q28189" t="str">
            <v>BBD-BLR-Nagondanahalli-T1</v>
          </cell>
          <cell r="AS28189">
            <v>46011.195138888892</v>
          </cell>
        </row>
        <row r="28190">
          <cell r="G28190" t="str">
            <v>20-12-2025</v>
          </cell>
          <cell r="Q28190" t="str">
            <v>BBD-BLR-BellahalliRoad-T1</v>
          </cell>
          <cell r="AS28190">
            <v>46011.19027777778</v>
          </cell>
        </row>
        <row r="28191">
          <cell r="G28191" t="str">
            <v>20-12-2025</v>
          </cell>
          <cell r="Q28191" t="str">
            <v>BBD-BLR-Jakkasandra-T1</v>
          </cell>
          <cell r="AS28191">
            <v>46011.189583333333</v>
          </cell>
        </row>
        <row r="28192">
          <cell r="G28192" t="str">
            <v>20-12-2025</v>
          </cell>
          <cell r="Q28192" t="str">
            <v>BBD-BLR-Kallahalli-T1</v>
          </cell>
          <cell r="AS28192">
            <v>46011.302777777775</v>
          </cell>
        </row>
        <row r="28193">
          <cell r="G28193" t="str">
            <v>20-12-2025</v>
          </cell>
          <cell r="Q28193" t="str">
            <v>BBD-BLR-PeenyaPhase3-T1</v>
          </cell>
          <cell r="AS28193">
            <v>46011.231944444444</v>
          </cell>
        </row>
        <row r="28194">
          <cell r="G28194" t="str">
            <v>20-12-2025</v>
          </cell>
          <cell r="Q28194" t="str">
            <v>BBD-BLR-Chikkasandra-T1</v>
          </cell>
          <cell r="AS28194">
            <v>46011.217361111114</v>
          </cell>
        </row>
        <row r="28195">
          <cell r="G28195" t="str">
            <v>20-12-2025</v>
          </cell>
          <cell r="Q28195" t="str">
            <v>BBD-BLR-Attibele-T1</v>
          </cell>
        </row>
        <row r="28196">
          <cell r="G28196" t="str">
            <v>20-12-2025</v>
          </cell>
          <cell r="Q28196" t="str">
            <v>BBD-BLR-Nagondanahalli-T1</v>
          </cell>
          <cell r="AS28196">
            <v>46011.243055555555</v>
          </cell>
        </row>
        <row r="28197">
          <cell r="G28197" t="str">
            <v>20-12-2025</v>
          </cell>
          <cell r="Q28197" t="str">
            <v>BBD-BLR-Attibele-T1</v>
          </cell>
          <cell r="AS28197">
            <v>46011.243055555555</v>
          </cell>
        </row>
        <row r="28198">
          <cell r="G28198" t="str">
            <v>20-12-2025</v>
          </cell>
          <cell r="Q28198" t="str">
            <v>BBD-BLR-Nagondanahalli-T1</v>
          </cell>
          <cell r="AS28198">
            <v>46011.243055555555</v>
          </cell>
        </row>
        <row r="28199">
          <cell r="G28199" t="str">
            <v>20-12-2025</v>
          </cell>
          <cell r="Q28199" t="str">
            <v>BBD-BLR-Nagondanahalli-T1</v>
          </cell>
        </row>
        <row r="28200">
          <cell r="G28200" t="str">
            <v>20-12-2025</v>
          </cell>
          <cell r="Q28200" t="str">
            <v>BBD-BLR-Nagondanahalli-T1</v>
          </cell>
          <cell r="AS28200">
            <v>46011.195138888892</v>
          </cell>
        </row>
        <row r="28201">
          <cell r="G28201" t="str">
            <v>20-12-2025</v>
          </cell>
          <cell r="Q28201" t="str">
            <v>BBD-BLR-PeenyaPhase3-T1</v>
          </cell>
          <cell r="AS28201">
            <v>46011.231944444444</v>
          </cell>
        </row>
        <row r="28202">
          <cell r="G28202" t="str">
            <v>20-12-2025</v>
          </cell>
          <cell r="Q28202" t="str">
            <v>BBD-BLR-Kallahalli-T1</v>
          </cell>
          <cell r="AS28202">
            <v>46011.294444444444</v>
          </cell>
        </row>
        <row r="28203">
          <cell r="G28203" t="str">
            <v>20-12-2025</v>
          </cell>
          <cell r="Q28203" t="str">
            <v>BBD-BLR-Nagondanahalli-T1</v>
          </cell>
          <cell r="AS28203">
            <v>46011.191666666666</v>
          </cell>
        </row>
        <row r="28204">
          <cell r="G28204" t="str">
            <v>20-12-2025</v>
          </cell>
          <cell r="Q28204" t="str">
            <v>BBD-BLR-HAL-T1</v>
          </cell>
        </row>
        <row r="28205">
          <cell r="G28205" t="str">
            <v>20-12-2025</v>
          </cell>
          <cell r="Q28205" t="str">
            <v>BBD-BLR-BellahalliRoad-T1</v>
          </cell>
          <cell r="AS28205">
            <v>46011.231944444444</v>
          </cell>
        </row>
        <row r="28206">
          <cell r="G28206" t="str">
            <v>20-12-2025</v>
          </cell>
          <cell r="Q28206" t="str">
            <v>BBD-BLR-HAL-T1</v>
          </cell>
          <cell r="AS28206">
            <v>46011.212500000001</v>
          </cell>
        </row>
        <row r="28207">
          <cell r="G28207" t="str">
            <v>20-12-2025</v>
          </cell>
          <cell r="Q28207" t="str">
            <v>BBD-BLR-Nagondanahalli-T1</v>
          </cell>
          <cell r="AS28207">
            <v>46011.212500000001</v>
          </cell>
        </row>
        <row r="28208">
          <cell r="G28208" t="str">
            <v>20-12-2025</v>
          </cell>
          <cell r="Q28208" t="str">
            <v>BBD-BLR-Nagondanahalli-T1</v>
          </cell>
          <cell r="AS28208">
            <v>46011.203472222223</v>
          </cell>
        </row>
        <row r="28209">
          <cell r="G28209" t="str">
            <v>20-12-2025</v>
          </cell>
          <cell r="Q28209" t="str">
            <v>BBD-BLR-HRBR-044-T1</v>
          </cell>
          <cell r="AS28209">
            <v>46011.215277777781</v>
          </cell>
        </row>
        <row r="28210">
          <cell r="G28210" t="str">
            <v>20-12-2025</v>
          </cell>
          <cell r="Q28210" t="str">
            <v>BBD-BLR-Nagondanahalli-T1</v>
          </cell>
          <cell r="AS28210">
            <v>46011.246527777781</v>
          </cell>
        </row>
        <row r="28211">
          <cell r="G28211" t="str">
            <v>20-12-2025</v>
          </cell>
          <cell r="Q28211" t="str">
            <v>BBD-BLR-Nagondanahalli-T1</v>
          </cell>
          <cell r="AS28211">
            <v>46011.203472222223</v>
          </cell>
        </row>
        <row r="28212">
          <cell r="G28212" t="str">
            <v>20-12-2025</v>
          </cell>
          <cell r="Q28212" t="str">
            <v>BBD-BLR-HRBR-044-T1</v>
          </cell>
          <cell r="AS28212">
            <v>46011.225694444445</v>
          </cell>
        </row>
        <row r="28213">
          <cell r="G28213" t="str">
            <v>20-12-2025</v>
          </cell>
          <cell r="Q28213" t="str">
            <v>BBD-BLR-Nagondanahalli-T1</v>
          </cell>
          <cell r="AS28213">
            <v>46011.212500000001</v>
          </cell>
        </row>
        <row r="28214">
          <cell r="G28214" t="str">
            <v>20-12-2025</v>
          </cell>
          <cell r="Q28214" t="str">
            <v>BBD-BLR-Nagondanahalli-T1</v>
          </cell>
          <cell r="AS28214">
            <v>46011.263194444444</v>
          </cell>
        </row>
        <row r="28215">
          <cell r="G28215" t="str">
            <v>20-12-2025</v>
          </cell>
          <cell r="Q28215" t="str">
            <v>BBD-BLR-Chikkasandra-T1</v>
          </cell>
          <cell r="AS28215">
            <v>46011.248611111114</v>
          </cell>
        </row>
        <row r="28216">
          <cell r="G28216" t="str">
            <v>20-12-2025</v>
          </cell>
          <cell r="Q28216" t="str">
            <v>BBD-BLR-PeenyaPhase3-T1</v>
          </cell>
          <cell r="AS28216">
            <v>46011.220138888886</v>
          </cell>
        </row>
        <row r="28217">
          <cell r="G28217" t="str">
            <v>20-12-2025</v>
          </cell>
          <cell r="Q28217" t="str">
            <v>BBD-BLR-Budhigere-T1</v>
          </cell>
          <cell r="AS28217">
            <v>46011.254166666666</v>
          </cell>
        </row>
        <row r="28218">
          <cell r="G28218" t="str">
            <v>20-12-2025</v>
          </cell>
          <cell r="Q28218" t="str">
            <v>BBD-BLR-Nagondanahalli-T1</v>
          </cell>
          <cell r="AS28218">
            <v>46011.193055555559</v>
          </cell>
        </row>
        <row r="28219">
          <cell r="G28219" t="str">
            <v>20-12-2025</v>
          </cell>
          <cell r="Q28219" t="str">
            <v>BBD-BLR-PeenyaPhase3-T1</v>
          </cell>
          <cell r="AS28219">
            <v>46011.220138888886</v>
          </cell>
        </row>
        <row r="28220">
          <cell r="G28220" t="str">
            <v>20-12-2025</v>
          </cell>
          <cell r="Q28220" t="str">
            <v>BBD-BLR-Devanahalli-T1</v>
          </cell>
          <cell r="AS28220">
            <v>46011.199999999997</v>
          </cell>
        </row>
        <row r="28221">
          <cell r="G28221" t="str">
            <v>20-12-2025</v>
          </cell>
          <cell r="Q28221" t="str">
            <v>BBD-BLR-Attibele-T1</v>
          </cell>
          <cell r="AS28221">
            <v>46011.232638888891</v>
          </cell>
        </row>
        <row r="28222">
          <cell r="G28222" t="str">
            <v>20-12-2025</v>
          </cell>
          <cell r="Q28222" t="str">
            <v>BBD-BLR-PeenyaPhase3-T1</v>
          </cell>
          <cell r="AS28222">
            <v>46011.231249999997</v>
          </cell>
        </row>
        <row r="28223">
          <cell r="G28223" t="str">
            <v>20-12-2025</v>
          </cell>
          <cell r="Q28223" t="str">
            <v>BBD-BLR-Nagondanahalli-T1</v>
          </cell>
          <cell r="AS28223">
            <v>46011.295138888891</v>
          </cell>
        </row>
        <row r="28224">
          <cell r="G28224" t="str">
            <v>20-12-2025</v>
          </cell>
          <cell r="Q28224" t="str">
            <v>BBD-BLR-Nagondanahalli-T1</v>
          </cell>
          <cell r="AS28224">
            <v>46011.213194444441</v>
          </cell>
        </row>
        <row r="28225">
          <cell r="G28225" t="str">
            <v>20-12-2025</v>
          </cell>
          <cell r="Q28225" t="str">
            <v>BBD-BLR-Chinappalay-T1</v>
          </cell>
          <cell r="AS28225">
            <v>46011.21875</v>
          </cell>
        </row>
        <row r="28226">
          <cell r="G28226" t="str">
            <v>20-12-2025</v>
          </cell>
          <cell r="Q28226" t="str">
            <v>BBD-BLR-BellahalliRoad-T1</v>
          </cell>
          <cell r="AS28226">
            <v>46011.188194444447</v>
          </cell>
        </row>
        <row r="28227">
          <cell r="G28227" t="str">
            <v>20-12-2025</v>
          </cell>
          <cell r="Q28227" t="str">
            <v>BBD-BLR-PeenyaPhase3-T1</v>
          </cell>
          <cell r="AS28227">
            <v>46011.241666666669</v>
          </cell>
        </row>
        <row r="28228">
          <cell r="G28228" t="str">
            <v>20-12-2025</v>
          </cell>
          <cell r="Q28228" t="str">
            <v>BBD-BLR-Chikkasandra-T1</v>
          </cell>
          <cell r="AS28228">
            <v>46011.248611111114</v>
          </cell>
        </row>
        <row r="28229">
          <cell r="G28229" t="str">
            <v>20-12-2025</v>
          </cell>
          <cell r="Q28229" t="str">
            <v>BBD-BLR-BellahalliRoad-T1</v>
          </cell>
          <cell r="AS28229">
            <v>46011.188194444447</v>
          </cell>
        </row>
        <row r="28230">
          <cell r="G28230" t="str">
            <v>20-12-2025</v>
          </cell>
          <cell r="Q28230" t="str">
            <v>BBD-BLR-Nagondanahalli-T1</v>
          </cell>
          <cell r="AS28230">
            <v>46011.190972222219</v>
          </cell>
        </row>
        <row r="28231">
          <cell r="G28231" t="str">
            <v>20-12-2025</v>
          </cell>
          <cell r="Q28231" t="str">
            <v>BBD-BLR-Nagondanahalli-T1</v>
          </cell>
          <cell r="AS28231">
            <v>46011.25277777778</v>
          </cell>
        </row>
        <row r="28232">
          <cell r="G28232" t="str">
            <v>20-12-2025</v>
          </cell>
          <cell r="Q28232" t="str">
            <v>BBD-BLR-Nagondanahalli-T1</v>
          </cell>
          <cell r="AS28232">
            <v>46011.25277777778</v>
          </cell>
        </row>
        <row r="28233">
          <cell r="G28233" t="str">
            <v>20-12-2025</v>
          </cell>
          <cell r="Q28233" t="str">
            <v>BBD-BLR-Chinappalay-T1</v>
          </cell>
          <cell r="AS28233">
            <v>46011.20416666667</v>
          </cell>
        </row>
        <row r="28234">
          <cell r="G28234" t="str">
            <v>20-12-2025</v>
          </cell>
          <cell r="Q28234" t="str">
            <v>BBD-BLR-HAL-T1</v>
          </cell>
          <cell r="AS28234">
            <v>46011.213888888888</v>
          </cell>
        </row>
        <row r="28235">
          <cell r="G28235" t="str">
            <v>20-12-2025</v>
          </cell>
          <cell r="Q28235" t="str">
            <v>BBD-BLR-HRBR-044-T1</v>
          </cell>
        </row>
        <row r="28236">
          <cell r="G28236" t="str">
            <v>20-12-2025</v>
          </cell>
          <cell r="Q28236" t="str">
            <v>BBD-BLR-HRBR-044-T1</v>
          </cell>
          <cell r="AS28236">
            <v>46011.225694444445</v>
          </cell>
        </row>
        <row r="28237">
          <cell r="G28237" t="str">
            <v>20-12-2025</v>
          </cell>
          <cell r="Q28237" t="str">
            <v>BBD-BLR-Nagondanahalli-T1</v>
          </cell>
          <cell r="AS28237">
            <v>46011.199999999997</v>
          </cell>
        </row>
        <row r="28238">
          <cell r="G28238" t="str">
            <v>20-12-2025</v>
          </cell>
          <cell r="Q28238" t="str">
            <v>BBD-BLR-Chinappalay-T1</v>
          </cell>
          <cell r="AS28238">
            <v>46011.180555555555</v>
          </cell>
        </row>
        <row r="28239">
          <cell r="G28239" t="str">
            <v>20-12-2025</v>
          </cell>
          <cell r="Q28239" t="str">
            <v>BBD-BLR-Chikkasandra-T1</v>
          </cell>
          <cell r="AS28239">
            <v>46011.240972222222</v>
          </cell>
        </row>
        <row r="28240">
          <cell r="G28240" t="str">
            <v>20-12-2025</v>
          </cell>
          <cell r="Q28240" t="str">
            <v>BBD-BLR-HRBR-044-T1</v>
          </cell>
          <cell r="AS28240">
            <v>46011.194444444445</v>
          </cell>
        </row>
        <row r="28241">
          <cell r="G28241" t="str">
            <v>20-12-2025</v>
          </cell>
          <cell r="Q28241" t="str">
            <v>BBD-BLR-Jakkasandra-T1</v>
          </cell>
          <cell r="AS28241">
            <v>46011.243055555555</v>
          </cell>
        </row>
        <row r="28242">
          <cell r="G28242" t="str">
            <v>20-12-2025</v>
          </cell>
          <cell r="Q28242" t="str">
            <v>BBD-BLR-Chinappalay-T1</v>
          </cell>
          <cell r="AS28242">
            <v>46011.20416666667</v>
          </cell>
        </row>
        <row r="28243">
          <cell r="G28243" t="str">
            <v>20-12-2025</v>
          </cell>
          <cell r="Q28243" t="str">
            <v>BBD-BLR-Nagondanahalli-T1</v>
          </cell>
          <cell r="AS28243">
            <v>46011.25277777778</v>
          </cell>
        </row>
        <row r="28244">
          <cell r="G28244" t="str">
            <v>20-12-2025</v>
          </cell>
          <cell r="Q28244" t="str">
            <v>BBD-BLR-BellahalliRoad-T1</v>
          </cell>
          <cell r="AS28244">
            <v>46011.241666666669</v>
          </cell>
        </row>
        <row r="28245">
          <cell r="G28245" t="str">
            <v>20-12-2025</v>
          </cell>
          <cell r="Q28245" t="str">
            <v>BBD-BLR-Jakkasandra-T1</v>
          </cell>
          <cell r="AS28245">
            <v>46011.243055555555</v>
          </cell>
        </row>
        <row r="28246">
          <cell r="G28246" t="str">
            <v>20-12-2025</v>
          </cell>
          <cell r="Q28246" t="str">
            <v>BBD-BLR-BellahalliRoad-T1</v>
          </cell>
          <cell r="AS28246">
            <v>46011.19027777778</v>
          </cell>
        </row>
        <row r="28247">
          <cell r="G28247" t="str">
            <v>20-12-2025</v>
          </cell>
          <cell r="Q28247" t="str">
            <v>BBD-BLR-BellahalliRoad-T1</v>
          </cell>
          <cell r="AS28247">
            <v>46011.19027777778</v>
          </cell>
        </row>
        <row r="28248">
          <cell r="G28248" t="str">
            <v>20-12-2025</v>
          </cell>
          <cell r="Q28248" t="str">
            <v>BBD-BLR-Chikkasandra-T1</v>
          </cell>
          <cell r="AS28248">
            <v>46011.21597222222</v>
          </cell>
        </row>
        <row r="28249">
          <cell r="G28249" t="str">
            <v>20-12-2025</v>
          </cell>
          <cell r="Q28249" t="str">
            <v>BBD-BLR-PeenyaPhase3-T1</v>
          </cell>
          <cell r="AS28249">
            <v>46011.231249999997</v>
          </cell>
        </row>
        <row r="28250">
          <cell r="G28250" t="str">
            <v>20-12-2025</v>
          </cell>
          <cell r="Q28250" t="str">
            <v>BBD-BLR-Jakkasandra-T1</v>
          </cell>
          <cell r="AS28250">
            <v>46011.193055555559</v>
          </cell>
        </row>
        <row r="28251">
          <cell r="G28251" t="str">
            <v>20-12-2025</v>
          </cell>
          <cell r="Q28251" t="str">
            <v>BBD-BLR-Jalahalli-T1</v>
          </cell>
          <cell r="AS28251">
            <v>46011.272916666669</v>
          </cell>
        </row>
        <row r="28252">
          <cell r="G28252" t="str">
            <v>20-12-2025</v>
          </cell>
          <cell r="Q28252" t="str">
            <v>BBD-BLR-Nagondanahalli-T1</v>
          </cell>
          <cell r="AS28252">
            <v>46011.222916666666</v>
          </cell>
        </row>
        <row r="28253">
          <cell r="G28253" t="str">
            <v>20-12-2025</v>
          </cell>
          <cell r="Q28253" t="str">
            <v>BBD-BLR-BellahalliRoad-T1</v>
          </cell>
          <cell r="AS28253">
            <v>46011.302083333336</v>
          </cell>
        </row>
        <row r="28254">
          <cell r="G28254" t="str">
            <v>20-12-2025</v>
          </cell>
          <cell r="Q28254" t="str">
            <v>BBD-BLR-PeenyaPhase3-T1</v>
          </cell>
          <cell r="AS28254">
            <v>46011.231249999997</v>
          </cell>
        </row>
        <row r="28255">
          <cell r="G28255" t="str">
            <v>20-12-2025</v>
          </cell>
          <cell r="Q28255" t="str">
            <v>BBD-BLR-PeenyaPhase3-T1</v>
          </cell>
          <cell r="AS28255">
            <v>46011.241666666669</v>
          </cell>
        </row>
        <row r="28256">
          <cell r="G28256" t="str">
            <v>20-12-2025</v>
          </cell>
          <cell r="Q28256" t="str">
            <v>BBD-BLR-BellahalliRoad-T1</v>
          </cell>
          <cell r="AS28256">
            <v>46011.263888888891</v>
          </cell>
        </row>
        <row r="28257">
          <cell r="G28257" t="str">
            <v>20-12-2025</v>
          </cell>
          <cell r="Q28257" t="str">
            <v>BBD-BLR-BellahalliRoad-T1</v>
          </cell>
          <cell r="AS28257">
            <v>46011.177083333336</v>
          </cell>
        </row>
        <row r="28258">
          <cell r="G28258" t="str">
            <v>20-12-2025</v>
          </cell>
          <cell r="Q28258" t="str">
            <v>BBD-BLR-BellahalliRoad-T1</v>
          </cell>
          <cell r="AS28258">
            <v>46011.302083333336</v>
          </cell>
        </row>
        <row r="28259">
          <cell r="G28259" t="str">
            <v>20-12-2025</v>
          </cell>
          <cell r="Q28259" t="str">
            <v>BBD-BLR-Budhigere-T1</v>
          </cell>
          <cell r="AS28259">
            <v>46011.244444444441</v>
          </cell>
        </row>
        <row r="28260">
          <cell r="G28260" t="str">
            <v>20-12-2025</v>
          </cell>
          <cell r="Q28260" t="str">
            <v>BBD-BLR-PeenyaPhase3-T1</v>
          </cell>
          <cell r="AS28260">
            <v>46011.23333333333</v>
          </cell>
        </row>
        <row r="28261">
          <cell r="G28261" t="str">
            <v>20-12-2025</v>
          </cell>
          <cell r="Q28261" t="str">
            <v>BBD-BLR-Attibele-T1</v>
          </cell>
          <cell r="AS28261">
            <v>46011.263888888891</v>
          </cell>
        </row>
        <row r="28262">
          <cell r="G28262" t="str">
            <v>20-12-2025</v>
          </cell>
          <cell r="Q28262" t="str">
            <v>BBD-BLR-PeenyaPhase3-T1</v>
          </cell>
          <cell r="AS28262">
            <v>46011.234027777777</v>
          </cell>
        </row>
        <row r="28263">
          <cell r="G28263" t="str">
            <v>20-12-2025</v>
          </cell>
          <cell r="Q28263" t="str">
            <v>BBD-BLR-BellahalliRoad-T1</v>
          </cell>
          <cell r="AS28263">
            <v>46011.179861111108</v>
          </cell>
        </row>
        <row r="28264">
          <cell r="G28264" t="str">
            <v>20-12-2025</v>
          </cell>
          <cell r="Q28264" t="str">
            <v>BBD-BLR-PeenyaPhase3-T1</v>
          </cell>
          <cell r="AS28264">
            <v>46011.210416666669</v>
          </cell>
        </row>
        <row r="28265">
          <cell r="G28265" t="str">
            <v>20-12-2025</v>
          </cell>
          <cell r="Q28265" t="str">
            <v>BBD-BLR-BellahalliRoad-T1</v>
          </cell>
          <cell r="AS28265">
            <v>46011.203472222223</v>
          </cell>
        </row>
        <row r="28266">
          <cell r="G28266" t="str">
            <v>20-12-2025</v>
          </cell>
          <cell r="Q28266" t="str">
            <v>BBD-BLR-PeenyaPhase3-T1</v>
          </cell>
          <cell r="AS28266">
            <v>46011.209722222222</v>
          </cell>
        </row>
        <row r="28267">
          <cell r="G28267" t="str">
            <v>20-12-2025</v>
          </cell>
          <cell r="Q28267" t="str">
            <v>BBD-BLR-PeenyaPhase3-T1</v>
          </cell>
          <cell r="AS28267">
            <v>46011.209722222222</v>
          </cell>
        </row>
        <row r="28268">
          <cell r="G28268" t="str">
            <v>20-12-2025</v>
          </cell>
          <cell r="Q28268" t="str">
            <v>BBD-BLR-PeenyaPhase3-T1</v>
          </cell>
          <cell r="AS28268">
            <v>46011.241666666669</v>
          </cell>
        </row>
        <row r="28269">
          <cell r="G28269" t="str">
            <v>20-12-2025</v>
          </cell>
          <cell r="Q28269" t="str">
            <v>BBD-BLR-Budhigere-T1</v>
          </cell>
          <cell r="AS28269">
            <v>46011.261111111111</v>
          </cell>
        </row>
        <row r="28270">
          <cell r="G28270" t="str">
            <v>20-12-2025</v>
          </cell>
          <cell r="Q28270" t="str">
            <v>BBD-BLR-PeenyaPhase3-T1</v>
          </cell>
          <cell r="AS28270">
            <v>46011.241666666669</v>
          </cell>
        </row>
        <row r="28271">
          <cell r="G28271" t="str">
            <v>20-12-2025</v>
          </cell>
          <cell r="Q28271" t="str">
            <v>BBD-BLR-Chikkasandra-T1</v>
          </cell>
          <cell r="AS28271">
            <v>46011.240972222222</v>
          </cell>
        </row>
        <row r="28272">
          <cell r="G28272" t="str">
            <v>20-12-2025</v>
          </cell>
          <cell r="Q28272" t="str">
            <v>BBD-BLR-PeenyaPhase3-T1</v>
          </cell>
          <cell r="AS28272">
            <v>46011.279166666667</v>
          </cell>
        </row>
        <row r="28273">
          <cell r="G28273" t="str">
            <v>20-12-2025</v>
          </cell>
          <cell r="Q28273" t="str">
            <v>BBD-BLR-PeenyaPhase3-T1</v>
          </cell>
          <cell r="AS28273">
            <v>46011.274305555555</v>
          </cell>
        </row>
        <row r="28274">
          <cell r="G28274" t="str">
            <v>20-12-2025</v>
          </cell>
          <cell r="Q28274" t="str">
            <v>BBD-BLR-Nagondanahalli-T1</v>
          </cell>
          <cell r="AS28274">
            <v>46011.219444444447</v>
          </cell>
        </row>
        <row r="28275">
          <cell r="G28275" t="str">
            <v>20-12-2025</v>
          </cell>
          <cell r="Q28275" t="str">
            <v>BBD-BLR-PeenyaPhase3-T1</v>
          </cell>
          <cell r="AS28275">
            <v>46011.274305555555</v>
          </cell>
        </row>
        <row r="28276">
          <cell r="G28276" t="str">
            <v>20-12-2025</v>
          </cell>
          <cell r="Q28276" t="str">
            <v>BBD-BLR-Chinappalay-T1</v>
          </cell>
          <cell r="AS28276">
            <v>46011.180555555555</v>
          </cell>
        </row>
        <row r="28277">
          <cell r="G28277" t="str">
            <v>20-12-2025</v>
          </cell>
          <cell r="Q28277" t="str">
            <v>BBD-BLR-PeenyaPhase3-T1</v>
          </cell>
          <cell r="AS28277">
            <v>46011.210416666669</v>
          </cell>
        </row>
        <row r="28278">
          <cell r="G28278" t="str">
            <v>20-12-2025</v>
          </cell>
          <cell r="Q28278" t="str">
            <v>BBD-BLR-Budhigere-T1</v>
          </cell>
          <cell r="AS28278">
            <v>46011.26458333333</v>
          </cell>
        </row>
        <row r="28279">
          <cell r="G28279" t="str">
            <v>20-12-2025</v>
          </cell>
          <cell r="Q28279" t="str">
            <v>BBD-BLR-PeenyaPhase3-T1</v>
          </cell>
          <cell r="AS28279">
            <v>46011.220138888886</v>
          </cell>
        </row>
        <row r="28280">
          <cell r="G28280" t="str">
            <v>20-12-2025</v>
          </cell>
          <cell r="Q28280" t="str">
            <v>BBD-BLR-Nagondanahalli-T1</v>
          </cell>
          <cell r="AS28280">
            <v>46011.25277777778</v>
          </cell>
        </row>
        <row r="28281">
          <cell r="G28281" t="str">
            <v>20-12-2025</v>
          </cell>
          <cell r="Q28281" t="str">
            <v>BBD-BLR-PeenyaPhase3-T1</v>
          </cell>
          <cell r="AS28281">
            <v>46011.220138888886</v>
          </cell>
        </row>
        <row r="28282">
          <cell r="G28282" t="str">
            <v>20-12-2025</v>
          </cell>
          <cell r="Q28282" t="str">
            <v>BBD-BLR-Attibele-T1</v>
          </cell>
          <cell r="AS28282">
            <v>46011.222222222219</v>
          </cell>
        </row>
        <row r="28283">
          <cell r="G28283" t="str">
            <v>20-12-2025</v>
          </cell>
          <cell r="Q28283" t="str">
            <v>BBD-BLR-PeenyaPhase3-T1</v>
          </cell>
          <cell r="AS28283">
            <v>46011.231944444444</v>
          </cell>
        </row>
        <row r="28284">
          <cell r="G28284" t="str">
            <v>20-12-2025</v>
          </cell>
          <cell r="Q28284" t="str">
            <v>BBD-BLR-Nagondanahalli-T1</v>
          </cell>
          <cell r="AS28284">
            <v>46011.219444444447</v>
          </cell>
        </row>
        <row r="28285">
          <cell r="G28285" t="str">
            <v>20-12-2025</v>
          </cell>
          <cell r="Q28285" t="str">
            <v>BBD-BLR-PeenyaPhase3-T1</v>
          </cell>
          <cell r="AS28285">
            <v>46011.231944444444</v>
          </cell>
        </row>
        <row r="28286">
          <cell r="G28286" t="str">
            <v>20-12-2025</v>
          </cell>
          <cell r="Q28286" t="str">
            <v>BBD-BLR-BellahalliRoad-T1</v>
          </cell>
          <cell r="AS28286">
            <v>46011.231944444444</v>
          </cell>
        </row>
        <row r="28287">
          <cell r="G28287" t="str">
            <v>20-12-2025</v>
          </cell>
          <cell r="Q28287" t="str">
            <v>BBD-BLR-PeenyaPhase3-T1</v>
          </cell>
          <cell r="AS28287">
            <v>46011.231249999997</v>
          </cell>
        </row>
        <row r="28288">
          <cell r="G28288" t="str">
            <v>20-12-2025</v>
          </cell>
          <cell r="Q28288" t="str">
            <v>BBD-BLR-Chikkasandra-T1</v>
          </cell>
          <cell r="AS28288">
            <v>46011.199305555558</v>
          </cell>
        </row>
        <row r="28289">
          <cell r="G28289" t="str">
            <v>20-12-2025</v>
          </cell>
          <cell r="Q28289" t="str">
            <v>BBD-BLR-Nagondanahalli-T1</v>
          </cell>
          <cell r="AS28289">
            <v>46011.200694444444</v>
          </cell>
        </row>
        <row r="28290">
          <cell r="G28290" t="str">
            <v>20-12-2025</v>
          </cell>
          <cell r="Q28290" t="str">
            <v>BBD-BLR-Nagondanahalli-T1</v>
          </cell>
          <cell r="AS28290">
            <v>46011.205555555556</v>
          </cell>
        </row>
        <row r="28291">
          <cell r="G28291" t="str">
            <v>20-12-2025</v>
          </cell>
          <cell r="Q28291" t="str">
            <v>BBD-BLR-HAL-T1</v>
          </cell>
          <cell r="AS28291">
            <v>46011.214583333334</v>
          </cell>
        </row>
        <row r="28292">
          <cell r="G28292" t="str">
            <v>20-12-2025</v>
          </cell>
          <cell r="Q28292" t="str">
            <v>BBD-BLR-Jalahalli-T1</v>
          </cell>
          <cell r="AS28292">
            <v>46011.195833333331</v>
          </cell>
        </row>
        <row r="28293">
          <cell r="G28293" t="str">
            <v>20-12-2025</v>
          </cell>
          <cell r="Q28293" t="str">
            <v>BBD-BLR-Jalahalli-T1</v>
          </cell>
          <cell r="AS28293">
            <v>46011.276388888888</v>
          </cell>
        </row>
        <row r="28294">
          <cell r="G28294" t="str">
            <v>20-12-2025</v>
          </cell>
          <cell r="Q28294" t="str">
            <v>BBD-BLR-Kallahalli-T1</v>
          </cell>
          <cell r="AS28294">
            <v>46011.28402777778</v>
          </cell>
        </row>
        <row r="28295">
          <cell r="G28295" t="str">
            <v>20-12-2025</v>
          </cell>
          <cell r="Q28295" t="str">
            <v>BBD-BLR-Jigani-T1</v>
          </cell>
          <cell r="AS28295">
            <v>46011.178472222222</v>
          </cell>
        </row>
        <row r="28296">
          <cell r="G28296" t="str">
            <v>20-12-2025</v>
          </cell>
          <cell r="Q28296" t="str">
            <v>BBD-BLR-PeenyaPhase3-T1</v>
          </cell>
          <cell r="AS28296">
            <v>46011.209722222222</v>
          </cell>
        </row>
        <row r="28297">
          <cell r="G28297" t="str">
            <v>20-12-2025</v>
          </cell>
          <cell r="Q28297" t="str">
            <v>BBD-BLR-Budhigere-T1</v>
          </cell>
          <cell r="AS28297">
            <v>46011.261111111111</v>
          </cell>
        </row>
        <row r="28298">
          <cell r="G28298" t="str">
            <v>20-12-2025</v>
          </cell>
          <cell r="Q28298" t="str">
            <v>BBD-BLR-PeenyaPhase3-T1</v>
          </cell>
          <cell r="AS28298">
            <v>46011.210416666669</v>
          </cell>
        </row>
        <row r="28299">
          <cell r="G28299" t="str">
            <v>20-12-2025</v>
          </cell>
          <cell r="Q28299" t="str">
            <v>BBD-BLR-Nagondanahalli-T1</v>
          </cell>
          <cell r="AS28299">
            <v>46011.294444444444</v>
          </cell>
        </row>
        <row r="28300">
          <cell r="G28300" t="str">
            <v>20-12-2025</v>
          </cell>
          <cell r="Q28300" t="str">
            <v>BBD-BLR-PeenyaPhase3-T1</v>
          </cell>
          <cell r="AS28300">
            <v>46011.220138888886</v>
          </cell>
        </row>
        <row r="28301">
          <cell r="G28301" t="str">
            <v>20-12-2025</v>
          </cell>
          <cell r="Q28301" t="str">
            <v>BBD-BLR-Nagondanahalli-T1</v>
          </cell>
          <cell r="AS28301">
            <v>46011.206250000003</v>
          </cell>
        </row>
        <row r="28302">
          <cell r="G28302" t="str">
            <v>20-12-2025</v>
          </cell>
          <cell r="Q28302" t="str">
            <v>BBD-BLR-PeenyaPhase3-T1</v>
          </cell>
          <cell r="AS28302">
            <v>46011.220138888886</v>
          </cell>
        </row>
        <row r="28303">
          <cell r="G28303" t="str">
            <v>20-12-2025</v>
          </cell>
          <cell r="Q28303" t="str">
            <v>BBD-BLR-Jigani-T1</v>
          </cell>
          <cell r="AS28303">
            <v>46011.188888888886</v>
          </cell>
        </row>
        <row r="28304">
          <cell r="G28304" t="str">
            <v>20-12-2025</v>
          </cell>
          <cell r="Q28304" t="str">
            <v>BBD-BLR-PeenyaPhase3-T1</v>
          </cell>
          <cell r="AS28304">
            <v>46011.220833333333</v>
          </cell>
        </row>
        <row r="28305">
          <cell r="G28305" t="str">
            <v>20-12-2025</v>
          </cell>
          <cell r="Q28305" t="str">
            <v>BBD-BLR-PeenyaPhase3-T1</v>
          </cell>
          <cell r="AS28305">
            <v>46011.262499999997</v>
          </cell>
        </row>
        <row r="28306">
          <cell r="G28306" t="str">
            <v>20-12-2025</v>
          </cell>
          <cell r="Q28306" t="str">
            <v>BBD-BLR-Nagondanahalli-T1</v>
          </cell>
          <cell r="AS28306">
            <v>46011.20416666667</v>
          </cell>
        </row>
        <row r="28307">
          <cell r="G28307" t="str">
            <v>20-12-2025</v>
          </cell>
          <cell r="Q28307" t="str">
            <v>BBD-BLR-PeenyaPhase3-T1</v>
          </cell>
          <cell r="AS28307">
            <v>46011.272916666669</v>
          </cell>
        </row>
        <row r="28308">
          <cell r="G28308" t="str">
            <v>20-12-2025</v>
          </cell>
          <cell r="Q28308" t="str">
            <v>BBD-BLR-BellahalliRoad-T1</v>
          </cell>
          <cell r="AS28308">
            <v>46011.201388888891</v>
          </cell>
        </row>
        <row r="28309">
          <cell r="G28309" t="str">
            <v>20-12-2025</v>
          </cell>
          <cell r="Q28309" t="str">
            <v>BBD-BLR-Chinappalay-T1</v>
          </cell>
          <cell r="AS28309">
            <v>46011.20416666667</v>
          </cell>
        </row>
        <row r="28310">
          <cell r="G28310" t="str">
            <v>20-12-2025</v>
          </cell>
          <cell r="Q28310" t="str">
            <v>BBD-BLR-Chinappalay-T1</v>
          </cell>
          <cell r="AS28310">
            <v>46011.192361111112</v>
          </cell>
        </row>
        <row r="28311">
          <cell r="G28311" t="str">
            <v>20-12-2025</v>
          </cell>
          <cell r="Q28311" t="str">
            <v>BBD-BLR-Kallahalli-T1</v>
          </cell>
          <cell r="AS28311">
            <v>46011.262499999997</v>
          </cell>
        </row>
        <row r="28312">
          <cell r="G28312" t="str">
            <v>20-12-2025</v>
          </cell>
          <cell r="Q28312" t="str">
            <v>BBD-BLR-PeenyaPhase3-T1</v>
          </cell>
          <cell r="AS28312">
            <v>46011.273611111108</v>
          </cell>
        </row>
        <row r="28313">
          <cell r="G28313" t="str">
            <v>20-12-2025</v>
          </cell>
          <cell r="Q28313" t="str">
            <v>BBD-BLR-Budhigere-T1</v>
          </cell>
          <cell r="AS28313">
            <v>46011.244444444441</v>
          </cell>
        </row>
        <row r="28314">
          <cell r="G28314" t="str">
            <v>20-12-2025</v>
          </cell>
          <cell r="Q28314" t="str">
            <v>BBD-BLR-Budhigere-T1</v>
          </cell>
          <cell r="AS28314">
            <v>46011.244444444441</v>
          </cell>
        </row>
        <row r="28315">
          <cell r="G28315" t="str">
            <v>20-12-2025</v>
          </cell>
          <cell r="Q28315" t="str">
            <v>BBD-BLR-Nagondanahalli-T1</v>
          </cell>
          <cell r="AS28315">
            <v>46011.226388888892</v>
          </cell>
        </row>
        <row r="28316">
          <cell r="G28316" t="str">
            <v>20-12-2025</v>
          </cell>
          <cell r="Q28316" t="str">
            <v>BBD-BLR-HAL-T1</v>
          </cell>
          <cell r="AS28316">
            <v>46011.213888888888</v>
          </cell>
        </row>
        <row r="28317">
          <cell r="G28317" t="str">
            <v>20-12-2025</v>
          </cell>
          <cell r="Q28317" t="str">
            <v>BBD-BLR-PeenyaPhase3-T1</v>
          </cell>
          <cell r="AS28317">
            <v>46011.231249999997</v>
          </cell>
        </row>
        <row r="28318">
          <cell r="G28318" t="str">
            <v>20-12-2025</v>
          </cell>
          <cell r="Q28318" t="str">
            <v>BBD-BLR-Nagondanahalli-T1</v>
          </cell>
          <cell r="AS28318">
            <v>46011.230555555558</v>
          </cell>
        </row>
        <row r="28319">
          <cell r="G28319" t="str">
            <v>20-12-2025</v>
          </cell>
          <cell r="Q28319" t="str">
            <v>BBD-BLR-PeenyaPhase3-T1</v>
          </cell>
          <cell r="AS28319">
            <v>46011.231249999997</v>
          </cell>
        </row>
        <row r="28320">
          <cell r="G28320" t="str">
            <v>20-12-2025</v>
          </cell>
          <cell r="Q28320" t="str">
            <v>BBD-BLR-Lingarajapu-T1</v>
          </cell>
          <cell r="AS28320">
            <v>46011.274305555555</v>
          </cell>
        </row>
        <row r="28321">
          <cell r="G28321" t="str">
            <v>20-12-2025</v>
          </cell>
          <cell r="Q28321" t="str">
            <v>BBD-BLR-PeenyaPhase3-T1</v>
          </cell>
          <cell r="AS28321">
            <v>46011.231249999997</v>
          </cell>
        </row>
        <row r="28322">
          <cell r="G28322" t="str">
            <v>20-12-2025</v>
          </cell>
          <cell r="Q28322" t="str">
            <v>BBD-BLR-Chinappalay-T1</v>
          </cell>
          <cell r="AS28322">
            <v>46011.214583333334</v>
          </cell>
        </row>
        <row r="28323">
          <cell r="G28323" t="str">
            <v>20-12-2025</v>
          </cell>
          <cell r="Q28323" t="str">
            <v>BBD-BLR-PeenyaPhase3-T1</v>
          </cell>
          <cell r="AS28323">
            <v>46011.231249999997</v>
          </cell>
        </row>
        <row r="28324">
          <cell r="G28324" t="str">
            <v>20-12-2025</v>
          </cell>
          <cell r="Q28324" t="str">
            <v>BBD-BLR-Budhigere-T1</v>
          </cell>
          <cell r="AS28324">
            <v>46011.25277777778</v>
          </cell>
        </row>
        <row r="28325">
          <cell r="G28325" t="str">
            <v>20-12-2025</v>
          </cell>
          <cell r="Q28325" t="str">
            <v>BBD-BLR-Nagondanahalli-T1</v>
          </cell>
          <cell r="AS28325">
            <v>46011.211111111108</v>
          </cell>
        </row>
        <row r="28326">
          <cell r="G28326" t="str">
            <v>20-12-2025</v>
          </cell>
          <cell r="Q28326" t="str">
            <v>BBD-BLR-BellahalliRoad-T1</v>
          </cell>
          <cell r="AS28326">
            <v>46011.211111111108</v>
          </cell>
        </row>
        <row r="28327">
          <cell r="G28327" t="str">
            <v>20-12-2025</v>
          </cell>
          <cell r="Q28327" t="str">
            <v>BBD-BLR-Nagondanahalli-T1</v>
          </cell>
          <cell r="AS28327">
            <v>46011.211111111108</v>
          </cell>
        </row>
        <row r="28328">
          <cell r="G28328" t="str">
            <v>20-12-2025</v>
          </cell>
          <cell r="Q28328" t="str">
            <v>BBD-BLR-Lingarajapu-T1</v>
          </cell>
          <cell r="AS28328">
            <v>46011.248611111114</v>
          </cell>
        </row>
        <row r="28329">
          <cell r="G28329" t="str">
            <v>20-12-2025</v>
          </cell>
          <cell r="Q28329" t="str">
            <v>BBD-BLR-Nagondanahalli-T1</v>
          </cell>
          <cell r="AS28329">
            <v>46011.189583333333</v>
          </cell>
        </row>
        <row r="28330">
          <cell r="G28330" t="str">
            <v>20-12-2025</v>
          </cell>
          <cell r="Q28330" t="str">
            <v>BBD-BLR-Attibele-T1</v>
          </cell>
          <cell r="AS28330">
            <v>46011.222222222219</v>
          </cell>
        </row>
        <row r="28331">
          <cell r="G28331" t="str">
            <v>20-12-2025</v>
          </cell>
          <cell r="Q28331" t="str">
            <v>BBD-BLR-Nagondanahalli-T1</v>
          </cell>
          <cell r="AS28331">
            <v>46011.189583333333</v>
          </cell>
        </row>
        <row r="28332">
          <cell r="G28332" t="str">
            <v>20-12-2025</v>
          </cell>
          <cell r="Q28332" t="str">
            <v>BBD-BLR-Nagondanahalli-T1</v>
          </cell>
          <cell r="AS28332">
            <v>46011.25277777778</v>
          </cell>
        </row>
        <row r="28333">
          <cell r="G28333" t="str">
            <v>20-12-2025</v>
          </cell>
          <cell r="Q28333" t="str">
            <v>BBD-BLR-Nagondanahalli-T1</v>
          </cell>
          <cell r="AS28333">
            <v>46011.189583333333</v>
          </cell>
        </row>
        <row r="28334">
          <cell r="G28334" t="str">
            <v>20-12-2025</v>
          </cell>
          <cell r="Q28334" t="str">
            <v>BBD-BLR-PeenyaPhase3-T1</v>
          </cell>
          <cell r="AS28334">
            <v>46011.241666666669</v>
          </cell>
        </row>
        <row r="28335">
          <cell r="G28335" t="str">
            <v>20-12-2025</v>
          </cell>
          <cell r="Q28335" t="str">
            <v>BBD-BLR-Nagondanahalli-T1</v>
          </cell>
          <cell r="AS28335">
            <v>46011.189583333333</v>
          </cell>
        </row>
        <row r="28336">
          <cell r="G28336" t="str">
            <v>20-12-2025</v>
          </cell>
          <cell r="Q28336" t="str">
            <v>BBD-BLR-Nagondanahalli-T1</v>
          </cell>
          <cell r="AS28336">
            <v>46011.205555555556</v>
          </cell>
        </row>
        <row r="28337">
          <cell r="G28337" t="str">
            <v>20-12-2025</v>
          </cell>
          <cell r="Q28337" t="str">
            <v>BBD-BLR-Nagondanahalli-T1</v>
          </cell>
          <cell r="AS28337">
            <v>46011.201388888891</v>
          </cell>
        </row>
        <row r="28338">
          <cell r="G28338" t="str">
            <v>20-12-2025</v>
          </cell>
          <cell r="Q28338" t="str">
            <v>BBD-BLR-Nagondanahalli-T1</v>
          </cell>
          <cell r="AS28338">
            <v>46011.21597222222</v>
          </cell>
        </row>
        <row r="28339">
          <cell r="G28339" t="str">
            <v>20-12-2025</v>
          </cell>
          <cell r="Q28339" t="str">
            <v>BBD-BLR-Nagondanahalli-T1</v>
          </cell>
          <cell r="AS28339">
            <v>46011.199999999997</v>
          </cell>
        </row>
        <row r="28340">
          <cell r="G28340" t="str">
            <v>20-12-2025</v>
          </cell>
          <cell r="Q28340" t="str">
            <v>BBD-BLR-BellahalliRoad-T1</v>
          </cell>
          <cell r="AS28340">
            <v>46011.22152777778</v>
          </cell>
        </row>
        <row r="28341">
          <cell r="G28341" t="str">
            <v>20-12-2025</v>
          </cell>
          <cell r="Q28341" t="str">
            <v>BBD-BLR-Budhigere-T1</v>
          </cell>
        </row>
        <row r="28342">
          <cell r="G28342" t="str">
            <v>20-12-2025</v>
          </cell>
          <cell r="Q28342" t="str">
            <v>BBD-BLR-Chinappalay-T1</v>
          </cell>
          <cell r="AS28342">
            <v>46011.20416666667</v>
          </cell>
        </row>
        <row r="28343">
          <cell r="G28343" t="str">
            <v>20-12-2025</v>
          </cell>
          <cell r="Q28343" t="str">
            <v>BBD-BLR-Jigani-T1</v>
          </cell>
          <cell r="AS28343">
            <v>46011.209722222222</v>
          </cell>
        </row>
        <row r="28344">
          <cell r="G28344" t="str">
            <v>20-12-2025</v>
          </cell>
          <cell r="Q28344" t="str">
            <v>BBD-BLR-HAL-T1</v>
          </cell>
          <cell r="AS28344">
            <v>46011.206250000003</v>
          </cell>
        </row>
        <row r="28345">
          <cell r="G28345" t="str">
            <v>20-12-2025</v>
          </cell>
          <cell r="Q28345" t="str">
            <v>BBD-BLR-Budhigere-T1</v>
          </cell>
          <cell r="AS28345">
            <v>46011.222222222219</v>
          </cell>
        </row>
        <row r="28346">
          <cell r="G28346" t="str">
            <v>20-12-2025</v>
          </cell>
          <cell r="Q28346" t="str">
            <v>BBD-BLR-Jakkasandra-T1</v>
          </cell>
          <cell r="AS28346">
            <v>46011.193055555559</v>
          </cell>
        </row>
        <row r="28347">
          <cell r="G28347" t="str">
            <v>20-12-2025</v>
          </cell>
          <cell r="Q28347" t="str">
            <v>BBD-BLR-Lingarajapu-T1</v>
          </cell>
          <cell r="AS28347">
            <v>46011.26458333333</v>
          </cell>
        </row>
        <row r="28348">
          <cell r="G28348" t="str">
            <v>20-12-2025</v>
          </cell>
          <cell r="Q28348" t="str">
            <v>BBD-BLR-Nagondanahalli-T1</v>
          </cell>
          <cell r="AS28348">
            <v>46011.199999999997</v>
          </cell>
        </row>
        <row r="28349">
          <cell r="G28349" t="str">
            <v>20-12-2025</v>
          </cell>
          <cell r="Q28349" t="str">
            <v>BBD-BLR-Jalahalli-T1</v>
          </cell>
          <cell r="AS28349">
            <v>46011.18472222222</v>
          </cell>
        </row>
        <row r="28350">
          <cell r="G28350" t="str">
            <v>20-12-2025</v>
          </cell>
          <cell r="Q28350" t="str">
            <v>BBD-BLR-Jakkasandra-T1</v>
          </cell>
          <cell r="AS28350">
            <v>46011.189583333333</v>
          </cell>
        </row>
        <row r="28351">
          <cell r="G28351" t="str">
            <v>20-12-2025</v>
          </cell>
          <cell r="Q28351" t="str">
            <v>BBD-BLR-Attibele-T1</v>
          </cell>
          <cell r="AS28351">
            <v>46011.232638888891</v>
          </cell>
        </row>
        <row r="28352">
          <cell r="G28352" t="str">
            <v>20-12-2025</v>
          </cell>
          <cell r="Q28352" t="str">
            <v>BBD-BLR-Lingarajapu-T1</v>
          </cell>
          <cell r="AS28352">
            <v>46011.274305555555</v>
          </cell>
        </row>
        <row r="28353">
          <cell r="G28353" t="str">
            <v>20-12-2025</v>
          </cell>
          <cell r="Q28353" t="str">
            <v>BBD-BLR-Chikkasandra-T1</v>
          </cell>
          <cell r="AS28353">
            <v>46011.21597222222</v>
          </cell>
        </row>
        <row r="28354">
          <cell r="G28354" t="str">
            <v>20-12-2025</v>
          </cell>
          <cell r="Q28354" t="str">
            <v>BBD-BLR-Nagondanahalli-T1</v>
          </cell>
          <cell r="AS28354">
            <v>46011.205555555556</v>
          </cell>
        </row>
        <row r="28355">
          <cell r="G28355" t="str">
            <v>20-12-2025</v>
          </cell>
          <cell r="Q28355" t="str">
            <v>BBD-BLR-PeenyaPhase3-T1</v>
          </cell>
          <cell r="AS28355">
            <v>46011.23333333333</v>
          </cell>
        </row>
        <row r="28356">
          <cell r="G28356" t="str">
            <v>20-12-2025</v>
          </cell>
          <cell r="Q28356" t="str">
            <v>BBD-BLR-BellahalliRoad-T1</v>
          </cell>
          <cell r="AS28356">
            <v>46011.19027777778</v>
          </cell>
        </row>
        <row r="28357">
          <cell r="G28357" t="str">
            <v>20-12-2025</v>
          </cell>
          <cell r="Q28357" t="str">
            <v>BBD-BLR-BellahalliRoad-T1</v>
          </cell>
          <cell r="AS28357">
            <v>46011.241666666669</v>
          </cell>
        </row>
        <row r="28358">
          <cell r="G28358" t="str">
            <v>20-12-2025</v>
          </cell>
          <cell r="Q28358" t="str">
            <v>BBD-BLR-Nagondanahalli-T1</v>
          </cell>
          <cell r="AS28358">
            <v>46011.212500000001</v>
          </cell>
        </row>
        <row r="28359">
          <cell r="G28359" t="str">
            <v>20-12-2025</v>
          </cell>
          <cell r="Q28359" t="str">
            <v>BBD-BLR-Nagondanahalli-T1</v>
          </cell>
          <cell r="AS28359">
            <v>46011.203472222223</v>
          </cell>
        </row>
        <row r="28360">
          <cell r="G28360" t="str">
            <v>20-12-2025</v>
          </cell>
          <cell r="Q28360" t="str">
            <v>BBD-BLR-Jalahalli-T1</v>
          </cell>
        </row>
        <row r="28361">
          <cell r="G28361" t="str">
            <v>20-12-2025</v>
          </cell>
          <cell r="Q28361" t="str">
            <v>BBD-BLR-Chikkasandra-T1</v>
          </cell>
          <cell r="AS28361">
            <v>46011.240972222222</v>
          </cell>
        </row>
        <row r="28362">
          <cell r="G28362" t="str">
            <v>20-12-2025</v>
          </cell>
          <cell r="Q28362" t="str">
            <v>BBD-BLR-Budhigere-T1</v>
          </cell>
          <cell r="AS28362">
            <v>46011.271527777775</v>
          </cell>
        </row>
        <row r="28363">
          <cell r="G28363" t="str">
            <v>20-12-2025</v>
          </cell>
          <cell r="Q28363" t="str">
            <v>BBD-BLR-PeenyaPhase3-T1</v>
          </cell>
          <cell r="AS28363">
            <v>46011.210416666669</v>
          </cell>
        </row>
        <row r="28364">
          <cell r="G28364" t="str">
            <v>20-12-2025</v>
          </cell>
          <cell r="Q28364" t="str">
            <v>BBD-BLR-Jakkasandra-T1</v>
          </cell>
          <cell r="AS28364">
            <v>46011.232638888891</v>
          </cell>
        </row>
        <row r="28365">
          <cell r="G28365" t="str">
            <v>20-12-2025</v>
          </cell>
          <cell r="Q28365" t="str">
            <v>BBD-BLR-Jakkasandra-T1</v>
          </cell>
        </row>
        <row r="28366">
          <cell r="G28366" t="str">
            <v>20-12-2025</v>
          </cell>
          <cell r="Q28366" t="str">
            <v>BBD-BLR-PeenyaPhase3-T1</v>
          </cell>
          <cell r="AS28366">
            <v>46011.231249999997</v>
          </cell>
        </row>
        <row r="28367">
          <cell r="G28367" t="str">
            <v>20-12-2025</v>
          </cell>
          <cell r="Q28367" t="str">
            <v>BBD-BLR-Nagondanahalli-T1</v>
          </cell>
          <cell r="AS28367">
            <v>46011.205555555556</v>
          </cell>
        </row>
        <row r="28368">
          <cell r="G28368" t="str">
            <v>20-12-2025</v>
          </cell>
          <cell r="Q28368" t="str">
            <v>BBD-BLR-Nagondanahalli-T1</v>
          </cell>
          <cell r="AS28368">
            <v>46011.294444444444</v>
          </cell>
        </row>
        <row r="28369">
          <cell r="G28369" t="str">
            <v>20-12-2025</v>
          </cell>
          <cell r="Q28369" t="str">
            <v>BBD-BLR-Attibele-T1</v>
          </cell>
          <cell r="AS28369">
            <v>46011.254166666666</v>
          </cell>
        </row>
        <row r="28370">
          <cell r="G28370" t="str">
            <v>20-12-2025</v>
          </cell>
          <cell r="Q28370" t="str">
            <v>BBD-BLR-Chinappalay-T1</v>
          </cell>
          <cell r="AS28370">
            <v>46011.215277777781</v>
          </cell>
        </row>
        <row r="28371">
          <cell r="G28371" t="str">
            <v>20-12-2025</v>
          </cell>
          <cell r="Q28371" t="str">
            <v>BBD-BLR-BellahalliRoad-T1</v>
          </cell>
          <cell r="AS28371">
            <v>46011.263888888891</v>
          </cell>
        </row>
        <row r="28372">
          <cell r="G28372" t="str">
            <v>20-12-2025</v>
          </cell>
          <cell r="Q28372" t="str">
            <v>BBD-BLR-HRBR-044-T1</v>
          </cell>
          <cell r="AS28372">
            <v>46011.215277777781</v>
          </cell>
        </row>
        <row r="28373">
          <cell r="G28373" t="str">
            <v>20-12-2025</v>
          </cell>
          <cell r="Q28373" t="str">
            <v>BBD-BLR-Nagondanahalli-T1</v>
          </cell>
          <cell r="AS28373">
            <v>46011.229166666664</v>
          </cell>
        </row>
        <row r="28374">
          <cell r="G28374" t="str">
            <v>20-12-2025</v>
          </cell>
          <cell r="Q28374" t="str">
            <v>BBD-BLR-Jalahalli-T1</v>
          </cell>
          <cell r="AS28374">
            <v>46011.195833333331</v>
          </cell>
        </row>
        <row r="28375">
          <cell r="G28375" t="str">
            <v>20-12-2025</v>
          </cell>
          <cell r="Q28375" t="str">
            <v>BBD-BLR-Budhigere-T1</v>
          </cell>
          <cell r="AS28375">
            <v>46011.261111111111</v>
          </cell>
        </row>
        <row r="28376">
          <cell r="G28376" t="str">
            <v>20-12-2025</v>
          </cell>
          <cell r="Q28376" t="str">
            <v>BBD-BLR-Attibele-T1</v>
          </cell>
          <cell r="AS28376">
            <v>46011.222222222219</v>
          </cell>
        </row>
        <row r="28377">
          <cell r="G28377" t="str">
            <v>20-12-2025</v>
          </cell>
          <cell r="Q28377" t="str">
            <v>BBD-BLR-BellahalliRoad-T1</v>
          </cell>
          <cell r="AS28377">
            <v>46011.188194444447</v>
          </cell>
        </row>
        <row r="28378">
          <cell r="G28378" t="str">
            <v>20-12-2025</v>
          </cell>
          <cell r="Q28378" t="str">
            <v>BBD-BLR-Chinappalay-T1</v>
          </cell>
          <cell r="AS28378">
            <v>46011.215277777781</v>
          </cell>
        </row>
        <row r="28379">
          <cell r="G28379" t="str">
            <v>20-12-2025</v>
          </cell>
          <cell r="Q28379" t="str">
            <v>BBD-BLR-Attibele-T1</v>
          </cell>
          <cell r="AS28379">
            <v>46011.243055555555</v>
          </cell>
        </row>
        <row r="28380">
          <cell r="G28380" t="str">
            <v>20-12-2025</v>
          </cell>
          <cell r="Q28380" t="str">
            <v>BBD-BLR-Budhigere-T1</v>
          </cell>
          <cell r="AS28380">
            <v>46011.240277777775</v>
          </cell>
        </row>
        <row r="28381">
          <cell r="G28381" t="str">
            <v>20-12-2025</v>
          </cell>
          <cell r="Q28381" t="str">
            <v>BBD-BLR-Nagondanahalli-T1</v>
          </cell>
          <cell r="AS28381">
            <v>46011.243055555555</v>
          </cell>
        </row>
        <row r="28382">
          <cell r="G28382" t="str">
            <v>20-12-2025</v>
          </cell>
          <cell r="Q28382" t="str">
            <v>BBD-BLR-Nagondanahalli-T1</v>
          </cell>
          <cell r="AS28382">
            <v>46011.263194444444</v>
          </cell>
        </row>
        <row r="28383">
          <cell r="G28383" t="str">
            <v>20-12-2025</v>
          </cell>
          <cell r="Q28383" t="str">
            <v>BBD-BLR-Chikkasandra-T1</v>
          </cell>
          <cell r="AS28383">
            <v>46011.220138888886</v>
          </cell>
        </row>
        <row r="28384">
          <cell r="G28384" t="str">
            <v>20-12-2025</v>
          </cell>
          <cell r="Q28384" t="str">
            <v>BBD-BLR-Lingarajapu-T1</v>
          </cell>
          <cell r="AS28384">
            <v>46011.26458333333</v>
          </cell>
        </row>
        <row r="28385">
          <cell r="G28385" t="str">
            <v>20-12-2025</v>
          </cell>
          <cell r="Q28385" t="str">
            <v>BBD-BLR-Nagondanahalli-T1</v>
          </cell>
          <cell r="AS28385">
            <v>46011.205555555556</v>
          </cell>
        </row>
        <row r="28386">
          <cell r="G28386" t="str">
            <v>20-12-2025</v>
          </cell>
          <cell r="Q28386" t="str">
            <v>BBD-BLR-PeenyaPhase3-T1</v>
          </cell>
          <cell r="AS28386">
            <v>46011.231944444444</v>
          </cell>
        </row>
        <row r="28387">
          <cell r="G28387" t="str">
            <v>20-12-2025</v>
          </cell>
          <cell r="Q28387" t="str">
            <v>BBD-BLR-Budhigere-T1</v>
          </cell>
          <cell r="AS28387">
            <v>46011.238888888889</v>
          </cell>
        </row>
        <row r="28388">
          <cell r="G28388" t="str">
            <v>20-12-2025</v>
          </cell>
          <cell r="Q28388" t="str">
            <v>BBD-BLR-HAL-T1</v>
          </cell>
          <cell r="AS28388">
            <v>46011.212500000001</v>
          </cell>
        </row>
        <row r="28389">
          <cell r="G28389" t="str">
            <v>20-12-2025</v>
          </cell>
          <cell r="Q28389" t="str">
            <v>BBD-BLR-Nagondanahalli-T1</v>
          </cell>
          <cell r="AS28389">
            <v>46011.195138888892</v>
          </cell>
        </row>
        <row r="28390">
          <cell r="G28390" t="str">
            <v>20-12-2025</v>
          </cell>
          <cell r="Q28390" t="str">
            <v>BBD-BLR-BensonTown-T1</v>
          </cell>
          <cell r="AS28390">
            <v>46011.305555555555</v>
          </cell>
        </row>
        <row r="28391">
          <cell r="G28391" t="str">
            <v>20-12-2025</v>
          </cell>
          <cell r="Q28391" t="str">
            <v>BBD-BLR-Attibele-T1</v>
          </cell>
          <cell r="AS28391">
            <v>46011.232638888891</v>
          </cell>
        </row>
        <row r="28392">
          <cell r="G28392" t="str">
            <v>20-12-2025</v>
          </cell>
          <cell r="Q28392" t="str">
            <v>BBD-BLR-Jakkasandra-T1</v>
          </cell>
          <cell r="AS28392">
            <v>46011.245833333334</v>
          </cell>
        </row>
        <row r="28393">
          <cell r="G28393" t="str">
            <v>20-12-2025</v>
          </cell>
          <cell r="Q28393" t="str">
            <v>BBD-BLR-Nagondanahalli-T1</v>
          </cell>
          <cell r="AS28393">
            <v>46011.195138888892</v>
          </cell>
        </row>
        <row r="28394">
          <cell r="G28394" t="str">
            <v>20-12-2025</v>
          </cell>
          <cell r="Q28394" t="str">
            <v>BBD-BLR-HRBR-044-T1</v>
          </cell>
          <cell r="AS28394">
            <v>46011.227083333331</v>
          </cell>
        </row>
        <row r="28395">
          <cell r="G28395" t="str">
            <v>20-12-2025</v>
          </cell>
          <cell r="Q28395" t="str">
            <v>BBD-BLR-Jigani-T1</v>
          </cell>
        </row>
        <row r="28396">
          <cell r="G28396" t="str">
            <v>20-12-2025</v>
          </cell>
          <cell r="Q28396" t="str">
            <v>BBD-BLR-Attibele-T1</v>
          </cell>
          <cell r="AS28396">
            <v>46011.243055555555</v>
          </cell>
        </row>
        <row r="28397">
          <cell r="G28397" t="str">
            <v>20-12-2025</v>
          </cell>
          <cell r="Q28397" t="str">
            <v>BBD-BLR-Nagondanahalli-T1</v>
          </cell>
          <cell r="AS28397">
            <v>46011.195138888892</v>
          </cell>
        </row>
        <row r="28398">
          <cell r="G28398" t="str">
            <v>20-12-2025</v>
          </cell>
          <cell r="Q28398" t="str">
            <v>BBD-BLR-Nagondanahalli-T1</v>
          </cell>
          <cell r="AS28398">
            <v>46011.215277777781</v>
          </cell>
        </row>
        <row r="28399">
          <cell r="G28399" t="str">
            <v>20-12-2025</v>
          </cell>
          <cell r="Q28399" t="str">
            <v>BBD-BLR-Devanahalli-T1</v>
          </cell>
          <cell r="AS28399">
            <v>46011.205555555556</v>
          </cell>
        </row>
        <row r="28400">
          <cell r="G28400" t="str">
            <v>20-12-2025</v>
          </cell>
          <cell r="Q28400" t="str">
            <v>BBD-BLR-Budhigere-T1</v>
          </cell>
          <cell r="AS28400">
            <v>46011.260416666664</v>
          </cell>
        </row>
        <row r="28401">
          <cell r="G28401" t="str">
            <v>20-12-2025</v>
          </cell>
          <cell r="Q28401" t="str">
            <v>BBD-BLR-Nagondanahalli-T1</v>
          </cell>
          <cell r="AS28401">
            <v>46011.195138888892</v>
          </cell>
        </row>
        <row r="28402">
          <cell r="G28402" t="str">
            <v>20-12-2025</v>
          </cell>
          <cell r="Q28402" t="str">
            <v>BBD-BLR-Jigani-T1</v>
          </cell>
          <cell r="AS28402">
            <v>46011.188194444447</v>
          </cell>
        </row>
        <row r="28403">
          <cell r="G28403" t="str">
            <v>20-12-2025</v>
          </cell>
          <cell r="Q28403" t="str">
            <v>BBD-BLR-Nagondanahalli-T1</v>
          </cell>
          <cell r="AS28403">
            <v>46011.205555555556</v>
          </cell>
        </row>
        <row r="28404">
          <cell r="G28404" t="str">
            <v>20-12-2025</v>
          </cell>
          <cell r="Q28404" t="str">
            <v>BBD-BLR-Jakkasandra-T1</v>
          </cell>
        </row>
        <row r="28405">
          <cell r="G28405" t="str">
            <v>20-12-2025</v>
          </cell>
          <cell r="Q28405" t="str">
            <v>BBD-BLR-Jigani-T1</v>
          </cell>
          <cell r="AS28405">
            <v>46011.177777777775</v>
          </cell>
        </row>
        <row r="28406">
          <cell r="G28406" t="str">
            <v>20-12-2025</v>
          </cell>
          <cell r="Q28406" t="str">
            <v>BBD-BLR-Nagondanahalli-T1</v>
          </cell>
          <cell r="AS28406">
            <v>46011.205555555556</v>
          </cell>
        </row>
        <row r="28407">
          <cell r="G28407" t="str">
            <v>20-12-2025</v>
          </cell>
          <cell r="Q28407" t="str">
            <v>BBD-BLR-HAL-T1</v>
          </cell>
          <cell r="AS28407">
            <v>46011.214583333334</v>
          </cell>
        </row>
        <row r="28408">
          <cell r="G28408" t="str">
            <v>20-12-2025</v>
          </cell>
          <cell r="Q28408" t="str">
            <v>BBD-BLR-Chinappalay-T1</v>
          </cell>
          <cell r="AS28408">
            <v>46011.21875</v>
          </cell>
        </row>
        <row r="28409">
          <cell r="G28409" t="str">
            <v>20-12-2025</v>
          </cell>
          <cell r="Q28409" t="str">
            <v>BBD-BLR-Jigani-T1</v>
          </cell>
          <cell r="AS28409">
            <v>46011.188194444447</v>
          </cell>
        </row>
        <row r="28410">
          <cell r="G28410" t="str">
            <v>20-12-2025</v>
          </cell>
          <cell r="Q28410" t="str">
            <v>BBD-BLR-Nagondanahalli-T1</v>
          </cell>
          <cell r="AS28410">
            <v>46011.263194444444</v>
          </cell>
        </row>
        <row r="28411">
          <cell r="G28411" t="str">
            <v>20-12-2025</v>
          </cell>
          <cell r="Q28411" t="str">
            <v>BBD-BLR-Nagondanahalli-T1</v>
          </cell>
          <cell r="AS28411">
            <v>46011.206250000003</v>
          </cell>
        </row>
        <row r="28412">
          <cell r="G28412" t="str">
            <v>20-12-2025</v>
          </cell>
          <cell r="Q28412" t="str">
            <v>BBD-BLR-Budhigere-T1</v>
          </cell>
          <cell r="AS28412">
            <v>46011.239583333336</v>
          </cell>
        </row>
        <row r="28413">
          <cell r="G28413" t="str">
            <v>20-12-2025</v>
          </cell>
          <cell r="Q28413" t="str">
            <v>BBD-BLR-Budhigere-T1</v>
          </cell>
          <cell r="AS28413">
            <v>46011.273611111108</v>
          </cell>
        </row>
        <row r="28414">
          <cell r="G28414" t="str">
            <v>20-12-2025</v>
          </cell>
          <cell r="Q28414" t="str">
            <v>BBD-BLR-Jigani-T1</v>
          </cell>
          <cell r="AS28414">
            <v>46011.209722222222</v>
          </cell>
        </row>
        <row r="28415">
          <cell r="G28415" t="str">
            <v>20-12-2025</v>
          </cell>
          <cell r="Q28415" t="str">
            <v>BBD-BLR-HAL-T1</v>
          </cell>
          <cell r="AS28415">
            <v>46011.213888888888</v>
          </cell>
        </row>
        <row r="28416">
          <cell r="G28416" t="str">
            <v>20-12-2025</v>
          </cell>
          <cell r="Q28416" t="str">
            <v>BBD-BLR-Nagondanahalli-T1</v>
          </cell>
          <cell r="AS28416">
            <v>46011.205555555556</v>
          </cell>
        </row>
        <row r="28417">
          <cell r="G28417" t="str">
            <v>20-12-2025</v>
          </cell>
          <cell r="Q28417" t="str">
            <v>BBD-BLR-Chinappalay-T1</v>
          </cell>
          <cell r="AS28417">
            <v>46011.191666666666</v>
          </cell>
        </row>
        <row r="28418">
          <cell r="G28418" t="str">
            <v>20-12-2025</v>
          </cell>
          <cell r="Q28418" t="str">
            <v>BBD-BLR-PeenyaPhase3-T1</v>
          </cell>
          <cell r="AS28418">
            <v>46011.220138888886</v>
          </cell>
        </row>
        <row r="28419">
          <cell r="G28419" t="str">
            <v>20-12-2025</v>
          </cell>
          <cell r="Q28419" t="str">
            <v>BBD-BLR-Budhigere-T1</v>
          </cell>
          <cell r="AS28419">
            <v>46011.238888888889</v>
          </cell>
        </row>
        <row r="28420">
          <cell r="G28420" t="str">
            <v>20-12-2025</v>
          </cell>
          <cell r="Q28420" t="str">
            <v>BBD-BLR-Nagondanahalli-T1</v>
          </cell>
          <cell r="AS28420">
            <v>46011.245833333334</v>
          </cell>
        </row>
        <row r="28421">
          <cell r="G28421" t="str">
            <v>20-12-2025</v>
          </cell>
          <cell r="Q28421" t="str">
            <v>BBD-BLR-Chikkasandra-T1</v>
          </cell>
          <cell r="AS28421">
            <v>46011.225694444445</v>
          </cell>
        </row>
        <row r="28422">
          <cell r="G28422" t="str">
            <v>20-12-2025</v>
          </cell>
          <cell r="Q28422" t="str">
            <v>BBD-BLR-Nagondanahalli-T1</v>
          </cell>
          <cell r="AS28422">
            <v>46011.229166666664</v>
          </cell>
        </row>
        <row r="28423">
          <cell r="G28423" t="str">
            <v>20-12-2025</v>
          </cell>
          <cell r="Q28423" t="str">
            <v>BBD-BLR-Nagondanahalli-T1</v>
          </cell>
          <cell r="AS28423">
            <v>46011.195138888892</v>
          </cell>
        </row>
        <row r="28424">
          <cell r="G28424" t="str">
            <v>20-12-2025</v>
          </cell>
          <cell r="Q28424" t="str">
            <v>BBD-BLR-PeenyaPhase3-T1</v>
          </cell>
          <cell r="AS28424">
            <v>46011.210416666669</v>
          </cell>
        </row>
        <row r="28425">
          <cell r="G28425" t="str">
            <v>20-12-2025</v>
          </cell>
          <cell r="Q28425" t="str">
            <v>BBD-BLR-Budhigere-T1</v>
          </cell>
          <cell r="AS28425">
            <v>46011.244444444441</v>
          </cell>
        </row>
        <row r="28426">
          <cell r="G28426" t="str">
            <v>20-12-2025</v>
          </cell>
          <cell r="Q28426" t="str">
            <v>BBD-BLR-Chinappalay-T1</v>
          </cell>
          <cell r="AS28426">
            <v>46011.21875</v>
          </cell>
        </row>
        <row r="28427">
          <cell r="G28427" t="str">
            <v>20-12-2025</v>
          </cell>
          <cell r="Q28427" t="str">
            <v>BBD-BLR-Nagondanahalli-T1</v>
          </cell>
          <cell r="AS28427">
            <v>46011.195138888892</v>
          </cell>
        </row>
        <row r="28428">
          <cell r="G28428" t="str">
            <v>20-12-2025</v>
          </cell>
          <cell r="Q28428" t="str">
            <v>BBD-BLR-BellahalliRoad-T1</v>
          </cell>
          <cell r="AS28428">
            <v>46011.241666666669</v>
          </cell>
        </row>
        <row r="28429">
          <cell r="G28429" t="str">
            <v>20-12-2025</v>
          </cell>
          <cell r="Q28429" t="str">
            <v>BBD-BLR-Nagondanahalli-T1</v>
          </cell>
          <cell r="AS28429">
            <v>46011.249305555553</v>
          </cell>
        </row>
        <row r="28430">
          <cell r="G28430" t="str">
            <v>20-12-2025</v>
          </cell>
          <cell r="Q28430" t="str">
            <v>BBD-BLR-BellahalliRoad-T1</v>
          </cell>
          <cell r="AS28430">
            <v>46011.276388888888</v>
          </cell>
        </row>
        <row r="28431">
          <cell r="G28431" t="str">
            <v>20-12-2025</v>
          </cell>
          <cell r="Q28431" t="str">
            <v>BBD-BLR-Budhigere-T1</v>
          </cell>
          <cell r="AS28431">
            <v>46011.240972222222</v>
          </cell>
        </row>
        <row r="28432">
          <cell r="G28432" t="str">
            <v>20-12-2025</v>
          </cell>
          <cell r="Q28432" t="str">
            <v>BBD-BLR-Nagondanahalli-T1</v>
          </cell>
          <cell r="AS28432">
            <v>46011.195138888892</v>
          </cell>
        </row>
        <row r="28433">
          <cell r="G28433" t="str">
            <v>20-12-2025</v>
          </cell>
          <cell r="Q28433" t="str">
            <v>BBD-BLR-Nagondanahalli-T1</v>
          </cell>
          <cell r="AS28433">
            <v>46011.212500000001</v>
          </cell>
        </row>
        <row r="28434">
          <cell r="G28434" t="str">
            <v>20-12-2025</v>
          </cell>
          <cell r="Q28434" t="str">
            <v>BBD-BLR-Budhigere-T1</v>
          </cell>
          <cell r="AS28434">
            <v>46011.25277777778</v>
          </cell>
        </row>
        <row r="28435">
          <cell r="G28435" t="str">
            <v>20-12-2025</v>
          </cell>
          <cell r="Q28435" t="str">
            <v>BBD-BLR-Jigani-T1</v>
          </cell>
          <cell r="AS28435">
            <v>46011.188194444447</v>
          </cell>
        </row>
        <row r="28436">
          <cell r="G28436" t="str">
            <v>20-12-2025</v>
          </cell>
          <cell r="Q28436" t="str">
            <v>BBD-BLR-Nagondanahalli-T1</v>
          </cell>
          <cell r="AS28436">
            <v>46011.205555555556</v>
          </cell>
        </row>
        <row r="28437">
          <cell r="G28437" t="str">
            <v>20-12-2025</v>
          </cell>
          <cell r="Q28437" t="str">
            <v>BBD-BLR-Nagondanahalli-T1</v>
          </cell>
          <cell r="AS28437">
            <v>46011.208333333336</v>
          </cell>
        </row>
        <row r="28438">
          <cell r="G28438" t="str">
            <v>20-12-2025</v>
          </cell>
          <cell r="Q28438" t="str">
            <v>BBD-BLR-Attibele-T1</v>
          </cell>
          <cell r="AS28438">
            <v>46011.254861111112</v>
          </cell>
        </row>
        <row r="28439">
          <cell r="G28439" t="str">
            <v>20-12-2025</v>
          </cell>
          <cell r="Q28439" t="str">
            <v>BBD-BLR-Nagondanahalli-T1</v>
          </cell>
          <cell r="AS28439">
            <v>46011.191666666666</v>
          </cell>
        </row>
        <row r="28440">
          <cell r="G28440" t="str">
            <v>20-12-2025</v>
          </cell>
          <cell r="Q28440" t="str">
            <v>BBD-BLR-Nagondanahalli-T1</v>
          </cell>
          <cell r="AS28440">
            <v>46011.189583333333</v>
          </cell>
        </row>
        <row r="28441">
          <cell r="G28441" t="str">
            <v>20-12-2025</v>
          </cell>
          <cell r="Q28441" t="str">
            <v>BBD-BLR-Attibele-T1</v>
          </cell>
          <cell r="AS28441">
            <v>46011.270833333336</v>
          </cell>
        </row>
        <row r="28442">
          <cell r="G28442" t="str">
            <v>20-12-2025</v>
          </cell>
          <cell r="Q28442" t="str">
            <v>BBD-BLR-HRBR-044-T1</v>
          </cell>
          <cell r="AS28442">
            <v>46011.225694444445</v>
          </cell>
        </row>
        <row r="28443">
          <cell r="G28443" t="str">
            <v>20-12-2025</v>
          </cell>
          <cell r="Q28443" t="str">
            <v>BBD-BLR-Budhigere-T1</v>
          </cell>
          <cell r="AS28443">
            <v>46011.251388888886</v>
          </cell>
        </row>
        <row r="28444">
          <cell r="G28444" t="str">
            <v>20-12-2025</v>
          </cell>
          <cell r="Q28444" t="str">
            <v>BBD-BLR-Nagondanahalli-T1</v>
          </cell>
          <cell r="AS28444">
            <v>46011.243055555555</v>
          </cell>
        </row>
        <row r="28445">
          <cell r="G28445" t="str">
            <v>20-12-2025</v>
          </cell>
          <cell r="Q28445" t="str">
            <v>BBD-BLR-Nagondanahalli-T1</v>
          </cell>
          <cell r="AS28445">
            <v>46011.3</v>
          </cell>
        </row>
        <row r="28446">
          <cell r="G28446" t="str">
            <v>20-12-2025</v>
          </cell>
          <cell r="Q28446" t="str">
            <v>BBD-BLR-Nagondanahalli-T1</v>
          </cell>
          <cell r="AS28446">
            <v>46011.20208333333</v>
          </cell>
        </row>
        <row r="28447">
          <cell r="G28447" t="str">
            <v>20-12-2025</v>
          </cell>
          <cell r="Q28447" t="str">
            <v>BBD-BLR-Devanahalli-T1</v>
          </cell>
          <cell r="AS28447">
            <v>46011.199999999997</v>
          </cell>
        </row>
        <row r="28448">
          <cell r="G28448" t="str">
            <v>20-12-2025</v>
          </cell>
          <cell r="Q28448" t="str">
            <v>BBD-BLR-PeenyaPhase3-T1</v>
          </cell>
          <cell r="AS28448">
            <v>46011.27847222222</v>
          </cell>
        </row>
        <row r="28449">
          <cell r="G28449" t="str">
            <v>20-12-2025</v>
          </cell>
          <cell r="Q28449" t="str">
            <v>BBD-BLR-Chikkasandra-T1</v>
          </cell>
          <cell r="AS28449">
            <v>46011.199305555558</v>
          </cell>
        </row>
        <row r="28450">
          <cell r="G28450" t="str">
            <v>20-12-2025</v>
          </cell>
          <cell r="Q28450" t="str">
            <v>BBD-BLR-Nagondanahalli-T1</v>
          </cell>
          <cell r="AS28450">
            <v>46011.25277777778</v>
          </cell>
        </row>
        <row r="28451">
          <cell r="G28451" t="str">
            <v>20-12-2025</v>
          </cell>
          <cell r="Q28451" t="str">
            <v>BBD-BLR-PeenyaPhase3-T1</v>
          </cell>
          <cell r="AS28451">
            <v>46011.231249999997</v>
          </cell>
        </row>
        <row r="28452">
          <cell r="G28452" t="str">
            <v>20-12-2025</v>
          </cell>
          <cell r="Q28452" t="str">
            <v>BBD-BLR-PeenyaPhase3-T1</v>
          </cell>
          <cell r="AS28452">
            <v>46011.27847222222</v>
          </cell>
        </row>
        <row r="28453">
          <cell r="G28453" t="str">
            <v>20-12-2025</v>
          </cell>
          <cell r="Q28453" t="str">
            <v>BBD-BLR-Budhigere-T1</v>
          </cell>
          <cell r="AS28453">
            <v>46011.244444444441</v>
          </cell>
        </row>
        <row r="28454">
          <cell r="G28454" t="str">
            <v>20-12-2025</v>
          </cell>
          <cell r="Q28454" t="str">
            <v>BBD-BLR-BellahalliRoad-T1</v>
          </cell>
          <cell r="AS28454">
            <v>46011.19027777778</v>
          </cell>
        </row>
        <row r="28455">
          <cell r="G28455" t="str">
            <v>20-12-2025</v>
          </cell>
          <cell r="Q28455" t="str">
            <v>BBD-BLR-Chikkasandra-T1</v>
          </cell>
          <cell r="AS28455">
            <v>46011.227777777778</v>
          </cell>
        </row>
        <row r="28456">
          <cell r="G28456" t="str">
            <v>20-12-2025</v>
          </cell>
          <cell r="Q28456" t="str">
            <v>BBD-BLR-PeenyaPhase3-T1</v>
          </cell>
          <cell r="AS28456">
            <v>46011.209722222222</v>
          </cell>
        </row>
        <row r="28457">
          <cell r="G28457" t="str">
            <v>20-12-2025</v>
          </cell>
          <cell r="Q28457" t="str">
            <v>BBD-BLR-Nagondanahalli-T1</v>
          </cell>
          <cell r="AS28457">
            <v>46011.211111111108</v>
          </cell>
        </row>
        <row r="28458">
          <cell r="G28458" t="str">
            <v>20-12-2025</v>
          </cell>
          <cell r="Q28458" t="str">
            <v>BBD-BLR-Nagondanahalli-T1</v>
          </cell>
          <cell r="AS28458">
            <v>46011.213194444441</v>
          </cell>
        </row>
        <row r="28459">
          <cell r="G28459" t="str">
            <v>20-12-2025</v>
          </cell>
          <cell r="Q28459" t="str">
            <v>BBD-BLR-HAL-T1</v>
          </cell>
          <cell r="AS28459">
            <v>46011.195138888892</v>
          </cell>
        </row>
        <row r="28460">
          <cell r="G28460" t="str">
            <v>20-12-2025</v>
          </cell>
          <cell r="Q28460" t="str">
            <v>BBD-BLR-Jakkasandra-T1</v>
          </cell>
          <cell r="AS28460">
            <v>46011.222222222219</v>
          </cell>
        </row>
        <row r="28461">
          <cell r="G28461" t="str">
            <v>20-12-2025</v>
          </cell>
          <cell r="Q28461" t="str">
            <v>BBD-BLR-Budhigere-T1</v>
          </cell>
          <cell r="AS28461">
            <v>46011.239583333336</v>
          </cell>
        </row>
        <row r="28462">
          <cell r="G28462" t="str">
            <v>20-12-2025</v>
          </cell>
          <cell r="Q28462" t="str">
            <v>BBD-BLR-Nagondanahalli-T1</v>
          </cell>
          <cell r="AS28462">
            <v>46011.190972222219</v>
          </cell>
        </row>
        <row r="28463">
          <cell r="G28463" t="str">
            <v>20-12-2025</v>
          </cell>
          <cell r="Q28463" t="str">
            <v>BBD-BLR-Budhigere-T1</v>
          </cell>
          <cell r="AS28463">
            <v>46011.252083333333</v>
          </cell>
        </row>
        <row r="28464">
          <cell r="G28464" t="str">
            <v>20-12-2025</v>
          </cell>
          <cell r="Q28464" t="str">
            <v>BBD-BLR-Jakkasandra-T1</v>
          </cell>
          <cell r="AS28464">
            <v>46011.178472222222</v>
          </cell>
        </row>
        <row r="28465">
          <cell r="G28465" t="str">
            <v>20-12-2025</v>
          </cell>
          <cell r="Q28465" t="str">
            <v>BBD-BLR-Chikkasandra-T1</v>
          </cell>
          <cell r="AS28465">
            <v>46011.230555555558</v>
          </cell>
        </row>
        <row r="28466">
          <cell r="G28466" t="str">
            <v>20-12-2025</v>
          </cell>
          <cell r="Q28466" t="str">
            <v>BBD-BLR-Nagondanahalli-T1</v>
          </cell>
          <cell r="AS28466">
            <v>46011.190972222219</v>
          </cell>
        </row>
        <row r="28467">
          <cell r="G28467" t="str">
            <v>20-12-2025</v>
          </cell>
          <cell r="Q28467" t="str">
            <v>BBD-BLR-Chikkasandra-T1</v>
          </cell>
          <cell r="AS28467">
            <v>46011.225694444445</v>
          </cell>
        </row>
        <row r="28468">
          <cell r="G28468" t="str">
            <v>20-12-2025</v>
          </cell>
          <cell r="Q28468" t="str">
            <v>BBD-BLR-Nagondanahalli-T1</v>
          </cell>
          <cell r="AS28468">
            <v>46011.215277777781</v>
          </cell>
        </row>
        <row r="28469">
          <cell r="G28469" t="str">
            <v>20-12-2025</v>
          </cell>
          <cell r="Q28469" t="str">
            <v>BBD-BLR-Nagondanahalli-T1</v>
          </cell>
          <cell r="AS28469">
            <v>46011.295138888891</v>
          </cell>
        </row>
        <row r="28470">
          <cell r="G28470" t="str">
            <v>20-12-2025</v>
          </cell>
          <cell r="Q28470" t="str">
            <v>BBD-BLR-HAL-T1</v>
          </cell>
        </row>
        <row r="28471">
          <cell r="G28471" t="str">
            <v>20-12-2025</v>
          </cell>
          <cell r="Q28471" t="str">
            <v>BBD-BLR-Chikkasandra-T1</v>
          </cell>
          <cell r="AS28471">
            <v>46011.231249999997</v>
          </cell>
        </row>
        <row r="28472">
          <cell r="G28472" t="str">
            <v>20-12-2025</v>
          </cell>
          <cell r="Q28472" t="str">
            <v>BBD-BLR-BellahalliRoad-T1</v>
          </cell>
          <cell r="AS28472">
            <v>46011.22152777778</v>
          </cell>
        </row>
        <row r="28473">
          <cell r="G28473" t="str">
            <v>20-12-2025</v>
          </cell>
          <cell r="Q28473" t="str">
            <v>BBD-BLR-Attibele-T1</v>
          </cell>
          <cell r="AS28473">
            <v>46011.222222222219</v>
          </cell>
        </row>
        <row r="28474">
          <cell r="G28474" t="str">
            <v>20-12-2025</v>
          </cell>
          <cell r="Q28474" t="str">
            <v>BBD-BLR-Nagondanahalli-T1</v>
          </cell>
          <cell r="AS28474">
            <v>46011.294444444444</v>
          </cell>
        </row>
        <row r="28475">
          <cell r="G28475" t="str">
            <v>20-12-2025</v>
          </cell>
          <cell r="Q28475" t="str">
            <v>BBD-BLR-Chikkasandra-T1</v>
          </cell>
        </row>
        <row r="28476">
          <cell r="G28476" t="str">
            <v>20-12-2025</v>
          </cell>
          <cell r="Q28476" t="str">
            <v>BBD-BLR-Jigani-T1</v>
          </cell>
          <cell r="AS28476">
            <v>46011.198611111111</v>
          </cell>
        </row>
        <row r="28477">
          <cell r="G28477" t="str">
            <v>20-12-2025</v>
          </cell>
          <cell r="Q28477" t="str">
            <v>BBD-BLR-Budhigere-T1</v>
          </cell>
          <cell r="AS28477">
            <v>46011.243750000001</v>
          </cell>
        </row>
        <row r="28478">
          <cell r="G28478" t="str">
            <v>20-12-2025</v>
          </cell>
          <cell r="Q28478" t="str">
            <v>BBD-BLR-Nagondanahalli-T1</v>
          </cell>
          <cell r="AS28478">
            <v>46011.295138888891</v>
          </cell>
        </row>
        <row r="28479">
          <cell r="G28479" t="str">
            <v>20-12-2025</v>
          </cell>
          <cell r="Q28479" t="str">
            <v>BBD-BLR-Jakkasandra-T1</v>
          </cell>
        </row>
        <row r="28480">
          <cell r="G28480" t="str">
            <v>20-12-2025</v>
          </cell>
          <cell r="Q28480" t="str">
            <v>BBD-BLR-Nagondanahalli-T1</v>
          </cell>
          <cell r="AS28480">
            <v>46011.294444444444</v>
          </cell>
        </row>
        <row r="28481">
          <cell r="G28481" t="str">
            <v>20-12-2025</v>
          </cell>
          <cell r="Q28481" t="str">
            <v>BBD-BLR-Chikkasandra-T1</v>
          </cell>
          <cell r="AS28481">
            <v>46011.204861111109</v>
          </cell>
        </row>
        <row r="28482">
          <cell r="G28482" t="str">
            <v>20-12-2025</v>
          </cell>
          <cell r="Q28482" t="str">
            <v>BBD-BLR-Chikkasandra-T1</v>
          </cell>
          <cell r="AS28482">
            <v>46011.231249999997</v>
          </cell>
        </row>
        <row r="28483">
          <cell r="G28483" t="str">
            <v>20-12-2025</v>
          </cell>
          <cell r="Q28483" t="str">
            <v>BBD-BLR-Nagondanahalli-T1</v>
          </cell>
          <cell r="AS28483">
            <v>46011.240277777775</v>
          </cell>
        </row>
        <row r="28484">
          <cell r="G28484" t="str">
            <v>20-12-2025</v>
          </cell>
          <cell r="Q28484" t="str">
            <v>BBD-BLR-Budhigere-T1</v>
          </cell>
          <cell r="AS28484">
            <v>46011.231249999997</v>
          </cell>
        </row>
        <row r="28485">
          <cell r="G28485" t="str">
            <v>20-12-2025</v>
          </cell>
          <cell r="Q28485" t="str">
            <v>BBD-BLR-Nagondanahalli-T1</v>
          </cell>
          <cell r="AS28485">
            <v>46011.243055555555</v>
          </cell>
        </row>
        <row r="28486">
          <cell r="G28486" t="str">
            <v>20-12-2025</v>
          </cell>
          <cell r="Q28486" t="str">
            <v>BBD-BLR-Nagondanahalli-T1</v>
          </cell>
          <cell r="AS28486">
            <v>46011.22152777778</v>
          </cell>
        </row>
        <row r="28487">
          <cell r="G28487" t="str">
            <v>20-12-2025</v>
          </cell>
          <cell r="Q28487" t="str">
            <v>BBD-BLR-Jalahalli-T1</v>
          </cell>
          <cell r="AS28487">
            <v>46011.272916666669</v>
          </cell>
        </row>
        <row r="28488">
          <cell r="G28488" t="str">
            <v>20-12-2025</v>
          </cell>
          <cell r="Q28488" t="str">
            <v>BBD-BLR-Chikkasandra-T1</v>
          </cell>
          <cell r="AS28488">
            <v>46011.217361111114</v>
          </cell>
        </row>
        <row r="28489">
          <cell r="G28489" t="str">
            <v>20-12-2025</v>
          </cell>
          <cell r="Q28489" t="str">
            <v>BBD-BLR-Budhigere-T1</v>
          </cell>
        </row>
        <row r="28490">
          <cell r="G28490" t="str">
            <v>20-12-2025</v>
          </cell>
          <cell r="Q28490" t="str">
            <v>BBD-BLR-Nagondanahalli-T1</v>
          </cell>
          <cell r="AS28490">
            <v>46011.240277777775</v>
          </cell>
        </row>
        <row r="28491">
          <cell r="G28491" t="str">
            <v>20-12-2025</v>
          </cell>
          <cell r="Q28491" t="str">
            <v>BBD-BLR-Nagondanahalli-T1</v>
          </cell>
          <cell r="AS28491">
            <v>46011.222916666666</v>
          </cell>
        </row>
        <row r="28492">
          <cell r="G28492" t="str">
            <v>20-12-2025</v>
          </cell>
          <cell r="Q28492" t="str">
            <v>BBD-BLR-Budhigere-T1</v>
          </cell>
          <cell r="AS28492">
            <v>46011.239583333336</v>
          </cell>
        </row>
        <row r="28493">
          <cell r="G28493" t="str">
            <v>20-12-2025</v>
          </cell>
          <cell r="Q28493" t="str">
            <v>BBD-BLR-Nagondanahalli-T1</v>
          </cell>
          <cell r="AS28493">
            <v>46011.22152777778</v>
          </cell>
        </row>
        <row r="28494">
          <cell r="G28494" t="str">
            <v>20-12-2025</v>
          </cell>
          <cell r="Q28494" t="str">
            <v>BBD-BLR-Chikkasandra-T1</v>
          </cell>
          <cell r="AS28494">
            <v>46011.243055555555</v>
          </cell>
        </row>
        <row r="28495">
          <cell r="G28495" t="str">
            <v>20-12-2025</v>
          </cell>
          <cell r="Q28495" t="str">
            <v>BBD-BLR-HRBR-044-T1</v>
          </cell>
          <cell r="AS28495">
            <v>46011.210416666669</v>
          </cell>
        </row>
        <row r="28496">
          <cell r="G28496" t="str">
            <v>20-12-2025</v>
          </cell>
          <cell r="Q28496" t="str">
            <v>BBD-BLR-Nagondanahalli-T1</v>
          </cell>
          <cell r="AS28496">
            <v>46011.205555555556</v>
          </cell>
        </row>
        <row r="28497">
          <cell r="G28497" t="str">
            <v>20-12-2025</v>
          </cell>
          <cell r="Q28497" t="str">
            <v>BBD-BLR-Nagondanahalli-T1</v>
          </cell>
          <cell r="AS28497">
            <v>46011.231944444444</v>
          </cell>
        </row>
        <row r="28498">
          <cell r="G28498" t="str">
            <v>20-12-2025</v>
          </cell>
          <cell r="Q28498" t="str">
            <v>BBD-BLR-Chinappalay-T1</v>
          </cell>
          <cell r="AS28498">
            <v>46011.21597222222</v>
          </cell>
        </row>
        <row r="28499">
          <cell r="G28499" t="str">
            <v>20-12-2025</v>
          </cell>
          <cell r="Q28499" t="str">
            <v>BBD-BLR-Chikkasandra-T1</v>
          </cell>
          <cell r="AS28499">
            <v>46011.231249999997</v>
          </cell>
        </row>
        <row r="28500">
          <cell r="G28500" t="str">
            <v>20-12-2025</v>
          </cell>
          <cell r="Q28500" t="str">
            <v>BBD-BLR-Nagondanahalli-T1</v>
          </cell>
          <cell r="AS28500">
            <v>46011.208333333336</v>
          </cell>
        </row>
        <row r="28501">
          <cell r="G28501" t="str">
            <v>20-12-2025</v>
          </cell>
          <cell r="Q28501" t="str">
            <v>BBD-BLR-Nagondanahalli-T1</v>
          </cell>
          <cell r="AS28501">
            <v>46011.199999999997</v>
          </cell>
        </row>
        <row r="28502">
          <cell r="G28502" t="str">
            <v>20-12-2025</v>
          </cell>
          <cell r="Q28502" t="str">
            <v>BBD-BLR-Budhigere-T1</v>
          </cell>
          <cell r="AS28502">
            <v>46011.273611111108</v>
          </cell>
        </row>
        <row r="28503">
          <cell r="G28503" t="str">
            <v>20-12-2025</v>
          </cell>
          <cell r="Q28503" t="str">
            <v>BBD-BLR-Nagondanahalli-T1</v>
          </cell>
          <cell r="AS28503">
            <v>46011.239583333336</v>
          </cell>
        </row>
        <row r="28504">
          <cell r="G28504" t="str">
            <v>20-12-2025</v>
          </cell>
          <cell r="Q28504" t="str">
            <v>BBD-BLR-Chikkasandra-T1</v>
          </cell>
          <cell r="AS28504">
            <v>46011.240972222222</v>
          </cell>
        </row>
        <row r="28505">
          <cell r="G28505" t="str">
            <v>20-12-2025</v>
          </cell>
          <cell r="Q28505" t="str">
            <v>BBD-BLR-Chinappalay-T1</v>
          </cell>
          <cell r="AS28505">
            <v>46011.180555555555</v>
          </cell>
        </row>
        <row r="28506">
          <cell r="G28506" t="str">
            <v>20-12-2025</v>
          </cell>
          <cell r="Q28506" t="str">
            <v>BBD-BLR-Budhigere-T1</v>
          </cell>
          <cell r="AS28506">
            <v>46011.26458333333</v>
          </cell>
        </row>
        <row r="28507">
          <cell r="G28507" t="str">
            <v>20-12-2025</v>
          </cell>
          <cell r="Q28507" t="str">
            <v>BBD-BLR-Nagondanahalli-T1</v>
          </cell>
          <cell r="AS28507">
            <v>46011.219444444447</v>
          </cell>
        </row>
        <row r="28508">
          <cell r="G28508" t="str">
            <v>20-12-2025</v>
          </cell>
          <cell r="Q28508" t="str">
            <v>BBD-BLR-Chikkasandra-T1</v>
          </cell>
          <cell r="AS28508">
            <v>46011.240972222222</v>
          </cell>
        </row>
        <row r="28509">
          <cell r="G28509" t="str">
            <v>20-12-2025</v>
          </cell>
          <cell r="Q28509" t="str">
            <v>BBD-BLR-Nagondanahalli-T1</v>
          </cell>
          <cell r="AS28509">
            <v>46011.239583333336</v>
          </cell>
        </row>
        <row r="28510">
          <cell r="G28510" t="str">
            <v>20-12-2025</v>
          </cell>
          <cell r="Q28510" t="str">
            <v>BBD-BLR-Kallahalli-T1</v>
          </cell>
          <cell r="AS28510">
            <v>46011.262499999997</v>
          </cell>
        </row>
        <row r="28511">
          <cell r="G28511" t="str">
            <v>20-12-2025</v>
          </cell>
          <cell r="Q28511" t="str">
            <v>BBD-BLR-Chinappalay-T1</v>
          </cell>
          <cell r="AS28511">
            <v>46011.214583333334</v>
          </cell>
        </row>
        <row r="28512">
          <cell r="G28512" t="str">
            <v>20-12-2025</v>
          </cell>
          <cell r="Q28512" t="str">
            <v>BBD-BLR-Chikkasandra-T1</v>
          </cell>
          <cell r="AS28512">
            <v>46011.217361111114</v>
          </cell>
        </row>
        <row r="28513">
          <cell r="G28513" t="str">
            <v>20-12-2025</v>
          </cell>
          <cell r="Q28513" t="str">
            <v>BBD-BLR-Budhigere-T1</v>
          </cell>
          <cell r="AS28513">
            <v>46011.240972222222</v>
          </cell>
        </row>
        <row r="28514">
          <cell r="G28514" t="str">
            <v>20-12-2025</v>
          </cell>
          <cell r="Q28514" t="str">
            <v>BBD-BLR-Nagondanahalli-T1</v>
          </cell>
          <cell r="AS28514">
            <v>46011.21597222222</v>
          </cell>
        </row>
        <row r="28515">
          <cell r="G28515" t="str">
            <v>20-12-2025</v>
          </cell>
          <cell r="Q28515" t="str">
            <v>BBD-BLR-Chinappalay-T1</v>
          </cell>
          <cell r="AS28515">
            <v>46011.20416666667</v>
          </cell>
        </row>
        <row r="28516">
          <cell r="G28516" t="str">
            <v>20-12-2025</v>
          </cell>
          <cell r="Q28516" t="str">
            <v>BBD-BLR-Chikkasandra-T1</v>
          </cell>
          <cell r="AS28516">
            <v>46011.240972222222</v>
          </cell>
        </row>
        <row r="28517">
          <cell r="G28517" t="str">
            <v>20-12-2025</v>
          </cell>
          <cell r="Q28517" t="str">
            <v>BBD-BLR-Jigani-T1</v>
          </cell>
          <cell r="AS28517">
            <v>46011.210416666669</v>
          </cell>
        </row>
        <row r="28518">
          <cell r="G28518" t="str">
            <v>20-12-2025</v>
          </cell>
          <cell r="Q28518" t="str">
            <v>BBD-BLR-Budhigere-T1</v>
          </cell>
          <cell r="AS28518">
            <v>46011.238888888889</v>
          </cell>
        </row>
        <row r="28519">
          <cell r="G28519" t="str">
            <v>20-12-2025</v>
          </cell>
          <cell r="Q28519" t="str">
            <v>BBD-BLR-Nagondanahalli-T1</v>
          </cell>
          <cell r="AS28519">
            <v>46011.193055555559</v>
          </cell>
        </row>
        <row r="28520">
          <cell r="G28520" t="str">
            <v>20-12-2025</v>
          </cell>
          <cell r="Q28520" t="str">
            <v>BBD-BLR-Chikkasandra-T1</v>
          </cell>
          <cell r="AS28520">
            <v>46011.231249999997</v>
          </cell>
        </row>
        <row r="28521">
          <cell r="G28521" t="str">
            <v>20-12-2025</v>
          </cell>
          <cell r="Q28521" t="str">
            <v>BBD-BLR-HAL-T1</v>
          </cell>
          <cell r="AS28521">
            <v>46011.214583333334</v>
          </cell>
        </row>
        <row r="28522">
          <cell r="G28522" t="str">
            <v>20-12-2025</v>
          </cell>
          <cell r="Q28522" t="str">
            <v>BBD-BLR-PeenyaPhase3-T1</v>
          </cell>
          <cell r="AS28522">
            <v>46011.272222222222</v>
          </cell>
        </row>
        <row r="28523">
          <cell r="G28523" t="str">
            <v>20-12-2025</v>
          </cell>
          <cell r="Q28523" t="str">
            <v>BBD-BLR-Nagondanahalli-T1</v>
          </cell>
        </row>
        <row r="28524">
          <cell r="G28524" t="str">
            <v>20-12-2025</v>
          </cell>
          <cell r="Q28524" t="str">
            <v>BBD-BLR-Nagondanahalli-T1</v>
          </cell>
          <cell r="AS28524">
            <v>46011.203472222223</v>
          </cell>
        </row>
        <row r="28525">
          <cell r="G28525" t="str">
            <v>20-12-2025</v>
          </cell>
          <cell r="Q28525" t="str">
            <v>BBD-BLR-Nagondanahalli-T1</v>
          </cell>
          <cell r="AS28525">
            <v>46011.230555555558</v>
          </cell>
        </row>
        <row r="28526">
          <cell r="G28526" t="str">
            <v>20-12-2025</v>
          </cell>
          <cell r="Q28526" t="str">
            <v>BBD-BLR-Kallahalli-T1</v>
          </cell>
          <cell r="AS28526">
            <v>46011.25277777778</v>
          </cell>
        </row>
        <row r="28527">
          <cell r="G28527" t="str">
            <v>20-12-2025</v>
          </cell>
          <cell r="Q28527" t="str">
            <v>BBD-BLR-Jalahalli-T1</v>
          </cell>
          <cell r="AS28527">
            <v>46011.240277777775</v>
          </cell>
        </row>
        <row r="28528">
          <cell r="G28528" t="str">
            <v>20-12-2025</v>
          </cell>
          <cell r="Q28528" t="str">
            <v>BBD-BLR-Chinappalay-T1</v>
          </cell>
          <cell r="AS28528">
            <v>46011.20208333333</v>
          </cell>
        </row>
        <row r="28529">
          <cell r="G28529" t="str">
            <v>20-12-2025</v>
          </cell>
          <cell r="Q28529" t="str">
            <v>BBD-BLR-Jalahalli-T1</v>
          </cell>
          <cell r="AS28529">
            <v>46011.240277777775</v>
          </cell>
        </row>
        <row r="28530">
          <cell r="G28530" t="str">
            <v>20-12-2025</v>
          </cell>
          <cell r="Q28530" t="str">
            <v>BBD-BLR-Lingarajapu-T1</v>
          </cell>
        </row>
        <row r="28531">
          <cell r="G28531" t="str">
            <v>20-12-2025</v>
          </cell>
          <cell r="Q28531" t="str">
            <v>BBD-BLR-Nagondanahalli-T1</v>
          </cell>
          <cell r="AS28531">
            <v>46011.263194444444</v>
          </cell>
        </row>
        <row r="28532">
          <cell r="G28532" t="str">
            <v>20-12-2025</v>
          </cell>
          <cell r="Q28532" t="str">
            <v>BBD-BLR-Nagondanahalli-T1</v>
          </cell>
          <cell r="AS28532">
            <v>46011.195138888892</v>
          </cell>
        </row>
        <row r="28533">
          <cell r="G28533" t="str">
            <v>20-12-2025</v>
          </cell>
          <cell r="Q28533" t="str">
            <v>BBD-BLR-Jakkasandra-T1</v>
          </cell>
          <cell r="AS28533">
            <v>46011.193055555559</v>
          </cell>
        </row>
        <row r="28534">
          <cell r="G28534" t="str">
            <v>20-12-2025</v>
          </cell>
          <cell r="Q28534" t="str">
            <v>BBD-BLR-Nagondanahalli-T1</v>
          </cell>
          <cell r="AS28534">
            <v>46011.249305555553</v>
          </cell>
        </row>
        <row r="28535">
          <cell r="G28535" t="str">
            <v>20-12-2025</v>
          </cell>
          <cell r="Q28535" t="str">
            <v>BBD-BLR-BellahalliRoad-T1</v>
          </cell>
          <cell r="AS28535">
            <v>46011.286805555559</v>
          </cell>
        </row>
        <row r="28536">
          <cell r="G28536" t="str">
            <v>20-12-2025</v>
          </cell>
          <cell r="Q28536" t="str">
            <v>BBD-BLR-Nagondanahalli-T1</v>
          </cell>
          <cell r="AS28536">
            <v>46011.243055555555</v>
          </cell>
        </row>
        <row r="28537">
          <cell r="G28537" t="str">
            <v>20-12-2025</v>
          </cell>
          <cell r="Q28537" t="str">
            <v>BBD-BLR-BellahalliRoad-T1</v>
          </cell>
          <cell r="AS28537">
            <v>46011.20416666667</v>
          </cell>
        </row>
        <row r="28538">
          <cell r="G28538" t="str">
            <v>20-12-2025</v>
          </cell>
          <cell r="Q28538" t="str">
            <v>BBD-BLR-Nagondanahalli-T1</v>
          </cell>
          <cell r="AS28538">
            <v>46011.295138888891</v>
          </cell>
        </row>
        <row r="28539">
          <cell r="G28539" t="str">
            <v>20-12-2025</v>
          </cell>
          <cell r="Q28539" t="str">
            <v>BBD-BLR-BellahalliRoad-T1</v>
          </cell>
          <cell r="AS28539">
            <v>46011.286805555559</v>
          </cell>
        </row>
        <row r="28540">
          <cell r="G28540" t="str">
            <v>20-12-2025</v>
          </cell>
          <cell r="Q28540" t="str">
            <v>BBD-BLR-Jigani-T1</v>
          </cell>
          <cell r="AS28540">
            <v>46011.199305555558</v>
          </cell>
        </row>
        <row r="28541">
          <cell r="G28541" t="str">
            <v>20-12-2025</v>
          </cell>
          <cell r="Q28541" t="str">
            <v>BBD-BLR-Nagondanahalli-T1</v>
          </cell>
          <cell r="AS28541">
            <v>46011.205555555556</v>
          </cell>
        </row>
        <row r="28542">
          <cell r="G28542" t="str">
            <v>20-12-2025</v>
          </cell>
          <cell r="Q28542" t="str">
            <v>BBD-BLR-Attibele-T1</v>
          </cell>
          <cell r="AS28542">
            <v>46011.243055555555</v>
          </cell>
        </row>
        <row r="28543">
          <cell r="G28543" t="str">
            <v>20-12-2025</v>
          </cell>
          <cell r="Q28543" t="str">
            <v>BBD-BLR-BellahalliRoad-T1</v>
          </cell>
          <cell r="AS28543">
            <v>46011.276388888888</v>
          </cell>
        </row>
        <row r="28544">
          <cell r="G28544" t="str">
            <v>20-12-2025</v>
          </cell>
          <cell r="Q28544" t="str">
            <v>BBD-BLR-Budhigere-T1</v>
          </cell>
          <cell r="AS28544">
            <v>46011.238888888889</v>
          </cell>
        </row>
        <row r="28545">
          <cell r="G28545" t="str">
            <v>20-12-2025</v>
          </cell>
          <cell r="Q28545" t="str">
            <v>BBD-BLR-Budhigere-T1</v>
          </cell>
          <cell r="AS28545">
            <v>46011.250694444447</v>
          </cell>
        </row>
        <row r="28546">
          <cell r="G28546" t="str">
            <v>20-12-2025</v>
          </cell>
          <cell r="Q28546" t="str">
            <v>BBD-BLR-PeenyaPhase3-T1</v>
          </cell>
          <cell r="AS28546">
            <v>46011.237500000003</v>
          </cell>
        </row>
        <row r="28547">
          <cell r="G28547" t="str">
            <v>20-12-2025</v>
          </cell>
          <cell r="Q28547" t="str">
            <v>BBD-BLR-HRBR-044-T1</v>
          </cell>
          <cell r="AS28547">
            <v>46011.203472222223</v>
          </cell>
        </row>
        <row r="28548">
          <cell r="G28548" t="str">
            <v>20-12-2025</v>
          </cell>
          <cell r="Q28548" t="str">
            <v>BBD-BLR-BellahalliRoad-T1</v>
          </cell>
          <cell r="AS28548">
            <v>46011.197916666664</v>
          </cell>
        </row>
        <row r="28549">
          <cell r="G28549" t="str">
            <v>20-12-2025</v>
          </cell>
          <cell r="Q28549" t="str">
            <v>BBD-BLR-Chikkasandra-T1</v>
          </cell>
          <cell r="AS28549">
            <v>46011.217361111114</v>
          </cell>
        </row>
        <row r="28550">
          <cell r="G28550" t="str">
            <v>20-12-2025</v>
          </cell>
          <cell r="Q28550" t="str">
            <v>BBD-BLR-HRBR-044-T1</v>
          </cell>
          <cell r="AS28550">
            <v>46011.215277777781</v>
          </cell>
        </row>
        <row r="28551">
          <cell r="G28551" t="str">
            <v>20-12-2025</v>
          </cell>
          <cell r="Q28551" t="str">
            <v>BBD-BLR-Budhigere-T1</v>
          </cell>
          <cell r="AS28551">
            <v>46011.223611111112</v>
          </cell>
        </row>
        <row r="28552">
          <cell r="G28552" t="str">
            <v>20-12-2025</v>
          </cell>
          <cell r="Q28552" t="str">
            <v>BBD-BLR-HAL-T1</v>
          </cell>
          <cell r="AS28552">
            <v>46011.213888888888</v>
          </cell>
        </row>
        <row r="28553">
          <cell r="G28553" t="str">
            <v>20-12-2025</v>
          </cell>
          <cell r="Q28553" t="str">
            <v>BBD-BLR-BellahalliRoad-T1</v>
          </cell>
          <cell r="AS28553">
            <v>46011.263888888891</v>
          </cell>
        </row>
        <row r="28554">
          <cell r="G28554" t="str">
            <v>20-12-2025</v>
          </cell>
          <cell r="Q28554" t="str">
            <v>BBD-BLR-Budhigere-T1</v>
          </cell>
          <cell r="AS28554">
            <v>46011.222222222219</v>
          </cell>
        </row>
        <row r="28555">
          <cell r="G28555" t="str">
            <v>20-12-2025</v>
          </cell>
          <cell r="Q28555" t="str">
            <v>BBD-BLR-Chikkasandra-T1</v>
          </cell>
          <cell r="AS28555">
            <v>46011.225694444445</v>
          </cell>
        </row>
        <row r="28556">
          <cell r="G28556" t="str">
            <v>20-12-2025</v>
          </cell>
          <cell r="Q28556" t="str">
            <v>BBD-BLR-BellahalliRoad-T1</v>
          </cell>
          <cell r="AS28556">
            <v>46011.20416666667</v>
          </cell>
        </row>
        <row r="28557">
          <cell r="G28557" t="str">
            <v>20-12-2025</v>
          </cell>
          <cell r="Q28557" t="str">
            <v>BBD-BLR-Nagondanahalli-T1</v>
          </cell>
          <cell r="AS28557">
            <v>46011.197916666664</v>
          </cell>
        </row>
        <row r="28558">
          <cell r="G28558" t="str">
            <v>20-12-2025</v>
          </cell>
          <cell r="Q28558" t="str">
            <v>BBD-BLR-Jalahalli-T1</v>
          </cell>
          <cell r="AS28558">
            <v>46011.219444444447</v>
          </cell>
        </row>
        <row r="28559">
          <cell r="G28559" t="str">
            <v>20-12-2025</v>
          </cell>
          <cell r="Q28559" t="str">
            <v>BBD-BLR-Nagondanahalli-T1</v>
          </cell>
          <cell r="AS28559">
            <v>46011.213194444441</v>
          </cell>
        </row>
        <row r="28560">
          <cell r="G28560" t="str">
            <v>20-12-2025</v>
          </cell>
          <cell r="Q28560" t="str">
            <v>BBD-BLR-BellahalliRoad-T1</v>
          </cell>
          <cell r="AS28560">
            <v>46011.263888888891</v>
          </cell>
        </row>
        <row r="28561">
          <cell r="G28561" t="str">
            <v>20-12-2025</v>
          </cell>
          <cell r="Q28561" t="str">
            <v>BBD-BLR-Nagondanahalli-T1</v>
          </cell>
          <cell r="AS28561">
            <v>46011.246527777781</v>
          </cell>
        </row>
        <row r="28562">
          <cell r="G28562" t="str">
            <v>20-12-2025</v>
          </cell>
          <cell r="Q28562" t="str">
            <v>BBD-BLR-Jakkasandra-T1</v>
          </cell>
          <cell r="AS28562">
            <v>46011.189583333333</v>
          </cell>
        </row>
        <row r="28563">
          <cell r="G28563" t="str">
            <v>20-12-2025</v>
          </cell>
          <cell r="Q28563" t="str">
            <v>BBD-BLR-BellahalliRoad-T1</v>
          </cell>
          <cell r="AS28563">
            <v>46011.276388888888</v>
          </cell>
        </row>
        <row r="28564">
          <cell r="G28564" t="str">
            <v>20-12-2025</v>
          </cell>
          <cell r="Q28564" t="str">
            <v>BBD-BLR-Budhigere-T1</v>
          </cell>
          <cell r="AS28564">
            <v>46011.240972222222</v>
          </cell>
        </row>
        <row r="28565">
          <cell r="G28565" t="str">
            <v>20-12-2025</v>
          </cell>
          <cell r="Q28565" t="str">
            <v>BBD-BLR-Nagondanahalli-T1</v>
          </cell>
          <cell r="AS28565">
            <v>46011.243055555555</v>
          </cell>
        </row>
        <row r="28566">
          <cell r="G28566" t="str">
            <v>20-12-2025</v>
          </cell>
          <cell r="Q28566" t="str">
            <v>BBD-BLR-Nagondanahalli-T1</v>
          </cell>
          <cell r="AS28566">
            <v>46011.179166666669</v>
          </cell>
        </row>
        <row r="28567">
          <cell r="G28567" t="str">
            <v>20-12-2025</v>
          </cell>
          <cell r="Q28567" t="str">
            <v>BBD-BLR-BellahalliRoad-T1</v>
          </cell>
        </row>
        <row r="28568">
          <cell r="G28568" t="str">
            <v>20-12-2025</v>
          </cell>
          <cell r="Q28568" t="str">
            <v>BBD-BLR-Budhigere-T1</v>
          </cell>
          <cell r="AS28568">
            <v>46011.259722222225</v>
          </cell>
        </row>
        <row r="28569">
          <cell r="G28569" t="str">
            <v>20-12-2025</v>
          </cell>
          <cell r="Q28569" t="str">
            <v>BBD-BLR-HAL-T1</v>
          </cell>
          <cell r="AS28569">
            <v>46011.206250000003</v>
          </cell>
        </row>
        <row r="28570">
          <cell r="G28570" t="str">
            <v>20-12-2025</v>
          </cell>
          <cell r="Q28570" t="str">
            <v>BBD-BLR-Kallahalli-T1</v>
          </cell>
          <cell r="AS28570">
            <v>46011.302777777775</v>
          </cell>
        </row>
        <row r="28571">
          <cell r="G28571" t="str">
            <v>20-12-2025</v>
          </cell>
          <cell r="Q28571" t="str">
            <v>BBD-BLR-BellahalliRoad-T1</v>
          </cell>
          <cell r="AS28571">
            <v>46011.197916666664</v>
          </cell>
        </row>
        <row r="28572">
          <cell r="G28572" t="str">
            <v>20-12-2025</v>
          </cell>
          <cell r="Q28572" t="str">
            <v>BBD-BLR-Devanahalli-T1</v>
          </cell>
          <cell r="AS28572">
            <v>46011.205555555556</v>
          </cell>
        </row>
        <row r="28573">
          <cell r="G28573" t="str">
            <v>20-12-2025</v>
          </cell>
          <cell r="Q28573" t="str">
            <v>BBD-BLR-Budhigere-T1</v>
          </cell>
          <cell r="AS28573">
            <v>46011.234027777777</v>
          </cell>
        </row>
        <row r="28574">
          <cell r="G28574" t="str">
            <v>20-12-2025</v>
          </cell>
          <cell r="Q28574" t="str">
            <v>BBD-BLR-Jakkasandra-T1</v>
          </cell>
          <cell r="AS28574">
            <v>46011.188194444447</v>
          </cell>
        </row>
        <row r="28575">
          <cell r="G28575" t="str">
            <v>20-12-2025</v>
          </cell>
          <cell r="Q28575" t="str">
            <v>BBD-BLR-BellahalliRoad-T1</v>
          </cell>
          <cell r="AS28575">
            <v>46011.276388888888</v>
          </cell>
        </row>
        <row r="28576">
          <cell r="G28576" t="str">
            <v>20-12-2025</v>
          </cell>
          <cell r="Q28576" t="str">
            <v>BBD-BLR-Jakkasandra-T1</v>
          </cell>
          <cell r="AS28576">
            <v>46011.188194444447</v>
          </cell>
        </row>
        <row r="28577">
          <cell r="G28577" t="str">
            <v>20-12-2025</v>
          </cell>
          <cell r="Q28577" t="str">
            <v>BBD-BLR-Attibele-T1</v>
          </cell>
          <cell r="AS28577">
            <v>46011.243055555555</v>
          </cell>
        </row>
        <row r="28578">
          <cell r="G28578" t="str">
            <v>20-12-2025</v>
          </cell>
          <cell r="Q28578" t="str">
            <v>BBD-BLR-Lingarajapu-T1</v>
          </cell>
          <cell r="AS28578">
            <v>46011.274305555555</v>
          </cell>
        </row>
        <row r="28579">
          <cell r="G28579" t="str">
            <v>20-12-2025</v>
          </cell>
          <cell r="Q28579" t="str">
            <v>BBD-BLR-BellahalliRoad-T1</v>
          </cell>
          <cell r="AS28579">
            <v>46011.286805555559</v>
          </cell>
        </row>
        <row r="28580">
          <cell r="G28580" t="str">
            <v>20-12-2025</v>
          </cell>
          <cell r="Q28580" t="str">
            <v>BBD-BLR-HAL-T1</v>
          </cell>
          <cell r="AS28580">
            <v>46011.203472222223</v>
          </cell>
        </row>
        <row r="28581">
          <cell r="G28581" t="str">
            <v>20-12-2025</v>
          </cell>
          <cell r="Q28581" t="str">
            <v>BBD-BLR-BellahalliRoad-T1</v>
          </cell>
          <cell r="AS28581">
            <v>46011.203472222223</v>
          </cell>
        </row>
        <row r="28582">
          <cell r="G28582" t="str">
            <v>20-12-2025</v>
          </cell>
          <cell r="Q28582" t="str">
            <v>BBD-BLR-Nagondanahalli-T1</v>
          </cell>
          <cell r="AS28582">
            <v>46011.229166666664</v>
          </cell>
        </row>
        <row r="28583">
          <cell r="G28583" t="str">
            <v>20-12-2025</v>
          </cell>
          <cell r="Q28583" t="str">
            <v>BBD-BLR-BellahalliRoad-T1</v>
          </cell>
          <cell r="AS28583">
            <v>46011.203472222223</v>
          </cell>
        </row>
        <row r="28584">
          <cell r="G28584" t="str">
            <v>20-12-2025</v>
          </cell>
          <cell r="Q28584" t="str">
            <v>BBD-BLR-Budhigere-T1</v>
          </cell>
          <cell r="AS28584">
            <v>46011.222222222219</v>
          </cell>
        </row>
        <row r="28585">
          <cell r="G28585" t="str">
            <v>20-12-2025</v>
          </cell>
          <cell r="Q28585" t="str">
            <v>BBD-BLR-BellahalliRoad-T1</v>
          </cell>
        </row>
        <row r="28586">
          <cell r="G28586" t="str">
            <v>20-12-2025</v>
          </cell>
          <cell r="Q28586" t="str">
            <v>BBD-BLR-Jalahalli-T1</v>
          </cell>
          <cell r="AS28586">
            <v>46011.272916666669</v>
          </cell>
        </row>
        <row r="28587">
          <cell r="G28587" t="str">
            <v>20-12-2025</v>
          </cell>
          <cell r="Q28587" t="str">
            <v>BBD-BLR-BellahalliRoad-T1</v>
          </cell>
          <cell r="AS28587">
            <v>46011.197916666664</v>
          </cell>
        </row>
        <row r="28588">
          <cell r="G28588" t="str">
            <v>20-12-2025</v>
          </cell>
          <cell r="Q28588" t="str">
            <v>BBD-BLR-Jakkasandra-T1</v>
          </cell>
          <cell r="AS28588">
            <v>46011.193055555559</v>
          </cell>
        </row>
        <row r="28589">
          <cell r="G28589" t="str">
            <v>20-12-2025</v>
          </cell>
          <cell r="Q28589" t="str">
            <v>BBD-BLR-BellahalliRoad-T1</v>
          </cell>
          <cell r="AS28589">
            <v>46011.241666666669</v>
          </cell>
        </row>
        <row r="28590">
          <cell r="G28590" t="str">
            <v>20-12-2025</v>
          </cell>
          <cell r="Q28590" t="str">
            <v>BBD-BLR-Budhigere-T1</v>
          </cell>
          <cell r="AS28590">
            <v>46011.249305555553</v>
          </cell>
        </row>
        <row r="28591">
          <cell r="G28591" t="str">
            <v>20-12-2025</v>
          </cell>
          <cell r="Q28591" t="str">
            <v>BBD-BLR-BellahalliRoad-T1</v>
          </cell>
          <cell r="AS28591">
            <v>46011.188194444447</v>
          </cell>
        </row>
        <row r="28592">
          <cell r="G28592" t="str">
            <v>20-12-2025</v>
          </cell>
          <cell r="Q28592" t="str">
            <v>BBD-BLR-Budhigere-T1</v>
          </cell>
          <cell r="AS28592">
            <v>46011.261111111111</v>
          </cell>
        </row>
        <row r="28593">
          <cell r="G28593" t="str">
            <v>20-12-2025</v>
          </cell>
          <cell r="Q28593" t="str">
            <v>BBD-BLR-Budhigere-T1</v>
          </cell>
          <cell r="AS28593">
            <v>46011.243750000001</v>
          </cell>
        </row>
        <row r="28594">
          <cell r="G28594" t="str">
            <v>20-12-2025</v>
          </cell>
          <cell r="Q28594" t="str">
            <v>BBD-BLR-BellahalliRoad-T1</v>
          </cell>
          <cell r="AS28594">
            <v>46011.197916666664</v>
          </cell>
        </row>
        <row r="28595">
          <cell r="G28595" t="str">
            <v>20-12-2025</v>
          </cell>
          <cell r="Q28595" t="str">
            <v>BBD-BLR-Nagondanahalli-T1</v>
          </cell>
          <cell r="AS28595">
            <v>46011.245833333334</v>
          </cell>
        </row>
        <row r="28596">
          <cell r="G28596" t="str">
            <v>20-12-2025</v>
          </cell>
          <cell r="Q28596" t="str">
            <v>BBD-BLR-Budhigere-T1</v>
          </cell>
          <cell r="AS28596">
            <v>46011.238888888889</v>
          </cell>
        </row>
        <row r="28597">
          <cell r="G28597" t="str">
            <v>20-12-2025</v>
          </cell>
          <cell r="Q28597" t="str">
            <v>BBD-BLR-BellahalliRoad-T1</v>
          </cell>
          <cell r="AS28597">
            <v>46011.241666666669</v>
          </cell>
        </row>
        <row r="28598">
          <cell r="G28598" t="str">
            <v>20-12-2025</v>
          </cell>
          <cell r="Q28598" t="str">
            <v>BBD-BLR-Jakkasandra-T1</v>
          </cell>
          <cell r="AS28598">
            <v>46011.193055555559</v>
          </cell>
        </row>
        <row r="28599">
          <cell r="G28599" t="str">
            <v>20-12-2025</v>
          </cell>
          <cell r="Q28599" t="str">
            <v>BBD-BLR-BellahalliRoad-T1</v>
          </cell>
          <cell r="AS28599">
            <v>46011.188194444447</v>
          </cell>
        </row>
        <row r="28600">
          <cell r="G28600" t="str">
            <v>20-12-2025</v>
          </cell>
          <cell r="Q28600" t="str">
            <v>BBD-BLR-Budhigere-T1</v>
          </cell>
          <cell r="AS28600">
            <v>46011.238888888889</v>
          </cell>
        </row>
        <row r="28601">
          <cell r="G28601" t="str">
            <v>20-12-2025</v>
          </cell>
          <cell r="Q28601" t="str">
            <v>BBD-BLR-Chikkasandra-T1</v>
          </cell>
          <cell r="AS28601">
            <v>46011.240972222222</v>
          </cell>
        </row>
        <row r="28602">
          <cell r="G28602" t="str">
            <v>20-12-2025</v>
          </cell>
          <cell r="Q28602" t="str">
            <v>BBD-BLR-BellahalliRoad-T1</v>
          </cell>
          <cell r="AS28602">
            <v>46011.188194444447</v>
          </cell>
        </row>
        <row r="28603">
          <cell r="G28603" t="str">
            <v>20-12-2025</v>
          </cell>
          <cell r="Q28603" t="str">
            <v>BBD-BLR-Budhigere-T1</v>
          </cell>
          <cell r="AS28603">
            <v>46011.273611111108</v>
          </cell>
        </row>
        <row r="28604">
          <cell r="G28604" t="str">
            <v>20-12-2025</v>
          </cell>
          <cell r="Q28604" t="str">
            <v>BBD-BLR-BellahalliRoad-T1</v>
          </cell>
          <cell r="AS28604">
            <v>46011.197916666664</v>
          </cell>
        </row>
        <row r="28605">
          <cell r="G28605" t="str">
            <v>20-12-2025</v>
          </cell>
          <cell r="Q28605" t="str">
            <v>BBD-BLR-HAL-T1</v>
          </cell>
          <cell r="AS28605">
            <v>46011.203472222223</v>
          </cell>
        </row>
        <row r="28606">
          <cell r="G28606" t="str">
            <v>20-12-2025</v>
          </cell>
          <cell r="Q28606" t="str">
            <v>BBD-BLR-Jakkasandra-T1</v>
          </cell>
        </row>
        <row r="28607">
          <cell r="G28607" t="str">
            <v>20-12-2025</v>
          </cell>
          <cell r="Q28607" t="str">
            <v>BBD-BLR-BellahalliRoad-T1</v>
          </cell>
          <cell r="AS28607">
            <v>46011.241666666669</v>
          </cell>
        </row>
        <row r="28608">
          <cell r="G28608" t="str">
            <v>20-12-2025</v>
          </cell>
          <cell r="Q28608" t="str">
            <v>BBD-BLR-Nagondanahalli-T1</v>
          </cell>
          <cell r="AS28608">
            <v>46011.213888888888</v>
          </cell>
        </row>
        <row r="28609">
          <cell r="G28609" t="str">
            <v>20-12-2025</v>
          </cell>
          <cell r="Q28609" t="str">
            <v>BBD-BLR-BellahalliRoad-T1</v>
          </cell>
          <cell r="AS28609">
            <v>46011.188194444447</v>
          </cell>
        </row>
        <row r="28610">
          <cell r="G28610" t="str">
            <v>20-12-2025</v>
          </cell>
          <cell r="Q28610" t="str">
            <v>BBD-BLR-Jakkasandra-T1</v>
          </cell>
          <cell r="AS28610">
            <v>46011.178472222222</v>
          </cell>
        </row>
        <row r="28611">
          <cell r="G28611" t="str">
            <v>20-12-2025</v>
          </cell>
          <cell r="Q28611" t="str">
            <v>BBD-BLR-Budhigere-T1</v>
          </cell>
          <cell r="AS28611">
            <v>46011.26458333333</v>
          </cell>
        </row>
        <row r="28612">
          <cell r="G28612" t="str">
            <v>20-12-2025</v>
          </cell>
          <cell r="Q28612" t="str">
            <v>BBD-BLR-BellahalliRoad-T1</v>
          </cell>
          <cell r="AS28612">
            <v>46011.197916666664</v>
          </cell>
        </row>
        <row r="28613">
          <cell r="G28613" t="str">
            <v>20-12-2025</v>
          </cell>
          <cell r="Q28613" t="str">
            <v>BBD-BLR-BellahalliRoad-T1</v>
          </cell>
          <cell r="AS28613">
            <v>46011.286805555559</v>
          </cell>
        </row>
        <row r="28614">
          <cell r="G28614" t="str">
            <v>20-12-2025</v>
          </cell>
          <cell r="Q28614" t="str">
            <v>BBD-BLR-Budhigere-T1</v>
          </cell>
          <cell r="AS28614">
            <v>46011.244444444441</v>
          </cell>
        </row>
        <row r="28615">
          <cell r="G28615" t="str">
            <v>20-12-2025</v>
          </cell>
          <cell r="Q28615" t="str">
            <v>BBD-BLR-HAL-T1</v>
          </cell>
          <cell r="AS28615">
            <v>46011.193055555559</v>
          </cell>
        </row>
        <row r="28616">
          <cell r="G28616" t="str">
            <v>20-12-2025</v>
          </cell>
          <cell r="Q28616" t="str">
            <v>BBD-BLR-Budhigere-T1</v>
          </cell>
          <cell r="AS28616">
            <v>46011.252083333333</v>
          </cell>
        </row>
        <row r="28617">
          <cell r="G28617" t="str">
            <v>20-12-2025</v>
          </cell>
          <cell r="Q28617" t="str">
            <v>BBD-BLR-Budhigere-T1</v>
          </cell>
          <cell r="AS28617">
            <v>46011.229166666664</v>
          </cell>
        </row>
        <row r="28618">
          <cell r="G28618" t="str">
            <v>20-12-2025</v>
          </cell>
          <cell r="Q28618" t="str">
            <v>BBD-BLR-BellahalliRoad-T1</v>
          </cell>
          <cell r="AS28618">
            <v>46011.302083333336</v>
          </cell>
        </row>
        <row r="28619">
          <cell r="G28619" t="str">
            <v>20-12-2025</v>
          </cell>
          <cell r="Q28619" t="str">
            <v>BBD-BLR-BellahalliRoad-T1</v>
          </cell>
          <cell r="AS28619">
            <v>46011.197916666664</v>
          </cell>
        </row>
        <row r="28620">
          <cell r="G28620" t="str">
            <v>20-12-2025</v>
          </cell>
          <cell r="Q28620" t="str">
            <v>BBD-BLR-Nagondanahalli-T1</v>
          </cell>
          <cell r="AS28620">
            <v>46011.222916666666</v>
          </cell>
        </row>
        <row r="28621">
          <cell r="G28621" t="str">
            <v>20-12-2025</v>
          </cell>
          <cell r="Q28621" t="str">
            <v>BBD-BLR-Jigani-T1</v>
          </cell>
          <cell r="AS28621">
            <v>46011.199305555558</v>
          </cell>
        </row>
        <row r="28622">
          <cell r="G28622" t="str">
            <v>20-12-2025</v>
          </cell>
          <cell r="Q28622" t="str">
            <v>BBD-BLR-Budhigere-T1</v>
          </cell>
          <cell r="AS28622">
            <v>46011.260416666664</v>
          </cell>
        </row>
        <row r="28623">
          <cell r="G28623" t="str">
            <v>20-12-2025</v>
          </cell>
          <cell r="Q28623" t="str">
            <v>BBD-BLR-Nagondanahalli-T1</v>
          </cell>
          <cell r="AS28623">
            <v>46011.211805555555</v>
          </cell>
        </row>
        <row r="28624">
          <cell r="G28624" t="str">
            <v>20-12-2025</v>
          </cell>
          <cell r="Q28624" t="str">
            <v>BBD-BLR-BellahalliRoad-T1</v>
          </cell>
          <cell r="AS28624">
            <v>46011.305555555555</v>
          </cell>
        </row>
        <row r="28625">
          <cell r="G28625" t="str">
            <v>20-12-2025</v>
          </cell>
          <cell r="Q28625" t="str">
            <v>BBD-BLR-Nagondanahalli-T1</v>
          </cell>
          <cell r="AS28625">
            <v>46011.232638888891</v>
          </cell>
        </row>
        <row r="28626">
          <cell r="G28626" t="str">
            <v>20-12-2025</v>
          </cell>
          <cell r="Q28626" t="str">
            <v>BBD-BLR-BellahalliRoad-T1</v>
          </cell>
          <cell r="AS28626">
            <v>46011.286805555559</v>
          </cell>
        </row>
        <row r="28627">
          <cell r="G28627" t="str">
            <v>20-12-2025</v>
          </cell>
          <cell r="Q28627" t="str">
            <v>BBD-BLR-PeenyaPhase3-T1</v>
          </cell>
          <cell r="AS28627">
            <v>46011.273611111108</v>
          </cell>
        </row>
        <row r="28628">
          <cell r="G28628" t="str">
            <v>20-12-2025</v>
          </cell>
          <cell r="Q28628" t="str">
            <v>BBD-BLR-Jakkasandra-T1</v>
          </cell>
        </row>
        <row r="28629">
          <cell r="G28629" t="str">
            <v>20-12-2025</v>
          </cell>
          <cell r="Q28629" t="str">
            <v>BBD-BLR-BellahalliRoad-T1</v>
          </cell>
          <cell r="AS28629">
            <v>46011.22152777778</v>
          </cell>
        </row>
        <row r="28630">
          <cell r="G28630" t="str">
            <v>20-12-2025</v>
          </cell>
          <cell r="Q28630" t="str">
            <v>BBD-BLR-Nagondanahalli-T1</v>
          </cell>
          <cell r="AS28630">
            <v>46011.230555555558</v>
          </cell>
        </row>
        <row r="28631">
          <cell r="G28631" t="str">
            <v>20-12-2025</v>
          </cell>
          <cell r="Q28631" t="str">
            <v>BBD-BLR-BellahalliRoad-T1</v>
          </cell>
          <cell r="AS28631">
            <v>46011.276388888888</v>
          </cell>
        </row>
        <row r="28632">
          <cell r="G28632" t="str">
            <v>20-12-2025</v>
          </cell>
          <cell r="Q28632" t="str">
            <v>BBD-BLR-Jalahalli-T1</v>
          </cell>
        </row>
        <row r="28633">
          <cell r="G28633" t="str">
            <v>20-12-2025</v>
          </cell>
          <cell r="Q28633" t="str">
            <v>BBD-BLR-Nagondanahalli-T1</v>
          </cell>
          <cell r="AS28633">
            <v>46011.20208333333</v>
          </cell>
        </row>
        <row r="28634">
          <cell r="G28634" t="str">
            <v>20-12-2025</v>
          </cell>
          <cell r="Q28634" t="str">
            <v>BBD-BLR-Nagondanahalli-T1</v>
          </cell>
          <cell r="AS28634">
            <v>46011.230555555558</v>
          </cell>
        </row>
        <row r="28635">
          <cell r="G28635" t="str">
            <v>20-12-2025</v>
          </cell>
          <cell r="Q28635" t="str">
            <v>BBD-BLR-Attibele-T1</v>
          </cell>
          <cell r="AS28635">
            <v>46011.243055555555</v>
          </cell>
        </row>
        <row r="28636">
          <cell r="G28636" t="str">
            <v>20-12-2025</v>
          </cell>
          <cell r="Q28636" t="str">
            <v>BBD-BLR-BellahalliRoad-T1</v>
          </cell>
          <cell r="AS28636">
            <v>46011.276388888888</v>
          </cell>
        </row>
        <row r="28637">
          <cell r="G28637" t="str">
            <v>20-12-2025</v>
          </cell>
          <cell r="Q28637" t="str">
            <v>BBD-BLR-Nagondanahalli-T1</v>
          </cell>
          <cell r="AS28637">
            <v>46011.200694444444</v>
          </cell>
        </row>
        <row r="28638">
          <cell r="G28638" t="str">
            <v>20-12-2025</v>
          </cell>
          <cell r="Q28638" t="str">
            <v>BBD-BLR-Nagondanahalli-T1</v>
          </cell>
          <cell r="AS28638">
            <v>46011.230555555558</v>
          </cell>
        </row>
        <row r="28639">
          <cell r="G28639" t="str">
            <v>20-12-2025</v>
          </cell>
          <cell r="Q28639" t="str">
            <v>BBD-BLR-Attibele-T1</v>
          </cell>
          <cell r="AS28639">
            <v>46011.26458333333</v>
          </cell>
        </row>
        <row r="28640">
          <cell r="G28640" t="str">
            <v>20-12-2025</v>
          </cell>
          <cell r="Q28640" t="str">
            <v>BBD-BLR-BellahalliRoad-T1</v>
          </cell>
          <cell r="AS28640">
            <v>46011.203472222223</v>
          </cell>
        </row>
        <row r="28641">
          <cell r="G28641" t="str">
            <v>20-12-2025</v>
          </cell>
          <cell r="Q28641" t="str">
            <v>BBD-BLR-Chinappalay-T1</v>
          </cell>
          <cell r="AS28641">
            <v>46011.20416666667</v>
          </cell>
        </row>
        <row r="28642">
          <cell r="G28642" t="str">
            <v>20-12-2025</v>
          </cell>
          <cell r="Q28642" t="str">
            <v>BBD-BLR-Nagondanahalli-T1</v>
          </cell>
          <cell r="AS28642">
            <v>46011.230555555558</v>
          </cell>
        </row>
        <row r="28643">
          <cell r="G28643" t="str">
            <v>20-12-2025</v>
          </cell>
          <cell r="Q28643" t="str">
            <v>BBD-BLR-BellahalliRoad-T1</v>
          </cell>
          <cell r="AS28643">
            <v>46011.263888888891</v>
          </cell>
        </row>
        <row r="28644">
          <cell r="G28644" t="str">
            <v>20-12-2025</v>
          </cell>
          <cell r="Q28644" t="str">
            <v>BBD-BLR-Attibele-T1</v>
          </cell>
          <cell r="AS28644">
            <v>46011.254861111112</v>
          </cell>
        </row>
        <row r="28645">
          <cell r="G28645" t="str">
            <v>20-12-2025</v>
          </cell>
          <cell r="Q28645" t="str">
            <v>BBD-BLR-Nagondanahalli-T1</v>
          </cell>
          <cell r="AS28645">
            <v>46011.25277777778</v>
          </cell>
        </row>
        <row r="28646">
          <cell r="G28646" t="str">
            <v>20-12-2025</v>
          </cell>
          <cell r="Q28646" t="str">
            <v>BBD-BLR-BellahalliRoad-T1</v>
          </cell>
          <cell r="AS28646">
            <v>46011.203472222223</v>
          </cell>
        </row>
        <row r="28647">
          <cell r="G28647" t="str">
            <v>20-12-2025</v>
          </cell>
          <cell r="Q28647" t="str">
            <v>BBD-BLR-Nagondanahalli-T1</v>
          </cell>
          <cell r="AS28647">
            <v>46011.195138888892</v>
          </cell>
        </row>
        <row r="28648">
          <cell r="G28648" t="str">
            <v>20-12-2025</v>
          </cell>
          <cell r="Q28648" t="str">
            <v>BBD-BLR-BellahalliRoad-T1</v>
          </cell>
          <cell r="AS28648">
            <v>46011.241666666669</v>
          </cell>
        </row>
        <row r="28649">
          <cell r="G28649" t="str">
            <v>20-12-2025</v>
          </cell>
          <cell r="Q28649" t="str">
            <v>BBD-BLR-Nagondanahalli-T1</v>
          </cell>
          <cell r="AS28649">
            <v>46011.25277777778</v>
          </cell>
        </row>
        <row r="28650">
          <cell r="G28650" t="str">
            <v>20-12-2025</v>
          </cell>
          <cell r="Q28650" t="str">
            <v>BBD-BLR-BellahalliRoad-T1</v>
          </cell>
          <cell r="AS28650">
            <v>46011.197916666664</v>
          </cell>
        </row>
        <row r="28651">
          <cell r="G28651" t="str">
            <v>20-12-2025</v>
          </cell>
          <cell r="Q28651" t="str">
            <v>BBD-BLR-Nagondanahalli-T1</v>
          </cell>
          <cell r="AS28651">
            <v>46011.240972222222</v>
          </cell>
        </row>
        <row r="28652">
          <cell r="G28652" t="str">
            <v>20-12-2025</v>
          </cell>
          <cell r="Q28652" t="str">
            <v>BBD-BLR-HRBR-044-T1</v>
          </cell>
          <cell r="AS28652">
            <v>46011.225694444445</v>
          </cell>
        </row>
        <row r="28653">
          <cell r="G28653" t="str">
            <v>20-12-2025</v>
          </cell>
          <cell r="Q28653" t="str">
            <v>BBD-BLR-Budhigere-T1</v>
          </cell>
          <cell r="AS28653">
            <v>46011.252083333333</v>
          </cell>
        </row>
        <row r="28654">
          <cell r="G28654" t="str">
            <v>20-12-2025</v>
          </cell>
          <cell r="Q28654" t="str">
            <v>BBD-BLR-Nagondanahalli-T1</v>
          </cell>
          <cell r="AS28654">
            <v>46011.240972222222</v>
          </cell>
        </row>
        <row r="28655">
          <cell r="G28655" t="str">
            <v>20-12-2025</v>
          </cell>
          <cell r="Q28655" t="str">
            <v>BBD-BLR-Lingarajapu-T1</v>
          </cell>
          <cell r="AS28655">
            <v>46011.250694444447</v>
          </cell>
        </row>
        <row r="28656">
          <cell r="G28656" t="str">
            <v>20-12-2025</v>
          </cell>
          <cell r="Q28656" t="str">
            <v>BBD-BLR-Jakkasandra-T1</v>
          </cell>
        </row>
        <row r="28657">
          <cell r="G28657" t="str">
            <v>20-12-2025</v>
          </cell>
          <cell r="Q28657" t="str">
            <v>BBD-BLR-Nagondanahalli-T1</v>
          </cell>
          <cell r="AS28657">
            <v>46011.240972222222</v>
          </cell>
        </row>
        <row r="28658">
          <cell r="G28658" t="str">
            <v>20-12-2025</v>
          </cell>
          <cell r="Q28658" t="str">
            <v>BBD-BLR-Kallahalli-T1</v>
          </cell>
          <cell r="AS28658">
            <v>46011.273611111108</v>
          </cell>
        </row>
        <row r="28659">
          <cell r="G28659" t="str">
            <v>20-12-2025</v>
          </cell>
          <cell r="Q28659" t="str">
            <v>BBD-BLR-Jakkasandra-T1</v>
          </cell>
          <cell r="AS28659">
            <v>46011.232638888891</v>
          </cell>
        </row>
        <row r="28660">
          <cell r="G28660" t="str">
            <v>20-12-2025</v>
          </cell>
          <cell r="Q28660" t="str">
            <v>BBD-BLR-Nagondanahalli-T1</v>
          </cell>
        </row>
        <row r="28661">
          <cell r="G28661" t="str">
            <v>20-12-2025</v>
          </cell>
          <cell r="Q28661" t="str">
            <v>BBD-BLR-Nagondanahalli-T1</v>
          </cell>
          <cell r="AS28661">
            <v>46011.274305555555</v>
          </cell>
        </row>
        <row r="28662">
          <cell r="G28662" t="str">
            <v>20-12-2025</v>
          </cell>
          <cell r="Q28662" t="str">
            <v>BBD-BLR-Kallahalli-T1</v>
          </cell>
          <cell r="AS28662">
            <v>46011.25</v>
          </cell>
        </row>
        <row r="28663">
          <cell r="G28663" t="str">
            <v>20-12-2025</v>
          </cell>
          <cell r="Q28663" t="str">
            <v>BBD-BLR-Nagondanahalli-T1</v>
          </cell>
          <cell r="AS28663">
            <v>46011.243055555555</v>
          </cell>
        </row>
        <row r="28664">
          <cell r="G28664" t="str">
            <v>20-12-2025</v>
          </cell>
          <cell r="Q28664" t="str">
            <v>BBD-BLR-BellahalliRoad-T1</v>
          </cell>
          <cell r="AS28664">
            <v>46011.286805555559</v>
          </cell>
        </row>
        <row r="28665">
          <cell r="G28665" t="str">
            <v>20-12-2025</v>
          </cell>
          <cell r="Q28665" t="str">
            <v>BBD-BLR-Kallahalli-T1</v>
          </cell>
          <cell r="AS28665">
            <v>46011.25</v>
          </cell>
        </row>
        <row r="28666">
          <cell r="G28666" t="str">
            <v>20-12-2025</v>
          </cell>
          <cell r="Q28666" t="str">
            <v>BBD-BLR-Jalahalli-T1</v>
          </cell>
          <cell r="AS28666">
            <v>46011.261805555558</v>
          </cell>
        </row>
        <row r="28667">
          <cell r="G28667" t="str">
            <v>20-12-2025</v>
          </cell>
          <cell r="Q28667" t="str">
            <v>BBD-BLR-Budhigere-T1</v>
          </cell>
          <cell r="AS28667">
            <v>46011.238888888889</v>
          </cell>
        </row>
        <row r="28668">
          <cell r="G28668" t="str">
            <v>20-12-2025</v>
          </cell>
          <cell r="Q28668" t="str">
            <v>BBD-BLR-Nagondanahalli-T1</v>
          </cell>
          <cell r="AS28668">
            <v>46011.199999999997</v>
          </cell>
        </row>
        <row r="28669">
          <cell r="G28669" t="str">
            <v>20-12-2025</v>
          </cell>
          <cell r="Q28669" t="str">
            <v>BBD-BLR-Chikkasandra-T1</v>
          </cell>
          <cell r="AS28669">
            <v>46011.220138888886</v>
          </cell>
        </row>
        <row r="28670">
          <cell r="G28670" t="str">
            <v>20-12-2025</v>
          </cell>
          <cell r="Q28670" t="str">
            <v>BBD-BLR-Kallahalli-T1</v>
          </cell>
          <cell r="AS28670">
            <v>46011.25</v>
          </cell>
        </row>
        <row r="28671">
          <cell r="G28671" t="str">
            <v>20-12-2025</v>
          </cell>
          <cell r="Q28671" t="str">
            <v>BBD-BLR-PeenyaPhase3-T1</v>
          </cell>
          <cell r="AS28671">
            <v>46011.220138888886</v>
          </cell>
        </row>
        <row r="28672">
          <cell r="G28672" t="str">
            <v>20-12-2025</v>
          </cell>
          <cell r="Q28672" t="str">
            <v>BBD-BLR-HAL-T1</v>
          </cell>
          <cell r="AS28672">
            <v>46011.203472222223</v>
          </cell>
        </row>
        <row r="28673">
          <cell r="G28673" t="str">
            <v>20-12-2025</v>
          </cell>
          <cell r="Q28673" t="str">
            <v>BBD-BLR-Nagondanahalli-T1</v>
          </cell>
          <cell r="AS28673">
            <v>46011.200694444444</v>
          </cell>
        </row>
        <row r="28674">
          <cell r="G28674" t="str">
            <v>20-12-2025</v>
          </cell>
          <cell r="Q28674" t="str">
            <v>BBD-BLR-PeenyaPhase3-T1</v>
          </cell>
          <cell r="AS28674">
            <v>46011.237500000003</v>
          </cell>
        </row>
        <row r="28675">
          <cell r="G28675" t="str">
            <v>20-12-2025</v>
          </cell>
          <cell r="Q28675" t="str">
            <v>BBD-BLR-Nagondanahalli-T1</v>
          </cell>
          <cell r="AS28675">
            <v>46011.231944444444</v>
          </cell>
        </row>
        <row r="28676">
          <cell r="G28676" t="str">
            <v>20-12-2025</v>
          </cell>
          <cell r="Q28676" t="str">
            <v>BBD-BLR-HRBR-044-T1</v>
          </cell>
          <cell r="AS28676">
            <v>46011.227083333331</v>
          </cell>
        </row>
        <row r="28677">
          <cell r="G28677" t="str">
            <v>20-12-2025</v>
          </cell>
          <cell r="Q28677" t="str">
            <v>BBD-BLR-Jigani-T1</v>
          </cell>
          <cell r="AS28677">
            <v>46011.178472222222</v>
          </cell>
        </row>
        <row r="28678">
          <cell r="G28678" t="str">
            <v>20-12-2025</v>
          </cell>
          <cell r="Q28678" t="str">
            <v>BBD-BLR-Budhigere-T1</v>
          </cell>
          <cell r="AS28678">
            <v>46011.261111111111</v>
          </cell>
        </row>
        <row r="28679">
          <cell r="G28679" t="str">
            <v>20-12-2025</v>
          </cell>
          <cell r="Q28679" t="str">
            <v>BBD-BLR-BensonTown-T1</v>
          </cell>
          <cell r="AS28679">
            <v>46011.305555555555</v>
          </cell>
        </row>
        <row r="28680">
          <cell r="G28680" t="str">
            <v>20-12-2025</v>
          </cell>
          <cell r="Q28680" t="str">
            <v>BBD-BLR-PeenyaPhase3-T1</v>
          </cell>
          <cell r="AS28680">
            <v>46011.210416666669</v>
          </cell>
        </row>
        <row r="28681">
          <cell r="G28681" t="str">
            <v>20-12-2025</v>
          </cell>
          <cell r="Q28681" t="str">
            <v>BBD-BLR-BellahalliRoad-T1</v>
          </cell>
          <cell r="AS28681">
            <v>46011.22152777778</v>
          </cell>
        </row>
        <row r="28682">
          <cell r="G28682" t="str">
            <v>20-12-2025</v>
          </cell>
          <cell r="Q28682" t="str">
            <v>BBD-BLR-PeenyaPhase3-T1</v>
          </cell>
          <cell r="AS28682">
            <v>46011.210416666669</v>
          </cell>
        </row>
        <row r="28683">
          <cell r="G28683" t="str">
            <v>20-12-2025</v>
          </cell>
          <cell r="Q28683" t="str">
            <v>BBD-BLR-Budhigere-T1</v>
          </cell>
          <cell r="AS28683">
            <v>46011.251388888886</v>
          </cell>
        </row>
        <row r="28684">
          <cell r="G28684" t="str">
            <v>20-12-2025</v>
          </cell>
          <cell r="Q28684" t="str">
            <v>BBD-BLR-Nagondanahalli-T1</v>
          </cell>
          <cell r="AS28684">
            <v>46011.222916666666</v>
          </cell>
        </row>
        <row r="28685">
          <cell r="G28685" t="str">
            <v>20-12-2025</v>
          </cell>
          <cell r="Q28685" t="str">
            <v>BBD-BLR-Nagondanahalli-T1</v>
          </cell>
          <cell r="AS28685">
            <v>46011.274305555555</v>
          </cell>
        </row>
        <row r="28686">
          <cell r="G28686" t="str">
            <v>20-12-2025</v>
          </cell>
          <cell r="Q28686" t="str">
            <v>BBD-BLR-PeenyaPhase3-T1</v>
          </cell>
          <cell r="AS28686">
            <v>46011.210416666669</v>
          </cell>
        </row>
        <row r="28687">
          <cell r="G28687" t="str">
            <v>20-12-2025</v>
          </cell>
          <cell r="Q28687" t="str">
            <v>BBD-BLR-Budhigere-T1</v>
          </cell>
          <cell r="AS28687">
            <v>46011.223611111112</v>
          </cell>
        </row>
        <row r="28688">
          <cell r="G28688" t="str">
            <v>20-12-2025</v>
          </cell>
          <cell r="Q28688" t="str">
            <v>BBD-BLR-PeenyaPhase3-T1</v>
          </cell>
          <cell r="AS28688">
            <v>46011.231249999997</v>
          </cell>
        </row>
        <row r="28689">
          <cell r="G28689" t="str">
            <v>20-12-2025</v>
          </cell>
          <cell r="Q28689" t="str">
            <v>BBD-BLR-PeenyaPhase3-T1</v>
          </cell>
          <cell r="AS28689">
            <v>46011.210416666669</v>
          </cell>
        </row>
        <row r="28690">
          <cell r="G28690" t="str">
            <v>20-12-2025</v>
          </cell>
          <cell r="Q28690" t="str">
            <v>BBD-BLR-Nagondanahalli-T1</v>
          </cell>
          <cell r="AS28690">
            <v>46011.213888888888</v>
          </cell>
        </row>
        <row r="28691">
          <cell r="G28691" t="str">
            <v>20-12-2025</v>
          </cell>
          <cell r="Q28691" t="str">
            <v>BBD-BLR-PeenyaPhase3-T1</v>
          </cell>
          <cell r="AS28691">
            <v>46011.210416666669</v>
          </cell>
        </row>
        <row r="28692">
          <cell r="G28692" t="str">
            <v>20-12-2025</v>
          </cell>
          <cell r="Q28692" t="str">
            <v>BBD-BLR-Jakkasandra-T1</v>
          </cell>
          <cell r="AS28692">
            <v>46011.232638888891</v>
          </cell>
        </row>
        <row r="28693">
          <cell r="G28693" t="str">
            <v>20-12-2025</v>
          </cell>
          <cell r="Q28693" t="str">
            <v>BBD-BLR-HAL-T1</v>
          </cell>
          <cell r="AS28693">
            <v>46011.213194444441</v>
          </cell>
        </row>
        <row r="28694">
          <cell r="G28694" t="str">
            <v>20-12-2025</v>
          </cell>
          <cell r="Q28694" t="str">
            <v>BBD-BLR-Nagondanahalli-T1</v>
          </cell>
          <cell r="AS28694">
            <v>46011.230555555558</v>
          </cell>
        </row>
        <row r="28695">
          <cell r="G28695" t="str">
            <v>20-12-2025</v>
          </cell>
          <cell r="Q28695" t="str">
            <v>BBD-BLR-PeenyaPhase3-T1</v>
          </cell>
          <cell r="AS28695">
            <v>46011.210416666669</v>
          </cell>
        </row>
        <row r="28696">
          <cell r="G28696" t="str">
            <v>20-12-2025</v>
          </cell>
          <cell r="Q28696" t="str">
            <v>BBD-BLR-Budhigere-T1</v>
          </cell>
          <cell r="AS28696">
            <v>46011.240972222222</v>
          </cell>
        </row>
        <row r="28697">
          <cell r="G28697" t="str">
            <v>20-12-2025</v>
          </cell>
          <cell r="Q28697" t="str">
            <v>BBD-BLR-Nagondanahalli-T1</v>
          </cell>
          <cell r="AS28697">
            <v>46011.213194444441</v>
          </cell>
        </row>
        <row r="28698">
          <cell r="G28698" t="str">
            <v>20-12-2025</v>
          </cell>
          <cell r="Q28698" t="str">
            <v>BBD-BLR-PeenyaPhase3-T1</v>
          </cell>
          <cell r="AS28698">
            <v>46011.210416666669</v>
          </cell>
        </row>
        <row r="28699">
          <cell r="G28699" t="str">
            <v>20-12-2025</v>
          </cell>
          <cell r="Q28699" t="str">
            <v>BBD-BLR-Chikkasandra-T1</v>
          </cell>
          <cell r="AS28699">
            <v>46011.21597222222</v>
          </cell>
        </row>
        <row r="28700">
          <cell r="G28700" t="str">
            <v>20-12-2025</v>
          </cell>
          <cell r="Q28700" t="str">
            <v>BBD-BLR-Budhigere-T1</v>
          </cell>
          <cell r="AS28700">
            <v>46011.273611111108</v>
          </cell>
        </row>
        <row r="28701">
          <cell r="G28701" t="str">
            <v>20-12-2025</v>
          </cell>
          <cell r="Q28701" t="str">
            <v>BBD-BLR-Kallahalli-T1</v>
          </cell>
          <cell r="AS28701">
            <v>46011.273611111108</v>
          </cell>
        </row>
        <row r="28702">
          <cell r="G28702" t="str">
            <v>20-12-2025</v>
          </cell>
          <cell r="Q28702" t="str">
            <v>BBD-BLR-Attibele-T1</v>
          </cell>
          <cell r="AS28702">
            <v>46011.263888888891</v>
          </cell>
        </row>
        <row r="28703">
          <cell r="G28703" t="str">
            <v>20-12-2025</v>
          </cell>
          <cell r="Q28703" t="str">
            <v>BBD-BLR-Budhigere-T1</v>
          </cell>
          <cell r="AS28703">
            <v>46011.261111111111</v>
          </cell>
        </row>
        <row r="28704">
          <cell r="G28704" t="str">
            <v>20-12-2025</v>
          </cell>
          <cell r="Q28704" t="str">
            <v>BBD-BLR-Attibele-T1</v>
          </cell>
          <cell r="AS28704">
            <v>46011.270833333336</v>
          </cell>
        </row>
        <row r="28705">
          <cell r="G28705" t="str">
            <v>20-12-2025</v>
          </cell>
          <cell r="Q28705" t="str">
            <v>BBD-BLR-Jalahalli-T1</v>
          </cell>
          <cell r="AS28705">
            <v>46011.251388888886</v>
          </cell>
        </row>
        <row r="28706">
          <cell r="G28706" t="str">
            <v>20-12-2025</v>
          </cell>
          <cell r="Q28706" t="str">
            <v>BBD-BLR-PeenyaPhase3-T1</v>
          </cell>
          <cell r="AS28706">
            <v>46011.231249999997</v>
          </cell>
        </row>
        <row r="28707">
          <cell r="G28707" t="str">
            <v>20-12-2025</v>
          </cell>
          <cell r="Q28707" t="str">
            <v>BBD-BLR-Jakkasandra-T1</v>
          </cell>
          <cell r="AS28707">
            <v>46011.188194444447</v>
          </cell>
        </row>
        <row r="28708">
          <cell r="G28708" t="str">
            <v>20-12-2025</v>
          </cell>
          <cell r="Q28708" t="str">
            <v>BBD-BLR-Budhigere-T1</v>
          </cell>
          <cell r="AS28708">
            <v>46011.239583333336</v>
          </cell>
        </row>
        <row r="28709">
          <cell r="G28709" t="str">
            <v>20-12-2025</v>
          </cell>
          <cell r="Q28709" t="str">
            <v>BBD-BLR-Nagondanahalli-T1</v>
          </cell>
          <cell r="AS28709">
            <v>46011.203472222223</v>
          </cell>
        </row>
        <row r="28710">
          <cell r="G28710" t="str">
            <v>20-12-2025</v>
          </cell>
          <cell r="Q28710" t="str">
            <v>BBD-BLR-Budhigere-T1</v>
          </cell>
          <cell r="AS28710">
            <v>46011.238888888889</v>
          </cell>
        </row>
        <row r="28711">
          <cell r="G28711" t="str">
            <v>20-12-2025</v>
          </cell>
          <cell r="Q28711" t="str">
            <v>BBD-BLR-HAL-T1</v>
          </cell>
          <cell r="AS28711">
            <v>46011.193055555559</v>
          </cell>
        </row>
        <row r="28712">
          <cell r="G28712" t="str">
            <v>20-12-2025</v>
          </cell>
          <cell r="Q28712" t="str">
            <v>BBD-BLR-Nagondanahalli-T1</v>
          </cell>
          <cell r="AS28712">
            <v>46011.253472222219</v>
          </cell>
        </row>
        <row r="28713">
          <cell r="G28713" t="str">
            <v>20-12-2025</v>
          </cell>
          <cell r="Q28713" t="str">
            <v>BBD-BLR-Chinappalay-T1</v>
          </cell>
          <cell r="AS28713">
            <v>46011.180555555555</v>
          </cell>
        </row>
        <row r="28714">
          <cell r="G28714" t="str">
            <v>20-12-2025</v>
          </cell>
          <cell r="Q28714" t="str">
            <v>BBD-BLR-Nagondanahalli-T1</v>
          </cell>
          <cell r="AS28714">
            <v>46011.208333333336</v>
          </cell>
        </row>
        <row r="28715">
          <cell r="G28715" t="str">
            <v>20-12-2025</v>
          </cell>
          <cell r="Q28715" t="str">
            <v>BBD-BLR-PeenyaPhase3-T1</v>
          </cell>
          <cell r="AS28715">
            <v>46011.27847222222</v>
          </cell>
        </row>
        <row r="28716">
          <cell r="G28716" t="str">
            <v>20-12-2025</v>
          </cell>
          <cell r="Q28716" t="str">
            <v>BBD-BLR-Kallahalli-T1</v>
          </cell>
          <cell r="AS28716">
            <v>46011.252083333333</v>
          </cell>
        </row>
        <row r="28717">
          <cell r="G28717" t="str">
            <v>20-12-2025</v>
          </cell>
          <cell r="Q28717" t="str">
            <v>BBD-BLR-Chinappalay-T1</v>
          </cell>
          <cell r="AS28717">
            <v>46011.219444444447</v>
          </cell>
        </row>
        <row r="28718">
          <cell r="G28718" t="str">
            <v>20-12-2025</v>
          </cell>
          <cell r="Q28718" t="str">
            <v>BBD-BLR-Devanahalli-T1</v>
          </cell>
          <cell r="AS28718">
            <v>46011.189583333333</v>
          </cell>
        </row>
        <row r="28719">
          <cell r="G28719" t="str">
            <v>20-12-2025</v>
          </cell>
          <cell r="Q28719" t="str">
            <v>BBD-BLR-BellahalliRoad-T1</v>
          </cell>
          <cell r="AS28719">
            <v>46011.19027777778</v>
          </cell>
        </row>
        <row r="28720">
          <cell r="G28720" t="str">
            <v>20-12-2025</v>
          </cell>
          <cell r="Q28720" t="str">
            <v>BBD-BLR-Budhigere-T1</v>
          </cell>
          <cell r="AS28720">
            <v>46011.252083333333</v>
          </cell>
        </row>
        <row r="28721">
          <cell r="G28721" t="str">
            <v>20-12-2025</v>
          </cell>
          <cell r="Q28721" t="str">
            <v>BBD-BLR-Budhigere-T1</v>
          </cell>
          <cell r="AS28721">
            <v>46011.229861111111</v>
          </cell>
        </row>
        <row r="28722">
          <cell r="G28722" t="str">
            <v>20-12-2025</v>
          </cell>
          <cell r="Q28722" t="str">
            <v>BBD-BLR-Nagondanahalli-T1</v>
          </cell>
          <cell r="AS28722">
            <v>46011.274305555555</v>
          </cell>
        </row>
        <row r="28723">
          <cell r="G28723" t="str">
            <v>20-12-2025</v>
          </cell>
          <cell r="Q28723" t="str">
            <v>BBD-BLR-HRBR-044-T1</v>
          </cell>
        </row>
        <row r="28724">
          <cell r="G28724" t="str">
            <v>20-12-2025</v>
          </cell>
          <cell r="Q28724" t="str">
            <v>BBD-BLR-Chikkasandra-T1</v>
          </cell>
          <cell r="AS28724">
            <v>46011.225694444445</v>
          </cell>
        </row>
        <row r="28725">
          <cell r="G28725" t="str">
            <v>20-12-2025</v>
          </cell>
          <cell r="Q28725" t="str">
            <v>BBD-BLR-Budhigere-T1</v>
          </cell>
        </row>
        <row r="28726">
          <cell r="G28726" t="str">
            <v>20-12-2025</v>
          </cell>
          <cell r="Q28726" t="str">
            <v>BBD-BLR-Nagondanahalli-T1</v>
          </cell>
          <cell r="AS28726">
            <v>46011.206250000003</v>
          </cell>
        </row>
        <row r="28727">
          <cell r="G28727" t="str">
            <v>20-12-2025</v>
          </cell>
          <cell r="Q28727" t="str">
            <v>BBD-BLR-PeenyaPhase3-T1</v>
          </cell>
          <cell r="AS28727">
            <v>46011.27847222222</v>
          </cell>
        </row>
        <row r="28728">
          <cell r="G28728" t="str">
            <v>20-12-2025</v>
          </cell>
          <cell r="Q28728" t="str">
            <v>BBD-BLR-Attibele-T1</v>
          </cell>
          <cell r="AS28728">
            <v>46011.243055555555</v>
          </cell>
        </row>
        <row r="28729">
          <cell r="G28729" t="str">
            <v>20-12-2025</v>
          </cell>
          <cell r="Q28729" t="str">
            <v>BBD-BLR-Nagondanahalli-T1</v>
          </cell>
          <cell r="AS28729">
            <v>46011.246527777781</v>
          </cell>
        </row>
        <row r="28730">
          <cell r="G28730" t="str">
            <v>20-12-2025</v>
          </cell>
          <cell r="Q28730" t="str">
            <v>BBD-BLR-Nagondanahalli-T1</v>
          </cell>
          <cell r="AS28730">
            <v>46011.307638888888</v>
          </cell>
        </row>
        <row r="28731">
          <cell r="G28731" t="str">
            <v>20-12-2025</v>
          </cell>
          <cell r="Q28731" t="str">
            <v>BBD-BLR-Jigani-T1</v>
          </cell>
          <cell r="AS28731">
            <v>46011.214583333334</v>
          </cell>
        </row>
        <row r="28732">
          <cell r="G28732" t="str">
            <v>20-12-2025</v>
          </cell>
          <cell r="Q28732" t="str">
            <v>BBD-BLR-Nagondanahalli-T1</v>
          </cell>
          <cell r="AS28732">
            <v>46011.22152777778</v>
          </cell>
        </row>
        <row r="28733">
          <cell r="G28733" t="str">
            <v>20-12-2025</v>
          </cell>
          <cell r="Q28733" t="str">
            <v>BBD-BLR-PeenyaPhase3-T1</v>
          </cell>
          <cell r="AS28733">
            <v>46011.272916666669</v>
          </cell>
        </row>
        <row r="28734">
          <cell r="G28734" t="str">
            <v>20-12-2025</v>
          </cell>
          <cell r="Q28734" t="str">
            <v>BBD-BLR-Nagondanahalli-T1</v>
          </cell>
          <cell r="AS28734">
            <v>46011.205555555556</v>
          </cell>
        </row>
        <row r="28735">
          <cell r="G28735" t="str">
            <v>20-12-2025</v>
          </cell>
          <cell r="Q28735" t="str">
            <v>BBD-BLR-BellahalliRoad-T1</v>
          </cell>
          <cell r="AS28735">
            <v>46011.200694444444</v>
          </cell>
        </row>
        <row r="28736">
          <cell r="G28736" t="str">
            <v>20-12-2025</v>
          </cell>
          <cell r="Q28736" t="str">
            <v>BBD-BLR-Attibele-T1</v>
          </cell>
          <cell r="AS28736">
            <v>46011.26458333333</v>
          </cell>
        </row>
        <row r="28737">
          <cell r="G28737" t="str">
            <v>20-12-2025</v>
          </cell>
          <cell r="Q28737" t="str">
            <v>BBD-BLR-Chikkasandra-T1</v>
          </cell>
          <cell r="AS28737">
            <v>46011.21597222222</v>
          </cell>
        </row>
        <row r="28738">
          <cell r="G28738" t="str">
            <v>20-12-2025</v>
          </cell>
          <cell r="Q28738" t="str">
            <v>BBD-BLR-Chinappalay-T1</v>
          </cell>
          <cell r="AS28738">
            <v>46011.215277777781</v>
          </cell>
        </row>
        <row r="28739">
          <cell r="G28739" t="str">
            <v>20-12-2025</v>
          </cell>
          <cell r="Q28739" t="str">
            <v>BBD-BLR-HRBR-044-T1</v>
          </cell>
          <cell r="AS28739">
            <v>46011.203472222223</v>
          </cell>
        </row>
        <row r="28740">
          <cell r="G28740" t="str">
            <v>20-12-2025</v>
          </cell>
          <cell r="Q28740" t="str">
            <v>BBD-BLR-Jalahalli-T1</v>
          </cell>
          <cell r="AS28740">
            <v>46011.272916666669</v>
          </cell>
        </row>
        <row r="28741">
          <cell r="G28741" t="str">
            <v>20-12-2025</v>
          </cell>
          <cell r="Q28741" t="str">
            <v>BBD-BLR-Jigani-T1</v>
          </cell>
          <cell r="AS28741">
            <v>46011.21875</v>
          </cell>
        </row>
        <row r="28742">
          <cell r="G28742" t="str">
            <v>20-12-2025</v>
          </cell>
          <cell r="Q28742" t="str">
            <v>BBD-BLR-Budhigere-T1</v>
          </cell>
          <cell r="AS28742">
            <v>46011.238888888889</v>
          </cell>
        </row>
        <row r="28743">
          <cell r="G28743" t="str">
            <v>20-12-2025</v>
          </cell>
          <cell r="Q28743" t="str">
            <v>BBD-BLR-Jakkasandra-T1</v>
          </cell>
        </row>
        <row r="28744">
          <cell r="G28744" t="str">
            <v>20-12-2025</v>
          </cell>
          <cell r="Q28744" t="str">
            <v>BBD-BLR-PeenyaPhase3-T1</v>
          </cell>
          <cell r="AS28744">
            <v>46011.231249999997</v>
          </cell>
        </row>
        <row r="28745">
          <cell r="G28745" t="str">
            <v>20-12-2025</v>
          </cell>
          <cell r="Q28745" t="str">
            <v>BBD-BLR-Jigani-T1</v>
          </cell>
          <cell r="AS28745">
            <v>46011.21875</v>
          </cell>
        </row>
        <row r="28746">
          <cell r="G28746" t="str">
            <v>20-12-2025</v>
          </cell>
          <cell r="Q28746" t="str">
            <v>BBD-BLR-Chikkasandra-T1</v>
          </cell>
          <cell r="AS28746">
            <v>46011.21597222222</v>
          </cell>
        </row>
        <row r="28747">
          <cell r="G28747" t="str">
            <v>20-12-2025</v>
          </cell>
          <cell r="Q28747" t="str">
            <v>BBD-BLR-Attibele-T1</v>
          </cell>
          <cell r="AS28747">
            <v>46011.222222222219</v>
          </cell>
        </row>
        <row r="28748">
          <cell r="G28748" t="str">
            <v>20-12-2025</v>
          </cell>
          <cell r="Q28748" t="str">
            <v>BBD-BLR-Nagondanahalli-T1</v>
          </cell>
          <cell r="AS28748">
            <v>46011.203472222223</v>
          </cell>
        </row>
        <row r="28749">
          <cell r="G28749" t="str">
            <v>20-12-2025</v>
          </cell>
          <cell r="Q28749" t="str">
            <v>BBD-BLR-Chinappalay-T1</v>
          </cell>
          <cell r="AS28749">
            <v>46011.192361111112</v>
          </cell>
        </row>
        <row r="28750">
          <cell r="G28750" t="str">
            <v>20-12-2025</v>
          </cell>
          <cell r="Q28750" t="str">
            <v>BBD-BLR-BellahalliRoad-T1</v>
          </cell>
          <cell r="AS28750">
            <v>46011.241666666669</v>
          </cell>
        </row>
        <row r="28751">
          <cell r="G28751" t="str">
            <v>20-12-2025</v>
          </cell>
          <cell r="Q28751" t="str">
            <v>BBD-BLR-Jakkasandra-T1</v>
          </cell>
          <cell r="AS28751">
            <v>46011.188888888886</v>
          </cell>
        </row>
        <row r="28752">
          <cell r="G28752" t="str">
            <v>20-12-2025</v>
          </cell>
          <cell r="Q28752" t="str">
            <v>BBD-BLR-BellahalliRoad-T1</v>
          </cell>
          <cell r="AS28752">
            <v>46011.188194444447</v>
          </cell>
        </row>
        <row r="28753">
          <cell r="G28753" t="str">
            <v>20-12-2025</v>
          </cell>
          <cell r="Q28753" t="str">
            <v>BBD-BLR-HRBR-044-T1</v>
          </cell>
          <cell r="AS28753">
            <v>46011.194444444445</v>
          </cell>
        </row>
        <row r="28754">
          <cell r="G28754" t="str">
            <v>20-12-2025</v>
          </cell>
          <cell r="Q28754" t="str">
            <v>BBD-BLR-HAL-T1</v>
          </cell>
          <cell r="AS28754">
            <v>46011.203472222223</v>
          </cell>
        </row>
        <row r="28755">
          <cell r="G28755" t="str">
            <v>20-12-2025</v>
          </cell>
          <cell r="Q28755" t="str">
            <v>BBD-BLR-Nagondanahalli-T1</v>
          </cell>
          <cell r="AS28755">
            <v>46011.263194444444</v>
          </cell>
        </row>
        <row r="28756">
          <cell r="G28756" t="str">
            <v>20-12-2025</v>
          </cell>
          <cell r="Q28756" t="str">
            <v>BBD-BLR-PeenyaPhase3-T1</v>
          </cell>
          <cell r="AS28756">
            <v>46011.241666666669</v>
          </cell>
        </row>
        <row r="28757">
          <cell r="G28757" t="str">
            <v>20-12-2025</v>
          </cell>
          <cell r="Q28757" t="str">
            <v>BBD-BLR-Budhigere-T1</v>
          </cell>
          <cell r="AS28757">
            <v>46011.222222222219</v>
          </cell>
        </row>
        <row r="28758">
          <cell r="G28758" t="str">
            <v>20-12-2025</v>
          </cell>
          <cell r="Q28758" t="str">
            <v>BBD-BLR-PeenyaPhase3-T1</v>
          </cell>
          <cell r="AS28758">
            <v>46011.274305555555</v>
          </cell>
        </row>
        <row r="28759">
          <cell r="G28759" t="str">
            <v>20-12-2025</v>
          </cell>
          <cell r="Q28759" t="str">
            <v>BBD-BLR-PeenyaPhase3-T1</v>
          </cell>
          <cell r="AS28759">
            <v>46011.279166666667</v>
          </cell>
        </row>
        <row r="28760">
          <cell r="G28760" t="str">
            <v>20-12-2025</v>
          </cell>
          <cell r="Q28760" t="str">
            <v>BBD-BLR-Kallahalli-T1</v>
          </cell>
          <cell r="AS28760">
            <v>46011.28402777778</v>
          </cell>
        </row>
        <row r="28761">
          <cell r="G28761" t="str">
            <v>20-12-2025</v>
          </cell>
          <cell r="Q28761" t="str">
            <v>BBD-BLR-PeenyaPhase3-T1</v>
          </cell>
          <cell r="AS28761">
            <v>46011.231249999997</v>
          </cell>
        </row>
        <row r="28762">
          <cell r="G28762" t="str">
            <v>20-12-2025</v>
          </cell>
          <cell r="Q28762" t="str">
            <v>BBD-BLR-Chikkasandra-T1</v>
          </cell>
          <cell r="AS28762">
            <v>46011.188888888886</v>
          </cell>
        </row>
        <row r="28763">
          <cell r="G28763" t="str">
            <v>20-12-2025</v>
          </cell>
          <cell r="Q28763" t="str">
            <v>BBD-BLR-Chikkasandra-T1</v>
          </cell>
          <cell r="AS28763">
            <v>46011.231249999997</v>
          </cell>
        </row>
        <row r="28764">
          <cell r="G28764" t="str">
            <v>20-12-2025</v>
          </cell>
          <cell r="Q28764" t="str">
            <v>BBD-BLR-Nagondanahalli-T1</v>
          </cell>
          <cell r="AS28764">
            <v>46011.197916666664</v>
          </cell>
        </row>
        <row r="28765">
          <cell r="G28765" t="str">
            <v>20-12-2025</v>
          </cell>
          <cell r="Q28765" t="str">
            <v>BBD-BLR-Budhigere-T1</v>
          </cell>
          <cell r="AS28765">
            <v>46011.251388888886</v>
          </cell>
        </row>
        <row r="28766">
          <cell r="G28766" t="str">
            <v>20-12-2025</v>
          </cell>
          <cell r="Q28766" t="str">
            <v>BBD-BLR-HRBR-044-T1</v>
          </cell>
          <cell r="AS28766">
            <v>46011.210416666669</v>
          </cell>
        </row>
        <row r="28767">
          <cell r="G28767" t="str">
            <v>20-12-2025</v>
          </cell>
          <cell r="Q28767" t="str">
            <v>BBD-BLR-Budhigere-T1</v>
          </cell>
          <cell r="AS28767">
            <v>46011.273611111108</v>
          </cell>
        </row>
        <row r="28768">
          <cell r="G28768" t="str">
            <v>20-12-2025</v>
          </cell>
          <cell r="Q28768" t="str">
            <v>BBD-BLR-Chikkasandra-T1</v>
          </cell>
          <cell r="AS28768">
            <v>46011.248611111114</v>
          </cell>
        </row>
        <row r="28769">
          <cell r="G28769" t="str">
            <v>20-12-2025</v>
          </cell>
          <cell r="Q28769" t="str">
            <v>BBD-BLR-Jalahalli-T1</v>
          </cell>
          <cell r="AS28769">
            <v>46011.195833333331</v>
          </cell>
        </row>
        <row r="28770">
          <cell r="G28770" t="str">
            <v>20-12-2025</v>
          </cell>
          <cell r="Q28770" t="str">
            <v>BBD-BLR-Jalahalli-T1</v>
          </cell>
          <cell r="AS28770">
            <v>46011.200694444444</v>
          </cell>
        </row>
        <row r="28771">
          <cell r="G28771" t="str">
            <v>20-12-2025</v>
          </cell>
          <cell r="Q28771" t="str">
            <v>BBD-BLR-BellahalliRoad-T1</v>
          </cell>
          <cell r="AS28771">
            <v>46011.276388888888</v>
          </cell>
        </row>
        <row r="28772">
          <cell r="G28772" t="str">
            <v>20-12-2025</v>
          </cell>
          <cell r="Q28772" t="str">
            <v>BBD-BLR-Jigani-T1</v>
          </cell>
          <cell r="AS28772">
            <v>46011.210416666669</v>
          </cell>
        </row>
        <row r="28773">
          <cell r="G28773" t="str">
            <v>20-12-2025</v>
          </cell>
          <cell r="Q28773" t="str">
            <v>BBD-BLR-Chikkasandra-T1</v>
          </cell>
          <cell r="AS28773">
            <v>46011.227777777778</v>
          </cell>
        </row>
        <row r="28774">
          <cell r="G28774" t="str">
            <v>20-12-2025</v>
          </cell>
          <cell r="Q28774" t="str">
            <v>BBD-BLR-Jalahalli-T1</v>
          </cell>
          <cell r="AS28774">
            <v>46011.273611111108</v>
          </cell>
        </row>
        <row r="28775">
          <cell r="G28775" t="str">
            <v>20-12-2025</v>
          </cell>
          <cell r="Q28775" t="str">
            <v>BBD-BLR-Jigani-T1</v>
          </cell>
          <cell r="AS28775">
            <v>46011.219444444447</v>
          </cell>
        </row>
        <row r="28776">
          <cell r="G28776" t="str">
            <v>20-12-2025</v>
          </cell>
          <cell r="Q28776" t="str">
            <v>BBD-BLR-Budhigere-T1</v>
          </cell>
          <cell r="AS28776">
            <v>46011.252083333333</v>
          </cell>
        </row>
        <row r="28777">
          <cell r="G28777" t="str">
            <v>20-12-2025</v>
          </cell>
          <cell r="Q28777" t="str">
            <v>BBD-BLR-HRBR-044-T1</v>
          </cell>
          <cell r="AS28777">
            <v>46011.225694444445</v>
          </cell>
        </row>
        <row r="28778">
          <cell r="G28778" t="str">
            <v>20-12-2025</v>
          </cell>
          <cell r="Q28778" t="str">
            <v>BBD-BLR-PeenyaPhase3-T1</v>
          </cell>
          <cell r="AS28778">
            <v>46011.231944444444</v>
          </cell>
        </row>
        <row r="28779">
          <cell r="G28779" t="str">
            <v>20-12-2025</v>
          </cell>
          <cell r="Q28779" t="str">
            <v>BBD-BLR-Nagondanahalli-T1</v>
          </cell>
          <cell r="AS28779">
            <v>46011.295138888891</v>
          </cell>
        </row>
        <row r="28780">
          <cell r="G28780" t="str">
            <v>20-12-2025</v>
          </cell>
          <cell r="Q28780" t="str">
            <v>BBD-BLR-Jakkasandra-T1</v>
          </cell>
          <cell r="AS28780">
            <v>46011.193055555559</v>
          </cell>
        </row>
        <row r="28781">
          <cell r="G28781" t="str">
            <v>20-12-2025</v>
          </cell>
          <cell r="Q28781" t="str">
            <v>BBD-BLR-Budhigere-T1</v>
          </cell>
          <cell r="AS28781">
            <v>46011.251388888886</v>
          </cell>
        </row>
        <row r="28782">
          <cell r="G28782" t="str">
            <v>20-12-2025</v>
          </cell>
          <cell r="Q28782" t="str">
            <v>BBD-BLR-BellahalliRoad-T1</v>
          </cell>
          <cell r="AS28782">
            <v>46011.177083333336</v>
          </cell>
        </row>
        <row r="28783">
          <cell r="G28783" t="str">
            <v>20-12-2025</v>
          </cell>
          <cell r="Q28783" t="str">
            <v>BBD-BLR-Budhigere-T1</v>
          </cell>
          <cell r="AS28783">
            <v>46011.240972222222</v>
          </cell>
        </row>
        <row r="28784">
          <cell r="G28784" t="str">
            <v>20-12-2025</v>
          </cell>
          <cell r="Q28784" t="str">
            <v>BBD-BLR-Nagondanahalli-T1</v>
          </cell>
          <cell r="AS28784">
            <v>46011.195138888892</v>
          </cell>
        </row>
        <row r="28785">
          <cell r="G28785" t="str">
            <v>20-12-2025</v>
          </cell>
          <cell r="Q28785" t="str">
            <v>BBD-BLR-Jakkasandra-T1</v>
          </cell>
          <cell r="AS28785">
            <v>46011.188194444447</v>
          </cell>
        </row>
        <row r="28786">
          <cell r="G28786" t="str">
            <v>20-12-2025</v>
          </cell>
          <cell r="Q28786" t="str">
            <v>BBD-BLR-Attibele-T1</v>
          </cell>
          <cell r="AS28786">
            <v>46011.254861111112</v>
          </cell>
        </row>
        <row r="28787">
          <cell r="G28787" t="str">
            <v>20-12-2025</v>
          </cell>
          <cell r="Q28787" t="str">
            <v>BBD-BLR-Budhigere-T1</v>
          </cell>
          <cell r="AS28787">
            <v>46011.222222222219</v>
          </cell>
        </row>
        <row r="28788">
          <cell r="G28788" t="str">
            <v>20-12-2025</v>
          </cell>
          <cell r="Q28788" t="str">
            <v>BBD-BLR-HAL-T1</v>
          </cell>
          <cell r="AS28788">
            <v>46011.203472222223</v>
          </cell>
        </row>
        <row r="28789">
          <cell r="G28789" t="str">
            <v>20-12-2025</v>
          </cell>
          <cell r="Q28789" t="str">
            <v>BBD-BLR-Budhigere-T1</v>
          </cell>
          <cell r="AS28789">
            <v>46011.273611111108</v>
          </cell>
        </row>
        <row r="28790">
          <cell r="G28790" t="str">
            <v>20-12-2025</v>
          </cell>
          <cell r="Q28790" t="str">
            <v>BBD-BLR-Chinappalay-T1</v>
          </cell>
          <cell r="AS28790">
            <v>46011.191666666666</v>
          </cell>
        </row>
        <row r="28791">
          <cell r="G28791" t="str">
            <v>20-12-2025</v>
          </cell>
          <cell r="Q28791" t="str">
            <v>BBD-BLR-Budhigere-T1</v>
          </cell>
          <cell r="AS28791">
            <v>46011.273611111108</v>
          </cell>
        </row>
        <row r="28792">
          <cell r="G28792" t="str">
            <v>20-12-2025</v>
          </cell>
          <cell r="Q28792" t="str">
            <v>BBD-BLR-HAL-T1</v>
          </cell>
          <cell r="AS28792">
            <v>46011.212500000001</v>
          </cell>
        </row>
        <row r="28793">
          <cell r="G28793" t="str">
            <v>20-12-2025</v>
          </cell>
          <cell r="Q28793" t="str">
            <v>BBD-BLR-Jakkasandra-T1</v>
          </cell>
          <cell r="AS28793">
            <v>46011.197222222225</v>
          </cell>
        </row>
        <row r="28794">
          <cell r="G28794" t="str">
            <v>20-12-2025</v>
          </cell>
          <cell r="Q28794" t="str">
            <v>BBD-BLR-Jakkasandra-T1</v>
          </cell>
          <cell r="AS28794">
            <v>46011.197222222225</v>
          </cell>
        </row>
        <row r="28795">
          <cell r="G28795" t="str">
            <v>20-12-2025</v>
          </cell>
          <cell r="Q28795" t="str">
            <v>BBD-BLR-HAL-T1</v>
          </cell>
          <cell r="AS28795">
            <v>46011.202777777777</v>
          </cell>
        </row>
        <row r="28796">
          <cell r="G28796" t="str">
            <v>20-12-2025</v>
          </cell>
          <cell r="Q28796" t="str">
            <v>BBD-BLR-Nagondanahalli-T1</v>
          </cell>
          <cell r="AS28796">
            <v>46011.201388888891</v>
          </cell>
        </row>
        <row r="28797">
          <cell r="G28797" t="str">
            <v>20-12-2025</v>
          </cell>
          <cell r="Q28797" t="str">
            <v>BBD-BLR-Budhigere-T1</v>
          </cell>
          <cell r="AS28797">
            <v>46011.249305555553</v>
          </cell>
        </row>
        <row r="28798">
          <cell r="G28798" t="str">
            <v>20-12-2025</v>
          </cell>
          <cell r="Q28798" t="str">
            <v>BBD-BLR-Budhigere-T1</v>
          </cell>
          <cell r="AS28798">
            <v>46011.229861111111</v>
          </cell>
        </row>
        <row r="28799">
          <cell r="G28799" t="str">
            <v>20-12-2025</v>
          </cell>
          <cell r="Q28799" t="str">
            <v>BBD-BLR-Attibele-T1</v>
          </cell>
          <cell r="AS28799">
            <v>46011.254166666666</v>
          </cell>
        </row>
        <row r="28800">
          <cell r="G28800" t="str">
            <v>20-12-2025</v>
          </cell>
          <cell r="Q28800" t="str">
            <v>BBD-BLR-Chikkasandra-T1</v>
          </cell>
          <cell r="AS28800">
            <v>46011.230555555558</v>
          </cell>
        </row>
        <row r="28801">
          <cell r="G28801" t="str">
            <v>20-12-2025</v>
          </cell>
          <cell r="Q28801" t="str">
            <v>BBD-BLR-Budhigere-T1</v>
          </cell>
          <cell r="AS28801">
            <v>46011.238888888889</v>
          </cell>
        </row>
        <row r="28802">
          <cell r="G28802" t="str">
            <v>20-12-2025</v>
          </cell>
          <cell r="Q28802" t="str">
            <v>BBD-BLR-HAL-T1</v>
          </cell>
          <cell r="AS28802">
            <v>46011.213888888888</v>
          </cell>
        </row>
        <row r="28803">
          <cell r="G28803" t="str">
            <v>20-12-2025</v>
          </cell>
          <cell r="Q28803" t="str">
            <v>BBD-BLR-Budhigere-T1</v>
          </cell>
        </row>
        <row r="28804">
          <cell r="G28804" t="str">
            <v>20-12-2025</v>
          </cell>
          <cell r="Q28804" t="str">
            <v>BBD-BLR-Kallahalli-T1</v>
          </cell>
          <cell r="AS28804">
            <v>46011.28402777778</v>
          </cell>
        </row>
        <row r="28805">
          <cell r="G28805" t="str">
            <v>20-12-2025</v>
          </cell>
          <cell r="Q28805" t="str">
            <v>BBD-BLR-Jigani-T1</v>
          </cell>
          <cell r="AS28805">
            <v>46011.199305555558</v>
          </cell>
        </row>
        <row r="28806">
          <cell r="G28806" t="str">
            <v>20-12-2025</v>
          </cell>
          <cell r="Q28806" t="str">
            <v>BBD-BLR-Attibele-T1</v>
          </cell>
          <cell r="AS28806">
            <v>46011.254166666666</v>
          </cell>
        </row>
        <row r="28807">
          <cell r="G28807" t="str">
            <v>20-12-2025</v>
          </cell>
          <cell r="Q28807" t="str">
            <v>BBD-BLR-Nagondanahalli-T1</v>
          </cell>
          <cell r="AS28807">
            <v>46011.20208333333</v>
          </cell>
        </row>
        <row r="28808">
          <cell r="G28808" t="str">
            <v>20-12-2025</v>
          </cell>
          <cell r="Q28808" t="str">
            <v>BBD-BLR-HAL-T1</v>
          </cell>
          <cell r="AS28808">
            <v>46011.206250000003</v>
          </cell>
        </row>
        <row r="28809">
          <cell r="G28809" t="str">
            <v>20-12-2025</v>
          </cell>
          <cell r="Q28809" t="str">
            <v>BBD-BLR-Nagondanahalli-T1</v>
          </cell>
          <cell r="AS28809">
            <v>46011.203472222223</v>
          </cell>
        </row>
        <row r="28810">
          <cell r="G28810" t="str">
            <v>20-12-2025</v>
          </cell>
          <cell r="Q28810" t="str">
            <v>BBD-BLR-Budhigere-T1</v>
          </cell>
          <cell r="AS28810">
            <v>46011.223611111112</v>
          </cell>
        </row>
        <row r="28811">
          <cell r="G28811" t="str">
            <v>20-12-2025</v>
          </cell>
          <cell r="Q28811" t="str">
            <v>BBD-BLR-PeenyaPhase3-T1</v>
          </cell>
          <cell r="AS28811">
            <v>46011.220138888886</v>
          </cell>
        </row>
        <row r="28812">
          <cell r="G28812" t="str">
            <v>20-12-2025</v>
          </cell>
          <cell r="Q28812" t="str">
            <v>BBD-BLR-Kallahalli-T1</v>
          </cell>
          <cell r="AS28812">
            <v>46011.25277777778</v>
          </cell>
        </row>
        <row r="28813">
          <cell r="G28813" t="str">
            <v>20-12-2025</v>
          </cell>
          <cell r="Q28813" t="str">
            <v>BBD-BLR-Jigani-T1</v>
          </cell>
          <cell r="AS28813">
            <v>46011.219444444447</v>
          </cell>
        </row>
        <row r="28814">
          <cell r="G28814" t="str">
            <v>20-12-2025</v>
          </cell>
          <cell r="Q28814" t="str">
            <v>BBD-BLR-Nagondanahalli-T1</v>
          </cell>
          <cell r="AS28814">
            <v>46011.211805555555</v>
          </cell>
        </row>
        <row r="28815">
          <cell r="G28815" t="str">
            <v>20-12-2025</v>
          </cell>
          <cell r="Q28815" t="str">
            <v>BBD-BLR-HRBR-044-T1</v>
          </cell>
          <cell r="AS28815">
            <v>46011.194444444445</v>
          </cell>
        </row>
        <row r="28816">
          <cell r="G28816" t="str">
            <v>20-12-2025</v>
          </cell>
          <cell r="Q28816" t="str">
            <v>BBD-BLR-Attibele-T1</v>
          </cell>
          <cell r="AS28816">
            <v>46011.263888888891</v>
          </cell>
        </row>
        <row r="28817">
          <cell r="G28817" t="str">
            <v>20-12-2025</v>
          </cell>
          <cell r="Q28817" t="str">
            <v>BBD-BLR-Chikkasandra-T1</v>
          </cell>
          <cell r="AS28817">
            <v>46011.225694444445</v>
          </cell>
        </row>
        <row r="28818">
          <cell r="G28818" t="str">
            <v>20-12-2025</v>
          </cell>
          <cell r="Q28818" t="str">
            <v>BBD-BLR-Budhigere-T1</v>
          </cell>
          <cell r="AS28818">
            <v>46011.273611111108</v>
          </cell>
        </row>
        <row r="28819">
          <cell r="G28819" t="str">
            <v>20-12-2025</v>
          </cell>
          <cell r="Q28819" t="str">
            <v>BBD-BLR-Nagondanahalli-T1</v>
          </cell>
          <cell r="AS28819">
            <v>46011.294444444444</v>
          </cell>
        </row>
        <row r="28820">
          <cell r="G28820" t="str">
            <v>20-12-2025</v>
          </cell>
          <cell r="Q28820" t="str">
            <v>BBD-BLR-Nagondanahalli-T1</v>
          </cell>
          <cell r="AS28820">
            <v>46011.253472222219</v>
          </cell>
        </row>
        <row r="28821">
          <cell r="G28821" t="str">
            <v>20-12-2025</v>
          </cell>
          <cell r="Q28821" t="str">
            <v>BBD-BLR-Nagondanahalli-T1</v>
          </cell>
          <cell r="AS28821">
            <v>46011.205555555556</v>
          </cell>
        </row>
        <row r="28822">
          <cell r="G28822" t="str">
            <v>20-12-2025</v>
          </cell>
          <cell r="Q28822" t="str">
            <v>BBD-BLR-Nagondanahalli-T1</v>
          </cell>
          <cell r="AS28822">
            <v>46011.190972222219</v>
          </cell>
        </row>
        <row r="28823">
          <cell r="G28823" t="str">
            <v>20-12-2025</v>
          </cell>
          <cell r="Q28823" t="str">
            <v>BBD-BLR-Budhigere-T1</v>
          </cell>
          <cell r="AS28823">
            <v>46011.229166666664</v>
          </cell>
        </row>
        <row r="28824">
          <cell r="G28824" t="str">
            <v>20-12-2025</v>
          </cell>
          <cell r="Q28824" t="str">
            <v>BBD-BLR-Nagondanahalli-T1</v>
          </cell>
          <cell r="AS28824">
            <v>46011.195138888892</v>
          </cell>
        </row>
        <row r="28825">
          <cell r="G28825" t="str">
            <v>20-12-2025</v>
          </cell>
          <cell r="Q28825" t="str">
            <v>BBD-BLR-Chinappalay-T1</v>
          </cell>
          <cell r="AS28825">
            <v>46011.219444444447</v>
          </cell>
        </row>
        <row r="28826">
          <cell r="G28826" t="str">
            <v>20-12-2025</v>
          </cell>
          <cell r="Q28826" t="str">
            <v>BBD-BLR-Jigani-T1</v>
          </cell>
          <cell r="AS28826">
            <v>46011.199305555558</v>
          </cell>
        </row>
        <row r="28827">
          <cell r="G28827" t="str">
            <v>20-12-2025</v>
          </cell>
          <cell r="Q28827" t="str">
            <v>BBD-BLR-Jakkasandra-T1</v>
          </cell>
          <cell r="AS28827">
            <v>46011.188888888886</v>
          </cell>
        </row>
        <row r="28828">
          <cell r="G28828" t="str">
            <v>20-12-2025</v>
          </cell>
          <cell r="Q28828" t="str">
            <v>BBD-BLR-Nagondanahalli-T1</v>
          </cell>
          <cell r="AS28828">
            <v>46011.222916666666</v>
          </cell>
        </row>
        <row r="28829">
          <cell r="G28829" t="str">
            <v>20-12-2025</v>
          </cell>
          <cell r="Q28829" t="str">
            <v>BBD-BLR-Nagondanahalli-T1</v>
          </cell>
          <cell r="AS28829">
            <v>46011.203472222223</v>
          </cell>
        </row>
        <row r="28830">
          <cell r="G28830" t="str">
            <v>20-12-2025</v>
          </cell>
          <cell r="Q28830" t="str">
            <v>BBD-BLR-Budhigere-T1</v>
          </cell>
          <cell r="AS28830">
            <v>46011.240972222222</v>
          </cell>
        </row>
        <row r="28831">
          <cell r="G28831" t="str">
            <v>20-12-2025</v>
          </cell>
          <cell r="Q28831" t="str">
            <v>BBD-BLR-HRBR-044-T1</v>
          </cell>
          <cell r="AS28831">
            <v>46011.194444444445</v>
          </cell>
        </row>
        <row r="28832">
          <cell r="G28832" t="str">
            <v>20-12-2025</v>
          </cell>
          <cell r="Q28832" t="str">
            <v>BBD-BLR-Nagondanahalli-T1</v>
          </cell>
          <cell r="AS28832">
            <v>46011.205555555556</v>
          </cell>
        </row>
        <row r="28833">
          <cell r="G28833" t="str">
            <v>20-12-2025</v>
          </cell>
          <cell r="Q28833" t="str">
            <v>BBD-BLR-HAL-T1</v>
          </cell>
          <cell r="AS28833">
            <v>46011.213888888888</v>
          </cell>
        </row>
        <row r="28834">
          <cell r="G28834" t="str">
            <v>20-12-2025</v>
          </cell>
          <cell r="Q28834" t="str">
            <v>BBD-BLR-Nagondanahalli-T1</v>
          </cell>
          <cell r="AS28834">
            <v>46011.205555555556</v>
          </cell>
        </row>
        <row r="28835">
          <cell r="G28835" t="str">
            <v>20-12-2025</v>
          </cell>
          <cell r="Q28835" t="str">
            <v>BBD-BLR-Nagondanahalli-T1</v>
          </cell>
          <cell r="AS28835">
            <v>46011.189583333333</v>
          </cell>
        </row>
        <row r="28836">
          <cell r="G28836" t="str">
            <v>20-12-2025</v>
          </cell>
          <cell r="Q28836" t="str">
            <v>BBD-BLR-HAL-T1</v>
          </cell>
          <cell r="AS28836">
            <v>46011.203472222223</v>
          </cell>
        </row>
        <row r="28837">
          <cell r="G28837" t="str">
            <v>20-12-2025</v>
          </cell>
          <cell r="Q28837" t="str">
            <v>BBD-BLR-BellahalliRoad-T1</v>
          </cell>
          <cell r="AS28837">
            <v>46011.22152777778</v>
          </cell>
        </row>
        <row r="28838">
          <cell r="G28838" t="str">
            <v>20-12-2025</v>
          </cell>
          <cell r="Q28838" t="str">
            <v>BBD-BLR-BensonTown-T1</v>
          </cell>
        </row>
        <row r="28839">
          <cell r="G28839" t="str">
            <v>20-12-2025</v>
          </cell>
          <cell r="Q28839" t="str">
            <v>BBD-BLR-HRBR-044-T1</v>
          </cell>
          <cell r="AS28839">
            <v>46011.184027777781</v>
          </cell>
        </row>
        <row r="28840">
          <cell r="G28840" t="str">
            <v>20-12-2025</v>
          </cell>
          <cell r="Q28840" t="str">
            <v>BBD-BLR-BellahalliRoad-T1</v>
          </cell>
          <cell r="AS28840">
            <v>46011.197916666664</v>
          </cell>
        </row>
        <row r="28841">
          <cell r="G28841" t="str">
            <v>20-12-2025</v>
          </cell>
          <cell r="Q28841" t="str">
            <v>BBD-BLR-HRBR-044-T1</v>
          </cell>
          <cell r="AS28841">
            <v>46011.204861111109</v>
          </cell>
        </row>
        <row r="28842">
          <cell r="G28842" t="str">
            <v>20-12-2025</v>
          </cell>
          <cell r="Q28842" t="str">
            <v>BBD-BLR-PeenyaPhase3-T1</v>
          </cell>
          <cell r="AS28842">
            <v>46011.273611111108</v>
          </cell>
        </row>
        <row r="28843">
          <cell r="G28843" t="str">
            <v>20-12-2025</v>
          </cell>
          <cell r="Q28843" t="str">
            <v>BBD-BLR-Nagondanahalli-T1</v>
          </cell>
          <cell r="AS28843">
            <v>46011.212500000001</v>
          </cell>
        </row>
        <row r="28844">
          <cell r="G28844" t="str">
            <v>20-12-2025</v>
          </cell>
          <cell r="Q28844" t="str">
            <v>BBD-BLR-Jakkasandra-T1</v>
          </cell>
          <cell r="AS28844">
            <v>46011.197222222225</v>
          </cell>
        </row>
        <row r="28845">
          <cell r="G28845" t="str">
            <v>20-12-2025</v>
          </cell>
          <cell r="Q28845" t="str">
            <v>BBD-BLR-Budhigere-T1</v>
          </cell>
          <cell r="AS28845">
            <v>46011.244444444441</v>
          </cell>
        </row>
        <row r="28846">
          <cell r="G28846" t="str">
            <v>20-12-2025</v>
          </cell>
          <cell r="Q28846" t="str">
            <v>BBD-BLR-Lingarajapu-T1</v>
          </cell>
          <cell r="AS28846">
            <v>46011.274305555555</v>
          </cell>
        </row>
        <row r="28847">
          <cell r="G28847" t="str">
            <v>20-12-2025</v>
          </cell>
          <cell r="Q28847" t="str">
            <v>BBD-BLR-Nagondanahalli-T1</v>
          </cell>
          <cell r="AS28847">
            <v>46011.249305555553</v>
          </cell>
        </row>
        <row r="28848">
          <cell r="G28848" t="str">
            <v>20-12-2025</v>
          </cell>
          <cell r="Q28848" t="str">
            <v>BBD-BLR-Jigani-T1</v>
          </cell>
          <cell r="AS28848">
            <v>46011.178472222222</v>
          </cell>
        </row>
        <row r="28849">
          <cell r="G28849" t="str">
            <v>20-12-2025</v>
          </cell>
          <cell r="Q28849" t="str">
            <v>BBD-BLR-Jakkasandra-T1</v>
          </cell>
          <cell r="AS28849">
            <v>46011.189583333333</v>
          </cell>
        </row>
        <row r="28850">
          <cell r="G28850" t="str">
            <v>20-12-2025</v>
          </cell>
          <cell r="Q28850" t="str">
            <v>BBD-BLR-Kallahalli-T1</v>
          </cell>
          <cell r="AS28850">
            <v>46011.28402777778</v>
          </cell>
        </row>
        <row r="28851">
          <cell r="G28851" t="str">
            <v>20-12-2025</v>
          </cell>
          <cell r="Q28851" t="str">
            <v>BBD-BLR-Nagondanahalli-T1</v>
          </cell>
          <cell r="AS28851">
            <v>46011.295138888891</v>
          </cell>
        </row>
        <row r="28852">
          <cell r="G28852" t="str">
            <v>20-12-2025</v>
          </cell>
          <cell r="Q28852" t="str">
            <v>BBD-BLR-Chinappalay-T1</v>
          </cell>
          <cell r="AS28852">
            <v>46011.20416666667</v>
          </cell>
        </row>
        <row r="28853">
          <cell r="G28853" t="str">
            <v>20-12-2025</v>
          </cell>
          <cell r="Q28853" t="str">
            <v>BBD-BLR-Jakkasandra-T1</v>
          </cell>
        </row>
        <row r="28854">
          <cell r="G28854" t="str">
            <v>20-12-2025</v>
          </cell>
          <cell r="Q28854" t="str">
            <v>BBD-BLR-Attibele-T1</v>
          </cell>
          <cell r="AS28854">
            <v>46011.254166666666</v>
          </cell>
        </row>
        <row r="28855">
          <cell r="G28855" t="str">
            <v>20-12-2025</v>
          </cell>
          <cell r="Q28855" t="str">
            <v>BBD-BLR-Kallahalli-T1</v>
          </cell>
          <cell r="AS28855">
            <v>46011.28402777778</v>
          </cell>
        </row>
        <row r="28856">
          <cell r="G28856" t="str">
            <v>20-12-2025</v>
          </cell>
          <cell r="Q28856" t="str">
            <v>BBD-BLR-Budhigere-T1</v>
          </cell>
          <cell r="AS28856">
            <v>46011.249305555553</v>
          </cell>
        </row>
        <row r="28857">
          <cell r="G28857" t="str">
            <v>20-12-2025</v>
          </cell>
          <cell r="Q28857" t="str">
            <v>BBD-BLR-Jigani-T1</v>
          </cell>
          <cell r="AS28857">
            <v>46011.188888888886</v>
          </cell>
        </row>
        <row r="28858">
          <cell r="G28858" t="str">
            <v>20-12-2025</v>
          </cell>
          <cell r="Q28858" t="str">
            <v>BBD-BLR-Nagondanahalli-T1</v>
          </cell>
          <cell r="AS28858">
            <v>46011.246527777781</v>
          </cell>
        </row>
        <row r="28859">
          <cell r="G28859" t="str">
            <v>20-12-2025</v>
          </cell>
          <cell r="Q28859" t="str">
            <v>BBD-BLR-Nagondanahalli-T1</v>
          </cell>
          <cell r="AS28859">
            <v>46011.240972222222</v>
          </cell>
        </row>
        <row r="28860">
          <cell r="G28860" t="str">
            <v>20-12-2025</v>
          </cell>
          <cell r="Q28860" t="str">
            <v>BBD-BLR-Chinappalay-T1</v>
          </cell>
          <cell r="AS28860">
            <v>46011.180555555555</v>
          </cell>
        </row>
        <row r="28861">
          <cell r="G28861" t="str">
            <v>20-12-2025</v>
          </cell>
          <cell r="Q28861" t="str">
            <v>BBD-BLR-Chinappalay-T1</v>
          </cell>
          <cell r="AS28861">
            <v>46011.21875</v>
          </cell>
        </row>
        <row r="28862">
          <cell r="G28862" t="str">
            <v>20-12-2025</v>
          </cell>
          <cell r="Q28862" t="str">
            <v>BBD-BLR-Nagondanahalli-T1</v>
          </cell>
          <cell r="AS28862">
            <v>46011.229166666664</v>
          </cell>
        </row>
        <row r="28863">
          <cell r="G28863" t="str">
            <v>20-12-2025</v>
          </cell>
          <cell r="Q28863" t="str">
            <v>BBD-BLR-Attibele-T1</v>
          </cell>
          <cell r="AS28863">
            <v>46011.254166666666</v>
          </cell>
        </row>
        <row r="28864">
          <cell r="G28864" t="str">
            <v>20-12-2025</v>
          </cell>
          <cell r="Q28864" t="str">
            <v>BBD-BLR-Nagondanahalli-T1</v>
          </cell>
        </row>
        <row r="28865">
          <cell r="G28865" t="str">
            <v>20-12-2025</v>
          </cell>
          <cell r="Q28865" t="str">
            <v>BBD-BLR-Chinappalay-T1</v>
          </cell>
          <cell r="AS28865">
            <v>46011.20416666667</v>
          </cell>
        </row>
        <row r="28866">
          <cell r="G28866" t="str">
            <v>20-12-2025</v>
          </cell>
          <cell r="Q28866" t="str">
            <v>BBD-BLR-Kallahalli-T1</v>
          </cell>
        </row>
        <row r="28867">
          <cell r="G28867" t="str">
            <v>20-12-2025</v>
          </cell>
          <cell r="Q28867" t="str">
            <v>BBD-BLR-Budhigere-T1</v>
          </cell>
          <cell r="AS28867">
            <v>46011.26458333333</v>
          </cell>
        </row>
        <row r="28868">
          <cell r="G28868" t="str">
            <v>20-12-2025</v>
          </cell>
          <cell r="Q28868" t="str">
            <v>BBD-BLR-Attibele-T1</v>
          </cell>
          <cell r="AS28868">
            <v>46011.222222222219</v>
          </cell>
        </row>
        <row r="28869">
          <cell r="G28869" t="str">
            <v>20-12-2025</v>
          </cell>
          <cell r="Q28869" t="str">
            <v>BBD-BLR-HRBR-044-T1</v>
          </cell>
          <cell r="AS28869">
            <v>46011.225694444445</v>
          </cell>
        </row>
        <row r="28870">
          <cell r="G28870" t="str">
            <v>20-12-2025</v>
          </cell>
          <cell r="Q28870" t="str">
            <v>BBD-BLR-Jigani-T1</v>
          </cell>
          <cell r="AS28870">
            <v>46011.209722222222</v>
          </cell>
        </row>
        <row r="28871">
          <cell r="G28871" t="str">
            <v>20-12-2025</v>
          </cell>
          <cell r="Q28871" t="str">
            <v>BBD-BLR-Jigani-T1</v>
          </cell>
          <cell r="AS28871">
            <v>46011.21875</v>
          </cell>
        </row>
        <row r="28872">
          <cell r="G28872" t="str">
            <v>20-12-2025</v>
          </cell>
          <cell r="Q28872" t="str">
            <v>BBD-BLR-Budhigere-T1</v>
          </cell>
          <cell r="AS28872">
            <v>46011.240972222222</v>
          </cell>
        </row>
        <row r="28873">
          <cell r="G28873" t="str">
            <v>20-12-2025</v>
          </cell>
          <cell r="Q28873" t="str">
            <v>BBD-BLR-Nagondanahalli-T1</v>
          </cell>
          <cell r="AS28873">
            <v>46011.22152777778</v>
          </cell>
        </row>
        <row r="28874">
          <cell r="G28874" t="str">
            <v>20-12-2025</v>
          </cell>
          <cell r="Q28874" t="str">
            <v>BBD-BLR-Jigani-T1</v>
          </cell>
          <cell r="AS28874">
            <v>46011.188888888886</v>
          </cell>
        </row>
        <row r="28875">
          <cell r="G28875" t="str">
            <v>20-12-2025</v>
          </cell>
          <cell r="Q28875" t="str">
            <v>BBD-BLR-Jigani-T1</v>
          </cell>
          <cell r="AS28875">
            <v>46011.175694444442</v>
          </cell>
        </row>
        <row r="28876">
          <cell r="G28876" t="str">
            <v>20-12-2025</v>
          </cell>
          <cell r="Q28876" t="str">
            <v>BBD-BLR-Jigani-T1</v>
          </cell>
          <cell r="AS28876">
            <v>46011.210416666669</v>
          </cell>
        </row>
        <row r="28877">
          <cell r="G28877" t="str">
            <v>20-12-2025</v>
          </cell>
          <cell r="Q28877" t="str">
            <v>BBD-BLR-Lingarajapu-T1</v>
          </cell>
          <cell r="AS28877">
            <v>46011.27847222222</v>
          </cell>
        </row>
        <row r="28878">
          <cell r="G28878" t="str">
            <v>20-12-2025</v>
          </cell>
          <cell r="Q28878" t="str">
            <v>BBD-BLR-HRBR-044-T1</v>
          </cell>
          <cell r="AS28878">
            <v>46011.215277777781</v>
          </cell>
        </row>
        <row r="28879">
          <cell r="G28879" t="str">
            <v>20-12-2025</v>
          </cell>
          <cell r="Q28879" t="str">
            <v>BBD-BLR-Budhigere-T1</v>
          </cell>
          <cell r="AS28879">
            <v>46011.239583333336</v>
          </cell>
        </row>
        <row r="28880">
          <cell r="G28880" t="str">
            <v>20-12-2025</v>
          </cell>
          <cell r="Q28880" t="str">
            <v>BBD-BLR-PeenyaPhase3-T1</v>
          </cell>
          <cell r="AS28880">
            <v>46011.210416666669</v>
          </cell>
        </row>
        <row r="28881">
          <cell r="G28881" t="str">
            <v>20-12-2025</v>
          </cell>
          <cell r="Q28881" t="str">
            <v>BBD-BLR-Budhigere-T1</v>
          </cell>
          <cell r="AS28881">
            <v>46011.261111111111</v>
          </cell>
        </row>
        <row r="28882">
          <cell r="G28882" t="str">
            <v>20-12-2025</v>
          </cell>
          <cell r="Q28882" t="str">
            <v>BBD-BLR-HRBR-044-T1</v>
          </cell>
          <cell r="AS28882">
            <v>46011.215277777781</v>
          </cell>
        </row>
        <row r="28883">
          <cell r="G28883" t="str">
            <v>20-12-2025</v>
          </cell>
          <cell r="Q28883" t="str">
            <v>BBD-BLR-Chikkasandra-T1</v>
          </cell>
          <cell r="AS28883">
            <v>46011.248611111114</v>
          </cell>
        </row>
        <row r="28884">
          <cell r="G28884" t="str">
            <v>20-12-2025</v>
          </cell>
          <cell r="Q28884" t="str">
            <v>BBD-BLR-Attibele-T1</v>
          </cell>
          <cell r="AS28884">
            <v>46011.270833333336</v>
          </cell>
        </row>
        <row r="28885">
          <cell r="G28885" t="str">
            <v>20-12-2025</v>
          </cell>
          <cell r="Q28885" t="str">
            <v>BBD-BLR-Chinappalay-T1</v>
          </cell>
          <cell r="AS28885">
            <v>46011.20416666667</v>
          </cell>
        </row>
        <row r="28886">
          <cell r="G28886" t="str">
            <v>20-12-2025</v>
          </cell>
          <cell r="Q28886" t="str">
            <v>BBD-BLR-Budhigere-T1</v>
          </cell>
          <cell r="AS28886">
            <v>46011.234027777777</v>
          </cell>
        </row>
        <row r="28887">
          <cell r="G28887" t="str">
            <v>20-12-2025</v>
          </cell>
          <cell r="Q28887" t="str">
            <v>BBD-BLR-Nagondanahalli-T1</v>
          </cell>
          <cell r="AS28887">
            <v>46011.202777777777</v>
          </cell>
        </row>
        <row r="28888">
          <cell r="G28888" t="str">
            <v>20-12-2025</v>
          </cell>
          <cell r="Q28888" t="str">
            <v>BBD-BLR-HAL-T1</v>
          </cell>
          <cell r="AS28888">
            <v>46011.195138888892</v>
          </cell>
        </row>
        <row r="28889">
          <cell r="G28889" t="str">
            <v>20-12-2025</v>
          </cell>
          <cell r="Q28889" t="str">
            <v>BBD-BLR-HRBR-044-T1</v>
          </cell>
          <cell r="AS28889">
            <v>46011.204861111109</v>
          </cell>
        </row>
        <row r="28890">
          <cell r="G28890" t="str">
            <v>20-12-2025</v>
          </cell>
          <cell r="Q28890" t="str">
            <v>BBD-BLR-BellahalliRoad-T1</v>
          </cell>
          <cell r="AS28890">
            <v>46011.276388888888</v>
          </cell>
        </row>
        <row r="28891">
          <cell r="G28891" t="str">
            <v>20-12-2025</v>
          </cell>
          <cell r="Q28891" t="str">
            <v>BBD-BLR-Nagondanahalli-T1</v>
          </cell>
          <cell r="AS28891">
            <v>46011.208333333336</v>
          </cell>
        </row>
        <row r="28892">
          <cell r="G28892" t="str">
            <v>20-12-2025</v>
          </cell>
          <cell r="Q28892" t="str">
            <v>BBD-BLR-Jigani-T1</v>
          </cell>
          <cell r="AS28892">
            <v>46011.199305555558</v>
          </cell>
        </row>
        <row r="28893">
          <cell r="G28893" t="str">
            <v>20-12-2025</v>
          </cell>
          <cell r="Q28893" t="str">
            <v>BBD-BLR-PeenyaPhase3-T1</v>
          </cell>
          <cell r="AS28893">
            <v>46011.220138888886</v>
          </cell>
        </row>
        <row r="28894">
          <cell r="G28894" t="str">
            <v>20-12-2025</v>
          </cell>
          <cell r="Q28894" t="str">
            <v>BBD-BLR-HAL-T1</v>
          </cell>
          <cell r="AS28894">
            <v>46011.213888888888</v>
          </cell>
        </row>
        <row r="28895">
          <cell r="G28895" t="str">
            <v>20-12-2025</v>
          </cell>
          <cell r="Q28895" t="str">
            <v>BBD-BLR-Chinappalay-T1</v>
          </cell>
          <cell r="AS28895">
            <v>46011.180555555555</v>
          </cell>
        </row>
        <row r="28896">
          <cell r="G28896" t="str">
            <v>20-12-2025</v>
          </cell>
          <cell r="Q28896" t="str">
            <v>BBD-BLR-Chinappalay-T1</v>
          </cell>
          <cell r="AS28896">
            <v>46011.20208333333</v>
          </cell>
        </row>
        <row r="28897">
          <cell r="G28897" t="str">
            <v>20-12-2025</v>
          </cell>
          <cell r="Q28897" t="str">
            <v>BBD-BLR-PeenyaPhase3-T1</v>
          </cell>
          <cell r="AS28897">
            <v>46011.231944444444</v>
          </cell>
        </row>
        <row r="28898">
          <cell r="G28898" t="str">
            <v>20-12-2025</v>
          </cell>
          <cell r="Q28898" t="str">
            <v>BBD-BLR-Chinappalay-T1</v>
          </cell>
          <cell r="AS28898">
            <v>46011.180555555555</v>
          </cell>
        </row>
        <row r="28899">
          <cell r="G28899" t="str">
            <v>20-12-2025</v>
          </cell>
          <cell r="Q28899" t="str">
            <v>BBD-BLR-HRBR-044-T1</v>
          </cell>
          <cell r="AS28899">
            <v>46011.225694444445</v>
          </cell>
        </row>
        <row r="28900">
          <cell r="G28900" t="str">
            <v>20-12-2025</v>
          </cell>
          <cell r="Q28900" t="str">
            <v>BBD-BLR-Nagondanahalli-T1</v>
          </cell>
          <cell r="AS28900">
            <v>46011.3</v>
          </cell>
        </row>
        <row r="28901">
          <cell r="G28901" t="str">
            <v>20-12-2025</v>
          </cell>
          <cell r="Q28901" t="str">
            <v>BBD-BLR-Nagondanahalli-T1</v>
          </cell>
          <cell r="AS28901">
            <v>46011.208333333336</v>
          </cell>
        </row>
        <row r="28902">
          <cell r="G28902" t="str">
            <v>20-12-2025</v>
          </cell>
          <cell r="Q28902" t="str">
            <v>BBD-BLR-Chinappalay-T1</v>
          </cell>
          <cell r="AS28902">
            <v>46011.215277777781</v>
          </cell>
        </row>
        <row r="28903">
          <cell r="G28903" t="str">
            <v>20-12-2025</v>
          </cell>
          <cell r="Q28903" t="str">
            <v>BBD-BLR-Nagondanahalli-T1</v>
          </cell>
        </row>
        <row r="28904">
          <cell r="G28904" t="str">
            <v>20-12-2025</v>
          </cell>
          <cell r="Q28904" t="str">
            <v>BBD-BLR-HRBR-044-T1</v>
          </cell>
          <cell r="AS28904">
            <v>46011.215277777781</v>
          </cell>
        </row>
        <row r="28905">
          <cell r="G28905" t="str">
            <v>20-12-2025</v>
          </cell>
          <cell r="Q28905" t="str">
            <v>BBD-BLR-Chinappalay-T1</v>
          </cell>
          <cell r="AS28905">
            <v>46011.20416666667</v>
          </cell>
        </row>
        <row r="28906">
          <cell r="G28906" t="str">
            <v>20-12-2025</v>
          </cell>
          <cell r="Q28906" t="str">
            <v>BBD-BLR-Nagondanahalli-T1</v>
          </cell>
          <cell r="AS28906">
            <v>46011.28402777778</v>
          </cell>
        </row>
        <row r="28907">
          <cell r="G28907" t="str">
            <v>20-12-2025</v>
          </cell>
          <cell r="Q28907" t="str">
            <v>BBD-BLR-Budhigere-T1</v>
          </cell>
          <cell r="AS28907">
            <v>46011.26458333333</v>
          </cell>
        </row>
        <row r="28908">
          <cell r="G28908" t="str">
            <v>20-12-2025</v>
          </cell>
          <cell r="Q28908" t="str">
            <v>BBD-BLR-Nagondanahalli-T1</v>
          </cell>
          <cell r="AS28908">
            <v>46011.243055555555</v>
          </cell>
        </row>
        <row r="28909">
          <cell r="G28909" t="str">
            <v>20-12-2025</v>
          </cell>
          <cell r="Q28909" t="str">
            <v>BBD-BLR-Jakkasandra-T1</v>
          </cell>
          <cell r="AS28909">
            <v>46011.243055555555</v>
          </cell>
        </row>
        <row r="28910">
          <cell r="G28910" t="str">
            <v>20-12-2025</v>
          </cell>
          <cell r="Q28910" t="str">
            <v>BBD-BLR-Nagondanahalli-T1</v>
          </cell>
          <cell r="AS28910">
            <v>46011.203472222223</v>
          </cell>
        </row>
        <row r="28911">
          <cell r="G28911" t="str">
            <v>20-12-2025</v>
          </cell>
          <cell r="Q28911" t="str">
            <v>BBD-BLR-Chinappalay-T1</v>
          </cell>
          <cell r="AS28911">
            <v>46011.180555555555</v>
          </cell>
        </row>
        <row r="28912">
          <cell r="G28912" t="str">
            <v>20-12-2025</v>
          </cell>
          <cell r="Q28912" t="str">
            <v>BBD-BLR-HRBR-044-T1</v>
          </cell>
          <cell r="AS28912">
            <v>46011.210416666669</v>
          </cell>
        </row>
        <row r="28913">
          <cell r="G28913" t="str">
            <v>20-12-2025</v>
          </cell>
          <cell r="Q28913" t="str">
            <v>BBD-BLR-Chikkasandra-T1</v>
          </cell>
          <cell r="AS28913">
            <v>46011.220138888886</v>
          </cell>
        </row>
        <row r="28914">
          <cell r="G28914" t="str">
            <v>20-12-2025</v>
          </cell>
          <cell r="Q28914" t="str">
            <v>BBD-BLR-Chinappalay-T1</v>
          </cell>
          <cell r="AS28914">
            <v>46011.180555555555</v>
          </cell>
        </row>
        <row r="28915">
          <cell r="G28915" t="str">
            <v>20-12-2025</v>
          </cell>
          <cell r="Q28915" t="str">
            <v>BBD-BLR-Nagondanahalli-T1</v>
          </cell>
          <cell r="AS28915">
            <v>46011.222916666666</v>
          </cell>
        </row>
        <row r="28916">
          <cell r="G28916" t="str">
            <v>20-12-2025</v>
          </cell>
          <cell r="Q28916" t="str">
            <v>BBD-BLR-Jalahalli-T1</v>
          </cell>
          <cell r="AS28916">
            <v>46011.200694444444</v>
          </cell>
        </row>
        <row r="28917">
          <cell r="G28917" t="str">
            <v>20-12-2025</v>
          </cell>
          <cell r="Q28917" t="str">
            <v>BBD-BLR-Chikkasandra-T1</v>
          </cell>
          <cell r="AS28917">
            <v>46011.231249999997</v>
          </cell>
        </row>
        <row r="28918">
          <cell r="G28918" t="str">
            <v>20-12-2025</v>
          </cell>
          <cell r="Q28918" t="str">
            <v>BBD-BLR-Chinappalay-T1</v>
          </cell>
          <cell r="AS28918">
            <v>46011.219444444447</v>
          </cell>
        </row>
        <row r="28919">
          <cell r="G28919" t="str">
            <v>20-12-2025</v>
          </cell>
          <cell r="Q28919" t="str">
            <v>BBD-BLR-Chinappalay-T1</v>
          </cell>
          <cell r="AS28919">
            <v>46011.20416666667</v>
          </cell>
        </row>
        <row r="28920">
          <cell r="G28920" t="str">
            <v>20-12-2025</v>
          </cell>
          <cell r="Q28920" t="str">
            <v>BBD-BLR-Chikkasandra-T1</v>
          </cell>
          <cell r="AS28920">
            <v>46011.206944444442</v>
          </cell>
        </row>
        <row r="28921">
          <cell r="G28921" t="str">
            <v>20-12-2025</v>
          </cell>
          <cell r="Q28921" t="str">
            <v>BBD-BLR-Jalahalli-T1</v>
          </cell>
          <cell r="AS28921">
            <v>46011.272916666669</v>
          </cell>
        </row>
        <row r="28922">
          <cell r="G28922" t="str">
            <v>20-12-2025</v>
          </cell>
          <cell r="Q28922" t="str">
            <v>BBD-BLR-Attibele-T1</v>
          </cell>
          <cell r="AS28922">
            <v>46011.26458333333</v>
          </cell>
        </row>
        <row r="28923">
          <cell r="G28923" t="str">
            <v>20-12-2025</v>
          </cell>
          <cell r="Q28923" t="str">
            <v>BBD-BLR-Budhigere-T1</v>
          </cell>
          <cell r="AS28923">
            <v>46011.239583333336</v>
          </cell>
        </row>
        <row r="28924">
          <cell r="G28924" t="str">
            <v>20-12-2025</v>
          </cell>
          <cell r="Q28924" t="str">
            <v>BBD-BLR-Nagondanahalli-T1</v>
          </cell>
          <cell r="AS28924">
            <v>46011.294444444444</v>
          </cell>
        </row>
        <row r="28925">
          <cell r="G28925" t="str">
            <v>20-12-2025</v>
          </cell>
          <cell r="Q28925" t="str">
            <v>BBD-BLR-Budhigere-T1</v>
          </cell>
          <cell r="AS28925">
            <v>46011.275694444441</v>
          </cell>
        </row>
        <row r="28926">
          <cell r="G28926" t="str">
            <v>20-12-2025</v>
          </cell>
          <cell r="Q28926" t="str">
            <v>BBD-BLR-PeenyaPhase3-T1</v>
          </cell>
          <cell r="AS28926">
            <v>46011.231944444444</v>
          </cell>
        </row>
        <row r="28927">
          <cell r="G28927" t="str">
            <v>20-12-2025</v>
          </cell>
          <cell r="Q28927" t="str">
            <v>BBD-BLR-Nagondanahalli-T1</v>
          </cell>
          <cell r="AS28927">
            <v>46011.189583333333</v>
          </cell>
        </row>
        <row r="28928">
          <cell r="G28928" t="str">
            <v>20-12-2025</v>
          </cell>
          <cell r="Q28928" t="str">
            <v>BBD-BLR-PeenyaPhase3-T1</v>
          </cell>
          <cell r="AS28928">
            <v>46011.231249999997</v>
          </cell>
        </row>
        <row r="28929">
          <cell r="G28929" t="str">
            <v>20-12-2025</v>
          </cell>
          <cell r="Q28929" t="str">
            <v>BBD-BLR-Budhigere-T1</v>
          </cell>
          <cell r="AS28929">
            <v>46011.240972222222</v>
          </cell>
        </row>
        <row r="28930">
          <cell r="G28930" t="str">
            <v>20-12-2025</v>
          </cell>
          <cell r="Q28930" t="str">
            <v>BBD-BLR-Jakkasandra-T1</v>
          </cell>
        </row>
        <row r="28931">
          <cell r="G28931" t="str">
            <v>20-12-2025</v>
          </cell>
          <cell r="Q28931" t="str">
            <v>BBD-BLR-HRBR-044-T1</v>
          </cell>
          <cell r="AS28931">
            <v>46011.225694444445</v>
          </cell>
        </row>
        <row r="28932">
          <cell r="G28932" t="str">
            <v>20-12-2025</v>
          </cell>
          <cell r="Q28932" t="str">
            <v>BBD-BLR-Budhigere-T1</v>
          </cell>
          <cell r="AS28932">
            <v>46011.251388888886</v>
          </cell>
        </row>
        <row r="28933">
          <cell r="G28933" t="str">
            <v>20-12-2025</v>
          </cell>
          <cell r="Q28933" t="str">
            <v>BBD-BLR-Lingarajapu-T1</v>
          </cell>
          <cell r="AS28933">
            <v>46011.252083333333</v>
          </cell>
        </row>
        <row r="28934">
          <cell r="G28934" t="str">
            <v>20-12-2025</v>
          </cell>
          <cell r="Q28934" t="str">
            <v>BBD-BLR-Budhigere-T1</v>
          </cell>
          <cell r="AS28934">
            <v>46011.259722222225</v>
          </cell>
        </row>
        <row r="28935">
          <cell r="G28935" t="str">
            <v>20-12-2025</v>
          </cell>
          <cell r="Q28935" t="str">
            <v>BBD-BLR-Budhigere-T1</v>
          </cell>
          <cell r="AS28935">
            <v>46011.238888888889</v>
          </cell>
        </row>
        <row r="28936">
          <cell r="G28936" t="str">
            <v>20-12-2025</v>
          </cell>
          <cell r="Q28936" t="str">
            <v>BBD-BLR-Jigani-T1</v>
          </cell>
          <cell r="AS28936">
            <v>46011.188194444447</v>
          </cell>
        </row>
        <row r="28937">
          <cell r="G28937" t="str">
            <v>20-12-2025</v>
          </cell>
          <cell r="Q28937" t="str">
            <v>BBD-BLR-Budhigere-T1</v>
          </cell>
          <cell r="AS28937">
            <v>46011.260416666664</v>
          </cell>
        </row>
        <row r="28938">
          <cell r="G28938" t="str">
            <v>20-12-2025</v>
          </cell>
          <cell r="Q28938" t="str">
            <v>BBD-BLR-Jalahalli-T1</v>
          </cell>
          <cell r="AS28938">
            <v>46011.261805555558</v>
          </cell>
        </row>
        <row r="28939">
          <cell r="G28939" t="str">
            <v>20-12-2025</v>
          </cell>
          <cell r="Q28939" t="str">
            <v>BBD-BLR-Nagondanahalli-T1</v>
          </cell>
          <cell r="AS28939">
            <v>46011.193055555559</v>
          </cell>
        </row>
        <row r="28940">
          <cell r="G28940" t="str">
            <v>20-12-2025</v>
          </cell>
          <cell r="Q28940" t="str">
            <v>BBD-BLR-Nagondanahalli-T1</v>
          </cell>
          <cell r="AS28940">
            <v>46011.203472222223</v>
          </cell>
        </row>
        <row r="28941">
          <cell r="G28941" t="str">
            <v>20-12-2025</v>
          </cell>
          <cell r="Q28941" t="str">
            <v>BBD-BLR-Jigani-T1</v>
          </cell>
          <cell r="AS28941">
            <v>46011.177777777775</v>
          </cell>
        </row>
        <row r="28942">
          <cell r="G28942" t="str">
            <v>20-12-2025</v>
          </cell>
          <cell r="Q28942" t="str">
            <v>BBD-BLR-Nagondanahalli-T1</v>
          </cell>
          <cell r="AS28942">
            <v>46011.230555555558</v>
          </cell>
        </row>
        <row r="28943">
          <cell r="G28943" t="str">
            <v>20-12-2025</v>
          </cell>
          <cell r="Q28943" t="str">
            <v>BBD-BLR-Jalahalli-T1</v>
          </cell>
          <cell r="AS28943">
            <v>46011.200694444444</v>
          </cell>
        </row>
        <row r="28944">
          <cell r="G28944" t="str">
            <v>20-12-2025</v>
          </cell>
          <cell r="Q28944" t="str">
            <v>BBD-BLR-Chinappalay-T1</v>
          </cell>
          <cell r="AS28944">
            <v>46011.192361111112</v>
          </cell>
        </row>
        <row r="28945">
          <cell r="G28945" t="str">
            <v>20-12-2025</v>
          </cell>
          <cell r="Q28945" t="str">
            <v>BBD-BLR-Nagondanahalli-T1</v>
          </cell>
          <cell r="AS28945">
            <v>46011.203472222223</v>
          </cell>
        </row>
        <row r="28946">
          <cell r="G28946" t="str">
            <v>20-12-2025</v>
          </cell>
          <cell r="Q28946" t="str">
            <v>BBD-BLR-Chikkasandra-T1</v>
          </cell>
          <cell r="AS28946">
            <v>46011.204861111109</v>
          </cell>
        </row>
        <row r="28947">
          <cell r="G28947" t="str">
            <v>20-12-2025</v>
          </cell>
          <cell r="Q28947" t="str">
            <v>BBD-BLR-PeenyaPhase3-T1</v>
          </cell>
          <cell r="AS28947">
            <v>46011.279166666667</v>
          </cell>
        </row>
        <row r="28948">
          <cell r="G28948" t="str">
            <v>20-12-2025</v>
          </cell>
          <cell r="Q28948" t="str">
            <v>BBD-BLR-Jalahalli-T1</v>
          </cell>
        </row>
        <row r="28949">
          <cell r="G28949" t="str">
            <v>20-12-2025</v>
          </cell>
          <cell r="Q28949" t="str">
            <v>BBD-BLR-Budhigere-T1</v>
          </cell>
          <cell r="AS28949">
            <v>46011.244444444441</v>
          </cell>
        </row>
        <row r="28950">
          <cell r="G28950" t="str">
            <v>20-12-2025</v>
          </cell>
          <cell r="Q28950" t="str">
            <v>BBD-BLR-Jakkasandra-T1</v>
          </cell>
          <cell r="AS28950">
            <v>46011.189583333333</v>
          </cell>
        </row>
        <row r="28951">
          <cell r="G28951" t="str">
            <v>20-12-2025</v>
          </cell>
          <cell r="Q28951" t="str">
            <v>BBD-BLR-Jakkasandra-T1</v>
          </cell>
          <cell r="AS28951">
            <v>46011.193055555559</v>
          </cell>
        </row>
        <row r="28952">
          <cell r="G28952" t="str">
            <v>20-12-2025</v>
          </cell>
          <cell r="Q28952" t="str">
            <v>BBD-BLR-Nagondanahalli-T1</v>
          </cell>
          <cell r="AS28952">
            <v>46011.206250000003</v>
          </cell>
        </row>
        <row r="28953">
          <cell r="G28953" t="str">
            <v>20-12-2025</v>
          </cell>
          <cell r="Q28953" t="str">
            <v>BBD-BLR-Nagondanahalli-T1</v>
          </cell>
          <cell r="AS28953">
            <v>46011.212500000001</v>
          </cell>
        </row>
        <row r="28954">
          <cell r="G28954" t="str">
            <v>20-12-2025</v>
          </cell>
          <cell r="Q28954" t="str">
            <v>BBD-BLR-HAL-T1</v>
          </cell>
          <cell r="AS28954">
            <v>46011.203472222223</v>
          </cell>
        </row>
        <row r="28955">
          <cell r="G28955" t="str">
            <v>20-12-2025</v>
          </cell>
          <cell r="Q28955" t="str">
            <v>BBD-BLR-Nagondanahalli-T1</v>
          </cell>
          <cell r="AS28955">
            <v>46011.21597222222</v>
          </cell>
        </row>
        <row r="28956">
          <cell r="G28956" t="str">
            <v>20-12-2025</v>
          </cell>
          <cell r="Q28956" t="str">
            <v>BBD-BLR-BellahalliRoad-T1</v>
          </cell>
        </row>
        <row r="28957">
          <cell r="G28957" t="str">
            <v>20-12-2025</v>
          </cell>
          <cell r="Q28957" t="str">
            <v>BBD-BLR-Nagondanahalli-T1</v>
          </cell>
          <cell r="AS28957">
            <v>46011.22152777778</v>
          </cell>
        </row>
        <row r="28958">
          <cell r="G28958" t="str">
            <v>20-12-2025</v>
          </cell>
          <cell r="Q28958" t="str">
            <v>BBD-BLR-HRBR-044-T1</v>
          </cell>
          <cell r="AS28958">
            <v>46011.184027777781</v>
          </cell>
        </row>
        <row r="28959">
          <cell r="G28959" t="str">
            <v>20-12-2025</v>
          </cell>
          <cell r="Q28959" t="str">
            <v>BBD-BLR-Nagondanahalli-T1</v>
          </cell>
          <cell r="AS28959">
            <v>46011.230555555558</v>
          </cell>
        </row>
        <row r="28960">
          <cell r="G28960" t="str">
            <v>20-12-2025</v>
          </cell>
          <cell r="Q28960" t="str">
            <v>BBD-BLR-Nagondanahalli-T1</v>
          </cell>
          <cell r="AS28960">
            <v>46011.213888888888</v>
          </cell>
        </row>
        <row r="28961">
          <cell r="G28961" t="str">
            <v>20-12-2025</v>
          </cell>
          <cell r="Q28961" t="str">
            <v>BBD-BLR-Nagondanahalli-T1</v>
          </cell>
          <cell r="AS28961">
            <v>46011.263194444444</v>
          </cell>
        </row>
        <row r="28962">
          <cell r="G28962" t="str">
            <v>20-12-2025</v>
          </cell>
          <cell r="Q28962" t="str">
            <v>BBD-BLR-Jakkasandra-T1</v>
          </cell>
        </row>
        <row r="28963">
          <cell r="G28963" t="str">
            <v>20-12-2025</v>
          </cell>
          <cell r="Q28963" t="str">
            <v>BBD-BLR-Nagondanahalli-T1</v>
          </cell>
          <cell r="AS28963">
            <v>46011.226388888892</v>
          </cell>
        </row>
        <row r="28964">
          <cell r="G28964" t="str">
            <v>20-12-2025</v>
          </cell>
          <cell r="Q28964" t="str">
            <v>BBD-BLR-Budhigere-T1</v>
          </cell>
          <cell r="AS28964">
            <v>46011.275694444441</v>
          </cell>
        </row>
        <row r="28965">
          <cell r="G28965" t="str">
            <v>20-12-2025</v>
          </cell>
          <cell r="Q28965" t="str">
            <v>BBD-BLR-HAL-T1</v>
          </cell>
          <cell r="AS28965">
            <v>46011.203472222223</v>
          </cell>
        </row>
        <row r="28966">
          <cell r="G28966" t="str">
            <v>20-12-2025</v>
          </cell>
          <cell r="Q28966" t="str">
            <v>BBD-BLR-Attibele-T1</v>
          </cell>
          <cell r="AS28966">
            <v>46011.263888888891</v>
          </cell>
        </row>
        <row r="28967">
          <cell r="G28967" t="str">
            <v>20-12-2025</v>
          </cell>
          <cell r="Q28967" t="str">
            <v>BBD-BLR-Nagondanahalli-T1</v>
          </cell>
          <cell r="AS28967">
            <v>46011.205555555556</v>
          </cell>
        </row>
        <row r="28968">
          <cell r="G28968" t="str">
            <v>20-12-2025</v>
          </cell>
          <cell r="Q28968" t="str">
            <v>BBD-BLR-Nagondanahalli-T1</v>
          </cell>
          <cell r="AS28968">
            <v>46011.294444444444</v>
          </cell>
        </row>
        <row r="28969">
          <cell r="G28969" t="str">
            <v>20-12-2025</v>
          </cell>
          <cell r="Q28969" t="str">
            <v>BBD-BLR-Nagondanahalli-T1</v>
          </cell>
          <cell r="AS28969">
            <v>46011.263194444444</v>
          </cell>
        </row>
        <row r="28970">
          <cell r="G28970" t="str">
            <v>20-12-2025</v>
          </cell>
          <cell r="Q28970" t="str">
            <v>BBD-BLR-Nagondanahalli-T1</v>
          </cell>
          <cell r="AS28970">
            <v>46011.195138888892</v>
          </cell>
        </row>
        <row r="28971">
          <cell r="G28971" t="str">
            <v>20-12-2025</v>
          </cell>
          <cell r="Q28971" t="str">
            <v>BBD-BLR-Nagondanahalli-T1</v>
          </cell>
          <cell r="AS28971">
            <v>46011.213888888888</v>
          </cell>
        </row>
        <row r="28972">
          <cell r="G28972" t="str">
            <v>20-12-2025</v>
          </cell>
          <cell r="Q28972" t="str">
            <v>BBD-BLR-Jakkasandra-T1</v>
          </cell>
          <cell r="AS28972">
            <v>46011.197222222225</v>
          </cell>
        </row>
        <row r="28973">
          <cell r="G28973" t="str">
            <v>20-12-2025</v>
          </cell>
          <cell r="Q28973" t="str">
            <v>BBD-BLR-Chikkasandra-T1</v>
          </cell>
          <cell r="AS28973">
            <v>46011.225694444445</v>
          </cell>
        </row>
        <row r="28974">
          <cell r="G28974" t="str">
            <v>20-12-2025</v>
          </cell>
          <cell r="Q28974" t="str">
            <v>BBD-BLR-Budhigere-T1</v>
          </cell>
          <cell r="AS28974">
            <v>46011.234027777777</v>
          </cell>
        </row>
        <row r="28975">
          <cell r="G28975" t="str">
            <v>20-12-2025</v>
          </cell>
          <cell r="Q28975" t="str">
            <v>BBD-BLR-HRBR-044-T1</v>
          </cell>
          <cell r="AS28975">
            <v>46011.204861111109</v>
          </cell>
        </row>
        <row r="28976">
          <cell r="G28976" t="str">
            <v>20-12-2025</v>
          </cell>
          <cell r="Q28976" t="str">
            <v>BBD-BLR-Nagondanahalli-T1</v>
          </cell>
          <cell r="AS28976">
            <v>46011.213888888888</v>
          </cell>
        </row>
        <row r="28977">
          <cell r="G28977" t="str">
            <v>20-12-2025</v>
          </cell>
          <cell r="Q28977" t="str">
            <v>BBD-BLR-BellahalliRoad-T1</v>
          </cell>
          <cell r="AS28977">
            <v>46011.179861111108</v>
          </cell>
        </row>
        <row r="28978">
          <cell r="G28978" t="str">
            <v>20-12-2025</v>
          </cell>
          <cell r="Q28978" t="str">
            <v>BBD-BLR-BellahalliRoad-T1</v>
          </cell>
          <cell r="AS28978">
            <v>46011.263888888891</v>
          </cell>
        </row>
        <row r="28979">
          <cell r="G28979" t="str">
            <v>20-12-2025</v>
          </cell>
          <cell r="Q28979" t="str">
            <v>BBD-BLR-Chikkasandra-T1</v>
          </cell>
          <cell r="AS28979">
            <v>46011.225694444445</v>
          </cell>
        </row>
        <row r="28980">
          <cell r="G28980" t="str">
            <v>20-12-2025</v>
          </cell>
          <cell r="Q28980" t="str">
            <v>BBD-BLR-Nagondanahalli-T1</v>
          </cell>
          <cell r="AS28980">
            <v>46011.199999999997</v>
          </cell>
        </row>
        <row r="28981">
          <cell r="G28981" t="str">
            <v>20-12-2025</v>
          </cell>
          <cell r="Q28981" t="str">
            <v>BBD-BLR-Budhigere-T1</v>
          </cell>
          <cell r="AS28981">
            <v>46011.271527777775</v>
          </cell>
        </row>
        <row r="28982">
          <cell r="G28982" t="str">
            <v>20-12-2025</v>
          </cell>
          <cell r="Q28982" t="str">
            <v>BBD-BLR-Nagondanahalli-T1</v>
          </cell>
          <cell r="AS28982">
            <v>46011.219444444447</v>
          </cell>
        </row>
        <row r="28983">
          <cell r="G28983" t="str">
            <v>20-12-2025</v>
          </cell>
          <cell r="Q28983" t="str">
            <v>BBD-BLR-Chikkasandra-T1</v>
          </cell>
          <cell r="AS28983">
            <v>46011.248611111114</v>
          </cell>
        </row>
        <row r="28984">
          <cell r="G28984" t="str">
            <v>20-12-2025</v>
          </cell>
          <cell r="Q28984" t="str">
            <v>BBD-BLR-Attibele-T1</v>
          </cell>
          <cell r="AS28984">
            <v>46011.243055555555</v>
          </cell>
        </row>
        <row r="28985">
          <cell r="G28985" t="str">
            <v>20-12-2025</v>
          </cell>
          <cell r="Q28985" t="str">
            <v>BBD-BLR-Nagondanahalli-T1</v>
          </cell>
          <cell r="AS28985">
            <v>46011.200694444444</v>
          </cell>
        </row>
        <row r="28986">
          <cell r="G28986" t="str">
            <v>20-12-2025</v>
          </cell>
          <cell r="Q28986" t="str">
            <v>BBD-BLR-PeenyaPhase3-T1</v>
          </cell>
          <cell r="AS28986">
            <v>46011.210416666669</v>
          </cell>
        </row>
        <row r="28987">
          <cell r="G28987" t="str">
            <v>20-12-2025</v>
          </cell>
          <cell r="Q28987" t="str">
            <v>BBD-BLR-HAL-T1</v>
          </cell>
          <cell r="AS28987">
            <v>46011.193055555559</v>
          </cell>
        </row>
        <row r="28988">
          <cell r="G28988" t="str">
            <v>20-12-2025</v>
          </cell>
          <cell r="Q28988" t="str">
            <v>BBD-BLR-Budhigere-T1</v>
          </cell>
          <cell r="AS28988">
            <v>46011.240277777775</v>
          </cell>
        </row>
        <row r="28989">
          <cell r="G28989" t="str">
            <v>20-12-2025</v>
          </cell>
          <cell r="Q28989" t="str">
            <v>BBD-BLR-Nagondanahalli-T1</v>
          </cell>
          <cell r="AS28989">
            <v>46011.211805555555</v>
          </cell>
        </row>
        <row r="28990">
          <cell r="G28990" t="str">
            <v>20-12-2025</v>
          </cell>
          <cell r="Q28990" t="str">
            <v>BBD-BLR-BellahalliRoad-T1</v>
          </cell>
          <cell r="AS28990">
            <v>46011.177083333336</v>
          </cell>
        </row>
        <row r="28991">
          <cell r="G28991" t="str">
            <v>20-12-2025</v>
          </cell>
          <cell r="Q28991" t="str">
            <v>BBD-BLR-Kallahalli-T1</v>
          </cell>
          <cell r="AS28991">
            <v>46011.28402777778</v>
          </cell>
        </row>
        <row r="28992">
          <cell r="G28992" t="str">
            <v>20-12-2025</v>
          </cell>
          <cell r="Q28992" t="str">
            <v>BBD-BLR-Budhigere-T1</v>
          </cell>
          <cell r="AS28992">
            <v>46011.222222222219</v>
          </cell>
        </row>
        <row r="28993">
          <cell r="G28993" t="str">
            <v>20-12-2025</v>
          </cell>
          <cell r="Q28993" t="str">
            <v>BBD-BLR-Nagondanahalli-T1</v>
          </cell>
          <cell r="AS28993">
            <v>46011.253472222219</v>
          </cell>
        </row>
        <row r="28994">
          <cell r="G28994" t="str">
            <v>20-12-2025</v>
          </cell>
          <cell r="Q28994" t="str">
            <v>BBD-BLR-Nagondanahalli-T1</v>
          </cell>
          <cell r="AS28994">
            <v>46011.211805555555</v>
          </cell>
        </row>
        <row r="28995">
          <cell r="G28995" t="str">
            <v>20-12-2025</v>
          </cell>
          <cell r="Q28995" t="str">
            <v>BBD-BLR-Nagondanahalli-T1</v>
          </cell>
          <cell r="AS28995">
            <v>46011.213888888888</v>
          </cell>
        </row>
        <row r="28996">
          <cell r="G28996" t="str">
            <v>20-12-2025</v>
          </cell>
          <cell r="Q28996" t="str">
            <v>BBD-BLR-Nagondanahalli-T1</v>
          </cell>
          <cell r="AS28996">
            <v>46011.213888888888</v>
          </cell>
        </row>
        <row r="28997">
          <cell r="G28997" t="str">
            <v>20-12-2025</v>
          </cell>
          <cell r="Q28997" t="str">
            <v>BBD-BLR-HAL-T1</v>
          </cell>
          <cell r="AS28997">
            <v>46011.213888888888</v>
          </cell>
        </row>
        <row r="28998">
          <cell r="G28998" t="str">
            <v>20-12-2025</v>
          </cell>
          <cell r="Q28998" t="str">
            <v>BBD-BLR-HRBR-044-T1</v>
          </cell>
          <cell r="AS28998">
            <v>46011.227083333331</v>
          </cell>
        </row>
        <row r="28999">
          <cell r="G28999" t="str">
            <v>20-12-2025</v>
          </cell>
          <cell r="Q28999" t="str">
            <v>BBD-BLR-Jigani-T1</v>
          </cell>
          <cell r="AS28999">
            <v>46011.214583333334</v>
          </cell>
        </row>
        <row r="29000">
          <cell r="G29000" t="str">
            <v>20-12-2025</v>
          </cell>
          <cell r="Q29000" t="str">
            <v>BBD-BLR-BellahalliRoad-T1</v>
          </cell>
          <cell r="AS29000">
            <v>46011.203472222223</v>
          </cell>
        </row>
        <row r="29001">
          <cell r="G29001" t="str">
            <v>20-12-2025</v>
          </cell>
          <cell r="Q29001" t="str">
            <v>BBD-BLR-Budhigere-T1</v>
          </cell>
          <cell r="AS29001">
            <v>46011.231249999997</v>
          </cell>
        </row>
        <row r="29002">
          <cell r="G29002" t="str">
            <v>20-12-2025</v>
          </cell>
          <cell r="Q29002" t="str">
            <v>BBD-BLR-Budhigere-T1</v>
          </cell>
          <cell r="AS29002">
            <v>46011.229861111111</v>
          </cell>
        </row>
        <row r="29003">
          <cell r="G29003" t="str">
            <v>20-12-2025</v>
          </cell>
          <cell r="Q29003" t="str">
            <v>BBD-BLR-Nagondanahalli-T1</v>
          </cell>
          <cell r="AS29003">
            <v>46011.230555555558</v>
          </cell>
        </row>
        <row r="29004">
          <cell r="G29004" t="str">
            <v>20-12-2025</v>
          </cell>
          <cell r="Q29004" t="str">
            <v>BBD-BLR-Chikkasandra-T1</v>
          </cell>
          <cell r="AS29004">
            <v>46011.227777777778</v>
          </cell>
        </row>
        <row r="29005">
          <cell r="G29005" t="str">
            <v>20-12-2025</v>
          </cell>
          <cell r="Q29005" t="str">
            <v>BBD-BLR-HAL-T1</v>
          </cell>
        </row>
        <row r="29006">
          <cell r="G29006" t="str">
            <v>20-12-2025</v>
          </cell>
          <cell r="Q29006" t="str">
            <v>BBD-BLR-Jakkasandra-T1</v>
          </cell>
        </row>
        <row r="29007">
          <cell r="G29007" t="str">
            <v>20-12-2025</v>
          </cell>
          <cell r="Q29007" t="str">
            <v>BBD-BLR-Attibele-T1</v>
          </cell>
          <cell r="AS29007">
            <v>46011.254166666666</v>
          </cell>
        </row>
        <row r="29008">
          <cell r="G29008" t="str">
            <v>20-12-2025</v>
          </cell>
          <cell r="Q29008" t="str">
            <v>BBD-BLR-Attibele-T1</v>
          </cell>
          <cell r="AS29008">
            <v>46011.243055555555</v>
          </cell>
        </row>
        <row r="29009">
          <cell r="G29009" t="str">
            <v>20-12-2025</v>
          </cell>
          <cell r="Q29009" t="str">
            <v>BBD-BLR-Nagondanahalli-T1</v>
          </cell>
          <cell r="AS29009">
            <v>46011.213888888888</v>
          </cell>
        </row>
        <row r="29010">
          <cell r="G29010" t="str">
            <v>20-12-2025</v>
          </cell>
          <cell r="Q29010" t="str">
            <v>BBD-BLR-Chinappalay-T1</v>
          </cell>
          <cell r="AS29010">
            <v>46011.180555555555</v>
          </cell>
        </row>
        <row r="29011">
          <cell r="G29011" t="str">
            <v>20-12-2025</v>
          </cell>
          <cell r="Q29011" t="str">
            <v>BBD-BLR-BellahalliRoad-T1</v>
          </cell>
          <cell r="AS29011">
            <v>46011.197916666664</v>
          </cell>
        </row>
        <row r="29012">
          <cell r="G29012" t="str">
            <v>20-12-2025</v>
          </cell>
          <cell r="Q29012" t="str">
            <v>BBD-BLR-BellahalliRoad-T1</v>
          </cell>
          <cell r="AS29012">
            <v>46011.231944444444</v>
          </cell>
        </row>
        <row r="29013">
          <cell r="G29013" t="str">
            <v>20-12-2025</v>
          </cell>
          <cell r="Q29013" t="str">
            <v>BBD-BLR-Kallahalli-T1</v>
          </cell>
          <cell r="AS29013">
            <v>46011.273611111108</v>
          </cell>
        </row>
        <row r="29014">
          <cell r="G29014" t="str">
            <v>20-12-2025</v>
          </cell>
          <cell r="Q29014" t="str">
            <v>BBD-BLR-Chikkasandra-T1</v>
          </cell>
          <cell r="AS29014">
            <v>46011.220138888886</v>
          </cell>
        </row>
        <row r="29015">
          <cell r="G29015" t="str">
            <v>20-12-2025</v>
          </cell>
          <cell r="Q29015" t="str">
            <v>BBD-BLR-BellahalliRoad-T1</v>
          </cell>
          <cell r="AS29015">
            <v>46011.263888888891</v>
          </cell>
        </row>
        <row r="29016">
          <cell r="G29016" t="str">
            <v>20-12-2025</v>
          </cell>
          <cell r="Q29016" t="str">
            <v>BBD-BLR-Budhigere-T1</v>
          </cell>
          <cell r="AS29016">
            <v>46011.261111111111</v>
          </cell>
        </row>
        <row r="29017">
          <cell r="G29017" t="str">
            <v>20-12-2025</v>
          </cell>
          <cell r="Q29017" t="str">
            <v>BBD-BLR-BellahalliRoad-T1</v>
          </cell>
          <cell r="AS29017">
            <v>46011.211111111108</v>
          </cell>
        </row>
        <row r="29018">
          <cell r="G29018" t="str">
            <v>20-12-2025</v>
          </cell>
          <cell r="Q29018" t="str">
            <v>BBD-BLR-BellahalliRoad-T1</v>
          </cell>
          <cell r="AS29018">
            <v>46011.201388888891</v>
          </cell>
        </row>
        <row r="29019">
          <cell r="G29019" t="str">
            <v>20-12-2025</v>
          </cell>
          <cell r="Q29019" t="str">
            <v>BBD-BLR-Nagondanahalli-T1</v>
          </cell>
          <cell r="AS29019">
            <v>46011.199999999997</v>
          </cell>
        </row>
        <row r="29020">
          <cell r="G29020" t="str">
            <v>20-12-2025</v>
          </cell>
          <cell r="Q29020" t="str">
            <v>BBD-BLR-Jakkasandra-T1</v>
          </cell>
          <cell r="AS29020">
            <v>46011.189583333333</v>
          </cell>
        </row>
        <row r="29021">
          <cell r="G29021" t="str">
            <v>20-12-2025</v>
          </cell>
          <cell r="Q29021" t="str">
            <v>BBD-BLR-Nagondanahalli-T1</v>
          </cell>
          <cell r="AS29021">
            <v>46011.22152777778</v>
          </cell>
        </row>
        <row r="29022">
          <cell r="G29022" t="str">
            <v>20-12-2025</v>
          </cell>
          <cell r="Q29022" t="str">
            <v>BBD-BLR-HRBR-044-T1</v>
          </cell>
          <cell r="AS29022">
            <v>46011.203472222223</v>
          </cell>
        </row>
        <row r="29023">
          <cell r="G29023" t="str">
            <v>20-12-2025</v>
          </cell>
          <cell r="Q29023" t="str">
            <v>BBD-BLR-PeenyaPhase3-T1</v>
          </cell>
          <cell r="AS29023">
            <v>46011.231249999997</v>
          </cell>
        </row>
        <row r="29024">
          <cell r="G29024" t="str">
            <v>20-12-2025</v>
          </cell>
          <cell r="Q29024" t="str">
            <v>BBD-BLR-Attibele-T1</v>
          </cell>
          <cell r="AS29024">
            <v>46011.243055555555</v>
          </cell>
        </row>
        <row r="29025">
          <cell r="G29025" t="str">
            <v>20-12-2025</v>
          </cell>
          <cell r="Q29025" t="str">
            <v>BBD-BLR-Nagondanahalli-T1</v>
          </cell>
          <cell r="AS29025">
            <v>46011.200694444444</v>
          </cell>
        </row>
        <row r="29026">
          <cell r="G29026" t="str">
            <v>20-12-2025</v>
          </cell>
          <cell r="Q29026" t="str">
            <v>BBD-BLR-Budhigere-T1</v>
          </cell>
          <cell r="AS29026">
            <v>46011.261111111111</v>
          </cell>
        </row>
        <row r="29027">
          <cell r="G29027" t="str">
            <v>20-12-2025</v>
          </cell>
          <cell r="Q29027" t="str">
            <v>BBD-BLR-Nagondanahalli-T1</v>
          </cell>
          <cell r="AS29027">
            <v>46011.211805555555</v>
          </cell>
        </row>
        <row r="29028">
          <cell r="G29028" t="str">
            <v>20-12-2025</v>
          </cell>
          <cell r="Q29028" t="str">
            <v>BBD-BLR-Nagondanahalli-T1</v>
          </cell>
          <cell r="AS29028">
            <v>46011.307638888888</v>
          </cell>
        </row>
        <row r="29029">
          <cell r="G29029" t="str">
            <v>20-12-2025</v>
          </cell>
          <cell r="Q29029" t="str">
            <v>BBD-BLR-PeenyaPhase3-T1</v>
          </cell>
          <cell r="AS29029">
            <v>46011.272916666669</v>
          </cell>
        </row>
        <row r="29030">
          <cell r="G29030" t="str">
            <v>20-12-2025</v>
          </cell>
          <cell r="Q29030" t="str">
            <v>BBD-BLR-Kallahalli-T1</v>
          </cell>
          <cell r="AS29030">
            <v>46011.294444444444</v>
          </cell>
        </row>
        <row r="29031">
          <cell r="G29031" t="str">
            <v>20-12-2025</v>
          </cell>
          <cell r="Q29031" t="str">
            <v>BBD-BLR-Chinappalay-T1</v>
          </cell>
          <cell r="AS29031">
            <v>46011.214583333334</v>
          </cell>
        </row>
        <row r="29032">
          <cell r="G29032" t="str">
            <v>20-12-2025</v>
          </cell>
          <cell r="Q29032" t="str">
            <v>BBD-BLR-Nagondanahalli-T1</v>
          </cell>
          <cell r="AS29032">
            <v>46011.213888888888</v>
          </cell>
        </row>
        <row r="29033">
          <cell r="G29033" t="str">
            <v>20-12-2025</v>
          </cell>
          <cell r="Q29033" t="str">
            <v>BBD-BLR-Nagondanahalli-T1</v>
          </cell>
          <cell r="AS29033">
            <v>46011.202777777777</v>
          </cell>
        </row>
        <row r="29034">
          <cell r="G29034" t="str">
            <v>20-12-2025</v>
          </cell>
          <cell r="Q29034" t="str">
            <v>BBD-BLR-BellahalliRoad-T1</v>
          </cell>
          <cell r="AS29034">
            <v>46011.231944444444</v>
          </cell>
        </row>
        <row r="29035">
          <cell r="G29035" t="str">
            <v>20-12-2025</v>
          </cell>
          <cell r="Q29035" t="str">
            <v>BBD-BLR-Budhigere-T1</v>
          </cell>
          <cell r="AS29035">
            <v>46011.234027777777</v>
          </cell>
        </row>
        <row r="29036">
          <cell r="G29036" t="str">
            <v>20-12-2025</v>
          </cell>
          <cell r="Q29036" t="str">
            <v>BBD-BLR-Jigani-T1</v>
          </cell>
          <cell r="AS29036">
            <v>46011.178472222222</v>
          </cell>
        </row>
        <row r="29037">
          <cell r="G29037" t="str">
            <v>20-12-2025</v>
          </cell>
          <cell r="Q29037" t="str">
            <v>BBD-BLR-PeenyaPhase3-T1</v>
          </cell>
          <cell r="AS29037">
            <v>46011.231249999997</v>
          </cell>
        </row>
        <row r="29038">
          <cell r="G29038" t="str">
            <v>20-12-2025</v>
          </cell>
          <cell r="Q29038" t="str">
            <v>BBD-BLR-Jalahalli-T1</v>
          </cell>
          <cell r="AS29038">
            <v>46011.229861111111</v>
          </cell>
        </row>
        <row r="29039">
          <cell r="G29039" t="str">
            <v>20-12-2025</v>
          </cell>
          <cell r="Q29039" t="str">
            <v>BBD-BLR-BellahalliRoad-T1</v>
          </cell>
          <cell r="AS29039">
            <v>46011.276388888888</v>
          </cell>
        </row>
        <row r="29040">
          <cell r="G29040" t="str">
            <v>20-12-2025</v>
          </cell>
          <cell r="Q29040" t="str">
            <v>BBD-BLR-Chikkasandra-T1</v>
          </cell>
          <cell r="AS29040">
            <v>46011.225694444445</v>
          </cell>
        </row>
        <row r="29041">
          <cell r="G29041" t="str">
            <v>20-12-2025</v>
          </cell>
          <cell r="Q29041" t="str">
            <v>BBD-BLR-Nagondanahalli-T1</v>
          </cell>
          <cell r="AS29041">
            <v>46011.249305555553</v>
          </cell>
        </row>
        <row r="29042">
          <cell r="G29042" t="str">
            <v>20-12-2025</v>
          </cell>
          <cell r="Q29042" t="str">
            <v>BBD-BLR-Budhigere-T1</v>
          </cell>
          <cell r="AS29042">
            <v>46011.254166666666</v>
          </cell>
        </row>
        <row r="29043">
          <cell r="G29043" t="str">
            <v>20-12-2025</v>
          </cell>
          <cell r="Q29043" t="str">
            <v>BBD-BLR-Jigani-T1</v>
          </cell>
          <cell r="AS29043">
            <v>46011.209722222222</v>
          </cell>
        </row>
        <row r="29044">
          <cell r="G29044" t="str">
            <v>20-12-2025</v>
          </cell>
          <cell r="Q29044" t="str">
            <v>BBD-BLR-Nagondanahalli-T1</v>
          </cell>
          <cell r="AS29044">
            <v>46011.191666666666</v>
          </cell>
        </row>
        <row r="29045">
          <cell r="G29045" t="str">
            <v>20-12-2025</v>
          </cell>
          <cell r="Q29045" t="str">
            <v>BBD-BLR-BellahalliRoad-T1</v>
          </cell>
          <cell r="AS29045">
            <v>46011.197916666664</v>
          </cell>
        </row>
        <row r="29046">
          <cell r="G29046" t="str">
            <v>20-12-2025</v>
          </cell>
          <cell r="Q29046" t="str">
            <v>BBD-BLR-HRBR-044-T1</v>
          </cell>
          <cell r="AS29046">
            <v>46011.203472222223</v>
          </cell>
        </row>
        <row r="29047">
          <cell r="G29047" t="str">
            <v>20-12-2025</v>
          </cell>
          <cell r="Q29047" t="str">
            <v>BBD-BLR-Budhigere-T1</v>
          </cell>
          <cell r="AS29047">
            <v>46011.229861111111</v>
          </cell>
        </row>
        <row r="29048">
          <cell r="G29048" t="str">
            <v>20-12-2025</v>
          </cell>
          <cell r="Q29048" t="str">
            <v>BBD-BLR-Chikkasandra-T1</v>
          </cell>
          <cell r="AS29048">
            <v>46011.220138888886</v>
          </cell>
        </row>
        <row r="29049">
          <cell r="G29049" t="str">
            <v>20-12-2025</v>
          </cell>
          <cell r="Q29049" t="str">
            <v>BBD-BLR-Chinappalay-T1</v>
          </cell>
          <cell r="AS29049">
            <v>46011.191666666666</v>
          </cell>
        </row>
        <row r="29050">
          <cell r="G29050" t="str">
            <v>20-12-2025</v>
          </cell>
          <cell r="Q29050" t="str">
            <v>BBD-BLR-PeenyaPhase3-T1</v>
          </cell>
          <cell r="AS29050">
            <v>46011.210416666669</v>
          </cell>
        </row>
        <row r="29051">
          <cell r="G29051" t="str">
            <v>20-12-2025</v>
          </cell>
          <cell r="Q29051" t="str">
            <v>BBD-BLR-Jalahalli-T1</v>
          </cell>
          <cell r="AS29051">
            <v>46011.231249999997</v>
          </cell>
        </row>
        <row r="29052">
          <cell r="G29052" t="str">
            <v>20-12-2025</v>
          </cell>
          <cell r="Q29052" t="str">
            <v>BBD-BLR-Budhigere-T1</v>
          </cell>
          <cell r="AS29052">
            <v>46011.239583333336</v>
          </cell>
        </row>
        <row r="29053">
          <cell r="G29053" t="str">
            <v>20-12-2025</v>
          </cell>
          <cell r="Q29053" t="str">
            <v>BBD-BLR-Budhigere-T1</v>
          </cell>
          <cell r="AS29053">
            <v>46011.259722222225</v>
          </cell>
        </row>
        <row r="29054">
          <cell r="G29054" t="str">
            <v>20-12-2025</v>
          </cell>
          <cell r="Q29054" t="str">
            <v>BBD-BLR-Nagondanahalli-T1</v>
          </cell>
          <cell r="AS29054">
            <v>46011.195138888892</v>
          </cell>
        </row>
        <row r="29055">
          <cell r="G29055" t="str">
            <v>20-12-2025</v>
          </cell>
          <cell r="Q29055" t="str">
            <v>BBD-BLR-Kallahalli-T1</v>
          </cell>
          <cell r="AS29055">
            <v>46011.294444444444</v>
          </cell>
        </row>
        <row r="29056">
          <cell r="G29056" t="str">
            <v>20-12-2025</v>
          </cell>
          <cell r="Q29056" t="str">
            <v>BBD-BLR-Attibele-T1</v>
          </cell>
          <cell r="AS29056">
            <v>46011.263888888891</v>
          </cell>
        </row>
        <row r="29057">
          <cell r="G29057" t="str">
            <v>20-12-2025</v>
          </cell>
          <cell r="Q29057" t="str">
            <v>BBD-BLR-Chikkasandra-T1</v>
          </cell>
          <cell r="AS29057">
            <v>46011.199305555558</v>
          </cell>
        </row>
        <row r="29058">
          <cell r="G29058" t="str">
            <v>20-12-2025</v>
          </cell>
          <cell r="Q29058" t="str">
            <v>BBD-BLR-Nagondanahalli-T1</v>
          </cell>
          <cell r="AS29058">
            <v>46011.197916666664</v>
          </cell>
        </row>
        <row r="29059">
          <cell r="G29059" t="str">
            <v>20-12-2025</v>
          </cell>
          <cell r="Q29059" t="str">
            <v>BBD-BLR-Nagondanahalli-T1</v>
          </cell>
          <cell r="AS29059">
            <v>46011.193055555559</v>
          </cell>
        </row>
        <row r="29060">
          <cell r="G29060" t="str">
            <v>20-12-2025</v>
          </cell>
          <cell r="Q29060" t="str">
            <v>BBD-BLR-Nagondanahalli-T1</v>
          </cell>
          <cell r="AS29060">
            <v>46011.20208333333</v>
          </cell>
        </row>
        <row r="29061">
          <cell r="G29061" t="str">
            <v>20-12-2025</v>
          </cell>
          <cell r="Q29061" t="str">
            <v>BBD-BLR-Jakkasandra-T1</v>
          </cell>
        </row>
        <row r="29062">
          <cell r="G29062" t="str">
            <v>20-12-2025</v>
          </cell>
          <cell r="Q29062" t="str">
            <v>BBD-BLR-Budhigere-T1</v>
          </cell>
          <cell r="AS29062">
            <v>46011.251388888886</v>
          </cell>
        </row>
        <row r="29063">
          <cell r="G29063" t="str">
            <v>20-12-2025</v>
          </cell>
          <cell r="Q29063" t="str">
            <v>BBD-BLR-Nagondanahalli-T1</v>
          </cell>
          <cell r="AS29063">
            <v>46011.199999999997</v>
          </cell>
        </row>
        <row r="29064">
          <cell r="G29064" t="str">
            <v>20-12-2025</v>
          </cell>
          <cell r="Q29064" t="str">
            <v>BBD-BLR-Chinappalay-T1</v>
          </cell>
          <cell r="AS29064">
            <v>46011.180555555555</v>
          </cell>
        </row>
        <row r="29065">
          <cell r="G29065" t="str">
            <v>20-12-2025</v>
          </cell>
          <cell r="Q29065" t="str">
            <v>BBD-BLR-Nagondanahalli-T1</v>
          </cell>
          <cell r="AS29065">
            <v>46011.190972222219</v>
          </cell>
        </row>
        <row r="29066">
          <cell r="G29066" t="str">
            <v>20-12-2025</v>
          </cell>
          <cell r="Q29066" t="str">
            <v>BBD-BLR-Nagondanahalli-T1</v>
          </cell>
          <cell r="AS29066">
            <v>46011.253472222219</v>
          </cell>
        </row>
        <row r="29067">
          <cell r="G29067" t="str">
            <v>20-12-2025</v>
          </cell>
          <cell r="Q29067" t="str">
            <v>BBD-BLR-Nagondanahalli-T1</v>
          </cell>
          <cell r="AS29067">
            <v>46011.189583333333</v>
          </cell>
        </row>
        <row r="29068">
          <cell r="G29068" t="str">
            <v>20-12-2025</v>
          </cell>
          <cell r="Q29068" t="str">
            <v>BBD-BLR-Nagondanahalli-T1</v>
          </cell>
          <cell r="AS29068">
            <v>46011.193055555559</v>
          </cell>
        </row>
        <row r="29069">
          <cell r="G29069" t="str">
            <v>20-12-2025</v>
          </cell>
          <cell r="Q29069" t="str">
            <v>BBD-BLR-Budhigere-T1</v>
          </cell>
        </row>
        <row r="29070">
          <cell r="G29070" t="str">
            <v>20-12-2025</v>
          </cell>
          <cell r="Q29070" t="str">
            <v>BBD-BLR-Nagondanahalli-T1</v>
          </cell>
          <cell r="AS29070">
            <v>46011.232638888891</v>
          </cell>
        </row>
        <row r="29071">
          <cell r="G29071" t="str">
            <v>20-12-2025</v>
          </cell>
          <cell r="Q29071" t="str">
            <v>BBD-BLR-Budhigere-T1</v>
          </cell>
          <cell r="AS29071">
            <v>46011.238888888889</v>
          </cell>
        </row>
        <row r="29072">
          <cell r="G29072" t="str">
            <v>20-12-2025</v>
          </cell>
          <cell r="Q29072" t="str">
            <v>BBD-BLR-Nagondanahalli-T1</v>
          </cell>
          <cell r="AS29072">
            <v>46011.21597222222</v>
          </cell>
        </row>
        <row r="29073">
          <cell r="G29073" t="str">
            <v>20-12-2025</v>
          </cell>
          <cell r="Q29073" t="str">
            <v>BBD-BLR-Nagondanahalli-T1</v>
          </cell>
          <cell r="AS29073">
            <v>46011.263194444444</v>
          </cell>
        </row>
        <row r="29074">
          <cell r="G29074" t="str">
            <v>20-12-2025</v>
          </cell>
          <cell r="Q29074" t="str">
            <v>BBD-BLR-Nagondanahalli-T1</v>
          </cell>
          <cell r="AS29074">
            <v>46011.226388888892</v>
          </cell>
        </row>
        <row r="29075">
          <cell r="G29075" t="str">
            <v>20-12-2025</v>
          </cell>
          <cell r="Q29075" t="str">
            <v>BBD-BLR-Chikkasandra-T1</v>
          </cell>
          <cell r="AS29075">
            <v>46011.199305555558</v>
          </cell>
        </row>
        <row r="29076">
          <cell r="G29076" t="str">
            <v>20-12-2025</v>
          </cell>
          <cell r="Q29076" t="str">
            <v>BBD-BLR-Budhigere-T1</v>
          </cell>
          <cell r="AS29076">
            <v>46011.229166666664</v>
          </cell>
        </row>
        <row r="29077">
          <cell r="G29077" t="str">
            <v>20-12-2025</v>
          </cell>
          <cell r="Q29077" t="str">
            <v>BBD-BLR-BellahalliRoad-T1</v>
          </cell>
          <cell r="AS29077">
            <v>46011.231944444444</v>
          </cell>
        </row>
        <row r="29078">
          <cell r="G29078" t="str">
            <v>20-12-2025</v>
          </cell>
          <cell r="Q29078" t="str">
            <v>BBD-BLR-Nagondanahalli-T1</v>
          </cell>
          <cell r="AS29078">
            <v>46011.203472222223</v>
          </cell>
        </row>
        <row r="29079">
          <cell r="G29079" t="str">
            <v>20-12-2025</v>
          </cell>
          <cell r="Q29079" t="str">
            <v>BBD-BLR-Budhigere-T1</v>
          </cell>
          <cell r="AS29079">
            <v>46011.273611111108</v>
          </cell>
        </row>
        <row r="29080">
          <cell r="G29080" t="str">
            <v>20-12-2025</v>
          </cell>
          <cell r="Q29080" t="str">
            <v>BBD-BLR-Jakkasandra-T1</v>
          </cell>
          <cell r="AS29080">
            <v>46011.222222222219</v>
          </cell>
        </row>
        <row r="29081">
          <cell r="G29081" t="str">
            <v>20-12-2025</v>
          </cell>
          <cell r="Q29081" t="str">
            <v>BBD-BLR-Nagondanahalli-T1</v>
          </cell>
          <cell r="AS29081">
            <v>46011.226388888892</v>
          </cell>
        </row>
        <row r="29082">
          <cell r="G29082" t="str">
            <v>20-12-2025</v>
          </cell>
          <cell r="Q29082" t="str">
            <v>BBD-BLR-Nagondanahalli-T1</v>
          </cell>
          <cell r="AS29082">
            <v>46011.205555555556</v>
          </cell>
        </row>
        <row r="29083">
          <cell r="G29083" t="str">
            <v>20-12-2025</v>
          </cell>
          <cell r="Q29083" t="str">
            <v>BBD-BLR-Jakkasandra-T1</v>
          </cell>
        </row>
        <row r="29084">
          <cell r="G29084" t="str">
            <v>20-12-2025</v>
          </cell>
          <cell r="Q29084" t="str">
            <v>BBD-BLR-Jigani-T1</v>
          </cell>
          <cell r="AS29084">
            <v>46011.188888888886</v>
          </cell>
        </row>
        <row r="29085">
          <cell r="G29085" t="str">
            <v>20-12-2025</v>
          </cell>
          <cell r="Q29085" t="str">
            <v>BBD-BLR-Nagondanahalli-T1</v>
          </cell>
          <cell r="AS29085">
            <v>46011.193055555559</v>
          </cell>
        </row>
        <row r="29086">
          <cell r="G29086" t="str">
            <v>20-12-2025</v>
          </cell>
          <cell r="Q29086" t="str">
            <v>BBD-BLR-BellahalliRoad-T1</v>
          </cell>
          <cell r="AS29086">
            <v>46011.231944444444</v>
          </cell>
        </row>
        <row r="29087">
          <cell r="G29087" t="str">
            <v>20-12-2025</v>
          </cell>
          <cell r="Q29087" t="str">
            <v>BBD-BLR-Nagondanahalli-T1</v>
          </cell>
          <cell r="AS29087">
            <v>46011.21597222222</v>
          </cell>
        </row>
        <row r="29088">
          <cell r="G29088" t="str">
            <v>20-12-2025</v>
          </cell>
          <cell r="Q29088" t="str">
            <v>BBD-BLR-HAL-T1</v>
          </cell>
          <cell r="AS29088">
            <v>46011.195138888892</v>
          </cell>
        </row>
        <row r="29089">
          <cell r="G29089" t="str">
            <v>20-12-2025</v>
          </cell>
          <cell r="Q29089" t="str">
            <v>BBD-BLR-Chikkasandra-T1</v>
          </cell>
          <cell r="AS29089">
            <v>46011.248611111114</v>
          </cell>
        </row>
        <row r="29090">
          <cell r="G29090" t="str">
            <v>20-12-2025</v>
          </cell>
          <cell r="Q29090" t="str">
            <v>BBD-BLR-PeenyaPhase3-T1</v>
          </cell>
          <cell r="AS29090">
            <v>46011.210416666669</v>
          </cell>
        </row>
        <row r="29091">
          <cell r="G29091" t="str">
            <v>20-12-2025</v>
          </cell>
          <cell r="Q29091" t="str">
            <v>BBD-BLR-HAL-T1</v>
          </cell>
          <cell r="AS29091">
            <v>46011.203472222223</v>
          </cell>
        </row>
        <row r="29092">
          <cell r="G29092" t="str">
            <v>20-12-2025</v>
          </cell>
          <cell r="Q29092" t="str">
            <v>BBD-BLR-BellahalliRoad-T1</v>
          </cell>
          <cell r="AS29092">
            <v>46011.201388888891</v>
          </cell>
        </row>
        <row r="29093">
          <cell r="G29093" t="str">
            <v>20-12-2025</v>
          </cell>
          <cell r="Q29093" t="str">
            <v>BBD-BLR-Budhigere-T1</v>
          </cell>
        </row>
        <row r="29094">
          <cell r="G29094" t="str">
            <v>20-12-2025</v>
          </cell>
          <cell r="Q29094" t="str">
            <v>BBD-BLR-Budhigere-T1</v>
          </cell>
          <cell r="AS29094">
            <v>46011.261111111111</v>
          </cell>
        </row>
        <row r="29095">
          <cell r="G29095" t="str">
            <v>20-12-2025</v>
          </cell>
          <cell r="Q29095" t="str">
            <v>BBD-BLR-Jakkasandra-T1</v>
          </cell>
        </row>
        <row r="29096">
          <cell r="G29096" t="str">
            <v>20-12-2025</v>
          </cell>
          <cell r="Q29096" t="str">
            <v>BBD-BLR-HAL-T1</v>
          </cell>
          <cell r="AS29096">
            <v>46011.195138888892</v>
          </cell>
        </row>
        <row r="29097">
          <cell r="G29097" t="str">
            <v>20-12-2025</v>
          </cell>
          <cell r="Q29097" t="str">
            <v>BBD-BLR-Budhigere-T1</v>
          </cell>
          <cell r="AS29097">
            <v>46011.240972222222</v>
          </cell>
        </row>
        <row r="29098">
          <cell r="G29098" t="str">
            <v>20-12-2025</v>
          </cell>
          <cell r="Q29098" t="str">
            <v>BBD-BLR-HRBR-044-T1</v>
          </cell>
          <cell r="AS29098">
            <v>46011.203472222223</v>
          </cell>
        </row>
        <row r="29099">
          <cell r="G29099" t="str">
            <v>20-12-2025</v>
          </cell>
          <cell r="Q29099" t="str">
            <v>BBD-BLR-Budhigere-T1</v>
          </cell>
          <cell r="AS29099">
            <v>46011.240972222222</v>
          </cell>
        </row>
        <row r="29100">
          <cell r="G29100" t="str">
            <v>20-12-2025</v>
          </cell>
          <cell r="Q29100" t="str">
            <v>BBD-BLR-Jakkasandra-T1</v>
          </cell>
          <cell r="AS29100">
            <v>46011.197222222225</v>
          </cell>
        </row>
        <row r="29101">
          <cell r="G29101" t="str">
            <v>20-12-2025</v>
          </cell>
          <cell r="Q29101" t="str">
            <v>BBD-BLR-Nagondanahalli-T1</v>
          </cell>
          <cell r="AS29101">
            <v>46011.246527777781</v>
          </cell>
        </row>
        <row r="29102">
          <cell r="G29102" t="str">
            <v>20-12-2025</v>
          </cell>
          <cell r="Q29102" t="str">
            <v>BBD-BLR-Budhigere-T1</v>
          </cell>
          <cell r="AS29102">
            <v>46011.240972222222</v>
          </cell>
        </row>
        <row r="29103">
          <cell r="G29103" t="str">
            <v>20-12-2025</v>
          </cell>
          <cell r="Q29103" t="str">
            <v>BBD-BLR-HAL-T1</v>
          </cell>
          <cell r="AS29103">
            <v>46011.202777777777</v>
          </cell>
        </row>
        <row r="29104">
          <cell r="G29104" t="str">
            <v>20-12-2025</v>
          </cell>
          <cell r="Q29104" t="str">
            <v>BBD-BLR-BellahalliRoad-T1</v>
          </cell>
        </row>
        <row r="29105">
          <cell r="G29105" t="str">
            <v>20-12-2025</v>
          </cell>
          <cell r="Q29105" t="str">
            <v>BBD-BLR-Budhigere-T1</v>
          </cell>
          <cell r="AS29105">
            <v>46011.261111111111</v>
          </cell>
        </row>
        <row r="29106">
          <cell r="G29106" t="str">
            <v>20-12-2025</v>
          </cell>
          <cell r="Q29106" t="str">
            <v>BBD-BLR-PeenyaPhase3-T1</v>
          </cell>
          <cell r="AS29106">
            <v>46011.210416666669</v>
          </cell>
        </row>
        <row r="29107">
          <cell r="G29107" t="str">
            <v>20-12-2025</v>
          </cell>
          <cell r="Q29107" t="str">
            <v>BBD-BLR-Budhigere-T1</v>
          </cell>
          <cell r="AS29107">
            <v>46011.252083333333</v>
          </cell>
        </row>
        <row r="29108">
          <cell r="G29108" t="str">
            <v>20-12-2025</v>
          </cell>
          <cell r="Q29108" t="str">
            <v>BBD-BLR-Budhigere-T1</v>
          </cell>
          <cell r="AS29108">
            <v>46011.239583333336</v>
          </cell>
        </row>
        <row r="29109">
          <cell r="G29109" t="str">
            <v>20-12-2025</v>
          </cell>
          <cell r="Q29109" t="str">
            <v>BBD-BLR-Nagondanahalli-T1</v>
          </cell>
          <cell r="AS29109">
            <v>46011.28402777778</v>
          </cell>
        </row>
        <row r="29110">
          <cell r="G29110" t="str">
            <v>20-12-2025</v>
          </cell>
          <cell r="Q29110" t="str">
            <v>BBD-BLR-Budhigere-T1</v>
          </cell>
          <cell r="AS29110">
            <v>46011.252083333333</v>
          </cell>
        </row>
        <row r="29111">
          <cell r="G29111" t="str">
            <v>20-12-2025</v>
          </cell>
          <cell r="Q29111" t="str">
            <v>BBD-BLR-BellahalliRoad-T1</v>
          </cell>
          <cell r="AS29111">
            <v>46011.241666666669</v>
          </cell>
        </row>
        <row r="29112">
          <cell r="G29112" t="str">
            <v>20-12-2025</v>
          </cell>
          <cell r="Q29112" t="str">
            <v>BBD-BLR-Budhigere-T1</v>
          </cell>
          <cell r="AS29112">
            <v>46011.25277777778</v>
          </cell>
        </row>
        <row r="29113">
          <cell r="G29113" t="str">
            <v>20-12-2025</v>
          </cell>
          <cell r="Q29113" t="str">
            <v>BBD-BLR-Budhigere-T1</v>
          </cell>
          <cell r="AS29113">
            <v>46011.261111111111</v>
          </cell>
        </row>
        <row r="29114">
          <cell r="G29114" t="str">
            <v>20-12-2025</v>
          </cell>
          <cell r="Q29114" t="str">
            <v>BBD-BLR-Budhigere-T1</v>
          </cell>
          <cell r="AS29114">
            <v>46011.26458333333</v>
          </cell>
        </row>
        <row r="29115">
          <cell r="G29115" t="str">
            <v>20-12-2025</v>
          </cell>
          <cell r="Q29115" t="str">
            <v>BBD-BLR-Jalahalli-T1</v>
          </cell>
          <cell r="AS29115">
            <v>46011.18472222222</v>
          </cell>
        </row>
        <row r="29116">
          <cell r="G29116" t="str">
            <v>20-12-2025</v>
          </cell>
          <cell r="Q29116" t="str">
            <v>BBD-BLR-BellahalliRoad-T1</v>
          </cell>
          <cell r="AS29116">
            <v>46011.286805555559</v>
          </cell>
        </row>
        <row r="29117">
          <cell r="G29117" t="str">
            <v>20-12-2025</v>
          </cell>
          <cell r="Q29117" t="str">
            <v>BBD-BLR-Budhigere-T1</v>
          </cell>
          <cell r="AS29117">
            <v>46011.252083333333</v>
          </cell>
        </row>
        <row r="29118">
          <cell r="G29118" t="str">
            <v>20-12-2025</v>
          </cell>
          <cell r="Q29118" t="str">
            <v>BBD-BLR-Nagondanahalli-T1</v>
          </cell>
          <cell r="AS29118">
            <v>46011.213194444441</v>
          </cell>
        </row>
        <row r="29119">
          <cell r="G29119" t="str">
            <v>20-12-2025</v>
          </cell>
          <cell r="Q29119" t="str">
            <v>BBD-BLR-Jigani-T1</v>
          </cell>
          <cell r="AS29119">
            <v>46011.199305555558</v>
          </cell>
        </row>
        <row r="29120">
          <cell r="G29120" t="str">
            <v>20-12-2025</v>
          </cell>
          <cell r="Q29120" t="str">
            <v>BBD-BLR-Budhigere-T1</v>
          </cell>
          <cell r="AS29120">
            <v>46011.240972222222</v>
          </cell>
        </row>
        <row r="29121">
          <cell r="G29121" t="str">
            <v>20-12-2025</v>
          </cell>
          <cell r="Q29121" t="str">
            <v>BBD-BLR-HAL-T1</v>
          </cell>
          <cell r="AS29121">
            <v>46011.211805555555</v>
          </cell>
        </row>
        <row r="29122">
          <cell r="G29122" t="str">
            <v>20-12-2025</v>
          </cell>
          <cell r="Q29122" t="str">
            <v>BBD-BLR-Jigani-T1</v>
          </cell>
          <cell r="AS29122">
            <v>46011.188194444447</v>
          </cell>
        </row>
        <row r="29123">
          <cell r="G29123" t="str">
            <v>20-12-2025</v>
          </cell>
          <cell r="Q29123" t="str">
            <v>BBD-BLR-Budhigere-T1</v>
          </cell>
          <cell r="AS29123">
            <v>46011.250694444447</v>
          </cell>
        </row>
        <row r="29124">
          <cell r="G29124" t="str">
            <v>20-12-2025</v>
          </cell>
          <cell r="Q29124" t="str">
            <v>BBD-BLR-Nagondanahalli-T1</v>
          </cell>
          <cell r="AS29124">
            <v>46011.206250000003</v>
          </cell>
        </row>
        <row r="29125">
          <cell r="G29125" t="str">
            <v>20-12-2025</v>
          </cell>
          <cell r="Q29125" t="str">
            <v>BBD-BLR-PeenyaPhase3-T1</v>
          </cell>
          <cell r="AS29125">
            <v>46011.210416666669</v>
          </cell>
        </row>
        <row r="29126">
          <cell r="G29126" t="str">
            <v>20-12-2025</v>
          </cell>
          <cell r="Q29126" t="str">
            <v>BBD-BLR-Budhigere-T1</v>
          </cell>
          <cell r="AS29126">
            <v>46011.240972222222</v>
          </cell>
        </row>
        <row r="29127">
          <cell r="G29127" t="str">
            <v>20-12-2025</v>
          </cell>
          <cell r="Q29127" t="str">
            <v>BBD-BLR-Budhigere-T1</v>
          </cell>
          <cell r="AS29127">
            <v>46011.240277777775</v>
          </cell>
        </row>
        <row r="29128">
          <cell r="G29128" t="str">
            <v>20-12-2025</v>
          </cell>
          <cell r="Q29128" t="str">
            <v>BBD-BLR-Nagondanahalli-T1</v>
          </cell>
          <cell r="AS29128">
            <v>46011.229166666664</v>
          </cell>
        </row>
        <row r="29129">
          <cell r="G29129" t="str">
            <v>20-12-2025</v>
          </cell>
          <cell r="Q29129" t="str">
            <v>BBD-BLR-Budhigere-T1</v>
          </cell>
          <cell r="AS29129">
            <v>46011.251388888886</v>
          </cell>
        </row>
        <row r="29130">
          <cell r="G29130" t="str">
            <v>20-12-2025</v>
          </cell>
          <cell r="Q29130" t="str">
            <v>BBD-BLR-Jalahalli-T1</v>
          </cell>
          <cell r="AS29130">
            <v>46011.18472222222</v>
          </cell>
        </row>
        <row r="29131">
          <cell r="G29131" t="str">
            <v>20-12-2025</v>
          </cell>
          <cell r="Q29131" t="str">
            <v>BBD-BLR-Budhigere-T1</v>
          </cell>
          <cell r="AS29131">
            <v>46011.271527777775</v>
          </cell>
        </row>
        <row r="29132">
          <cell r="G29132" t="str">
            <v>20-12-2025</v>
          </cell>
          <cell r="Q29132" t="str">
            <v>BBD-BLR-PeenyaPhase3-T1</v>
          </cell>
          <cell r="AS29132">
            <v>46011.261805555558</v>
          </cell>
        </row>
        <row r="29133">
          <cell r="G29133" t="str">
            <v>20-12-2025</v>
          </cell>
          <cell r="Q29133" t="str">
            <v>BBD-BLR-Nagondanahalli-T1</v>
          </cell>
          <cell r="AS29133">
            <v>46011.199999999997</v>
          </cell>
        </row>
        <row r="29134">
          <cell r="G29134" t="str">
            <v>20-12-2025</v>
          </cell>
          <cell r="Q29134" t="str">
            <v>BBD-BLR-Budhigere-T1</v>
          </cell>
          <cell r="AS29134">
            <v>46011.271527777775</v>
          </cell>
        </row>
        <row r="29135">
          <cell r="G29135" t="str">
            <v>20-12-2025</v>
          </cell>
          <cell r="Q29135" t="str">
            <v>BBD-BLR-HRBR-044-T1</v>
          </cell>
          <cell r="AS29135">
            <v>46011.194444444445</v>
          </cell>
        </row>
        <row r="29136">
          <cell r="G29136" t="str">
            <v>20-12-2025</v>
          </cell>
          <cell r="Q29136" t="str">
            <v>BBD-BLR-Chikkasandra-T1</v>
          </cell>
          <cell r="AS29136">
            <v>46011.21597222222</v>
          </cell>
        </row>
        <row r="29137">
          <cell r="G29137" t="str">
            <v>20-12-2025</v>
          </cell>
          <cell r="Q29137" t="str">
            <v>BBD-BLR-Budhigere-T1</v>
          </cell>
          <cell r="AS29137">
            <v>46011.271527777775</v>
          </cell>
        </row>
        <row r="29138">
          <cell r="G29138" t="str">
            <v>20-12-2025</v>
          </cell>
          <cell r="Q29138" t="str">
            <v>BBD-BLR-Chinappalay-T1</v>
          </cell>
          <cell r="AS29138">
            <v>46011.219444444447</v>
          </cell>
        </row>
        <row r="29139">
          <cell r="G29139" t="str">
            <v>20-12-2025</v>
          </cell>
          <cell r="Q29139" t="str">
            <v>BBD-BLR-Budhigere-T1</v>
          </cell>
          <cell r="AS29139">
            <v>46011.275694444441</v>
          </cell>
        </row>
        <row r="29140">
          <cell r="G29140" t="str">
            <v>20-12-2025</v>
          </cell>
          <cell r="Q29140" t="str">
            <v>BBD-BLR-Chinappalay-T1</v>
          </cell>
          <cell r="AS29140">
            <v>46011.180555555555</v>
          </cell>
        </row>
        <row r="29141">
          <cell r="G29141" t="str">
            <v>20-12-2025</v>
          </cell>
          <cell r="Q29141" t="str">
            <v>BBD-BLR-Jalahalli-T1</v>
          </cell>
          <cell r="AS29141">
            <v>46011.195833333331</v>
          </cell>
        </row>
        <row r="29142">
          <cell r="G29142" t="str">
            <v>20-12-2025</v>
          </cell>
          <cell r="Q29142" t="str">
            <v>BBD-BLR-Budhigere-T1</v>
          </cell>
          <cell r="AS29142">
            <v>46011.271527777775</v>
          </cell>
        </row>
        <row r="29143">
          <cell r="G29143" t="str">
            <v>20-12-2025</v>
          </cell>
          <cell r="Q29143" t="str">
            <v>BBD-BLR-Budhigere-T1</v>
          </cell>
          <cell r="AS29143">
            <v>46011.271527777775</v>
          </cell>
        </row>
        <row r="29144">
          <cell r="G29144" t="str">
            <v>20-12-2025</v>
          </cell>
          <cell r="Q29144" t="str">
            <v>BBD-BLR-Jigani-T1</v>
          </cell>
          <cell r="AS29144">
            <v>46011.209722222222</v>
          </cell>
        </row>
        <row r="29145">
          <cell r="G29145" t="str">
            <v>20-12-2025</v>
          </cell>
          <cell r="Q29145" t="str">
            <v>BBD-BLR-BellahalliRoad-T1</v>
          </cell>
          <cell r="AS29145">
            <v>46011.231944444444</v>
          </cell>
        </row>
        <row r="29146">
          <cell r="G29146" t="str">
            <v>20-12-2025</v>
          </cell>
          <cell r="Q29146" t="str">
            <v>BBD-BLR-Budhigere-T1</v>
          </cell>
          <cell r="AS29146">
            <v>46011.231249999997</v>
          </cell>
        </row>
        <row r="29147">
          <cell r="G29147" t="str">
            <v>20-12-2025</v>
          </cell>
          <cell r="Q29147" t="str">
            <v>BBD-BLR-PeenyaPhase3-T1</v>
          </cell>
          <cell r="AS29147">
            <v>46011.231249999997</v>
          </cell>
        </row>
        <row r="29148">
          <cell r="G29148" t="str">
            <v>20-12-2025</v>
          </cell>
          <cell r="Q29148" t="str">
            <v>BBD-BLR-Budhigere-T1</v>
          </cell>
        </row>
        <row r="29149">
          <cell r="G29149" t="str">
            <v>20-12-2025</v>
          </cell>
          <cell r="Q29149" t="str">
            <v>BBD-BLR-Budhigere-T1</v>
          </cell>
          <cell r="AS29149">
            <v>46011.238888888889</v>
          </cell>
        </row>
        <row r="29150">
          <cell r="G29150" t="str">
            <v>20-12-2025</v>
          </cell>
          <cell r="Q29150" t="str">
            <v>BBD-BLR-Budhigere-T1</v>
          </cell>
          <cell r="AS29150">
            <v>46011.238888888889</v>
          </cell>
        </row>
        <row r="29151">
          <cell r="G29151" t="str">
            <v>20-12-2025</v>
          </cell>
          <cell r="Q29151" t="str">
            <v>BBD-BLR-Budhigere-T1</v>
          </cell>
          <cell r="AS29151">
            <v>46011.231249999997</v>
          </cell>
        </row>
        <row r="29152">
          <cell r="G29152" t="str">
            <v>20-12-2025</v>
          </cell>
          <cell r="Q29152" t="str">
            <v>BBD-BLR-PeenyaPhase3-T1</v>
          </cell>
          <cell r="AS29152">
            <v>46011.252083333333</v>
          </cell>
        </row>
        <row r="29153">
          <cell r="G29153" t="str">
            <v>20-12-2025</v>
          </cell>
          <cell r="Q29153" t="str">
            <v>BBD-BLR-Jakkasandra-T1</v>
          </cell>
        </row>
        <row r="29154">
          <cell r="G29154" t="str">
            <v>20-12-2025</v>
          </cell>
          <cell r="Q29154" t="str">
            <v>BBD-BLR-Budhigere-T1</v>
          </cell>
          <cell r="AS29154">
            <v>46011.238888888889</v>
          </cell>
        </row>
        <row r="29155">
          <cell r="G29155" t="str">
            <v>20-12-2025</v>
          </cell>
          <cell r="Q29155" t="str">
            <v>BBD-BLR-Attibele-T1</v>
          </cell>
          <cell r="AS29155">
            <v>46011.254166666666</v>
          </cell>
        </row>
        <row r="29156">
          <cell r="G29156" t="str">
            <v>20-12-2025</v>
          </cell>
          <cell r="Q29156" t="str">
            <v>BBD-BLR-Budhigere-T1</v>
          </cell>
          <cell r="AS29156">
            <v>46011.222222222219</v>
          </cell>
        </row>
        <row r="29157">
          <cell r="G29157" t="str">
            <v>20-12-2025</v>
          </cell>
          <cell r="Q29157" t="str">
            <v>BBD-BLR-Kallahalli-T1</v>
          </cell>
          <cell r="AS29157">
            <v>46011.273611111108</v>
          </cell>
        </row>
        <row r="29158">
          <cell r="G29158" t="str">
            <v>20-12-2025</v>
          </cell>
          <cell r="Q29158" t="str">
            <v>BBD-BLR-Budhigere-T1</v>
          </cell>
          <cell r="AS29158">
            <v>46011.244444444441</v>
          </cell>
        </row>
        <row r="29159">
          <cell r="G29159" t="str">
            <v>20-12-2025</v>
          </cell>
          <cell r="Q29159" t="str">
            <v>BBD-BLR-BellahalliRoad-T1</v>
          </cell>
          <cell r="AS29159">
            <v>46011.203472222223</v>
          </cell>
        </row>
        <row r="29160">
          <cell r="G29160" t="str">
            <v>20-12-2025</v>
          </cell>
          <cell r="Q29160" t="str">
            <v>BBD-BLR-Budhigere-T1</v>
          </cell>
          <cell r="AS29160">
            <v>46011.223611111112</v>
          </cell>
        </row>
        <row r="29161">
          <cell r="G29161" t="str">
            <v>20-12-2025</v>
          </cell>
          <cell r="Q29161" t="str">
            <v>BBD-BLR-Nagondanahalli-T1</v>
          </cell>
          <cell r="AS29161">
            <v>46011.213888888888</v>
          </cell>
        </row>
        <row r="29162">
          <cell r="G29162" t="str">
            <v>20-12-2025</v>
          </cell>
          <cell r="Q29162" t="str">
            <v>BBD-BLR-Attibele-T1</v>
          </cell>
          <cell r="AS29162">
            <v>46011.222222222219</v>
          </cell>
        </row>
        <row r="29163">
          <cell r="G29163" t="str">
            <v>20-12-2025</v>
          </cell>
          <cell r="Q29163" t="str">
            <v>BBD-BLR-Budhigere-T1</v>
          </cell>
          <cell r="AS29163">
            <v>46011.244444444441</v>
          </cell>
        </row>
        <row r="29164">
          <cell r="G29164" t="str">
            <v>20-12-2025</v>
          </cell>
          <cell r="Q29164" t="str">
            <v>BBD-BLR-Jigani-T1</v>
          </cell>
          <cell r="AS29164">
            <v>46011.188888888886</v>
          </cell>
        </row>
        <row r="29165">
          <cell r="G29165" t="str">
            <v>20-12-2025</v>
          </cell>
          <cell r="Q29165" t="str">
            <v>BBD-BLR-Budhigere-T1</v>
          </cell>
          <cell r="AS29165">
            <v>46011.244444444441</v>
          </cell>
        </row>
        <row r="29166">
          <cell r="G29166" t="str">
            <v>20-12-2025</v>
          </cell>
          <cell r="Q29166" t="str">
            <v>BBD-BLR-Nagondanahalli-T1</v>
          </cell>
          <cell r="AS29166">
            <v>46011.22152777778</v>
          </cell>
        </row>
        <row r="29167">
          <cell r="G29167" t="str">
            <v>20-12-2025</v>
          </cell>
          <cell r="Q29167" t="str">
            <v>BBD-BLR-Budhigere-T1</v>
          </cell>
          <cell r="AS29167">
            <v>46011.239583333336</v>
          </cell>
        </row>
        <row r="29168">
          <cell r="G29168" t="str">
            <v>20-12-2025</v>
          </cell>
          <cell r="Q29168" t="str">
            <v>BBD-BLR-Jakkasandra-T1</v>
          </cell>
          <cell r="AS29168">
            <v>46011.188888888886</v>
          </cell>
        </row>
        <row r="29169">
          <cell r="G29169" t="str">
            <v>20-12-2025</v>
          </cell>
          <cell r="Q29169" t="str">
            <v>BBD-BLR-Devanahalli-T1</v>
          </cell>
          <cell r="AS29169">
            <v>46011.199999999997</v>
          </cell>
        </row>
        <row r="29170">
          <cell r="G29170" t="str">
            <v>20-12-2025</v>
          </cell>
          <cell r="Q29170" t="str">
            <v>BBD-BLR-Budhigere-T1</v>
          </cell>
          <cell r="AS29170">
            <v>46011.243750000001</v>
          </cell>
        </row>
        <row r="29171">
          <cell r="G29171" t="str">
            <v>20-12-2025</v>
          </cell>
          <cell r="Q29171" t="str">
            <v>BBD-BLR-Jakkasandra-T1</v>
          </cell>
        </row>
        <row r="29172">
          <cell r="G29172" t="str">
            <v>20-12-2025</v>
          </cell>
          <cell r="Q29172" t="str">
            <v>BBD-BLR-Nagondanahalli-T1</v>
          </cell>
          <cell r="AS29172">
            <v>46011.263888888891</v>
          </cell>
        </row>
        <row r="29173">
          <cell r="G29173" t="str">
            <v>20-12-2025</v>
          </cell>
          <cell r="Q29173" t="str">
            <v>BBD-BLR-Budhigere-T1</v>
          </cell>
          <cell r="AS29173">
            <v>46011.26458333333</v>
          </cell>
        </row>
        <row r="29174">
          <cell r="G29174" t="str">
            <v>20-12-2025</v>
          </cell>
          <cell r="Q29174" t="str">
            <v>BBD-BLR-Nagondanahalli-T1</v>
          </cell>
          <cell r="AS29174">
            <v>46011.213888888888</v>
          </cell>
        </row>
        <row r="29175">
          <cell r="G29175" t="str">
            <v>20-12-2025</v>
          </cell>
          <cell r="Q29175" t="str">
            <v>BBD-BLR-Nagondanahalli-T1</v>
          </cell>
          <cell r="AS29175">
            <v>46011.249305555553</v>
          </cell>
        </row>
        <row r="29176">
          <cell r="G29176" t="str">
            <v>20-12-2025</v>
          </cell>
          <cell r="Q29176" t="str">
            <v>BBD-BLR-Budhigere-T1</v>
          </cell>
          <cell r="AS29176">
            <v>46011.229861111111</v>
          </cell>
        </row>
        <row r="29177">
          <cell r="G29177" t="str">
            <v>20-12-2025</v>
          </cell>
          <cell r="Q29177" t="str">
            <v>BBD-BLR-Nagondanahalli-T1</v>
          </cell>
          <cell r="AS29177">
            <v>46011.213194444441</v>
          </cell>
        </row>
        <row r="29178">
          <cell r="G29178" t="str">
            <v>20-12-2025</v>
          </cell>
          <cell r="Q29178" t="str">
            <v>BBD-BLR-Budhigere-T1</v>
          </cell>
          <cell r="AS29178">
            <v>46011.243750000001</v>
          </cell>
        </row>
        <row r="29179">
          <cell r="G29179" t="str">
            <v>20-12-2025</v>
          </cell>
          <cell r="Q29179" t="str">
            <v>BBD-BLR-Budhigere-T1</v>
          </cell>
          <cell r="AS29179">
            <v>46011.261111111111</v>
          </cell>
        </row>
        <row r="29180">
          <cell r="G29180" t="str">
            <v>20-12-2025</v>
          </cell>
          <cell r="Q29180" t="str">
            <v>BBD-BLR-Nagondanahalli-T1</v>
          </cell>
          <cell r="AS29180">
            <v>46011.211805555555</v>
          </cell>
        </row>
        <row r="29181">
          <cell r="G29181" t="str">
            <v>20-12-2025</v>
          </cell>
          <cell r="Q29181" t="str">
            <v>BBD-BLR-Jigani-T1</v>
          </cell>
          <cell r="AS29181">
            <v>46011.199305555558</v>
          </cell>
        </row>
        <row r="29182">
          <cell r="G29182" t="str">
            <v>20-12-2025</v>
          </cell>
          <cell r="Q29182" t="str">
            <v>BBD-BLR-Budhigere-T1</v>
          </cell>
          <cell r="AS29182">
            <v>46011.260416666664</v>
          </cell>
        </row>
        <row r="29183">
          <cell r="G29183" t="str">
            <v>20-12-2025</v>
          </cell>
          <cell r="Q29183" t="str">
            <v>BBD-BLR-Nagondanahalli-T1</v>
          </cell>
          <cell r="AS29183">
            <v>46011.199999999997</v>
          </cell>
        </row>
        <row r="29184">
          <cell r="G29184" t="str">
            <v>20-12-2025</v>
          </cell>
          <cell r="Q29184" t="str">
            <v>BBD-BLR-Budhigere-T1</v>
          </cell>
          <cell r="AS29184">
            <v>46011.240972222222</v>
          </cell>
        </row>
        <row r="29185">
          <cell r="G29185" t="str">
            <v>20-12-2025</v>
          </cell>
          <cell r="Q29185" t="str">
            <v>BBD-BLR-Budhigere-T1</v>
          </cell>
          <cell r="AS29185">
            <v>46011.234027777777</v>
          </cell>
        </row>
        <row r="29186">
          <cell r="G29186" t="str">
            <v>20-12-2025</v>
          </cell>
          <cell r="Q29186" t="str">
            <v>BBD-BLR-Attibele-T1</v>
          </cell>
          <cell r="AS29186">
            <v>46011.263888888891</v>
          </cell>
        </row>
        <row r="29187">
          <cell r="G29187" t="str">
            <v>20-12-2025</v>
          </cell>
          <cell r="Q29187" t="str">
            <v>BBD-BLR-Budhigere-T1</v>
          </cell>
          <cell r="AS29187">
            <v>46011.273611111108</v>
          </cell>
        </row>
        <row r="29188">
          <cell r="G29188" t="str">
            <v>20-12-2025</v>
          </cell>
          <cell r="Q29188" t="str">
            <v>BBD-BLR-Budhigere-T1</v>
          </cell>
          <cell r="AS29188">
            <v>46011.234027777777</v>
          </cell>
        </row>
        <row r="29189">
          <cell r="G29189" t="str">
            <v>20-12-2025</v>
          </cell>
          <cell r="Q29189" t="str">
            <v>BBD-BLR-Nagondanahalli-T1</v>
          </cell>
          <cell r="AS29189">
            <v>46011.239583333336</v>
          </cell>
        </row>
        <row r="29190">
          <cell r="G29190" t="str">
            <v>20-12-2025</v>
          </cell>
          <cell r="Q29190" t="str">
            <v>BBD-BLR-Budhigere-T1</v>
          </cell>
          <cell r="AS29190">
            <v>46011.238888888889</v>
          </cell>
        </row>
        <row r="29191">
          <cell r="G29191" t="str">
            <v>20-12-2025</v>
          </cell>
          <cell r="Q29191" t="str">
            <v>BBD-BLR-Budhigere-T1</v>
          </cell>
          <cell r="AS29191">
            <v>46011.244444444441</v>
          </cell>
        </row>
        <row r="29192">
          <cell r="G29192" t="str">
            <v>20-12-2025</v>
          </cell>
          <cell r="Q29192" t="str">
            <v>BBD-BLR-Budhigere-T1</v>
          </cell>
          <cell r="AS29192">
            <v>46011.239583333336</v>
          </cell>
        </row>
        <row r="29193">
          <cell r="G29193" t="str">
            <v>20-12-2025</v>
          </cell>
          <cell r="Q29193" t="str">
            <v>BBD-BLR-Jakkasandra-T1</v>
          </cell>
        </row>
        <row r="29194">
          <cell r="G29194" t="str">
            <v>20-12-2025</v>
          </cell>
          <cell r="Q29194" t="str">
            <v>BBD-BLR-Budhigere-T1</v>
          </cell>
          <cell r="AS29194">
            <v>46011.254166666666</v>
          </cell>
        </row>
        <row r="29195">
          <cell r="G29195" t="str">
            <v>20-12-2025</v>
          </cell>
          <cell r="Q29195" t="str">
            <v>BBD-BLR-Budhigere-T1</v>
          </cell>
          <cell r="AS29195">
            <v>46011.275694444441</v>
          </cell>
        </row>
        <row r="29196">
          <cell r="G29196" t="str">
            <v>20-12-2025</v>
          </cell>
          <cell r="Q29196" t="str">
            <v>BBD-BLR-Jigani-T1</v>
          </cell>
          <cell r="AS29196">
            <v>46011.188888888886</v>
          </cell>
        </row>
        <row r="29197">
          <cell r="G29197" t="str">
            <v>20-12-2025</v>
          </cell>
          <cell r="Q29197" t="str">
            <v>BBD-BLR-Budhigere-T1</v>
          </cell>
          <cell r="AS29197">
            <v>46011.239583333336</v>
          </cell>
        </row>
        <row r="29198">
          <cell r="G29198" t="str">
            <v>20-12-2025</v>
          </cell>
          <cell r="Q29198" t="str">
            <v>BBD-BLR-Nagondanahalli-T1</v>
          </cell>
          <cell r="AS29198">
            <v>46011.203472222223</v>
          </cell>
        </row>
        <row r="29199">
          <cell r="G29199" t="str">
            <v>20-12-2025</v>
          </cell>
          <cell r="Q29199" t="str">
            <v>BBD-BLR-Jalahalli-T1</v>
          </cell>
          <cell r="AS29199">
            <v>46011.174305555556</v>
          </cell>
        </row>
        <row r="29200">
          <cell r="G29200" t="str">
            <v>20-12-2025</v>
          </cell>
          <cell r="Q29200" t="str">
            <v>BBD-BLR-Budhigere-T1</v>
          </cell>
          <cell r="AS29200">
            <v>46011.234027777777</v>
          </cell>
        </row>
        <row r="29201">
          <cell r="G29201" t="str">
            <v>20-12-2025</v>
          </cell>
          <cell r="Q29201" t="str">
            <v>BBD-BLR-Budhigere-T1</v>
          </cell>
          <cell r="AS29201">
            <v>46011.273611111108</v>
          </cell>
        </row>
        <row r="29202">
          <cell r="G29202" t="str">
            <v>20-12-2025</v>
          </cell>
          <cell r="Q29202" t="str">
            <v>BBD-BLR-Budhigere-T1</v>
          </cell>
          <cell r="AS29202">
            <v>46011.254166666666</v>
          </cell>
        </row>
        <row r="29203">
          <cell r="G29203" t="str">
            <v>20-12-2025</v>
          </cell>
          <cell r="Q29203" t="str">
            <v>BBD-BLR-Jigani-T1</v>
          </cell>
          <cell r="AS29203">
            <v>46011.178472222222</v>
          </cell>
        </row>
        <row r="29204">
          <cell r="G29204" t="str">
            <v>20-12-2025</v>
          </cell>
          <cell r="Q29204" t="str">
            <v>BBD-BLR-Budhigere-T1</v>
          </cell>
          <cell r="AS29204">
            <v>46011.26458333333</v>
          </cell>
        </row>
        <row r="29205">
          <cell r="G29205" t="str">
            <v>20-12-2025</v>
          </cell>
          <cell r="Q29205" t="str">
            <v>BBD-BLR-Attibele-T1</v>
          </cell>
          <cell r="AS29205">
            <v>46011.254166666666</v>
          </cell>
        </row>
        <row r="29206">
          <cell r="G29206" t="str">
            <v>20-12-2025</v>
          </cell>
          <cell r="Q29206" t="str">
            <v>BBD-BLR-Attibele-T1</v>
          </cell>
          <cell r="AS29206">
            <v>46011.263888888891</v>
          </cell>
        </row>
        <row r="29207">
          <cell r="G29207" t="str">
            <v>20-12-2025</v>
          </cell>
          <cell r="Q29207" t="str">
            <v>BBD-BLR-Nagondanahalli-T1</v>
          </cell>
          <cell r="AS29207">
            <v>46011.215277777781</v>
          </cell>
        </row>
        <row r="29208">
          <cell r="G29208" t="str">
            <v>20-12-2025</v>
          </cell>
          <cell r="Q29208" t="str">
            <v>BBD-BLR-Budhigere-T1</v>
          </cell>
          <cell r="AS29208">
            <v>46011.260416666664</v>
          </cell>
        </row>
        <row r="29209">
          <cell r="G29209" t="str">
            <v>20-12-2025</v>
          </cell>
          <cell r="Q29209" t="str">
            <v>BBD-BLR-Budhigere-T1</v>
          </cell>
          <cell r="AS29209">
            <v>46011.251388888886</v>
          </cell>
        </row>
        <row r="29210">
          <cell r="G29210" t="str">
            <v>20-12-2025</v>
          </cell>
          <cell r="Q29210" t="str">
            <v>BBD-BLR-Nagondanahalli-T1</v>
          </cell>
          <cell r="AS29210">
            <v>46011.21597222222</v>
          </cell>
        </row>
        <row r="29211">
          <cell r="G29211" t="str">
            <v>20-12-2025</v>
          </cell>
          <cell r="Q29211" t="str">
            <v>BBD-BLR-Nagondanahalli-T1</v>
          </cell>
          <cell r="AS29211">
            <v>46011.197916666664</v>
          </cell>
        </row>
        <row r="29212">
          <cell r="G29212" t="str">
            <v>20-12-2025</v>
          </cell>
          <cell r="Q29212" t="str">
            <v>BBD-BLR-Nagondanahalli-T1</v>
          </cell>
          <cell r="AS29212">
            <v>46011.245833333334</v>
          </cell>
        </row>
        <row r="29213">
          <cell r="G29213" t="str">
            <v>20-12-2025</v>
          </cell>
          <cell r="Q29213" t="str">
            <v>BBD-BLR-Chikkasandra-T1</v>
          </cell>
          <cell r="AS29213">
            <v>46011.199305555558</v>
          </cell>
        </row>
        <row r="29214">
          <cell r="G29214" t="str">
            <v>20-12-2025</v>
          </cell>
          <cell r="Q29214" t="str">
            <v>BBD-BLR-Jalahalli-T1</v>
          </cell>
          <cell r="AS29214">
            <v>46011.219444444447</v>
          </cell>
        </row>
        <row r="29215">
          <cell r="G29215" t="str">
            <v>20-12-2025</v>
          </cell>
          <cell r="Q29215" t="str">
            <v>BBD-BLR-Nagondanahalli-T1</v>
          </cell>
          <cell r="AS29215">
            <v>46011.206250000003</v>
          </cell>
        </row>
        <row r="29216">
          <cell r="G29216" t="str">
            <v>20-12-2025</v>
          </cell>
          <cell r="Q29216" t="str">
            <v>BBD-BLR-Jalahalli-T1</v>
          </cell>
          <cell r="AS29216">
            <v>46011.201388888891</v>
          </cell>
        </row>
        <row r="29217">
          <cell r="G29217" t="str">
            <v>20-12-2025</v>
          </cell>
          <cell r="Q29217" t="str">
            <v>BBD-BLR-HRBR-044-T1</v>
          </cell>
          <cell r="AS29217">
            <v>46011.225694444445</v>
          </cell>
        </row>
        <row r="29218">
          <cell r="G29218" t="str">
            <v>20-12-2025</v>
          </cell>
          <cell r="Q29218" t="str">
            <v>BBD-BLR-BellahalliRoad-T1</v>
          </cell>
          <cell r="AS29218">
            <v>46011.197916666664</v>
          </cell>
        </row>
        <row r="29219">
          <cell r="G29219" t="str">
            <v>20-12-2025</v>
          </cell>
          <cell r="Q29219" t="str">
            <v>BBD-BLR-Nagondanahalli-T1</v>
          </cell>
          <cell r="AS29219">
            <v>46011.253472222219</v>
          </cell>
        </row>
        <row r="29220">
          <cell r="G29220" t="str">
            <v>20-12-2025</v>
          </cell>
          <cell r="Q29220" t="str">
            <v>BBD-BLR-Nagondanahalli-T1</v>
          </cell>
          <cell r="AS29220">
            <v>46011.253472222219</v>
          </cell>
        </row>
        <row r="29221">
          <cell r="G29221" t="str">
            <v>20-12-2025</v>
          </cell>
          <cell r="Q29221" t="str">
            <v>BBD-BLR-Nagondanahalli-T1</v>
          </cell>
          <cell r="AS29221">
            <v>46011.253472222219</v>
          </cell>
        </row>
        <row r="29222">
          <cell r="G29222" t="str">
            <v>20-12-2025</v>
          </cell>
          <cell r="Q29222" t="str">
            <v>BBD-BLR-Budhigere-T1</v>
          </cell>
        </row>
        <row r="29223">
          <cell r="G29223" t="str">
            <v>20-12-2025</v>
          </cell>
          <cell r="Q29223" t="str">
            <v>BBD-BLR-Budhigere-T1</v>
          </cell>
          <cell r="AS29223">
            <v>46011.26458333333</v>
          </cell>
        </row>
        <row r="29224">
          <cell r="G29224" t="str">
            <v>20-12-2025</v>
          </cell>
          <cell r="Q29224" t="str">
            <v>BBD-BLR-Nagondanahalli-T1</v>
          </cell>
          <cell r="AS29224">
            <v>46011.253472222219</v>
          </cell>
        </row>
        <row r="29225">
          <cell r="G29225" t="str">
            <v>20-12-2025</v>
          </cell>
          <cell r="Q29225" t="str">
            <v>BBD-BLR-Nagondanahalli-T1</v>
          </cell>
          <cell r="AS29225">
            <v>46011.20208333333</v>
          </cell>
        </row>
        <row r="29226">
          <cell r="G29226" t="str">
            <v>20-12-2025</v>
          </cell>
          <cell r="Q29226" t="str">
            <v>BBD-BLR-Jalahalli-T1</v>
          </cell>
          <cell r="AS29226">
            <v>46011.174305555556</v>
          </cell>
        </row>
        <row r="29227">
          <cell r="G29227" t="str">
            <v>20-12-2025</v>
          </cell>
          <cell r="Q29227" t="str">
            <v>BBD-BLR-Nagondanahalli-T1</v>
          </cell>
          <cell r="AS29227">
            <v>46011.274305555555</v>
          </cell>
        </row>
        <row r="29228">
          <cell r="G29228" t="str">
            <v>20-12-2025</v>
          </cell>
          <cell r="Q29228" t="str">
            <v>BBD-BLR-Jalahalli-T1</v>
          </cell>
          <cell r="AS29228">
            <v>46011.272916666669</v>
          </cell>
        </row>
        <row r="29229">
          <cell r="G29229" t="str">
            <v>20-12-2025</v>
          </cell>
          <cell r="Q29229" t="str">
            <v>BBD-BLR-Attibele-T1</v>
          </cell>
          <cell r="AS29229">
            <v>46011.243055555555</v>
          </cell>
        </row>
        <row r="29230">
          <cell r="G29230" t="str">
            <v>20-12-2025</v>
          </cell>
          <cell r="Q29230" t="str">
            <v>BBD-BLR-Jalahalli-T1</v>
          </cell>
          <cell r="AS29230">
            <v>46011.272916666669</v>
          </cell>
        </row>
        <row r="29231">
          <cell r="G29231" t="str">
            <v>20-12-2025</v>
          </cell>
          <cell r="Q29231" t="str">
            <v>BBD-BLR-Budhigere-T1</v>
          </cell>
          <cell r="AS29231">
            <v>46011.238888888889</v>
          </cell>
        </row>
        <row r="29232">
          <cell r="G29232" t="str">
            <v>20-12-2025</v>
          </cell>
          <cell r="Q29232" t="str">
            <v>BBD-BLR-Attibele-T1</v>
          </cell>
          <cell r="AS29232">
            <v>46011.263888888891</v>
          </cell>
        </row>
        <row r="29233">
          <cell r="G29233" t="str">
            <v>20-12-2025</v>
          </cell>
          <cell r="Q29233" t="str">
            <v>BBD-BLR-Jigani-T1</v>
          </cell>
          <cell r="AS29233">
            <v>46011.219444444447</v>
          </cell>
        </row>
        <row r="29234">
          <cell r="G29234" t="str">
            <v>20-12-2025</v>
          </cell>
          <cell r="Q29234" t="str">
            <v>BBD-BLR-Jakkasandra-T1</v>
          </cell>
        </row>
        <row r="29235">
          <cell r="G29235" t="str">
            <v>20-12-2025</v>
          </cell>
          <cell r="Q29235" t="str">
            <v>BBD-BLR-Jalahalli-T1</v>
          </cell>
          <cell r="AS29235">
            <v>46011.174305555556</v>
          </cell>
        </row>
        <row r="29236">
          <cell r="G29236" t="str">
            <v>20-12-2025</v>
          </cell>
          <cell r="Q29236" t="str">
            <v>BBD-BLR-Chikkasandra-T1</v>
          </cell>
          <cell r="AS29236">
            <v>46011.21597222222</v>
          </cell>
        </row>
        <row r="29237">
          <cell r="G29237" t="str">
            <v>20-12-2025</v>
          </cell>
          <cell r="Q29237" t="str">
            <v>BBD-BLR-Jalahalli-T1</v>
          </cell>
          <cell r="AS29237">
            <v>46011.174305555556</v>
          </cell>
        </row>
        <row r="29238">
          <cell r="G29238" t="str">
            <v>20-12-2025</v>
          </cell>
          <cell r="Q29238" t="str">
            <v>BBD-BLR-BellahalliRoad-T1</v>
          </cell>
          <cell r="AS29238">
            <v>46011.276388888888</v>
          </cell>
        </row>
        <row r="29239">
          <cell r="G29239" t="str">
            <v>20-12-2025</v>
          </cell>
          <cell r="Q29239" t="str">
            <v>BBD-BLR-Jakkasandra-T1</v>
          </cell>
        </row>
        <row r="29240">
          <cell r="G29240" t="str">
            <v>20-12-2025</v>
          </cell>
          <cell r="Q29240" t="str">
            <v>BBD-BLR-Nagondanahalli-T1</v>
          </cell>
          <cell r="AS29240">
            <v>46011.22152777778</v>
          </cell>
        </row>
        <row r="29241">
          <cell r="G29241" t="str">
            <v>20-12-2025</v>
          </cell>
          <cell r="Q29241" t="str">
            <v>BBD-BLR-Budhigere-T1</v>
          </cell>
          <cell r="AS29241">
            <v>46011.261111111111</v>
          </cell>
        </row>
        <row r="29242">
          <cell r="G29242" t="str">
            <v>20-12-2025</v>
          </cell>
          <cell r="Q29242" t="str">
            <v>BBD-BLR-BellahalliRoad-T1</v>
          </cell>
          <cell r="AS29242">
            <v>46011.302083333336</v>
          </cell>
        </row>
        <row r="29243">
          <cell r="G29243" t="str">
            <v>20-12-2025</v>
          </cell>
          <cell r="Q29243" t="str">
            <v>BBD-BLR-Devanahalli-T1</v>
          </cell>
          <cell r="AS29243">
            <v>46011.189583333333</v>
          </cell>
        </row>
        <row r="29244">
          <cell r="G29244" t="str">
            <v>20-12-2025</v>
          </cell>
          <cell r="Q29244" t="str">
            <v>BBD-BLR-Budhigere-T1</v>
          </cell>
          <cell r="AS29244">
            <v>46011.231249999997</v>
          </cell>
        </row>
        <row r="29245">
          <cell r="G29245" t="str">
            <v>20-12-2025</v>
          </cell>
          <cell r="Q29245" t="str">
            <v>BBD-BLR-BellahalliRoad-T1</v>
          </cell>
          <cell r="AS29245">
            <v>46011.276388888888</v>
          </cell>
        </row>
        <row r="29246">
          <cell r="G29246" t="str">
            <v>20-12-2025</v>
          </cell>
          <cell r="Q29246" t="str">
            <v>BBD-BLR-Jakkasandra-T1</v>
          </cell>
        </row>
        <row r="29247">
          <cell r="G29247" t="str">
            <v>20-12-2025</v>
          </cell>
          <cell r="Q29247" t="str">
            <v>BBD-BLR-Nagondanahalli-T1</v>
          </cell>
          <cell r="AS29247">
            <v>46011.229166666664</v>
          </cell>
        </row>
        <row r="29248">
          <cell r="G29248" t="str">
            <v>20-12-2025</v>
          </cell>
          <cell r="Q29248" t="str">
            <v>BBD-BLR-BellahalliRoad-T1</v>
          </cell>
          <cell r="AS29248">
            <v>46011.276388888888</v>
          </cell>
        </row>
        <row r="29249">
          <cell r="G29249" t="str">
            <v>20-12-2025</v>
          </cell>
          <cell r="Q29249" t="str">
            <v>BBD-BLR-PeenyaPhase3-T1</v>
          </cell>
          <cell r="AS29249">
            <v>46011.210416666669</v>
          </cell>
        </row>
        <row r="29250">
          <cell r="G29250" t="str">
            <v>20-12-2025</v>
          </cell>
          <cell r="Q29250" t="str">
            <v>BBD-BLR-Jakkasandra-T1</v>
          </cell>
          <cell r="AS29250">
            <v>46011.188888888886</v>
          </cell>
        </row>
        <row r="29251">
          <cell r="G29251" t="str">
            <v>20-12-2025</v>
          </cell>
          <cell r="Q29251" t="str">
            <v>BBD-BLR-Nagondanahalli-T1</v>
          </cell>
          <cell r="AS29251">
            <v>46011.202777777777</v>
          </cell>
        </row>
        <row r="29252">
          <cell r="G29252" t="str">
            <v>20-12-2025</v>
          </cell>
          <cell r="Q29252" t="str">
            <v>BBD-BLR-Nagondanahalli-T1</v>
          </cell>
          <cell r="AS29252">
            <v>46011.229166666664</v>
          </cell>
        </row>
        <row r="29253">
          <cell r="G29253" t="str">
            <v>20-12-2025</v>
          </cell>
          <cell r="Q29253" t="str">
            <v>BBD-BLR-Jakkasandra-T1</v>
          </cell>
        </row>
        <row r="29254">
          <cell r="G29254" t="str">
            <v>20-12-2025</v>
          </cell>
          <cell r="Q29254" t="str">
            <v>BBD-BLR-Nagondanahalli-T1</v>
          </cell>
          <cell r="AS29254">
            <v>46011.200694444444</v>
          </cell>
        </row>
        <row r="29255">
          <cell r="G29255" t="str">
            <v>20-12-2025</v>
          </cell>
          <cell r="Q29255" t="str">
            <v>BBD-BLR-Nagondanahalli-T1</v>
          </cell>
          <cell r="AS29255">
            <v>46011.28402777778</v>
          </cell>
        </row>
        <row r="29256">
          <cell r="G29256" t="str">
            <v>20-12-2025</v>
          </cell>
          <cell r="Q29256" t="str">
            <v>BBD-BLR-Budhigere-T1</v>
          </cell>
        </row>
        <row r="29257">
          <cell r="G29257" t="str">
            <v>20-12-2025</v>
          </cell>
          <cell r="Q29257" t="str">
            <v>BBD-BLR-Chikkasandra-T1</v>
          </cell>
          <cell r="AS29257">
            <v>46011.209722222222</v>
          </cell>
        </row>
        <row r="29258">
          <cell r="G29258" t="str">
            <v>20-12-2025</v>
          </cell>
          <cell r="Q29258" t="str">
            <v>BBD-BLR-Budhigere-T1</v>
          </cell>
          <cell r="AS29258">
            <v>46011.261111111111</v>
          </cell>
        </row>
        <row r="29259">
          <cell r="G29259" t="str">
            <v>20-12-2025</v>
          </cell>
          <cell r="Q29259" t="str">
            <v>BBD-BLR-Lingarajapu-T1</v>
          </cell>
          <cell r="AS29259">
            <v>46011.27847222222</v>
          </cell>
        </row>
        <row r="29260">
          <cell r="G29260" t="str">
            <v>20-12-2025</v>
          </cell>
          <cell r="Q29260" t="str">
            <v>BBD-BLR-Jakkasandra-T1</v>
          </cell>
        </row>
        <row r="29261">
          <cell r="G29261" t="str">
            <v>20-12-2025</v>
          </cell>
          <cell r="Q29261" t="str">
            <v>BBD-BLR-Kallahalli-T1</v>
          </cell>
        </row>
        <row r="29262">
          <cell r="G29262" t="str">
            <v>20-12-2025</v>
          </cell>
          <cell r="Q29262" t="str">
            <v>BBD-BLR-HAL-T1</v>
          </cell>
          <cell r="AS29262">
            <v>46011.213888888888</v>
          </cell>
        </row>
        <row r="29263">
          <cell r="G29263" t="str">
            <v>20-12-2025</v>
          </cell>
          <cell r="Q29263" t="str">
            <v>BBD-BLR-Chinappalay-T1</v>
          </cell>
          <cell r="AS29263">
            <v>46011.21875</v>
          </cell>
        </row>
        <row r="29264">
          <cell r="G29264" t="str">
            <v>20-12-2025</v>
          </cell>
          <cell r="Q29264" t="str">
            <v>BBD-BLR-BellahalliRoad-T1</v>
          </cell>
          <cell r="AS29264">
            <v>46011.197916666664</v>
          </cell>
        </row>
        <row r="29265">
          <cell r="G29265" t="str">
            <v>20-12-2025</v>
          </cell>
          <cell r="Q29265" t="str">
            <v>BBD-BLR-Jakkasandra-T1</v>
          </cell>
          <cell r="AS29265">
            <v>46011.178472222222</v>
          </cell>
        </row>
        <row r="29266">
          <cell r="G29266" t="str">
            <v>20-12-2025</v>
          </cell>
          <cell r="Q29266" t="str">
            <v>BBD-BLR-Budhigere-T1</v>
          </cell>
          <cell r="AS29266">
            <v>46011.239583333336</v>
          </cell>
        </row>
        <row r="29267">
          <cell r="G29267" t="str">
            <v>20-12-2025</v>
          </cell>
          <cell r="Q29267" t="str">
            <v>BBD-BLR-HRBR-044-T1</v>
          </cell>
          <cell r="AS29267">
            <v>46011.203472222223</v>
          </cell>
        </row>
        <row r="29268">
          <cell r="G29268" t="str">
            <v>20-12-2025</v>
          </cell>
          <cell r="Q29268" t="str">
            <v>BBD-BLR-HAL-T1</v>
          </cell>
          <cell r="AS29268">
            <v>46011.212500000001</v>
          </cell>
        </row>
        <row r="29269">
          <cell r="G29269" t="str">
            <v>20-12-2025</v>
          </cell>
          <cell r="Q29269" t="str">
            <v>BBD-BLR-PeenyaPhase3-T1</v>
          </cell>
          <cell r="AS29269">
            <v>46011.231944444444</v>
          </cell>
        </row>
        <row r="29270">
          <cell r="G29270" t="str">
            <v>20-12-2025</v>
          </cell>
          <cell r="Q29270" t="str">
            <v>BBD-BLR-Nagondanahalli-T1</v>
          </cell>
          <cell r="AS29270">
            <v>46011.215277777781</v>
          </cell>
        </row>
        <row r="29271">
          <cell r="G29271" t="str">
            <v>20-12-2025</v>
          </cell>
          <cell r="Q29271" t="str">
            <v>BBD-BLR-Devanahalli-T1</v>
          </cell>
          <cell r="AS29271">
            <v>46011.199999999997</v>
          </cell>
        </row>
        <row r="29272">
          <cell r="G29272" t="str">
            <v>20-12-2025</v>
          </cell>
          <cell r="Q29272" t="str">
            <v>BBD-BLR-Nagondanahalli-T1</v>
          </cell>
          <cell r="AS29272">
            <v>46011.215277777781</v>
          </cell>
        </row>
        <row r="29273">
          <cell r="G29273" t="str">
            <v>20-12-2025</v>
          </cell>
          <cell r="Q29273" t="str">
            <v>BBD-BLR-HRBR-044-T1</v>
          </cell>
          <cell r="AS29273">
            <v>46011.215277777781</v>
          </cell>
        </row>
        <row r="29274">
          <cell r="G29274" t="str">
            <v>20-12-2025</v>
          </cell>
          <cell r="Q29274" t="str">
            <v>BBD-BLR-Budhigere-T1</v>
          </cell>
          <cell r="AS29274">
            <v>46011.261111111111</v>
          </cell>
        </row>
        <row r="29275">
          <cell r="G29275" t="str">
            <v>20-12-2025</v>
          </cell>
          <cell r="Q29275" t="str">
            <v>BBD-BLR-Chinappalay-T1</v>
          </cell>
          <cell r="AS29275">
            <v>46011.20208333333</v>
          </cell>
        </row>
        <row r="29276">
          <cell r="G29276" t="str">
            <v>20-12-2025</v>
          </cell>
          <cell r="Q29276" t="str">
            <v>BBD-BLR-Chikkasandra-T1</v>
          </cell>
          <cell r="AS29276">
            <v>46011.21597222222</v>
          </cell>
        </row>
        <row r="29277">
          <cell r="G29277" t="str">
            <v>20-12-2025</v>
          </cell>
          <cell r="Q29277" t="str">
            <v>BBD-BLR-HRBR-044-T1</v>
          </cell>
          <cell r="AS29277">
            <v>46011.215277777781</v>
          </cell>
        </row>
        <row r="29278">
          <cell r="G29278" t="str">
            <v>20-12-2025</v>
          </cell>
          <cell r="Q29278" t="str">
            <v>BBD-BLR-Nagondanahalli-T1</v>
          </cell>
          <cell r="AS29278">
            <v>46011.215277777781</v>
          </cell>
        </row>
        <row r="29279">
          <cell r="G29279" t="str">
            <v>20-12-2025</v>
          </cell>
          <cell r="Q29279" t="str">
            <v>BBD-BLR-Chinappalay-T1</v>
          </cell>
          <cell r="AS29279">
            <v>46011.215277777781</v>
          </cell>
        </row>
        <row r="29280">
          <cell r="G29280" t="str">
            <v>20-12-2025</v>
          </cell>
          <cell r="Q29280" t="str">
            <v>BBD-BLR-Chikkasandra-T1</v>
          </cell>
          <cell r="AS29280">
            <v>46011.217361111114</v>
          </cell>
        </row>
        <row r="29281">
          <cell r="G29281" t="str">
            <v>20-12-2025</v>
          </cell>
          <cell r="Q29281" t="str">
            <v>BBD-BLR-Nagondanahalli-T1</v>
          </cell>
          <cell r="AS29281">
            <v>46011.253472222219</v>
          </cell>
        </row>
        <row r="29282">
          <cell r="G29282" t="str">
            <v>20-12-2025</v>
          </cell>
          <cell r="Q29282" t="str">
            <v>BBD-BLR-HRBR-044-T1</v>
          </cell>
          <cell r="AS29282">
            <v>46011.215277777781</v>
          </cell>
        </row>
        <row r="29283">
          <cell r="G29283" t="str">
            <v>20-12-2025</v>
          </cell>
          <cell r="Q29283" t="str">
            <v>BBD-BLR-Budhigere-T1</v>
          </cell>
          <cell r="AS29283">
            <v>46011.223611111112</v>
          </cell>
        </row>
        <row r="29284">
          <cell r="G29284" t="str">
            <v>20-12-2025</v>
          </cell>
          <cell r="Q29284" t="str">
            <v>BBD-BLR-Jigani-T1</v>
          </cell>
          <cell r="AS29284">
            <v>46011.210416666669</v>
          </cell>
        </row>
        <row r="29285">
          <cell r="G29285" t="str">
            <v>20-12-2025</v>
          </cell>
          <cell r="Q29285" t="str">
            <v>BBD-BLR-Nagondanahalli-T1</v>
          </cell>
          <cell r="AS29285">
            <v>46011.294444444444</v>
          </cell>
        </row>
        <row r="29286">
          <cell r="G29286" t="str">
            <v>20-12-2025</v>
          </cell>
          <cell r="Q29286" t="str">
            <v>BBD-BLR-Budhigere-T1</v>
          </cell>
          <cell r="AS29286">
            <v>46011.243750000001</v>
          </cell>
        </row>
        <row r="29287">
          <cell r="G29287" t="str">
            <v>20-12-2025</v>
          </cell>
          <cell r="Q29287" t="str">
            <v>BBD-BLR-Chinappalay-T1</v>
          </cell>
          <cell r="AS29287">
            <v>46011.219444444447</v>
          </cell>
        </row>
        <row r="29288">
          <cell r="G29288" t="str">
            <v>20-12-2025</v>
          </cell>
          <cell r="Q29288" t="str">
            <v>BBD-BLR-Jigani-T1</v>
          </cell>
          <cell r="AS29288">
            <v>46011.210416666669</v>
          </cell>
        </row>
        <row r="29289">
          <cell r="G29289" t="str">
            <v>20-12-2025</v>
          </cell>
          <cell r="Q29289" t="str">
            <v>BBD-BLR-Jakkasandra-T1</v>
          </cell>
          <cell r="AS29289">
            <v>46011.188194444447</v>
          </cell>
        </row>
        <row r="29290">
          <cell r="G29290" t="str">
            <v>20-12-2025</v>
          </cell>
          <cell r="Q29290" t="str">
            <v>BBD-BLR-Jigani-T1</v>
          </cell>
          <cell r="AS29290">
            <v>46011.199305555558</v>
          </cell>
        </row>
        <row r="29291">
          <cell r="G29291" t="str">
            <v>20-12-2025</v>
          </cell>
          <cell r="Q29291" t="str">
            <v>BBD-BLR-BellahalliRoad-T1</v>
          </cell>
          <cell r="AS29291">
            <v>46011.177083333336</v>
          </cell>
        </row>
        <row r="29292">
          <cell r="G29292" t="str">
            <v>20-12-2025</v>
          </cell>
          <cell r="Q29292" t="str">
            <v>BBD-BLR-Devanahalli-T1</v>
          </cell>
          <cell r="AS29292">
            <v>46011.189583333333</v>
          </cell>
        </row>
        <row r="29293">
          <cell r="G29293" t="str">
            <v>20-12-2025</v>
          </cell>
          <cell r="Q29293" t="str">
            <v>BBD-BLR-BellahalliRoad-T1</v>
          </cell>
          <cell r="AS29293">
            <v>46011.177083333336</v>
          </cell>
        </row>
        <row r="29294">
          <cell r="G29294" t="str">
            <v>20-12-2025</v>
          </cell>
          <cell r="Q29294" t="str">
            <v>BBD-BLR-Chinappalay-T1</v>
          </cell>
          <cell r="AS29294">
            <v>46011.215277777781</v>
          </cell>
        </row>
        <row r="29295">
          <cell r="G29295" t="str">
            <v>20-12-2025</v>
          </cell>
          <cell r="Q29295" t="str">
            <v>BBD-BLR-Devanahalli-T1</v>
          </cell>
          <cell r="AS29295">
            <v>46011.199999999997</v>
          </cell>
        </row>
        <row r="29296">
          <cell r="G29296" t="str">
            <v>20-12-2025</v>
          </cell>
          <cell r="Q29296" t="str">
            <v>BBD-BLR-Jakkasandra-T1</v>
          </cell>
        </row>
        <row r="29297">
          <cell r="G29297" t="str">
            <v>20-12-2025</v>
          </cell>
          <cell r="Q29297" t="str">
            <v>BBD-BLR-Devanahalli-T1</v>
          </cell>
          <cell r="AS29297">
            <v>46011.199999999997</v>
          </cell>
        </row>
        <row r="29298">
          <cell r="G29298" t="str">
            <v>20-12-2025</v>
          </cell>
          <cell r="Q29298" t="str">
            <v>BBD-BLR-Jakkasandra-T1</v>
          </cell>
          <cell r="AS29298">
            <v>46011.188194444447</v>
          </cell>
        </row>
        <row r="29299">
          <cell r="G29299" t="str">
            <v>20-12-2025</v>
          </cell>
          <cell r="Q29299" t="str">
            <v>BBD-BLR-Devanahalli-T1</v>
          </cell>
          <cell r="AS29299">
            <v>46011.189583333333</v>
          </cell>
        </row>
        <row r="29300">
          <cell r="G29300" t="str">
            <v>20-12-2025</v>
          </cell>
          <cell r="Q29300" t="str">
            <v>BBD-BLR-HRBR-044-T1</v>
          </cell>
          <cell r="AS29300">
            <v>46011.225694444445</v>
          </cell>
        </row>
        <row r="29301">
          <cell r="G29301" t="str">
            <v>20-12-2025</v>
          </cell>
          <cell r="Q29301" t="str">
            <v>BBD-BLR-Devanahalli-T1</v>
          </cell>
          <cell r="AS29301">
            <v>46011.189583333333</v>
          </cell>
        </row>
        <row r="29302">
          <cell r="G29302" t="str">
            <v>20-12-2025</v>
          </cell>
          <cell r="Q29302" t="str">
            <v>BBD-BLR-Devanahalli-T1</v>
          </cell>
          <cell r="AS29302">
            <v>46011.199999999997</v>
          </cell>
        </row>
        <row r="29303">
          <cell r="G29303" t="str">
            <v>20-12-2025</v>
          </cell>
          <cell r="Q29303" t="str">
            <v>BBD-BLR-Jakkasandra-T1</v>
          </cell>
          <cell r="AS29303">
            <v>46011.188194444447</v>
          </cell>
        </row>
        <row r="29304">
          <cell r="G29304" t="str">
            <v>20-12-2025</v>
          </cell>
          <cell r="Q29304" t="str">
            <v>BBD-BLR-Jigani-T1</v>
          </cell>
          <cell r="AS29304">
            <v>46011.177777777775</v>
          </cell>
        </row>
        <row r="29305">
          <cell r="G29305" t="str">
            <v>20-12-2025</v>
          </cell>
          <cell r="Q29305" t="str">
            <v>BBD-BLR-Kallahalli-T1</v>
          </cell>
          <cell r="AS29305">
            <v>46011.252083333333</v>
          </cell>
        </row>
        <row r="29306">
          <cell r="G29306" t="str">
            <v>20-12-2025</v>
          </cell>
          <cell r="Q29306" t="str">
            <v>BBD-BLR-Devanahalli-T1</v>
          </cell>
          <cell r="AS29306">
            <v>46011.189583333333</v>
          </cell>
        </row>
        <row r="29307">
          <cell r="G29307" t="str">
            <v>20-12-2025</v>
          </cell>
          <cell r="Q29307" t="str">
            <v>BBD-BLR-Kallahalli-T1</v>
          </cell>
          <cell r="AS29307">
            <v>46011.294444444444</v>
          </cell>
        </row>
        <row r="29308">
          <cell r="G29308" t="str">
            <v>20-12-2025</v>
          </cell>
          <cell r="Q29308" t="str">
            <v>BBD-BLR-Devanahalli-T1</v>
          </cell>
          <cell r="AS29308">
            <v>46011.189583333333</v>
          </cell>
        </row>
        <row r="29309">
          <cell r="G29309" t="str">
            <v>20-12-2025</v>
          </cell>
          <cell r="Q29309" t="str">
            <v>BBD-BLR-Kallahalli-T1</v>
          </cell>
        </row>
        <row r="29310">
          <cell r="G29310" t="str">
            <v>20-12-2025</v>
          </cell>
          <cell r="Q29310" t="str">
            <v>BBD-BLR-Devanahalli-T1</v>
          </cell>
          <cell r="AS29310">
            <v>46011.189583333333</v>
          </cell>
        </row>
        <row r="29311">
          <cell r="G29311" t="str">
            <v>20-12-2025</v>
          </cell>
          <cell r="Q29311" t="str">
            <v>BBD-BLR-Kallahalli-T1</v>
          </cell>
          <cell r="AS29311">
            <v>46011.294444444444</v>
          </cell>
        </row>
        <row r="29312">
          <cell r="G29312" t="str">
            <v>20-12-2025</v>
          </cell>
          <cell r="Q29312" t="str">
            <v>BBD-BLR-Devanahalli-T1</v>
          </cell>
          <cell r="AS29312">
            <v>46011.205555555556</v>
          </cell>
        </row>
        <row r="29313">
          <cell r="G29313" t="str">
            <v>20-12-2025</v>
          </cell>
          <cell r="Q29313" t="str">
            <v>BBD-BLR-Chinappalay-T1</v>
          </cell>
          <cell r="AS29313">
            <v>46011.20208333333</v>
          </cell>
        </row>
        <row r="29314">
          <cell r="G29314" t="str">
            <v>20-12-2025</v>
          </cell>
          <cell r="Q29314" t="str">
            <v>BBD-BLR-Devanahalli-T1</v>
          </cell>
          <cell r="AS29314">
            <v>46011.199999999997</v>
          </cell>
        </row>
        <row r="29315">
          <cell r="G29315" t="str">
            <v>20-12-2025</v>
          </cell>
          <cell r="Q29315" t="str">
            <v>BBD-BLR-Chinappalay-T1</v>
          </cell>
          <cell r="AS29315">
            <v>46011.20208333333</v>
          </cell>
        </row>
        <row r="29316">
          <cell r="G29316" t="str">
            <v>20-12-2025</v>
          </cell>
          <cell r="Q29316" t="str">
            <v>BBD-BLR-Devanahalli-T1</v>
          </cell>
          <cell r="AS29316">
            <v>46011.199999999997</v>
          </cell>
        </row>
        <row r="29317">
          <cell r="G29317" t="str">
            <v>20-12-2025</v>
          </cell>
          <cell r="Q29317" t="str">
            <v>BBD-BLR-Jalahalli-T1</v>
          </cell>
          <cell r="AS29317">
            <v>46011.251388888886</v>
          </cell>
        </row>
        <row r="29318">
          <cell r="G29318" t="str">
            <v>20-12-2025</v>
          </cell>
          <cell r="Q29318" t="str">
            <v>BBD-BLR-Devanahalli-T1</v>
          </cell>
          <cell r="AS29318">
            <v>46011.199999999997</v>
          </cell>
        </row>
        <row r="29319">
          <cell r="G29319" t="str">
            <v>20-12-2025</v>
          </cell>
          <cell r="Q29319" t="str">
            <v>BBD-BLR-Devanahalli-T1</v>
          </cell>
          <cell r="AS29319">
            <v>46011.199999999997</v>
          </cell>
        </row>
        <row r="29320">
          <cell r="G29320" t="str">
            <v>20-12-2025</v>
          </cell>
          <cell r="Q29320" t="str">
            <v>BBD-BLR-Lingarajapu-T1</v>
          </cell>
          <cell r="AS29320">
            <v>46011.249305555553</v>
          </cell>
        </row>
        <row r="29321">
          <cell r="G29321" t="str">
            <v>20-12-2025</v>
          </cell>
          <cell r="Q29321" t="str">
            <v>BBD-BLR-Jigani-T1</v>
          </cell>
          <cell r="AS29321">
            <v>46011.199305555558</v>
          </cell>
        </row>
        <row r="29322">
          <cell r="G29322" t="str">
            <v>20-12-2025</v>
          </cell>
          <cell r="Q29322" t="str">
            <v>BBD-BLR-Devanahalli-T1</v>
          </cell>
          <cell r="AS29322">
            <v>46011.189583333333</v>
          </cell>
        </row>
        <row r="29323">
          <cell r="G29323" t="str">
            <v>20-12-2025</v>
          </cell>
          <cell r="Q29323" t="str">
            <v>BBD-BLR-Lingarajapu-T1</v>
          </cell>
          <cell r="AS29323">
            <v>46011.25277777778</v>
          </cell>
        </row>
        <row r="29324">
          <cell r="G29324" t="str">
            <v>20-12-2025</v>
          </cell>
          <cell r="Q29324" t="str">
            <v>BBD-BLR-Jigani-T1</v>
          </cell>
          <cell r="AS29324">
            <v>46011.210416666669</v>
          </cell>
        </row>
        <row r="29325">
          <cell r="G29325" t="str">
            <v>20-12-2025</v>
          </cell>
          <cell r="Q29325" t="str">
            <v>BBD-BLR-Jigani-T1</v>
          </cell>
          <cell r="AS29325">
            <v>46011.199305555558</v>
          </cell>
        </row>
        <row r="29326">
          <cell r="G29326" t="str">
            <v>20-12-2025</v>
          </cell>
          <cell r="Q29326" t="str">
            <v>BBD-BLR-Lingarajapu-T1</v>
          </cell>
          <cell r="AS29326">
            <v>46011.25</v>
          </cell>
        </row>
        <row r="29327">
          <cell r="G29327" t="str">
            <v>20-12-2025</v>
          </cell>
          <cell r="Q29327" t="str">
            <v>BBD-BLR-Jigani-T1</v>
          </cell>
          <cell r="AS29327">
            <v>46011.199305555558</v>
          </cell>
        </row>
        <row r="29328">
          <cell r="G29328" t="str">
            <v>20-12-2025</v>
          </cell>
          <cell r="Q29328" t="str">
            <v>BBD-BLR-Lingarajapu-T1</v>
          </cell>
          <cell r="AS29328">
            <v>46011.26458333333</v>
          </cell>
        </row>
        <row r="29329">
          <cell r="G29329" t="str">
            <v>20-12-2025</v>
          </cell>
          <cell r="Q29329" t="str">
            <v>BBD-BLR-Jigani-T1</v>
          </cell>
          <cell r="AS29329">
            <v>46011.199305555558</v>
          </cell>
        </row>
        <row r="29330">
          <cell r="G29330" t="str">
            <v>20-12-2025</v>
          </cell>
          <cell r="Q29330" t="str">
            <v>BBD-BLR-Lingarajapu-T1</v>
          </cell>
          <cell r="AS29330">
            <v>46011.252083333333</v>
          </cell>
        </row>
        <row r="29331">
          <cell r="G29331" t="str">
            <v>20-12-2025</v>
          </cell>
          <cell r="Q29331" t="str">
            <v>BBD-BLR-Lingarajapu-T1</v>
          </cell>
          <cell r="AS29331">
            <v>46011.26458333333</v>
          </cell>
        </row>
        <row r="29332">
          <cell r="G29332" t="str">
            <v>20-12-2025</v>
          </cell>
          <cell r="Q29332" t="str">
            <v>BBD-BLR-Devanahalli-T1</v>
          </cell>
          <cell r="AS29332">
            <v>46011.179166666669</v>
          </cell>
        </row>
        <row r="29333">
          <cell r="G29333" t="str">
            <v>20-12-2025</v>
          </cell>
          <cell r="Q29333" t="str">
            <v>BBD-BLR-Lingarajapu-T1</v>
          </cell>
          <cell r="AS29333">
            <v>46011.251388888886</v>
          </cell>
        </row>
        <row r="29334">
          <cell r="G29334" t="str">
            <v>20-12-2025</v>
          </cell>
          <cell r="Q29334" t="str">
            <v>BBD-BLR-Jigani-T1</v>
          </cell>
          <cell r="AS29334">
            <v>46011.199305555558</v>
          </cell>
        </row>
        <row r="29335">
          <cell r="G29335" t="str">
            <v>20-12-2025</v>
          </cell>
          <cell r="Q29335" t="str">
            <v>BBD-BLR-Devanahalli-T1</v>
          </cell>
          <cell r="AS29335">
            <v>46011.179166666669</v>
          </cell>
        </row>
        <row r="29336">
          <cell r="G29336" t="str">
            <v>20-12-2025</v>
          </cell>
          <cell r="Q29336" t="str">
            <v>BBD-BLR-Jakkasandra-T1</v>
          </cell>
        </row>
        <row r="29337">
          <cell r="G29337" t="str">
            <v>20-12-2025</v>
          </cell>
          <cell r="Q29337" t="str">
            <v>BBD-BLR-Jigani-T1</v>
          </cell>
          <cell r="AS29337">
            <v>46011.21875</v>
          </cell>
        </row>
        <row r="29338">
          <cell r="G29338" t="str">
            <v>20-12-2025</v>
          </cell>
          <cell r="Q29338" t="str">
            <v>BBD-BLR-Jakkasandra-T1</v>
          </cell>
        </row>
        <row r="29339">
          <cell r="G29339" t="str">
            <v>20-12-2025</v>
          </cell>
          <cell r="Q29339" t="str">
            <v>BBD-BLR-Jigani-T1</v>
          </cell>
          <cell r="AS29339">
            <v>46011.188194444447</v>
          </cell>
        </row>
        <row r="29340">
          <cell r="G29340" t="str">
            <v>20-12-2025</v>
          </cell>
          <cell r="Q29340" t="str">
            <v>BBD-BLR-Jigani-T1</v>
          </cell>
          <cell r="AS29340">
            <v>46011.178472222222</v>
          </cell>
        </row>
        <row r="29341">
          <cell r="G29341" t="str">
            <v>20-12-2025</v>
          </cell>
          <cell r="Q29341" t="str">
            <v>BBD-BLR-Kallahalli-T1</v>
          </cell>
          <cell r="AS29341">
            <v>46011.302777777775</v>
          </cell>
        </row>
        <row r="29342">
          <cell r="G29342" t="str">
            <v>20-12-2025</v>
          </cell>
          <cell r="Q29342" t="str">
            <v>BBD-BLR-Jigani-T1</v>
          </cell>
          <cell r="AS29342">
            <v>46011.199305555558</v>
          </cell>
        </row>
        <row r="29343">
          <cell r="G29343" t="str">
            <v>20-12-2025</v>
          </cell>
          <cell r="Q29343" t="str">
            <v>BBD-BLR-Jigani-T1</v>
          </cell>
          <cell r="AS29343">
            <v>46011.178472222222</v>
          </cell>
        </row>
        <row r="29344">
          <cell r="G29344" t="str">
            <v>20-12-2025</v>
          </cell>
          <cell r="Q29344" t="str">
            <v>BBD-BLR-Kallahalli-T1</v>
          </cell>
          <cell r="AS29344">
            <v>46011.302777777775</v>
          </cell>
        </row>
        <row r="29345">
          <cell r="G29345" t="str">
            <v>20-12-2025</v>
          </cell>
          <cell r="Q29345" t="str">
            <v>BBD-BLR-Jigani-T1</v>
          </cell>
          <cell r="AS29345">
            <v>46011.209722222222</v>
          </cell>
        </row>
        <row r="29346">
          <cell r="G29346" t="str">
            <v>20-12-2025</v>
          </cell>
          <cell r="Q29346" t="str">
            <v>BBD-BLR-Budhigere-T1</v>
          </cell>
          <cell r="AS29346">
            <v>46011.271527777775</v>
          </cell>
        </row>
        <row r="29347">
          <cell r="G29347" t="str">
            <v>20-12-2025</v>
          </cell>
          <cell r="Q29347" t="str">
            <v>BBD-BLR-Jigani-T1</v>
          </cell>
          <cell r="AS29347">
            <v>46011.199305555558</v>
          </cell>
        </row>
        <row r="29348">
          <cell r="G29348" t="str">
            <v>20-12-2025</v>
          </cell>
          <cell r="Q29348" t="str">
            <v>BBD-BLR-Nagondanahalli-T1</v>
          </cell>
          <cell r="AS29348">
            <v>46011.249305555553</v>
          </cell>
        </row>
        <row r="29349">
          <cell r="G29349" t="str">
            <v>20-12-2025</v>
          </cell>
          <cell r="Q29349" t="str">
            <v>BBD-BLR-Jigani-T1</v>
          </cell>
          <cell r="AS29349">
            <v>46011.199305555558</v>
          </cell>
        </row>
        <row r="29350">
          <cell r="G29350" t="str">
            <v>20-12-2025</v>
          </cell>
          <cell r="Q29350" t="str">
            <v>BBD-BLR-Nagondanahalli-T1</v>
          </cell>
          <cell r="AS29350">
            <v>46011.211805555555</v>
          </cell>
        </row>
        <row r="29351">
          <cell r="G29351" t="str">
            <v>20-12-2025</v>
          </cell>
          <cell r="Q29351" t="str">
            <v>BBD-BLR-Jigani-T1</v>
          </cell>
          <cell r="AS29351">
            <v>46011.209722222222</v>
          </cell>
        </row>
        <row r="29352">
          <cell r="G29352" t="str">
            <v>20-12-2025</v>
          </cell>
          <cell r="Q29352" t="str">
            <v>BBD-BLR-Jigani-T1</v>
          </cell>
          <cell r="AS29352">
            <v>46011.199305555558</v>
          </cell>
        </row>
        <row r="29353">
          <cell r="G29353" t="str">
            <v>20-12-2025</v>
          </cell>
          <cell r="Q29353" t="str">
            <v>BBD-BLR-Nagondanahalli-T1</v>
          </cell>
          <cell r="AS29353">
            <v>46011.195138888892</v>
          </cell>
        </row>
        <row r="29354">
          <cell r="G29354" t="str">
            <v>20-12-2025</v>
          </cell>
          <cell r="Q29354" t="str">
            <v>BBD-BLR-Jigani-T1</v>
          </cell>
          <cell r="AS29354">
            <v>46011.199305555558</v>
          </cell>
        </row>
        <row r="29355">
          <cell r="G29355" t="str">
            <v>20-12-2025</v>
          </cell>
          <cell r="Q29355" t="str">
            <v>BBD-BLR-Nagondanahalli-T1</v>
          </cell>
          <cell r="AS29355">
            <v>46011.197916666664</v>
          </cell>
        </row>
        <row r="29356">
          <cell r="G29356" t="str">
            <v>20-12-2025</v>
          </cell>
          <cell r="Q29356" t="str">
            <v>BBD-BLR-Jigani-T1</v>
          </cell>
          <cell r="AS29356">
            <v>46011.178472222222</v>
          </cell>
        </row>
        <row r="29357">
          <cell r="G29357" t="str">
            <v>20-12-2025</v>
          </cell>
          <cell r="Q29357" t="str">
            <v>BBD-BLR-Nagondanahalli-T1</v>
          </cell>
          <cell r="AS29357">
            <v>46011.222916666666</v>
          </cell>
        </row>
        <row r="29358">
          <cell r="G29358" t="str">
            <v>20-12-2025</v>
          </cell>
          <cell r="Q29358" t="str">
            <v>BBD-BLR-HAL-T1</v>
          </cell>
          <cell r="AS29358">
            <v>46011.193055555559</v>
          </cell>
        </row>
        <row r="29359">
          <cell r="G29359" t="str">
            <v>20-12-2025</v>
          </cell>
          <cell r="Q29359" t="str">
            <v>BBD-BLR-Jigani-T1</v>
          </cell>
          <cell r="AS29359">
            <v>46011.209722222222</v>
          </cell>
        </row>
        <row r="29360">
          <cell r="G29360" t="str">
            <v>20-12-2025</v>
          </cell>
          <cell r="Q29360" t="str">
            <v>BBD-BLR-Budhigere-T1</v>
          </cell>
          <cell r="AS29360">
            <v>46011.260416666664</v>
          </cell>
        </row>
        <row r="29361">
          <cell r="G29361" t="str">
            <v>20-12-2025</v>
          </cell>
          <cell r="Q29361" t="str">
            <v>BBD-BLR-HAL-T1</v>
          </cell>
          <cell r="AS29361">
            <v>46011.193055555559</v>
          </cell>
        </row>
        <row r="29362">
          <cell r="G29362" t="str">
            <v>20-12-2025</v>
          </cell>
          <cell r="Q29362" t="str">
            <v>BBD-BLR-Nagondanahalli-T1</v>
          </cell>
          <cell r="AS29362">
            <v>46011.215277777781</v>
          </cell>
        </row>
        <row r="29363">
          <cell r="G29363" t="str">
            <v>20-12-2025</v>
          </cell>
          <cell r="Q29363" t="str">
            <v>BBD-BLR-HAL-T1</v>
          </cell>
          <cell r="AS29363">
            <v>46011.193055555559</v>
          </cell>
        </row>
        <row r="29364">
          <cell r="G29364" t="str">
            <v>20-12-2025</v>
          </cell>
          <cell r="Q29364" t="str">
            <v>BBD-BLR-Budhigere-T1</v>
          </cell>
          <cell r="AS29364">
            <v>46011.244444444441</v>
          </cell>
        </row>
        <row r="29365">
          <cell r="G29365" t="str">
            <v>20-12-2025</v>
          </cell>
          <cell r="Q29365" t="str">
            <v>BBD-BLR-Jigani-T1</v>
          </cell>
          <cell r="AS29365">
            <v>46011.178472222222</v>
          </cell>
        </row>
        <row r="29366">
          <cell r="G29366" t="str">
            <v>20-12-2025</v>
          </cell>
          <cell r="Q29366" t="str">
            <v>BBD-BLR-Budhigere-T1</v>
          </cell>
          <cell r="AS29366">
            <v>46011.251388888886</v>
          </cell>
        </row>
        <row r="29367">
          <cell r="G29367" t="str">
            <v>20-12-2025</v>
          </cell>
          <cell r="Q29367" t="str">
            <v>BBD-BLR-Jigani-T1</v>
          </cell>
          <cell r="AS29367">
            <v>46011.175694444442</v>
          </cell>
        </row>
        <row r="29368">
          <cell r="G29368" t="str">
            <v>20-12-2025</v>
          </cell>
          <cell r="Q29368" t="str">
            <v>BBD-BLR-Nagondanahalli-T1</v>
          </cell>
          <cell r="AS29368">
            <v>46011.211111111108</v>
          </cell>
        </row>
        <row r="29369">
          <cell r="G29369" t="str">
            <v>20-12-2025</v>
          </cell>
          <cell r="Q29369" t="str">
            <v>BBD-BLR-Jigani-T1</v>
          </cell>
          <cell r="AS29369">
            <v>46011.178472222222</v>
          </cell>
        </row>
        <row r="29370">
          <cell r="G29370" t="str">
            <v>20-12-2025</v>
          </cell>
          <cell r="Q29370" t="str">
            <v>BBD-BLR-HAL-T1</v>
          </cell>
          <cell r="AS29370">
            <v>46011.203472222223</v>
          </cell>
        </row>
        <row r="29371">
          <cell r="G29371" t="str">
            <v>20-12-2025</v>
          </cell>
          <cell r="Q29371" t="str">
            <v>BBD-BLR-Nagondanahalli-T1</v>
          </cell>
        </row>
        <row r="29372">
          <cell r="G29372" t="str">
            <v>20-12-2025</v>
          </cell>
          <cell r="Q29372" t="str">
            <v>BBD-BLR-Kallahalli-T1</v>
          </cell>
          <cell r="AS29372">
            <v>46011.28402777778</v>
          </cell>
        </row>
        <row r="29373">
          <cell r="G29373" t="str">
            <v>20-12-2025</v>
          </cell>
          <cell r="Q29373" t="str">
            <v>BBD-BLR-Budhigere-T1</v>
          </cell>
          <cell r="AS29373">
            <v>46011.261111111111</v>
          </cell>
        </row>
        <row r="29374">
          <cell r="G29374" t="str">
            <v>20-12-2025</v>
          </cell>
          <cell r="Q29374" t="str">
            <v>BBD-BLR-Kallahalli-T1</v>
          </cell>
        </row>
        <row r="29375">
          <cell r="G29375" t="str">
            <v>20-12-2025</v>
          </cell>
          <cell r="Q29375" t="str">
            <v>BBD-BLR-Nagondanahalli-T1</v>
          </cell>
          <cell r="AS29375">
            <v>46011.195138888892</v>
          </cell>
        </row>
        <row r="29376">
          <cell r="G29376" t="str">
            <v>20-12-2025</v>
          </cell>
          <cell r="Q29376" t="str">
            <v>BBD-BLR-Jigani-T1</v>
          </cell>
          <cell r="AS29376">
            <v>46011.213888888888</v>
          </cell>
        </row>
        <row r="29377">
          <cell r="G29377" t="str">
            <v>20-12-2025</v>
          </cell>
          <cell r="Q29377" t="str">
            <v>BBD-BLR-Budhigere-T1</v>
          </cell>
          <cell r="AS29377">
            <v>46011.259722222225</v>
          </cell>
        </row>
        <row r="29378">
          <cell r="G29378" t="str">
            <v>20-12-2025</v>
          </cell>
          <cell r="Q29378" t="str">
            <v>BBD-BLR-HAL-T1</v>
          </cell>
          <cell r="AS29378">
            <v>46011.193055555559</v>
          </cell>
        </row>
        <row r="29379">
          <cell r="G29379" t="str">
            <v>20-12-2025</v>
          </cell>
          <cell r="Q29379" t="str">
            <v>BBD-BLR-Budhigere-T1</v>
          </cell>
          <cell r="AS29379">
            <v>46011.250694444447</v>
          </cell>
        </row>
        <row r="29380">
          <cell r="G29380" t="str">
            <v>20-12-2025</v>
          </cell>
          <cell r="Q29380" t="str">
            <v>BBD-BLR-HAL-T1</v>
          </cell>
          <cell r="AS29380">
            <v>46011.203472222223</v>
          </cell>
        </row>
        <row r="29381">
          <cell r="G29381" t="str">
            <v>20-12-2025</v>
          </cell>
          <cell r="Q29381" t="str">
            <v>BBD-BLR-Chikkasandra-T1</v>
          </cell>
          <cell r="AS29381">
            <v>46011.199305555558</v>
          </cell>
        </row>
        <row r="29382">
          <cell r="G29382" t="str">
            <v>20-12-2025</v>
          </cell>
          <cell r="Q29382" t="str">
            <v>BBD-BLR-Jigani-T1</v>
          </cell>
          <cell r="AS29382">
            <v>46011.178472222222</v>
          </cell>
        </row>
        <row r="29383">
          <cell r="G29383" t="str">
            <v>20-12-2025</v>
          </cell>
          <cell r="Q29383" t="str">
            <v>BBD-BLR-Budhigere-T1</v>
          </cell>
          <cell r="AS29383">
            <v>46011.238888888889</v>
          </cell>
        </row>
        <row r="29384">
          <cell r="G29384" t="str">
            <v>20-12-2025</v>
          </cell>
          <cell r="Q29384" t="str">
            <v>BBD-BLR-Jigani-T1</v>
          </cell>
          <cell r="AS29384">
            <v>46011.199305555558</v>
          </cell>
        </row>
        <row r="29385">
          <cell r="G29385" t="str">
            <v>20-12-2025</v>
          </cell>
          <cell r="Q29385" t="str">
            <v>BBD-BLR-Jigani-T1</v>
          </cell>
        </row>
        <row r="29386">
          <cell r="G29386" t="str">
            <v>20-12-2025</v>
          </cell>
          <cell r="Q29386" t="str">
            <v>BBD-BLR-HRBR-044-T1</v>
          </cell>
          <cell r="AS29386">
            <v>46011.191666666666</v>
          </cell>
        </row>
        <row r="29387">
          <cell r="G29387" t="str">
            <v>20-12-2025</v>
          </cell>
          <cell r="Q29387" t="str">
            <v>BBD-BLR-Devanahalli-T1</v>
          </cell>
          <cell r="AS29387">
            <v>46011.199999999997</v>
          </cell>
        </row>
        <row r="29388">
          <cell r="G29388" t="str">
            <v>20-12-2025</v>
          </cell>
          <cell r="Q29388" t="str">
            <v>BBD-BLR-Jakkasandra-T1</v>
          </cell>
          <cell r="AS29388">
            <v>46011.197222222225</v>
          </cell>
        </row>
        <row r="29389">
          <cell r="G29389" t="str">
            <v>20-12-2025</v>
          </cell>
          <cell r="Q29389" t="str">
            <v>BBD-BLR-Jakkasandra-T1</v>
          </cell>
          <cell r="AS29389">
            <v>46011.192361111112</v>
          </cell>
        </row>
        <row r="29390">
          <cell r="G29390" t="str">
            <v>20-12-2025</v>
          </cell>
          <cell r="Q29390" t="str">
            <v>BBD-BLR-Attibele-T1</v>
          </cell>
          <cell r="AS29390">
            <v>46011.254166666666</v>
          </cell>
        </row>
        <row r="29391">
          <cell r="G29391" t="str">
            <v>20-12-2025</v>
          </cell>
          <cell r="Q29391" t="str">
            <v>BBD-BLR-PeenyaPhase3-T1</v>
          </cell>
          <cell r="AS29391">
            <v>46011.262499999997</v>
          </cell>
        </row>
        <row r="29392">
          <cell r="G29392" t="str">
            <v>20-12-2025</v>
          </cell>
          <cell r="Q29392" t="str">
            <v>BBD-BLR-Jigani-T1</v>
          </cell>
          <cell r="AS29392">
            <v>46011.177777777775</v>
          </cell>
        </row>
        <row r="29393">
          <cell r="G29393" t="str">
            <v>20-12-2025</v>
          </cell>
          <cell r="Q29393" t="str">
            <v>BBD-BLR-Jigani-T1</v>
          </cell>
          <cell r="AS29393">
            <v>46011.199305555558</v>
          </cell>
        </row>
        <row r="29394">
          <cell r="G29394" t="str">
            <v>20-12-2025</v>
          </cell>
          <cell r="Q29394" t="str">
            <v>BBD-BLR-Chinappalay-T1</v>
          </cell>
          <cell r="AS29394">
            <v>46011.21875</v>
          </cell>
        </row>
        <row r="29395">
          <cell r="G29395" t="str">
            <v>20-12-2025</v>
          </cell>
          <cell r="Q29395" t="str">
            <v>BBD-BLR-BellahalliRoad-T1</v>
          </cell>
          <cell r="AS29395">
            <v>46011.305555555555</v>
          </cell>
        </row>
        <row r="29396">
          <cell r="G29396" t="str">
            <v>20-12-2025</v>
          </cell>
          <cell r="Q29396" t="str">
            <v>BBD-BLR-Attibele-T1</v>
          </cell>
          <cell r="AS29396">
            <v>46011.254166666666</v>
          </cell>
        </row>
        <row r="29397">
          <cell r="G29397" t="str">
            <v>20-12-2025</v>
          </cell>
          <cell r="Q29397" t="str">
            <v>BBD-BLR-Budhigere-T1</v>
          </cell>
          <cell r="AS29397">
            <v>46011.271527777775</v>
          </cell>
        </row>
        <row r="29398">
          <cell r="G29398" t="str">
            <v>20-12-2025</v>
          </cell>
          <cell r="Q29398" t="str">
            <v>BBD-BLR-Nagondanahalli-T1</v>
          </cell>
          <cell r="AS29398">
            <v>46011.294444444444</v>
          </cell>
        </row>
        <row r="29399">
          <cell r="G29399" t="str">
            <v>20-12-2025</v>
          </cell>
          <cell r="Q29399" t="str">
            <v>BBD-BLR-Chinappalay-T1</v>
          </cell>
          <cell r="AS29399">
            <v>46011.215277777781</v>
          </cell>
        </row>
        <row r="29400">
          <cell r="G29400" t="str">
            <v>20-12-2025</v>
          </cell>
          <cell r="Q29400" t="str">
            <v>BBD-BLR-Nagondanahalli-T1</v>
          </cell>
          <cell r="AS29400">
            <v>46011.226388888892</v>
          </cell>
        </row>
        <row r="29401">
          <cell r="G29401" t="str">
            <v>20-12-2025</v>
          </cell>
          <cell r="Q29401" t="str">
            <v>BBD-BLR-Budhigere-T1</v>
          </cell>
          <cell r="AS29401">
            <v>46011.271527777775</v>
          </cell>
        </row>
        <row r="29402">
          <cell r="G29402" t="str">
            <v>20-12-2025</v>
          </cell>
          <cell r="Q29402" t="str">
            <v>BBD-BLR-Chikkasandra-T1</v>
          </cell>
          <cell r="AS29402">
            <v>46011.220138888886</v>
          </cell>
        </row>
        <row r="29403">
          <cell r="G29403" t="str">
            <v>20-12-2025</v>
          </cell>
          <cell r="Q29403" t="str">
            <v>BBD-BLR-Kallahalli-T1</v>
          </cell>
          <cell r="AS29403">
            <v>46011.302777777775</v>
          </cell>
        </row>
        <row r="29404">
          <cell r="G29404" t="str">
            <v>20-12-2025</v>
          </cell>
          <cell r="Q29404" t="str">
            <v>BBD-BLR-Budhigere-T1</v>
          </cell>
          <cell r="AS29404">
            <v>46011.252083333333</v>
          </cell>
        </row>
        <row r="29405">
          <cell r="G29405" t="str">
            <v>20-12-2025</v>
          </cell>
          <cell r="Q29405" t="str">
            <v>BBD-BLR-Lingarajapu-T1</v>
          </cell>
          <cell r="AS29405">
            <v>46011.274305555555</v>
          </cell>
        </row>
        <row r="29406">
          <cell r="G29406" t="str">
            <v>20-12-2025</v>
          </cell>
          <cell r="Q29406" t="str">
            <v>BBD-BLR-Chinappalay-T1</v>
          </cell>
          <cell r="AS29406">
            <v>46011.20416666667</v>
          </cell>
        </row>
        <row r="29407">
          <cell r="G29407" t="str">
            <v>20-12-2025</v>
          </cell>
          <cell r="Q29407" t="str">
            <v>BBD-BLR-Jalahalli-T1</v>
          </cell>
          <cell r="AS29407">
            <v>46011.261805555558</v>
          </cell>
        </row>
        <row r="29408">
          <cell r="G29408" t="str">
            <v>20-12-2025</v>
          </cell>
          <cell r="Q29408" t="str">
            <v>BBD-BLR-Nagondanahalli-T1</v>
          </cell>
          <cell r="AS29408">
            <v>46011.212500000001</v>
          </cell>
        </row>
        <row r="29409">
          <cell r="G29409" t="str">
            <v>20-12-2025</v>
          </cell>
          <cell r="Q29409" t="str">
            <v>BBD-BLR-Jigani-T1</v>
          </cell>
          <cell r="AS29409">
            <v>46011.199305555558</v>
          </cell>
        </row>
        <row r="29410">
          <cell r="G29410" t="str">
            <v>20-12-2025</v>
          </cell>
          <cell r="Q29410" t="str">
            <v>BBD-BLR-Chinappalay-T1</v>
          </cell>
          <cell r="AS29410">
            <v>46011.219444444447</v>
          </cell>
        </row>
        <row r="29411">
          <cell r="G29411" t="str">
            <v>20-12-2025</v>
          </cell>
          <cell r="Q29411" t="str">
            <v>BBD-BLR-PeenyaPhase3-T1</v>
          </cell>
          <cell r="AS29411">
            <v>46011.279166666667</v>
          </cell>
        </row>
        <row r="29412">
          <cell r="G29412" t="str">
            <v>20-12-2025</v>
          </cell>
          <cell r="Q29412" t="str">
            <v>BBD-BLR-Jakkasandra-T1</v>
          </cell>
        </row>
        <row r="29413">
          <cell r="G29413" t="str">
            <v>20-12-2025</v>
          </cell>
          <cell r="Q29413" t="str">
            <v>BBD-BLR-Budhigere-T1</v>
          </cell>
          <cell r="AS29413">
            <v>46011.239583333336</v>
          </cell>
        </row>
        <row r="29414">
          <cell r="G29414" t="str">
            <v>20-12-2025</v>
          </cell>
          <cell r="Q29414" t="str">
            <v>BBD-BLR-Nagondanahalli-T1</v>
          </cell>
          <cell r="AS29414">
            <v>46011.243055555555</v>
          </cell>
        </row>
        <row r="29415">
          <cell r="G29415" t="str">
            <v>20-12-2025</v>
          </cell>
          <cell r="Q29415" t="str">
            <v>BBD-BLR-Budhigere-T1</v>
          </cell>
          <cell r="AS29415">
            <v>46011.273611111108</v>
          </cell>
        </row>
        <row r="29416">
          <cell r="G29416" t="str">
            <v>20-12-2025</v>
          </cell>
          <cell r="Q29416" t="str">
            <v>BBD-BLR-Budhigere-T1</v>
          </cell>
        </row>
        <row r="29417">
          <cell r="G29417" t="str">
            <v>20-12-2025</v>
          </cell>
          <cell r="Q29417" t="str">
            <v>BBD-BLR-Budhigere-T1</v>
          </cell>
          <cell r="AS29417">
            <v>46011.243750000001</v>
          </cell>
        </row>
        <row r="29418">
          <cell r="G29418" t="str">
            <v>20-12-2025</v>
          </cell>
          <cell r="Q29418" t="str">
            <v>BBD-BLR-Nagondanahalli-T1</v>
          </cell>
          <cell r="AS29418">
            <v>46011.213888888888</v>
          </cell>
        </row>
        <row r="29419">
          <cell r="G29419" t="str">
            <v>20-12-2025</v>
          </cell>
          <cell r="Q29419" t="str">
            <v>BBD-BLR-Budhigere-T1</v>
          </cell>
          <cell r="AS29419">
            <v>46011.234027777777</v>
          </cell>
        </row>
        <row r="29420">
          <cell r="G29420" t="str">
            <v>20-12-2025</v>
          </cell>
          <cell r="Q29420" t="str">
            <v>BBD-BLR-Nagondanahalli-T1</v>
          </cell>
          <cell r="AS29420">
            <v>46011.230555555558</v>
          </cell>
        </row>
        <row r="29421">
          <cell r="G29421" t="str">
            <v>20-12-2025</v>
          </cell>
          <cell r="Q29421" t="str">
            <v>BBD-BLR-Jakkasandra-T1</v>
          </cell>
        </row>
        <row r="29422">
          <cell r="G29422" t="str">
            <v>20-12-2025</v>
          </cell>
          <cell r="Q29422" t="str">
            <v>BBD-BLR-Budhigere-T1</v>
          </cell>
          <cell r="AS29422">
            <v>46011.261111111111</v>
          </cell>
        </row>
        <row r="29423">
          <cell r="G29423" t="str">
            <v>20-12-2025</v>
          </cell>
          <cell r="Q29423" t="str">
            <v>BBD-BLR-BellahalliRoad-T1</v>
          </cell>
          <cell r="AS29423">
            <v>46011.177083333336</v>
          </cell>
        </row>
        <row r="29424">
          <cell r="G29424" t="str">
            <v>20-12-2025</v>
          </cell>
          <cell r="Q29424" t="str">
            <v>BBD-BLR-BellahalliRoad-T1</v>
          </cell>
          <cell r="AS29424">
            <v>46011.286805555559</v>
          </cell>
        </row>
        <row r="29425">
          <cell r="G29425" t="str">
            <v>20-12-2025</v>
          </cell>
          <cell r="Q29425" t="str">
            <v>BBD-BLR-Chinappalay-T1</v>
          </cell>
          <cell r="AS29425">
            <v>46011.180555555555</v>
          </cell>
        </row>
        <row r="29426">
          <cell r="G29426" t="str">
            <v>20-12-2025</v>
          </cell>
          <cell r="Q29426" t="str">
            <v>BBD-BLR-Nagondanahalli-T1</v>
          </cell>
          <cell r="AS29426">
            <v>46011.195138888892</v>
          </cell>
        </row>
        <row r="29427">
          <cell r="G29427" t="str">
            <v>20-12-2025</v>
          </cell>
          <cell r="Q29427" t="str">
            <v>BBD-BLR-BellahalliRoad-T1</v>
          </cell>
          <cell r="AS29427">
            <v>46011.231944444444</v>
          </cell>
        </row>
        <row r="29428">
          <cell r="G29428" t="str">
            <v>20-12-2025</v>
          </cell>
          <cell r="Q29428" t="str">
            <v>BBD-BLR-Budhigere-T1</v>
          </cell>
          <cell r="AS29428">
            <v>46011.238888888889</v>
          </cell>
        </row>
        <row r="29429">
          <cell r="G29429" t="str">
            <v>20-12-2025</v>
          </cell>
          <cell r="Q29429" t="str">
            <v>BBD-BLR-Nagondanahalli-T1</v>
          </cell>
          <cell r="AS29429">
            <v>46011.213194444441</v>
          </cell>
        </row>
        <row r="29430">
          <cell r="G29430" t="str">
            <v>20-12-2025</v>
          </cell>
          <cell r="Q29430" t="str">
            <v>BBD-BLR-Chinappalay-T1</v>
          </cell>
          <cell r="AS29430">
            <v>46011.180555555555</v>
          </cell>
        </row>
        <row r="29431">
          <cell r="G29431" t="str">
            <v>20-12-2025</v>
          </cell>
          <cell r="Q29431" t="str">
            <v>BBD-BLR-Chinappalay-T1</v>
          </cell>
          <cell r="AS29431">
            <v>46011.20416666667</v>
          </cell>
        </row>
        <row r="29432">
          <cell r="G29432" t="str">
            <v>20-12-2025</v>
          </cell>
          <cell r="Q29432" t="str">
            <v>BBD-BLR-Devanahalli-T1</v>
          </cell>
          <cell r="AS29432">
            <v>46011.189583333333</v>
          </cell>
        </row>
        <row r="29433">
          <cell r="G29433" t="str">
            <v>20-12-2025</v>
          </cell>
          <cell r="Q29433" t="str">
            <v>BBD-BLR-Jakkasandra-T1</v>
          </cell>
        </row>
        <row r="29434">
          <cell r="G29434" t="str">
            <v>20-12-2025</v>
          </cell>
          <cell r="Q29434" t="str">
            <v>BBD-BLR-Jakkasandra-T1</v>
          </cell>
        </row>
        <row r="29435">
          <cell r="G29435" t="str">
            <v>20-12-2025</v>
          </cell>
          <cell r="Q29435" t="str">
            <v>BBD-BLR-Attibele-T1</v>
          </cell>
          <cell r="AS29435">
            <v>46011.263888888891</v>
          </cell>
        </row>
        <row r="29436">
          <cell r="G29436" t="str">
            <v>20-12-2025</v>
          </cell>
          <cell r="Q29436" t="str">
            <v>BBD-BLR-Nagondanahalli-T1</v>
          </cell>
          <cell r="AS29436">
            <v>46011.28402777778</v>
          </cell>
        </row>
        <row r="29437">
          <cell r="G29437" t="str">
            <v>20-12-2025</v>
          </cell>
          <cell r="Q29437" t="str">
            <v>BBD-BLR-Chikkasandra-T1</v>
          </cell>
          <cell r="AS29437">
            <v>46011.225694444445</v>
          </cell>
        </row>
        <row r="29438">
          <cell r="G29438" t="str">
            <v>20-12-2025</v>
          </cell>
          <cell r="Q29438" t="str">
            <v>BBD-BLR-Chikkasandra-T1</v>
          </cell>
          <cell r="AS29438">
            <v>46011.248611111114</v>
          </cell>
        </row>
        <row r="29439">
          <cell r="G29439" t="str">
            <v>20-12-2025</v>
          </cell>
          <cell r="Q29439" t="str">
            <v>BBD-BLR-Nagondanahalli-T1</v>
          </cell>
          <cell r="AS29439">
            <v>46011.242361111108</v>
          </cell>
        </row>
        <row r="29440">
          <cell r="G29440" t="str">
            <v>20-12-2025</v>
          </cell>
          <cell r="Q29440" t="str">
            <v>BBD-BLR-PeenyaPhase3-T1</v>
          </cell>
          <cell r="AS29440">
            <v>46011.279166666667</v>
          </cell>
        </row>
        <row r="29441">
          <cell r="G29441" t="str">
            <v>20-12-2025</v>
          </cell>
          <cell r="Q29441" t="str">
            <v>BBD-BLR-Jakkasandra-T1</v>
          </cell>
        </row>
        <row r="29442">
          <cell r="G29442" t="str">
            <v>20-12-2025</v>
          </cell>
          <cell r="Q29442" t="str">
            <v>BBD-BLR-HRBR-044-T1</v>
          </cell>
          <cell r="AS29442">
            <v>46011.191666666666</v>
          </cell>
        </row>
        <row r="29443">
          <cell r="G29443" t="str">
            <v>20-12-2025</v>
          </cell>
          <cell r="Q29443" t="str">
            <v>BBD-BLR-Attibele-T1</v>
          </cell>
          <cell r="AS29443">
            <v>46011.270833333336</v>
          </cell>
        </row>
        <row r="29444">
          <cell r="G29444" t="str">
            <v>20-12-2025</v>
          </cell>
          <cell r="Q29444" t="str">
            <v>BBD-BLR-Jigani-T1</v>
          </cell>
          <cell r="AS29444">
            <v>46011.178472222222</v>
          </cell>
        </row>
        <row r="29445">
          <cell r="G29445" t="str">
            <v>20-12-2025</v>
          </cell>
          <cell r="Q29445" t="str">
            <v>BBD-BLR-Nagondanahalli-T1</v>
          </cell>
          <cell r="AS29445">
            <v>46011.197916666664</v>
          </cell>
        </row>
        <row r="29446">
          <cell r="G29446" t="str">
            <v>20-12-2025</v>
          </cell>
          <cell r="Q29446" t="str">
            <v>BBD-BLR-HRBR-044-T1</v>
          </cell>
          <cell r="AS29446">
            <v>46011.194444444445</v>
          </cell>
        </row>
        <row r="29447">
          <cell r="G29447" t="str">
            <v>20-12-2025</v>
          </cell>
          <cell r="Q29447" t="str">
            <v>BBD-BLR-Budhigere-T1</v>
          </cell>
          <cell r="AS29447">
            <v>46011.238888888889</v>
          </cell>
        </row>
        <row r="29448">
          <cell r="G29448" t="str">
            <v>20-12-2025</v>
          </cell>
          <cell r="Q29448" t="str">
            <v>BBD-BLR-Chinappalay-T1</v>
          </cell>
          <cell r="AS29448">
            <v>46011.20416666667</v>
          </cell>
        </row>
        <row r="29449">
          <cell r="G29449" t="str">
            <v>20-12-2025</v>
          </cell>
          <cell r="Q29449" t="str">
            <v>BBD-BLR-Jakkasandra-T1</v>
          </cell>
        </row>
        <row r="29450">
          <cell r="G29450" t="str">
            <v>20-12-2025</v>
          </cell>
          <cell r="Q29450" t="str">
            <v>BBD-BLR-Kallahalli-T1</v>
          </cell>
          <cell r="AS29450">
            <v>46011.262499999997</v>
          </cell>
        </row>
        <row r="29451">
          <cell r="G29451" t="str">
            <v>20-12-2025</v>
          </cell>
          <cell r="Q29451" t="str">
            <v>BBD-BLR-Chikkasandra-T1</v>
          </cell>
          <cell r="AS29451">
            <v>46011.227777777778</v>
          </cell>
        </row>
        <row r="29452">
          <cell r="G29452" t="str">
            <v>20-12-2025</v>
          </cell>
          <cell r="Q29452" t="str">
            <v>BBD-BLR-Budhigere-T1</v>
          </cell>
          <cell r="AS29452">
            <v>46011.261111111111</v>
          </cell>
        </row>
        <row r="29453">
          <cell r="G29453" t="str">
            <v>20-12-2025</v>
          </cell>
          <cell r="Q29453" t="str">
            <v>BBD-BLR-Nagondanahalli-T1</v>
          </cell>
          <cell r="AS29453">
            <v>46011.219444444447</v>
          </cell>
        </row>
        <row r="29454">
          <cell r="G29454" t="str">
            <v>20-12-2025</v>
          </cell>
          <cell r="Q29454" t="str">
            <v>BBD-BLR-Nagondanahalli-T1</v>
          </cell>
          <cell r="AS29454">
            <v>46011.263194444444</v>
          </cell>
        </row>
        <row r="29455">
          <cell r="G29455" t="str">
            <v>20-12-2025</v>
          </cell>
          <cell r="Q29455" t="str">
            <v>BBD-BLR-Nagondanahalli-T1</v>
          </cell>
          <cell r="AS29455">
            <v>46011.200694444444</v>
          </cell>
        </row>
        <row r="29456">
          <cell r="G29456" t="str">
            <v>20-12-2025</v>
          </cell>
          <cell r="Q29456" t="str">
            <v>BBD-BLR-Nagondanahalli-T1</v>
          </cell>
          <cell r="AS29456">
            <v>46011.21597222222</v>
          </cell>
        </row>
        <row r="29457">
          <cell r="G29457" t="str">
            <v>20-12-2025</v>
          </cell>
          <cell r="Q29457" t="str">
            <v>BBD-BLR-Nagondanahalli-T1</v>
          </cell>
          <cell r="AS29457">
            <v>46011.206250000003</v>
          </cell>
        </row>
        <row r="29458">
          <cell r="G29458" t="str">
            <v>20-12-2025</v>
          </cell>
          <cell r="Q29458" t="str">
            <v>BBD-BLR-Jalahalli-T1</v>
          </cell>
          <cell r="AS29458">
            <v>46011.219444444447</v>
          </cell>
        </row>
        <row r="29459">
          <cell r="G29459" t="str">
            <v>20-12-2025</v>
          </cell>
          <cell r="Q29459" t="str">
            <v>BBD-BLR-Jakkasandra-T1</v>
          </cell>
          <cell r="AS29459">
            <v>46011.189583333333</v>
          </cell>
        </row>
        <row r="29460">
          <cell r="G29460" t="str">
            <v>20-12-2025</v>
          </cell>
          <cell r="Q29460" t="str">
            <v>BBD-BLR-PeenyaPhase3-T1</v>
          </cell>
          <cell r="AS29460">
            <v>46011.231944444444</v>
          </cell>
        </row>
        <row r="29461">
          <cell r="G29461" t="str">
            <v>20-12-2025</v>
          </cell>
          <cell r="Q29461" t="str">
            <v>BBD-BLR-Kallahalli-T1</v>
          </cell>
          <cell r="AS29461">
            <v>46011.252083333333</v>
          </cell>
        </row>
        <row r="29462">
          <cell r="G29462" t="str">
            <v>20-12-2025</v>
          </cell>
          <cell r="Q29462" t="str">
            <v>BBD-BLR-Jakkasandra-T1</v>
          </cell>
        </row>
        <row r="29463">
          <cell r="G29463" t="str">
            <v>20-12-2025</v>
          </cell>
          <cell r="Q29463" t="str">
            <v>BBD-BLR-Kallahalli-T1</v>
          </cell>
          <cell r="AS29463">
            <v>46011.252083333333</v>
          </cell>
        </row>
        <row r="29464">
          <cell r="G29464" t="str">
            <v>20-12-2025</v>
          </cell>
          <cell r="Q29464" t="str">
            <v>BBD-BLR-PeenyaPhase3-T1</v>
          </cell>
          <cell r="AS29464">
            <v>46011.231944444444</v>
          </cell>
        </row>
        <row r="29465">
          <cell r="G29465" t="str">
            <v>20-12-2025</v>
          </cell>
          <cell r="Q29465" t="str">
            <v>BBD-BLR-HAL-T1</v>
          </cell>
          <cell r="AS29465">
            <v>46011.213888888888</v>
          </cell>
        </row>
        <row r="29466">
          <cell r="G29466" t="str">
            <v>20-12-2025</v>
          </cell>
          <cell r="Q29466" t="str">
            <v>BBD-BLR-PeenyaPhase3-T1</v>
          </cell>
          <cell r="AS29466">
            <v>46011.231249999997</v>
          </cell>
        </row>
        <row r="29467">
          <cell r="G29467" t="str">
            <v>20-12-2025</v>
          </cell>
          <cell r="Q29467" t="str">
            <v>BBD-BLR-HAL-T1</v>
          </cell>
          <cell r="AS29467">
            <v>46011.214583333334</v>
          </cell>
        </row>
        <row r="29468">
          <cell r="G29468" t="str">
            <v>20-12-2025</v>
          </cell>
          <cell r="Q29468" t="str">
            <v>BBD-BLR-Jakkasandra-T1</v>
          </cell>
          <cell r="AS29468">
            <v>46011.178472222222</v>
          </cell>
        </row>
        <row r="29469">
          <cell r="G29469" t="str">
            <v>20-12-2025</v>
          </cell>
          <cell r="Q29469" t="str">
            <v>BBD-BLR-Nagondanahalli-T1</v>
          </cell>
          <cell r="AS29469">
            <v>46011.215277777781</v>
          </cell>
        </row>
        <row r="29470">
          <cell r="G29470" t="str">
            <v>20-12-2025</v>
          </cell>
          <cell r="Q29470" t="str">
            <v>BBD-BLR-HAL-T1</v>
          </cell>
          <cell r="AS29470">
            <v>46011.212500000001</v>
          </cell>
        </row>
        <row r="29471">
          <cell r="G29471" t="str">
            <v>20-12-2025</v>
          </cell>
          <cell r="Q29471" t="str">
            <v>BBD-BLR-HAL-T1</v>
          </cell>
          <cell r="AS29471">
            <v>46011.212500000001</v>
          </cell>
        </row>
        <row r="29472">
          <cell r="G29472" t="str">
            <v>20-12-2025</v>
          </cell>
          <cell r="Q29472" t="str">
            <v>BBD-BLR-Jakkasandra-T1</v>
          </cell>
          <cell r="AS29472">
            <v>46011.243055555555</v>
          </cell>
        </row>
        <row r="29473">
          <cell r="G29473" t="str">
            <v>20-12-2025</v>
          </cell>
          <cell r="Q29473" t="str">
            <v>BBD-BLR-HRBR-044-T1</v>
          </cell>
          <cell r="AS29473">
            <v>46011.194444444445</v>
          </cell>
        </row>
        <row r="29474">
          <cell r="G29474" t="str">
            <v>20-12-2025</v>
          </cell>
          <cell r="Q29474" t="str">
            <v>BBD-BLR-HRBR-044-T1</v>
          </cell>
        </row>
        <row r="29475">
          <cell r="G29475" t="str">
            <v>20-12-2025</v>
          </cell>
          <cell r="Q29475" t="str">
            <v>BBD-BLR-BellahalliRoad-T1</v>
          </cell>
          <cell r="AS29475">
            <v>46011.179861111108</v>
          </cell>
        </row>
        <row r="29476">
          <cell r="G29476" t="str">
            <v>20-12-2025</v>
          </cell>
          <cell r="Q29476" t="str">
            <v>BBD-BLR-Lingarajapu-T1</v>
          </cell>
          <cell r="AS29476">
            <v>46011.27847222222</v>
          </cell>
        </row>
        <row r="29477">
          <cell r="G29477" t="str">
            <v>20-12-2025</v>
          </cell>
          <cell r="Q29477" t="str">
            <v>BBD-BLR-PeenyaPhase3-T1</v>
          </cell>
          <cell r="AS29477">
            <v>46011.231249999997</v>
          </cell>
        </row>
        <row r="29478">
          <cell r="G29478" t="str">
            <v>20-12-2025</v>
          </cell>
          <cell r="Q29478" t="str">
            <v>BBD-BLR-Budhigere-T1</v>
          </cell>
          <cell r="AS29478">
            <v>46011.244444444441</v>
          </cell>
        </row>
        <row r="29479">
          <cell r="G29479" t="str">
            <v>20-12-2025</v>
          </cell>
          <cell r="Q29479" t="str">
            <v>BBD-BLR-HRBR-044-T1</v>
          </cell>
          <cell r="AS29479">
            <v>46011.194444444445</v>
          </cell>
        </row>
        <row r="29480">
          <cell r="G29480" t="str">
            <v>20-12-2025</v>
          </cell>
          <cell r="Q29480" t="str">
            <v>BBD-BLR-Attibele-T1</v>
          </cell>
          <cell r="AS29480">
            <v>46011.254166666666</v>
          </cell>
        </row>
        <row r="29481">
          <cell r="G29481" t="str">
            <v>20-12-2025</v>
          </cell>
          <cell r="Q29481" t="str">
            <v>BBD-BLR-Lingarajapu-T1</v>
          </cell>
          <cell r="AS29481">
            <v>46011.27847222222</v>
          </cell>
        </row>
        <row r="29482">
          <cell r="G29482" t="str">
            <v>20-12-2025</v>
          </cell>
          <cell r="Q29482" t="str">
            <v>BBD-BLR-Attibele-T1</v>
          </cell>
          <cell r="AS29482">
            <v>46011.254166666666</v>
          </cell>
        </row>
        <row r="29483">
          <cell r="G29483" t="str">
            <v>20-12-2025</v>
          </cell>
          <cell r="Q29483" t="str">
            <v>BBD-BLR-Jakkasandra-T1</v>
          </cell>
        </row>
        <row r="29484">
          <cell r="G29484" t="str">
            <v>20-12-2025</v>
          </cell>
          <cell r="Q29484" t="str">
            <v>BBD-BLR-Attibele-T1</v>
          </cell>
          <cell r="AS29484">
            <v>46011.254861111112</v>
          </cell>
        </row>
        <row r="29485">
          <cell r="G29485" t="str">
            <v>20-12-2025</v>
          </cell>
          <cell r="Q29485" t="str">
            <v>BBD-BLR-Jakkasandra-T1</v>
          </cell>
          <cell r="AS29485">
            <v>46011.189583333333</v>
          </cell>
        </row>
        <row r="29486">
          <cell r="G29486" t="str">
            <v>20-12-2025</v>
          </cell>
          <cell r="Q29486" t="str">
            <v>BBD-BLR-Attibele-T1</v>
          </cell>
          <cell r="AS29486">
            <v>46011.254166666666</v>
          </cell>
        </row>
        <row r="29487">
          <cell r="G29487" t="str">
            <v>20-12-2025</v>
          </cell>
          <cell r="Q29487" t="str">
            <v>BBD-BLR-Jakkasandra-T1</v>
          </cell>
          <cell r="AS29487">
            <v>46011.188888888886</v>
          </cell>
        </row>
        <row r="29488">
          <cell r="G29488" t="str">
            <v>20-12-2025</v>
          </cell>
          <cell r="Q29488" t="str">
            <v>BBD-BLR-Attibele-T1</v>
          </cell>
          <cell r="AS29488">
            <v>46011.254166666666</v>
          </cell>
        </row>
        <row r="29489">
          <cell r="G29489" t="str">
            <v>20-12-2025</v>
          </cell>
          <cell r="Q29489" t="str">
            <v>BBD-BLR-Jakkasandra-T1</v>
          </cell>
          <cell r="AS29489">
            <v>46011.197222222225</v>
          </cell>
        </row>
        <row r="29490">
          <cell r="G29490" t="str">
            <v>20-12-2025</v>
          </cell>
          <cell r="Q29490" t="str">
            <v>BBD-BLR-Jakkasandra-T1</v>
          </cell>
          <cell r="AS29490">
            <v>46011.188194444447</v>
          </cell>
        </row>
        <row r="29491">
          <cell r="G29491" t="str">
            <v>20-12-2025</v>
          </cell>
          <cell r="Q29491" t="str">
            <v>BBD-BLR-Attibele-T1</v>
          </cell>
          <cell r="AS29491">
            <v>46011.263194444444</v>
          </cell>
        </row>
        <row r="29492">
          <cell r="G29492" t="str">
            <v>20-12-2025</v>
          </cell>
          <cell r="Q29492" t="str">
            <v>BBD-BLR-Jakkasandra-T1</v>
          </cell>
        </row>
        <row r="29493">
          <cell r="G29493" t="str">
            <v>20-12-2025</v>
          </cell>
          <cell r="Q29493" t="str">
            <v>BBD-BLR-Attibele-T1</v>
          </cell>
          <cell r="AS29493">
            <v>46011.26458333333</v>
          </cell>
        </row>
        <row r="29494">
          <cell r="G29494" t="str">
            <v>20-12-2025</v>
          </cell>
          <cell r="Q29494" t="str">
            <v>BBD-BLR-Jakkasandra-T1</v>
          </cell>
        </row>
        <row r="29495">
          <cell r="G29495" t="str">
            <v>20-12-2025</v>
          </cell>
          <cell r="Q29495" t="str">
            <v>BBD-BLR-Jakkasandra-T1</v>
          </cell>
          <cell r="AS29495">
            <v>46011.245833333334</v>
          </cell>
        </row>
        <row r="29496">
          <cell r="G29496" t="str">
            <v>20-12-2025</v>
          </cell>
          <cell r="Q29496" t="str">
            <v>BBD-BLR-Attibele-T1</v>
          </cell>
          <cell r="AS29496">
            <v>46011.26458333333</v>
          </cell>
        </row>
        <row r="29497">
          <cell r="G29497" t="str">
            <v>20-12-2025</v>
          </cell>
          <cell r="Q29497" t="str">
            <v>BBD-BLR-Jakkasandra-T1</v>
          </cell>
        </row>
        <row r="29498">
          <cell r="G29498" t="str">
            <v>20-12-2025</v>
          </cell>
          <cell r="Q29498" t="str">
            <v>BBD-BLR-Attibele-T1</v>
          </cell>
          <cell r="AS29498">
            <v>46011.263888888891</v>
          </cell>
        </row>
        <row r="29499">
          <cell r="G29499" t="str">
            <v>20-12-2025</v>
          </cell>
          <cell r="Q29499" t="str">
            <v>BBD-BLR-Jakkasandra-T1</v>
          </cell>
          <cell r="AS29499">
            <v>46011.232638888891</v>
          </cell>
        </row>
        <row r="29500">
          <cell r="G29500" t="str">
            <v>20-12-2025</v>
          </cell>
          <cell r="Q29500" t="str">
            <v>BBD-BLR-Attibele-T1</v>
          </cell>
          <cell r="AS29500">
            <v>46011.243055555555</v>
          </cell>
        </row>
        <row r="29501">
          <cell r="G29501" t="str">
            <v>20-12-2025</v>
          </cell>
          <cell r="Q29501" t="str">
            <v>BBD-BLR-Jalahalli-T1</v>
          </cell>
          <cell r="AS29501">
            <v>46011.195833333331</v>
          </cell>
        </row>
        <row r="29502">
          <cell r="G29502" t="str">
            <v>20-12-2025</v>
          </cell>
          <cell r="Q29502" t="str">
            <v>BBD-BLR-Attibele-T1</v>
          </cell>
          <cell r="AS29502">
            <v>46011.254166666666</v>
          </cell>
        </row>
        <row r="29503">
          <cell r="G29503" t="str">
            <v>20-12-2025</v>
          </cell>
          <cell r="Q29503" t="str">
            <v>BBD-BLR-Jalahalli-T1</v>
          </cell>
          <cell r="AS29503">
            <v>46011.201388888891</v>
          </cell>
        </row>
        <row r="29504">
          <cell r="G29504" t="str">
            <v>20-12-2025</v>
          </cell>
          <cell r="Q29504" t="str">
            <v>BBD-BLR-Attibele-T1</v>
          </cell>
          <cell r="AS29504">
            <v>46011.254861111112</v>
          </cell>
        </row>
        <row r="29505">
          <cell r="G29505" t="str">
            <v>20-12-2025</v>
          </cell>
          <cell r="Q29505" t="str">
            <v>BBD-BLR-Attibele-T1</v>
          </cell>
          <cell r="AS29505">
            <v>46011.222222222219</v>
          </cell>
        </row>
        <row r="29506">
          <cell r="G29506" t="str">
            <v>20-12-2025</v>
          </cell>
          <cell r="Q29506" t="str">
            <v>BBD-BLR-Jalahalli-T1</v>
          </cell>
          <cell r="AS29506">
            <v>46011.251388888886</v>
          </cell>
        </row>
        <row r="29507">
          <cell r="G29507" t="str">
            <v>20-12-2025</v>
          </cell>
          <cell r="Q29507" t="str">
            <v>BBD-BLR-Attibele-T1</v>
          </cell>
          <cell r="AS29507">
            <v>46011.232638888891</v>
          </cell>
        </row>
        <row r="29508">
          <cell r="G29508" t="str">
            <v>20-12-2025</v>
          </cell>
          <cell r="Q29508" t="str">
            <v>BBD-BLR-Jalahalli-T1</v>
          </cell>
          <cell r="AS29508">
            <v>46011.261805555558</v>
          </cell>
        </row>
        <row r="29509">
          <cell r="G29509" t="str">
            <v>20-12-2025</v>
          </cell>
          <cell r="Q29509" t="str">
            <v>BBD-BLR-Attibele-T1</v>
          </cell>
          <cell r="AS29509">
            <v>46011.222222222219</v>
          </cell>
        </row>
        <row r="29510">
          <cell r="G29510" t="str">
            <v>20-12-2025</v>
          </cell>
          <cell r="Q29510" t="str">
            <v>BBD-BLR-Attibele-T1</v>
          </cell>
          <cell r="AS29510">
            <v>46011.232638888891</v>
          </cell>
        </row>
        <row r="29511">
          <cell r="G29511" t="str">
            <v>20-12-2025</v>
          </cell>
          <cell r="Q29511" t="str">
            <v>BBD-BLR-Jalahalli-T1</v>
          </cell>
          <cell r="AS29511">
            <v>46011.272916666669</v>
          </cell>
        </row>
        <row r="29512">
          <cell r="G29512" t="str">
            <v>20-12-2025</v>
          </cell>
          <cell r="Q29512" t="str">
            <v>BBD-BLR-Chikkasandra-T1</v>
          </cell>
          <cell r="AS29512">
            <v>46011.25</v>
          </cell>
        </row>
        <row r="29513">
          <cell r="G29513" t="str">
            <v>20-12-2025</v>
          </cell>
          <cell r="Q29513" t="str">
            <v>BBD-BLR-Jalahalli-T1</v>
          </cell>
          <cell r="AS29513">
            <v>46011.261805555558</v>
          </cell>
        </row>
        <row r="29514">
          <cell r="G29514" t="str">
            <v>20-12-2025</v>
          </cell>
          <cell r="Q29514" t="str">
            <v>BBD-BLR-Chikkasandra-T1</v>
          </cell>
          <cell r="AS29514">
            <v>46011.25</v>
          </cell>
        </row>
        <row r="29515">
          <cell r="G29515" t="str">
            <v>20-12-2025</v>
          </cell>
          <cell r="Q29515" t="str">
            <v>BBD-BLR-BellahalliRoad-T1</v>
          </cell>
        </row>
        <row r="29516">
          <cell r="G29516" t="str">
            <v>20-12-2025</v>
          </cell>
          <cell r="Q29516" t="str">
            <v>BBD-BLR-BellahalliRoad-T1</v>
          </cell>
          <cell r="AS29516">
            <v>46011.305555555555</v>
          </cell>
        </row>
        <row r="29517">
          <cell r="G29517" t="str">
            <v>20-12-2025</v>
          </cell>
          <cell r="Q29517" t="str">
            <v>BBD-BLR-Chikkasandra-T1</v>
          </cell>
          <cell r="AS29517">
            <v>46011.186111111114</v>
          </cell>
        </row>
        <row r="29518">
          <cell r="G29518" t="str">
            <v>20-12-2025</v>
          </cell>
          <cell r="Q29518" t="str">
            <v>BBD-BLR-BellahalliRoad-T1</v>
          </cell>
          <cell r="AS29518">
            <v>46011.199305555558</v>
          </cell>
        </row>
        <row r="29519">
          <cell r="G29519" t="str">
            <v>20-12-2025</v>
          </cell>
          <cell r="Q29519" t="str">
            <v>BBD-BLR-Chikkasandra-T1</v>
          </cell>
          <cell r="AS29519">
            <v>46011.186111111114</v>
          </cell>
        </row>
        <row r="29520">
          <cell r="G29520" t="str">
            <v>20-12-2025</v>
          </cell>
          <cell r="Q29520" t="str">
            <v>BBD-BLR-Chikkasandra-T1</v>
          </cell>
          <cell r="AS29520">
            <v>46011.196527777778</v>
          </cell>
        </row>
        <row r="29521">
          <cell r="G29521" t="str">
            <v>20-12-2025</v>
          </cell>
          <cell r="Q29521" t="str">
            <v>BBD-BLR-BensonTown-T1</v>
          </cell>
          <cell r="AS29521">
            <v>46011.322222222225</v>
          </cell>
        </row>
        <row r="29522">
          <cell r="G29522" t="str">
            <v>20-12-2025</v>
          </cell>
          <cell r="Q29522" t="str">
            <v>BBD-BLR-Chikkasandra-T1</v>
          </cell>
          <cell r="AS29522">
            <v>46011.186111111114</v>
          </cell>
        </row>
        <row r="29523">
          <cell r="G29523" t="str">
            <v>20-12-2025</v>
          </cell>
          <cell r="Q29523" t="str">
            <v>BBD-BLR-BellahalliRoad-T1</v>
          </cell>
          <cell r="AS29523">
            <v>46011.19027777778</v>
          </cell>
        </row>
        <row r="29524">
          <cell r="G29524" t="str">
            <v>20-12-2025</v>
          </cell>
          <cell r="Q29524" t="str">
            <v>BBD-BLR-Chikkasandra-T1</v>
          </cell>
          <cell r="AS29524">
            <v>46011.186111111114</v>
          </cell>
        </row>
        <row r="29525">
          <cell r="G29525" t="str">
            <v>20-12-2025</v>
          </cell>
          <cell r="Q29525" t="str">
            <v>BBD-BLR-BensonTown-T1</v>
          </cell>
          <cell r="AS29525">
            <v>46011.305555555555</v>
          </cell>
        </row>
        <row r="29526">
          <cell r="G29526" t="str">
            <v>20-12-2025</v>
          </cell>
          <cell r="Q29526" t="str">
            <v>BBD-BLR-Attibele-T1</v>
          </cell>
          <cell r="AS29526">
            <v>46011.243055555555</v>
          </cell>
        </row>
        <row r="29527">
          <cell r="G29527" t="str">
            <v>20-12-2025</v>
          </cell>
          <cell r="Q29527" t="str">
            <v>BBD-BLR-BellahalliRoad-T1</v>
          </cell>
          <cell r="AS29527">
            <v>46011.201388888891</v>
          </cell>
        </row>
        <row r="29528">
          <cell r="G29528" t="str">
            <v>20-12-2025</v>
          </cell>
          <cell r="Q29528" t="str">
            <v>BBD-BLR-Nagondanahalli-T1</v>
          </cell>
          <cell r="AS29528">
            <v>46011.219444444447</v>
          </cell>
        </row>
        <row r="29529">
          <cell r="G29529" t="str">
            <v>20-12-2025</v>
          </cell>
          <cell r="Q29529" t="str">
            <v>BBD-BLR-BensonTown-T1</v>
          </cell>
          <cell r="AS29529">
            <v>46011.305555555555</v>
          </cell>
        </row>
        <row r="29530">
          <cell r="G29530" t="str">
            <v>20-12-2025</v>
          </cell>
          <cell r="Q29530" t="str">
            <v>BBD-BLR-BellahalliRoad-T1</v>
          </cell>
          <cell r="AS29530">
            <v>46011.211111111108</v>
          </cell>
        </row>
        <row r="29531">
          <cell r="G29531" t="str">
            <v>20-12-2025</v>
          </cell>
          <cell r="Q29531" t="str">
            <v>BBD-BLR-BensonTown-T1</v>
          </cell>
          <cell r="AS29531">
            <v>46011.305555555555</v>
          </cell>
        </row>
        <row r="29532">
          <cell r="G29532" t="str">
            <v>20-12-2025</v>
          </cell>
          <cell r="Q29532" t="str">
            <v>BBD-BLR-BellahalliRoad-T1</v>
          </cell>
          <cell r="AS29532">
            <v>46011.276388888888</v>
          </cell>
        </row>
        <row r="29533">
          <cell r="G29533" t="str">
            <v>20-12-2025</v>
          </cell>
          <cell r="Q29533" t="str">
            <v>BBD-BLR-BensonTown-T1</v>
          </cell>
          <cell r="AS29533">
            <v>46011.305555555555</v>
          </cell>
        </row>
        <row r="29534">
          <cell r="G29534" t="str">
            <v>20-12-2025</v>
          </cell>
          <cell r="Q29534" t="str">
            <v>BBD-BLR-Jigani-T1</v>
          </cell>
          <cell r="AS29534">
            <v>46011.177777777775</v>
          </cell>
        </row>
        <row r="29535">
          <cell r="G29535" t="str">
            <v>20-12-2025</v>
          </cell>
          <cell r="Q29535" t="str">
            <v>BBD-BLR-Chikkasandra-T1</v>
          </cell>
          <cell r="AS29535">
            <v>46011.225694444445</v>
          </cell>
        </row>
        <row r="29536">
          <cell r="G29536" t="str">
            <v>20-12-2025</v>
          </cell>
          <cell r="Q29536" t="str">
            <v>BBD-BLR-BensonTown-T1</v>
          </cell>
          <cell r="AS29536">
            <v>46011.305555555555</v>
          </cell>
        </row>
        <row r="29537">
          <cell r="G29537" t="str">
            <v>20-12-2025</v>
          </cell>
          <cell r="Q29537" t="str">
            <v>BBD-BLR-Chikkasandra-T1</v>
          </cell>
          <cell r="AS29537">
            <v>46011.21597222222</v>
          </cell>
        </row>
        <row r="29538">
          <cell r="G29538" t="str">
            <v>20-12-2025</v>
          </cell>
          <cell r="Q29538" t="str">
            <v>BBD-BLR-BensonTown-T1</v>
          </cell>
          <cell r="AS29538">
            <v>46011.305555555555</v>
          </cell>
        </row>
        <row r="29539">
          <cell r="G29539" t="str">
            <v>20-12-2025</v>
          </cell>
          <cell r="Q29539" t="str">
            <v>BBD-BLR-BensonTown-T1</v>
          </cell>
          <cell r="AS29539">
            <v>46011.305555555555</v>
          </cell>
        </row>
        <row r="29540">
          <cell r="G29540" t="str">
            <v>20-12-2025</v>
          </cell>
          <cell r="Q29540" t="str">
            <v>BBD-BLR-Chikkasandra-T1</v>
          </cell>
          <cell r="AS29540">
            <v>46011.225694444445</v>
          </cell>
        </row>
        <row r="29541">
          <cell r="G29541" t="str">
            <v>20-12-2025</v>
          </cell>
          <cell r="Q29541" t="str">
            <v>BBD-BLR-BellahalliRoad-T1</v>
          </cell>
          <cell r="AS29541">
            <v>46011.211111111108</v>
          </cell>
        </row>
        <row r="29542">
          <cell r="G29542" t="str">
            <v>20-12-2025</v>
          </cell>
          <cell r="Q29542" t="str">
            <v>BBD-BLR-Chikkasandra-T1</v>
          </cell>
          <cell r="AS29542">
            <v>46011.225694444445</v>
          </cell>
        </row>
        <row r="29543">
          <cell r="G29543" t="str">
            <v>20-12-2025</v>
          </cell>
          <cell r="Q29543" t="str">
            <v>BBD-BLR-BellahalliRoad-T1</v>
          </cell>
          <cell r="AS29543">
            <v>46011.22152777778</v>
          </cell>
        </row>
        <row r="29544">
          <cell r="G29544" t="str">
            <v>20-12-2025</v>
          </cell>
          <cell r="Q29544" t="str">
            <v>BBD-BLR-Chikkasandra-T1</v>
          </cell>
          <cell r="AS29544">
            <v>46011.21597222222</v>
          </cell>
        </row>
        <row r="29545">
          <cell r="G29545" t="str">
            <v>20-12-2025</v>
          </cell>
          <cell r="Q29545" t="str">
            <v>BBD-BLR-BellahalliRoad-T1</v>
          </cell>
          <cell r="AS29545">
            <v>46011.211111111108</v>
          </cell>
        </row>
        <row r="29546">
          <cell r="G29546" t="str">
            <v>20-12-2025</v>
          </cell>
          <cell r="Q29546" t="str">
            <v>BBD-BLR-Chikkasandra-T1</v>
          </cell>
          <cell r="AS29546">
            <v>46011.225694444445</v>
          </cell>
        </row>
        <row r="29547">
          <cell r="G29547" t="str">
            <v>20-12-2025</v>
          </cell>
          <cell r="Q29547" t="str">
            <v>BBD-BLR-BellahalliRoad-T1</v>
          </cell>
          <cell r="AS29547">
            <v>46011.211111111108</v>
          </cell>
        </row>
        <row r="29548">
          <cell r="G29548" t="str">
            <v>20-12-2025</v>
          </cell>
          <cell r="Q29548" t="str">
            <v>BBD-BLR-BellahalliRoad-T1</v>
          </cell>
          <cell r="AS29548">
            <v>46011.201388888891</v>
          </cell>
        </row>
        <row r="29549">
          <cell r="G29549" t="str">
            <v>20-12-2025</v>
          </cell>
          <cell r="Q29549" t="str">
            <v>BBD-BLR-Chikkasandra-T1</v>
          </cell>
          <cell r="AS29549">
            <v>46011.225694444445</v>
          </cell>
        </row>
        <row r="29550">
          <cell r="G29550" t="str">
            <v>20-12-2025</v>
          </cell>
          <cell r="Q29550" t="str">
            <v>BBD-BLR-BellahalliRoad-T1</v>
          </cell>
          <cell r="AS29550">
            <v>46011.19027777778</v>
          </cell>
        </row>
        <row r="29551">
          <cell r="G29551" t="str">
            <v>20-12-2025</v>
          </cell>
          <cell r="Q29551" t="str">
            <v>BBD-BLR-Chikkasandra-T1</v>
          </cell>
          <cell r="AS29551">
            <v>46011.225694444445</v>
          </cell>
        </row>
        <row r="29552">
          <cell r="G29552" t="str">
            <v>20-12-2025</v>
          </cell>
          <cell r="Q29552" t="str">
            <v>BBD-BLR-BellahalliRoad-T1</v>
          </cell>
          <cell r="AS29552">
            <v>46011.201388888891</v>
          </cell>
        </row>
        <row r="29553">
          <cell r="G29553" t="str">
            <v>20-12-2025</v>
          </cell>
          <cell r="Q29553" t="str">
            <v>BBD-BLR-BellahalliRoad-T1</v>
          </cell>
          <cell r="AS29553">
            <v>46011.201388888891</v>
          </cell>
        </row>
        <row r="29554">
          <cell r="G29554" t="str">
            <v>20-12-2025</v>
          </cell>
          <cell r="Q29554" t="str">
            <v>BBD-BLR-Chikkasandra-T1</v>
          </cell>
          <cell r="AS29554">
            <v>46011.21597222222</v>
          </cell>
        </row>
        <row r="29555">
          <cell r="G29555" t="str">
            <v>20-12-2025</v>
          </cell>
          <cell r="Q29555" t="str">
            <v>BBD-BLR-BellahalliRoad-T1</v>
          </cell>
        </row>
        <row r="29556">
          <cell r="G29556" t="str">
            <v>20-12-2025</v>
          </cell>
          <cell r="Q29556" t="str">
            <v>BBD-BLR-Chikkasandra-T1</v>
          </cell>
          <cell r="AS29556">
            <v>46011.225694444445</v>
          </cell>
        </row>
        <row r="29557">
          <cell r="G29557" t="str">
            <v>20-12-2025</v>
          </cell>
          <cell r="Q29557" t="str">
            <v>BBD-BLR-BellahalliRoad-T1</v>
          </cell>
          <cell r="AS29557">
            <v>46011.19027777778</v>
          </cell>
        </row>
        <row r="29558">
          <cell r="G29558" t="str">
            <v>20-12-2025</v>
          </cell>
          <cell r="Q29558" t="str">
            <v>BBD-BLR-Chikkasandra-T1</v>
          </cell>
          <cell r="AS29558">
            <v>46011.225694444445</v>
          </cell>
        </row>
        <row r="29559">
          <cell r="G29559" t="str">
            <v>20-12-2025</v>
          </cell>
          <cell r="Q29559" t="str">
            <v>BBD-BLR-BellahalliRoad-T1</v>
          </cell>
          <cell r="AS29559">
            <v>46011.179861111108</v>
          </cell>
        </row>
        <row r="29560">
          <cell r="G29560" t="str">
            <v>20-12-2025</v>
          </cell>
          <cell r="Q29560" t="str">
            <v>BBD-BLR-Chikkasandra-T1</v>
          </cell>
          <cell r="AS29560">
            <v>46011.225694444445</v>
          </cell>
        </row>
        <row r="29561">
          <cell r="G29561" t="str">
            <v>20-12-2025</v>
          </cell>
          <cell r="Q29561" t="str">
            <v>BBD-BLR-BellahalliRoad-T1</v>
          </cell>
          <cell r="AS29561">
            <v>46011.19027777778</v>
          </cell>
        </row>
        <row r="29562">
          <cell r="G29562" t="str">
            <v>20-12-2025</v>
          </cell>
          <cell r="Q29562" t="str">
            <v>BBD-BLR-Chikkasandra-T1</v>
          </cell>
          <cell r="AS29562">
            <v>46011.225694444445</v>
          </cell>
        </row>
        <row r="29563">
          <cell r="G29563" t="str">
            <v>20-12-2025</v>
          </cell>
          <cell r="Q29563" t="str">
            <v>BBD-BLR-HAL-T1</v>
          </cell>
          <cell r="AS29563">
            <v>46011.214583333334</v>
          </cell>
        </row>
        <row r="29564">
          <cell r="G29564" t="str">
            <v>20-12-2025</v>
          </cell>
          <cell r="Q29564" t="str">
            <v>BBD-BLR-Chikkasandra-T1</v>
          </cell>
          <cell r="AS29564">
            <v>46011.225694444445</v>
          </cell>
        </row>
        <row r="29565">
          <cell r="G29565" t="str">
            <v>20-12-2025</v>
          </cell>
          <cell r="Q29565" t="str">
            <v>BBD-BLR-Chikkasandra-T1</v>
          </cell>
          <cell r="AS29565">
            <v>46011.220138888886</v>
          </cell>
        </row>
        <row r="29566">
          <cell r="G29566" t="str">
            <v>20-12-2025</v>
          </cell>
          <cell r="Q29566" t="str">
            <v>BBD-BLR-Chikkasandra-T1</v>
          </cell>
          <cell r="AS29566">
            <v>46011.188888888886</v>
          </cell>
        </row>
        <row r="29567">
          <cell r="G29567" t="str">
            <v>20-12-2025</v>
          </cell>
          <cell r="Q29567" t="str">
            <v>BBD-BLR-Chikkasandra-T1</v>
          </cell>
          <cell r="AS29567">
            <v>46011.220138888886</v>
          </cell>
        </row>
        <row r="29568">
          <cell r="G29568" t="str">
            <v>20-12-2025</v>
          </cell>
          <cell r="Q29568" t="str">
            <v>BBD-BLR-Chikkasandra-T1</v>
          </cell>
          <cell r="AS29568">
            <v>46011.225694444445</v>
          </cell>
        </row>
        <row r="29569">
          <cell r="G29569" t="str">
            <v>20-12-2025</v>
          </cell>
          <cell r="Q29569" t="str">
            <v>BBD-BLR-HAL-T1</v>
          </cell>
          <cell r="AS29569">
            <v>46011.213888888888</v>
          </cell>
        </row>
        <row r="29570">
          <cell r="G29570" t="str">
            <v>20-12-2025</v>
          </cell>
          <cell r="Q29570" t="str">
            <v>BBD-BLR-Chikkasandra-T1</v>
          </cell>
          <cell r="AS29570">
            <v>46011.206944444442</v>
          </cell>
        </row>
        <row r="29571">
          <cell r="G29571" t="str">
            <v>20-12-2025</v>
          </cell>
          <cell r="Q29571" t="str">
            <v>BBD-BLR-HAL-T1</v>
          </cell>
          <cell r="AS29571">
            <v>46011.213888888888</v>
          </cell>
        </row>
        <row r="29572">
          <cell r="G29572" t="str">
            <v>20-12-2025</v>
          </cell>
          <cell r="Q29572" t="str">
            <v>BBD-BLR-Chikkasandra-T1</v>
          </cell>
          <cell r="AS29572">
            <v>46011.204861111109</v>
          </cell>
        </row>
        <row r="29573">
          <cell r="G29573" t="str">
            <v>20-12-2025</v>
          </cell>
          <cell r="Q29573" t="str">
            <v>BBD-BLR-HAL-T1</v>
          </cell>
          <cell r="AS29573">
            <v>46011.195138888892</v>
          </cell>
        </row>
        <row r="29574">
          <cell r="G29574" t="str">
            <v>20-12-2025</v>
          </cell>
          <cell r="Q29574" t="str">
            <v>BBD-BLR-Chikkasandra-T1</v>
          </cell>
          <cell r="AS29574">
            <v>46011.199305555558</v>
          </cell>
        </row>
        <row r="29575">
          <cell r="G29575" t="str">
            <v>20-12-2025</v>
          </cell>
          <cell r="Q29575" t="str">
            <v>BBD-BLR-Chikkasandra-T1</v>
          </cell>
        </row>
        <row r="29576">
          <cell r="G29576" t="str">
            <v>20-12-2025</v>
          </cell>
          <cell r="Q29576" t="str">
            <v>BBD-BLR-Chikkasandra-T1</v>
          </cell>
          <cell r="AS29576">
            <v>46011.199305555558</v>
          </cell>
        </row>
        <row r="29577">
          <cell r="G29577" t="str">
            <v>20-12-2025</v>
          </cell>
          <cell r="Q29577" t="str">
            <v>BBD-BLR-Jalahalli-T1</v>
          </cell>
          <cell r="AS29577">
            <v>46011.231249999997</v>
          </cell>
        </row>
        <row r="29578">
          <cell r="G29578" t="str">
            <v>20-12-2025</v>
          </cell>
          <cell r="Q29578" t="str">
            <v>BBD-BLR-Jalahalli-T1</v>
          </cell>
          <cell r="AS29578">
            <v>46011.219444444447</v>
          </cell>
        </row>
        <row r="29579">
          <cell r="G29579" t="str">
            <v>20-12-2025</v>
          </cell>
          <cell r="Q29579" t="str">
            <v>BBD-BLR-Chikkasandra-T1</v>
          </cell>
          <cell r="AS29579">
            <v>46011.238194444442</v>
          </cell>
        </row>
        <row r="29580">
          <cell r="G29580" t="str">
            <v>20-12-2025</v>
          </cell>
          <cell r="Q29580" t="str">
            <v>BBD-BLR-Jalahalli-T1</v>
          </cell>
          <cell r="AS29580">
            <v>46011.229861111111</v>
          </cell>
        </row>
        <row r="29581">
          <cell r="G29581" t="str">
            <v>20-12-2025</v>
          </cell>
          <cell r="Q29581" t="str">
            <v>BBD-BLR-HRBR-044-T1</v>
          </cell>
          <cell r="AS29581">
            <v>46011.191666666666</v>
          </cell>
        </row>
        <row r="29582">
          <cell r="G29582" t="str">
            <v>20-12-2025</v>
          </cell>
          <cell r="Q29582" t="str">
            <v>BBD-BLR-HRBR-044-T1</v>
          </cell>
          <cell r="AS29582">
            <v>46011.203472222223</v>
          </cell>
        </row>
        <row r="29583">
          <cell r="G29583" t="str">
            <v>20-12-2025</v>
          </cell>
          <cell r="Q29583" t="str">
            <v>BBD-BLR-Jalahalli-T1</v>
          </cell>
          <cell r="AS29583">
            <v>46011.229861111111</v>
          </cell>
        </row>
        <row r="29584">
          <cell r="G29584" t="str">
            <v>20-12-2025</v>
          </cell>
          <cell r="Q29584" t="str">
            <v>BBD-BLR-Jalahalli-T1</v>
          </cell>
          <cell r="AS29584">
            <v>46011.231249999997</v>
          </cell>
        </row>
        <row r="29585">
          <cell r="G29585" t="str">
            <v>20-12-2025</v>
          </cell>
          <cell r="Q29585" t="str">
            <v>BBD-BLR-HRBR-044-T1</v>
          </cell>
          <cell r="AS29585">
            <v>46011.203472222223</v>
          </cell>
        </row>
        <row r="29586">
          <cell r="G29586" t="str">
            <v>20-12-2025</v>
          </cell>
          <cell r="Q29586" t="str">
            <v>BBD-BLR-Chinappalay-T1</v>
          </cell>
          <cell r="AS29586">
            <v>46011.21875</v>
          </cell>
        </row>
        <row r="29587">
          <cell r="G29587" t="str">
            <v>20-12-2025</v>
          </cell>
          <cell r="Q29587" t="str">
            <v>BBD-BLR-HRBR-044-T1</v>
          </cell>
          <cell r="AS29587">
            <v>46011.191666666666</v>
          </cell>
        </row>
        <row r="29588">
          <cell r="G29588" t="str">
            <v>20-12-2025</v>
          </cell>
          <cell r="Q29588" t="str">
            <v>BBD-BLR-Jalahalli-T1</v>
          </cell>
          <cell r="AS29588">
            <v>46011.240277777775</v>
          </cell>
        </row>
        <row r="29589">
          <cell r="G29589" t="str">
            <v>20-12-2025</v>
          </cell>
          <cell r="Q29589" t="str">
            <v>BBD-BLR-Jalahalli-T1</v>
          </cell>
        </row>
        <row r="29590">
          <cell r="G29590" t="str">
            <v>20-12-2025</v>
          </cell>
          <cell r="Q29590" t="str">
            <v>BBD-BLR-Jalahalli-T1</v>
          </cell>
          <cell r="AS29590">
            <v>46011.184027777781</v>
          </cell>
        </row>
        <row r="29591">
          <cell r="G29591" t="str">
            <v>20-12-2025</v>
          </cell>
          <cell r="Q29591" t="str">
            <v>BBD-BLR-Jalahalli-T1</v>
          </cell>
          <cell r="AS29591">
            <v>46011.195833333331</v>
          </cell>
        </row>
        <row r="29592">
          <cell r="G29592" t="str">
            <v>20-12-2025</v>
          </cell>
          <cell r="Q29592" t="str">
            <v>BBD-BLR-Jalahalli-T1</v>
          </cell>
          <cell r="AS29592">
            <v>46011.195833333331</v>
          </cell>
        </row>
        <row r="29593">
          <cell r="G29593" t="str">
            <v>20-12-2025</v>
          </cell>
          <cell r="Q29593" t="str">
            <v>BBD-BLR-Jalahalli-T1</v>
          </cell>
          <cell r="AS29593">
            <v>46011.195833333331</v>
          </cell>
        </row>
        <row r="29594">
          <cell r="G29594" t="str">
            <v>20-12-2025</v>
          </cell>
          <cell r="Q29594" t="str">
            <v>BBD-BLR-Chinappalay-T1</v>
          </cell>
          <cell r="AS29594">
            <v>46011.215277777781</v>
          </cell>
        </row>
        <row r="29595">
          <cell r="G29595" t="str">
            <v>20-12-2025</v>
          </cell>
          <cell r="Q29595" t="str">
            <v>BBD-BLR-Jalahalli-T1</v>
          </cell>
          <cell r="AS29595">
            <v>46011.18472222222</v>
          </cell>
        </row>
        <row r="29596">
          <cell r="G29596" t="str">
            <v>20-12-2025</v>
          </cell>
          <cell r="Q29596" t="str">
            <v>BBD-BLR-HRBR-044-T1</v>
          </cell>
          <cell r="AS29596">
            <v>46011.184027777781</v>
          </cell>
        </row>
        <row r="29597">
          <cell r="G29597" t="str">
            <v>20-12-2025</v>
          </cell>
          <cell r="Q29597" t="str">
            <v>BBD-BLR-Jalahalli-T1</v>
          </cell>
          <cell r="AS29597">
            <v>46011.18472222222</v>
          </cell>
        </row>
        <row r="29598">
          <cell r="G29598" t="str">
            <v>20-12-2025</v>
          </cell>
          <cell r="Q29598" t="str">
            <v>BBD-BLR-HRBR-044-T1</v>
          </cell>
          <cell r="AS29598">
            <v>46011.184027777781</v>
          </cell>
        </row>
        <row r="29599">
          <cell r="G29599" t="str">
            <v>20-12-2025</v>
          </cell>
          <cell r="Q29599" t="str">
            <v>BBD-BLR-Jalahalli-T1</v>
          </cell>
          <cell r="AS29599">
            <v>46011.18472222222</v>
          </cell>
        </row>
        <row r="29600">
          <cell r="G29600" t="str">
            <v>20-12-2025</v>
          </cell>
          <cell r="Q29600" t="str">
            <v>BBD-BLR-HRBR-044-T1</v>
          </cell>
          <cell r="AS29600">
            <v>46011.227083333331</v>
          </cell>
        </row>
        <row r="29601">
          <cell r="G29601" t="str">
            <v>20-12-2025</v>
          </cell>
          <cell r="Q29601" t="str">
            <v>BBD-BLR-Chinappalay-T1</v>
          </cell>
          <cell r="AS29601">
            <v>46011.21597222222</v>
          </cell>
        </row>
        <row r="29602">
          <cell r="G29602" t="str">
            <v>20-12-2025</v>
          </cell>
          <cell r="Q29602" t="str">
            <v>BBD-BLR-Chinappalay-T1</v>
          </cell>
          <cell r="AS29602">
            <v>46011.21875</v>
          </cell>
        </row>
        <row r="29603">
          <cell r="G29603" t="str">
            <v>20-12-2025</v>
          </cell>
          <cell r="Q29603" t="str">
            <v>BBD-BLR-HRBR-044-T1</v>
          </cell>
          <cell r="AS29603">
            <v>46011.215277777781</v>
          </cell>
        </row>
        <row r="29604">
          <cell r="G29604" t="str">
            <v>20-12-2025</v>
          </cell>
          <cell r="Q29604" t="str">
            <v>BBD-BLR-Kallahalli-T1</v>
          </cell>
          <cell r="AS29604">
            <v>46011.302777777775</v>
          </cell>
        </row>
        <row r="29605">
          <cell r="G29605" t="str">
            <v>21-12-2025</v>
          </cell>
          <cell r="Q29605" t="str">
            <v>BBD-BLR-Lingarajapu-T1</v>
          </cell>
          <cell r="AS29605">
            <v>46012.241666666669</v>
          </cell>
        </row>
        <row r="29606">
          <cell r="G29606" t="str">
            <v>21-12-2025</v>
          </cell>
          <cell r="Q29606" t="str">
            <v>BBD-BLR-Jigani-T1</v>
          </cell>
        </row>
        <row r="29607">
          <cell r="G29607" t="str">
            <v>21-12-2025</v>
          </cell>
          <cell r="Q29607" t="str">
            <v>BBD-BLR-Chinappalay-T1</v>
          </cell>
          <cell r="AS29607">
            <v>46012.179166666669</v>
          </cell>
        </row>
        <row r="29608">
          <cell r="G29608" t="str">
            <v>21-12-2025</v>
          </cell>
          <cell r="Q29608" t="str">
            <v>BBD-BLR-Chinappalay-T1</v>
          </cell>
        </row>
        <row r="29609">
          <cell r="G29609" t="str">
            <v>21-12-2025</v>
          </cell>
          <cell r="Q29609" t="str">
            <v>BBD-BLR-Chinappalay-T1</v>
          </cell>
          <cell r="AS29609">
            <v>46012.190972222219</v>
          </cell>
        </row>
        <row r="29610">
          <cell r="G29610" t="str">
            <v>21-12-2025</v>
          </cell>
          <cell r="Q29610" t="str">
            <v>BBD-BLR-Attibele-T1</v>
          </cell>
        </row>
        <row r="29611">
          <cell r="G29611" t="str">
            <v>21-12-2025</v>
          </cell>
          <cell r="Q29611" t="str">
            <v>BBD-BLR-Nagondanahalli-T1</v>
          </cell>
          <cell r="AS29611">
            <v>46012.1875</v>
          </cell>
        </row>
        <row r="29612">
          <cell r="G29612" t="str">
            <v>21-12-2025</v>
          </cell>
          <cell r="Q29612" t="str">
            <v>BBD-BLR-Nagondanahalli-T1</v>
          </cell>
          <cell r="AS29612">
            <v>46012.209027777775</v>
          </cell>
        </row>
        <row r="29613">
          <cell r="G29613" t="str">
            <v>21-12-2025</v>
          </cell>
          <cell r="Q29613" t="str">
            <v>BBD-BLR-PeenyaPhase3-T1</v>
          </cell>
          <cell r="AS29613">
            <v>46012.202777777777</v>
          </cell>
        </row>
        <row r="29614">
          <cell r="G29614" t="str">
            <v>21-12-2025</v>
          </cell>
          <cell r="Q29614" t="str">
            <v>BBD-BLR-Nagondanahalli-T1</v>
          </cell>
          <cell r="AS29614">
            <v>46012.268055555556</v>
          </cell>
        </row>
        <row r="29615">
          <cell r="G29615" t="str">
            <v>21-12-2025</v>
          </cell>
          <cell r="Q29615" t="str">
            <v>BBD-BLR-Nagondanahalli-T1</v>
          </cell>
          <cell r="AS29615">
            <v>46012.179861111108</v>
          </cell>
        </row>
        <row r="29616">
          <cell r="G29616" t="str">
            <v>21-12-2025</v>
          </cell>
          <cell r="Q29616" t="str">
            <v>BBD-BLR-Budhigere-T1</v>
          </cell>
          <cell r="AS29616">
            <v>46012.25</v>
          </cell>
        </row>
        <row r="29617">
          <cell r="G29617" t="str">
            <v>21-12-2025</v>
          </cell>
          <cell r="Q29617" t="str">
            <v>BBD-BLR-Jalahalli-T1</v>
          </cell>
          <cell r="AS29617">
            <v>46012.209722222222</v>
          </cell>
        </row>
        <row r="29618">
          <cell r="G29618" t="str">
            <v>21-12-2025</v>
          </cell>
          <cell r="Q29618" t="str">
            <v>BBD-BLR-Jakkasandra-T1</v>
          </cell>
          <cell r="AS29618">
            <v>46012.2</v>
          </cell>
        </row>
        <row r="29619">
          <cell r="G29619" t="str">
            <v>21-12-2025</v>
          </cell>
          <cell r="Q29619" t="str">
            <v>BBD-BLR-Nagondanahalli-T1</v>
          </cell>
          <cell r="AS29619">
            <v>46012.19027777778</v>
          </cell>
        </row>
        <row r="29620">
          <cell r="G29620" t="str">
            <v>21-12-2025</v>
          </cell>
          <cell r="Q29620" t="str">
            <v>BBD-BLR-Chinappalay-T1</v>
          </cell>
          <cell r="AS29620">
            <v>46012.271527777775</v>
          </cell>
        </row>
        <row r="29621">
          <cell r="G29621" t="str">
            <v>21-12-2025</v>
          </cell>
          <cell r="Q29621" t="str">
            <v>BBD-BLR-Nagondanahalli-T1</v>
          </cell>
          <cell r="AS29621">
            <v>46012.197916666664</v>
          </cell>
        </row>
        <row r="29622">
          <cell r="G29622" t="str">
            <v>21-12-2025</v>
          </cell>
          <cell r="Q29622" t="str">
            <v>BBD-BLR-PeenyaPhase3-T1</v>
          </cell>
          <cell r="AS29622">
            <v>46012.202777777777</v>
          </cell>
        </row>
        <row r="29623">
          <cell r="G29623" t="str">
            <v>21-12-2025</v>
          </cell>
          <cell r="Q29623" t="str">
            <v>BBD-BLR-PeenyaPhase3-T1</v>
          </cell>
          <cell r="AS29623">
            <v>46012.202777777777</v>
          </cell>
        </row>
        <row r="29624">
          <cell r="G29624" t="str">
            <v>21-12-2025</v>
          </cell>
          <cell r="Q29624" t="str">
            <v>BBD-BLR-Nagondanahalli-T1</v>
          </cell>
          <cell r="AS29624">
            <v>46012.225694444445</v>
          </cell>
        </row>
        <row r="29625">
          <cell r="G29625" t="str">
            <v>21-12-2025</v>
          </cell>
          <cell r="Q29625" t="str">
            <v>BBD-BLR-Nagondanahalli-T1</v>
          </cell>
          <cell r="AS29625">
            <v>46012.236805555556</v>
          </cell>
        </row>
        <row r="29626">
          <cell r="G29626" t="str">
            <v>21-12-2025</v>
          </cell>
          <cell r="Q29626" t="str">
            <v>BBD-BLR-Nagondanahalli-T1</v>
          </cell>
          <cell r="AS29626">
            <v>46012.186805555553</v>
          </cell>
        </row>
        <row r="29627">
          <cell r="G29627" t="str">
            <v>21-12-2025</v>
          </cell>
          <cell r="Q29627" t="str">
            <v>BBD-BLR-Nagondanahalli-T1</v>
          </cell>
          <cell r="AS29627">
            <v>46012.208333333336</v>
          </cell>
        </row>
        <row r="29628">
          <cell r="G29628" t="str">
            <v>21-12-2025</v>
          </cell>
          <cell r="Q29628" t="str">
            <v>BBD-BLR-Attibele-T1</v>
          </cell>
          <cell r="AS29628">
            <v>46012.240972222222</v>
          </cell>
        </row>
        <row r="29629">
          <cell r="G29629" t="str">
            <v>21-12-2025</v>
          </cell>
          <cell r="Q29629" t="str">
            <v>BBD-BLR-Kallahalli-T1</v>
          </cell>
          <cell r="AS29629">
            <v>46012.262499999997</v>
          </cell>
        </row>
        <row r="29630">
          <cell r="G29630" t="str">
            <v>21-12-2025</v>
          </cell>
          <cell r="Q29630" t="str">
            <v>BBD-BLR-Nagondanahalli-T1</v>
          </cell>
          <cell r="AS29630">
            <v>46012.226388888892</v>
          </cell>
        </row>
        <row r="29631">
          <cell r="G29631" t="str">
            <v>21-12-2025</v>
          </cell>
          <cell r="Q29631" t="str">
            <v>BBD-BLR-Jigani-T1</v>
          </cell>
          <cell r="AS29631">
            <v>46012.189583333333</v>
          </cell>
        </row>
        <row r="29632">
          <cell r="G29632" t="str">
            <v>21-12-2025</v>
          </cell>
          <cell r="Q29632" t="str">
            <v>BBD-BLR-Nagondanahalli-T1</v>
          </cell>
          <cell r="AS29632">
            <v>46012.209027777775</v>
          </cell>
        </row>
        <row r="29633">
          <cell r="G29633" t="str">
            <v>21-12-2025</v>
          </cell>
          <cell r="Q29633" t="str">
            <v>BBD-BLR-Chikkasandra-T1</v>
          </cell>
          <cell r="AS29633">
            <v>46012.209027777775</v>
          </cell>
        </row>
        <row r="29634">
          <cell r="G29634" t="str">
            <v>21-12-2025</v>
          </cell>
          <cell r="Q29634" t="str">
            <v>BBD-BLR-Chinappalay-T1</v>
          </cell>
          <cell r="AS29634">
            <v>46012.195833333331</v>
          </cell>
        </row>
        <row r="29635">
          <cell r="G29635" t="str">
            <v>21-12-2025</v>
          </cell>
          <cell r="Q29635" t="str">
            <v>BBD-BLR-Budhigere-T1</v>
          </cell>
        </row>
        <row r="29636">
          <cell r="G29636" t="str">
            <v>21-12-2025</v>
          </cell>
          <cell r="Q29636" t="str">
            <v>BBD-BLR-Nagondanahalli-T1</v>
          </cell>
          <cell r="AS29636">
            <v>46012.207638888889</v>
          </cell>
        </row>
        <row r="29637">
          <cell r="G29637" t="str">
            <v>21-12-2025</v>
          </cell>
          <cell r="Q29637" t="str">
            <v>BBD-BLR-Budhigere-T1</v>
          </cell>
          <cell r="AS29637">
            <v>46012.22152777778</v>
          </cell>
        </row>
        <row r="29638">
          <cell r="G29638" t="str">
            <v>21-12-2025</v>
          </cell>
          <cell r="Q29638" t="str">
            <v>BBD-BLR-Chikkasandra-T1</v>
          </cell>
        </row>
        <row r="29639">
          <cell r="G29639" t="str">
            <v>21-12-2025</v>
          </cell>
          <cell r="Q29639" t="str">
            <v>BBD-BLR-Chikkasandra-T1</v>
          </cell>
          <cell r="AS29639">
            <v>46012.209722222222</v>
          </cell>
        </row>
        <row r="29640">
          <cell r="G29640" t="str">
            <v>21-12-2025</v>
          </cell>
          <cell r="Q29640" t="str">
            <v>BBD-BLR-Attibele-T1</v>
          </cell>
          <cell r="AS29640">
            <v>46012.271527777775</v>
          </cell>
        </row>
        <row r="29641">
          <cell r="G29641" t="str">
            <v>21-12-2025</v>
          </cell>
          <cell r="Q29641" t="str">
            <v>BBD-BLR-Jakkasandra-T1</v>
          </cell>
          <cell r="AS29641">
            <v>46012.213194444441</v>
          </cell>
        </row>
        <row r="29642">
          <cell r="G29642" t="str">
            <v>21-12-2025</v>
          </cell>
          <cell r="Q29642" t="str">
            <v>BBD-BLR-Chinappalay-T1</v>
          </cell>
          <cell r="AS29642">
            <v>46012.195833333331</v>
          </cell>
        </row>
        <row r="29643">
          <cell r="G29643" t="str">
            <v>21-12-2025</v>
          </cell>
          <cell r="Q29643" t="str">
            <v>BBD-BLR-Chikkasandra-T1</v>
          </cell>
          <cell r="AS29643">
            <v>46012.236111111109</v>
          </cell>
        </row>
        <row r="29644">
          <cell r="G29644" t="str">
            <v>21-12-2025</v>
          </cell>
          <cell r="Q29644" t="str">
            <v>BBD-BLR-Nagondanahalli-T1</v>
          </cell>
          <cell r="AS29644">
            <v>46012.186805555553</v>
          </cell>
        </row>
        <row r="29645">
          <cell r="G29645" t="str">
            <v>21-12-2025</v>
          </cell>
          <cell r="Q29645" t="str">
            <v>BBD-BLR-HRBR-044-T1</v>
          </cell>
          <cell r="AS29645">
            <v>46012.204861111109</v>
          </cell>
        </row>
        <row r="29646">
          <cell r="G29646" t="str">
            <v>21-12-2025</v>
          </cell>
          <cell r="Q29646" t="str">
            <v>BBD-BLR-HAL-T1</v>
          </cell>
          <cell r="AS29646">
            <v>46012.223611111112</v>
          </cell>
        </row>
        <row r="29647">
          <cell r="G29647" t="str">
            <v>21-12-2025</v>
          </cell>
          <cell r="Q29647" t="str">
            <v>BBD-BLR-Nagondanahalli-T1</v>
          </cell>
          <cell r="AS29647">
            <v>46012.22152777778</v>
          </cell>
        </row>
        <row r="29648">
          <cell r="G29648" t="str">
            <v>21-12-2025</v>
          </cell>
          <cell r="Q29648" t="str">
            <v>BBD-BLR-Jalahalli-T1</v>
          </cell>
          <cell r="AS29648">
            <v>46012.268750000003</v>
          </cell>
        </row>
        <row r="29649">
          <cell r="G29649" t="str">
            <v>21-12-2025</v>
          </cell>
          <cell r="Q29649" t="str">
            <v>BBD-BLR-Jigani-T1</v>
          </cell>
          <cell r="AS29649">
            <v>46012.178472222222</v>
          </cell>
        </row>
        <row r="29650">
          <cell r="G29650" t="str">
            <v>21-12-2025</v>
          </cell>
          <cell r="Q29650" t="str">
            <v>BBD-BLR-Nagondanahalli-T1</v>
          </cell>
          <cell r="AS29650">
            <v>46012.268055555556</v>
          </cell>
        </row>
        <row r="29651">
          <cell r="G29651" t="str">
            <v>21-12-2025</v>
          </cell>
          <cell r="Q29651" t="str">
            <v>BBD-BLR-Chikkasandra-T1</v>
          </cell>
          <cell r="AS29651">
            <v>46012.217361111114</v>
          </cell>
        </row>
        <row r="29652">
          <cell r="G29652" t="str">
            <v>21-12-2025</v>
          </cell>
          <cell r="Q29652" t="str">
            <v>BBD-BLR-Jigani-T1</v>
          </cell>
          <cell r="AS29652">
            <v>46012.179166666669</v>
          </cell>
        </row>
        <row r="29653">
          <cell r="G29653" t="str">
            <v>21-12-2025</v>
          </cell>
          <cell r="Q29653" t="str">
            <v>BBD-BLR-PeenyaPhase3-T1</v>
          </cell>
          <cell r="AS29653">
            <v>46012.241666666669</v>
          </cell>
        </row>
        <row r="29654">
          <cell r="G29654" t="str">
            <v>21-12-2025</v>
          </cell>
          <cell r="Q29654" t="str">
            <v>BBD-BLR-Jakkasandra-T1</v>
          </cell>
          <cell r="AS29654">
            <v>46012.213194444441</v>
          </cell>
        </row>
        <row r="29655">
          <cell r="G29655" t="str">
            <v>21-12-2025</v>
          </cell>
          <cell r="Q29655" t="str">
            <v>BBD-BLR-Budhigere-T1</v>
          </cell>
          <cell r="AS29655">
            <v>46012.245833333334</v>
          </cell>
        </row>
        <row r="29656">
          <cell r="G29656" t="str">
            <v>21-12-2025</v>
          </cell>
          <cell r="Q29656" t="str">
            <v>BBD-BLR-Chikkasandra-T1</v>
          </cell>
          <cell r="AS29656">
            <v>46012.195833333331</v>
          </cell>
        </row>
        <row r="29657">
          <cell r="G29657" t="str">
            <v>21-12-2025</v>
          </cell>
          <cell r="Q29657" t="str">
            <v>BBD-BLR-Budhigere-T1</v>
          </cell>
        </row>
        <row r="29658">
          <cell r="G29658" t="str">
            <v>21-12-2025</v>
          </cell>
          <cell r="Q29658" t="str">
            <v>BBD-BLR-Attibele-T1</v>
          </cell>
        </row>
        <row r="29659">
          <cell r="G29659" t="str">
            <v>21-12-2025</v>
          </cell>
          <cell r="Q29659" t="str">
            <v>BBD-BLR-Devanahalli-T1</v>
          </cell>
          <cell r="AS29659">
            <v>46012.215277777781</v>
          </cell>
        </row>
        <row r="29660">
          <cell r="G29660" t="str">
            <v>21-12-2025</v>
          </cell>
          <cell r="Q29660" t="str">
            <v>BBD-BLR-Chikkasandra-T1</v>
          </cell>
          <cell r="AS29660">
            <v>46012.236805555556</v>
          </cell>
        </row>
        <row r="29661">
          <cell r="G29661" t="str">
            <v>21-12-2025</v>
          </cell>
          <cell r="Q29661" t="str">
            <v>BBD-BLR-Attibele-T1</v>
          </cell>
          <cell r="AS29661">
            <v>46012.313194444447</v>
          </cell>
        </row>
        <row r="29662">
          <cell r="G29662" t="str">
            <v>21-12-2025</v>
          </cell>
          <cell r="Q29662" t="str">
            <v>BBD-BLR-Nagondanahalli-T1</v>
          </cell>
          <cell r="AS29662">
            <v>46012.206944444442</v>
          </cell>
        </row>
        <row r="29663">
          <cell r="G29663" t="str">
            <v>21-12-2025</v>
          </cell>
          <cell r="Q29663" t="str">
            <v>BBD-BLR-Nagondanahalli-T1</v>
          </cell>
          <cell r="AS29663">
            <v>46012.226388888892</v>
          </cell>
        </row>
        <row r="29664">
          <cell r="G29664" t="str">
            <v>21-12-2025</v>
          </cell>
          <cell r="Q29664" t="str">
            <v>BBD-BLR-Chikkasandra-T1</v>
          </cell>
          <cell r="AS29664">
            <v>46012.222222222219</v>
          </cell>
        </row>
        <row r="29665">
          <cell r="G29665" t="str">
            <v>21-12-2025</v>
          </cell>
          <cell r="Q29665" t="str">
            <v>BBD-BLR-Jigani-T1</v>
          </cell>
        </row>
        <row r="29666">
          <cell r="G29666" t="str">
            <v>21-12-2025</v>
          </cell>
          <cell r="Q29666" t="str">
            <v>BBD-BLR-Budhigere-T1</v>
          </cell>
          <cell r="AS29666">
            <v>46012.25</v>
          </cell>
        </row>
        <row r="29667">
          <cell r="G29667" t="str">
            <v>21-12-2025</v>
          </cell>
          <cell r="Q29667" t="str">
            <v>BBD-BLR-HRBR-044-T1</v>
          </cell>
          <cell r="AS29667">
            <v>46012.211805555555</v>
          </cell>
        </row>
        <row r="29668">
          <cell r="G29668" t="str">
            <v>21-12-2025</v>
          </cell>
          <cell r="Q29668" t="str">
            <v>BBD-BLR-Nagondanahalli-T1</v>
          </cell>
          <cell r="AS29668">
            <v>46012.27847222222</v>
          </cell>
        </row>
        <row r="29669">
          <cell r="G29669" t="str">
            <v>21-12-2025</v>
          </cell>
          <cell r="Q29669" t="str">
            <v>BBD-BLR-Nagondanahalli-T1</v>
          </cell>
          <cell r="AS29669">
            <v>46012.215277777781</v>
          </cell>
        </row>
        <row r="29670">
          <cell r="G29670" t="str">
            <v>21-12-2025</v>
          </cell>
          <cell r="Q29670" t="str">
            <v>BBD-BLR-Nagondanahalli-T1</v>
          </cell>
          <cell r="AS29670">
            <v>46012.211111111108</v>
          </cell>
        </row>
        <row r="29671">
          <cell r="G29671" t="str">
            <v>21-12-2025</v>
          </cell>
          <cell r="Q29671" t="str">
            <v>BBD-BLR-Nagondanahalli-T1</v>
          </cell>
          <cell r="AS29671">
            <v>46012.211111111108</v>
          </cell>
        </row>
        <row r="29672">
          <cell r="G29672" t="str">
            <v>21-12-2025</v>
          </cell>
          <cell r="Q29672" t="str">
            <v>BBD-BLR-Chinappalay-T1</v>
          </cell>
          <cell r="AS29672">
            <v>46012.179166666669</v>
          </cell>
        </row>
        <row r="29673">
          <cell r="G29673" t="str">
            <v>21-12-2025</v>
          </cell>
          <cell r="Q29673" t="str">
            <v>BBD-BLR-Chinappalay-T1</v>
          </cell>
          <cell r="AS29673">
            <v>46012.179166666669</v>
          </cell>
        </row>
        <row r="29674">
          <cell r="G29674" t="str">
            <v>21-12-2025</v>
          </cell>
          <cell r="Q29674" t="str">
            <v>BBD-BLR-Chikkasandra-T1</v>
          </cell>
          <cell r="AS29674">
            <v>46012.236111111109</v>
          </cell>
        </row>
        <row r="29675">
          <cell r="G29675" t="str">
            <v>21-12-2025</v>
          </cell>
          <cell r="Q29675" t="str">
            <v>BBD-BLR-Jigani-T1</v>
          </cell>
          <cell r="AS29675">
            <v>46012.179166666669</v>
          </cell>
        </row>
        <row r="29676">
          <cell r="G29676" t="str">
            <v>21-12-2025</v>
          </cell>
          <cell r="Q29676" t="str">
            <v>BBD-BLR-Jalahalli-T1</v>
          </cell>
          <cell r="AS29676">
            <v>46012.270833333336</v>
          </cell>
        </row>
        <row r="29677">
          <cell r="G29677" t="str">
            <v>21-12-2025</v>
          </cell>
          <cell r="Q29677" t="str">
            <v>BBD-BLR-Kallahalli-T1</v>
          </cell>
          <cell r="AS29677">
            <v>46012.301388888889</v>
          </cell>
        </row>
        <row r="29678">
          <cell r="G29678" t="str">
            <v>21-12-2025</v>
          </cell>
          <cell r="Q29678" t="str">
            <v>BBD-BLR-Budhigere-T1</v>
          </cell>
          <cell r="AS29678">
            <v>46012.237500000003</v>
          </cell>
        </row>
        <row r="29679">
          <cell r="G29679" t="str">
            <v>21-12-2025</v>
          </cell>
          <cell r="Q29679" t="str">
            <v>BBD-BLR-Nagondanahalli-T1</v>
          </cell>
          <cell r="AS29679">
            <v>46012.22152777778</v>
          </cell>
        </row>
        <row r="29680">
          <cell r="G29680" t="str">
            <v>21-12-2025</v>
          </cell>
          <cell r="Q29680" t="str">
            <v>BBD-BLR-Kallahalli-T1</v>
          </cell>
          <cell r="AS29680">
            <v>46012.28402777778</v>
          </cell>
        </row>
        <row r="29681">
          <cell r="G29681" t="str">
            <v>21-12-2025</v>
          </cell>
          <cell r="Q29681" t="str">
            <v>BBD-BLR-BellahalliRoad-T1</v>
          </cell>
          <cell r="AS29681">
            <v>46012.188194444447</v>
          </cell>
        </row>
        <row r="29682">
          <cell r="G29682" t="str">
            <v>21-12-2025</v>
          </cell>
          <cell r="Q29682" t="str">
            <v>BBD-BLR-Chinappalay-T1</v>
          </cell>
          <cell r="AS29682">
            <v>46012.190972222219</v>
          </cell>
        </row>
        <row r="29683">
          <cell r="G29683" t="str">
            <v>21-12-2025</v>
          </cell>
          <cell r="Q29683" t="str">
            <v>BBD-BLR-Attibele-T1</v>
          </cell>
          <cell r="AS29683">
            <v>46012.261111111111</v>
          </cell>
        </row>
        <row r="29684">
          <cell r="G29684" t="str">
            <v>21-12-2025</v>
          </cell>
          <cell r="Q29684" t="str">
            <v>BBD-BLR-Jigani-T1</v>
          </cell>
          <cell r="AS29684">
            <v>46012.193055555559</v>
          </cell>
        </row>
        <row r="29685">
          <cell r="G29685" t="str">
            <v>21-12-2025</v>
          </cell>
          <cell r="Q29685" t="str">
            <v>BBD-BLR-PeenyaPhase3-T1</v>
          </cell>
          <cell r="AS29685">
            <v>46012.262499999997</v>
          </cell>
        </row>
        <row r="29686">
          <cell r="G29686" t="str">
            <v>21-12-2025</v>
          </cell>
          <cell r="Q29686" t="str">
            <v>BBD-BLR-Attibele-T1</v>
          </cell>
        </row>
        <row r="29687">
          <cell r="G29687" t="str">
            <v>21-12-2025</v>
          </cell>
          <cell r="Q29687" t="str">
            <v>BBD-BLR-Attibele-T1</v>
          </cell>
          <cell r="AS29687">
            <v>46012.302777777775</v>
          </cell>
        </row>
        <row r="29688">
          <cell r="G29688" t="str">
            <v>21-12-2025</v>
          </cell>
          <cell r="Q29688" t="str">
            <v>BBD-BLR-Jakkasandra-T1</v>
          </cell>
          <cell r="AS29688">
            <v>46012.223611111112</v>
          </cell>
        </row>
        <row r="29689">
          <cell r="G29689" t="str">
            <v>21-12-2025</v>
          </cell>
          <cell r="Q29689" t="str">
            <v>BBD-BLR-HAL-T1</v>
          </cell>
          <cell r="AS29689">
            <v>46012.211111111108</v>
          </cell>
        </row>
        <row r="29690">
          <cell r="G29690" t="str">
            <v>21-12-2025</v>
          </cell>
          <cell r="Q29690" t="str">
            <v>BBD-BLR-Nagondanahalli-T1</v>
          </cell>
          <cell r="AS29690">
            <v>46012.288888888892</v>
          </cell>
        </row>
        <row r="29691">
          <cell r="G29691" t="str">
            <v>21-12-2025</v>
          </cell>
          <cell r="Q29691" t="str">
            <v>BBD-BLR-Nagondanahalli-T1</v>
          </cell>
          <cell r="AS29691">
            <v>46012.197916666664</v>
          </cell>
        </row>
        <row r="29692">
          <cell r="G29692" t="str">
            <v>21-12-2025</v>
          </cell>
          <cell r="Q29692" t="str">
            <v>BBD-BLR-Nagondanahalli-T1</v>
          </cell>
          <cell r="AS29692">
            <v>46012.219444444447</v>
          </cell>
        </row>
        <row r="29693">
          <cell r="G29693" t="str">
            <v>21-12-2025</v>
          </cell>
          <cell r="Q29693" t="str">
            <v>BBD-BLR-Nagondanahalli-T1</v>
          </cell>
          <cell r="AS29693">
            <v>46012.188888888886</v>
          </cell>
        </row>
        <row r="29694">
          <cell r="G29694" t="str">
            <v>21-12-2025</v>
          </cell>
          <cell r="Q29694" t="str">
            <v>BBD-BLR-PeenyaPhase3-T1</v>
          </cell>
          <cell r="AS29694">
            <v>46012.272916666669</v>
          </cell>
        </row>
        <row r="29695">
          <cell r="G29695" t="str">
            <v>21-12-2025</v>
          </cell>
          <cell r="Q29695" t="str">
            <v>BBD-BLR-Nagondanahalli-T1</v>
          </cell>
          <cell r="AS29695">
            <v>46012.2</v>
          </cell>
        </row>
        <row r="29696">
          <cell r="G29696" t="str">
            <v>21-12-2025</v>
          </cell>
          <cell r="Q29696" t="str">
            <v>BBD-BLR-Chikkasandra-T1</v>
          </cell>
          <cell r="AS29696">
            <v>46012.209027777775</v>
          </cell>
        </row>
        <row r="29697">
          <cell r="G29697" t="str">
            <v>21-12-2025</v>
          </cell>
          <cell r="Q29697" t="str">
            <v>BBD-BLR-Budhigere-T1</v>
          </cell>
          <cell r="AS29697">
            <v>46012.25</v>
          </cell>
        </row>
        <row r="29698">
          <cell r="G29698" t="str">
            <v>21-12-2025</v>
          </cell>
          <cell r="Q29698" t="str">
            <v>BBD-BLR-Chinappalay-T1</v>
          </cell>
          <cell r="AS29698">
            <v>46012.195833333331</v>
          </cell>
        </row>
        <row r="29699">
          <cell r="G29699" t="str">
            <v>21-12-2025</v>
          </cell>
          <cell r="Q29699" t="str">
            <v>BBD-BLR-Budhigere-T1</v>
          </cell>
          <cell r="AS29699">
            <v>46012.25</v>
          </cell>
        </row>
        <row r="29700">
          <cell r="G29700" t="str">
            <v>21-12-2025</v>
          </cell>
          <cell r="Q29700" t="str">
            <v>BBD-BLR-Jalahalli-T1</v>
          </cell>
          <cell r="AS29700">
            <v>46012.209722222222</v>
          </cell>
        </row>
        <row r="29701">
          <cell r="G29701" t="str">
            <v>21-12-2025</v>
          </cell>
          <cell r="Q29701" t="str">
            <v>BBD-BLR-BellahalliRoad-T1</v>
          </cell>
          <cell r="AS29701">
            <v>46012.232638888891</v>
          </cell>
        </row>
        <row r="29702">
          <cell r="G29702" t="str">
            <v>21-12-2025</v>
          </cell>
          <cell r="Q29702" t="str">
            <v>BBD-BLR-PeenyaPhase3-T1</v>
          </cell>
          <cell r="AS29702">
            <v>46012.227777777778</v>
          </cell>
        </row>
        <row r="29703">
          <cell r="G29703" t="str">
            <v>21-12-2025</v>
          </cell>
          <cell r="Q29703" t="str">
            <v>BBD-BLR-Budhigere-T1</v>
          </cell>
          <cell r="AS29703">
            <v>46012.237500000003</v>
          </cell>
        </row>
        <row r="29704">
          <cell r="G29704" t="str">
            <v>21-12-2025</v>
          </cell>
          <cell r="Q29704" t="str">
            <v>BBD-BLR-Nagondanahalli-T1</v>
          </cell>
          <cell r="AS29704">
            <v>46012.208333333336</v>
          </cell>
        </row>
        <row r="29705">
          <cell r="G29705" t="str">
            <v>21-12-2025</v>
          </cell>
          <cell r="Q29705" t="str">
            <v>BBD-BLR-Budhigere-T1</v>
          </cell>
          <cell r="AS29705">
            <v>46012.246527777781</v>
          </cell>
        </row>
        <row r="29706">
          <cell r="G29706" t="str">
            <v>21-12-2025</v>
          </cell>
          <cell r="Q29706" t="str">
            <v>BBD-BLR-Jakkasandra-T1</v>
          </cell>
          <cell r="AS29706">
            <v>46012.200694444444</v>
          </cell>
        </row>
        <row r="29707">
          <cell r="G29707" t="str">
            <v>21-12-2025</v>
          </cell>
          <cell r="Q29707" t="str">
            <v>BBD-BLR-Budhigere-T1</v>
          </cell>
          <cell r="AS29707">
            <v>46012.243055555555</v>
          </cell>
        </row>
        <row r="29708">
          <cell r="G29708" t="str">
            <v>21-12-2025</v>
          </cell>
          <cell r="Q29708" t="str">
            <v>BBD-BLR-Kallahalli-T1</v>
          </cell>
          <cell r="AS29708">
            <v>46012.294444444444</v>
          </cell>
        </row>
        <row r="29709">
          <cell r="G29709" t="str">
            <v>21-12-2025</v>
          </cell>
          <cell r="Q29709" t="str">
            <v>BBD-BLR-Jakkasandra-T1</v>
          </cell>
          <cell r="AS29709">
            <v>46012.223611111112</v>
          </cell>
        </row>
        <row r="29710">
          <cell r="G29710" t="str">
            <v>21-12-2025</v>
          </cell>
          <cell r="Q29710" t="str">
            <v>BBD-BLR-Jigani-T1</v>
          </cell>
          <cell r="AS29710">
            <v>46012.189583333333</v>
          </cell>
        </row>
        <row r="29711">
          <cell r="G29711" t="str">
            <v>21-12-2025</v>
          </cell>
          <cell r="Q29711" t="str">
            <v>BBD-BLR-Budhigere-T1</v>
          </cell>
          <cell r="AS29711">
            <v>46012.224999999999</v>
          </cell>
        </row>
        <row r="29712">
          <cell r="G29712" t="str">
            <v>21-12-2025</v>
          </cell>
          <cell r="Q29712" t="str">
            <v>BBD-BLR-Jakkasandra-T1</v>
          </cell>
          <cell r="AS29712">
            <v>46012.213194444441</v>
          </cell>
        </row>
        <row r="29713">
          <cell r="G29713" t="str">
            <v>21-12-2025</v>
          </cell>
          <cell r="Q29713" t="str">
            <v>BBD-BLR-Budhigere-T1</v>
          </cell>
          <cell r="AS29713">
            <v>46012.239583333336</v>
          </cell>
        </row>
        <row r="29714">
          <cell r="G29714" t="str">
            <v>21-12-2025</v>
          </cell>
          <cell r="Q29714" t="str">
            <v>BBD-BLR-Jakkasandra-T1</v>
          </cell>
          <cell r="AS29714">
            <v>46012.255555555559</v>
          </cell>
        </row>
        <row r="29715">
          <cell r="G29715" t="str">
            <v>21-12-2025</v>
          </cell>
          <cell r="Q29715" t="str">
            <v>BBD-BLR-Budhigere-T1</v>
          </cell>
          <cell r="AS29715">
            <v>46012.23541666667</v>
          </cell>
        </row>
        <row r="29716">
          <cell r="G29716" t="str">
            <v>21-12-2025</v>
          </cell>
          <cell r="Q29716" t="str">
            <v>BBD-BLR-Nagondanahalli-T1</v>
          </cell>
          <cell r="AS29716">
            <v>46012.207638888889</v>
          </cell>
        </row>
        <row r="29717">
          <cell r="G29717" t="str">
            <v>21-12-2025</v>
          </cell>
          <cell r="Q29717" t="str">
            <v>BBD-BLR-Kallahalli-T1</v>
          </cell>
          <cell r="AS29717">
            <v>46012.262499999997</v>
          </cell>
        </row>
        <row r="29718">
          <cell r="G29718" t="str">
            <v>21-12-2025</v>
          </cell>
          <cell r="Q29718" t="str">
            <v>BBD-BLR-Nagondanahalli-T1</v>
          </cell>
          <cell r="AS29718">
            <v>46012.226388888892</v>
          </cell>
        </row>
        <row r="29719">
          <cell r="G29719" t="str">
            <v>21-12-2025</v>
          </cell>
          <cell r="Q29719" t="str">
            <v>BBD-BLR-Nagondanahalli-T1</v>
          </cell>
          <cell r="AS29719">
            <v>46012.188194444447</v>
          </cell>
        </row>
        <row r="29720">
          <cell r="G29720" t="str">
            <v>21-12-2025</v>
          </cell>
          <cell r="Q29720" t="str">
            <v>BBD-BLR-Nagondanahalli-T1</v>
          </cell>
          <cell r="AS29720">
            <v>46012.268055555556</v>
          </cell>
        </row>
        <row r="29721">
          <cell r="G29721" t="str">
            <v>21-12-2025</v>
          </cell>
          <cell r="Q29721" t="str">
            <v>BBD-BLR-Nagondanahalli-T1</v>
          </cell>
          <cell r="AS29721">
            <v>46012.27847222222</v>
          </cell>
        </row>
        <row r="29722">
          <cell r="G29722" t="str">
            <v>21-12-2025</v>
          </cell>
          <cell r="Q29722" t="str">
            <v>BBD-BLR-Nagondanahalli-T1</v>
          </cell>
          <cell r="AS29722">
            <v>46012.195833333331</v>
          </cell>
        </row>
        <row r="29723">
          <cell r="G29723" t="str">
            <v>21-12-2025</v>
          </cell>
          <cell r="Q29723" t="str">
            <v>BBD-BLR-Nagondanahalli-T1</v>
          </cell>
          <cell r="AS29723">
            <v>46012.219444444447</v>
          </cell>
        </row>
        <row r="29724">
          <cell r="G29724" t="str">
            <v>21-12-2025</v>
          </cell>
          <cell r="Q29724" t="str">
            <v>BBD-BLR-Attibele-T1</v>
          </cell>
          <cell r="AS29724">
            <v>46012.313194444447</v>
          </cell>
        </row>
        <row r="29725">
          <cell r="G29725" t="str">
            <v>21-12-2025</v>
          </cell>
          <cell r="Q29725" t="str">
            <v>BBD-BLR-Nagondanahalli-T1</v>
          </cell>
          <cell r="AS29725">
            <v>46012.2</v>
          </cell>
        </row>
        <row r="29726">
          <cell r="G29726" t="str">
            <v>21-12-2025</v>
          </cell>
          <cell r="Q29726" t="str">
            <v>BBD-BLR-Budhigere-T1</v>
          </cell>
          <cell r="AS29726">
            <v>46012.240277777775</v>
          </cell>
        </row>
        <row r="29727">
          <cell r="G29727" t="str">
            <v>21-12-2025</v>
          </cell>
          <cell r="Q29727" t="str">
            <v>BBD-BLR-Nagondanahalli-T1</v>
          </cell>
          <cell r="AS29727">
            <v>46012.27847222222</v>
          </cell>
        </row>
        <row r="29728">
          <cell r="G29728" t="str">
            <v>21-12-2025</v>
          </cell>
          <cell r="Q29728" t="str">
            <v>BBD-BLR-Chikkasandra-T1</v>
          </cell>
          <cell r="AS29728">
            <v>46012.219444444447</v>
          </cell>
        </row>
        <row r="29729">
          <cell r="G29729" t="str">
            <v>21-12-2025</v>
          </cell>
          <cell r="Q29729" t="str">
            <v>BBD-BLR-Chikkasandra-T1</v>
          </cell>
          <cell r="AS29729">
            <v>46012.219444444447</v>
          </cell>
        </row>
        <row r="29730">
          <cell r="G29730" t="str">
            <v>21-12-2025</v>
          </cell>
          <cell r="Q29730" t="str">
            <v>BBD-BLR-Jigani-T1</v>
          </cell>
          <cell r="AS29730">
            <v>46012.179166666669</v>
          </cell>
        </row>
        <row r="29731">
          <cell r="G29731" t="str">
            <v>21-12-2025</v>
          </cell>
          <cell r="Q29731" t="str">
            <v>BBD-BLR-Budhigere-T1</v>
          </cell>
          <cell r="AS29731">
            <v>46012.231944444444</v>
          </cell>
        </row>
        <row r="29732">
          <cell r="G29732" t="str">
            <v>21-12-2025</v>
          </cell>
          <cell r="Q29732" t="str">
            <v>BBD-BLR-Nagondanahalli-T1</v>
          </cell>
          <cell r="AS29732">
            <v>46012.197222222225</v>
          </cell>
        </row>
        <row r="29733">
          <cell r="G29733" t="str">
            <v>21-12-2025</v>
          </cell>
          <cell r="Q29733" t="str">
            <v>BBD-BLR-Nagondanahalli-T1</v>
          </cell>
          <cell r="AS29733">
            <v>46012.19027777778</v>
          </cell>
        </row>
        <row r="29734">
          <cell r="G29734" t="str">
            <v>21-12-2025</v>
          </cell>
          <cell r="Q29734" t="str">
            <v>BBD-BLR-Budhigere-T1</v>
          </cell>
          <cell r="AS29734">
            <v>46012.25</v>
          </cell>
        </row>
        <row r="29735">
          <cell r="G29735" t="str">
            <v>21-12-2025</v>
          </cell>
          <cell r="Q29735" t="str">
            <v>BBD-BLR-Budhigere-T1</v>
          </cell>
          <cell r="AS29735">
            <v>46012.232638888891</v>
          </cell>
        </row>
        <row r="29736">
          <cell r="G29736" t="str">
            <v>21-12-2025</v>
          </cell>
          <cell r="Q29736" t="str">
            <v>BBD-BLR-Chikkasandra-T1</v>
          </cell>
          <cell r="AS29736">
            <v>46012.236805555556</v>
          </cell>
        </row>
        <row r="29737">
          <cell r="G29737" t="str">
            <v>21-12-2025</v>
          </cell>
          <cell r="Q29737" t="str">
            <v>BBD-BLR-Budhigere-T1</v>
          </cell>
          <cell r="AS29737">
            <v>46012.245833333334</v>
          </cell>
        </row>
        <row r="29738">
          <cell r="G29738" t="str">
            <v>21-12-2025</v>
          </cell>
          <cell r="Q29738" t="str">
            <v>BBD-BLR-BellahalliRoad-T1</v>
          </cell>
          <cell r="AS29738">
            <v>46012.23333333333</v>
          </cell>
        </row>
        <row r="29739">
          <cell r="G29739" t="str">
            <v>21-12-2025</v>
          </cell>
          <cell r="Q29739" t="str">
            <v>BBD-BLR-Nagondanahalli-T1</v>
          </cell>
          <cell r="AS29739">
            <v>46012.229166666664</v>
          </cell>
        </row>
        <row r="29740">
          <cell r="G29740" t="str">
            <v>21-12-2025</v>
          </cell>
          <cell r="Q29740" t="str">
            <v>BBD-BLR-Nagondanahalli-T1</v>
          </cell>
          <cell r="AS29740">
            <v>46012.22152777778</v>
          </cell>
        </row>
        <row r="29741">
          <cell r="G29741" t="str">
            <v>21-12-2025</v>
          </cell>
          <cell r="Q29741" t="str">
            <v>BBD-BLR-Nagondanahalli-T1</v>
          </cell>
        </row>
        <row r="29742">
          <cell r="G29742" t="str">
            <v>21-12-2025</v>
          </cell>
          <cell r="Q29742" t="str">
            <v>BBD-BLR-Jalahalli-T1</v>
          </cell>
          <cell r="AS29742">
            <v>46012.1875</v>
          </cell>
        </row>
        <row r="29743">
          <cell r="G29743" t="str">
            <v>21-12-2025</v>
          </cell>
          <cell r="Q29743" t="str">
            <v>BBD-BLR-Jigani-T1</v>
          </cell>
        </row>
        <row r="29744">
          <cell r="G29744" t="str">
            <v>21-12-2025</v>
          </cell>
          <cell r="Q29744" t="str">
            <v>BBD-BLR-Jigani-T1</v>
          </cell>
          <cell r="AS29744">
            <v>46012.189583333333</v>
          </cell>
        </row>
        <row r="29745">
          <cell r="G29745" t="str">
            <v>21-12-2025</v>
          </cell>
          <cell r="Q29745" t="str">
            <v>BBD-BLR-HRBR-044-T1</v>
          </cell>
          <cell r="AS29745">
            <v>46012.204861111109</v>
          </cell>
        </row>
        <row r="29746">
          <cell r="G29746" t="str">
            <v>21-12-2025</v>
          </cell>
          <cell r="Q29746" t="str">
            <v>BBD-BLR-Chinappalay-T1</v>
          </cell>
          <cell r="AS29746">
            <v>46012.190972222219</v>
          </cell>
        </row>
        <row r="29747">
          <cell r="G29747" t="str">
            <v>21-12-2025</v>
          </cell>
          <cell r="Q29747" t="str">
            <v>BBD-BLR-Chinappalay-T1</v>
          </cell>
          <cell r="AS29747">
            <v>46012.179861111108</v>
          </cell>
        </row>
        <row r="29748">
          <cell r="G29748" t="str">
            <v>21-12-2025</v>
          </cell>
          <cell r="Q29748" t="str">
            <v>BBD-BLR-Kallahalli-T1</v>
          </cell>
          <cell r="AS29748">
            <v>46012.262499999997</v>
          </cell>
        </row>
        <row r="29749">
          <cell r="G29749" t="str">
            <v>21-12-2025</v>
          </cell>
          <cell r="Q29749" t="str">
            <v>BBD-BLR-Chinappalay-T1</v>
          </cell>
          <cell r="AS29749">
            <v>46012.259027777778</v>
          </cell>
        </row>
        <row r="29750">
          <cell r="G29750" t="str">
            <v>21-12-2025</v>
          </cell>
          <cell r="Q29750" t="str">
            <v>BBD-BLR-Jigani-T1</v>
          </cell>
          <cell r="AS29750">
            <v>46012.182638888888</v>
          </cell>
        </row>
        <row r="29751">
          <cell r="G29751" t="str">
            <v>21-12-2025</v>
          </cell>
          <cell r="Q29751" t="str">
            <v>BBD-BLR-Nagondanahalli-T1</v>
          </cell>
          <cell r="AS29751">
            <v>46012.186805555553</v>
          </cell>
        </row>
        <row r="29752">
          <cell r="G29752" t="str">
            <v>21-12-2025</v>
          </cell>
          <cell r="Q29752" t="str">
            <v>BBD-BLR-Budhigere-T1</v>
          </cell>
          <cell r="AS29752">
            <v>46012.269444444442</v>
          </cell>
        </row>
        <row r="29753">
          <cell r="G29753" t="str">
            <v>21-12-2025</v>
          </cell>
          <cell r="Q29753" t="str">
            <v>BBD-BLR-HRBR-044-T1</v>
          </cell>
          <cell r="AS29753">
            <v>46012.230555555558</v>
          </cell>
        </row>
        <row r="29754">
          <cell r="G29754" t="str">
            <v>21-12-2025</v>
          </cell>
          <cell r="Q29754" t="str">
            <v>BBD-BLR-Nagondanahalli-T1</v>
          </cell>
          <cell r="AS29754">
            <v>46012.19027777778</v>
          </cell>
        </row>
        <row r="29755">
          <cell r="G29755" t="str">
            <v>21-12-2025</v>
          </cell>
          <cell r="Q29755" t="str">
            <v>BBD-BLR-HRBR-044-T1</v>
          </cell>
          <cell r="AS29755">
            <v>46012.230555555558</v>
          </cell>
        </row>
        <row r="29756">
          <cell r="G29756" t="str">
            <v>21-12-2025</v>
          </cell>
          <cell r="Q29756" t="str">
            <v>BBD-BLR-Jalahalli-T1</v>
          </cell>
          <cell r="AS29756">
            <v>46012.258333333331</v>
          </cell>
        </row>
        <row r="29757">
          <cell r="G29757" t="str">
            <v>21-12-2025</v>
          </cell>
          <cell r="Q29757" t="str">
            <v>BBD-BLR-Nagondanahalli-T1</v>
          </cell>
          <cell r="AS29757">
            <v>46012.209027777775</v>
          </cell>
        </row>
        <row r="29758">
          <cell r="G29758" t="str">
            <v>21-12-2025</v>
          </cell>
          <cell r="Q29758" t="str">
            <v>BBD-BLR-Chinappalay-T1</v>
          </cell>
          <cell r="AS29758">
            <v>46012.270833333336</v>
          </cell>
        </row>
        <row r="29759">
          <cell r="G29759" t="str">
            <v>21-12-2025</v>
          </cell>
          <cell r="Q29759" t="str">
            <v>BBD-BLR-Nagondanahalli-T1</v>
          </cell>
          <cell r="AS29759">
            <v>46012.197916666664</v>
          </cell>
        </row>
        <row r="29760">
          <cell r="G29760" t="str">
            <v>21-12-2025</v>
          </cell>
          <cell r="Q29760" t="str">
            <v>BBD-BLR-Lingarajapu-T1</v>
          </cell>
          <cell r="AS29760">
            <v>46012.230555555558</v>
          </cell>
        </row>
        <row r="29761">
          <cell r="G29761" t="str">
            <v>21-12-2025</v>
          </cell>
          <cell r="Q29761" t="str">
            <v>BBD-BLR-Chinappalay-T1</v>
          </cell>
          <cell r="AS29761">
            <v>46012.195833333331</v>
          </cell>
        </row>
        <row r="29762">
          <cell r="G29762" t="str">
            <v>21-12-2025</v>
          </cell>
          <cell r="Q29762" t="str">
            <v>BBD-BLR-Jalahalli-T1</v>
          </cell>
          <cell r="AS29762">
            <v>46012.227083333331</v>
          </cell>
        </row>
        <row r="29763">
          <cell r="G29763" t="str">
            <v>21-12-2025</v>
          </cell>
          <cell r="Q29763" t="str">
            <v>BBD-BLR-Chikkasandra-T1</v>
          </cell>
          <cell r="AS29763">
            <v>46012.219444444447</v>
          </cell>
        </row>
        <row r="29764">
          <cell r="G29764" t="str">
            <v>21-12-2025</v>
          </cell>
          <cell r="Q29764" t="str">
            <v>BBD-BLR-Lingarajapu-T1</v>
          </cell>
          <cell r="AS29764">
            <v>46012.230555555558</v>
          </cell>
        </row>
        <row r="29765">
          <cell r="G29765" t="str">
            <v>21-12-2025</v>
          </cell>
          <cell r="Q29765" t="str">
            <v>BBD-BLR-Chinappalay-T1</v>
          </cell>
          <cell r="AS29765">
            <v>46012.179166666669</v>
          </cell>
        </row>
        <row r="29766">
          <cell r="G29766" t="str">
            <v>21-12-2025</v>
          </cell>
          <cell r="Q29766" t="str">
            <v>BBD-BLR-Jakkasandra-T1</v>
          </cell>
          <cell r="AS29766">
            <v>46012.223611111112</v>
          </cell>
        </row>
        <row r="29767">
          <cell r="G29767" t="str">
            <v>21-12-2025</v>
          </cell>
          <cell r="Q29767" t="str">
            <v>BBD-BLR-HAL-T1</v>
          </cell>
          <cell r="AS29767">
            <v>46012.214583333334</v>
          </cell>
        </row>
        <row r="29768">
          <cell r="G29768" t="str">
            <v>21-12-2025</v>
          </cell>
          <cell r="Q29768" t="str">
            <v>BBD-BLR-Lingarajapu-T1</v>
          </cell>
        </row>
        <row r="29769">
          <cell r="G29769" t="str">
            <v>21-12-2025</v>
          </cell>
          <cell r="Q29769" t="str">
            <v>BBD-BLR-Chinappalay-T1</v>
          </cell>
          <cell r="AS29769">
            <v>46012.195833333331</v>
          </cell>
        </row>
        <row r="29770">
          <cell r="G29770" t="str">
            <v>21-12-2025</v>
          </cell>
          <cell r="Q29770" t="str">
            <v>BBD-BLR-Chinappalay-T1</v>
          </cell>
          <cell r="AS29770">
            <v>46012.190972222219</v>
          </cell>
        </row>
        <row r="29771">
          <cell r="G29771" t="str">
            <v>21-12-2025</v>
          </cell>
          <cell r="Q29771" t="str">
            <v>BBD-BLR-Jakkasandra-T1</v>
          </cell>
          <cell r="AS29771">
            <v>46012.223611111112</v>
          </cell>
        </row>
        <row r="29772">
          <cell r="G29772" t="str">
            <v>21-12-2025</v>
          </cell>
          <cell r="Q29772" t="str">
            <v>BBD-BLR-Chinappalay-T1</v>
          </cell>
          <cell r="AS29772">
            <v>46012.191666666666</v>
          </cell>
        </row>
        <row r="29773">
          <cell r="G29773" t="str">
            <v>21-12-2025</v>
          </cell>
          <cell r="Q29773" t="str">
            <v>BBD-BLR-Jigani-T1</v>
          </cell>
          <cell r="AS29773">
            <v>46012.179166666669</v>
          </cell>
        </row>
        <row r="29774">
          <cell r="G29774" t="str">
            <v>21-12-2025</v>
          </cell>
          <cell r="Q29774" t="str">
            <v>BBD-BLR-Lingarajapu-T1</v>
          </cell>
          <cell r="AS29774">
            <v>46012.230555555558</v>
          </cell>
        </row>
        <row r="29775">
          <cell r="G29775" t="str">
            <v>21-12-2025</v>
          </cell>
          <cell r="Q29775" t="str">
            <v>BBD-BLR-Jalahalli-T1</v>
          </cell>
          <cell r="AS29775">
            <v>46012.247916666667</v>
          </cell>
        </row>
        <row r="29776">
          <cell r="G29776" t="str">
            <v>21-12-2025</v>
          </cell>
          <cell r="Q29776" t="str">
            <v>BBD-BLR-HRBR-044-T1</v>
          </cell>
          <cell r="AS29776">
            <v>46012.230555555558</v>
          </cell>
        </row>
        <row r="29777">
          <cell r="G29777" t="str">
            <v>21-12-2025</v>
          </cell>
          <cell r="Q29777" t="str">
            <v>BBD-BLR-Jakkasandra-T1</v>
          </cell>
          <cell r="AS29777">
            <v>46012.200694444444</v>
          </cell>
        </row>
        <row r="29778">
          <cell r="G29778" t="str">
            <v>21-12-2025</v>
          </cell>
          <cell r="Q29778" t="str">
            <v>BBD-BLR-Attibele-T1</v>
          </cell>
          <cell r="AS29778">
            <v>46012.292361111111</v>
          </cell>
        </row>
        <row r="29779">
          <cell r="G29779" t="str">
            <v>21-12-2025</v>
          </cell>
          <cell r="Q29779" t="str">
            <v>BBD-BLR-HRBR-044-T1</v>
          </cell>
          <cell r="AS29779">
            <v>46012.230555555558</v>
          </cell>
        </row>
        <row r="29780">
          <cell r="G29780" t="str">
            <v>21-12-2025</v>
          </cell>
          <cell r="Q29780" t="str">
            <v>BBD-BLR-Lingarajapu-T1</v>
          </cell>
          <cell r="AS29780">
            <v>46012.241666666669</v>
          </cell>
        </row>
        <row r="29781">
          <cell r="G29781" t="str">
            <v>21-12-2025</v>
          </cell>
          <cell r="Q29781" t="str">
            <v>BBD-BLR-Nagondanahalli-T1</v>
          </cell>
          <cell r="AS29781">
            <v>46012.2</v>
          </cell>
        </row>
        <row r="29782">
          <cell r="G29782" t="str">
            <v>21-12-2025</v>
          </cell>
          <cell r="Q29782" t="str">
            <v>BBD-BLR-Jakkasandra-T1</v>
          </cell>
          <cell r="AS29782">
            <v>46012.254861111112</v>
          </cell>
        </row>
        <row r="29783">
          <cell r="G29783" t="str">
            <v>21-12-2025</v>
          </cell>
          <cell r="Q29783" t="str">
            <v>BBD-BLR-Chinappalay-T1</v>
          </cell>
          <cell r="AS29783">
            <v>46012.217361111114</v>
          </cell>
        </row>
        <row r="29784">
          <cell r="G29784" t="str">
            <v>21-12-2025</v>
          </cell>
          <cell r="Q29784" t="str">
            <v>BBD-BLR-Lingarajapu-T1</v>
          </cell>
          <cell r="AS29784">
            <v>46012.241666666669</v>
          </cell>
        </row>
        <row r="29785">
          <cell r="G29785" t="str">
            <v>21-12-2025</v>
          </cell>
          <cell r="Q29785" t="str">
            <v>BBD-BLR-Jakkasandra-T1</v>
          </cell>
          <cell r="AS29785">
            <v>46012.202777777777</v>
          </cell>
        </row>
        <row r="29786">
          <cell r="G29786" t="str">
            <v>21-12-2025</v>
          </cell>
          <cell r="Q29786" t="str">
            <v>BBD-BLR-BellahalliRoad-T1</v>
          </cell>
          <cell r="AS29786">
            <v>46012.212500000001</v>
          </cell>
        </row>
        <row r="29787">
          <cell r="G29787" t="str">
            <v>21-12-2025</v>
          </cell>
          <cell r="Q29787" t="str">
            <v>BBD-BLR-HRBR-044-T1</v>
          </cell>
          <cell r="AS29787">
            <v>46012.230555555558</v>
          </cell>
        </row>
        <row r="29788">
          <cell r="G29788" t="str">
            <v>21-12-2025</v>
          </cell>
          <cell r="Q29788" t="str">
            <v>BBD-BLR-Lingarajapu-T1</v>
          </cell>
          <cell r="AS29788">
            <v>46012.240972222222</v>
          </cell>
        </row>
        <row r="29789">
          <cell r="G29789" t="str">
            <v>21-12-2025</v>
          </cell>
          <cell r="Q29789" t="str">
            <v>BBD-BLR-Chinappalay-T1</v>
          </cell>
          <cell r="AS29789">
            <v>46012.271527777775</v>
          </cell>
        </row>
        <row r="29790">
          <cell r="G29790" t="str">
            <v>21-12-2025</v>
          </cell>
          <cell r="Q29790" t="str">
            <v>BBD-BLR-BellahalliRoad-T1</v>
          </cell>
          <cell r="AS29790">
            <v>46012.243750000001</v>
          </cell>
        </row>
        <row r="29791">
          <cell r="G29791" t="str">
            <v>21-12-2025</v>
          </cell>
          <cell r="Q29791" t="str">
            <v>BBD-BLR-Jigani-T1</v>
          </cell>
        </row>
        <row r="29792">
          <cell r="G29792" t="str">
            <v>21-12-2025</v>
          </cell>
          <cell r="Q29792" t="str">
            <v>BBD-BLR-Jakkasandra-T1</v>
          </cell>
          <cell r="AS29792">
            <v>46012.255555555559</v>
          </cell>
        </row>
        <row r="29793">
          <cell r="G29793" t="str">
            <v>21-12-2025</v>
          </cell>
          <cell r="Q29793" t="str">
            <v>BBD-BLR-Nagondanahalli-T1</v>
          </cell>
          <cell r="AS29793">
            <v>46012.288888888892</v>
          </cell>
        </row>
        <row r="29794">
          <cell r="G29794" t="str">
            <v>21-12-2025</v>
          </cell>
          <cell r="Q29794" t="str">
            <v>BBD-BLR-BellahalliRoad-T1</v>
          </cell>
          <cell r="AS29794">
            <v>46012.213194444441</v>
          </cell>
        </row>
        <row r="29795">
          <cell r="G29795" t="str">
            <v>21-12-2025</v>
          </cell>
          <cell r="Q29795" t="str">
            <v>BBD-BLR-Jakkasandra-T1</v>
          </cell>
          <cell r="AS29795">
            <v>46012.245138888888</v>
          </cell>
        </row>
        <row r="29796">
          <cell r="G29796" t="str">
            <v>21-12-2025</v>
          </cell>
          <cell r="Q29796" t="str">
            <v>BBD-BLR-Chinappalay-T1</v>
          </cell>
          <cell r="AS29796">
            <v>46012.238194444442</v>
          </cell>
        </row>
        <row r="29797">
          <cell r="G29797" t="str">
            <v>21-12-2025</v>
          </cell>
          <cell r="Q29797" t="str">
            <v>BBD-BLR-Nagondanahalli-T1</v>
          </cell>
          <cell r="AS29797">
            <v>46012.200694444444</v>
          </cell>
        </row>
        <row r="29798">
          <cell r="G29798" t="str">
            <v>21-12-2025</v>
          </cell>
          <cell r="Q29798" t="str">
            <v>BBD-BLR-Jakkasandra-T1</v>
          </cell>
          <cell r="AS29798">
            <v>46012.245138888888</v>
          </cell>
        </row>
        <row r="29799">
          <cell r="G29799" t="str">
            <v>21-12-2025</v>
          </cell>
          <cell r="Q29799" t="str">
            <v>BBD-BLR-Chinappalay-T1</v>
          </cell>
          <cell r="AS29799">
            <v>46012.227777777778</v>
          </cell>
        </row>
        <row r="29800">
          <cell r="G29800" t="str">
            <v>21-12-2025</v>
          </cell>
          <cell r="Q29800" t="str">
            <v>BBD-BLR-HRBR-044-T1</v>
          </cell>
          <cell r="AS29800">
            <v>46012.200694444444</v>
          </cell>
        </row>
        <row r="29801">
          <cell r="G29801" t="str">
            <v>21-12-2025</v>
          </cell>
          <cell r="Q29801" t="str">
            <v>BBD-BLR-Budhigere-T1</v>
          </cell>
          <cell r="AS29801">
            <v>46012.241666666669</v>
          </cell>
        </row>
        <row r="29802">
          <cell r="G29802" t="str">
            <v>21-12-2025</v>
          </cell>
          <cell r="Q29802" t="str">
            <v>BBD-BLR-Jigani-T1</v>
          </cell>
        </row>
        <row r="29803">
          <cell r="G29803" t="str">
            <v>21-12-2025</v>
          </cell>
          <cell r="Q29803" t="str">
            <v>BBD-BLR-Jakkasandra-T1</v>
          </cell>
          <cell r="AS29803">
            <v>46012.202777777777</v>
          </cell>
        </row>
        <row r="29804">
          <cell r="G29804" t="str">
            <v>21-12-2025</v>
          </cell>
          <cell r="Q29804" t="str">
            <v>BBD-BLR-BellahalliRoad-T1</v>
          </cell>
          <cell r="AS29804">
            <v>46012.220138888886</v>
          </cell>
        </row>
        <row r="29805">
          <cell r="G29805" t="str">
            <v>21-12-2025</v>
          </cell>
          <cell r="Q29805" t="str">
            <v>BBD-BLR-Kallahalli-T1</v>
          </cell>
          <cell r="AS29805">
            <v>46012.273611111108</v>
          </cell>
        </row>
        <row r="29806">
          <cell r="G29806" t="str">
            <v>21-12-2025</v>
          </cell>
          <cell r="Q29806" t="str">
            <v>BBD-BLR-Jigani-T1</v>
          </cell>
        </row>
        <row r="29807">
          <cell r="G29807" t="str">
            <v>21-12-2025</v>
          </cell>
          <cell r="Q29807" t="str">
            <v>BBD-BLR-Kallahalli-T1</v>
          </cell>
          <cell r="AS29807">
            <v>46012.28402777778</v>
          </cell>
        </row>
        <row r="29808">
          <cell r="G29808" t="str">
            <v>21-12-2025</v>
          </cell>
          <cell r="Q29808" t="str">
            <v>BBD-BLR-Jakkasandra-T1</v>
          </cell>
          <cell r="AS29808">
            <v>46012.255555555559</v>
          </cell>
        </row>
        <row r="29809">
          <cell r="G29809" t="str">
            <v>21-12-2025</v>
          </cell>
          <cell r="Q29809" t="str">
            <v>BBD-BLR-BellahalliRoad-T1</v>
          </cell>
          <cell r="AS29809">
            <v>46012.220138888886</v>
          </cell>
        </row>
        <row r="29810">
          <cell r="G29810" t="str">
            <v>21-12-2025</v>
          </cell>
          <cell r="Q29810" t="str">
            <v>BBD-BLR-Devanahalli-T1</v>
          </cell>
          <cell r="AS29810">
            <v>46012.215277777781</v>
          </cell>
        </row>
        <row r="29811">
          <cell r="G29811" t="str">
            <v>21-12-2025</v>
          </cell>
          <cell r="Q29811" t="str">
            <v>BBD-BLR-Kallahalli-T1</v>
          </cell>
          <cell r="AS29811">
            <v>46012.28402777778</v>
          </cell>
        </row>
        <row r="29812">
          <cell r="G29812" t="str">
            <v>21-12-2025</v>
          </cell>
          <cell r="Q29812" t="str">
            <v>BBD-BLR-Jakkasandra-T1</v>
          </cell>
          <cell r="AS29812">
            <v>46012.2</v>
          </cell>
        </row>
        <row r="29813">
          <cell r="G29813" t="str">
            <v>21-12-2025</v>
          </cell>
          <cell r="Q29813" t="str">
            <v>BBD-BLR-Nagondanahalli-T1</v>
          </cell>
          <cell r="AS29813">
            <v>46012.210416666669</v>
          </cell>
        </row>
        <row r="29814">
          <cell r="G29814" t="str">
            <v>21-12-2025</v>
          </cell>
          <cell r="Q29814" t="str">
            <v>BBD-BLR-BellahalliRoad-T1</v>
          </cell>
          <cell r="AS29814">
            <v>46012.219444444447</v>
          </cell>
        </row>
        <row r="29815">
          <cell r="G29815" t="str">
            <v>21-12-2025</v>
          </cell>
          <cell r="Q29815" t="str">
            <v>BBD-BLR-Devanahalli-T1</v>
          </cell>
          <cell r="AS29815">
            <v>46012.197222222225</v>
          </cell>
        </row>
        <row r="29816">
          <cell r="G29816" t="str">
            <v>21-12-2025</v>
          </cell>
          <cell r="Q29816" t="str">
            <v>BBD-BLR-Budhigere-T1</v>
          </cell>
          <cell r="AS29816">
            <v>46012.25</v>
          </cell>
        </row>
        <row r="29817">
          <cell r="G29817" t="str">
            <v>21-12-2025</v>
          </cell>
          <cell r="Q29817" t="str">
            <v>BBD-BLR-Kallahalli-T1</v>
          </cell>
          <cell r="AS29817">
            <v>46012.28402777778</v>
          </cell>
        </row>
        <row r="29818">
          <cell r="G29818" t="str">
            <v>21-12-2025</v>
          </cell>
          <cell r="Q29818" t="str">
            <v>BBD-BLR-PeenyaPhase3-T1</v>
          </cell>
          <cell r="AS29818">
            <v>46012.262499999997</v>
          </cell>
        </row>
        <row r="29819">
          <cell r="G29819" t="str">
            <v>21-12-2025</v>
          </cell>
          <cell r="Q29819" t="str">
            <v>BBD-BLR-HRBR-044-T1</v>
          </cell>
          <cell r="AS29819">
            <v>46012.200694444444</v>
          </cell>
        </row>
        <row r="29820">
          <cell r="G29820" t="str">
            <v>21-12-2025</v>
          </cell>
          <cell r="Q29820" t="str">
            <v>BBD-BLR-Kallahalli-T1</v>
          </cell>
        </row>
        <row r="29821">
          <cell r="G29821" t="str">
            <v>21-12-2025</v>
          </cell>
          <cell r="Q29821" t="str">
            <v>BBD-BLR-Devanahalli-T1</v>
          </cell>
          <cell r="AS29821">
            <v>46012.208333333336</v>
          </cell>
        </row>
        <row r="29822">
          <cell r="G29822" t="str">
            <v>21-12-2025</v>
          </cell>
          <cell r="Q29822" t="str">
            <v>BBD-BLR-Nagondanahalli-T1</v>
          </cell>
          <cell r="AS29822">
            <v>46012.219444444447</v>
          </cell>
        </row>
        <row r="29823">
          <cell r="G29823" t="str">
            <v>21-12-2025</v>
          </cell>
          <cell r="Q29823" t="str">
            <v>BBD-BLR-Kallahalli-T1</v>
          </cell>
          <cell r="AS29823">
            <v>46012.273611111108</v>
          </cell>
        </row>
        <row r="29824">
          <cell r="G29824" t="str">
            <v>21-12-2025</v>
          </cell>
          <cell r="Q29824" t="str">
            <v>BBD-BLR-Chinappalay-T1</v>
          </cell>
          <cell r="AS29824">
            <v>46012.259027777778</v>
          </cell>
        </row>
        <row r="29825">
          <cell r="G29825" t="str">
            <v>21-12-2025</v>
          </cell>
          <cell r="Q29825" t="str">
            <v>BBD-BLR-Devanahalli-T1</v>
          </cell>
          <cell r="AS29825">
            <v>46012.208333333336</v>
          </cell>
        </row>
        <row r="29826">
          <cell r="G29826" t="str">
            <v>21-12-2025</v>
          </cell>
          <cell r="Q29826" t="str">
            <v>BBD-BLR-Budhigere-T1</v>
          </cell>
          <cell r="AS29826">
            <v>46012.269444444442</v>
          </cell>
        </row>
        <row r="29827">
          <cell r="G29827" t="str">
            <v>21-12-2025</v>
          </cell>
          <cell r="Q29827" t="str">
            <v>BBD-BLR-Kallahalli-T1</v>
          </cell>
          <cell r="AS29827">
            <v>46012.234027777777</v>
          </cell>
        </row>
        <row r="29828">
          <cell r="G29828" t="str">
            <v>21-12-2025</v>
          </cell>
          <cell r="Q29828" t="str">
            <v>BBD-BLR-Kallahalli-T1</v>
          </cell>
          <cell r="AS29828">
            <v>46012.252083333333</v>
          </cell>
        </row>
        <row r="29829">
          <cell r="G29829" t="str">
            <v>21-12-2025</v>
          </cell>
          <cell r="Q29829" t="str">
            <v>BBD-BLR-Jakkasandra-T1</v>
          </cell>
          <cell r="AS29829">
            <v>46012.223611111112</v>
          </cell>
        </row>
        <row r="29830">
          <cell r="G29830" t="str">
            <v>21-12-2025</v>
          </cell>
          <cell r="Q29830" t="str">
            <v>BBD-BLR-Jalahalli-T1</v>
          </cell>
          <cell r="AS29830">
            <v>46012.227083333331</v>
          </cell>
        </row>
        <row r="29831">
          <cell r="G29831" t="str">
            <v>21-12-2025</v>
          </cell>
          <cell r="Q29831" t="str">
            <v>BBD-BLR-Devanahalli-T1</v>
          </cell>
          <cell r="AS29831">
            <v>46012.197222222225</v>
          </cell>
        </row>
        <row r="29832">
          <cell r="G29832" t="str">
            <v>21-12-2025</v>
          </cell>
          <cell r="Q29832" t="str">
            <v>BBD-BLR-Kallahalli-T1</v>
          </cell>
          <cell r="AS29832">
            <v>46012.234027777777</v>
          </cell>
        </row>
        <row r="29833">
          <cell r="G29833" t="str">
            <v>21-12-2025</v>
          </cell>
          <cell r="Q29833" t="str">
            <v>BBD-BLR-PeenyaPhase3-T1</v>
          </cell>
          <cell r="AS29833">
            <v>46012.252083333333</v>
          </cell>
        </row>
        <row r="29834">
          <cell r="G29834" t="str">
            <v>21-12-2025</v>
          </cell>
          <cell r="Q29834" t="str">
            <v>BBD-BLR-Devanahalli-T1</v>
          </cell>
          <cell r="AS29834">
            <v>46012.197222222225</v>
          </cell>
        </row>
        <row r="29835">
          <cell r="G29835" t="str">
            <v>21-12-2025</v>
          </cell>
          <cell r="Q29835" t="str">
            <v>BBD-BLR-Chikkasandra-T1</v>
          </cell>
          <cell r="AS29835">
            <v>46012.207638888889</v>
          </cell>
        </row>
        <row r="29836">
          <cell r="G29836" t="str">
            <v>21-12-2025</v>
          </cell>
          <cell r="Q29836" t="str">
            <v>BBD-BLR-Budhigere-T1</v>
          </cell>
          <cell r="AS29836">
            <v>46012.23541666667</v>
          </cell>
        </row>
        <row r="29837">
          <cell r="G29837" t="str">
            <v>21-12-2025</v>
          </cell>
          <cell r="Q29837" t="str">
            <v>BBD-BLR-Nagondanahalli-T1</v>
          </cell>
          <cell r="AS29837">
            <v>46012.219444444447</v>
          </cell>
        </row>
        <row r="29838">
          <cell r="G29838" t="str">
            <v>21-12-2025</v>
          </cell>
          <cell r="Q29838" t="str">
            <v>BBD-BLR-Devanahalli-T1</v>
          </cell>
          <cell r="AS29838">
            <v>46012.197222222225</v>
          </cell>
        </row>
        <row r="29839">
          <cell r="G29839" t="str">
            <v>21-12-2025</v>
          </cell>
          <cell r="Q29839" t="str">
            <v>BBD-BLR-Jalahalli-T1</v>
          </cell>
          <cell r="AS29839">
            <v>46012.198611111111</v>
          </cell>
        </row>
        <row r="29840">
          <cell r="G29840" t="str">
            <v>21-12-2025</v>
          </cell>
          <cell r="Q29840" t="str">
            <v>BBD-BLR-BellahalliRoad-T1</v>
          </cell>
          <cell r="AS29840">
            <v>46012.189583333333</v>
          </cell>
        </row>
        <row r="29841">
          <cell r="G29841" t="str">
            <v>21-12-2025</v>
          </cell>
          <cell r="Q29841" t="str">
            <v>BBD-BLR-Budhigere-T1</v>
          </cell>
          <cell r="AS29841">
            <v>46012.269444444442</v>
          </cell>
        </row>
        <row r="29842">
          <cell r="G29842" t="str">
            <v>21-12-2025</v>
          </cell>
          <cell r="Q29842" t="str">
            <v>BBD-BLR-Chikkasandra-T1</v>
          </cell>
          <cell r="AS29842">
            <v>46012.236805555556</v>
          </cell>
        </row>
        <row r="29843">
          <cell r="G29843" t="str">
            <v>21-12-2025</v>
          </cell>
          <cell r="Q29843" t="str">
            <v>BBD-BLR-Jigani-T1</v>
          </cell>
          <cell r="AS29843">
            <v>46012.178472222222</v>
          </cell>
        </row>
        <row r="29844">
          <cell r="G29844" t="str">
            <v>21-12-2025</v>
          </cell>
          <cell r="Q29844" t="str">
            <v>BBD-BLR-Nagondanahalli-T1</v>
          </cell>
          <cell r="AS29844">
            <v>46012.197222222225</v>
          </cell>
        </row>
        <row r="29845">
          <cell r="G29845" t="str">
            <v>21-12-2025</v>
          </cell>
          <cell r="Q29845" t="str">
            <v>BBD-BLR-Jigani-T1</v>
          </cell>
        </row>
        <row r="29846">
          <cell r="G29846" t="str">
            <v>21-12-2025</v>
          </cell>
          <cell r="Q29846" t="str">
            <v>BBD-BLR-Budhigere-T1</v>
          </cell>
          <cell r="AS29846">
            <v>46012.245833333334</v>
          </cell>
        </row>
        <row r="29847">
          <cell r="G29847" t="str">
            <v>21-12-2025</v>
          </cell>
          <cell r="Q29847" t="str">
            <v>BBD-BLR-Jigani-T1</v>
          </cell>
        </row>
        <row r="29848">
          <cell r="G29848" t="str">
            <v>21-12-2025</v>
          </cell>
          <cell r="Q29848" t="str">
            <v>BBD-BLR-Jigani-T1</v>
          </cell>
        </row>
        <row r="29849">
          <cell r="G29849" t="str">
            <v>21-12-2025</v>
          </cell>
          <cell r="Q29849" t="str">
            <v>BBD-BLR-PeenyaPhase3-T1</v>
          </cell>
          <cell r="AS29849">
            <v>46012.202777777777</v>
          </cell>
        </row>
        <row r="29850">
          <cell r="G29850" t="str">
            <v>21-12-2025</v>
          </cell>
          <cell r="Q29850" t="str">
            <v>BBD-BLR-Devanahalli-T1</v>
          </cell>
          <cell r="AS29850">
            <v>46012.197222222225</v>
          </cell>
        </row>
        <row r="29851">
          <cell r="G29851" t="str">
            <v>21-12-2025</v>
          </cell>
          <cell r="Q29851" t="str">
            <v>BBD-BLR-Nagondanahalli-T1</v>
          </cell>
          <cell r="AS29851">
            <v>46012.2</v>
          </cell>
        </row>
        <row r="29852">
          <cell r="G29852" t="str">
            <v>21-12-2025</v>
          </cell>
          <cell r="Q29852" t="str">
            <v>BBD-BLR-Budhigere-T1</v>
          </cell>
          <cell r="AS29852">
            <v>46012.247916666667</v>
          </cell>
        </row>
        <row r="29853">
          <cell r="G29853" t="str">
            <v>21-12-2025</v>
          </cell>
          <cell r="Q29853" t="str">
            <v>BBD-BLR-Chikkasandra-T1</v>
          </cell>
          <cell r="AS29853">
            <v>46012.219444444447</v>
          </cell>
        </row>
        <row r="29854">
          <cell r="G29854" t="str">
            <v>21-12-2025</v>
          </cell>
          <cell r="Q29854" t="str">
            <v>BBD-BLR-Jalahalli-T1</v>
          </cell>
          <cell r="AS29854">
            <v>46012.198611111111</v>
          </cell>
        </row>
        <row r="29855">
          <cell r="G29855" t="str">
            <v>21-12-2025</v>
          </cell>
          <cell r="Q29855" t="str">
            <v>BBD-BLR-Jalahalli-T1</v>
          </cell>
          <cell r="AS29855">
            <v>46012.216666666667</v>
          </cell>
        </row>
        <row r="29856">
          <cell r="G29856" t="str">
            <v>21-12-2025</v>
          </cell>
          <cell r="Q29856" t="str">
            <v>BBD-BLR-Devanahalli-T1</v>
          </cell>
          <cell r="AS29856">
            <v>46012.197222222225</v>
          </cell>
        </row>
        <row r="29857">
          <cell r="G29857" t="str">
            <v>21-12-2025</v>
          </cell>
          <cell r="Q29857" t="str">
            <v>BBD-BLR-Nagondanahalli-T1</v>
          </cell>
          <cell r="AS29857">
            <v>46012.197916666664</v>
          </cell>
        </row>
        <row r="29858">
          <cell r="G29858" t="str">
            <v>21-12-2025</v>
          </cell>
          <cell r="Q29858" t="str">
            <v>BBD-BLR-PeenyaPhase3-T1</v>
          </cell>
          <cell r="AS29858">
            <v>46012.262499999997</v>
          </cell>
        </row>
        <row r="29859">
          <cell r="G29859" t="str">
            <v>21-12-2025</v>
          </cell>
          <cell r="Q29859" t="str">
            <v>BBD-BLR-Devanahalli-T1</v>
          </cell>
          <cell r="AS29859">
            <v>46012.215277777781</v>
          </cell>
        </row>
        <row r="29860">
          <cell r="G29860" t="str">
            <v>21-12-2025</v>
          </cell>
          <cell r="Q29860" t="str">
            <v>BBD-BLR-Attibele-T1</v>
          </cell>
          <cell r="AS29860">
            <v>46012.292361111111</v>
          </cell>
        </row>
        <row r="29861">
          <cell r="G29861" t="str">
            <v>21-12-2025</v>
          </cell>
          <cell r="Q29861" t="str">
            <v>BBD-BLR-Chikkasandra-T1</v>
          </cell>
          <cell r="AS29861">
            <v>46012.188888888886</v>
          </cell>
        </row>
        <row r="29862">
          <cell r="G29862" t="str">
            <v>21-12-2025</v>
          </cell>
          <cell r="Q29862" t="str">
            <v>BBD-BLR-HRBR-044-T1</v>
          </cell>
          <cell r="AS29862">
            <v>46012.204861111109</v>
          </cell>
        </row>
        <row r="29863">
          <cell r="G29863" t="str">
            <v>21-12-2025</v>
          </cell>
          <cell r="Q29863" t="str">
            <v>BBD-BLR-HRBR-044-T1</v>
          </cell>
          <cell r="AS29863">
            <v>46012.230555555558</v>
          </cell>
        </row>
        <row r="29864">
          <cell r="G29864" t="str">
            <v>21-12-2025</v>
          </cell>
          <cell r="Q29864" t="str">
            <v>BBD-BLR-Budhigere-T1</v>
          </cell>
          <cell r="AS29864">
            <v>46012.251388888886</v>
          </cell>
        </row>
        <row r="29865">
          <cell r="G29865" t="str">
            <v>21-12-2025</v>
          </cell>
          <cell r="Q29865" t="str">
            <v>BBD-BLR-Devanahalli-T1</v>
          </cell>
          <cell r="AS29865">
            <v>46012.197222222225</v>
          </cell>
        </row>
        <row r="29866">
          <cell r="G29866" t="str">
            <v>21-12-2025</v>
          </cell>
          <cell r="Q29866" t="str">
            <v>BBD-BLR-Budhigere-T1</v>
          </cell>
        </row>
        <row r="29867">
          <cell r="G29867" t="str">
            <v>21-12-2025</v>
          </cell>
          <cell r="Q29867" t="str">
            <v>BBD-BLR-Chinappalay-T1</v>
          </cell>
          <cell r="AS29867">
            <v>46012.227777777778</v>
          </cell>
        </row>
        <row r="29868">
          <cell r="G29868" t="str">
            <v>21-12-2025</v>
          </cell>
          <cell r="Q29868" t="str">
            <v>BBD-BLR-Jakkasandra-T1</v>
          </cell>
        </row>
        <row r="29869">
          <cell r="G29869" t="str">
            <v>21-12-2025</v>
          </cell>
          <cell r="Q29869" t="str">
            <v>BBD-BLR-Chikkasandra-T1</v>
          </cell>
          <cell r="AS29869">
            <v>46012.199305555558</v>
          </cell>
        </row>
        <row r="29870">
          <cell r="G29870" t="str">
            <v>21-12-2025</v>
          </cell>
          <cell r="Q29870" t="str">
            <v>BBD-BLR-Devanahalli-T1</v>
          </cell>
          <cell r="AS29870">
            <v>46012.208333333336</v>
          </cell>
        </row>
        <row r="29871">
          <cell r="G29871" t="str">
            <v>21-12-2025</v>
          </cell>
          <cell r="Q29871" t="str">
            <v>BBD-BLR-Nagondanahalli-T1</v>
          </cell>
          <cell r="AS29871">
            <v>46012.24722222222</v>
          </cell>
        </row>
        <row r="29872">
          <cell r="G29872" t="str">
            <v>21-12-2025</v>
          </cell>
          <cell r="Q29872" t="str">
            <v>BBD-BLR-Nagondanahalli-T1</v>
          </cell>
          <cell r="AS29872">
            <v>46012.188194444447</v>
          </cell>
        </row>
        <row r="29873">
          <cell r="G29873" t="str">
            <v>21-12-2025</v>
          </cell>
          <cell r="Q29873" t="str">
            <v>BBD-BLR-Devanahalli-T1</v>
          </cell>
          <cell r="AS29873">
            <v>46012.208333333336</v>
          </cell>
        </row>
        <row r="29874">
          <cell r="G29874" t="str">
            <v>21-12-2025</v>
          </cell>
          <cell r="Q29874" t="str">
            <v>BBD-BLR-BellahalliRoad-T1</v>
          </cell>
          <cell r="AS29874">
            <v>46012.22152777778</v>
          </cell>
        </row>
        <row r="29875">
          <cell r="G29875" t="str">
            <v>21-12-2025</v>
          </cell>
          <cell r="Q29875" t="str">
            <v>BBD-BLR-Nagondanahalli-T1</v>
          </cell>
          <cell r="AS29875">
            <v>46012.25</v>
          </cell>
        </row>
        <row r="29876">
          <cell r="G29876" t="str">
            <v>21-12-2025</v>
          </cell>
          <cell r="Q29876" t="str">
            <v>BBD-BLR-Nagondanahalli-T1</v>
          </cell>
          <cell r="AS29876">
            <v>46012.197916666664</v>
          </cell>
        </row>
        <row r="29877">
          <cell r="G29877" t="str">
            <v>21-12-2025</v>
          </cell>
          <cell r="Q29877" t="str">
            <v>BBD-BLR-Devanahalli-T1</v>
          </cell>
          <cell r="AS29877">
            <v>46012.208333333336</v>
          </cell>
        </row>
        <row r="29878">
          <cell r="G29878" t="str">
            <v>21-12-2025</v>
          </cell>
          <cell r="Q29878" t="str">
            <v>BBD-BLR-Budhigere-T1</v>
          </cell>
          <cell r="AS29878">
            <v>46012.240277777775</v>
          </cell>
        </row>
        <row r="29879">
          <cell r="G29879" t="str">
            <v>21-12-2025</v>
          </cell>
          <cell r="Q29879" t="str">
            <v>BBD-BLR-Budhigere-T1</v>
          </cell>
          <cell r="AS29879">
            <v>46012.251388888886</v>
          </cell>
        </row>
        <row r="29880">
          <cell r="G29880" t="str">
            <v>21-12-2025</v>
          </cell>
          <cell r="Q29880" t="str">
            <v>BBD-BLR-Jigani-T1</v>
          </cell>
        </row>
        <row r="29881">
          <cell r="G29881" t="str">
            <v>21-12-2025</v>
          </cell>
          <cell r="Q29881" t="str">
            <v>BBD-BLR-Budhigere-T1</v>
          </cell>
          <cell r="AS29881">
            <v>46012.239583333336</v>
          </cell>
        </row>
        <row r="29882">
          <cell r="G29882" t="str">
            <v>21-12-2025</v>
          </cell>
          <cell r="Q29882" t="str">
            <v>BBD-BLR-Nagondanahalli-T1</v>
          </cell>
          <cell r="AS29882">
            <v>46012.225694444445</v>
          </cell>
        </row>
        <row r="29883">
          <cell r="G29883" t="str">
            <v>21-12-2025</v>
          </cell>
          <cell r="Q29883" t="str">
            <v>BBD-BLR-Jigani-T1</v>
          </cell>
          <cell r="AS29883">
            <v>46012.178472222222</v>
          </cell>
        </row>
        <row r="29884">
          <cell r="G29884" t="str">
            <v>21-12-2025</v>
          </cell>
          <cell r="Q29884" t="str">
            <v>BBD-BLR-Jakkasandra-T1</v>
          </cell>
          <cell r="AS29884">
            <v>46012.234722222223</v>
          </cell>
        </row>
        <row r="29885">
          <cell r="G29885" t="str">
            <v>21-12-2025</v>
          </cell>
          <cell r="Q29885" t="str">
            <v>BBD-BLR-PeenyaPhase3-T1</v>
          </cell>
          <cell r="AS29885">
            <v>46012.28125</v>
          </cell>
        </row>
        <row r="29886">
          <cell r="G29886" t="str">
            <v>21-12-2025</v>
          </cell>
          <cell r="Q29886" t="str">
            <v>BBD-BLR-Jakkasandra-T1</v>
          </cell>
          <cell r="AS29886">
            <v>46012.179166666669</v>
          </cell>
        </row>
        <row r="29887">
          <cell r="G29887" t="str">
            <v>21-12-2025</v>
          </cell>
          <cell r="Q29887" t="str">
            <v>BBD-BLR-Jigani-T1</v>
          </cell>
          <cell r="AS29887">
            <v>46012.190972222219</v>
          </cell>
        </row>
        <row r="29888">
          <cell r="G29888" t="str">
            <v>21-12-2025</v>
          </cell>
          <cell r="Q29888" t="str">
            <v>BBD-BLR-BellahalliRoad-T1</v>
          </cell>
          <cell r="AS29888">
            <v>46012.254166666666</v>
          </cell>
        </row>
        <row r="29889">
          <cell r="G29889" t="str">
            <v>21-12-2025</v>
          </cell>
          <cell r="Q29889" t="str">
            <v>BBD-BLR-Jigani-T1</v>
          </cell>
        </row>
        <row r="29890">
          <cell r="G29890" t="str">
            <v>21-12-2025</v>
          </cell>
          <cell r="Q29890" t="str">
            <v>BBD-BLR-PeenyaPhase3-T1</v>
          </cell>
          <cell r="AS29890">
            <v>46012.209722222222</v>
          </cell>
        </row>
        <row r="29891">
          <cell r="G29891" t="str">
            <v>21-12-2025</v>
          </cell>
          <cell r="Q29891" t="str">
            <v>BBD-BLR-Jigani-T1</v>
          </cell>
        </row>
        <row r="29892">
          <cell r="G29892" t="str">
            <v>21-12-2025</v>
          </cell>
          <cell r="Q29892" t="str">
            <v>BBD-BLR-Nagondanahalli-T1</v>
          </cell>
          <cell r="AS29892">
            <v>46012.210416666669</v>
          </cell>
        </row>
        <row r="29893">
          <cell r="G29893" t="str">
            <v>21-12-2025</v>
          </cell>
          <cell r="Q29893" t="str">
            <v>BBD-BLR-Nagondanahalli-T1</v>
          </cell>
          <cell r="AS29893">
            <v>46012.226388888892</v>
          </cell>
        </row>
        <row r="29894">
          <cell r="G29894" t="str">
            <v>21-12-2025</v>
          </cell>
          <cell r="Q29894" t="str">
            <v>BBD-BLR-Nagondanahalli-T1</v>
          </cell>
          <cell r="AS29894">
            <v>46012.200694444444</v>
          </cell>
        </row>
        <row r="29895">
          <cell r="G29895" t="str">
            <v>21-12-2025</v>
          </cell>
          <cell r="Q29895" t="str">
            <v>BBD-BLR-Jigani-T1</v>
          </cell>
          <cell r="AS29895">
            <v>46012.190972222219</v>
          </cell>
        </row>
        <row r="29896">
          <cell r="G29896" t="str">
            <v>21-12-2025</v>
          </cell>
          <cell r="Q29896" t="str">
            <v>BBD-BLR-BellahalliRoad-T1</v>
          </cell>
          <cell r="AS29896">
            <v>46012.209027777775</v>
          </cell>
        </row>
        <row r="29897">
          <cell r="G29897" t="str">
            <v>21-12-2025</v>
          </cell>
          <cell r="Q29897" t="str">
            <v>BBD-BLR-Budhigere-T1</v>
          </cell>
          <cell r="AS29897">
            <v>46012.231249999997</v>
          </cell>
        </row>
        <row r="29898">
          <cell r="G29898" t="str">
            <v>21-12-2025</v>
          </cell>
          <cell r="Q29898" t="str">
            <v>BBD-BLR-Nagondanahalli-T1</v>
          </cell>
          <cell r="AS29898">
            <v>46012.24722222222</v>
          </cell>
        </row>
        <row r="29899">
          <cell r="G29899" t="str">
            <v>21-12-2025</v>
          </cell>
          <cell r="Q29899" t="str">
            <v>BBD-BLR-Jakkasandra-T1</v>
          </cell>
          <cell r="AS29899">
            <v>46012.223611111112</v>
          </cell>
        </row>
        <row r="29900">
          <cell r="G29900" t="str">
            <v>21-12-2025</v>
          </cell>
          <cell r="Q29900" t="str">
            <v>BBD-BLR-Budhigere-T1</v>
          </cell>
          <cell r="AS29900">
            <v>46012.238194444442</v>
          </cell>
        </row>
        <row r="29901">
          <cell r="G29901" t="str">
            <v>21-12-2025</v>
          </cell>
          <cell r="Q29901" t="str">
            <v>BBD-BLR-Nagondanahalli-T1</v>
          </cell>
          <cell r="AS29901">
            <v>46012.24722222222</v>
          </cell>
        </row>
        <row r="29902">
          <cell r="G29902" t="str">
            <v>21-12-2025</v>
          </cell>
          <cell r="Q29902" t="str">
            <v>BBD-BLR-PeenyaPhase3-T1</v>
          </cell>
          <cell r="AS29902">
            <v>46012.204861111109</v>
          </cell>
        </row>
        <row r="29903">
          <cell r="G29903" t="str">
            <v>21-12-2025</v>
          </cell>
          <cell r="Q29903" t="str">
            <v>BBD-BLR-Nagondanahalli-T1</v>
          </cell>
          <cell r="AS29903">
            <v>46012.188888888886</v>
          </cell>
        </row>
        <row r="29904">
          <cell r="G29904" t="str">
            <v>21-12-2025</v>
          </cell>
          <cell r="Q29904" t="str">
            <v>BBD-BLR-Nagondanahalli-T1</v>
          </cell>
          <cell r="AS29904">
            <v>46012.21875</v>
          </cell>
        </row>
        <row r="29905">
          <cell r="G29905" t="str">
            <v>21-12-2025</v>
          </cell>
          <cell r="Q29905" t="str">
            <v>BBD-BLR-Budhigere-T1</v>
          </cell>
          <cell r="AS29905">
            <v>46012.240277777775</v>
          </cell>
        </row>
        <row r="29906">
          <cell r="G29906" t="str">
            <v>21-12-2025</v>
          </cell>
          <cell r="Q29906" t="str">
            <v>BBD-BLR-Chikkasandra-T1</v>
          </cell>
          <cell r="AS29906">
            <v>46012.236805555556</v>
          </cell>
        </row>
        <row r="29907">
          <cell r="G29907" t="str">
            <v>21-12-2025</v>
          </cell>
          <cell r="Q29907" t="str">
            <v>BBD-BLR-HRBR-044-T1</v>
          </cell>
          <cell r="AS29907">
            <v>46012.212500000001</v>
          </cell>
        </row>
        <row r="29908">
          <cell r="G29908" t="str">
            <v>21-12-2025</v>
          </cell>
          <cell r="Q29908" t="str">
            <v>BBD-BLR-Nagondanahalli-T1</v>
          </cell>
          <cell r="AS29908">
            <v>46012.21875</v>
          </cell>
        </row>
        <row r="29909">
          <cell r="G29909" t="str">
            <v>21-12-2025</v>
          </cell>
          <cell r="Q29909" t="str">
            <v>BBD-BLR-BellahalliRoad-T1</v>
          </cell>
        </row>
        <row r="29910">
          <cell r="G29910" t="str">
            <v>21-12-2025</v>
          </cell>
          <cell r="Q29910" t="str">
            <v>BBD-BLR-Jalahalli-T1</v>
          </cell>
          <cell r="AS29910">
            <v>46012.1875</v>
          </cell>
        </row>
        <row r="29911">
          <cell r="G29911" t="str">
            <v>21-12-2025</v>
          </cell>
          <cell r="Q29911" t="str">
            <v>BBD-BLR-Nagondanahalli-T1</v>
          </cell>
          <cell r="AS29911">
            <v>46012.197916666664</v>
          </cell>
        </row>
        <row r="29912">
          <cell r="G29912" t="str">
            <v>21-12-2025</v>
          </cell>
          <cell r="Q29912" t="str">
            <v>BBD-BLR-Budhigere-T1</v>
          </cell>
          <cell r="AS29912">
            <v>46012.238194444442</v>
          </cell>
        </row>
        <row r="29913">
          <cell r="G29913" t="str">
            <v>21-12-2025</v>
          </cell>
          <cell r="Q29913" t="str">
            <v>BBD-BLR-Budhigere-T1</v>
          </cell>
          <cell r="AS29913">
            <v>46012.23541666667</v>
          </cell>
        </row>
        <row r="29914">
          <cell r="G29914" t="str">
            <v>21-12-2025</v>
          </cell>
          <cell r="Q29914" t="str">
            <v>BBD-BLR-Nagondanahalli-T1</v>
          </cell>
          <cell r="AS29914">
            <v>46012.210416666669</v>
          </cell>
        </row>
        <row r="29915">
          <cell r="G29915" t="str">
            <v>21-12-2025</v>
          </cell>
          <cell r="Q29915" t="str">
            <v>BBD-BLR-Jigani-T1</v>
          </cell>
          <cell r="AS29915">
            <v>46012.179166666669</v>
          </cell>
        </row>
        <row r="29916">
          <cell r="G29916" t="str">
            <v>21-12-2025</v>
          </cell>
          <cell r="Q29916" t="str">
            <v>BBD-BLR-Budhigere-T1</v>
          </cell>
          <cell r="AS29916">
            <v>46012.243055555555</v>
          </cell>
        </row>
        <row r="29917">
          <cell r="G29917" t="str">
            <v>21-12-2025</v>
          </cell>
          <cell r="Q29917" t="str">
            <v>BBD-BLR-Nagondanahalli-T1</v>
          </cell>
          <cell r="AS29917">
            <v>46012.21875</v>
          </cell>
        </row>
        <row r="29918">
          <cell r="G29918" t="str">
            <v>21-12-2025</v>
          </cell>
          <cell r="Q29918" t="str">
            <v>BBD-BLR-Attibele-T1</v>
          </cell>
          <cell r="AS29918">
            <v>46012.292361111111</v>
          </cell>
        </row>
        <row r="29919">
          <cell r="G29919" t="str">
            <v>21-12-2025</v>
          </cell>
          <cell r="Q29919" t="str">
            <v>BBD-BLR-Budhigere-T1</v>
          </cell>
          <cell r="AS29919">
            <v>46012.240277777775</v>
          </cell>
        </row>
        <row r="29920">
          <cell r="G29920" t="str">
            <v>21-12-2025</v>
          </cell>
          <cell r="Q29920" t="str">
            <v>BBD-BLR-Kallahalli-T1</v>
          </cell>
        </row>
        <row r="29921">
          <cell r="G29921" t="str">
            <v>21-12-2025</v>
          </cell>
          <cell r="Q29921" t="str">
            <v>BBD-BLR-Attibele-T1</v>
          </cell>
          <cell r="AS29921">
            <v>46012.250694444447</v>
          </cell>
        </row>
        <row r="29922">
          <cell r="G29922" t="str">
            <v>21-12-2025</v>
          </cell>
          <cell r="Q29922" t="str">
            <v>BBD-BLR-Budhigere-T1</v>
          </cell>
          <cell r="AS29922">
            <v>46012.22152777778</v>
          </cell>
        </row>
        <row r="29923">
          <cell r="G29923" t="str">
            <v>21-12-2025</v>
          </cell>
          <cell r="Q29923" t="str">
            <v>BBD-BLR-Nagondanahalli-T1</v>
          </cell>
          <cell r="AS29923">
            <v>46012.226388888892</v>
          </cell>
        </row>
        <row r="29924">
          <cell r="G29924" t="str">
            <v>21-12-2025</v>
          </cell>
          <cell r="Q29924" t="str">
            <v>BBD-BLR-Budhigere-T1</v>
          </cell>
          <cell r="AS29924">
            <v>46012.258333333331</v>
          </cell>
        </row>
        <row r="29925">
          <cell r="G29925" t="str">
            <v>21-12-2025</v>
          </cell>
          <cell r="Q29925" t="str">
            <v>BBD-BLR-Nagondanahalli-T1</v>
          </cell>
          <cell r="AS29925">
            <v>46012.200694444444</v>
          </cell>
        </row>
        <row r="29926">
          <cell r="G29926" t="str">
            <v>21-12-2025</v>
          </cell>
          <cell r="Q29926" t="str">
            <v>BBD-BLR-Budhigere-T1</v>
          </cell>
          <cell r="AS29926">
            <v>46012.231249999997</v>
          </cell>
        </row>
        <row r="29927">
          <cell r="G29927" t="str">
            <v>21-12-2025</v>
          </cell>
          <cell r="Q29927" t="str">
            <v>BBD-BLR-Budhigere-T1</v>
          </cell>
          <cell r="AS29927">
            <v>46012.25</v>
          </cell>
        </row>
        <row r="29928">
          <cell r="G29928" t="str">
            <v>21-12-2025</v>
          </cell>
          <cell r="Q29928" t="str">
            <v>BBD-BLR-Nagondanahalli-T1</v>
          </cell>
          <cell r="AS29928">
            <v>46012.210416666669</v>
          </cell>
        </row>
        <row r="29929">
          <cell r="G29929" t="str">
            <v>21-12-2025</v>
          </cell>
          <cell r="Q29929" t="str">
            <v>BBD-BLR-Chinappalay-T1</v>
          </cell>
          <cell r="AS29929">
            <v>46012.191666666666</v>
          </cell>
        </row>
        <row r="29930">
          <cell r="G29930" t="str">
            <v>21-12-2025</v>
          </cell>
          <cell r="Q29930" t="str">
            <v>BBD-BLR-Devanahalli-T1</v>
          </cell>
          <cell r="AS29930">
            <v>46012.215277777781</v>
          </cell>
        </row>
        <row r="29931">
          <cell r="G29931" t="str">
            <v>21-12-2025</v>
          </cell>
          <cell r="Q29931" t="str">
            <v>BBD-BLR-Budhigere-T1</v>
          </cell>
          <cell r="AS29931">
            <v>46012.25</v>
          </cell>
        </row>
        <row r="29932">
          <cell r="G29932" t="str">
            <v>21-12-2025</v>
          </cell>
          <cell r="Q29932" t="str">
            <v>BBD-BLR-Nagondanahalli-T1</v>
          </cell>
          <cell r="AS29932">
            <v>46012.210416666669</v>
          </cell>
        </row>
        <row r="29933">
          <cell r="G29933" t="str">
            <v>21-12-2025</v>
          </cell>
          <cell r="Q29933" t="str">
            <v>BBD-BLR-Jakkasandra-T1</v>
          </cell>
          <cell r="AS29933">
            <v>46012.202777777777</v>
          </cell>
        </row>
        <row r="29934">
          <cell r="G29934" t="str">
            <v>21-12-2025</v>
          </cell>
          <cell r="Q29934" t="str">
            <v>BBD-BLR-Budhigere-T1</v>
          </cell>
          <cell r="AS29934">
            <v>46012.231944444444</v>
          </cell>
        </row>
        <row r="29935">
          <cell r="G29935" t="str">
            <v>21-12-2025</v>
          </cell>
          <cell r="Q29935" t="str">
            <v>BBD-BLR-Jakkasandra-T1</v>
          </cell>
          <cell r="AS29935">
            <v>46012.2</v>
          </cell>
        </row>
        <row r="29936">
          <cell r="G29936" t="str">
            <v>21-12-2025</v>
          </cell>
          <cell r="Q29936" t="str">
            <v>BBD-BLR-HAL-T1</v>
          </cell>
          <cell r="AS29936">
            <v>46012.211111111108</v>
          </cell>
        </row>
        <row r="29937">
          <cell r="G29937" t="str">
            <v>21-12-2025</v>
          </cell>
          <cell r="Q29937" t="str">
            <v>BBD-BLR-Nagondanahalli-T1</v>
          </cell>
          <cell r="AS29937">
            <v>46012.211805555555</v>
          </cell>
        </row>
        <row r="29938">
          <cell r="G29938" t="str">
            <v>21-12-2025</v>
          </cell>
          <cell r="Q29938" t="str">
            <v>BBD-BLR-Nagondanahalli-T1</v>
          </cell>
          <cell r="AS29938">
            <v>46012.2</v>
          </cell>
        </row>
        <row r="29939">
          <cell r="G29939" t="str">
            <v>21-12-2025</v>
          </cell>
          <cell r="Q29939" t="str">
            <v>BBD-BLR-Jigani-T1</v>
          </cell>
          <cell r="AS29939">
            <v>46012.182638888888</v>
          </cell>
        </row>
        <row r="29940">
          <cell r="G29940" t="str">
            <v>21-12-2025</v>
          </cell>
          <cell r="Q29940" t="str">
            <v>BBD-BLR-Budhigere-T1</v>
          </cell>
          <cell r="AS29940">
            <v>46012.242361111108</v>
          </cell>
        </row>
        <row r="29941">
          <cell r="G29941" t="str">
            <v>21-12-2025</v>
          </cell>
          <cell r="Q29941" t="str">
            <v>BBD-BLR-Nagondanahalli-T1</v>
          </cell>
          <cell r="AS29941">
            <v>46012.225694444445</v>
          </cell>
        </row>
        <row r="29942">
          <cell r="G29942" t="str">
            <v>21-12-2025</v>
          </cell>
          <cell r="Q29942" t="str">
            <v>BBD-BLR-Jalahalli-T1</v>
          </cell>
          <cell r="AS29942">
            <v>46012.198611111111</v>
          </cell>
        </row>
        <row r="29943">
          <cell r="G29943" t="str">
            <v>21-12-2025</v>
          </cell>
          <cell r="Q29943" t="str">
            <v>BBD-BLR-Budhigere-T1</v>
          </cell>
          <cell r="AS29943">
            <v>46012.237500000003</v>
          </cell>
        </row>
        <row r="29944">
          <cell r="G29944" t="str">
            <v>21-12-2025</v>
          </cell>
          <cell r="Q29944" t="str">
            <v>BBD-BLR-Budhigere-T1</v>
          </cell>
          <cell r="AS29944">
            <v>46012.25</v>
          </cell>
        </row>
        <row r="29945">
          <cell r="G29945" t="str">
            <v>21-12-2025</v>
          </cell>
          <cell r="Q29945" t="str">
            <v>BBD-BLR-Nagondanahalli-T1</v>
          </cell>
          <cell r="AS29945">
            <v>46012.210416666669</v>
          </cell>
        </row>
        <row r="29946">
          <cell r="G29946" t="str">
            <v>21-12-2025</v>
          </cell>
          <cell r="Q29946" t="str">
            <v>BBD-BLR-BellahalliRoad-T1</v>
          </cell>
          <cell r="AS29946">
            <v>46012.190972222219</v>
          </cell>
        </row>
        <row r="29947">
          <cell r="G29947" t="str">
            <v>21-12-2025</v>
          </cell>
          <cell r="Q29947" t="str">
            <v>BBD-BLR-Nagondanahalli-T1</v>
          </cell>
          <cell r="AS29947">
            <v>46012.226388888892</v>
          </cell>
        </row>
        <row r="29948">
          <cell r="G29948" t="str">
            <v>21-12-2025</v>
          </cell>
          <cell r="Q29948" t="str">
            <v>BBD-BLR-Attibele-T1</v>
          </cell>
          <cell r="AS29948">
            <v>46012.302777777775</v>
          </cell>
        </row>
        <row r="29949">
          <cell r="G29949" t="str">
            <v>21-12-2025</v>
          </cell>
          <cell r="Q29949" t="str">
            <v>BBD-BLR-Jalahalli-T1</v>
          </cell>
        </row>
        <row r="29950">
          <cell r="G29950" t="str">
            <v>21-12-2025</v>
          </cell>
          <cell r="Q29950" t="str">
            <v>BBD-BLR-Budhigere-T1</v>
          </cell>
          <cell r="AS29950">
            <v>46012.25</v>
          </cell>
        </row>
        <row r="29951">
          <cell r="G29951" t="str">
            <v>21-12-2025</v>
          </cell>
          <cell r="Q29951" t="str">
            <v>BBD-BLR-PeenyaPhase3-T1</v>
          </cell>
          <cell r="AS29951">
            <v>46012.202777777777</v>
          </cell>
        </row>
        <row r="29952">
          <cell r="G29952" t="str">
            <v>21-12-2025</v>
          </cell>
          <cell r="Q29952" t="str">
            <v>BBD-BLR-Jakkasandra-T1</v>
          </cell>
          <cell r="AS29952">
            <v>46012.223611111112</v>
          </cell>
        </row>
        <row r="29953">
          <cell r="G29953" t="str">
            <v>21-12-2025</v>
          </cell>
          <cell r="Q29953" t="str">
            <v>BBD-BLR-Budhigere-T1</v>
          </cell>
          <cell r="AS29953">
            <v>46012.251388888886</v>
          </cell>
        </row>
        <row r="29954">
          <cell r="G29954" t="str">
            <v>21-12-2025</v>
          </cell>
          <cell r="Q29954" t="str">
            <v>BBD-BLR-Nagondanahalli-T1</v>
          </cell>
          <cell r="AS29954">
            <v>46012.1875</v>
          </cell>
        </row>
        <row r="29955">
          <cell r="G29955" t="str">
            <v>21-12-2025</v>
          </cell>
          <cell r="Q29955" t="str">
            <v>BBD-BLR-PeenyaPhase3-T1</v>
          </cell>
          <cell r="AS29955">
            <v>46012.220138888886</v>
          </cell>
        </row>
        <row r="29956">
          <cell r="G29956" t="str">
            <v>21-12-2025</v>
          </cell>
          <cell r="Q29956" t="str">
            <v>BBD-BLR-Budhigere-T1</v>
          </cell>
          <cell r="AS29956">
            <v>46012.251388888886</v>
          </cell>
        </row>
        <row r="29957">
          <cell r="G29957" t="str">
            <v>21-12-2025</v>
          </cell>
          <cell r="Q29957" t="str">
            <v>BBD-BLR-Nagondanahalli-T1</v>
          </cell>
          <cell r="AS29957">
            <v>46012.200694444444</v>
          </cell>
        </row>
        <row r="29958">
          <cell r="G29958" t="str">
            <v>21-12-2025</v>
          </cell>
          <cell r="Q29958" t="str">
            <v>BBD-BLR-Nagondanahalli-T1</v>
          </cell>
          <cell r="AS29958">
            <v>46012.197916666664</v>
          </cell>
        </row>
        <row r="29959">
          <cell r="G29959" t="str">
            <v>21-12-2025</v>
          </cell>
          <cell r="Q29959" t="str">
            <v>BBD-BLR-Chinappalay-T1</v>
          </cell>
          <cell r="AS29959">
            <v>46012.191666666666</v>
          </cell>
        </row>
        <row r="29960">
          <cell r="G29960" t="str">
            <v>21-12-2025</v>
          </cell>
          <cell r="Q29960" t="str">
            <v>BBD-BLR-Budhigere-T1</v>
          </cell>
          <cell r="AS29960">
            <v>46012.240277777775</v>
          </cell>
        </row>
        <row r="29961">
          <cell r="G29961" t="str">
            <v>21-12-2025</v>
          </cell>
          <cell r="Q29961" t="str">
            <v>BBD-BLR-Attibele-T1</v>
          </cell>
          <cell r="AS29961">
            <v>46012.240972222222</v>
          </cell>
        </row>
        <row r="29962">
          <cell r="G29962" t="str">
            <v>21-12-2025</v>
          </cell>
          <cell r="Q29962" t="str">
            <v>BBD-BLR-HAL-T1</v>
          </cell>
          <cell r="AS29962">
            <v>46012.202777777777</v>
          </cell>
        </row>
        <row r="29963">
          <cell r="G29963" t="str">
            <v>21-12-2025</v>
          </cell>
          <cell r="Q29963" t="str">
            <v>BBD-BLR-Nagondanahalli-T1</v>
          </cell>
          <cell r="AS29963">
            <v>46012.186111111114</v>
          </cell>
        </row>
        <row r="29964">
          <cell r="G29964" t="str">
            <v>21-12-2025</v>
          </cell>
          <cell r="Q29964" t="str">
            <v>BBD-BLR-Nagondanahalli-T1</v>
          </cell>
          <cell r="AS29964">
            <v>46012.207638888889</v>
          </cell>
        </row>
        <row r="29965">
          <cell r="G29965" t="str">
            <v>21-12-2025</v>
          </cell>
          <cell r="Q29965" t="str">
            <v>BBD-BLR-Budhigere-T1</v>
          </cell>
          <cell r="AS29965">
            <v>46012.25</v>
          </cell>
        </row>
        <row r="29966">
          <cell r="G29966" t="str">
            <v>21-12-2025</v>
          </cell>
          <cell r="Q29966" t="str">
            <v>BBD-BLR-BellahalliRoad-T1</v>
          </cell>
          <cell r="AS29966">
            <v>46012.265277777777</v>
          </cell>
        </row>
        <row r="29967">
          <cell r="G29967" t="str">
            <v>21-12-2025</v>
          </cell>
          <cell r="Q29967" t="str">
            <v>BBD-BLR-Nagondanahalli-T1</v>
          </cell>
          <cell r="AS29967">
            <v>46012.197222222225</v>
          </cell>
        </row>
        <row r="29968">
          <cell r="G29968" t="str">
            <v>21-12-2025</v>
          </cell>
          <cell r="Q29968" t="str">
            <v>BBD-BLR-Nagondanahalli-T1</v>
          </cell>
          <cell r="AS29968">
            <v>46012.1875</v>
          </cell>
        </row>
        <row r="29969">
          <cell r="G29969" t="str">
            <v>21-12-2025</v>
          </cell>
          <cell r="Q29969" t="str">
            <v>BBD-BLR-PeenyaPhase3-T1</v>
          </cell>
          <cell r="AS29969">
            <v>46012.272916666669</v>
          </cell>
        </row>
        <row r="29970">
          <cell r="G29970" t="str">
            <v>21-12-2025</v>
          </cell>
          <cell r="Q29970" t="str">
            <v>BBD-BLR-Budhigere-T1</v>
          </cell>
          <cell r="AS29970">
            <v>46012.247916666667</v>
          </cell>
        </row>
        <row r="29971">
          <cell r="G29971" t="str">
            <v>21-12-2025</v>
          </cell>
          <cell r="Q29971" t="str">
            <v>BBD-BLR-Nagondanahalli-T1</v>
          </cell>
          <cell r="AS29971">
            <v>46012.186805555553</v>
          </cell>
        </row>
        <row r="29972">
          <cell r="G29972" t="str">
            <v>21-12-2025</v>
          </cell>
          <cell r="Q29972" t="str">
            <v>BBD-BLR-Jigani-T1</v>
          </cell>
          <cell r="AS29972">
            <v>46012.189583333333</v>
          </cell>
        </row>
        <row r="29973">
          <cell r="G29973" t="str">
            <v>21-12-2025</v>
          </cell>
          <cell r="Q29973" t="str">
            <v>BBD-BLR-Nagondanahalli-T1</v>
          </cell>
          <cell r="AS29973">
            <v>46012.19027777778</v>
          </cell>
        </row>
        <row r="29974">
          <cell r="G29974" t="str">
            <v>21-12-2025</v>
          </cell>
          <cell r="Q29974" t="str">
            <v>BBD-BLR-Lingarajapu-T1</v>
          </cell>
          <cell r="AS29974">
            <v>46012.251388888886</v>
          </cell>
        </row>
        <row r="29975">
          <cell r="G29975" t="str">
            <v>21-12-2025</v>
          </cell>
          <cell r="Q29975" t="str">
            <v>BBD-BLR-Nagondanahalli-T1</v>
          </cell>
          <cell r="AS29975">
            <v>46012.207638888889</v>
          </cell>
        </row>
        <row r="29976">
          <cell r="G29976" t="str">
            <v>21-12-2025</v>
          </cell>
          <cell r="Q29976" t="str">
            <v>BBD-BLR-Nagondanahalli-T1</v>
          </cell>
          <cell r="AS29976">
            <v>46012.1875</v>
          </cell>
        </row>
        <row r="29977">
          <cell r="G29977" t="str">
            <v>21-12-2025</v>
          </cell>
          <cell r="Q29977" t="str">
            <v>BBD-BLR-PeenyaPhase3-T1</v>
          </cell>
          <cell r="AS29977">
            <v>46012.216666666667</v>
          </cell>
        </row>
        <row r="29978">
          <cell r="G29978" t="str">
            <v>21-12-2025</v>
          </cell>
          <cell r="Q29978" t="str">
            <v>BBD-BLR-Budhigere-T1</v>
          </cell>
          <cell r="AS29978">
            <v>46012.22152777778</v>
          </cell>
        </row>
        <row r="29979">
          <cell r="G29979" t="str">
            <v>21-12-2025</v>
          </cell>
          <cell r="Q29979" t="str">
            <v>BBD-BLR-Attibele-T1</v>
          </cell>
          <cell r="AS29979">
            <v>46012.240277777775</v>
          </cell>
        </row>
        <row r="29980">
          <cell r="G29980" t="str">
            <v>21-12-2025</v>
          </cell>
          <cell r="Q29980" t="str">
            <v>BBD-BLR-Kallahalli-T1</v>
          </cell>
          <cell r="AS29980">
            <v>46012.301388888889</v>
          </cell>
        </row>
        <row r="29981">
          <cell r="G29981" t="str">
            <v>21-12-2025</v>
          </cell>
          <cell r="Q29981" t="str">
            <v>BBD-BLR-Nagondanahalli-T1</v>
          </cell>
          <cell r="AS29981">
            <v>46012.197222222225</v>
          </cell>
        </row>
        <row r="29982">
          <cell r="G29982" t="str">
            <v>21-12-2025</v>
          </cell>
          <cell r="Q29982" t="str">
            <v>BBD-BLR-BellahalliRoad-T1</v>
          </cell>
          <cell r="AS29982">
            <v>46012.190972222219</v>
          </cell>
        </row>
        <row r="29983">
          <cell r="G29983" t="str">
            <v>21-12-2025</v>
          </cell>
          <cell r="Q29983" t="str">
            <v>BBD-BLR-Attibele-T1</v>
          </cell>
          <cell r="AS29983">
            <v>46012.292361111111</v>
          </cell>
        </row>
        <row r="29984">
          <cell r="G29984" t="str">
            <v>21-12-2025</v>
          </cell>
          <cell r="Q29984" t="str">
            <v>BBD-BLR-Budhigere-T1</v>
          </cell>
          <cell r="AS29984">
            <v>46012.269444444442</v>
          </cell>
        </row>
        <row r="29985">
          <cell r="G29985" t="str">
            <v>21-12-2025</v>
          </cell>
          <cell r="Q29985" t="str">
            <v>BBD-BLR-Kallahalli-T1</v>
          </cell>
          <cell r="AS29985">
            <v>46012.301388888889</v>
          </cell>
        </row>
        <row r="29986">
          <cell r="G29986" t="str">
            <v>21-12-2025</v>
          </cell>
          <cell r="Q29986" t="str">
            <v>BBD-BLR-Devanahalli-T1</v>
          </cell>
          <cell r="AS29986">
            <v>46012.215277777781</v>
          </cell>
        </row>
        <row r="29987">
          <cell r="G29987" t="str">
            <v>21-12-2025</v>
          </cell>
          <cell r="Q29987" t="str">
            <v>BBD-BLR-Jigani-T1</v>
          </cell>
        </row>
        <row r="29988">
          <cell r="G29988" t="str">
            <v>21-12-2025</v>
          </cell>
          <cell r="Q29988" t="str">
            <v>BBD-BLR-PeenyaPhase3-T1</v>
          </cell>
          <cell r="AS29988">
            <v>46012.21597222222</v>
          </cell>
        </row>
        <row r="29989">
          <cell r="G29989" t="str">
            <v>21-12-2025</v>
          </cell>
          <cell r="Q29989" t="str">
            <v>BBD-BLR-Nagondanahalli-T1</v>
          </cell>
          <cell r="AS29989">
            <v>46012.2</v>
          </cell>
        </row>
        <row r="29990">
          <cell r="G29990" t="str">
            <v>21-12-2025</v>
          </cell>
          <cell r="Q29990" t="str">
            <v>BBD-BLR-Budhigere-T1</v>
          </cell>
          <cell r="AS29990">
            <v>46012.231944444444</v>
          </cell>
        </row>
        <row r="29991">
          <cell r="G29991" t="str">
            <v>21-12-2025</v>
          </cell>
          <cell r="Q29991" t="str">
            <v>BBD-BLR-Jakkasandra-T1</v>
          </cell>
          <cell r="AS29991">
            <v>46012.223611111112</v>
          </cell>
        </row>
        <row r="29992">
          <cell r="G29992" t="str">
            <v>21-12-2025</v>
          </cell>
          <cell r="Q29992" t="str">
            <v>BBD-BLR-Nagondanahalli-T1</v>
          </cell>
          <cell r="AS29992">
            <v>46012.27847222222</v>
          </cell>
        </row>
        <row r="29993">
          <cell r="G29993" t="str">
            <v>21-12-2025</v>
          </cell>
          <cell r="Q29993" t="str">
            <v>BBD-BLR-Attibele-T1</v>
          </cell>
          <cell r="AS29993">
            <v>46012.302777777775</v>
          </cell>
        </row>
        <row r="29994">
          <cell r="G29994" t="str">
            <v>21-12-2025</v>
          </cell>
          <cell r="Q29994" t="str">
            <v>BBD-BLR-HRBR-044-T1</v>
          </cell>
        </row>
        <row r="29995">
          <cell r="G29995" t="str">
            <v>21-12-2025</v>
          </cell>
          <cell r="Q29995" t="str">
            <v>BBD-BLR-Jigani-T1</v>
          </cell>
          <cell r="AS29995">
            <v>46012.178472222222</v>
          </cell>
        </row>
        <row r="29996">
          <cell r="G29996" t="str">
            <v>21-12-2025</v>
          </cell>
          <cell r="Q29996" t="str">
            <v>BBD-BLR-Lingarajapu-T1</v>
          </cell>
          <cell r="AS29996">
            <v>46012.241666666669</v>
          </cell>
        </row>
        <row r="29997">
          <cell r="G29997" t="str">
            <v>21-12-2025</v>
          </cell>
          <cell r="Q29997" t="str">
            <v>BBD-BLR-Kallahalli-T1</v>
          </cell>
        </row>
        <row r="29998">
          <cell r="G29998" t="str">
            <v>21-12-2025</v>
          </cell>
          <cell r="Q29998" t="str">
            <v>BBD-BLR-Budhigere-T1</v>
          </cell>
          <cell r="AS29998">
            <v>46012.224999999999</v>
          </cell>
        </row>
        <row r="29999">
          <cell r="G29999" t="str">
            <v>21-12-2025</v>
          </cell>
          <cell r="Q29999" t="str">
            <v>BBD-BLR-HRBR-044-T1</v>
          </cell>
          <cell r="AS29999">
            <v>46012.194444444445</v>
          </cell>
        </row>
        <row r="30000">
          <cell r="G30000" t="str">
            <v>21-12-2025</v>
          </cell>
          <cell r="Q30000" t="str">
            <v>BBD-BLR-Jigani-T1</v>
          </cell>
        </row>
        <row r="30001">
          <cell r="G30001" t="str">
            <v>21-12-2025</v>
          </cell>
          <cell r="Q30001" t="str">
            <v>BBD-BLR-HRBR-044-T1</v>
          </cell>
          <cell r="AS30001">
            <v>46012.230555555558</v>
          </cell>
        </row>
        <row r="30002">
          <cell r="G30002" t="str">
            <v>21-12-2025</v>
          </cell>
          <cell r="Q30002" t="str">
            <v>BBD-BLR-HAL-T1</v>
          </cell>
          <cell r="AS30002">
            <v>46012.211805555555</v>
          </cell>
        </row>
        <row r="30003">
          <cell r="G30003" t="str">
            <v>21-12-2025</v>
          </cell>
          <cell r="Q30003" t="str">
            <v>BBD-BLR-Nagondanahalli-T1</v>
          </cell>
          <cell r="AS30003">
            <v>46012.219444444447</v>
          </cell>
        </row>
        <row r="30004">
          <cell r="G30004" t="str">
            <v>21-12-2025</v>
          </cell>
          <cell r="Q30004" t="str">
            <v>BBD-BLR-BensonTown-T1</v>
          </cell>
          <cell r="AS30004">
            <v>46012.260416666664</v>
          </cell>
        </row>
        <row r="30005">
          <cell r="G30005" t="str">
            <v>21-12-2025</v>
          </cell>
          <cell r="Q30005" t="str">
            <v>BBD-BLR-Jigani-T1</v>
          </cell>
          <cell r="AS30005">
            <v>46012.190972222219</v>
          </cell>
        </row>
        <row r="30006">
          <cell r="G30006" t="str">
            <v>21-12-2025</v>
          </cell>
          <cell r="Q30006" t="str">
            <v>BBD-BLR-Jigani-T1</v>
          </cell>
          <cell r="AS30006">
            <v>46012.190972222219</v>
          </cell>
        </row>
        <row r="30007">
          <cell r="G30007" t="str">
            <v>21-12-2025</v>
          </cell>
          <cell r="Q30007" t="str">
            <v>BBD-BLR-Attibele-T1</v>
          </cell>
          <cell r="AS30007">
            <v>46012.271527777775</v>
          </cell>
        </row>
        <row r="30008">
          <cell r="G30008" t="str">
            <v>21-12-2025</v>
          </cell>
          <cell r="Q30008" t="str">
            <v>BBD-BLR-Nagondanahalli-T1</v>
          </cell>
          <cell r="AS30008">
            <v>46012.22152777778</v>
          </cell>
        </row>
        <row r="30009">
          <cell r="G30009" t="str">
            <v>21-12-2025</v>
          </cell>
          <cell r="Q30009" t="str">
            <v>BBD-BLR-PeenyaPhase3-T1</v>
          </cell>
          <cell r="AS30009">
            <v>46012.194444444445</v>
          </cell>
        </row>
        <row r="30010">
          <cell r="G30010" t="str">
            <v>21-12-2025</v>
          </cell>
          <cell r="Q30010" t="str">
            <v>BBD-BLR-PeenyaPhase3-T1</v>
          </cell>
          <cell r="AS30010">
            <v>46012.220138888886</v>
          </cell>
        </row>
        <row r="30011">
          <cell r="G30011" t="str">
            <v>21-12-2025</v>
          </cell>
          <cell r="Q30011" t="str">
            <v>BBD-BLR-BellahalliRoad-T1</v>
          </cell>
          <cell r="AS30011">
            <v>46012.220138888886</v>
          </cell>
        </row>
        <row r="30012">
          <cell r="G30012" t="str">
            <v>21-12-2025</v>
          </cell>
          <cell r="Q30012" t="str">
            <v>BBD-BLR-HRBR-044-T1</v>
          </cell>
          <cell r="AS30012">
            <v>46012.194444444445</v>
          </cell>
        </row>
        <row r="30013">
          <cell r="G30013" t="str">
            <v>21-12-2025</v>
          </cell>
          <cell r="Q30013" t="str">
            <v>BBD-BLR-Nagondanahalli-T1</v>
          </cell>
          <cell r="AS30013">
            <v>46012.24722222222</v>
          </cell>
        </row>
        <row r="30014">
          <cell r="G30014" t="str">
            <v>21-12-2025</v>
          </cell>
          <cell r="Q30014" t="str">
            <v>BBD-BLR-Chikkasandra-T1</v>
          </cell>
          <cell r="AS30014">
            <v>46012.236111111109</v>
          </cell>
        </row>
        <row r="30015">
          <cell r="G30015" t="str">
            <v>21-12-2025</v>
          </cell>
          <cell r="Q30015" t="str">
            <v>BBD-BLR-Chikkasandra-T1</v>
          </cell>
          <cell r="AS30015">
            <v>46012.209027777775</v>
          </cell>
        </row>
        <row r="30016">
          <cell r="G30016" t="str">
            <v>21-12-2025</v>
          </cell>
          <cell r="Q30016" t="str">
            <v>BBD-BLR-Budhigere-T1</v>
          </cell>
          <cell r="AS30016">
            <v>46012.269444444442</v>
          </cell>
        </row>
        <row r="30017">
          <cell r="G30017" t="str">
            <v>21-12-2025</v>
          </cell>
          <cell r="Q30017" t="str">
            <v>BBD-BLR-Jigani-T1</v>
          </cell>
        </row>
        <row r="30018">
          <cell r="G30018" t="str">
            <v>21-12-2025</v>
          </cell>
          <cell r="Q30018" t="str">
            <v>BBD-BLR-PeenyaPhase3-T1</v>
          </cell>
          <cell r="AS30018">
            <v>46012.252083333333</v>
          </cell>
        </row>
        <row r="30019">
          <cell r="G30019" t="str">
            <v>21-12-2025</v>
          </cell>
          <cell r="Q30019" t="str">
            <v>BBD-BLR-Budhigere-T1</v>
          </cell>
          <cell r="AS30019">
            <v>46012.238194444442</v>
          </cell>
        </row>
        <row r="30020">
          <cell r="G30020" t="str">
            <v>21-12-2025</v>
          </cell>
          <cell r="Q30020" t="str">
            <v>BBD-BLR-Nagondanahalli-T1</v>
          </cell>
          <cell r="AS30020">
            <v>46012.189583333333</v>
          </cell>
        </row>
        <row r="30021">
          <cell r="G30021" t="str">
            <v>21-12-2025</v>
          </cell>
          <cell r="Q30021" t="str">
            <v>BBD-BLR-Budhigere-T1</v>
          </cell>
          <cell r="AS30021">
            <v>46012.224999999999</v>
          </cell>
        </row>
        <row r="30022">
          <cell r="G30022" t="str">
            <v>21-12-2025</v>
          </cell>
          <cell r="Q30022" t="str">
            <v>BBD-BLR-Jigani-T1</v>
          </cell>
          <cell r="AS30022">
            <v>46012.190972222219</v>
          </cell>
        </row>
        <row r="30023">
          <cell r="G30023" t="str">
            <v>21-12-2025</v>
          </cell>
          <cell r="Q30023" t="str">
            <v>BBD-BLR-Budhigere-T1</v>
          </cell>
          <cell r="AS30023">
            <v>46012.243055555555</v>
          </cell>
        </row>
        <row r="30024">
          <cell r="G30024" t="str">
            <v>21-12-2025</v>
          </cell>
          <cell r="Q30024" t="str">
            <v>BBD-BLR-HAL-T1</v>
          </cell>
        </row>
        <row r="30025">
          <cell r="G30025" t="str">
            <v>21-12-2025</v>
          </cell>
          <cell r="Q30025" t="str">
            <v>BBD-BLR-Budhigere-T1</v>
          </cell>
          <cell r="AS30025">
            <v>46012.224999999999</v>
          </cell>
        </row>
        <row r="30026">
          <cell r="G30026" t="str">
            <v>21-12-2025</v>
          </cell>
          <cell r="Q30026" t="str">
            <v>BBD-BLR-Jakkasandra-T1</v>
          </cell>
          <cell r="AS30026">
            <v>46012.223611111112</v>
          </cell>
        </row>
        <row r="30027">
          <cell r="G30027" t="str">
            <v>21-12-2025</v>
          </cell>
          <cell r="Q30027" t="str">
            <v>BBD-BLR-Nagondanahalli-T1</v>
          </cell>
          <cell r="AS30027">
            <v>46012.188194444447</v>
          </cell>
        </row>
        <row r="30028">
          <cell r="G30028" t="str">
            <v>21-12-2025</v>
          </cell>
          <cell r="Q30028" t="str">
            <v>BBD-BLR-Nagondanahalli-T1</v>
          </cell>
          <cell r="AS30028">
            <v>46012.197916666664</v>
          </cell>
        </row>
        <row r="30029">
          <cell r="G30029" t="str">
            <v>21-12-2025</v>
          </cell>
          <cell r="Q30029" t="str">
            <v>BBD-BLR-PeenyaPhase3-T1</v>
          </cell>
          <cell r="AS30029">
            <v>46012.252083333333</v>
          </cell>
        </row>
        <row r="30030">
          <cell r="G30030" t="str">
            <v>21-12-2025</v>
          </cell>
          <cell r="Q30030" t="str">
            <v>BBD-BLR-HRBR-044-T1</v>
          </cell>
          <cell r="AS30030">
            <v>46012.230555555558</v>
          </cell>
        </row>
        <row r="30031">
          <cell r="G30031" t="str">
            <v>21-12-2025</v>
          </cell>
          <cell r="Q30031" t="str">
            <v>BBD-BLR-Lingarajapu-T1</v>
          </cell>
          <cell r="AS30031">
            <v>46012.283333333333</v>
          </cell>
        </row>
        <row r="30032">
          <cell r="G30032" t="str">
            <v>21-12-2025</v>
          </cell>
          <cell r="Q30032" t="str">
            <v>BBD-BLR-PeenyaPhase3-T1</v>
          </cell>
          <cell r="AS30032">
            <v>46012.227777777778</v>
          </cell>
        </row>
        <row r="30033">
          <cell r="G30033" t="str">
            <v>21-12-2025</v>
          </cell>
          <cell r="Q30033" t="str">
            <v>BBD-BLR-Budhigere-T1</v>
          </cell>
          <cell r="AS30033">
            <v>46012.251388888886</v>
          </cell>
        </row>
        <row r="30034">
          <cell r="G30034" t="str">
            <v>21-12-2025</v>
          </cell>
          <cell r="Q30034" t="str">
            <v>BBD-BLR-Nagondanahalli-T1</v>
          </cell>
          <cell r="AS30034">
            <v>46012.186805555553</v>
          </cell>
        </row>
        <row r="30035">
          <cell r="G30035" t="str">
            <v>21-12-2025</v>
          </cell>
          <cell r="Q30035" t="str">
            <v>BBD-BLR-HRBR-044-T1</v>
          </cell>
          <cell r="AS30035">
            <v>46012.230555555558</v>
          </cell>
        </row>
        <row r="30036">
          <cell r="G30036" t="str">
            <v>21-12-2025</v>
          </cell>
          <cell r="Q30036" t="str">
            <v>BBD-BLR-Budhigere-T1</v>
          </cell>
          <cell r="AS30036">
            <v>46012.23541666667</v>
          </cell>
        </row>
        <row r="30037">
          <cell r="G30037" t="str">
            <v>21-12-2025</v>
          </cell>
          <cell r="Q30037" t="str">
            <v>BBD-BLR-Budhigere-T1</v>
          </cell>
          <cell r="AS30037">
            <v>46012.23541666667</v>
          </cell>
        </row>
        <row r="30038">
          <cell r="G30038" t="str">
            <v>21-12-2025</v>
          </cell>
          <cell r="Q30038" t="str">
            <v>BBD-BLR-Budhigere-T1</v>
          </cell>
          <cell r="AS30038">
            <v>46012.237500000003</v>
          </cell>
        </row>
        <row r="30039">
          <cell r="G30039" t="str">
            <v>21-12-2025</v>
          </cell>
          <cell r="Q30039" t="str">
            <v>BBD-BLR-Nagondanahalli-T1</v>
          </cell>
          <cell r="AS30039">
            <v>46012.197222222225</v>
          </cell>
        </row>
        <row r="30040">
          <cell r="G30040" t="str">
            <v>21-12-2025</v>
          </cell>
          <cell r="Q30040" t="str">
            <v>BBD-BLR-PeenyaPhase3-T1</v>
          </cell>
          <cell r="AS30040">
            <v>46012.272916666669</v>
          </cell>
        </row>
        <row r="30041">
          <cell r="G30041" t="str">
            <v>21-12-2025</v>
          </cell>
          <cell r="Q30041" t="str">
            <v>BBD-BLR-Nagondanahalli-T1</v>
          </cell>
          <cell r="AS30041">
            <v>46012.257638888892</v>
          </cell>
        </row>
        <row r="30042">
          <cell r="G30042" t="str">
            <v>21-12-2025</v>
          </cell>
          <cell r="Q30042" t="str">
            <v>BBD-BLR-Nagondanahalli-T1</v>
          </cell>
          <cell r="AS30042">
            <v>46012.197222222225</v>
          </cell>
        </row>
        <row r="30043">
          <cell r="G30043" t="str">
            <v>21-12-2025</v>
          </cell>
          <cell r="Q30043" t="str">
            <v>BBD-BLR-Budhigere-T1</v>
          </cell>
          <cell r="AS30043">
            <v>46012.251388888886</v>
          </cell>
        </row>
        <row r="30044">
          <cell r="G30044" t="str">
            <v>21-12-2025</v>
          </cell>
          <cell r="Q30044" t="str">
            <v>BBD-BLR-Nagondanahalli-T1</v>
          </cell>
          <cell r="AS30044">
            <v>46012.186111111114</v>
          </cell>
        </row>
        <row r="30045">
          <cell r="G30045" t="str">
            <v>21-12-2025</v>
          </cell>
          <cell r="Q30045" t="str">
            <v>BBD-BLR-Nagondanahalli-T1</v>
          </cell>
          <cell r="AS30045">
            <v>46012.24722222222</v>
          </cell>
        </row>
        <row r="30046">
          <cell r="G30046" t="str">
            <v>21-12-2025</v>
          </cell>
          <cell r="Q30046" t="str">
            <v>BBD-BLR-Budhigere-T1</v>
          </cell>
          <cell r="AS30046">
            <v>46012.245833333334</v>
          </cell>
        </row>
        <row r="30047">
          <cell r="G30047" t="str">
            <v>21-12-2025</v>
          </cell>
          <cell r="Q30047" t="str">
            <v>BBD-BLR-Nagondanahalli-T1</v>
          </cell>
          <cell r="AS30047">
            <v>46012.1875</v>
          </cell>
        </row>
        <row r="30048">
          <cell r="G30048" t="str">
            <v>21-12-2025</v>
          </cell>
          <cell r="Q30048" t="str">
            <v>BBD-BLR-PeenyaPhase3-T1</v>
          </cell>
          <cell r="AS30048">
            <v>46012.227777777778</v>
          </cell>
        </row>
        <row r="30049">
          <cell r="G30049" t="str">
            <v>21-12-2025</v>
          </cell>
          <cell r="Q30049" t="str">
            <v>BBD-BLR-Nagondanahalli-T1</v>
          </cell>
          <cell r="AS30049">
            <v>46012.195833333331</v>
          </cell>
        </row>
        <row r="30050">
          <cell r="G30050" t="str">
            <v>21-12-2025</v>
          </cell>
          <cell r="Q30050" t="str">
            <v>BBD-BLR-Jalahalli-T1</v>
          </cell>
          <cell r="AS30050">
            <v>46012.268750000003</v>
          </cell>
        </row>
        <row r="30051">
          <cell r="G30051" t="str">
            <v>21-12-2025</v>
          </cell>
          <cell r="Q30051" t="str">
            <v>BBD-BLR-Chikkasandra-T1</v>
          </cell>
          <cell r="AS30051">
            <v>46012.236111111109</v>
          </cell>
        </row>
        <row r="30052">
          <cell r="G30052" t="str">
            <v>21-12-2025</v>
          </cell>
          <cell r="Q30052" t="str">
            <v>BBD-BLR-Devanahalli-T1</v>
          </cell>
          <cell r="AS30052">
            <v>46012.197916666664</v>
          </cell>
        </row>
        <row r="30053">
          <cell r="G30053" t="str">
            <v>21-12-2025</v>
          </cell>
          <cell r="Q30053" t="str">
            <v>BBD-BLR-Chikkasandra-T1</v>
          </cell>
          <cell r="AS30053">
            <v>46012.222222222219</v>
          </cell>
        </row>
        <row r="30054">
          <cell r="G30054" t="str">
            <v>21-12-2025</v>
          </cell>
          <cell r="Q30054" t="str">
            <v>BBD-BLR-Nagondanahalli-T1</v>
          </cell>
          <cell r="AS30054">
            <v>46012.211111111108</v>
          </cell>
        </row>
        <row r="30055">
          <cell r="G30055" t="str">
            <v>21-12-2025</v>
          </cell>
          <cell r="Q30055" t="str">
            <v>BBD-BLR-Nagondanahalli-T1</v>
          </cell>
          <cell r="AS30055">
            <v>46012.188194444447</v>
          </cell>
        </row>
        <row r="30056">
          <cell r="G30056" t="str">
            <v>21-12-2025</v>
          </cell>
          <cell r="Q30056" t="str">
            <v>BBD-BLR-BellahalliRoad-T1</v>
          </cell>
          <cell r="AS30056">
            <v>46012.190972222219</v>
          </cell>
        </row>
        <row r="30057">
          <cell r="G30057" t="str">
            <v>21-12-2025</v>
          </cell>
          <cell r="Q30057" t="str">
            <v>BBD-BLR-Jigani-T1</v>
          </cell>
        </row>
        <row r="30058">
          <cell r="G30058" t="str">
            <v>21-12-2025</v>
          </cell>
          <cell r="Q30058" t="str">
            <v>BBD-BLR-HAL-T1</v>
          </cell>
          <cell r="AS30058">
            <v>46012.214583333334</v>
          </cell>
        </row>
        <row r="30059">
          <cell r="G30059" t="str">
            <v>21-12-2025</v>
          </cell>
          <cell r="Q30059" t="str">
            <v>BBD-BLR-Nagondanahalli-T1</v>
          </cell>
          <cell r="AS30059">
            <v>46012.19027777778</v>
          </cell>
        </row>
        <row r="30060">
          <cell r="G30060" t="str">
            <v>21-12-2025</v>
          </cell>
          <cell r="Q30060" t="str">
            <v>BBD-BLR-PeenyaPhase3-T1</v>
          </cell>
          <cell r="AS30060">
            <v>46012.241666666669</v>
          </cell>
        </row>
        <row r="30061">
          <cell r="G30061" t="str">
            <v>21-12-2025</v>
          </cell>
          <cell r="Q30061" t="str">
            <v>BBD-BLR-HRBR-044-T1</v>
          </cell>
          <cell r="AS30061">
            <v>46012.230555555558</v>
          </cell>
        </row>
        <row r="30062">
          <cell r="G30062" t="str">
            <v>21-12-2025</v>
          </cell>
          <cell r="Q30062" t="str">
            <v>BBD-BLR-HAL-T1</v>
          </cell>
          <cell r="AS30062">
            <v>46012.202777777777</v>
          </cell>
        </row>
        <row r="30063">
          <cell r="G30063" t="str">
            <v>21-12-2025</v>
          </cell>
          <cell r="Q30063" t="str">
            <v>BBD-BLR-Budhigere-T1</v>
          </cell>
          <cell r="AS30063">
            <v>46012.245833333334</v>
          </cell>
        </row>
        <row r="30064">
          <cell r="G30064" t="str">
            <v>21-12-2025</v>
          </cell>
          <cell r="Q30064" t="str">
            <v>BBD-BLR-BellahalliRoad-T1</v>
          </cell>
          <cell r="AS30064">
            <v>46012.265277777777</v>
          </cell>
        </row>
        <row r="30065">
          <cell r="G30065" t="str">
            <v>21-12-2025</v>
          </cell>
          <cell r="Q30065" t="str">
            <v>BBD-BLR-Budhigere-T1</v>
          </cell>
          <cell r="AS30065">
            <v>46012.247916666667</v>
          </cell>
        </row>
        <row r="30066">
          <cell r="G30066" t="str">
            <v>21-12-2025</v>
          </cell>
          <cell r="Q30066" t="str">
            <v>BBD-BLR-PeenyaPhase3-T1</v>
          </cell>
          <cell r="AS30066">
            <v>46012.202777777777</v>
          </cell>
        </row>
        <row r="30067">
          <cell r="G30067" t="str">
            <v>21-12-2025</v>
          </cell>
          <cell r="Q30067" t="str">
            <v>BBD-BLR-Budhigere-T1</v>
          </cell>
          <cell r="AS30067">
            <v>46012.245833333334</v>
          </cell>
        </row>
        <row r="30068">
          <cell r="G30068" t="str">
            <v>21-12-2025</v>
          </cell>
          <cell r="Q30068" t="str">
            <v>BBD-BLR-Nagondanahalli-T1</v>
          </cell>
          <cell r="AS30068">
            <v>46012.207638888889</v>
          </cell>
        </row>
        <row r="30069">
          <cell r="G30069" t="str">
            <v>21-12-2025</v>
          </cell>
          <cell r="Q30069" t="str">
            <v>BBD-BLR-Budhigere-T1</v>
          </cell>
          <cell r="AS30069">
            <v>46012.232638888891</v>
          </cell>
        </row>
        <row r="30070">
          <cell r="G30070" t="str">
            <v>21-12-2025</v>
          </cell>
          <cell r="Q30070" t="str">
            <v>BBD-BLR-Chikkasandra-T1</v>
          </cell>
          <cell r="AS30070">
            <v>46012.219444444447</v>
          </cell>
        </row>
        <row r="30071">
          <cell r="G30071" t="str">
            <v>21-12-2025</v>
          </cell>
          <cell r="Q30071" t="str">
            <v>BBD-BLR-Budhigere-T1</v>
          </cell>
          <cell r="AS30071">
            <v>46012.245833333334</v>
          </cell>
        </row>
        <row r="30072">
          <cell r="G30072" t="str">
            <v>21-12-2025</v>
          </cell>
          <cell r="Q30072" t="str">
            <v>BBD-BLR-Nagondanahalli-T1</v>
          </cell>
          <cell r="AS30072">
            <v>46012.197222222225</v>
          </cell>
        </row>
        <row r="30073">
          <cell r="G30073" t="str">
            <v>21-12-2025</v>
          </cell>
          <cell r="Q30073" t="str">
            <v>BBD-BLR-Nagondanahalli-T1</v>
          </cell>
          <cell r="AS30073">
            <v>46012.226388888892</v>
          </cell>
        </row>
        <row r="30074">
          <cell r="G30074" t="str">
            <v>21-12-2025</v>
          </cell>
          <cell r="Q30074" t="str">
            <v>BBD-BLR-PeenyaPhase3-T1</v>
          </cell>
          <cell r="AS30074">
            <v>46012.227777777778</v>
          </cell>
        </row>
        <row r="30075">
          <cell r="G30075" t="str">
            <v>21-12-2025</v>
          </cell>
          <cell r="Q30075" t="str">
            <v>BBD-BLR-BellahalliRoad-T1</v>
          </cell>
          <cell r="AS30075">
            <v>46012.22152777778</v>
          </cell>
        </row>
        <row r="30076">
          <cell r="G30076" t="str">
            <v>21-12-2025</v>
          </cell>
          <cell r="Q30076" t="str">
            <v>BBD-BLR-Budhigere-T1</v>
          </cell>
          <cell r="AS30076">
            <v>46012.23541666667</v>
          </cell>
        </row>
        <row r="30077">
          <cell r="G30077" t="str">
            <v>21-12-2025</v>
          </cell>
          <cell r="Q30077" t="str">
            <v>BBD-BLR-PeenyaPhase3-T1</v>
          </cell>
          <cell r="AS30077">
            <v>46012.227777777778</v>
          </cell>
        </row>
        <row r="30078">
          <cell r="G30078" t="str">
            <v>21-12-2025</v>
          </cell>
          <cell r="Q30078" t="str">
            <v>BBD-BLR-Nagondanahalli-T1</v>
          </cell>
          <cell r="AS30078">
            <v>46012.302777777775</v>
          </cell>
        </row>
        <row r="30079">
          <cell r="G30079" t="str">
            <v>21-12-2025</v>
          </cell>
          <cell r="Q30079" t="str">
            <v>BBD-BLR-Budhigere-T1</v>
          </cell>
          <cell r="AS30079">
            <v>46012.251388888886</v>
          </cell>
        </row>
        <row r="30080">
          <cell r="G30080" t="str">
            <v>21-12-2025</v>
          </cell>
          <cell r="Q30080" t="str">
            <v>BBD-BLR-Jakkasandra-T1</v>
          </cell>
          <cell r="AS30080">
            <v>46012.189583333333</v>
          </cell>
        </row>
        <row r="30081">
          <cell r="G30081" t="str">
            <v>21-12-2025</v>
          </cell>
          <cell r="Q30081" t="str">
            <v>BBD-BLR-Budhigere-T1</v>
          </cell>
          <cell r="AS30081">
            <v>46012.245833333334</v>
          </cell>
        </row>
        <row r="30082">
          <cell r="G30082" t="str">
            <v>21-12-2025</v>
          </cell>
          <cell r="Q30082" t="str">
            <v>BBD-BLR-Chikkasandra-T1</v>
          </cell>
          <cell r="AS30082">
            <v>46012.198611111111</v>
          </cell>
        </row>
        <row r="30083">
          <cell r="G30083" t="str">
            <v>21-12-2025</v>
          </cell>
          <cell r="Q30083" t="str">
            <v>BBD-BLR-PeenyaPhase3-T1</v>
          </cell>
          <cell r="AS30083">
            <v>46012.252083333333</v>
          </cell>
        </row>
        <row r="30084">
          <cell r="G30084" t="str">
            <v>21-12-2025</v>
          </cell>
          <cell r="Q30084" t="str">
            <v>BBD-BLR-Budhigere-T1</v>
          </cell>
          <cell r="AS30084">
            <v>46012.258333333331</v>
          </cell>
        </row>
        <row r="30085">
          <cell r="G30085" t="str">
            <v>21-12-2025</v>
          </cell>
          <cell r="Q30085" t="str">
            <v>BBD-BLR-Nagondanahalli-T1</v>
          </cell>
          <cell r="AS30085">
            <v>46012.227083333331</v>
          </cell>
        </row>
        <row r="30086">
          <cell r="G30086" t="str">
            <v>21-12-2025</v>
          </cell>
          <cell r="Q30086" t="str">
            <v>BBD-BLR-Jalahalli-T1</v>
          </cell>
          <cell r="AS30086">
            <v>46012.198611111111</v>
          </cell>
        </row>
        <row r="30087">
          <cell r="G30087" t="str">
            <v>21-12-2025</v>
          </cell>
          <cell r="Q30087" t="str">
            <v>BBD-BLR-Budhigere-T1</v>
          </cell>
          <cell r="AS30087">
            <v>46012.245833333334</v>
          </cell>
        </row>
        <row r="30088">
          <cell r="G30088" t="str">
            <v>21-12-2025</v>
          </cell>
          <cell r="Q30088" t="str">
            <v>BBD-BLR-Nagondanahalli-T1</v>
          </cell>
          <cell r="AS30088">
            <v>46012.179861111108</v>
          </cell>
        </row>
        <row r="30089">
          <cell r="G30089" t="str">
            <v>21-12-2025</v>
          </cell>
          <cell r="Q30089" t="str">
            <v>BBD-BLR-Nagondanahalli-T1</v>
          </cell>
          <cell r="AS30089">
            <v>46012.179861111108</v>
          </cell>
        </row>
        <row r="30090">
          <cell r="G30090" t="str">
            <v>21-12-2025</v>
          </cell>
          <cell r="Q30090" t="str">
            <v>BBD-BLR-Jalahalli-T1</v>
          </cell>
          <cell r="AS30090">
            <v>46012.268750000003</v>
          </cell>
        </row>
        <row r="30091">
          <cell r="G30091" t="str">
            <v>21-12-2025</v>
          </cell>
          <cell r="Q30091" t="str">
            <v>BBD-BLR-Budhigere-T1</v>
          </cell>
          <cell r="AS30091">
            <v>46012.231944444444</v>
          </cell>
        </row>
        <row r="30092">
          <cell r="G30092" t="str">
            <v>21-12-2025</v>
          </cell>
          <cell r="Q30092" t="str">
            <v>BBD-BLR-Budhigere-T1</v>
          </cell>
          <cell r="AS30092">
            <v>46012.269444444442</v>
          </cell>
        </row>
        <row r="30093">
          <cell r="G30093" t="str">
            <v>21-12-2025</v>
          </cell>
          <cell r="Q30093" t="str">
            <v>BBD-BLR-Nagondanahalli-T1</v>
          </cell>
          <cell r="AS30093">
            <v>46012.210416666669</v>
          </cell>
        </row>
        <row r="30094">
          <cell r="G30094" t="str">
            <v>21-12-2025</v>
          </cell>
          <cell r="Q30094" t="str">
            <v>BBD-BLR-Attibele-T1</v>
          </cell>
          <cell r="AS30094">
            <v>46012.261111111111</v>
          </cell>
        </row>
        <row r="30095">
          <cell r="G30095" t="str">
            <v>21-12-2025</v>
          </cell>
          <cell r="Q30095" t="str">
            <v>BBD-BLR-Nagondanahalli-T1</v>
          </cell>
          <cell r="AS30095">
            <v>46012.288888888892</v>
          </cell>
        </row>
        <row r="30096">
          <cell r="G30096" t="str">
            <v>21-12-2025</v>
          </cell>
          <cell r="Q30096" t="str">
            <v>BBD-BLR-Budhigere-T1</v>
          </cell>
          <cell r="AS30096">
            <v>46012.269444444442</v>
          </cell>
        </row>
        <row r="30097">
          <cell r="G30097" t="str">
            <v>21-12-2025</v>
          </cell>
          <cell r="Q30097" t="str">
            <v>BBD-BLR-HRBR-044-T1</v>
          </cell>
          <cell r="AS30097">
            <v>46012.200694444444</v>
          </cell>
        </row>
        <row r="30098">
          <cell r="G30098" t="str">
            <v>21-12-2025</v>
          </cell>
          <cell r="Q30098" t="str">
            <v>BBD-BLR-PeenyaPhase3-T1</v>
          </cell>
          <cell r="AS30098">
            <v>46012.28125</v>
          </cell>
        </row>
        <row r="30099">
          <cell r="G30099" t="str">
            <v>21-12-2025</v>
          </cell>
          <cell r="Q30099" t="str">
            <v>BBD-BLR-HRBR-044-T1</v>
          </cell>
          <cell r="AS30099">
            <v>46012.211805555555</v>
          </cell>
        </row>
        <row r="30100">
          <cell r="G30100" t="str">
            <v>21-12-2025</v>
          </cell>
          <cell r="Q30100" t="str">
            <v>BBD-BLR-Nagondanahalli-T1</v>
          </cell>
          <cell r="AS30100">
            <v>46012.302777777775</v>
          </cell>
        </row>
        <row r="30101">
          <cell r="G30101" t="str">
            <v>21-12-2025</v>
          </cell>
          <cell r="Q30101" t="str">
            <v>BBD-BLR-Budhigere-T1</v>
          </cell>
          <cell r="AS30101">
            <v>46012.240277777775</v>
          </cell>
        </row>
        <row r="30102">
          <cell r="G30102" t="str">
            <v>21-12-2025</v>
          </cell>
          <cell r="Q30102" t="str">
            <v>BBD-BLR-PeenyaPhase3-T1</v>
          </cell>
          <cell r="AS30102">
            <v>46012.28125</v>
          </cell>
        </row>
        <row r="30103">
          <cell r="G30103" t="str">
            <v>21-12-2025</v>
          </cell>
          <cell r="Q30103" t="str">
            <v>BBD-BLR-Budhigere-T1</v>
          </cell>
          <cell r="AS30103">
            <v>46012.23541666667</v>
          </cell>
        </row>
        <row r="30104">
          <cell r="G30104" t="str">
            <v>21-12-2025</v>
          </cell>
          <cell r="Q30104" t="str">
            <v>BBD-BLR-Budhigere-T1</v>
          </cell>
          <cell r="AS30104">
            <v>46012.269444444442</v>
          </cell>
        </row>
        <row r="30105">
          <cell r="G30105" t="str">
            <v>21-12-2025</v>
          </cell>
          <cell r="Q30105" t="str">
            <v>BBD-BLR-Jakkasandra-T1</v>
          </cell>
          <cell r="AS30105">
            <v>46012.189583333333</v>
          </cell>
        </row>
        <row r="30106">
          <cell r="G30106" t="str">
            <v>21-12-2025</v>
          </cell>
          <cell r="Q30106" t="str">
            <v>BBD-BLR-PeenyaPhase3-T1</v>
          </cell>
          <cell r="AS30106">
            <v>46012.272916666669</v>
          </cell>
        </row>
        <row r="30107">
          <cell r="G30107" t="str">
            <v>21-12-2025</v>
          </cell>
          <cell r="Q30107" t="str">
            <v>BBD-BLR-Nagondanahalli-T1</v>
          </cell>
          <cell r="AS30107">
            <v>46012.1875</v>
          </cell>
        </row>
        <row r="30108">
          <cell r="G30108" t="str">
            <v>21-12-2025</v>
          </cell>
          <cell r="Q30108" t="str">
            <v>BBD-BLR-BellahalliRoad-T1</v>
          </cell>
          <cell r="AS30108">
            <v>46012.232638888891</v>
          </cell>
        </row>
        <row r="30109">
          <cell r="G30109" t="str">
            <v>21-12-2025</v>
          </cell>
          <cell r="Q30109" t="str">
            <v>BBD-BLR-Budhigere-T1</v>
          </cell>
          <cell r="AS30109">
            <v>46012.251388888886</v>
          </cell>
        </row>
        <row r="30110">
          <cell r="G30110" t="str">
            <v>21-12-2025</v>
          </cell>
          <cell r="Q30110" t="str">
            <v>BBD-BLR-Nagondanahalli-T1</v>
          </cell>
          <cell r="AS30110">
            <v>46012.25</v>
          </cell>
        </row>
        <row r="30111">
          <cell r="G30111" t="str">
            <v>21-12-2025</v>
          </cell>
          <cell r="Q30111" t="str">
            <v>BBD-BLR-PeenyaPhase3-T1</v>
          </cell>
          <cell r="AS30111">
            <v>46012.202777777777</v>
          </cell>
        </row>
        <row r="30112">
          <cell r="G30112" t="str">
            <v>21-12-2025</v>
          </cell>
          <cell r="Q30112" t="str">
            <v>BBD-BLR-Budhigere-T1</v>
          </cell>
          <cell r="AS30112">
            <v>46012.240277777775</v>
          </cell>
        </row>
        <row r="30113">
          <cell r="G30113" t="str">
            <v>21-12-2025</v>
          </cell>
          <cell r="Q30113" t="str">
            <v>BBD-BLR-HRBR-044-T1</v>
          </cell>
          <cell r="AS30113">
            <v>46012.229861111111</v>
          </cell>
        </row>
        <row r="30114">
          <cell r="G30114" t="str">
            <v>21-12-2025</v>
          </cell>
          <cell r="Q30114" t="str">
            <v>BBD-BLR-PeenyaPhase3-T1</v>
          </cell>
          <cell r="AS30114">
            <v>46012.202777777777</v>
          </cell>
        </row>
        <row r="30115">
          <cell r="G30115" t="str">
            <v>21-12-2025</v>
          </cell>
          <cell r="Q30115" t="str">
            <v>BBD-BLR-Nagondanahalli-T1</v>
          </cell>
          <cell r="AS30115">
            <v>46012.197916666664</v>
          </cell>
        </row>
        <row r="30116">
          <cell r="G30116" t="str">
            <v>21-12-2025</v>
          </cell>
          <cell r="Q30116" t="str">
            <v>BBD-BLR-Budhigere-T1</v>
          </cell>
          <cell r="AS30116">
            <v>46012.246527777781</v>
          </cell>
        </row>
        <row r="30117">
          <cell r="G30117" t="str">
            <v>21-12-2025</v>
          </cell>
          <cell r="Q30117" t="str">
            <v>BBD-BLR-Nagondanahalli-T1</v>
          </cell>
          <cell r="AS30117">
            <v>46012.197916666664</v>
          </cell>
        </row>
        <row r="30118">
          <cell r="G30118" t="str">
            <v>21-12-2025</v>
          </cell>
          <cell r="Q30118" t="str">
            <v>BBD-BLR-PeenyaPhase3-T1</v>
          </cell>
          <cell r="AS30118">
            <v>46012.241666666669</v>
          </cell>
        </row>
        <row r="30119">
          <cell r="G30119" t="str">
            <v>21-12-2025</v>
          </cell>
          <cell r="Q30119" t="str">
            <v>BBD-BLR-PeenyaPhase3-T1</v>
          </cell>
          <cell r="AS30119">
            <v>46012.21597222222</v>
          </cell>
        </row>
        <row r="30120">
          <cell r="G30120" t="str">
            <v>21-12-2025</v>
          </cell>
          <cell r="Q30120" t="str">
            <v>BBD-BLR-Budhigere-T1</v>
          </cell>
          <cell r="AS30120">
            <v>46012.25</v>
          </cell>
        </row>
        <row r="30121">
          <cell r="G30121" t="str">
            <v>21-12-2025</v>
          </cell>
          <cell r="Q30121" t="str">
            <v>BBD-BLR-Nagondanahalli-T1</v>
          </cell>
          <cell r="AS30121">
            <v>46012.188194444447</v>
          </cell>
        </row>
        <row r="30122">
          <cell r="G30122" t="str">
            <v>21-12-2025</v>
          </cell>
          <cell r="Q30122" t="str">
            <v>BBD-BLR-Jalahalli-T1</v>
          </cell>
          <cell r="AS30122">
            <v>46012.209722222222</v>
          </cell>
        </row>
        <row r="30123">
          <cell r="G30123" t="str">
            <v>21-12-2025</v>
          </cell>
          <cell r="Q30123" t="str">
            <v>BBD-BLR-Budhigere-T1</v>
          </cell>
          <cell r="AS30123">
            <v>46012.245833333334</v>
          </cell>
        </row>
        <row r="30124">
          <cell r="G30124" t="str">
            <v>21-12-2025</v>
          </cell>
          <cell r="Q30124" t="str">
            <v>BBD-BLR-Kallahalli-T1</v>
          </cell>
          <cell r="AS30124">
            <v>46012.262499999997</v>
          </cell>
        </row>
        <row r="30125">
          <cell r="G30125" t="str">
            <v>21-12-2025</v>
          </cell>
          <cell r="Q30125" t="str">
            <v>BBD-BLR-PeenyaPhase3-T1</v>
          </cell>
          <cell r="AS30125">
            <v>46012.21597222222</v>
          </cell>
        </row>
        <row r="30126">
          <cell r="G30126" t="str">
            <v>21-12-2025</v>
          </cell>
          <cell r="Q30126" t="str">
            <v>BBD-BLR-Nagondanahalli-T1</v>
          </cell>
          <cell r="AS30126">
            <v>46012.19027777778</v>
          </cell>
        </row>
        <row r="30127">
          <cell r="G30127" t="str">
            <v>21-12-2025</v>
          </cell>
          <cell r="Q30127" t="str">
            <v>BBD-BLR-Chikkasandra-T1</v>
          </cell>
          <cell r="AS30127">
            <v>46012.220138888886</v>
          </cell>
        </row>
        <row r="30128">
          <cell r="G30128" t="str">
            <v>21-12-2025</v>
          </cell>
          <cell r="Q30128" t="str">
            <v>BBD-BLR-Devanahalli-T1</v>
          </cell>
          <cell r="AS30128">
            <v>46012.197222222225</v>
          </cell>
        </row>
        <row r="30129">
          <cell r="G30129" t="str">
            <v>21-12-2025</v>
          </cell>
          <cell r="Q30129" t="str">
            <v>BBD-BLR-Budhigere-T1</v>
          </cell>
          <cell r="AS30129">
            <v>46012.272916666669</v>
          </cell>
        </row>
        <row r="30130">
          <cell r="G30130" t="str">
            <v>21-12-2025</v>
          </cell>
          <cell r="Q30130" t="str">
            <v>BBD-BLR-Budhigere-T1</v>
          </cell>
          <cell r="AS30130">
            <v>46012.258333333331</v>
          </cell>
        </row>
        <row r="30131">
          <cell r="G30131" t="str">
            <v>21-12-2025</v>
          </cell>
          <cell r="Q30131" t="str">
            <v>BBD-BLR-Nagondanahalli-T1</v>
          </cell>
          <cell r="AS30131">
            <v>46012.260416666664</v>
          </cell>
        </row>
        <row r="30132">
          <cell r="G30132" t="str">
            <v>21-12-2025</v>
          </cell>
          <cell r="Q30132" t="str">
            <v>BBD-BLR-Budhigere-T1</v>
          </cell>
        </row>
        <row r="30133">
          <cell r="G30133" t="str">
            <v>21-12-2025</v>
          </cell>
          <cell r="Q30133" t="str">
            <v>BBD-BLR-HRBR-044-T1</v>
          </cell>
          <cell r="AS30133">
            <v>46012.230555555558</v>
          </cell>
        </row>
        <row r="30134">
          <cell r="G30134" t="str">
            <v>21-12-2025</v>
          </cell>
          <cell r="Q30134" t="str">
            <v>BBD-BLR-Jigani-T1</v>
          </cell>
          <cell r="AS30134">
            <v>46012.192361111112</v>
          </cell>
        </row>
        <row r="30135">
          <cell r="G30135" t="str">
            <v>21-12-2025</v>
          </cell>
          <cell r="Q30135" t="str">
            <v>BBD-BLR-Budhigere-T1</v>
          </cell>
          <cell r="AS30135">
            <v>46012.25</v>
          </cell>
        </row>
        <row r="30136">
          <cell r="G30136" t="str">
            <v>21-12-2025</v>
          </cell>
          <cell r="Q30136" t="str">
            <v>BBD-BLR-Budhigere-T1</v>
          </cell>
          <cell r="AS30136">
            <v>46012.269444444442</v>
          </cell>
        </row>
        <row r="30137">
          <cell r="G30137" t="str">
            <v>21-12-2025</v>
          </cell>
          <cell r="Q30137" t="str">
            <v>BBD-BLR-Budhigere-T1</v>
          </cell>
          <cell r="AS30137">
            <v>46012.237500000003</v>
          </cell>
        </row>
        <row r="30138">
          <cell r="G30138" t="str">
            <v>21-12-2025</v>
          </cell>
          <cell r="Q30138" t="str">
            <v>BBD-BLR-Jakkasandra-T1</v>
          </cell>
          <cell r="AS30138">
            <v>46012.2</v>
          </cell>
        </row>
        <row r="30139">
          <cell r="G30139" t="str">
            <v>21-12-2025</v>
          </cell>
          <cell r="Q30139" t="str">
            <v>BBD-BLR-Nagondanahalli-T1</v>
          </cell>
          <cell r="AS30139">
            <v>46012.186805555553</v>
          </cell>
        </row>
        <row r="30140">
          <cell r="G30140" t="str">
            <v>21-12-2025</v>
          </cell>
          <cell r="Q30140" t="str">
            <v>BBD-BLR-Chikkasandra-T1</v>
          </cell>
          <cell r="AS30140">
            <v>46012.209027777775</v>
          </cell>
        </row>
        <row r="30141">
          <cell r="G30141" t="str">
            <v>21-12-2025</v>
          </cell>
          <cell r="Q30141" t="str">
            <v>BBD-BLR-Budhigere-T1</v>
          </cell>
          <cell r="AS30141">
            <v>46012.224999999999</v>
          </cell>
        </row>
        <row r="30142">
          <cell r="G30142" t="str">
            <v>21-12-2025</v>
          </cell>
          <cell r="Q30142" t="str">
            <v>BBD-BLR-HAL-T1</v>
          </cell>
          <cell r="AS30142">
            <v>46012.223611111112</v>
          </cell>
        </row>
        <row r="30143">
          <cell r="G30143" t="str">
            <v>21-12-2025</v>
          </cell>
          <cell r="Q30143" t="str">
            <v>BBD-BLR-Jigani-T1</v>
          </cell>
        </row>
        <row r="30144">
          <cell r="G30144" t="str">
            <v>21-12-2025</v>
          </cell>
          <cell r="Q30144" t="str">
            <v>BBD-BLR-Jalahalli-T1</v>
          </cell>
          <cell r="AS30144">
            <v>46012.227083333331</v>
          </cell>
        </row>
        <row r="30145">
          <cell r="G30145" t="str">
            <v>21-12-2025</v>
          </cell>
          <cell r="Q30145" t="str">
            <v>BBD-BLR-Nagondanahalli-T1</v>
          </cell>
          <cell r="AS30145">
            <v>46012.225694444445</v>
          </cell>
        </row>
        <row r="30146">
          <cell r="G30146" t="str">
            <v>21-12-2025</v>
          </cell>
          <cell r="Q30146" t="str">
            <v>BBD-BLR-Budhigere-T1</v>
          </cell>
          <cell r="AS30146">
            <v>46012.242361111108</v>
          </cell>
        </row>
        <row r="30147">
          <cell r="G30147" t="str">
            <v>21-12-2025</v>
          </cell>
          <cell r="Q30147" t="str">
            <v>BBD-BLR-PeenyaPhase3-T1</v>
          </cell>
          <cell r="AS30147">
            <v>46012.28125</v>
          </cell>
        </row>
        <row r="30148">
          <cell r="G30148" t="str">
            <v>21-12-2025</v>
          </cell>
          <cell r="Q30148" t="str">
            <v>BBD-BLR-Nagondanahalli-T1</v>
          </cell>
          <cell r="AS30148">
            <v>46012.218055555553</v>
          </cell>
        </row>
        <row r="30149">
          <cell r="G30149" t="str">
            <v>21-12-2025</v>
          </cell>
          <cell r="Q30149" t="str">
            <v>BBD-BLR-Budhigere-T1</v>
          </cell>
          <cell r="AS30149">
            <v>46012.25</v>
          </cell>
        </row>
        <row r="30150">
          <cell r="G30150" t="str">
            <v>21-12-2025</v>
          </cell>
          <cell r="Q30150" t="str">
            <v>BBD-BLR-Chinappalay-T1</v>
          </cell>
          <cell r="AS30150">
            <v>46012.191666666666</v>
          </cell>
        </row>
        <row r="30151">
          <cell r="G30151" t="str">
            <v>21-12-2025</v>
          </cell>
          <cell r="Q30151" t="str">
            <v>BBD-BLR-Budhigere-T1</v>
          </cell>
          <cell r="AS30151">
            <v>46012.224999999999</v>
          </cell>
        </row>
        <row r="30152">
          <cell r="G30152" t="str">
            <v>21-12-2025</v>
          </cell>
          <cell r="Q30152" t="str">
            <v>BBD-BLR-Nagondanahalli-T1</v>
          </cell>
          <cell r="AS30152">
            <v>46012.19027777778</v>
          </cell>
        </row>
        <row r="30153">
          <cell r="G30153" t="str">
            <v>21-12-2025</v>
          </cell>
          <cell r="Q30153" t="str">
            <v>BBD-BLR-Nagondanahalli-T1</v>
          </cell>
          <cell r="AS30153">
            <v>46012.186111111114</v>
          </cell>
        </row>
        <row r="30154">
          <cell r="G30154" t="str">
            <v>21-12-2025</v>
          </cell>
          <cell r="Q30154" t="str">
            <v>BBD-BLR-Jakkasandra-T1</v>
          </cell>
          <cell r="AS30154">
            <v>46012.223611111112</v>
          </cell>
        </row>
        <row r="30155">
          <cell r="G30155" t="str">
            <v>21-12-2025</v>
          </cell>
          <cell r="Q30155" t="str">
            <v>BBD-BLR-Budhigere-T1</v>
          </cell>
          <cell r="AS30155">
            <v>46012.243055555555</v>
          </cell>
        </row>
        <row r="30156">
          <cell r="G30156" t="str">
            <v>21-12-2025</v>
          </cell>
          <cell r="Q30156" t="str">
            <v>BBD-BLR-Chinappalay-T1</v>
          </cell>
          <cell r="AS30156">
            <v>46012.259027777778</v>
          </cell>
        </row>
        <row r="30157">
          <cell r="G30157" t="str">
            <v>21-12-2025</v>
          </cell>
          <cell r="Q30157" t="str">
            <v>BBD-BLR-Budhigere-T1</v>
          </cell>
          <cell r="AS30157">
            <v>46012.238194444442</v>
          </cell>
        </row>
        <row r="30158">
          <cell r="G30158" t="str">
            <v>21-12-2025</v>
          </cell>
          <cell r="Q30158" t="str">
            <v>BBD-BLR-Attibele-T1</v>
          </cell>
          <cell r="AS30158">
            <v>46012.313194444447</v>
          </cell>
        </row>
        <row r="30159">
          <cell r="G30159" t="str">
            <v>21-12-2025</v>
          </cell>
          <cell r="Q30159" t="str">
            <v>BBD-BLR-Budhigere-T1</v>
          </cell>
          <cell r="AS30159">
            <v>46012.242361111108</v>
          </cell>
        </row>
        <row r="30160">
          <cell r="G30160" t="str">
            <v>21-12-2025</v>
          </cell>
          <cell r="Q30160" t="str">
            <v>BBD-BLR-Jakkasandra-T1</v>
          </cell>
          <cell r="AS30160">
            <v>46012.200694444444</v>
          </cell>
        </row>
        <row r="30161">
          <cell r="G30161" t="str">
            <v>21-12-2025</v>
          </cell>
          <cell r="Q30161" t="str">
            <v>BBD-BLR-Nagondanahalli-T1</v>
          </cell>
          <cell r="AS30161">
            <v>46012.186805555553</v>
          </cell>
        </row>
        <row r="30162">
          <cell r="G30162" t="str">
            <v>21-12-2025</v>
          </cell>
          <cell r="Q30162" t="str">
            <v>BBD-BLR-Budhigere-T1</v>
          </cell>
          <cell r="AS30162">
            <v>46012.240277777775</v>
          </cell>
        </row>
        <row r="30163">
          <cell r="G30163" t="str">
            <v>21-12-2025</v>
          </cell>
          <cell r="Q30163" t="str">
            <v>BBD-BLR-HRBR-044-T1</v>
          </cell>
          <cell r="AS30163">
            <v>46012.230555555558</v>
          </cell>
        </row>
        <row r="30164">
          <cell r="G30164" t="str">
            <v>21-12-2025</v>
          </cell>
          <cell r="Q30164" t="str">
            <v>BBD-BLR-HAL-T1</v>
          </cell>
        </row>
        <row r="30165">
          <cell r="G30165" t="str">
            <v>21-12-2025</v>
          </cell>
          <cell r="Q30165" t="str">
            <v>BBD-BLR-Budhigere-T1</v>
          </cell>
          <cell r="AS30165">
            <v>46012.243055555555</v>
          </cell>
        </row>
        <row r="30166">
          <cell r="G30166" t="str">
            <v>21-12-2025</v>
          </cell>
          <cell r="Q30166" t="str">
            <v>BBD-BLR-Budhigere-T1</v>
          </cell>
          <cell r="AS30166">
            <v>46012.232638888891</v>
          </cell>
        </row>
        <row r="30167">
          <cell r="G30167" t="str">
            <v>21-12-2025</v>
          </cell>
          <cell r="Q30167" t="str">
            <v>BBD-BLR-HAL-T1</v>
          </cell>
          <cell r="AS30167">
            <v>46012.223611111112</v>
          </cell>
        </row>
        <row r="30168">
          <cell r="G30168" t="str">
            <v>21-12-2025</v>
          </cell>
          <cell r="Q30168" t="str">
            <v>BBD-BLR-Nagondanahalli-T1</v>
          </cell>
          <cell r="AS30168">
            <v>46012.302777777775</v>
          </cell>
        </row>
        <row r="30169">
          <cell r="G30169" t="str">
            <v>21-12-2025</v>
          </cell>
          <cell r="Q30169" t="str">
            <v>BBD-BLR-Budhigere-T1</v>
          </cell>
          <cell r="AS30169">
            <v>46012.232638888891</v>
          </cell>
        </row>
        <row r="30170">
          <cell r="G30170" t="str">
            <v>21-12-2025</v>
          </cell>
          <cell r="Q30170" t="str">
            <v>BBD-BLR-Nagondanahalli-T1</v>
          </cell>
          <cell r="AS30170">
            <v>46012.236805555556</v>
          </cell>
        </row>
        <row r="30171">
          <cell r="G30171" t="str">
            <v>21-12-2025</v>
          </cell>
          <cell r="Q30171" t="str">
            <v>BBD-BLR-Lingarajapu-T1</v>
          </cell>
          <cell r="AS30171">
            <v>46012.279166666667</v>
          </cell>
        </row>
        <row r="30172">
          <cell r="G30172" t="str">
            <v>21-12-2025</v>
          </cell>
          <cell r="Q30172" t="str">
            <v>BBD-BLR-Nagondanahalli-T1</v>
          </cell>
          <cell r="AS30172">
            <v>46012.215277777781</v>
          </cell>
        </row>
        <row r="30173">
          <cell r="G30173" t="str">
            <v>21-12-2025</v>
          </cell>
          <cell r="Q30173" t="str">
            <v>BBD-BLR-Attibele-T1</v>
          </cell>
          <cell r="AS30173">
            <v>46012.250694444447</v>
          </cell>
        </row>
        <row r="30174">
          <cell r="G30174" t="str">
            <v>21-12-2025</v>
          </cell>
          <cell r="Q30174" t="str">
            <v>BBD-BLR-Nagondanahalli-T1</v>
          </cell>
          <cell r="AS30174">
            <v>46012.261805555558</v>
          </cell>
        </row>
        <row r="30175">
          <cell r="G30175" t="str">
            <v>21-12-2025</v>
          </cell>
          <cell r="Q30175" t="str">
            <v>BBD-BLR-Budhigere-T1</v>
          </cell>
          <cell r="AS30175">
            <v>46012.232638888891</v>
          </cell>
        </row>
        <row r="30176">
          <cell r="G30176" t="str">
            <v>21-12-2025</v>
          </cell>
          <cell r="Q30176" t="str">
            <v>BBD-BLR-Chinappalay-T1</v>
          </cell>
          <cell r="AS30176">
            <v>46012.190972222219</v>
          </cell>
        </row>
        <row r="30177">
          <cell r="G30177" t="str">
            <v>21-12-2025</v>
          </cell>
          <cell r="Q30177" t="str">
            <v>BBD-BLR-Jigani-T1</v>
          </cell>
        </row>
        <row r="30178">
          <cell r="G30178" t="str">
            <v>21-12-2025</v>
          </cell>
          <cell r="Q30178" t="str">
            <v>BBD-BLR-BellahalliRoad-T1</v>
          </cell>
        </row>
        <row r="30179">
          <cell r="G30179" t="str">
            <v>21-12-2025</v>
          </cell>
          <cell r="Q30179" t="str">
            <v>BBD-BLR-Budhigere-T1</v>
          </cell>
          <cell r="AS30179">
            <v>46012.242361111108</v>
          </cell>
        </row>
        <row r="30180">
          <cell r="G30180" t="str">
            <v>21-12-2025</v>
          </cell>
          <cell r="Q30180" t="str">
            <v>BBD-BLR-Budhigere-T1</v>
          </cell>
          <cell r="AS30180">
            <v>46012.243055555555</v>
          </cell>
        </row>
        <row r="30181">
          <cell r="G30181" t="str">
            <v>21-12-2025</v>
          </cell>
          <cell r="Q30181" t="str">
            <v>BBD-BLR-Nagondanahalli-T1</v>
          </cell>
          <cell r="AS30181">
            <v>46012.239583333336</v>
          </cell>
        </row>
        <row r="30182">
          <cell r="G30182" t="str">
            <v>21-12-2025</v>
          </cell>
          <cell r="Q30182" t="str">
            <v>BBD-BLR-Budhigere-T1</v>
          </cell>
          <cell r="AS30182">
            <v>46012.23541666667</v>
          </cell>
        </row>
        <row r="30183">
          <cell r="G30183" t="str">
            <v>21-12-2025</v>
          </cell>
          <cell r="Q30183" t="str">
            <v>BBD-BLR-Budhigere-T1</v>
          </cell>
          <cell r="AS30183">
            <v>46012.25</v>
          </cell>
        </row>
        <row r="30184">
          <cell r="G30184" t="str">
            <v>21-12-2025</v>
          </cell>
          <cell r="Q30184" t="str">
            <v>BBD-BLR-Nagondanahalli-T1</v>
          </cell>
          <cell r="AS30184">
            <v>46012.207638888889</v>
          </cell>
        </row>
        <row r="30185">
          <cell r="G30185" t="str">
            <v>21-12-2025</v>
          </cell>
          <cell r="Q30185" t="str">
            <v>BBD-BLR-Lingarajapu-T1</v>
          </cell>
          <cell r="AS30185">
            <v>46012.241666666669</v>
          </cell>
        </row>
        <row r="30186">
          <cell r="G30186" t="str">
            <v>21-12-2025</v>
          </cell>
          <cell r="Q30186" t="str">
            <v>BBD-BLR-Budhigere-T1</v>
          </cell>
          <cell r="AS30186">
            <v>46012.251388888886</v>
          </cell>
        </row>
        <row r="30187">
          <cell r="G30187" t="str">
            <v>21-12-2025</v>
          </cell>
          <cell r="Q30187" t="str">
            <v>BBD-BLR-BellahalliRoad-T1</v>
          </cell>
          <cell r="AS30187">
            <v>46012.236111111109</v>
          </cell>
        </row>
        <row r="30188">
          <cell r="G30188" t="str">
            <v>21-12-2025</v>
          </cell>
          <cell r="Q30188" t="str">
            <v>BBD-BLR-Budhigere-T1</v>
          </cell>
          <cell r="AS30188">
            <v>46012.25</v>
          </cell>
        </row>
        <row r="30189">
          <cell r="G30189" t="str">
            <v>21-12-2025</v>
          </cell>
          <cell r="Q30189" t="str">
            <v>BBD-BLR-HAL-T1</v>
          </cell>
          <cell r="AS30189">
            <v>46012.214583333334</v>
          </cell>
        </row>
        <row r="30190">
          <cell r="G30190" t="str">
            <v>21-12-2025</v>
          </cell>
          <cell r="Q30190" t="str">
            <v>BBD-BLR-Jakkasandra-T1</v>
          </cell>
          <cell r="AS30190">
            <v>46012.223611111112</v>
          </cell>
        </row>
        <row r="30191">
          <cell r="G30191" t="str">
            <v>21-12-2025</v>
          </cell>
          <cell r="Q30191" t="str">
            <v>BBD-BLR-Attibele-T1</v>
          </cell>
          <cell r="AS30191">
            <v>46012.261111111111</v>
          </cell>
        </row>
        <row r="30192">
          <cell r="G30192" t="str">
            <v>21-12-2025</v>
          </cell>
          <cell r="Q30192" t="str">
            <v>BBD-BLR-Jakkasandra-T1</v>
          </cell>
          <cell r="AS30192">
            <v>46012.202777777777</v>
          </cell>
        </row>
        <row r="30193">
          <cell r="G30193" t="str">
            <v>21-12-2025</v>
          </cell>
          <cell r="Q30193" t="str">
            <v>BBD-BLR-Budhigere-T1</v>
          </cell>
          <cell r="AS30193">
            <v>46012.242361111108</v>
          </cell>
        </row>
        <row r="30194">
          <cell r="G30194" t="str">
            <v>21-12-2025</v>
          </cell>
          <cell r="Q30194" t="str">
            <v>BBD-BLR-Chikkasandra-T1</v>
          </cell>
          <cell r="AS30194">
            <v>46012.209027777775</v>
          </cell>
        </row>
        <row r="30195">
          <cell r="G30195" t="str">
            <v>21-12-2025</v>
          </cell>
          <cell r="Q30195" t="str">
            <v>BBD-BLR-Jakkasandra-T1</v>
          </cell>
          <cell r="AS30195">
            <v>46012.245138888888</v>
          </cell>
        </row>
        <row r="30196">
          <cell r="G30196" t="str">
            <v>21-12-2025</v>
          </cell>
          <cell r="Q30196" t="str">
            <v>BBD-BLR-Chikkasandra-T1</v>
          </cell>
          <cell r="AS30196">
            <v>46012.222222222219</v>
          </cell>
        </row>
        <row r="30197">
          <cell r="G30197" t="str">
            <v>21-12-2025</v>
          </cell>
          <cell r="Q30197" t="str">
            <v>BBD-BLR-Attibele-T1</v>
          </cell>
          <cell r="AS30197">
            <v>46012.261111111111</v>
          </cell>
        </row>
        <row r="30198">
          <cell r="G30198" t="str">
            <v>21-12-2025</v>
          </cell>
          <cell r="Q30198" t="str">
            <v>BBD-BLR-Budhigere-T1</v>
          </cell>
          <cell r="AS30198">
            <v>46012.231944444444</v>
          </cell>
        </row>
        <row r="30199">
          <cell r="G30199" t="str">
            <v>21-12-2025</v>
          </cell>
          <cell r="Q30199" t="str">
            <v>BBD-BLR-Chinappalay-T1</v>
          </cell>
          <cell r="AS30199">
            <v>46012.271527777775</v>
          </cell>
        </row>
        <row r="30200">
          <cell r="G30200" t="str">
            <v>21-12-2025</v>
          </cell>
          <cell r="Q30200" t="str">
            <v>BBD-BLR-Budhigere-T1</v>
          </cell>
          <cell r="AS30200">
            <v>46012.25</v>
          </cell>
        </row>
        <row r="30201">
          <cell r="G30201" t="str">
            <v>21-12-2025</v>
          </cell>
          <cell r="Q30201" t="str">
            <v>BBD-BLR-Chikkasandra-T1</v>
          </cell>
          <cell r="AS30201">
            <v>46012.222222222219</v>
          </cell>
        </row>
        <row r="30202">
          <cell r="G30202" t="str">
            <v>21-12-2025</v>
          </cell>
          <cell r="Q30202" t="str">
            <v>BBD-BLR-Budhigere-T1</v>
          </cell>
          <cell r="AS30202">
            <v>46012.231944444444</v>
          </cell>
        </row>
        <row r="30203">
          <cell r="G30203" t="str">
            <v>21-12-2025</v>
          </cell>
          <cell r="Q30203" t="str">
            <v>BBD-BLR-Attibele-T1</v>
          </cell>
          <cell r="AS30203">
            <v>46012.229861111111</v>
          </cell>
        </row>
        <row r="30204">
          <cell r="G30204" t="str">
            <v>21-12-2025</v>
          </cell>
          <cell r="Q30204" t="str">
            <v>BBD-BLR-PeenyaPhase3-T1</v>
          </cell>
          <cell r="AS30204">
            <v>46012.227777777778</v>
          </cell>
        </row>
        <row r="30205">
          <cell r="G30205" t="str">
            <v>21-12-2025</v>
          </cell>
          <cell r="Q30205" t="str">
            <v>BBD-BLR-PeenyaPhase3-T1</v>
          </cell>
          <cell r="AS30205">
            <v>46012.229861111111</v>
          </cell>
        </row>
        <row r="30206">
          <cell r="G30206" t="str">
            <v>21-12-2025</v>
          </cell>
          <cell r="Q30206" t="str">
            <v>BBD-BLR-HAL-T1</v>
          </cell>
          <cell r="AS30206">
            <v>46012.203472222223</v>
          </cell>
        </row>
        <row r="30207">
          <cell r="G30207" t="str">
            <v>21-12-2025</v>
          </cell>
          <cell r="Q30207" t="str">
            <v>BBD-BLR-Jigani-T1</v>
          </cell>
          <cell r="AS30207">
            <v>46012.182638888888</v>
          </cell>
        </row>
        <row r="30208">
          <cell r="G30208" t="str">
            <v>21-12-2025</v>
          </cell>
          <cell r="Q30208" t="str">
            <v>BBD-BLR-PeenyaPhase3-T1</v>
          </cell>
          <cell r="AS30208">
            <v>46012.209722222222</v>
          </cell>
        </row>
        <row r="30209">
          <cell r="G30209" t="str">
            <v>21-12-2025</v>
          </cell>
          <cell r="Q30209" t="str">
            <v>BBD-BLR-Nagondanahalli-T1</v>
          </cell>
          <cell r="AS30209">
            <v>46012.197222222225</v>
          </cell>
        </row>
        <row r="30210">
          <cell r="G30210" t="str">
            <v>21-12-2025</v>
          </cell>
          <cell r="Q30210" t="str">
            <v>BBD-BLR-Kallahalli-T1</v>
          </cell>
        </row>
        <row r="30211">
          <cell r="G30211" t="str">
            <v>21-12-2025</v>
          </cell>
          <cell r="Q30211" t="str">
            <v>BBD-BLR-Nagondanahalli-T1</v>
          </cell>
          <cell r="AS30211">
            <v>46012.261805555558</v>
          </cell>
        </row>
        <row r="30212">
          <cell r="G30212" t="str">
            <v>21-12-2025</v>
          </cell>
          <cell r="Q30212" t="str">
            <v>BBD-BLR-PeenyaPhase3-T1</v>
          </cell>
          <cell r="AS30212">
            <v>46012.241666666669</v>
          </cell>
        </row>
        <row r="30213">
          <cell r="G30213" t="str">
            <v>21-12-2025</v>
          </cell>
          <cell r="Q30213" t="str">
            <v>BBD-BLR-Nagondanahalli-T1</v>
          </cell>
          <cell r="AS30213">
            <v>46012.207638888889</v>
          </cell>
        </row>
        <row r="30214">
          <cell r="G30214" t="str">
            <v>21-12-2025</v>
          </cell>
          <cell r="Q30214" t="str">
            <v>BBD-BLR-PeenyaPhase3-T1</v>
          </cell>
          <cell r="AS30214">
            <v>46012.202777777777</v>
          </cell>
        </row>
        <row r="30215">
          <cell r="G30215" t="str">
            <v>21-12-2025</v>
          </cell>
          <cell r="Q30215" t="str">
            <v>BBD-BLR-PeenyaPhase3-T1</v>
          </cell>
          <cell r="AS30215">
            <v>46012.227777777778</v>
          </cell>
        </row>
        <row r="30216">
          <cell r="G30216" t="str">
            <v>21-12-2025</v>
          </cell>
          <cell r="Q30216" t="str">
            <v>BBD-BLR-PeenyaPhase3-T1</v>
          </cell>
          <cell r="AS30216">
            <v>46012.227083333331</v>
          </cell>
        </row>
        <row r="30217">
          <cell r="G30217" t="str">
            <v>21-12-2025</v>
          </cell>
          <cell r="Q30217" t="str">
            <v>BBD-BLR-Nagondanahalli-T1</v>
          </cell>
          <cell r="AS30217">
            <v>46012.1875</v>
          </cell>
        </row>
        <row r="30218">
          <cell r="G30218" t="str">
            <v>21-12-2025</v>
          </cell>
          <cell r="Q30218" t="str">
            <v>BBD-BLR-PeenyaPhase3-T1</v>
          </cell>
          <cell r="AS30218">
            <v>46012.202777777777</v>
          </cell>
        </row>
        <row r="30219">
          <cell r="G30219" t="str">
            <v>21-12-2025</v>
          </cell>
          <cell r="Q30219" t="str">
            <v>BBD-BLR-BellahalliRoad-T1</v>
          </cell>
          <cell r="AS30219">
            <v>46012.243750000001</v>
          </cell>
        </row>
        <row r="30220">
          <cell r="G30220" t="str">
            <v>21-12-2025</v>
          </cell>
          <cell r="Q30220" t="str">
            <v>BBD-BLR-Attibele-T1</v>
          </cell>
          <cell r="AS30220">
            <v>46012.292361111111</v>
          </cell>
        </row>
        <row r="30221">
          <cell r="G30221" t="str">
            <v>21-12-2025</v>
          </cell>
          <cell r="Q30221" t="str">
            <v>BBD-BLR-Kallahalli-T1</v>
          </cell>
          <cell r="AS30221">
            <v>46012.294444444444</v>
          </cell>
        </row>
        <row r="30222">
          <cell r="G30222" t="str">
            <v>21-12-2025</v>
          </cell>
          <cell r="Q30222" t="str">
            <v>BBD-BLR-Nagondanahalli-T1</v>
          </cell>
          <cell r="AS30222">
            <v>46012.189583333333</v>
          </cell>
        </row>
        <row r="30223">
          <cell r="G30223" t="str">
            <v>21-12-2025</v>
          </cell>
          <cell r="Q30223" t="str">
            <v>BBD-BLR-Nagondanahalli-T1</v>
          </cell>
          <cell r="AS30223">
            <v>46012.1875</v>
          </cell>
        </row>
        <row r="30224">
          <cell r="G30224" t="str">
            <v>21-12-2025</v>
          </cell>
          <cell r="Q30224" t="str">
            <v>BBD-BLR-Chikkasandra-T1</v>
          </cell>
          <cell r="AS30224">
            <v>46012.227777777778</v>
          </cell>
        </row>
        <row r="30225">
          <cell r="G30225" t="str">
            <v>21-12-2025</v>
          </cell>
          <cell r="Q30225" t="str">
            <v>BBD-BLR-PeenyaPhase3-T1</v>
          </cell>
          <cell r="AS30225">
            <v>46012.252083333333</v>
          </cell>
        </row>
        <row r="30226">
          <cell r="G30226" t="str">
            <v>21-12-2025</v>
          </cell>
          <cell r="Q30226" t="str">
            <v>BBD-BLR-HAL-T1</v>
          </cell>
          <cell r="AS30226">
            <v>46012.223611111112</v>
          </cell>
        </row>
        <row r="30227">
          <cell r="G30227" t="str">
            <v>21-12-2025</v>
          </cell>
          <cell r="Q30227" t="str">
            <v>BBD-BLR-BellahalliRoad-T1</v>
          </cell>
          <cell r="AS30227">
            <v>46012.236111111109</v>
          </cell>
        </row>
        <row r="30228">
          <cell r="G30228" t="str">
            <v>21-12-2025</v>
          </cell>
          <cell r="Q30228" t="str">
            <v>BBD-BLR-Chikkasandra-T1</v>
          </cell>
          <cell r="AS30228">
            <v>46012.220138888886</v>
          </cell>
        </row>
        <row r="30229">
          <cell r="G30229" t="str">
            <v>21-12-2025</v>
          </cell>
          <cell r="Q30229" t="str">
            <v>BBD-BLR-PeenyaPhase3-T1</v>
          </cell>
          <cell r="AS30229">
            <v>46012.220138888886</v>
          </cell>
        </row>
        <row r="30230">
          <cell r="G30230" t="str">
            <v>21-12-2025</v>
          </cell>
          <cell r="Q30230" t="str">
            <v>BBD-BLR-PeenyaPhase3-T1</v>
          </cell>
          <cell r="AS30230">
            <v>46012.262499999997</v>
          </cell>
        </row>
        <row r="30231">
          <cell r="G30231" t="str">
            <v>21-12-2025</v>
          </cell>
          <cell r="Q30231" t="str">
            <v>BBD-BLR-Attibele-T1</v>
          </cell>
          <cell r="AS30231">
            <v>46012.250694444447</v>
          </cell>
        </row>
        <row r="30232">
          <cell r="G30232" t="str">
            <v>21-12-2025</v>
          </cell>
          <cell r="Q30232" t="str">
            <v>BBD-BLR-HAL-T1</v>
          </cell>
          <cell r="AS30232">
            <v>46012.211805555555</v>
          </cell>
        </row>
        <row r="30233">
          <cell r="G30233" t="str">
            <v>21-12-2025</v>
          </cell>
          <cell r="Q30233" t="str">
            <v>BBD-BLR-Budhigere-T1</v>
          </cell>
          <cell r="AS30233">
            <v>46012.251388888886</v>
          </cell>
        </row>
        <row r="30234">
          <cell r="G30234" t="str">
            <v>21-12-2025</v>
          </cell>
          <cell r="Q30234" t="str">
            <v>BBD-BLR-PeenyaPhase3-T1</v>
          </cell>
          <cell r="AS30234">
            <v>46012.252083333333</v>
          </cell>
        </row>
        <row r="30235">
          <cell r="G30235" t="str">
            <v>21-12-2025</v>
          </cell>
          <cell r="Q30235" t="str">
            <v>BBD-BLR-Nagondanahalli-T1</v>
          </cell>
          <cell r="AS30235">
            <v>46012.21875</v>
          </cell>
        </row>
        <row r="30236">
          <cell r="G30236" t="str">
            <v>21-12-2025</v>
          </cell>
          <cell r="Q30236" t="str">
            <v>BBD-BLR-BellahalliRoad-T1</v>
          </cell>
        </row>
        <row r="30237">
          <cell r="G30237" t="str">
            <v>21-12-2025</v>
          </cell>
          <cell r="Q30237" t="str">
            <v>BBD-BLR-Budhigere-T1</v>
          </cell>
          <cell r="AS30237">
            <v>46012.237500000003</v>
          </cell>
        </row>
        <row r="30238">
          <cell r="G30238" t="str">
            <v>21-12-2025</v>
          </cell>
          <cell r="Q30238" t="str">
            <v>BBD-BLR-HAL-T1</v>
          </cell>
          <cell r="AS30238">
            <v>46012.213888888888</v>
          </cell>
        </row>
        <row r="30239">
          <cell r="G30239" t="str">
            <v>21-12-2025</v>
          </cell>
          <cell r="Q30239" t="str">
            <v>BBD-BLR-Jigani-T1</v>
          </cell>
          <cell r="AS30239">
            <v>46012.195833333331</v>
          </cell>
        </row>
        <row r="30240">
          <cell r="G30240" t="str">
            <v>21-12-2025</v>
          </cell>
          <cell r="Q30240" t="str">
            <v>BBD-BLR-Attibele-T1</v>
          </cell>
          <cell r="AS30240">
            <v>46012.229861111111</v>
          </cell>
        </row>
        <row r="30241">
          <cell r="G30241" t="str">
            <v>21-12-2025</v>
          </cell>
          <cell r="Q30241" t="str">
            <v>BBD-BLR-Attibele-T1</v>
          </cell>
          <cell r="AS30241">
            <v>46012.261111111111</v>
          </cell>
        </row>
        <row r="30242">
          <cell r="G30242" t="str">
            <v>21-12-2025</v>
          </cell>
          <cell r="Q30242" t="str">
            <v>BBD-BLR-Budhigere-T1</v>
          </cell>
          <cell r="AS30242">
            <v>46012.268750000003</v>
          </cell>
        </row>
        <row r="30243">
          <cell r="G30243" t="str">
            <v>21-12-2025</v>
          </cell>
          <cell r="Q30243" t="str">
            <v>BBD-BLR-PeenyaPhase3-T1</v>
          </cell>
          <cell r="AS30243">
            <v>46012.252083333333</v>
          </cell>
        </row>
        <row r="30244">
          <cell r="G30244" t="str">
            <v>21-12-2025</v>
          </cell>
          <cell r="Q30244" t="str">
            <v>BBD-BLR-HRBR-044-T1</v>
          </cell>
        </row>
        <row r="30245">
          <cell r="G30245" t="str">
            <v>21-12-2025</v>
          </cell>
          <cell r="Q30245" t="str">
            <v>BBD-BLR-Nagondanahalli-T1</v>
          </cell>
          <cell r="AS30245">
            <v>46012.27847222222</v>
          </cell>
        </row>
        <row r="30246">
          <cell r="G30246" t="str">
            <v>21-12-2025</v>
          </cell>
          <cell r="Q30246" t="str">
            <v>BBD-BLR-PeenyaPhase3-T1</v>
          </cell>
          <cell r="AS30246">
            <v>46012.204861111109</v>
          </cell>
        </row>
        <row r="30247">
          <cell r="G30247" t="str">
            <v>21-12-2025</v>
          </cell>
          <cell r="Q30247" t="str">
            <v>BBD-BLR-HAL-T1</v>
          </cell>
          <cell r="AS30247">
            <v>46012.213888888888</v>
          </cell>
        </row>
        <row r="30248">
          <cell r="G30248" t="str">
            <v>21-12-2025</v>
          </cell>
          <cell r="Q30248" t="str">
            <v>BBD-BLR-Nagondanahalli-T1</v>
          </cell>
          <cell r="AS30248">
            <v>46012.210416666669</v>
          </cell>
        </row>
        <row r="30249">
          <cell r="G30249" t="str">
            <v>21-12-2025</v>
          </cell>
          <cell r="Q30249" t="str">
            <v>BBD-BLR-Budhigere-T1</v>
          </cell>
          <cell r="AS30249">
            <v>46012.25</v>
          </cell>
        </row>
        <row r="30250">
          <cell r="G30250" t="str">
            <v>21-12-2025</v>
          </cell>
          <cell r="Q30250" t="str">
            <v>BBD-BLR-Jakkasandra-T1</v>
          </cell>
          <cell r="AS30250">
            <v>46012.202777777777</v>
          </cell>
        </row>
        <row r="30251">
          <cell r="G30251" t="str">
            <v>21-12-2025</v>
          </cell>
          <cell r="Q30251" t="str">
            <v>BBD-BLR-PeenyaPhase3-T1</v>
          </cell>
          <cell r="AS30251">
            <v>46012.21597222222</v>
          </cell>
        </row>
        <row r="30252">
          <cell r="G30252" t="str">
            <v>21-12-2025</v>
          </cell>
          <cell r="Q30252" t="str">
            <v>BBD-BLR-PeenyaPhase3-T1</v>
          </cell>
          <cell r="AS30252">
            <v>46012.231249999997</v>
          </cell>
        </row>
        <row r="30253">
          <cell r="G30253" t="str">
            <v>21-12-2025</v>
          </cell>
          <cell r="Q30253" t="str">
            <v>BBD-BLR-Devanahalli-T1</v>
          </cell>
          <cell r="AS30253">
            <v>46012.208333333336</v>
          </cell>
        </row>
        <row r="30254">
          <cell r="G30254" t="str">
            <v>21-12-2025</v>
          </cell>
          <cell r="Q30254" t="str">
            <v>BBD-BLR-Nagondanahalli-T1</v>
          </cell>
          <cell r="AS30254">
            <v>46012.200694444444</v>
          </cell>
        </row>
        <row r="30255">
          <cell r="G30255" t="str">
            <v>21-12-2025</v>
          </cell>
          <cell r="Q30255" t="str">
            <v>BBD-BLR-Budhigere-T1</v>
          </cell>
          <cell r="AS30255">
            <v>46012.241666666669</v>
          </cell>
        </row>
        <row r="30256">
          <cell r="G30256" t="str">
            <v>21-12-2025</v>
          </cell>
          <cell r="Q30256" t="str">
            <v>BBD-BLR-PeenyaPhase3-T1</v>
          </cell>
          <cell r="AS30256">
            <v>46012.21597222222</v>
          </cell>
        </row>
        <row r="30257">
          <cell r="G30257" t="str">
            <v>21-12-2025</v>
          </cell>
          <cell r="Q30257" t="str">
            <v>BBD-BLR-Nagondanahalli-T1</v>
          </cell>
          <cell r="AS30257">
            <v>46012.25</v>
          </cell>
        </row>
        <row r="30258">
          <cell r="G30258" t="str">
            <v>21-12-2025</v>
          </cell>
          <cell r="Q30258" t="str">
            <v>BBD-BLR-Jigani-T1</v>
          </cell>
          <cell r="AS30258">
            <v>46012.172222222223</v>
          </cell>
        </row>
        <row r="30259">
          <cell r="G30259" t="str">
            <v>21-12-2025</v>
          </cell>
          <cell r="Q30259" t="str">
            <v>BBD-BLR-BellahalliRoad-T1</v>
          </cell>
          <cell r="AS30259">
            <v>46012.190972222219</v>
          </cell>
        </row>
        <row r="30260">
          <cell r="G30260" t="str">
            <v>21-12-2025</v>
          </cell>
          <cell r="Q30260" t="str">
            <v>BBD-BLR-PeenyaPhase3-T1</v>
          </cell>
          <cell r="AS30260">
            <v>46012.21597222222</v>
          </cell>
        </row>
        <row r="30261">
          <cell r="G30261" t="str">
            <v>21-12-2025</v>
          </cell>
          <cell r="Q30261" t="str">
            <v>BBD-BLR-Jakkasandra-T1</v>
          </cell>
          <cell r="AS30261">
            <v>46012.189583333333</v>
          </cell>
        </row>
        <row r="30262">
          <cell r="G30262" t="str">
            <v>21-12-2025</v>
          </cell>
          <cell r="Q30262" t="str">
            <v>BBD-BLR-Nagondanahalli-T1</v>
          </cell>
          <cell r="AS30262">
            <v>46012.188194444447</v>
          </cell>
        </row>
        <row r="30263">
          <cell r="G30263" t="str">
            <v>21-12-2025</v>
          </cell>
          <cell r="Q30263" t="str">
            <v>BBD-BLR-PeenyaPhase3-T1</v>
          </cell>
          <cell r="AS30263">
            <v>46012.229861111111</v>
          </cell>
        </row>
        <row r="30264">
          <cell r="G30264" t="str">
            <v>21-12-2025</v>
          </cell>
          <cell r="Q30264" t="str">
            <v>BBD-BLR-PeenyaPhase3-T1</v>
          </cell>
          <cell r="AS30264">
            <v>46012.272916666669</v>
          </cell>
        </row>
        <row r="30265">
          <cell r="G30265" t="str">
            <v>21-12-2025</v>
          </cell>
          <cell r="Q30265" t="str">
            <v>BBD-BLR-Budhigere-T1</v>
          </cell>
          <cell r="AS30265">
            <v>46012.232638888891</v>
          </cell>
        </row>
        <row r="30266">
          <cell r="G30266" t="str">
            <v>21-12-2025</v>
          </cell>
          <cell r="Q30266" t="str">
            <v>BBD-BLR-PeenyaPhase3-T1</v>
          </cell>
          <cell r="AS30266">
            <v>46012.272916666669</v>
          </cell>
        </row>
        <row r="30267">
          <cell r="G30267" t="str">
            <v>21-12-2025</v>
          </cell>
          <cell r="Q30267" t="str">
            <v>BBD-BLR-HRBR-044-T1</v>
          </cell>
          <cell r="AS30267">
            <v>46012.204861111109</v>
          </cell>
        </row>
        <row r="30268">
          <cell r="G30268" t="str">
            <v>21-12-2025</v>
          </cell>
          <cell r="Q30268" t="str">
            <v>BBD-BLR-Budhigere-T1</v>
          </cell>
          <cell r="AS30268">
            <v>46012.25</v>
          </cell>
        </row>
        <row r="30269">
          <cell r="G30269" t="str">
            <v>21-12-2025</v>
          </cell>
          <cell r="Q30269" t="str">
            <v>BBD-BLR-Attibele-T1</v>
          </cell>
          <cell r="AS30269">
            <v>46012.271527777775</v>
          </cell>
        </row>
        <row r="30270">
          <cell r="G30270" t="str">
            <v>21-12-2025</v>
          </cell>
          <cell r="Q30270" t="str">
            <v>BBD-BLR-Attibele-T1</v>
          </cell>
          <cell r="AS30270">
            <v>46012.302777777775</v>
          </cell>
        </row>
        <row r="30271">
          <cell r="G30271" t="str">
            <v>21-12-2025</v>
          </cell>
          <cell r="Q30271" t="str">
            <v>BBD-BLR-Nagondanahalli-T1</v>
          </cell>
          <cell r="AS30271">
            <v>46012.261805555558</v>
          </cell>
        </row>
        <row r="30272">
          <cell r="G30272" t="str">
            <v>21-12-2025</v>
          </cell>
          <cell r="Q30272" t="str">
            <v>BBD-BLR-Nagondanahalli-T1</v>
          </cell>
          <cell r="AS30272">
            <v>46012.1875</v>
          </cell>
        </row>
        <row r="30273">
          <cell r="G30273" t="str">
            <v>21-12-2025</v>
          </cell>
          <cell r="Q30273" t="str">
            <v>BBD-BLR-Attibele-T1</v>
          </cell>
          <cell r="AS30273">
            <v>46012.292361111111</v>
          </cell>
        </row>
        <row r="30274">
          <cell r="G30274" t="str">
            <v>21-12-2025</v>
          </cell>
          <cell r="Q30274" t="str">
            <v>BBD-BLR-BellahalliRoad-T1</v>
          </cell>
          <cell r="AS30274">
            <v>46012.236111111109</v>
          </cell>
        </row>
        <row r="30275">
          <cell r="G30275" t="str">
            <v>21-12-2025</v>
          </cell>
          <cell r="Q30275" t="str">
            <v>BBD-BLR-Jigani-T1</v>
          </cell>
          <cell r="AS30275">
            <v>46012.190972222219</v>
          </cell>
        </row>
        <row r="30276">
          <cell r="G30276" t="str">
            <v>21-12-2025</v>
          </cell>
          <cell r="Q30276" t="str">
            <v>BBD-BLR-Chinappalay-T1</v>
          </cell>
          <cell r="AS30276">
            <v>46012.179861111108</v>
          </cell>
        </row>
        <row r="30277">
          <cell r="G30277" t="str">
            <v>21-12-2025</v>
          </cell>
          <cell r="Q30277" t="str">
            <v>BBD-BLR-Nagondanahalli-T1</v>
          </cell>
          <cell r="AS30277">
            <v>46012.215277777781</v>
          </cell>
        </row>
        <row r="30278">
          <cell r="G30278" t="str">
            <v>21-12-2025</v>
          </cell>
          <cell r="Q30278" t="str">
            <v>BBD-BLR-Chinappalay-T1</v>
          </cell>
          <cell r="AS30278">
            <v>46012.259027777778</v>
          </cell>
        </row>
        <row r="30279">
          <cell r="G30279" t="str">
            <v>21-12-2025</v>
          </cell>
          <cell r="Q30279" t="str">
            <v>BBD-BLR-Attibele-T1</v>
          </cell>
          <cell r="AS30279">
            <v>46012.229861111111</v>
          </cell>
        </row>
        <row r="30280">
          <cell r="G30280" t="str">
            <v>21-12-2025</v>
          </cell>
          <cell r="Q30280" t="str">
            <v>BBD-BLR-Nagondanahalli-T1</v>
          </cell>
          <cell r="AS30280">
            <v>46012.2</v>
          </cell>
        </row>
        <row r="30281">
          <cell r="G30281" t="str">
            <v>21-12-2025</v>
          </cell>
          <cell r="Q30281" t="str">
            <v>BBD-BLR-Chinappalay-T1</v>
          </cell>
          <cell r="AS30281">
            <v>46012.179861111108</v>
          </cell>
        </row>
        <row r="30282">
          <cell r="G30282" t="str">
            <v>21-12-2025</v>
          </cell>
          <cell r="Q30282" t="str">
            <v>BBD-BLR-Kallahalli-T1</v>
          </cell>
          <cell r="AS30282">
            <v>46012.262499999997</v>
          </cell>
        </row>
        <row r="30283">
          <cell r="G30283" t="str">
            <v>21-12-2025</v>
          </cell>
          <cell r="Q30283" t="str">
            <v>BBD-BLR-Budhigere-T1</v>
          </cell>
          <cell r="AS30283">
            <v>46012.251388888886</v>
          </cell>
        </row>
        <row r="30284">
          <cell r="G30284" t="str">
            <v>21-12-2025</v>
          </cell>
          <cell r="Q30284" t="str">
            <v>BBD-BLR-Attibele-T1</v>
          </cell>
          <cell r="AS30284">
            <v>46012.302777777775</v>
          </cell>
        </row>
        <row r="30285">
          <cell r="G30285" t="str">
            <v>21-12-2025</v>
          </cell>
          <cell r="Q30285" t="str">
            <v>BBD-BLR-Budhigere-T1</v>
          </cell>
          <cell r="AS30285">
            <v>46012.232638888891</v>
          </cell>
        </row>
        <row r="30286">
          <cell r="G30286" t="str">
            <v>21-12-2025</v>
          </cell>
          <cell r="Q30286" t="str">
            <v>BBD-BLR-Nagondanahalli-T1</v>
          </cell>
          <cell r="AS30286">
            <v>46012.227083333331</v>
          </cell>
        </row>
        <row r="30287">
          <cell r="G30287" t="str">
            <v>21-12-2025</v>
          </cell>
          <cell r="Q30287" t="str">
            <v>BBD-BLR-Jakkasandra-T1</v>
          </cell>
          <cell r="AS30287">
            <v>46012.223611111112</v>
          </cell>
        </row>
        <row r="30288">
          <cell r="G30288" t="str">
            <v>21-12-2025</v>
          </cell>
          <cell r="Q30288" t="str">
            <v>BBD-BLR-BellahalliRoad-T1</v>
          </cell>
          <cell r="AS30288">
            <v>46012.232638888891</v>
          </cell>
        </row>
        <row r="30289">
          <cell r="G30289" t="str">
            <v>21-12-2025</v>
          </cell>
          <cell r="Q30289" t="str">
            <v>BBD-BLR-Attibele-T1</v>
          </cell>
          <cell r="AS30289">
            <v>46012.292361111111</v>
          </cell>
        </row>
        <row r="30290">
          <cell r="G30290" t="str">
            <v>21-12-2025</v>
          </cell>
          <cell r="Q30290" t="str">
            <v>BBD-BLR-PeenyaPhase3-T1</v>
          </cell>
          <cell r="AS30290">
            <v>46012.231249999997</v>
          </cell>
        </row>
        <row r="30291">
          <cell r="G30291" t="str">
            <v>21-12-2025</v>
          </cell>
          <cell r="Q30291" t="str">
            <v>BBD-BLR-Jakkasandra-T1</v>
          </cell>
          <cell r="AS30291">
            <v>46012.189583333333</v>
          </cell>
        </row>
        <row r="30292">
          <cell r="G30292" t="str">
            <v>21-12-2025</v>
          </cell>
          <cell r="Q30292" t="str">
            <v>BBD-BLR-Nagondanahalli-T1</v>
          </cell>
          <cell r="AS30292">
            <v>46012.219444444447</v>
          </cell>
        </row>
        <row r="30293">
          <cell r="G30293" t="str">
            <v>21-12-2025</v>
          </cell>
          <cell r="Q30293" t="str">
            <v>BBD-BLR-Jakkasandra-T1</v>
          </cell>
          <cell r="AS30293">
            <v>46012.254861111112</v>
          </cell>
        </row>
        <row r="30294">
          <cell r="G30294" t="str">
            <v>21-12-2025</v>
          </cell>
          <cell r="Q30294" t="str">
            <v>BBD-BLR-PeenyaPhase3-T1</v>
          </cell>
          <cell r="AS30294">
            <v>46012.281944444447</v>
          </cell>
        </row>
        <row r="30295">
          <cell r="G30295" t="str">
            <v>21-12-2025</v>
          </cell>
          <cell r="Q30295" t="str">
            <v>BBD-BLR-Jigani-T1</v>
          </cell>
        </row>
        <row r="30296">
          <cell r="G30296" t="str">
            <v>21-12-2025</v>
          </cell>
          <cell r="Q30296" t="str">
            <v>BBD-BLR-Kallahalli-T1</v>
          </cell>
        </row>
        <row r="30297">
          <cell r="G30297" t="str">
            <v>21-12-2025</v>
          </cell>
          <cell r="Q30297" t="str">
            <v>BBD-BLR-Attibele-T1</v>
          </cell>
          <cell r="AS30297">
            <v>46012.302777777775</v>
          </cell>
        </row>
        <row r="30298">
          <cell r="G30298" t="str">
            <v>21-12-2025</v>
          </cell>
          <cell r="Q30298" t="str">
            <v>BBD-BLR-Nagondanahalli-T1</v>
          </cell>
          <cell r="AS30298">
            <v>46012.195833333331</v>
          </cell>
        </row>
        <row r="30299">
          <cell r="G30299" t="str">
            <v>21-12-2025</v>
          </cell>
          <cell r="Q30299" t="str">
            <v>BBD-BLR-Devanahalli-T1</v>
          </cell>
          <cell r="AS30299">
            <v>46012.186805555553</v>
          </cell>
        </row>
        <row r="30300">
          <cell r="G30300" t="str">
            <v>21-12-2025</v>
          </cell>
          <cell r="Q30300" t="str">
            <v>BBD-BLR-PeenyaPhase3-T1</v>
          </cell>
          <cell r="AS30300">
            <v>46012.227777777778</v>
          </cell>
        </row>
        <row r="30301">
          <cell r="G30301" t="str">
            <v>21-12-2025</v>
          </cell>
          <cell r="Q30301" t="str">
            <v>BBD-BLR-Attibele-T1</v>
          </cell>
          <cell r="AS30301">
            <v>46012.250694444447</v>
          </cell>
        </row>
        <row r="30302">
          <cell r="G30302" t="str">
            <v>21-12-2025</v>
          </cell>
          <cell r="Q30302" t="str">
            <v>BBD-BLR-Jigani-T1</v>
          </cell>
        </row>
        <row r="30303">
          <cell r="G30303" t="str">
            <v>21-12-2025</v>
          </cell>
          <cell r="Q30303" t="str">
            <v>BBD-BLR-HRBR-044-T1</v>
          </cell>
          <cell r="AS30303">
            <v>46012.194444444445</v>
          </cell>
        </row>
        <row r="30304">
          <cell r="G30304" t="str">
            <v>21-12-2025</v>
          </cell>
          <cell r="Q30304" t="str">
            <v>BBD-BLR-Attibele-T1</v>
          </cell>
          <cell r="AS30304">
            <v>46012.313194444447</v>
          </cell>
        </row>
        <row r="30305">
          <cell r="G30305" t="str">
            <v>21-12-2025</v>
          </cell>
          <cell r="Q30305" t="str">
            <v>BBD-BLR-Jigani-T1</v>
          </cell>
        </row>
        <row r="30306">
          <cell r="G30306" t="str">
            <v>21-12-2025</v>
          </cell>
          <cell r="Q30306" t="str">
            <v>BBD-BLR-HAL-T1</v>
          </cell>
          <cell r="AS30306">
            <v>46012.203472222223</v>
          </cell>
        </row>
        <row r="30307">
          <cell r="G30307" t="str">
            <v>21-12-2025</v>
          </cell>
          <cell r="Q30307" t="str">
            <v>BBD-BLR-BellahalliRoad-T1</v>
          </cell>
          <cell r="AS30307">
            <v>46012.22152777778</v>
          </cell>
        </row>
        <row r="30308">
          <cell r="G30308" t="str">
            <v>21-12-2025</v>
          </cell>
          <cell r="Q30308" t="str">
            <v>BBD-BLR-PeenyaPhase3-T1</v>
          </cell>
          <cell r="AS30308">
            <v>46012.229861111111</v>
          </cell>
        </row>
        <row r="30309">
          <cell r="G30309" t="str">
            <v>21-12-2025</v>
          </cell>
          <cell r="Q30309" t="str">
            <v>BBD-BLR-Jigani-T1</v>
          </cell>
          <cell r="AS30309">
            <v>46012.192361111112</v>
          </cell>
        </row>
        <row r="30310">
          <cell r="G30310" t="str">
            <v>21-12-2025</v>
          </cell>
          <cell r="Q30310" t="str">
            <v>BBD-BLR-Jigani-T1</v>
          </cell>
          <cell r="AS30310">
            <v>46012.182638888888</v>
          </cell>
        </row>
        <row r="30311">
          <cell r="G30311" t="str">
            <v>21-12-2025</v>
          </cell>
          <cell r="Q30311" t="str">
            <v>BBD-BLR-Attibele-T1</v>
          </cell>
          <cell r="AS30311">
            <v>46012.250694444447</v>
          </cell>
        </row>
        <row r="30312">
          <cell r="G30312" t="str">
            <v>21-12-2025</v>
          </cell>
          <cell r="Q30312" t="str">
            <v>BBD-BLR-Jigani-T1</v>
          </cell>
        </row>
        <row r="30313">
          <cell r="G30313" t="str">
            <v>21-12-2025</v>
          </cell>
          <cell r="Q30313" t="str">
            <v>BBD-BLR-Nagondanahalli-T1</v>
          </cell>
          <cell r="AS30313">
            <v>46012.229166666664</v>
          </cell>
        </row>
        <row r="30314">
          <cell r="G30314" t="str">
            <v>21-12-2025</v>
          </cell>
          <cell r="Q30314" t="str">
            <v>BBD-BLR-Jigani-T1</v>
          </cell>
          <cell r="AS30314">
            <v>46012.178472222222</v>
          </cell>
        </row>
        <row r="30315">
          <cell r="G30315" t="str">
            <v>21-12-2025</v>
          </cell>
          <cell r="Q30315" t="str">
            <v>BBD-BLR-Nagondanahalli-T1</v>
          </cell>
          <cell r="AS30315">
            <v>46012.25</v>
          </cell>
        </row>
        <row r="30316">
          <cell r="G30316" t="str">
            <v>21-12-2025</v>
          </cell>
          <cell r="Q30316" t="str">
            <v>BBD-BLR-Jigani-T1</v>
          </cell>
          <cell r="AS30316">
            <v>46012.179166666669</v>
          </cell>
        </row>
        <row r="30317">
          <cell r="G30317" t="str">
            <v>21-12-2025</v>
          </cell>
          <cell r="Q30317" t="str">
            <v>BBD-BLR-Jigani-T1</v>
          </cell>
        </row>
        <row r="30318">
          <cell r="G30318" t="str">
            <v>21-12-2025</v>
          </cell>
          <cell r="Q30318" t="str">
            <v>BBD-BLR-PeenyaPhase3-T1</v>
          </cell>
          <cell r="AS30318">
            <v>46012.220138888886</v>
          </cell>
        </row>
        <row r="30319">
          <cell r="G30319" t="str">
            <v>21-12-2025</v>
          </cell>
          <cell r="Q30319" t="str">
            <v>BBD-BLR-Nagondanahalli-T1</v>
          </cell>
          <cell r="AS30319">
            <v>46012.188888888886</v>
          </cell>
        </row>
        <row r="30320">
          <cell r="G30320" t="str">
            <v>21-12-2025</v>
          </cell>
          <cell r="Q30320" t="str">
            <v>BBD-BLR-Attibele-T1</v>
          </cell>
          <cell r="AS30320">
            <v>46012.281944444447</v>
          </cell>
        </row>
        <row r="30321">
          <cell r="G30321" t="str">
            <v>21-12-2025</v>
          </cell>
          <cell r="Q30321" t="str">
            <v>BBD-BLR-Jigani-T1</v>
          </cell>
          <cell r="AS30321">
            <v>46012.189583333333</v>
          </cell>
        </row>
        <row r="30322">
          <cell r="G30322" t="str">
            <v>21-12-2025</v>
          </cell>
          <cell r="Q30322" t="str">
            <v>BBD-BLR-Jakkasandra-T1</v>
          </cell>
          <cell r="AS30322">
            <v>46012.245138888888</v>
          </cell>
        </row>
        <row r="30323">
          <cell r="G30323" t="str">
            <v>21-12-2025</v>
          </cell>
          <cell r="Q30323" t="str">
            <v>BBD-BLR-Attibele-T1</v>
          </cell>
          <cell r="AS30323">
            <v>46012.292361111111</v>
          </cell>
        </row>
        <row r="30324">
          <cell r="G30324" t="str">
            <v>21-12-2025</v>
          </cell>
          <cell r="Q30324" t="str">
            <v>BBD-BLR-Jigani-T1</v>
          </cell>
          <cell r="AS30324">
            <v>46012.172222222223</v>
          </cell>
        </row>
        <row r="30325">
          <cell r="G30325" t="str">
            <v>21-12-2025</v>
          </cell>
          <cell r="Q30325" t="str">
            <v>BBD-BLR-Nagondanahalli-T1</v>
          </cell>
          <cell r="AS30325">
            <v>46012.188888888886</v>
          </cell>
        </row>
        <row r="30326">
          <cell r="G30326" t="str">
            <v>21-12-2025</v>
          </cell>
          <cell r="Q30326" t="str">
            <v>BBD-BLR-Chikkasandra-T1</v>
          </cell>
          <cell r="AS30326">
            <v>46012.209027777775</v>
          </cell>
        </row>
        <row r="30327">
          <cell r="G30327" t="str">
            <v>21-12-2025</v>
          </cell>
          <cell r="Q30327" t="str">
            <v>BBD-BLR-Kallahalli-T1</v>
          </cell>
          <cell r="AS30327">
            <v>46012.294444444444</v>
          </cell>
        </row>
        <row r="30328">
          <cell r="G30328" t="str">
            <v>21-12-2025</v>
          </cell>
          <cell r="Q30328" t="str">
            <v>BBD-BLR-Nagondanahalli-T1</v>
          </cell>
          <cell r="AS30328">
            <v>46012.188888888886</v>
          </cell>
        </row>
        <row r="30329">
          <cell r="G30329" t="str">
            <v>21-12-2025</v>
          </cell>
          <cell r="Q30329" t="str">
            <v>BBD-BLR-Attibele-T1</v>
          </cell>
          <cell r="AS30329">
            <v>46012.302777777775</v>
          </cell>
        </row>
        <row r="30330">
          <cell r="G30330" t="str">
            <v>21-12-2025</v>
          </cell>
          <cell r="Q30330" t="str">
            <v>BBD-BLR-Jigani-T1</v>
          </cell>
          <cell r="AS30330">
            <v>46012.182638888888</v>
          </cell>
        </row>
        <row r="30331">
          <cell r="G30331" t="str">
            <v>21-12-2025</v>
          </cell>
          <cell r="Q30331" t="str">
            <v>BBD-BLR-Attibele-T1</v>
          </cell>
          <cell r="AS30331">
            <v>46012.229861111111</v>
          </cell>
        </row>
        <row r="30332">
          <cell r="G30332" t="str">
            <v>21-12-2025</v>
          </cell>
          <cell r="Q30332" t="str">
            <v>BBD-BLR-HAL-T1</v>
          </cell>
          <cell r="AS30332">
            <v>46012.211805555555</v>
          </cell>
        </row>
        <row r="30333">
          <cell r="G30333" t="str">
            <v>21-12-2025</v>
          </cell>
          <cell r="Q30333" t="str">
            <v>BBD-BLR-Nagondanahalli-T1</v>
          </cell>
          <cell r="AS30333">
            <v>46012.195833333331</v>
          </cell>
        </row>
        <row r="30334">
          <cell r="G30334" t="str">
            <v>21-12-2025</v>
          </cell>
          <cell r="Q30334" t="str">
            <v>BBD-BLR-Jigani-T1</v>
          </cell>
          <cell r="AS30334">
            <v>46012.172222222223</v>
          </cell>
        </row>
        <row r="30335">
          <cell r="G30335" t="str">
            <v>21-12-2025</v>
          </cell>
          <cell r="Q30335" t="str">
            <v>BBD-BLR-Attibele-T1</v>
          </cell>
          <cell r="AS30335">
            <v>46012.250694444447</v>
          </cell>
        </row>
        <row r="30336">
          <cell r="G30336" t="str">
            <v>21-12-2025</v>
          </cell>
          <cell r="Q30336" t="str">
            <v>BBD-BLR-Nagondanahalli-T1</v>
          </cell>
          <cell r="AS30336">
            <v>46012.197222222225</v>
          </cell>
        </row>
        <row r="30337">
          <cell r="G30337" t="str">
            <v>21-12-2025</v>
          </cell>
          <cell r="Q30337" t="str">
            <v>BBD-BLR-Kallahalli-T1</v>
          </cell>
          <cell r="AS30337">
            <v>46012.240972222222</v>
          </cell>
        </row>
        <row r="30338">
          <cell r="G30338" t="str">
            <v>21-12-2025</v>
          </cell>
          <cell r="Q30338" t="str">
            <v>BBD-BLR-Nagondanahalli-T1</v>
          </cell>
          <cell r="AS30338">
            <v>46012.188888888886</v>
          </cell>
        </row>
        <row r="30339">
          <cell r="G30339" t="str">
            <v>21-12-2025</v>
          </cell>
          <cell r="Q30339" t="str">
            <v>BBD-BLR-Attibele-T1</v>
          </cell>
          <cell r="AS30339">
            <v>46012.313194444447</v>
          </cell>
        </row>
        <row r="30340">
          <cell r="G30340" t="str">
            <v>21-12-2025</v>
          </cell>
          <cell r="Q30340" t="str">
            <v>BBD-BLR-PeenyaPhase3-T1</v>
          </cell>
          <cell r="AS30340">
            <v>46012.28125</v>
          </cell>
        </row>
        <row r="30341">
          <cell r="G30341" t="str">
            <v>21-12-2025</v>
          </cell>
          <cell r="Q30341" t="str">
            <v>BBD-BLR-Jigani-T1</v>
          </cell>
          <cell r="AS30341">
            <v>46012.189583333333</v>
          </cell>
        </row>
        <row r="30342">
          <cell r="G30342" t="str">
            <v>21-12-2025</v>
          </cell>
          <cell r="Q30342" t="str">
            <v>BBD-BLR-Budhigere-T1</v>
          </cell>
          <cell r="AS30342">
            <v>46012.243055555555</v>
          </cell>
        </row>
        <row r="30343">
          <cell r="G30343" t="str">
            <v>21-12-2025</v>
          </cell>
          <cell r="Q30343" t="str">
            <v>BBD-BLR-Kallahalli-T1</v>
          </cell>
          <cell r="AS30343">
            <v>46012.230555555558</v>
          </cell>
        </row>
        <row r="30344">
          <cell r="G30344" t="str">
            <v>21-12-2025</v>
          </cell>
          <cell r="Q30344" t="str">
            <v>BBD-BLR-Attibele-T1</v>
          </cell>
          <cell r="AS30344">
            <v>46012.292361111111</v>
          </cell>
        </row>
        <row r="30345">
          <cell r="G30345" t="str">
            <v>21-12-2025</v>
          </cell>
          <cell r="Q30345" t="str">
            <v>BBD-BLR-BellahalliRoad-T1</v>
          </cell>
          <cell r="AS30345">
            <v>46012.190972222219</v>
          </cell>
        </row>
        <row r="30346">
          <cell r="G30346" t="str">
            <v>21-12-2025</v>
          </cell>
          <cell r="Q30346" t="str">
            <v>BBD-BLR-Jigani-T1</v>
          </cell>
          <cell r="AS30346">
            <v>46012.172222222223</v>
          </cell>
        </row>
        <row r="30347">
          <cell r="G30347" t="str">
            <v>21-12-2025</v>
          </cell>
          <cell r="Q30347" t="str">
            <v>BBD-BLR-Jigani-T1</v>
          </cell>
        </row>
        <row r="30348">
          <cell r="G30348" t="str">
            <v>21-12-2025</v>
          </cell>
          <cell r="Q30348" t="str">
            <v>BBD-BLR-Attibele-T1</v>
          </cell>
          <cell r="AS30348">
            <v>46012.261111111111</v>
          </cell>
        </row>
        <row r="30349">
          <cell r="G30349" t="str">
            <v>21-12-2025</v>
          </cell>
          <cell r="Q30349" t="str">
            <v>BBD-BLR-Jigani-T1</v>
          </cell>
          <cell r="AS30349">
            <v>46012.182638888888</v>
          </cell>
        </row>
        <row r="30350">
          <cell r="G30350" t="str">
            <v>21-12-2025</v>
          </cell>
          <cell r="Q30350" t="str">
            <v>BBD-BLR-Jakkasandra-T1</v>
          </cell>
          <cell r="AS30350">
            <v>46012.254861111112</v>
          </cell>
        </row>
        <row r="30351">
          <cell r="G30351" t="str">
            <v>21-12-2025</v>
          </cell>
          <cell r="Q30351" t="str">
            <v>BBD-BLR-Kallahalli-T1</v>
          </cell>
          <cell r="AS30351">
            <v>46012.240972222222</v>
          </cell>
        </row>
        <row r="30352">
          <cell r="G30352" t="str">
            <v>21-12-2025</v>
          </cell>
          <cell r="Q30352" t="str">
            <v>BBD-BLR-Nagondanahalli-T1</v>
          </cell>
          <cell r="AS30352">
            <v>46012.209027777775</v>
          </cell>
        </row>
        <row r="30353">
          <cell r="G30353" t="str">
            <v>21-12-2025</v>
          </cell>
          <cell r="Q30353" t="str">
            <v>BBD-BLR-Jigani-T1</v>
          </cell>
          <cell r="AS30353">
            <v>46012.182638888888</v>
          </cell>
        </row>
        <row r="30354">
          <cell r="G30354" t="str">
            <v>21-12-2025</v>
          </cell>
          <cell r="Q30354" t="str">
            <v>BBD-BLR-Attibele-T1</v>
          </cell>
          <cell r="AS30354">
            <v>46012.261111111111</v>
          </cell>
        </row>
        <row r="30355">
          <cell r="G30355" t="str">
            <v>21-12-2025</v>
          </cell>
          <cell r="Q30355" t="str">
            <v>BBD-BLR-Nagondanahalli-T1</v>
          </cell>
          <cell r="AS30355">
            <v>46012.1875</v>
          </cell>
        </row>
        <row r="30356">
          <cell r="G30356" t="str">
            <v>21-12-2025</v>
          </cell>
          <cell r="Q30356" t="str">
            <v>BBD-BLR-HAL-T1</v>
          </cell>
        </row>
        <row r="30357">
          <cell r="G30357" t="str">
            <v>21-12-2025</v>
          </cell>
          <cell r="Q30357" t="str">
            <v>BBD-BLR-Attibele-T1</v>
          </cell>
          <cell r="AS30357">
            <v>46012.271527777775</v>
          </cell>
        </row>
        <row r="30358">
          <cell r="G30358" t="str">
            <v>21-12-2025</v>
          </cell>
          <cell r="Q30358" t="str">
            <v>BBD-BLR-Nagondanahalli-T1</v>
          </cell>
          <cell r="AS30358">
            <v>46012.1875</v>
          </cell>
        </row>
        <row r="30359">
          <cell r="G30359" t="str">
            <v>21-12-2025</v>
          </cell>
          <cell r="Q30359" t="str">
            <v>BBD-BLR-Jigani-T1</v>
          </cell>
          <cell r="AS30359">
            <v>46012.179166666669</v>
          </cell>
        </row>
        <row r="30360">
          <cell r="G30360" t="str">
            <v>21-12-2025</v>
          </cell>
          <cell r="Q30360" t="str">
            <v>BBD-BLR-BellahalliRoad-T1</v>
          </cell>
          <cell r="AS30360">
            <v>46012.236111111109</v>
          </cell>
        </row>
        <row r="30361">
          <cell r="G30361" t="str">
            <v>21-12-2025</v>
          </cell>
          <cell r="Q30361" t="str">
            <v>BBD-BLR-HAL-T1</v>
          </cell>
          <cell r="AS30361">
            <v>46012.223611111112</v>
          </cell>
        </row>
        <row r="30362">
          <cell r="G30362" t="str">
            <v>21-12-2025</v>
          </cell>
          <cell r="Q30362" t="str">
            <v>BBD-BLR-Chikkasandra-T1</v>
          </cell>
          <cell r="AS30362">
            <v>46012.236111111109</v>
          </cell>
        </row>
        <row r="30363">
          <cell r="G30363" t="str">
            <v>21-12-2025</v>
          </cell>
          <cell r="Q30363" t="str">
            <v>BBD-BLR-Jigani-T1</v>
          </cell>
          <cell r="AS30363">
            <v>46012.195833333331</v>
          </cell>
        </row>
        <row r="30364">
          <cell r="G30364" t="str">
            <v>21-12-2025</v>
          </cell>
          <cell r="Q30364" t="str">
            <v>BBD-BLR-Nagondanahalli-T1</v>
          </cell>
          <cell r="AS30364">
            <v>46012.219444444447</v>
          </cell>
        </row>
        <row r="30365">
          <cell r="G30365" t="str">
            <v>21-12-2025</v>
          </cell>
          <cell r="Q30365" t="str">
            <v>BBD-BLR-Nagondanahalli-T1</v>
          </cell>
          <cell r="AS30365">
            <v>46012.22152777778</v>
          </cell>
        </row>
        <row r="30366">
          <cell r="G30366" t="str">
            <v>21-12-2025</v>
          </cell>
          <cell r="Q30366" t="str">
            <v>BBD-BLR-HAL-T1</v>
          </cell>
          <cell r="AS30366">
            <v>46012.223611111112</v>
          </cell>
        </row>
        <row r="30367">
          <cell r="G30367" t="str">
            <v>21-12-2025</v>
          </cell>
          <cell r="Q30367" t="str">
            <v>BBD-BLR-Chikkasandra-T1</v>
          </cell>
          <cell r="AS30367">
            <v>46012.236111111109</v>
          </cell>
        </row>
        <row r="30368">
          <cell r="G30368" t="str">
            <v>21-12-2025</v>
          </cell>
          <cell r="Q30368" t="str">
            <v>BBD-BLR-Jalahalli-T1</v>
          </cell>
          <cell r="AS30368">
            <v>46012.247916666667</v>
          </cell>
        </row>
        <row r="30369">
          <cell r="G30369" t="str">
            <v>21-12-2025</v>
          </cell>
          <cell r="Q30369" t="str">
            <v>BBD-BLR-Nagondanahalli-T1</v>
          </cell>
          <cell r="AS30369">
            <v>46012.22152777778</v>
          </cell>
        </row>
        <row r="30370">
          <cell r="G30370" t="str">
            <v>21-12-2025</v>
          </cell>
          <cell r="Q30370" t="str">
            <v>BBD-BLR-HAL-T1</v>
          </cell>
          <cell r="AS30370">
            <v>46012.203472222223</v>
          </cell>
        </row>
        <row r="30371">
          <cell r="G30371" t="str">
            <v>21-12-2025</v>
          </cell>
          <cell r="Q30371" t="str">
            <v>BBD-BLR-HAL-T1</v>
          </cell>
          <cell r="AS30371">
            <v>46012.223611111112</v>
          </cell>
        </row>
        <row r="30372">
          <cell r="G30372" t="str">
            <v>21-12-2025</v>
          </cell>
          <cell r="Q30372" t="str">
            <v>BBD-BLR-Jakkasandra-T1</v>
          </cell>
          <cell r="AS30372">
            <v>46012.213194444441</v>
          </cell>
        </row>
        <row r="30373">
          <cell r="G30373" t="str">
            <v>21-12-2025</v>
          </cell>
          <cell r="Q30373" t="str">
            <v>BBD-BLR-HAL-T1</v>
          </cell>
          <cell r="AS30373">
            <v>46012.223611111112</v>
          </cell>
        </row>
        <row r="30374">
          <cell r="G30374" t="str">
            <v>21-12-2025</v>
          </cell>
          <cell r="Q30374" t="str">
            <v>BBD-BLR-Nagondanahalli-T1</v>
          </cell>
          <cell r="AS30374">
            <v>46012.22152777778</v>
          </cell>
        </row>
        <row r="30375">
          <cell r="G30375" t="str">
            <v>21-12-2025</v>
          </cell>
          <cell r="Q30375" t="str">
            <v>BBD-BLR-Chikkasandra-T1</v>
          </cell>
          <cell r="AS30375">
            <v>46012.188194444447</v>
          </cell>
        </row>
        <row r="30376">
          <cell r="G30376" t="str">
            <v>21-12-2025</v>
          </cell>
          <cell r="Q30376" t="str">
            <v>BBD-BLR-HAL-T1</v>
          </cell>
          <cell r="AS30376">
            <v>46012.203472222223</v>
          </cell>
        </row>
        <row r="30377">
          <cell r="G30377" t="str">
            <v>21-12-2025</v>
          </cell>
          <cell r="Q30377" t="str">
            <v>BBD-BLR-Lingarajapu-T1</v>
          </cell>
          <cell r="AS30377">
            <v>46012.283333333333</v>
          </cell>
        </row>
        <row r="30378">
          <cell r="G30378" t="str">
            <v>21-12-2025</v>
          </cell>
          <cell r="Q30378" t="str">
            <v>BBD-BLR-Nagondanahalli-T1</v>
          </cell>
          <cell r="AS30378">
            <v>46012.22152777778</v>
          </cell>
        </row>
        <row r="30379">
          <cell r="G30379" t="str">
            <v>21-12-2025</v>
          </cell>
          <cell r="Q30379" t="str">
            <v>BBD-BLR-HAL-T1</v>
          </cell>
        </row>
        <row r="30380">
          <cell r="G30380" t="str">
            <v>21-12-2025</v>
          </cell>
          <cell r="Q30380" t="str">
            <v>BBD-BLR-HRBR-044-T1</v>
          </cell>
          <cell r="AS30380">
            <v>46012.204861111109</v>
          </cell>
        </row>
        <row r="30381">
          <cell r="G30381" t="str">
            <v>21-12-2025</v>
          </cell>
          <cell r="Q30381" t="str">
            <v>BBD-BLR-Chikkasandra-T1</v>
          </cell>
          <cell r="AS30381">
            <v>46012.188194444447</v>
          </cell>
        </row>
        <row r="30382">
          <cell r="G30382" t="str">
            <v>21-12-2025</v>
          </cell>
          <cell r="Q30382" t="str">
            <v>BBD-BLR-Nagondanahalli-T1</v>
          </cell>
          <cell r="AS30382">
            <v>46012.209027777775</v>
          </cell>
        </row>
        <row r="30383">
          <cell r="G30383" t="str">
            <v>21-12-2025</v>
          </cell>
          <cell r="Q30383" t="str">
            <v>BBD-BLR-HAL-T1</v>
          </cell>
          <cell r="AS30383">
            <v>46012.203472222223</v>
          </cell>
        </row>
        <row r="30384">
          <cell r="G30384" t="str">
            <v>21-12-2025</v>
          </cell>
          <cell r="Q30384" t="str">
            <v>BBD-BLR-Lingarajapu-T1</v>
          </cell>
          <cell r="AS30384">
            <v>46012.283333333333</v>
          </cell>
        </row>
        <row r="30385">
          <cell r="G30385" t="str">
            <v>21-12-2025</v>
          </cell>
          <cell r="Q30385" t="str">
            <v>BBD-BLR-Nagondanahalli-T1</v>
          </cell>
          <cell r="AS30385">
            <v>46012.25</v>
          </cell>
        </row>
        <row r="30386">
          <cell r="G30386" t="str">
            <v>21-12-2025</v>
          </cell>
          <cell r="Q30386" t="str">
            <v>BBD-BLR-Attibele-T1</v>
          </cell>
          <cell r="AS30386">
            <v>46012.271527777775</v>
          </cell>
        </row>
        <row r="30387">
          <cell r="G30387" t="str">
            <v>21-12-2025</v>
          </cell>
          <cell r="Q30387" t="str">
            <v>BBD-BLR-BellahalliRoad-T1</v>
          </cell>
          <cell r="AS30387">
            <v>46012.213194444441</v>
          </cell>
        </row>
        <row r="30388">
          <cell r="G30388" t="str">
            <v>21-12-2025</v>
          </cell>
          <cell r="Q30388" t="str">
            <v>BBD-BLR-Nagondanahalli-T1</v>
          </cell>
          <cell r="AS30388">
            <v>46012.219444444447</v>
          </cell>
        </row>
        <row r="30389">
          <cell r="G30389" t="str">
            <v>21-12-2025</v>
          </cell>
          <cell r="Q30389" t="str">
            <v>BBD-BLR-Jigani-T1</v>
          </cell>
        </row>
        <row r="30390">
          <cell r="G30390" t="str">
            <v>21-12-2025</v>
          </cell>
          <cell r="Q30390" t="str">
            <v>BBD-BLR-Jakkasandra-T1</v>
          </cell>
          <cell r="AS30390">
            <v>46012.201388888891</v>
          </cell>
        </row>
        <row r="30391">
          <cell r="G30391" t="str">
            <v>21-12-2025</v>
          </cell>
          <cell r="Q30391" t="str">
            <v>BBD-BLR-Jigani-T1</v>
          </cell>
          <cell r="AS30391">
            <v>46012.193055555559</v>
          </cell>
        </row>
        <row r="30392">
          <cell r="G30392" t="str">
            <v>21-12-2025</v>
          </cell>
          <cell r="Q30392" t="str">
            <v>BBD-BLR-BellahalliRoad-T1</v>
          </cell>
          <cell r="AS30392">
            <v>46012.213194444441</v>
          </cell>
        </row>
        <row r="30393">
          <cell r="G30393" t="str">
            <v>21-12-2025</v>
          </cell>
          <cell r="Q30393" t="str">
            <v>BBD-BLR-Jakkasandra-T1</v>
          </cell>
          <cell r="AS30393">
            <v>46012.223611111112</v>
          </cell>
        </row>
        <row r="30394">
          <cell r="G30394" t="str">
            <v>21-12-2025</v>
          </cell>
          <cell r="Q30394" t="str">
            <v>BBD-BLR-Jigani-T1</v>
          </cell>
          <cell r="AS30394">
            <v>46012.190972222219</v>
          </cell>
        </row>
        <row r="30395">
          <cell r="G30395" t="str">
            <v>21-12-2025</v>
          </cell>
          <cell r="Q30395" t="str">
            <v>BBD-BLR-Jakkasandra-T1</v>
          </cell>
          <cell r="AS30395">
            <v>46012.223611111112</v>
          </cell>
        </row>
        <row r="30396">
          <cell r="G30396" t="str">
            <v>21-12-2025</v>
          </cell>
          <cell r="Q30396" t="str">
            <v>BBD-BLR-Jigani-T1</v>
          </cell>
        </row>
        <row r="30397">
          <cell r="G30397" t="str">
            <v>21-12-2025</v>
          </cell>
          <cell r="Q30397" t="str">
            <v>BBD-BLR-BellahalliRoad-T1</v>
          </cell>
        </row>
        <row r="30398">
          <cell r="G30398" t="str">
            <v>21-12-2025</v>
          </cell>
          <cell r="Q30398" t="str">
            <v>BBD-BLR-Jakkasandra-T1</v>
          </cell>
          <cell r="AS30398">
            <v>46012.223611111112</v>
          </cell>
        </row>
        <row r="30399">
          <cell r="G30399" t="str">
            <v>21-12-2025</v>
          </cell>
          <cell r="Q30399" t="str">
            <v>BBD-BLR-Nagondanahalli-T1</v>
          </cell>
          <cell r="AS30399">
            <v>46012.236805555556</v>
          </cell>
        </row>
        <row r="30400">
          <cell r="G30400" t="str">
            <v>21-12-2025</v>
          </cell>
          <cell r="Q30400" t="str">
            <v>BBD-BLR-BellahalliRoad-T1</v>
          </cell>
          <cell r="AS30400">
            <v>46012.178472222222</v>
          </cell>
        </row>
        <row r="30401">
          <cell r="G30401" t="str">
            <v>21-12-2025</v>
          </cell>
          <cell r="Q30401" t="str">
            <v>BBD-BLR-Jigani-T1</v>
          </cell>
          <cell r="AS30401">
            <v>46012.195833333331</v>
          </cell>
        </row>
        <row r="30402">
          <cell r="G30402" t="str">
            <v>21-12-2025</v>
          </cell>
          <cell r="Q30402" t="str">
            <v>BBD-BLR-PeenyaPhase3-T1</v>
          </cell>
          <cell r="AS30402">
            <v>46012.216666666667</v>
          </cell>
        </row>
        <row r="30403">
          <cell r="G30403" t="str">
            <v>21-12-2025</v>
          </cell>
          <cell r="Q30403" t="str">
            <v>BBD-BLR-Jakkasandra-T1</v>
          </cell>
          <cell r="AS30403">
            <v>46012.213194444441</v>
          </cell>
        </row>
        <row r="30404">
          <cell r="G30404" t="str">
            <v>21-12-2025</v>
          </cell>
          <cell r="Q30404" t="str">
            <v>BBD-BLR-HAL-T1</v>
          </cell>
          <cell r="AS30404">
            <v>46012.203472222223</v>
          </cell>
        </row>
        <row r="30405">
          <cell r="G30405" t="str">
            <v>21-12-2025</v>
          </cell>
          <cell r="Q30405" t="str">
            <v>BBD-BLR-HAL-T1</v>
          </cell>
          <cell r="AS30405">
            <v>46012.223611111112</v>
          </cell>
        </row>
        <row r="30406">
          <cell r="G30406" t="str">
            <v>21-12-2025</v>
          </cell>
          <cell r="Q30406" t="str">
            <v>BBD-BLR-Jakkasandra-T1</v>
          </cell>
          <cell r="AS30406">
            <v>46012.189583333333</v>
          </cell>
        </row>
        <row r="30407">
          <cell r="G30407" t="str">
            <v>21-12-2025</v>
          </cell>
          <cell r="Q30407" t="str">
            <v>BBD-BLR-HRBR-044-T1</v>
          </cell>
        </row>
        <row r="30408">
          <cell r="G30408" t="str">
            <v>21-12-2025</v>
          </cell>
          <cell r="Q30408" t="str">
            <v>BBD-BLR-BellahalliRoad-T1</v>
          </cell>
          <cell r="AS30408">
            <v>46012.178472222222</v>
          </cell>
        </row>
        <row r="30409">
          <cell r="G30409" t="str">
            <v>21-12-2025</v>
          </cell>
          <cell r="Q30409" t="str">
            <v>BBD-BLR-Kallahalli-T1</v>
          </cell>
          <cell r="AS30409">
            <v>46012.294444444444</v>
          </cell>
        </row>
        <row r="30410">
          <cell r="G30410" t="str">
            <v>21-12-2025</v>
          </cell>
          <cell r="Q30410" t="str">
            <v>BBD-BLR-Jakkasandra-T1</v>
          </cell>
          <cell r="AS30410">
            <v>46012.189583333333</v>
          </cell>
        </row>
        <row r="30411">
          <cell r="G30411" t="str">
            <v>21-12-2025</v>
          </cell>
          <cell r="Q30411" t="str">
            <v>BBD-BLR-HAL-T1</v>
          </cell>
          <cell r="AS30411">
            <v>46012.214583333334</v>
          </cell>
        </row>
        <row r="30412">
          <cell r="G30412" t="str">
            <v>21-12-2025</v>
          </cell>
          <cell r="Q30412" t="str">
            <v>BBD-BLR-HRBR-044-T1</v>
          </cell>
          <cell r="AS30412">
            <v>46012.204861111109</v>
          </cell>
        </row>
        <row r="30413">
          <cell r="G30413" t="str">
            <v>21-12-2025</v>
          </cell>
          <cell r="Q30413" t="str">
            <v>BBD-BLR-Budhigere-T1</v>
          </cell>
          <cell r="AS30413">
            <v>46012.273611111108</v>
          </cell>
        </row>
        <row r="30414">
          <cell r="G30414" t="str">
            <v>21-12-2025</v>
          </cell>
          <cell r="Q30414" t="str">
            <v>BBD-BLR-HAL-T1</v>
          </cell>
          <cell r="AS30414">
            <v>46012.211111111108</v>
          </cell>
        </row>
        <row r="30415">
          <cell r="G30415" t="str">
            <v>21-12-2025</v>
          </cell>
          <cell r="Q30415" t="str">
            <v>BBD-BLR-Chikkasandra-T1</v>
          </cell>
          <cell r="AS30415">
            <v>46012.195833333331</v>
          </cell>
        </row>
        <row r="30416">
          <cell r="G30416" t="str">
            <v>21-12-2025</v>
          </cell>
          <cell r="Q30416" t="str">
            <v>BBD-BLR-Budhigere-T1</v>
          </cell>
          <cell r="AS30416">
            <v>46012.232638888891</v>
          </cell>
        </row>
        <row r="30417">
          <cell r="G30417" t="str">
            <v>21-12-2025</v>
          </cell>
          <cell r="Q30417" t="str">
            <v>BBD-BLR-HRBR-044-T1</v>
          </cell>
          <cell r="AS30417">
            <v>46012.229861111111</v>
          </cell>
        </row>
        <row r="30418">
          <cell r="G30418" t="str">
            <v>21-12-2025</v>
          </cell>
          <cell r="Q30418" t="str">
            <v>BBD-BLR-Jigani-T1</v>
          </cell>
          <cell r="AS30418">
            <v>46012.190972222219</v>
          </cell>
        </row>
        <row r="30419">
          <cell r="G30419" t="str">
            <v>21-12-2025</v>
          </cell>
          <cell r="Q30419" t="str">
            <v>BBD-BLR-Chikkasandra-T1</v>
          </cell>
          <cell r="AS30419">
            <v>46012.195833333331</v>
          </cell>
        </row>
        <row r="30420">
          <cell r="G30420" t="str">
            <v>21-12-2025</v>
          </cell>
          <cell r="Q30420" t="str">
            <v>BBD-BLR-Jakkasandra-T1</v>
          </cell>
          <cell r="AS30420">
            <v>46012.2</v>
          </cell>
        </row>
        <row r="30421">
          <cell r="G30421" t="str">
            <v>21-12-2025</v>
          </cell>
          <cell r="Q30421" t="str">
            <v>BBD-BLR-Budhigere-T1</v>
          </cell>
          <cell r="AS30421">
            <v>46012.251388888886</v>
          </cell>
        </row>
        <row r="30422">
          <cell r="G30422" t="str">
            <v>21-12-2025</v>
          </cell>
          <cell r="Q30422" t="str">
            <v>BBD-BLR-Budhigere-T1</v>
          </cell>
          <cell r="AS30422">
            <v>46012.231944444444</v>
          </cell>
        </row>
        <row r="30423">
          <cell r="G30423" t="str">
            <v>21-12-2025</v>
          </cell>
          <cell r="Q30423" t="str">
            <v>BBD-BLR-Budhigere-T1</v>
          </cell>
          <cell r="AS30423">
            <v>46012.241666666669</v>
          </cell>
        </row>
        <row r="30424">
          <cell r="G30424" t="str">
            <v>21-12-2025</v>
          </cell>
          <cell r="Q30424" t="str">
            <v>BBD-BLR-HAL-T1</v>
          </cell>
          <cell r="AS30424">
            <v>46012.214583333334</v>
          </cell>
        </row>
        <row r="30425">
          <cell r="G30425" t="str">
            <v>21-12-2025</v>
          </cell>
          <cell r="Q30425" t="str">
            <v>BBD-BLR-Budhigere-T1</v>
          </cell>
          <cell r="AS30425">
            <v>46012.231944444444</v>
          </cell>
        </row>
        <row r="30426">
          <cell r="G30426" t="str">
            <v>21-12-2025</v>
          </cell>
          <cell r="Q30426" t="str">
            <v>BBD-BLR-Lingarajapu-T1</v>
          </cell>
          <cell r="AS30426">
            <v>46012.279166666667</v>
          </cell>
        </row>
        <row r="30427">
          <cell r="G30427" t="str">
            <v>21-12-2025</v>
          </cell>
          <cell r="Q30427" t="str">
            <v>BBD-BLR-Nagondanahalli-T1</v>
          </cell>
          <cell r="AS30427">
            <v>46012.288888888892</v>
          </cell>
        </row>
        <row r="30428">
          <cell r="G30428" t="str">
            <v>21-12-2025</v>
          </cell>
          <cell r="Q30428" t="str">
            <v>BBD-BLR-Jakkasandra-T1</v>
          </cell>
          <cell r="AS30428">
            <v>46012.213194444441</v>
          </cell>
        </row>
        <row r="30429">
          <cell r="G30429" t="str">
            <v>21-12-2025</v>
          </cell>
          <cell r="Q30429" t="str">
            <v>BBD-BLR-Jalahalli-T1</v>
          </cell>
          <cell r="AS30429">
            <v>46012.268750000003</v>
          </cell>
        </row>
        <row r="30430">
          <cell r="G30430" t="str">
            <v>21-12-2025</v>
          </cell>
          <cell r="Q30430" t="str">
            <v>BBD-BLR-Nagondanahalli-T1</v>
          </cell>
          <cell r="AS30430">
            <v>46012.268055555556</v>
          </cell>
        </row>
        <row r="30431">
          <cell r="G30431" t="str">
            <v>21-12-2025</v>
          </cell>
          <cell r="Q30431" t="str">
            <v>BBD-BLR-HAL-T1</v>
          </cell>
          <cell r="AS30431">
            <v>46012.223611111112</v>
          </cell>
        </row>
        <row r="30432">
          <cell r="G30432" t="str">
            <v>21-12-2025</v>
          </cell>
          <cell r="Q30432" t="str">
            <v>BBD-BLR-HRBR-044-T1</v>
          </cell>
          <cell r="AS30432">
            <v>46012.194444444445</v>
          </cell>
        </row>
        <row r="30433">
          <cell r="G30433" t="str">
            <v>21-12-2025</v>
          </cell>
          <cell r="Q30433" t="str">
            <v>BBD-BLR-Jakkasandra-T1</v>
          </cell>
          <cell r="AS30433">
            <v>46012.255555555559</v>
          </cell>
        </row>
        <row r="30434">
          <cell r="G30434" t="str">
            <v>21-12-2025</v>
          </cell>
          <cell r="Q30434" t="str">
            <v>BBD-BLR-Nagondanahalli-T1</v>
          </cell>
          <cell r="AS30434">
            <v>46012.225694444445</v>
          </cell>
        </row>
        <row r="30435">
          <cell r="G30435" t="str">
            <v>21-12-2025</v>
          </cell>
          <cell r="Q30435" t="str">
            <v>BBD-BLR-Nagondanahalli-T1</v>
          </cell>
          <cell r="AS30435">
            <v>46012.302777777775</v>
          </cell>
        </row>
        <row r="30436">
          <cell r="G30436" t="str">
            <v>21-12-2025</v>
          </cell>
          <cell r="Q30436" t="str">
            <v>BBD-BLR-Chikkasandra-T1</v>
          </cell>
          <cell r="AS30436">
            <v>46012.236805555556</v>
          </cell>
        </row>
        <row r="30437">
          <cell r="G30437" t="str">
            <v>21-12-2025</v>
          </cell>
          <cell r="Q30437" t="str">
            <v>BBD-BLR-Chinappalay-T1</v>
          </cell>
          <cell r="AS30437">
            <v>46012.269444444442</v>
          </cell>
        </row>
        <row r="30438">
          <cell r="G30438" t="str">
            <v>21-12-2025</v>
          </cell>
          <cell r="Q30438" t="str">
            <v>BBD-BLR-Jalahalli-T1</v>
          </cell>
          <cell r="AS30438">
            <v>46012.270833333336</v>
          </cell>
        </row>
        <row r="30439">
          <cell r="G30439" t="str">
            <v>21-12-2025</v>
          </cell>
          <cell r="Q30439" t="str">
            <v>BBD-BLR-Budhigere-T1</v>
          </cell>
          <cell r="AS30439">
            <v>46012.242361111108</v>
          </cell>
        </row>
        <row r="30440">
          <cell r="G30440" t="str">
            <v>21-12-2025</v>
          </cell>
          <cell r="Q30440" t="str">
            <v>BBD-BLR-Nagondanahalli-T1</v>
          </cell>
          <cell r="AS30440">
            <v>46012.218055555553</v>
          </cell>
        </row>
        <row r="30441">
          <cell r="G30441" t="str">
            <v>21-12-2025</v>
          </cell>
          <cell r="Q30441" t="str">
            <v>BBD-BLR-Chikkasandra-T1</v>
          </cell>
          <cell r="AS30441">
            <v>46012.236805555556</v>
          </cell>
        </row>
        <row r="30442">
          <cell r="G30442" t="str">
            <v>21-12-2025</v>
          </cell>
          <cell r="Q30442" t="str">
            <v>BBD-BLR-Nagondanahalli-T1</v>
          </cell>
          <cell r="AS30442">
            <v>46012.24722222222</v>
          </cell>
        </row>
        <row r="30443">
          <cell r="G30443" t="str">
            <v>21-12-2025</v>
          </cell>
          <cell r="Q30443" t="str">
            <v>BBD-BLR-Chinappalay-T1</v>
          </cell>
          <cell r="AS30443">
            <v>46012.269444444442</v>
          </cell>
        </row>
        <row r="30444">
          <cell r="G30444" t="str">
            <v>21-12-2025</v>
          </cell>
          <cell r="Q30444" t="str">
            <v>BBD-BLR-Jakkasandra-T1</v>
          </cell>
          <cell r="AS30444">
            <v>46012.200694444444</v>
          </cell>
        </row>
        <row r="30445">
          <cell r="G30445" t="str">
            <v>21-12-2025</v>
          </cell>
          <cell r="Q30445" t="str">
            <v>BBD-BLR-Nagondanahalli-T1</v>
          </cell>
          <cell r="AS30445">
            <v>46012.218055555553</v>
          </cell>
        </row>
        <row r="30446">
          <cell r="G30446" t="str">
            <v>21-12-2025</v>
          </cell>
          <cell r="Q30446" t="str">
            <v>BBD-BLR-Jalahalli-T1</v>
          </cell>
          <cell r="AS30446">
            <v>46012.237500000003</v>
          </cell>
        </row>
        <row r="30447">
          <cell r="G30447" t="str">
            <v>21-12-2025</v>
          </cell>
          <cell r="Q30447" t="str">
            <v>BBD-BLR-Nagondanahalli-T1</v>
          </cell>
          <cell r="AS30447">
            <v>46012.260416666664</v>
          </cell>
        </row>
        <row r="30448">
          <cell r="G30448" t="str">
            <v>21-12-2025</v>
          </cell>
          <cell r="Q30448" t="str">
            <v>BBD-BLR-Attibele-T1</v>
          </cell>
          <cell r="AS30448">
            <v>46012.261111111111</v>
          </cell>
        </row>
        <row r="30449">
          <cell r="G30449" t="str">
            <v>21-12-2025</v>
          </cell>
          <cell r="Q30449" t="str">
            <v>BBD-BLR-Attibele-T1</v>
          </cell>
          <cell r="AS30449">
            <v>46012.250694444447</v>
          </cell>
        </row>
        <row r="30450">
          <cell r="G30450" t="str">
            <v>21-12-2025</v>
          </cell>
          <cell r="Q30450" t="str">
            <v>BBD-BLR-Jalahalli-T1</v>
          </cell>
          <cell r="AS30450">
            <v>46012.227083333331</v>
          </cell>
        </row>
        <row r="30451">
          <cell r="G30451" t="str">
            <v>21-12-2025</v>
          </cell>
          <cell r="Q30451" t="str">
            <v>BBD-BLR-Nagondanahalli-T1</v>
          </cell>
          <cell r="AS30451">
            <v>46012.209027777775</v>
          </cell>
        </row>
        <row r="30452">
          <cell r="G30452" t="str">
            <v>21-12-2025</v>
          </cell>
          <cell r="Q30452" t="str">
            <v>BBD-BLR-Nagondanahalli-T1</v>
          </cell>
          <cell r="AS30452">
            <v>46012.219444444447</v>
          </cell>
        </row>
        <row r="30453">
          <cell r="G30453" t="str">
            <v>21-12-2025</v>
          </cell>
          <cell r="Q30453" t="str">
            <v>BBD-BLR-Nagondanahalli-T1</v>
          </cell>
          <cell r="AS30453">
            <v>46012.210416666669</v>
          </cell>
        </row>
        <row r="30454">
          <cell r="G30454" t="str">
            <v>21-12-2025</v>
          </cell>
          <cell r="Q30454" t="str">
            <v>BBD-BLR-Chikkasandra-T1</v>
          </cell>
          <cell r="AS30454">
            <v>46012.209722222222</v>
          </cell>
        </row>
        <row r="30455">
          <cell r="G30455" t="str">
            <v>21-12-2025</v>
          </cell>
          <cell r="Q30455" t="str">
            <v>BBD-BLR-Nagondanahalli-T1</v>
          </cell>
          <cell r="AS30455">
            <v>46012.219444444447</v>
          </cell>
        </row>
        <row r="30456">
          <cell r="G30456" t="str">
            <v>21-12-2025</v>
          </cell>
          <cell r="Q30456" t="str">
            <v>BBD-BLR-HRBR-044-T1</v>
          </cell>
          <cell r="AS30456">
            <v>46012.200694444444</v>
          </cell>
        </row>
        <row r="30457">
          <cell r="G30457" t="str">
            <v>21-12-2025</v>
          </cell>
          <cell r="Q30457" t="str">
            <v>BBD-BLR-Lingarajapu-T1</v>
          </cell>
          <cell r="AS30457">
            <v>46012.283333333333</v>
          </cell>
        </row>
        <row r="30458">
          <cell r="G30458" t="str">
            <v>21-12-2025</v>
          </cell>
          <cell r="Q30458" t="str">
            <v>BBD-BLR-Nagondanahalli-T1</v>
          </cell>
          <cell r="AS30458">
            <v>46012.219444444447</v>
          </cell>
        </row>
        <row r="30459">
          <cell r="G30459" t="str">
            <v>21-12-2025</v>
          </cell>
          <cell r="Q30459" t="str">
            <v>BBD-BLR-Lingarajapu-T1</v>
          </cell>
          <cell r="AS30459">
            <v>46012.240972222222</v>
          </cell>
        </row>
        <row r="30460">
          <cell r="G30460" t="str">
            <v>21-12-2025</v>
          </cell>
          <cell r="Q30460" t="str">
            <v>BBD-BLR-Jakkasandra-T1</v>
          </cell>
          <cell r="AS30460">
            <v>46012.200694444444</v>
          </cell>
        </row>
        <row r="30461">
          <cell r="G30461" t="str">
            <v>21-12-2025</v>
          </cell>
          <cell r="Q30461" t="str">
            <v>BBD-BLR-Nagondanahalli-T1</v>
          </cell>
          <cell r="AS30461">
            <v>46012.219444444447</v>
          </cell>
        </row>
        <row r="30462">
          <cell r="G30462" t="str">
            <v>21-12-2025</v>
          </cell>
          <cell r="Q30462" t="str">
            <v>BBD-BLR-HRBR-044-T1</v>
          </cell>
          <cell r="AS30462">
            <v>46012.201388888891</v>
          </cell>
        </row>
        <row r="30463">
          <cell r="G30463" t="str">
            <v>21-12-2025</v>
          </cell>
          <cell r="Q30463" t="str">
            <v>BBD-BLR-Nagondanahalli-T1</v>
          </cell>
          <cell r="AS30463">
            <v>46012.24722222222</v>
          </cell>
        </row>
        <row r="30464">
          <cell r="G30464" t="str">
            <v>21-12-2025</v>
          </cell>
          <cell r="Q30464" t="str">
            <v>BBD-BLR-Budhigere-T1</v>
          </cell>
          <cell r="AS30464">
            <v>46012.251388888886</v>
          </cell>
        </row>
        <row r="30465">
          <cell r="G30465" t="str">
            <v>21-12-2025</v>
          </cell>
          <cell r="Q30465" t="str">
            <v>BBD-BLR-HAL-T1</v>
          </cell>
          <cell r="AS30465">
            <v>46012.203472222223</v>
          </cell>
        </row>
        <row r="30466">
          <cell r="G30466" t="str">
            <v>21-12-2025</v>
          </cell>
          <cell r="Q30466" t="str">
            <v>BBD-BLR-Jalahalli-T1</v>
          </cell>
          <cell r="AS30466">
            <v>46012.227083333331</v>
          </cell>
        </row>
        <row r="30467">
          <cell r="G30467" t="str">
            <v>21-12-2025</v>
          </cell>
          <cell r="Q30467" t="str">
            <v>BBD-BLR-Budhigere-T1</v>
          </cell>
          <cell r="AS30467">
            <v>46012.245833333334</v>
          </cell>
        </row>
        <row r="30468">
          <cell r="G30468" t="str">
            <v>21-12-2025</v>
          </cell>
          <cell r="Q30468" t="str">
            <v>BBD-BLR-PeenyaPhase3-T1</v>
          </cell>
          <cell r="AS30468">
            <v>46012.21597222222</v>
          </cell>
        </row>
        <row r="30469">
          <cell r="G30469" t="str">
            <v>21-12-2025</v>
          </cell>
          <cell r="Q30469" t="str">
            <v>BBD-BLR-Jalahalli-T1</v>
          </cell>
          <cell r="AS30469">
            <v>46012.211111111108</v>
          </cell>
        </row>
        <row r="30470">
          <cell r="G30470" t="str">
            <v>21-12-2025</v>
          </cell>
          <cell r="Q30470" t="str">
            <v>BBD-BLR-PeenyaPhase3-T1</v>
          </cell>
          <cell r="AS30470">
            <v>46012.21597222222</v>
          </cell>
        </row>
        <row r="30471">
          <cell r="G30471" t="str">
            <v>21-12-2025</v>
          </cell>
          <cell r="Q30471" t="str">
            <v>BBD-BLR-Chinappalay-T1</v>
          </cell>
          <cell r="AS30471">
            <v>46012.190972222219</v>
          </cell>
        </row>
        <row r="30472">
          <cell r="G30472" t="str">
            <v>21-12-2025</v>
          </cell>
          <cell r="Q30472" t="str">
            <v>BBD-BLR-Jigani-T1</v>
          </cell>
        </row>
        <row r="30473">
          <cell r="G30473" t="str">
            <v>21-12-2025</v>
          </cell>
          <cell r="Q30473" t="str">
            <v>BBD-BLR-PeenyaPhase3-T1</v>
          </cell>
          <cell r="AS30473">
            <v>46012.216666666667</v>
          </cell>
        </row>
        <row r="30474">
          <cell r="G30474" t="str">
            <v>21-12-2025</v>
          </cell>
          <cell r="Q30474" t="str">
            <v>BBD-BLR-Budhigere-T1</v>
          </cell>
          <cell r="AS30474">
            <v>46012.231249999997</v>
          </cell>
        </row>
        <row r="30475">
          <cell r="G30475" t="str">
            <v>21-12-2025</v>
          </cell>
          <cell r="Q30475" t="str">
            <v>BBD-BLR-BellahalliRoad-T1</v>
          </cell>
          <cell r="AS30475">
            <v>46012.22152777778</v>
          </cell>
        </row>
        <row r="30476">
          <cell r="G30476" t="str">
            <v>21-12-2025</v>
          </cell>
          <cell r="Q30476" t="str">
            <v>BBD-BLR-HRBR-044-T1</v>
          </cell>
          <cell r="AS30476">
            <v>46012.200694444444</v>
          </cell>
        </row>
        <row r="30477">
          <cell r="G30477" t="str">
            <v>21-12-2025</v>
          </cell>
          <cell r="Q30477" t="str">
            <v>BBD-BLR-PeenyaPhase3-T1</v>
          </cell>
          <cell r="AS30477">
            <v>46012.194444444445</v>
          </cell>
        </row>
        <row r="30478">
          <cell r="G30478" t="str">
            <v>21-12-2025</v>
          </cell>
          <cell r="Q30478" t="str">
            <v>BBD-BLR-Budhigere-T1</v>
          </cell>
          <cell r="AS30478">
            <v>46012.258333333331</v>
          </cell>
        </row>
        <row r="30479">
          <cell r="G30479" t="str">
            <v>21-12-2025</v>
          </cell>
          <cell r="Q30479" t="str">
            <v>BBD-BLR-PeenyaPhase3-T1</v>
          </cell>
          <cell r="AS30479">
            <v>46012.202777777777</v>
          </cell>
        </row>
        <row r="30480">
          <cell r="G30480" t="str">
            <v>21-12-2025</v>
          </cell>
          <cell r="Q30480" t="str">
            <v>BBD-BLR-Jakkasandra-T1</v>
          </cell>
          <cell r="AS30480">
            <v>46012.223611111112</v>
          </cell>
        </row>
        <row r="30481">
          <cell r="G30481" t="str">
            <v>21-12-2025</v>
          </cell>
          <cell r="Q30481" t="str">
            <v>BBD-BLR-Chinappalay-T1</v>
          </cell>
          <cell r="AS30481">
            <v>46012.195833333331</v>
          </cell>
        </row>
        <row r="30482">
          <cell r="G30482" t="str">
            <v>21-12-2025</v>
          </cell>
          <cell r="Q30482" t="str">
            <v>BBD-BLR-Nagondanahalli-T1</v>
          </cell>
          <cell r="AS30482">
            <v>46012.197916666664</v>
          </cell>
        </row>
        <row r="30483">
          <cell r="G30483" t="str">
            <v>21-12-2025</v>
          </cell>
          <cell r="Q30483" t="str">
            <v>BBD-BLR-Chikkasandra-T1</v>
          </cell>
          <cell r="AS30483">
            <v>46012.195833333331</v>
          </cell>
        </row>
        <row r="30484">
          <cell r="G30484" t="str">
            <v>21-12-2025</v>
          </cell>
          <cell r="Q30484" t="str">
            <v>BBD-BLR-HRBR-044-T1</v>
          </cell>
          <cell r="AS30484">
            <v>46012.200694444444</v>
          </cell>
        </row>
        <row r="30485">
          <cell r="G30485" t="str">
            <v>21-12-2025</v>
          </cell>
          <cell r="Q30485" t="str">
            <v>BBD-BLR-Jakkasandra-T1</v>
          </cell>
          <cell r="AS30485">
            <v>46012.189583333333</v>
          </cell>
        </row>
        <row r="30486">
          <cell r="G30486" t="str">
            <v>21-12-2025</v>
          </cell>
          <cell r="Q30486" t="str">
            <v>BBD-BLR-Nagondanahalli-T1</v>
          </cell>
          <cell r="AS30486">
            <v>46012.19027777778</v>
          </cell>
        </row>
        <row r="30487">
          <cell r="G30487" t="str">
            <v>21-12-2025</v>
          </cell>
          <cell r="Q30487" t="str">
            <v>BBD-BLR-Nagondanahalli-T1</v>
          </cell>
          <cell r="AS30487">
            <v>46012.211805555555</v>
          </cell>
        </row>
        <row r="30488">
          <cell r="G30488" t="str">
            <v>21-12-2025</v>
          </cell>
          <cell r="Q30488" t="str">
            <v>BBD-BLR-HRBR-044-T1</v>
          </cell>
          <cell r="AS30488">
            <v>46012.201388888891</v>
          </cell>
        </row>
        <row r="30489">
          <cell r="G30489" t="str">
            <v>21-12-2025</v>
          </cell>
          <cell r="Q30489" t="str">
            <v>BBD-BLR-Budhigere-T1</v>
          </cell>
          <cell r="AS30489">
            <v>46012.231249999997</v>
          </cell>
        </row>
        <row r="30490">
          <cell r="G30490" t="str">
            <v>21-12-2025</v>
          </cell>
          <cell r="Q30490" t="str">
            <v>BBD-BLR-Jakkasandra-T1</v>
          </cell>
          <cell r="AS30490">
            <v>46012.179166666669</v>
          </cell>
        </row>
        <row r="30491">
          <cell r="G30491" t="str">
            <v>21-12-2025</v>
          </cell>
          <cell r="Q30491" t="str">
            <v>BBD-BLR-BellahalliRoad-T1</v>
          </cell>
          <cell r="AS30491">
            <v>46012.243750000001</v>
          </cell>
        </row>
        <row r="30492">
          <cell r="G30492" t="str">
            <v>21-12-2025</v>
          </cell>
          <cell r="Q30492" t="str">
            <v>BBD-BLR-Budhigere-T1</v>
          </cell>
          <cell r="AS30492">
            <v>46012.268750000003</v>
          </cell>
        </row>
        <row r="30493">
          <cell r="G30493" t="str">
            <v>21-12-2025</v>
          </cell>
          <cell r="Q30493" t="str">
            <v>BBD-BLR-Jalahalli-T1</v>
          </cell>
          <cell r="AS30493">
            <v>46012.237500000003</v>
          </cell>
        </row>
        <row r="30494">
          <cell r="G30494" t="str">
            <v>21-12-2025</v>
          </cell>
          <cell r="Q30494" t="str">
            <v>BBD-BLR-Jakkasandra-T1</v>
          </cell>
          <cell r="AS30494">
            <v>46012.179166666669</v>
          </cell>
        </row>
        <row r="30495">
          <cell r="G30495" t="str">
            <v>21-12-2025</v>
          </cell>
          <cell r="Q30495" t="str">
            <v>BBD-BLR-Budhigere-T1</v>
          </cell>
          <cell r="AS30495">
            <v>46012.240277777775</v>
          </cell>
        </row>
        <row r="30496">
          <cell r="G30496" t="str">
            <v>21-12-2025</v>
          </cell>
          <cell r="Q30496" t="str">
            <v>BBD-BLR-Nagondanahalli-T1</v>
          </cell>
          <cell r="AS30496">
            <v>46012.236805555556</v>
          </cell>
        </row>
        <row r="30497">
          <cell r="G30497" t="str">
            <v>21-12-2025</v>
          </cell>
          <cell r="Q30497" t="str">
            <v>BBD-BLR-Nagondanahalli-T1</v>
          </cell>
          <cell r="AS30497">
            <v>46012.197916666664</v>
          </cell>
        </row>
        <row r="30498">
          <cell r="G30498" t="str">
            <v>21-12-2025</v>
          </cell>
          <cell r="Q30498" t="str">
            <v>BBD-BLR-Jalahalli-T1</v>
          </cell>
        </row>
        <row r="30499">
          <cell r="G30499" t="str">
            <v>21-12-2025</v>
          </cell>
          <cell r="Q30499" t="str">
            <v>BBD-BLR-Jakkasandra-T1</v>
          </cell>
          <cell r="AS30499">
            <v>46012.245138888888</v>
          </cell>
        </row>
        <row r="30500">
          <cell r="G30500" t="str">
            <v>21-12-2025</v>
          </cell>
          <cell r="Q30500" t="str">
            <v>BBD-BLR-Chikkasandra-T1</v>
          </cell>
          <cell r="AS30500">
            <v>46012.236805555556</v>
          </cell>
        </row>
        <row r="30501">
          <cell r="G30501" t="str">
            <v>21-12-2025</v>
          </cell>
          <cell r="Q30501" t="str">
            <v>BBD-BLR-Jakkasandra-T1</v>
          </cell>
          <cell r="AS30501">
            <v>46012.245138888888</v>
          </cell>
        </row>
        <row r="30502">
          <cell r="G30502" t="str">
            <v>21-12-2025</v>
          </cell>
          <cell r="Q30502" t="str">
            <v>BBD-BLR-Jalahalli-T1</v>
          </cell>
          <cell r="AS30502">
            <v>46012.198611111111</v>
          </cell>
        </row>
        <row r="30503">
          <cell r="G30503" t="str">
            <v>21-12-2025</v>
          </cell>
          <cell r="Q30503" t="str">
            <v>BBD-BLR-HRBR-044-T1</v>
          </cell>
          <cell r="AS30503">
            <v>46012.194444444445</v>
          </cell>
        </row>
        <row r="30504">
          <cell r="G30504" t="str">
            <v>21-12-2025</v>
          </cell>
          <cell r="Q30504" t="str">
            <v>BBD-BLR-Jalahalli-T1</v>
          </cell>
          <cell r="AS30504">
            <v>46012.247916666667</v>
          </cell>
        </row>
        <row r="30505">
          <cell r="G30505" t="str">
            <v>21-12-2025</v>
          </cell>
          <cell r="Q30505" t="str">
            <v>BBD-BLR-Budhigere-T1</v>
          </cell>
          <cell r="AS30505">
            <v>46012.239583333336</v>
          </cell>
        </row>
        <row r="30506">
          <cell r="G30506" t="str">
            <v>21-12-2025</v>
          </cell>
          <cell r="Q30506" t="str">
            <v>BBD-BLR-Jalahalli-T1</v>
          </cell>
          <cell r="AS30506">
            <v>46012.198611111111</v>
          </cell>
        </row>
        <row r="30507">
          <cell r="G30507" t="str">
            <v>21-12-2025</v>
          </cell>
          <cell r="Q30507" t="str">
            <v>BBD-BLR-Budhigere-T1</v>
          </cell>
          <cell r="AS30507">
            <v>46012.245833333334</v>
          </cell>
        </row>
        <row r="30508">
          <cell r="G30508" t="str">
            <v>21-12-2025</v>
          </cell>
          <cell r="Q30508" t="str">
            <v>BBD-BLR-Jakkasandra-T1</v>
          </cell>
          <cell r="AS30508">
            <v>46012.189583333333</v>
          </cell>
        </row>
        <row r="30509">
          <cell r="G30509" t="str">
            <v>21-12-2025</v>
          </cell>
          <cell r="Q30509" t="str">
            <v>BBD-BLR-Jalahalli-T1</v>
          </cell>
          <cell r="AS30509">
            <v>46012.209722222222</v>
          </cell>
        </row>
        <row r="30510">
          <cell r="G30510" t="str">
            <v>21-12-2025</v>
          </cell>
          <cell r="Q30510" t="str">
            <v>BBD-BLR-HRBR-044-T1</v>
          </cell>
          <cell r="AS30510">
            <v>46012.201388888891</v>
          </cell>
        </row>
        <row r="30511">
          <cell r="G30511" t="str">
            <v>21-12-2025</v>
          </cell>
          <cell r="Q30511" t="str">
            <v>BBD-BLR-Jalahalli-T1</v>
          </cell>
          <cell r="AS30511">
            <v>46012.211111111108</v>
          </cell>
        </row>
        <row r="30512">
          <cell r="G30512" t="str">
            <v>21-12-2025</v>
          </cell>
          <cell r="Q30512" t="str">
            <v>BBD-BLR-Attibele-T1</v>
          </cell>
          <cell r="AS30512">
            <v>46012.250694444447</v>
          </cell>
        </row>
        <row r="30513">
          <cell r="G30513" t="str">
            <v>21-12-2025</v>
          </cell>
          <cell r="Q30513" t="str">
            <v>BBD-BLR-Jalahalli-T1</v>
          </cell>
          <cell r="AS30513">
            <v>46012.209722222222</v>
          </cell>
        </row>
        <row r="30514">
          <cell r="G30514" t="str">
            <v>21-12-2025</v>
          </cell>
          <cell r="Q30514" t="str">
            <v>BBD-BLR-Jakkasandra-T1</v>
          </cell>
          <cell r="AS30514">
            <v>46012.223611111112</v>
          </cell>
        </row>
        <row r="30515">
          <cell r="G30515" t="str">
            <v>21-12-2025</v>
          </cell>
          <cell r="Q30515" t="str">
            <v>BBD-BLR-Jalahalli-T1</v>
          </cell>
          <cell r="AS30515">
            <v>46012.258333333331</v>
          </cell>
        </row>
        <row r="30516">
          <cell r="G30516" t="str">
            <v>21-12-2025</v>
          </cell>
          <cell r="Q30516" t="str">
            <v>BBD-BLR-Budhigere-T1</v>
          </cell>
          <cell r="AS30516">
            <v>46012.240277777775</v>
          </cell>
        </row>
        <row r="30517">
          <cell r="G30517" t="str">
            <v>21-12-2025</v>
          </cell>
          <cell r="Q30517" t="str">
            <v>BBD-BLR-Jalahalli-T1</v>
          </cell>
          <cell r="AS30517">
            <v>46012.198611111111</v>
          </cell>
        </row>
        <row r="30518">
          <cell r="G30518" t="str">
            <v>21-12-2025</v>
          </cell>
          <cell r="Q30518" t="str">
            <v>BBD-BLR-Jakkasandra-T1</v>
          </cell>
          <cell r="AS30518">
            <v>46012.2</v>
          </cell>
        </row>
        <row r="30519">
          <cell r="G30519" t="str">
            <v>21-12-2025</v>
          </cell>
          <cell r="Q30519" t="str">
            <v>BBD-BLR-Jalahalli-T1</v>
          </cell>
          <cell r="AS30519">
            <v>46012.247916666667</v>
          </cell>
        </row>
        <row r="30520">
          <cell r="G30520" t="str">
            <v>21-12-2025</v>
          </cell>
          <cell r="Q30520" t="str">
            <v>BBD-BLR-HAL-T1</v>
          </cell>
          <cell r="AS30520">
            <v>46012.214583333334</v>
          </cell>
        </row>
        <row r="30521">
          <cell r="G30521" t="str">
            <v>21-12-2025</v>
          </cell>
          <cell r="Q30521" t="str">
            <v>BBD-BLR-Chinappalay-T1</v>
          </cell>
          <cell r="AS30521">
            <v>46012.271527777775</v>
          </cell>
        </row>
        <row r="30522">
          <cell r="G30522" t="str">
            <v>21-12-2025</v>
          </cell>
          <cell r="Q30522" t="str">
            <v>BBD-BLR-HRBR-044-T1</v>
          </cell>
          <cell r="AS30522">
            <v>46012.204861111109</v>
          </cell>
        </row>
        <row r="30523">
          <cell r="G30523" t="str">
            <v>21-12-2025</v>
          </cell>
          <cell r="Q30523" t="str">
            <v>BBD-BLR-PeenyaPhase3-T1</v>
          </cell>
          <cell r="AS30523">
            <v>46012.262499999997</v>
          </cell>
        </row>
        <row r="30524">
          <cell r="G30524" t="str">
            <v>21-12-2025</v>
          </cell>
          <cell r="Q30524" t="str">
            <v>BBD-BLR-Devanahalli-T1</v>
          </cell>
          <cell r="AS30524">
            <v>46012.197222222225</v>
          </cell>
        </row>
        <row r="30525">
          <cell r="G30525" t="str">
            <v>21-12-2025</v>
          </cell>
          <cell r="Q30525" t="str">
            <v>BBD-BLR-Jalahalli-T1</v>
          </cell>
          <cell r="AS30525">
            <v>46012.198611111111</v>
          </cell>
        </row>
        <row r="30526">
          <cell r="G30526" t="str">
            <v>21-12-2025</v>
          </cell>
          <cell r="Q30526" t="str">
            <v>BBD-BLR-BensonTown-T1</v>
          </cell>
          <cell r="AS30526">
            <v>46012.261111111111</v>
          </cell>
        </row>
        <row r="30527">
          <cell r="G30527" t="str">
            <v>21-12-2025</v>
          </cell>
          <cell r="Q30527" t="str">
            <v>BBD-BLR-Jalahalli-T1</v>
          </cell>
          <cell r="AS30527">
            <v>46012.268750000003</v>
          </cell>
        </row>
        <row r="30528">
          <cell r="G30528" t="str">
            <v>21-12-2025</v>
          </cell>
          <cell r="Q30528" t="str">
            <v>BBD-BLR-Chinappalay-T1</v>
          </cell>
          <cell r="AS30528">
            <v>46012.195833333331</v>
          </cell>
        </row>
        <row r="30529">
          <cell r="G30529" t="str">
            <v>21-12-2025</v>
          </cell>
          <cell r="Q30529" t="str">
            <v>BBD-BLR-Chikkasandra-T1</v>
          </cell>
          <cell r="AS30529">
            <v>46012.209027777775</v>
          </cell>
        </row>
        <row r="30530">
          <cell r="G30530" t="str">
            <v>21-12-2025</v>
          </cell>
          <cell r="Q30530" t="str">
            <v>BBD-BLR-HRBR-044-T1</v>
          </cell>
          <cell r="AS30530">
            <v>46012.204861111109</v>
          </cell>
        </row>
        <row r="30531">
          <cell r="G30531" t="str">
            <v>21-12-2025</v>
          </cell>
          <cell r="Q30531" t="str">
            <v>BBD-BLR-Lingarajapu-T1</v>
          </cell>
          <cell r="AS30531">
            <v>46012.283333333333</v>
          </cell>
        </row>
        <row r="30532">
          <cell r="G30532" t="str">
            <v>21-12-2025</v>
          </cell>
          <cell r="Q30532" t="str">
            <v>BBD-BLR-Jalahalli-T1</v>
          </cell>
          <cell r="AS30532">
            <v>46012.268750000003</v>
          </cell>
        </row>
        <row r="30533">
          <cell r="G30533" t="str">
            <v>21-12-2025</v>
          </cell>
          <cell r="Q30533" t="str">
            <v>BBD-BLR-Jakkasandra-T1</v>
          </cell>
          <cell r="AS30533">
            <v>46012.223611111112</v>
          </cell>
        </row>
        <row r="30534">
          <cell r="G30534" t="str">
            <v>21-12-2025</v>
          </cell>
          <cell r="Q30534" t="str">
            <v>BBD-BLR-Nagondanahalli-T1</v>
          </cell>
          <cell r="AS30534">
            <v>46012.218055555553</v>
          </cell>
        </row>
        <row r="30535">
          <cell r="G30535" t="str">
            <v>21-12-2025</v>
          </cell>
          <cell r="Q30535" t="str">
            <v>BBD-BLR-Budhigere-T1</v>
          </cell>
          <cell r="AS30535">
            <v>46012.237500000003</v>
          </cell>
        </row>
        <row r="30536">
          <cell r="G30536" t="str">
            <v>21-12-2025</v>
          </cell>
          <cell r="Q30536" t="str">
            <v>BBD-BLR-Jalahalli-T1</v>
          </cell>
          <cell r="AS30536">
            <v>46012.258333333331</v>
          </cell>
        </row>
        <row r="30537">
          <cell r="G30537" t="str">
            <v>21-12-2025</v>
          </cell>
          <cell r="Q30537" t="str">
            <v>BBD-BLR-Jalahalli-T1</v>
          </cell>
          <cell r="AS30537">
            <v>46012.198611111111</v>
          </cell>
        </row>
        <row r="30538">
          <cell r="G30538" t="str">
            <v>21-12-2025</v>
          </cell>
          <cell r="Q30538" t="str">
            <v>BBD-BLR-HAL-T1</v>
          </cell>
          <cell r="AS30538">
            <v>46012.324999999997</v>
          </cell>
        </row>
        <row r="30539">
          <cell r="G30539" t="str">
            <v>21-12-2025</v>
          </cell>
          <cell r="Q30539" t="str">
            <v>BBD-BLR-Nagondanahalli-T1</v>
          </cell>
          <cell r="AS30539">
            <v>46012.197916666664</v>
          </cell>
        </row>
        <row r="30540">
          <cell r="G30540" t="str">
            <v>21-12-2025</v>
          </cell>
          <cell r="Q30540" t="str">
            <v>BBD-BLR-Budhigere-T1</v>
          </cell>
          <cell r="AS30540">
            <v>46012.25</v>
          </cell>
        </row>
        <row r="30541">
          <cell r="G30541" t="str">
            <v>21-12-2025</v>
          </cell>
          <cell r="Q30541" t="str">
            <v>BBD-BLR-Nagondanahalli-T1</v>
          </cell>
          <cell r="AS30541">
            <v>46012.21875</v>
          </cell>
        </row>
        <row r="30542">
          <cell r="G30542" t="str">
            <v>21-12-2025</v>
          </cell>
          <cell r="Q30542" t="str">
            <v>BBD-BLR-HRBR-044-T1</v>
          </cell>
          <cell r="AS30542">
            <v>46012.194444444445</v>
          </cell>
        </row>
        <row r="30543">
          <cell r="G30543" t="str">
            <v>21-12-2025</v>
          </cell>
          <cell r="Q30543" t="str">
            <v>BBD-BLR-Jalahalli-T1</v>
          </cell>
          <cell r="AS30543">
            <v>46012.270833333336</v>
          </cell>
        </row>
        <row r="30544">
          <cell r="G30544" t="str">
            <v>21-12-2025</v>
          </cell>
          <cell r="Q30544" t="str">
            <v>BBD-BLR-Chinappalay-T1</v>
          </cell>
          <cell r="AS30544">
            <v>46012.190972222219</v>
          </cell>
        </row>
        <row r="30545">
          <cell r="G30545" t="str">
            <v>21-12-2025</v>
          </cell>
          <cell r="Q30545" t="str">
            <v>BBD-BLR-Jigani-T1</v>
          </cell>
          <cell r="AS30545">
            <v>46012.193055555559</v>
          </cell>
        </row>
        <row r="30546">
          <cell r="G30546" t="str">
            <v>21-12-2025</v>
          </cell>
          <cell r="Q30546" t="str">
            <v>BBD-BLR-Nagondanahalli-T1</v>
          </cell>
          <cell r="AS30546">
            <v>46012.197916666664</v>
          </cell>
        </row>
        <row r="30547">
          <cell r="G30547" t="str">
            <v>21-12-2025</v>
          </cell>
          <cell r="Q30547" t="str">
            <v>BBD-BLR-Jalahalli-T1</v>
          </cell>
          <cell r="AS30547">
            <v>46012.258333333331</v>
          </cell>
        </row>
        <row r="30548">
          <cell r="G30548" t="str">
            <v>21-12-2025</v>
          </cell>
          <cell r="Q30548" t="str">
            <v>BBD-BLR-Chinappalay-T1</v>
          </cell>
          <cell r="AS30548">
            <v>46012.191666666666</v>
          </cell>
        </row>
        <row r="30549">
          <cell r="G30549" t="str">
            <v>21-12-2025</v>
          </cell>
          <cell r="Q30549" t="str">
            <v>BBD-BLR-Chinappalay-T1</v>
          </cell>
          <cell r="AS30549">
            <v>46012.259027777778</v>
          </cell>
        </row>
        <row r="30550">
          <cell r="G30550" t="str">
            <v>21-12-2025</v>
          </cell>
          <cell r="Q30550" t="str">
            <v>BBD-BLR-Jalahalli-T1</v>
          </cell>
          <cell r="AS30550">
            <v>46012.1875</v>
          </cell>
        </row>
        <row r="30551">
          <cell r="G30551" t="str">
            <v>21-12-2025</v>
          </cell>
          <cell r="Q30551" t="str">
            <v>BBD-BLR-Chinappalay-T1</v>
          </cell>
          <cell r="AS30551">
            <v>46012.195138888892</v>
          </cell>
        </row>
        <row r="30552">
          <cell r="G30552" t="str">
            <v>21-12-2025</v>
          </cell>
          <cell r="Q30552" t="str">
            <v>BBD-BLR-Kallahalli-T1</v>
          </cell>
          <cell r="AS30552">
            <v>46012.240972222222</v>
          </cell>
        </row>
        <row r="30553">
          <cell r="G30553" t="str">
            <v>21-12-2025</v>
          </cell>
          <cell r="Q30553" t="str">
            <v>BBD-BLR-Nagondanahalli-T1</v>
          </cell>
          <cell r="AS30553">
            <v>46012.260416666664</v>
          </cell>
        </row>
        <row r="30554">
          <cell r="G30554" t="str">
            <v>21-12-2025</v>
          </cell>
          <cell r="Q30554" t="str">
            <v>BBD-BLR-Chikkasandra-T1</v>
          </cell>
          <cell r="AS30554">
            <v>46012.195833333331</v>
          </cell>
        </row>
        <row r="30555">
          <cell r="G30555" t="str">
            <v>21-12-2025</v>
          </cell>
          <cell r="Q30555" t="str">
            <v>BBD-BLR-HAL-T1</v>
          </cell>
          <cell r="AS30555">
            <v>46012.203472222223</v>
          </cell>
        </row>
        <row r="30556">
          <cell r="G30556" t="str">
            <v>21-12-2025</v>
          </cell>
          <cell r="Q30556" t="str">
            <v>BBD-BLR-HRBR-044-T1</v>
          </cell>
          <cell r="AS30556">
            <v>46012.230555555558</v>
          </cell>
        </row>
        <row r="30557">
          <cell r="G30557" t="str">
            <v>21-12-2025</v>
          </cell>
          <cell r="Q30557" t="str">
            <v>BBD-BLR-Jalahalli-T1</v>
          </cell>
          <cell r="AS30557">
            <v>46012.1875</v>
          </cell>
        </row>
        <row r="30558">
          <cell r="G30558" t="str">
            <v>21-12-2025</v>
          </cell>
          <cell r="Q30558" t="str">
            <v>BBD-BLR-PeenyaPhase3-T1</v>
          </cell>
          <cell r="AS30558">
            <v>46012.28125</v>
          </cell>
        </row>
        <row r="30559">
          <cell r="G30559" t="str">
            <v>21-12-2025</v>
          </cell>
          <cell r="Q30559" t="str">
            <v>BBD-BLR-Budhigere-T1</v>
          </cell>
          <cell r="AS30559">
            <v>46012.245833333334</v>
          </cell>
        </row>
        <row r="30560">
          <cell r="G30560" t="str">
            <v>21-12-2025</v>
          </cell>
          <cell r="Q30560" t="str">
            <v>BBD-BLR-Kallahalli-T1</v>
          </cell>
          <cell r="AS30560">
            <v>46012.240972222222</v>
          </cell>
        </row>
        <row r="30561">
          <cell r="G30561" t="str">
            <v>21-12-2025</v>
          </cell>
          <cell r="Q30561" t="str">
            <v>BBD-BLR-Nagondanahalli-T1</v>
          </cell>
          <cell r="AS30561">
            <v>46012.25</v>
          </cell>
        </row>
        <row r="30562">
          <cell r="G30562" t="str">
            <v>21-12-2025</v>
          </cell>
          <cell r="Q30562" t="str">
            <v>BBD-BLR-Jakkasandra-T1</v>
          </cell>
          <cell r="AS30562">
            <v>46012.2</v>
          </cell>
        </row>
        <row r="30563">
          <cell r="G30563" t="str">
            <v>21-12-2025</v>
          </cell>
          <cell r="Q30563" t="str">
            <v>BBD-BLR-Chikkasandra-T1</v>
          </cell>
          <cell r="AS30563">
            <v>46012.207638888889</v>
          </cell>
        </row>
        <row r="30564">
          <cell r="G30564" t="str">
            <v>21-12-2025</v>
          </cell>
          <cell r="Q30564" t="str">
            <v>BBD-BLR-Nagondanahalli-T1</v>
          </cell>
          <cell r="AS30564">
            <v>46012.21875</v>
          </cell>
        </row>
        <row r="30565">
          <cell r="G30565" t="str">
            <v>21-12-2025</v>
          </cell>
          <cell r="Q30565" t="str">
            <v>BBD-BLR-Budhigere-T1</v>
          </cell>
          <cell r="AS30565">
            <v>46012.242361111108</v>
          </cell>
        </row>
        <row r="30566">
          <cell r="G30566" t="str">
            <v>21-12-2025</v>
          </cell>
          <cell r="Q30566" t="str">
            <v>BBD-BLR-Attibele-T1</v>
          </cell>
          <cell r="AS30566">
            <v>46012.240972222222</v>
          </cell>
        </row>
        <row r="30567">
          <cell r="G30567" t="str">
            <v>21-12-2025</v>
          </cell>
          <cell r="Q30567" t="str">
            <v>BBD-BLR-Chikkasandra-T1</v>
          </cell>
          <cell r="AS30567">
            <v>46012.236111111109</v>
          </cell>
        </row>
        <row r="30568">
          <cell r="G30568" t="str">
            <v>21-12-2025</v>
          </cell>
          <cell r="Q30568" t="str">
            <v>BBD-BLR-Budhigere-T1</v>
          </cell>
        </row>
        <row r="30569">
          <cell r="G30569" t="str">
            <v>21-12-2025</v>
          </cell>
          <cell r="Q30569" t="str">
            <v>BBD-BLR-Devanahalli-T1</v>
          </cell>
          <cell r="AS30569">
            <v>46012.197222222225</v>
          </cell>
        </row>
        <row r="30570">
          <cell r="G30570" t="str">
            <v>21-12-2025</v>
          </cell>
          <cell r="Q30570" t="str">
            <v>BBD-BLR-Nagondanahalli-T1</v>
          </cell>
          <cell r="AS30570">
            <v>46012.25</v>
          </cell>
        </row>
        <row r="30571">
          <cell r="G30571" t="str">
            <v>21-12-2025</v>
          </cell>
          <cell r="Q30571" t="str">
            <v>BBD-BLR-Nagondanahalli-T1</v>
          </cell>
          <cell r="AS30571">
            <v>46012.210416666669</v>
          </cell>
        </row>
        <row r="30572">
          <cell r="G30572" t="str">
            <v>21-12-2025</v>
          </cell>
          <cell r="Q30572" t="str">
            <v>BBD-BLR-Jigani-T1</v>
          </cell>
        </row>
        <row r="30573">
          <cell r="G30573" t="str">
            <v>21-12-2025</v>
          </cell>
          <cell r="Q30573" t="str">
            <v>BBD-BLR-BellahalliRoad-T1</v>
          </cell>
          <cell r="AS30573">
            <v>46012.213194444441</v>
          </cell>
        </row>
        <row r="30574">
          <cell r="G30574" t="str">
            <v>21-12-2025</v>
          </cell>
          <cell r="Q30574" t="str">
            <v>BBD-BLR-Nagondanahalli-T1</v>
          </cell>
          <cell r="AS30574">
            <v>46012.21875</v>
          </cell>
        </row>
        <row r="30575">
          <cell r="G30575" t="str">
            <v>21-12-2025</v>
          </cell>
          <cell r="Q30575" t="str">
            <v>BBD-BLR-BellahalliRoad-T1</v>
          </cell>
          <cell r="AS30575">
            <v>46012.188194444447</v>
          </cell>
        </row>
        <row r="30576">
          <cell r="G30576" t="str">
            <v>21-12-2025</v>
          </cell>
          <cell r="Q30576" t="str">
            <v>BBD-BLR-Jalahalli-T1</v>
          </cell>
          <cell r="AS30576">
            <v>46012.270833333336</v>
          </cell>
        </row>
        <row r="30577">
          <cell r="G30577" t="str">
            <v>21-12-2025</v>
          </cell>
          <cell r="Q30577" t="str">
            <v>BBD-BLR-Budhigere-T1</v>
          </cell>
          <cell r="AS30577">
            <v>46012.23541666667</v>
          </cell>
        </row>
        <row r="30578">
          <cell r="G30578" t="str">
            <v>21-12-2025</v>
          </cell>
          <cell r="Q30578" t="str">
            <v>BBD-BLR-Nagondanahalli-T1</v>
          </cell>
          <cell r="AS30578">
            <v>46012.210416666669</v>
          </cell>
        </row>
        <row r="30579">
          <cell r="G30579" t="str">
            <v>21-12-2025</v>
          </cell>
          <cell r="Q30579" t="str">
            <v>BBD-BLR-Chinappalay-T1</v>
          </cell>
          <cell r="AS30579">
            <v>46012.190972222219</v>
          </cell>
        </row>
        <row r="30580">
          <cell r="G30580" t="str">
            <v>21-12-2025</v>
          </cell>
          <cell r="Q30580" t="str">
            <v>BBD-BLR-Jakkasandra-T1</v>
          </cell>
          <cell r="AS30580">
            <v>46012.213194444441</v>
          </cell>
        </row>
        <row r="30581">
          <cell r="G30581" t="str">
            <v>21-12-2025</v>
          </cell>
          <cell r="Q30581" t="str">
            <v>BBD-BLR-Attibele-T1</v>
          </cell>
          <cell r="AS30581">
            <v>46012.240277777775</v>
          </cell>
        </row>
        <row r="30582">
          <cell r="G30582" t="str">
            <v>21-12-2025</v>
          </cell>
          <cell r="Q30582" t="str">
            <v>BBD-BLR-Jalahalli-T1</v>
          </cell>
          <cell r="AS30582">
            <v>46012.209722222222</v>
          </cell>
        </row>
        <row r="30583">
          <cell r="G30583" t="str">
            <v>21-12-2025</v>
          </cell>
          <cell r="Q30583" t="str">
            <v>BBD-BLR-Budhigere-T1</v>
          </cell>
          <cell r="AS30583">
            <v>46012.245833333334</v>
          </cell>
        </row>
        <row r="30584">
          <cell r="G30584" t="str">
            <v>21-12-2025</v>
          </cell>
          <cell r="Q30584" t="str">
            <v>BBD-BLR-Jakkasandra-T1</v>
          </cell>
          <cell r="AS30584">
            <v>46012.2</v>
          </cell>
        </row>
        <row r="30585">
          <cell r="G30585" t="str">
            <v>21-12-2025</v>
          </cell>
          <cell r="Q30585" t="str">
            <v>BBD-BLR-PeenyaPhase3-T1</v>
          </cell>
          <cell r="AS30585">
            <v>46012.220138888886</v>
          </cell>
        </row>
        <row r="30586">
          <cell r="G30586" t="str">
            <v>21-12-2025</v>
          </cell>
          <cell r="Q30586" t="str">
            <v>BBD-BLR-Jakkasandra-T1</v>
          </cell>
          <cell r="AS30586">
            <v>46012.254861111112</v>
          </cell>
        </row>
        <row r="30587">
          <cell r="G30587" t="str">
            <v>21-12-2025</v>
          </cell>
          <cell r="Q30587" t="str">
            <v>BBD-BLR-Nagondanahalli-T1</v>
          </cell>
          <cell r="AS30587">
            <v>46012.197916666664</v>
          </cell>
        </row>
        <row r="30588">
          <cell r="G30588" t="str">
            <v>21-12-2025</v>
          </cell>
          <cell r="Q30588" t="str">
            <v>BBD-BLR-BellahalliRoad-T1</v>
          </cell>
          <cell r="AS30588">
            <v>46012.222916666666</v>
          </cell>
        </row>
        <row r="30589">
          <cell r="G30589" t="str">
            <v>21-12-2025</v>
          </cell>
          <cell r="Q30589" t="str">
            <v>BBD-BLR-Jakkasandra-T1</v>
          </cell>
          <cell r="AS30589">
            <v>46012.201388888891</v>
          </cell>
        </row>
        <row r="30590">
          <cell r="G30590" t="str">
            <v>21-12-2025</v>
          </cell>
          <cell r="Q30590" t="str">
            <v>BBD-BLR-Attibele-T1</v>
          </cell>
          <cell r="AS30590">
            <v>46012.250694444447</v>
          </cell>
        </row>
        <row r="30591">
          <cell r="G30591" t="str">
            <v>21-12-2025</v>
          </cell>
          <cell r="Q30591" t="str">
            <v>BBD-BLR-Attibele-T1</v>
          </cell>
          <cell r="AS30591">
            <v>46012.261111111111</v>
          </cell>
        </row>
        <row r="30592">
          <cell r="G30592" t="str">
            <v>21-12-2025</v>
          </cell>
          <cell r="Q30592" t="str">
            <v>BBD-BLR-Chinappalay-T1</v>
          </cell>
          <cell r="AS30592">
            <v>46012.259027777778</v>
          </cell>
        </row>
        <row r="30593">
          <cell r="G30593" t="str">
            <v>21-12-2025</v>
          </cell>
          <cell r="Q30593" t="str">
            <v>BBD-BLR-Chikkasandra-T1</v>
          </cell>
          <cell r="AS30593">
            <v>46012.227777777778</v>
          </cell>
        </row>
        <row r="30594">
          <cell r="G30594" t="str">
            <v>21-12-2025</v>
          </cell>
          <cell r="Q30594" t="str">
            <v>BBD-BLR-BellahalliRoad-T1</v>
          </cell>
          <cell r="AS30594">
            <v>46012.189583333333</v>
          </cell>
        </row>
        <row r="30595">
          <cell r="G30595" t="str">
            <v>21-12-2025</v>
          </cell>
          <cell r="Q30595" t="str">
            <v>BBD-BLR-Attibele-T1</v>
          </cell>
          <cell r="AS30595">
            <v>46012.261111111111</v>
          </cell>
        </row>
        <row r="30596">
          <cell r="G30596" t="str">
            <v>21-12-2025</v>
          </cell>
          <cell r="Q30596" t="str">
            <v>BBD-BLR-HRBR-044-T1</v>
          </cell>
          <cell r="AS30596">
            <v>46012.230555555558</v>
          </cell>
        </row>
        <row r="30597">
          <cell r="G30597" t="str">
            <v>21-12-2025</v>
          </cell>
          <cell r="Q30597" t="str">
            <v>BBD-BLR-Jakkasandra-T1</v>
          </cell>
          <cell r="AS30597">
            <v>46012.200694444444</v>
          </cell>
        </row>
        <row r="30598">
          <cell r="G30598" t="str">
            <v>21-12-2025</v>
          </cell>
          <cell r="Q30598" t="str">
            <v>BBD-BLR-PeenyaPhase3-T1</v>
          </cell>
          <cell r="AS30598">
            <v>46012.220138888886</v>
          </cell>
        </row>
        <row r="30599">
          <cell r="G30599" t="str">
            <v>21-12-2025</v>
          </cell>
          <cell r="Q30599" t="str">
            <v>BBD-BLR-Jakkasandra-T1</v>
          </cell>
          <cell r="AS30599">
            <v>46012.223611111112</v>
          </cell>
        </row>
        <row r="30600">
          <cell r="G30600" t="str">
            <v>21-12-2025</v>
          </cell>
          <cell r="Q30600" t="str">
            <v>BBD-BLR-HRBR-044-T1</v>
          </cell>
          <cell r="AS30600">
            <v>46012.204861111109</v>
          </cell>
        </row>
        <row r="30601">
          <cell r="G30601" t="str">
            <v>21-12-2025</v>
          </cell>
          <cell r="Q30601" t="str">
            <v>BBD-BLR-HRBR-044-T1</v>
          </cell>
          <cell r="AS30601">
            <v>46012.212500000001</v>
          </cell>
        </row>
        <row r="30602">
          <cell r="G30602" t="str">
            <v>21-12-2025</v>
          </cell>
          <cell r="Q30602" t="str">
            <v>BBD-BLR-Nagondanahalli-T1</v>
          </cell>
          <cell r="AS30602">
            <v>46012.195833333331</v>
          </cell>
        </row>
        <row r="30603">
          <cell r="G30603" t="str">
            <v>21-12-2025</v>
          </cell>
          <cell r="Q30603" t="str">
            <v>BBD-BLR-Budhigere-T1</v>
          </cell>
          <cell r="AS30603">
            <v>46012.251388888886</v>
          </cell>
        </row>
        <row r="30604">
          <cell r="G30604" t="str">
            <v>21-12-2025</v>
          </cell>
          <cell r="Q30604" t="str">
            <v>BBD-BLR-HAL-T1</v>
          </cell>
          <cell r="AS30604">
            <v>46012.223611111112</v>
          </cell>
        </row>
        <row r="30605">
          <cell r="G30605" t="str">
            <v>21-12-2025</v>
          </cell>
          <cell r="Q30605" t="str">
            <v>BBD-BLR-Jalahalli-T1</v>
          </cell>
          <cell r="AS30605">
            <v>46012.237500000003</v>
          </cell>
        </row>
        <row r="30606">
          <cell r="G30606" t="str">
            <v>21-12-2025</v>
          </cell>
          <cell r="Q30606" t="str">
            <v>BBD-BLR-PeenyaPhase3-T1</v>
          </cell>
          <cell r="AS30606">
            <v>46012.28125</v>
          </cell>
        </row>
        <row r="30607">
          <cell r="G30607" t="str">
            <v>21-12-2025</v>
          </cell>
          <cell r="Q30607" t="str">
            <v>BBD-BLR-Lingarajapu-T1</v>
          </cell>
          <cell r="AS30607">
            <v>46012.283333333333</v>
          </cell>
        </row>
        <row r="30608">
          <cell r="G30608" t="str">
            <v>21-12-2025</v>
          </cell>
          <cell r="Q30608" t="str">
            <v>BBD-BLR-Jigani-T1</v>
          </cell>
          <cell r="AS30608">
            <v>46012.190972222219</v>
          </cell>
        </row>
        <row r="30609">
          <cell r="G30609" t="str">
            <v>21-12-2025</v>
          </cell>
          <cell r="Q30609" t="str">
            <v>BBD-BLR-PeenyaPhase3-T1</v>
          </cell>
          <cell r="AS30609">
            <v>46012.229861111111</v>
          </cell>
        </row>
        <row r="30610">
          <cell r="G30610" t="str">
            <v>21-12-2025</v>
          </cell>
          <cell r="Q30610" t="str">
            <v>BBD-BLR-Jigani-T1</v>
          </cell>
          <cell r="AS30610">
            <v>46012.189583333333</v>
          </cell>
        </row>
        <row r="30611">
          <cell r="G30611" t="str">
            <v>21-12-2025</v>
          </cell>
          <cell r="Q30611" t="str">
            <v>BBD-BLR-BellahalliRoad-T1</v>
          </cell>
          <cell r="AS30611">
            <v>46012.265277777777</v>
          </cell>
        </row>
        <row r="30612">
          <cell r="G30612" t="str">
            <v>21-12-2025</v>
          </cell>
          <cell r="Q30612" t="str">
            <v>BBD-BLR-Nagondanahalli-T1</v>
          </cell>
          <cell r="AS30612">
            <v>46012.209027777775</v>
          </cell>
        </row>
        <row r="30613">
          <cell r="G30613" t="str">
            <v>21-12-2025</v>
          </cell>
          <cell r="Q30613" t="str">
            <v>BBD-BLR-HAL-T1</v>
          </cell>
          <cell r="AS30613">
            <v>46012.203472222223</v>
          </cell>
        </row>
        <row r="30614">
          <cell r="G30614" t="str">
            <v>21-12-2025</v>
          </cell>
          <cell r="Q30614" t="str">
            <v>BBD-BLR-Budhigere-T1</v>
          </cell>
          <cell r="AS30614">
            <v>46012.251388888886</v>
          </cell>
        </row>
        <row r="30615">
          <cell r="G30615" t="str">
            <v>21-12-2025</v>
          </cell>
          <cell r="Q30615" t="str">
            <v>BBD-BLR-HAL-T1</v>
          </cell>
          <cell r="AS30615">
            <v>46012.203472222223</v>
          </cell>
        </row>
        <row r="30616">
          <cell r="G30616" t="str">
            <v>21-12-2025</v>
          </cell>
          <cell r="Q30616" t="str">
            <v>BBD-BLR-BellahalliRoad-T1</v>
          </cell>
          <cell r="AS30616">
            <v>46012.23333333333</v>
          </cell>
        </row>
        <row r="30617">
          <cell r="G30617" t="str">
            <v>21-12-2025</v>
          </cell>
          <cell r="Q30617" t="str">
            <v>BBD-BLR-Nagondanahalli-T1</v>
          </cell>
          <cell r="AS30617">
            <v>46012.215277777781</v>
          </cell>
        </row>
        <row r="30618">
          <cell r="G30618" t="str">
            <v>21-12-2025</v>
          </cell>
          <cell r="Q30618" t="str">
            <v>BBD-BLR-BellahalliRoad-T1</v>
          </cell>
          <cell r="AS30618">
            <v>46012.222916666666</v>
          </cell>
        </row>
        <row r="30619">
          <cell r="G30619" t="str">
            <v>21-12-2025</v>
          </cell>
          <cell r="Q30619" t="str">
            <v>BBD-BLR-Nagondanahalli-T1</v>
          </cell>
          <cell r="AS30619">
            <v>46012.195833333331</v>
          </cell>
        </row>
        <row r="30620">
          <cell r="G30620" t="str">
            <v>21-12-2025</v>
          </cell>
          <cell r="Q30620" t="str">
            <v>BBD-BLR-Attibele-T1</v>
          </cell>
          <cell r="AS30620">
            <v>46012.250694444447</v>
          </cell>
        </row>
        <row r="30621">
          <cell r="G30621" t="str">
            <v>21-12-2025</v>
          </cell>
          <cell r="Q30621" t="str">
            <v>BBD-BLR-Budhigere-T1</v>
          </cell>
          <cell r="AS30621">
            <v>46012.224999999999</v>
          </cell>
        </row>
        <row r="30622">
          <cell r="G30622" t="str">
            <v>21-12-2025</v>
          </cell>
          <cell r="Q30622" t="str">
            <v>BBD-BLR-Budhigere-T1</v>
          </cell>
          <cell r="AS30622">
            <v>46012.273611111108</v>
          </cell>
        </row>
        <row r="30623">
          <cell r="G30623" t="str">
            <v>21-12-2025</v>
          </cell>
          <cell r="Q30623" t="str">
            <v>BBD-BLR-Attibele-T1</v>
          </cell>
          <cell r="AS30623">
            <v>46012.240972222222</v>
          </cell>
        </row>
        <row r="30624">
          <cell r="G30624" t="str">
            <v>21-12-2025</v>
          </cell>
          <cell r="Q30624" t="str">
            <v>BBD-BLR-Chikkasandra-T1</v>
          </cell>
          <cell r="AS30624">
            <v>46012.206944444442</v>
          </cell>
        </row>
        <row r="30625">
          <cell r="G30625" t="str">
            <v>21-12-2025</v>
          </cell>
          <cell r="Q30625" t="str">
            <v>BBD-BLR-PeenyaPhase3-T1</v>
          </cell>
          <cell r="AS30625">
            <v>46012.194444444445</v>
          </cell>
        </row>
        <row r="30626">
          <cell r="G30626" t="str">
            <v>21-12-2025</v>
          </cell>
          <cell r="Q30626" t="str">
            <v>BBD-BLR-HRBR-044-T1</v>
          </cell>
          <cell r="AS30626">
            <v>46012.200694444444</v>
          </cell>
        </row>
        <row r="30627">
          <cell r="G30627" t="str">
            <v>21-12-2025</v>
          </cell>
          <cell r="Q30627" t="str">
            <v>BBD-BLR-Nagondanahalli-T1</v>
          </cell>
          <cell r="AS30627">
            <v>46012.21875</v>
          </cell>
        </row>
        <row r="30628">
          <cell r="G30628" t="str">
            <v>21-12-2025</v>
          </cell>
          <cell r="Q30628" t="str">
            <v>BBD-BLR-Budhigere-T1</v>
          </cell>
          <cell r="AS30628">
            <v>46012.237500000003</v>
          </cell>
        </row>
        <row r="30629">
          <cell r="G30629" t="str">
            <v>21-12-2025</v>
          </cell>
          <cell r="Q30629" t="str">
            <v>BBD-BLR-Chikkasandra-T1</v>
          </cell>
          <cell r="AS30629">
            <v>46012.188194444447</v>
          </cell>
        </row>
        <row r="30630">
          <cell r="G30630" t="str">
            <v>21-12-2025</v>
          </cell>
          <cell r="Q30630" t="str">
            <v>BBD-BLR-Nagondanahalli-T1</v>
          </cell>
          <cell r="AS30630">
            <v>46012.210416666669</v>
          </cell>
        </row>
        <row r="30631">
          <cell r="G30631" t="str">
            <v>21-12-2025</v>
          </cell>
          <cell r="Q30631" t="str">
            <v>BBD-BLR-PeenyaPhase3-T1</v>
          </cell>
          <cell r="AS30631">
            <v>46012.216666666667</v>
          </cell>
        </row>
        <row r="30632">
          <cell r="G30632" t="str">
            <v>21-12-2025</v>
          </cell>
          <cell r="Q30632" t="str">
            <v>BBD-BLR-Budhigere-T1</v>
          </cell>
          <cell r="AS30632">
            <v>46012.268750000003</v>
          </cell>
        </row>
        <row r="30633">
          <cell r="G30633" t="str">
            <v>21-12-2025</v>
          </cell>
          <cell r="Q30633" t="str">
            <v>BBD-BLR-BellahalliRoad-T1</v>
          </cell>
          <cell r="AS30633">
            <v>46012.223611111112</v>
          </cell>
        </row>
        <row r="30634">
          <cell r="G30634" t="str">
            <v>21-12-2025</v>
          </cell>
          <cell r="Q30634" t="str">
            <v>BBD-BLR-Chikkasandra-T1</v>
          </cell>
          <cell r="AS30634">
            <v>46012.198611111111</v>
          </cell>
        </row>
        <row r="30635">
          <cell r="G30635" t="str">
            <v>21-12-2025</v>
          </cell>
          <cell r="Q30635" t="str">
            <v>BBD-BLR-Devanahalli-T1</v>
          </cell>
          <cell r="AS30635">
            <v>46012.197916666664</v>
          </cell>
        </row>
        <row r="30636">
          <cell r="G30636" t="str">
            <v>21-12-2025</v>
          </cell>
          <cell r="Q30636" t="str">
            <v>BBD-BLR-Nagondanahalli-T1</v>
          </cell>
          <cell r="AS30636">
            <v>46012.236805555556</v>
          </cell>
        </row>
        <row r="30637">
          <cell r="G30637" t="str">
            <v>21-12-2025</v>
          </cell>
          <cell r="Q30637" t="str">
            <v>BBD-BLR-Nagondanahalli-T1</v>
          </cell>
          <cell r="AS30637">
            <v>46012.200694444444</v>
          </cell>
        </row>
        <row r="30638">
          <cell r="G30638" t="str">
            <v>21-12-2025</v>
          </cell>
          <cell r="Q30638" t="str">
            <v>BBD-BLR-Chikkasandra-T1</v>
          </cell>
          <cell r="AS30638">
            <v>46012.220138888886</v>
          </cell>
        </row>
        <row r="30639">
          <cell r="G30639" t="str">
            <v>21-12-2025</v>
          </cell>
          <cell r="Q30639" t="str">
            <v>BBD-BLR-Chikkasandra-T1</v>
          </cell>
          <cell r="AS30639">
            <v>46012.195833333331</v>
          </cell>
        </row>
        <row r="30640">
          <cell r="G30640" t="str">
            <v>21-12-2025</v>
          </cell>
          <cell r="Q30640" t="str">
            <v>BBD-BLR-PeenyaPhase3-T1</v>
          </cell>
          <cell r="AS30640">
            <v>46012.28125</v>
          </cell>
        </row>
        <row r="30641">
          <cell r="G30641" t="str">
            <v>21-12-2025</v>
          </cell>
          <cell r="Q30641" t="str">
            <v>BBD-BLR-BellahalliRoad-T1</v>
          </cell>
          <cell r="AS30641">
            <v>46012.188194444447</v>
          </cell>
        </row>
        <row r="30642">
          <cell r="G30642" t="str">
            <v>21-12-2025</v>
          </cell>
          <cell r="Q30642" t="str">
            <v>BBD-BLR-Budhigere-T1</v>
          </cell>
          <cell r="AS30642">
            <v>46012.224999999999</v>
          </cell>
        </row>
        <row r="30643">
          <cell r="G30643" t="str">
            <v>21-12-2025</v>
          </cell>
          <cell r="Q30643" t="str">
            <v>BBD-BLR-Budhigere-T1</v>
          </cell>
          <cell r="AS30643">
            <v>46012.224999999999</v>
          </cell>
        </row>
        <row r="30644">
          <cell r="G30644" t="str">
            <v>21-12-2025</v>
          </cell>
          <cell r="Q30644" t="str">
            <v>BBD-BLR-Attibele-T1</v>
          </cell>
          <cell r="AS30644">
            <v>46012.240972222222</v>
          </cell>
        </row>
        <row r="30645">
          <cell r="G30645" t="str">
            <v>21-12-2025</v>
          </cell>
          <cell r="Q30645" t="str">
            <v>BBD-BLR-PeenyaPhase3-T1</v>
          </cell>
        </row>
        <row r="30646">
          <cell r="G30646" t="str">
            <v>21-12-2025</v>
          </cell>
          <cell r="Q30646" t="str">
            <v>BBD-BLR-Jigani-T1</v>
          </cell>
          <cell r="AS30646">
            <v>46012.178472222222</v>
          </cell>
        </row>
        <row r="30647">
          <cell r="G30647" t="str">
            <v>21-12-2025</v>
          </cell>
          <cell r="Q30647" t="str">
            <v>BBD-BLR-HAL-T1</v>
          </cell>
          <cell r="AS30647">
            <v>46012.214583333334</v>
          </cell>
        </row>
        <row r="30648">
          <cell r="G30648" t="str">
            <v>21-12-2025</v>
          </cell>
          <cell r="Q30648" t="str">
            <v>BBD-BLR-Nagondanahalli-T1</v>
          </cell>
          <cell r="AS30648">
            <v>46012.23333333333</v>
          </cell>
        </row>
        <row r="30649">
          <cell r="G30649" t="str">
            <v>21-12-2025</v>
          </cell>
          <cell r="Q30649" t="str">
            <v>BBD-BLR-Jakkasandra-T1</v>
          </cell>
          <cell r="AS30649">
            <v>46012.255555555559</v>
          </cell>
        </row>
        <row r="30650">
          <cell r="G30650" t="str">
            <v>21-12-2025</v>
          </cell>
          <cell r="Q30650" t="str">
            <v>BBD-BLR-Chikkasandra-T1</v>
          </cell>
          <cell r="AS30650">
            <v>46012.219444444447</v>
          </cell>
        </row>
        <row r="30651">
          <cell r="G30651" t="str">
            <v>21-12-2025</v>
          </cell>
          <cell r="Q30651" t="str">
            <v>BBD-BLR-BellahalliRoad-T1</v>
          </cell>
          <cell r="AS30651">
            <v>46012.23333333333</v>
          </cell>
        </row>
        <row r="30652">
          <cell r="G30652" t="str">
            <v>21-12-2025</v>
          </cell>
          <cell r="Q30652" t="str">
            <v>BBD-BLR-Devanahalli-T1</v>
          </cell>
          <cell r="AS30652">
            <v>46012.215277777781</v>
          </cell>
        </row>
        <row r="30653">
          <cell r="G30653" t="str">
            <v>21-12-2025</v>
          </cell>
          <cell r="Q30653" t="str">
            <v>BBD-BLR-Nagondanahalli-T1</v>
          </cell>
          <cell r="AS30653">
            <v>46012.197916666664</v>
          </cell>
        </row>
        <row r="30654">
          <cell r="G30654" t="str">
            <v>21-12-2025</v>
          </cell>
          <cell r="Q30654" t="str">
            <v>BBD-BLR-Chikkasandra-T1</v>
          </cell>
          <cell r="AS30654">
            <v>46012.209027777775</v>
          </cell>
        </row>
        <row r="30655">
          <cell r="G30655" t="str">
            <v>21-12-2025</v>
          </cell>
          <cell r="Q30655" t="str">
            <v>BBD-BLR-Chikkasandra-T1</v>
          </cell>
          <cell r="AS30655">
            <v>46012.209027777775</v>
          </cell>
        </row>
        <row r="30656">
          <cell r="G30656" t="str">
            <v>21-12-2025</v>
          </cell>
          <cell r="Q30656" t="str">
            <v>BBD-BLR-Kallahalli-T1</v>
          </cell>
          <cell r="AS30656">
            <v>46012.294444444444</v>
          </cell>
        </row>
        <row r="30657">
          <cell r="G30657" t="str">
            <v>21-12-2025</v>
          </cell>
          <cell r="Q30657" t="str">
            <v>BBD-BLR-Chikkasandra-T1</v>
          </cell>
          <cell r="AS30657">
            <v>46012.195833333331</v>
          </cell>
        </row>
        <row r="30658">
          <cell r="G30658" t="str">
            <v>21-12-2025</v>
          </cell>
          <cell r="Q30658" t="str">
            <v>BBD-BLR-Nagondanahalli-T1</v>
          </cell>
          <cell r="AS30658">
            <v>46012.200694444444</v>
          </cell>
        </row>
        <row r="30659">
          <cell r="G30659" t="str">
            <v>21-12-2025</v>
          </cell>
          <cell r="Q30659" t="str">
            <v>BBD-BLR-Jigani-T1</v>
          </cell>
        </row>
        <row r="30660">
          <cell r="G30660" t="str">
            <v>21-12-2025</v>
          </cell>
          <cell r="Q30660" t="str">
            <v>BBD-BLR-Chikkasandra-T1</v>
          </cell>
          <cell r="AS30660">
            <v>46012.219444444447</v>
          </cell>
        </row>
        <row r="30661">
          <cell r="G30661" t="str">
            <v>21-12-2025</v>
          </cell>
          <cell r="Q30661" t="str">
            <v>BBD-BLR-BellahalliRoad-T1</v>
          </cell>
          <cell r="AS30661">
            <v>46012.223611111112</v>
          </cell>
        </row>
        <row r="30662">
          <cell r="G30662" t="str">
            <v>21-12-2025</v>
          </cell>
          <cell r="Q30662" t="str">
            <v>BBD-BLR-Chikkasandra-T1</v>
          </cell>
          <cell r="AS30662">
            <v>46012.220138888886</v>
          </cell>
        </row>
        <row r="30663">
          <cell r="G30663" t="str">
            <v>21-12-2025</v>
          </cell>
          <cell r="Q30663" t="str">
            <v>BBD-BLR-Chikkasandra-T1</v>
          </cell>
          <cell r="AS30663">
            <v>46012.188194444447</v>
          </cell>
        </row>
        <row r="30664">
          <cell r="G30664" t="str">
            <v>21-12-2025</v>
          </cell>
          <cell r="Q30664" t="str">
            <v>BBD-BLR-Attibele-T1</v>
          </cell>
          <cell r="AS30664">
            <v>46012.302777777775</v>
          </cell>
        </row>
        <row r="30665">
          <cell r="G30665" t="str">
            <v>21-12-2025</v>
          </cell>
          <cell r="Q30665" t="str">
            <v>BBD-BLR-Jigani-T1</v>
          </cell>
        </row>
        <row r="30666">
          <cell r="G30666" t="str">
            <v>21-12-2025</v>
          </cell>
          <cell r="Q30666" t="str">
            <v>BBD-BLR-Jigani-T1</v>
          </cell>
        </row>
        <row r="30667">
          <cell r="G30667" t="str">
            <v>21-12-2025</v>
          </cell>
          <cell r="Q30667" t="str">
            <v>BBD-BLR-Nagondanahalli-T1</v>
          </cell>
          <cell r="AS30667">
            <v>46012.210416666669</v>
          </cell>
        </row>
        <row r="30668">
          <cell r="G30668" t="str">
            <v>21-12-2025</v>
          </cell>
          <cell r="Q30668" t="str">
            <v>BBD-BLR-Chikkasandra-T1</v>
          </cell>
          <cell r="AS30668">
            <v>46012.227777777778</v>
          </cell>
        </row>
        <row r="30669">
          <cell r="G30669" t="str">
            <v>21-12-2025</v>
          </cell>
          <cell r="Q30669" t="str">
            <v>BBD-BLR-Nagondanahalli-T1</v>
          </cell>
          <cell r="AS30669">
            <v>46012.218055555553</v>
          </cell>
        </row>
        <row r="30670">
          <cell r="G30670" t="str">
            <v>21-12-2025</v>
          </cell>
          <cell r="Q30670" t="str">
            <v>BBD-BLR-Nagondanahalli-T1</v>
          </cell>
          <cell r="AS30670">
            <v>46012.226388888892</v>
          </cell>
        </row>
        <row r="30671">
          <cell r="G30671" t="str">
            <v>21-12-2025</v>
          </cell>
          <cell r="Q30671" t="str">
            <v>BBD-BLR-Budhigere-T1</v>
          </cell>
          <cell r="AS30671">
            <v>46012.237500000003</v>
          </cell>
        </row>
        <row r="30672">
          <cell r="G30672" t="str">
            <v>21-12-2025</v>
          </cell>
          <cell r="Q30672" t="str">
            <v>BBD-BLR-Nagondanahalli-T1</v>
          </cell>
          <cell r="AS30672">
            <v>46012.19027777778</v>
          </cell>
        </row>
        <row r="30673">
          <cell r="G30673" t="str">
            <v>21-12-2025</v>
          </cell>
          <cell r="Q30673" t="str">
            <v>BBD-BLR-Chikkasandra-T1</v>
          </cell>
          <cell r="AS30673">
            <v>46012.209027777775</v>
          </cell>
        </row>
        <row r="30674">
          <cell r="G30674" t="str">
            <v>21-12-2025</v>
          </cell>
          <cell r="Q30674" t="str">
            <v>BBD-BLR-Nagondanahalli-T1</v>
          </cell>
          <cell r="AS30674">
            <v>46012.21875</v>
          </cell>
        </row>
        <row r="30675">
          <cell r="G30675" t="str">
            <v>21-12-2025</v>
          </cell>
          <cell r="Q30675" t="str">
            <v>BBD-BLR-Nagondanahalli-T1</v>
          </cell>
          <cell r="AS30675">
            <v>46012.207638888889</v>
          </cell>
        </row>
        <row r="30676">
          <cell r="G30676" t="str">
            <v>21-12-2025</v>
          </cell>
          <cell r="Q30676" t="str">
            <v>BBD-BLR-BellahalliRoad-T1</v>
          </cell>
          <cell r="AS30676">
            <v>46012.22152777778</v>
          </cell>
        </row>
        <row r="30677">
          <cell r="G30677" t="str">
            <v>21-12-2025</v>
          </cell>
          <cell r="Q30677" t="str">
            <v>BBD-BLR-Jigani-T1</v>
          </cell>
          <cell r="AS30677">
            <v>46012.182638888888</v>
          </cell>
        </row>
        <row r="30678">
          <cell r="G30678" t="str">
            <v>21-12-2025</v>
          </cell>
          <cell r="Q30678" t="str">
            <v>BBD-BLR-Budhigere-T1</v>
          </cell>
          <cell r="AS30678">
            <v>46012.237500000003</v>
          </cell>
        </row>
        <row r="30679">
          <cell r="G30679" t="str">
            <v>21-12-2025</v>
          </cell>
          <cell r="Q30679" t="str">
            <v>BBD-BLR-Budhigere-T1</v>
          </cell>
          <cell r="AS30679">
            <v>46012.273611111108</v>
          </cell>
        </row>
        <row r="30680">
          <cell r="G30680" t="str">
            <v>21-12-2025</v>
          </cell>
          <cell r="Q30680" t="str">
            <v>BBD-BLR-Budhigere-T1</v>
          </cell>
          <cell r="AS30680">
            <v>46012.25</v>
          </cell>
        </row>
        <row r="30681">
          <cell r="G30681" t="str">
            <v>21-12-2025</v>
          </cell>
          <cell r="Q30681" t="str">
            <v>BBD-BLR-Chikkasandra-T1</v>
          </cell>
          <cell r="AS30681">
            <v>46012.219444444447</v>
          </cell>
        </row>
        <row r="30682">
          <cell r="G30682" t="str">
            <v>21-12-2025</v>
          </cell>
          <cell r="Q30682" t="str">
            <v>BBD-BLR-Nagondanahalli-T1</v>
          </cell>
          <cell r="AS30682">
            <v>46012.197916666664</v>
          </cell>
        </row>
        <row r="30683">
          <cell r="G30683" t="str">
            <v>21-12-2025</v>
          </cell>
          <cell r="Q30683" t="str">
            <v>BBD-BLR-Nagondanahalli-T1</v>
          </cell>
          <cell r="AS30683">
            <v>46012.257638888892</v>
          </cell>
        </row>
        <row r="30684">
          <cell r="G30684" t="str">
            <v>21-12-2025</v>
          </cell>
          <cell r="Q30684" t="str">
            <v>BBD-BLR-PeenyaPhase3-T1</v>
          </cell>
          <cell r="AS30684">
            <v>46012.204861111109</v>
          </cell>
        </row>
        <row r="30685">
          <cell r="G30685" t="str">
            <v>21-12-2025</v>
          </cell>
          <cell r="Q30685" t="str">
            <v>BBD-BLR-Nagondanahalli-T1</v>
          </cell>
          <cell r="AS30685">
            <v>46012.1875</v>
          </cell>
        </row>
        <row r="30686">
          <cell r="G30686" t="str">
            <v>21-12-2025</v>
          </cell>
          <cell r="Q30686" t="str">
            <v>BBD-BLR-Jakkasandra-T1</v>
          </cell>
          <cell r="AS30686">
            <v>46012.2</v>
          </cell>
        </row>
        <row r="30687">
          <cell r="G30687" t="str">
            <v>21-12-2025</v>
          </cell>
          <cell r="Q30687" t="str">
            <v>BBD-BLR-Chikkasandra-T1</v>
          </cell>
          <cell r="AS30687">
            <v>46012.219444444447</v>
          </cell>
        </row>
        <row r="30688">
          <cell r="G30688" t="str">
            <v>21-12-2025</v>
          </cell>
          <cell r="Q30688" t="str">
            <v>BBD-BLR-Budhigere-T1</v>
          </cell>
          <cell r="AS30688">
            <v>46012.241666666669</v>
          </cell>
        </row>
        <row r="30689">
          <cell r="G30689" t="str">
            <v>21-12-2025</v>
          </cell>
          <cell r="Q30689" t="str">
            <v>BBD-BLR-HRBR-044-T1</v>
          </cell>
          <cell r="AS30689">
            <v>46012.200694444444</v>
          </cell>
        </row>
        <row r="30690">
          <cell r="G30690" t="str">
            <v>21-12-2025</v>
          </cell>
          <cell r="Q30690" t="str">
            <v>BBD-BLR-BellahalliRoad-T1</v>
          </cell>
          <cell r="AS30690">
            <v>46012.265972222223</v>
          </cell>
        </row>
        <row r="30691">
          <cell r="G30691" t="str">
            <v>21-12-2025</v>
          </cell>
          <cell r="Q30691" t="str">
            <v>BBD-BLR-Chinappalay-T1</v>
          </cell>
          <cell r="AS30691">
            <v>46012.191666666666</v>
          </cell>
        </row>
        <row r="30692">
          <cell r="G30692" t="str">
            <v>21-12-2025</v>
          </cell>
          <cell r="Q30692" t="str">
            <v>BBD-BLR-PeenyaPhase3-T1</v>
          </cell>
          <cell r="AS30692">
            <v>46012.202777777777</v>
          </cell>
        </row>
        <row r="30693">
          <cell r="G30693" t="str">
            <v>21-12-2025</v>
          </cell>
          <cell r="Q30693" t="str">
            <v>BBD-BLR-HRBR-044-T1</v>
          </cell>
          <cell r="AS30693">
            <v>46012.230555555558</v>
          </cell>
        </row>
        <row r="30694">
          <cell r="G30694" t="str">
            <v>21-12-2025</v>
          </cell>
          <cell r="Q30694" t="str">
            <v>BBD-BLR-Chikkasandra-T1</v>
          </cell>
          <cell r="AS30694">
            <v>46012.219444444447</v>
          </cell>
        </row>
        <row r="30695">
          <cell r="G30695" t="str">
            <v>21-12-2025</v>
          </cell>
          <cell r="Q30695" t="str">
            <v>BBD-BLR-Budhigere-T1</v>
          </cell>
          <cell r="AS30695">
            <v>46012.23541666667</v>
          </cell>
        </row>
        <row r="30696">
          <cell r="G30696" t="str">
            <v>21-12-2025</v>
          </cell>
          <cell r="Q30696" t="str">
            <v>BBD-BLR-Attibele-T1</v>
          </cell>
          <cell r="AS30696">
            <v>46012.240972222222</v>
          </cell>
        </row>
        <row r="30697">
          <cell r="G30697" t="str">
            <v>21-12-2025</v>
          </cell>
          <cell r="Q30697" t="str">
            <v>BBD-BLR-BellahalliRoad-T1</v>
          </cell>
          <cell r="AS30697">
            <v>46012.265972222223</v>
          </cell>
        </row>
        <row r="30698">
          <cell r="G30698" t="str">
            <v>21-12-2025</v>
          </cell>
          <cell r="Q30698" t="str">
            <v>BBD-BLR-Budhigere-T1</v>
          </cell>
          <cell r="AS30698">
            <v>46012.243055555555</v>
          </cell>
        </row>
        <row r="30699">
          <cell r="G30699" t="str">
            <v>21-12-2025</v>
          </cell>
          <cell r="Q30699" t="str">
            <v>BBD-BLR-Chikkasandra-T1</v>
          </cell>
          <cell r="AS30699">
            <v>46012.209027777775</v>
          </cell>
        </row>
        <row r="30700">
          <cell r="G30700" t="str">
            <v>21-12-2025</v>
          </cell>
          <cell r="Q30700" t="str">
            <v>BBD-BLR-Kallahalli-T1</v>
          </cell>
          <cell r="AS30700">
            <v>46012.301388888889</v>
          </cell>
        </row>
        <row r="30701">
          <cell r="G30701" t="str">
            <v>21-12-2025</v>
          </cell>
          <cell r="Q30701" t="str">
            <v>BBD-BLR-BellahalliRoad-T1</v>
          </cell>
          <cell r="AS30701">
            <v>46012.236111111109</v>
          </cell>
        </row>
        <row r="30702">
          <cell r="G30702" t="str">
            <v>21-12-2025</v>
          </cell>
          <cell r="Q30702" t="str">
            <v>BBD-BLR-Chinappalay-T1</v>
          </cell>
          <cell r="AS30702">
            <v>46012.227777777778</v>
          </cell>
        </row>
        <row r="30703">
          <cell r="G30703" t="str">
            <v>21-12-2025</v>
          </cell>
          <cell r="Q30703" t="str">
            <v>BBD-BLR-Chikkasandra-T1</v>
          </cell>
          <cell r="AS30703">
            <v>46012.219444444447</v>
          </cell>
        </row>
        <row r="30704">
          <cell r="G30704" t="str">
            <v>21-12-2025</v>
          </cell>
          <cell r="Q30704" t="str">
            <v>BBD-BLR-Nagondanahalli-T1</v>
          </cell>
          <cell r="AS30704">
            <v>46012.208333333336</v>
          </cell>
        </row>
        <row r="30705">
          <cell r="G30705" t="str">
            <v>21-12-2025</v>
          </cell>
          <cell r="Q30705" t="str">
            <v>BBD-BLR-Chinappalay-T1</v>
          </cell>
          <cell r="AS30705">
            <v>46012.179166666669</v>
          </cell>
        </row>
        <row r="30706">
          <cell r="G30706" t="str">
            <v>21-12-2025</v>
          </cell>
          <cell r="Q30706" t="str">
            <v>BBD-BLR-Chikkasandra-T1</v>
          </cell>
          <cell r="AS30706">
            <v>46012.209027777775</v>
          </cell>
        </row>
        <row r="30707">
          <cell r="G30707" t="str">
            <v>21-12-2025</v>
          </cell>
          <cell r="Q30707" t="str">
            <v>BBD-BLR-Nagondanahalli-T1</v>
          </cell>
          <cell r="AS30707">
            <v>46012.186805555553</v>
          </cell>
        </row>
        <row r="30708">
          <cell r="G30708" t="str">
            <v>21-12-2025</v>
          </cell>
          <cell r="Q30708" t="str">
            <v>BBD-BLR-BellahalliRoad-T1</v>
          </cell>
          <cell r="AS30708">
            <v>46012.26458333333</v>
          </cell>
        </row>
        <row r="30709">
          <cell r="G30709" t="str">
            <v>21-12-2025</v>
          </cell>
          <cell r="Q30709" t="str">
            <v>BBD-BLR-Attibele-T1</v>
          </cell>
          <cell r="AS30709">
            <v>46012.261111111111</v>
          </cell>
        </row>
        <row r="30710">
          <cell r="G30710" t="str">
            <v>21-12-2025</v>
          </cell>
          <cell r="Q30710" t="str">
            <v>BBD-BLR-Jakkasandra-T1</v>
          </cell>
          <cell r="AS30710">
            <v>46012.2</v>
          </cell>
        </row>
        <row r="30711">
          <cell r="G30711" t="str">
            <v>21-12-2025</v>
          </cell>
          <cell r="Q30711" t="str">
            <v>BBD-BLR-Chikkasandra-T1</v>
          </cell>
          <cell r="AS30711">
            <v>46012.227777777778</v>
          </cell>
        </row>
        <row r="30712">
          <cell r="G30712" t="str">
            <v>21-12-2025</v>
          </cell>
          <cell r="Q30712" t="str">
            <v>BBD-BLR-Nagondanahalli-T1</v>
          </cell>
          <cell r="AS30712">
            <v>46012.22152777778</v>
          </cell>
        </row>
        <row r="30713">
          <cell r="G30713" t="str">
            <v>21-12-2025</v>
          </cell>
          <cell r="Q30713" t="str">
            <v>BBD-BLR-BellahalliRoad-T1</v>
          </cell>
          <cell r="AS30713">
            <v>46012.236111111109</v>
          </cell>
        </row>
        <row r="30714">
          <cell r="G30714" t="str">
            <v>21-12-2025</v>
          </cell>
          <cell r="Q30714" t="str">
            <v>BBD-BLR-Jakkasandra-T1</v>
          </cell>
          <cell r="AS30714">
            <v>46012.2</v>
          </cell>
        </row>
        <row r="30715">
          <cell r="G30715" t="str">
            <v>21-12-2025</v>
          </cell>
          <cell r="Q30715" t="str">
            <v>BBD-BLR-Nagondanahalli-T1</v>
          </cell>
          <cell r="AS30715">
            <v>46012.215277777781</v>
          </cell>
        </row>
        <row r="30716">
          <cell r="G30716" t="str">
            <v>21-12-2025</v>
          </cell>
          <cell r="Q30716" t="str">
            <v>BBD-BLR-Chikkasandra-T1</v>
          </cell>
          <cell r="AS30716">
            <v>46012.227777777778</v>
          </cell>
        </row>
        <row r="30717">
          <cell r="G30717" t="str">
            <v>21-12-2025</v>
          </cell>
          <cell r="Q30717" t="str">
            <v>BBD-BLR-Budhigere-T1</v>
          </cell>
          <cell r="AS30717">
            <v>46012.232638888891</v>
          </cell>
        </row>
        <row r="30718">
          <cell r="G30718" t="str">
            <v>21-12-2025</v>
          </cell>
          <cell r="Q30718" t="str">
            <v>BBD-BLR-Chikkasandra-T1</v>
          </cell>
          <cell r="AS30718">
            <v>46012.217361111114</v>
          </cell>
        </row>
        <row r="30719">
          <cell r="G30719" t="str">
            <v>21-12-2025</v>
          </cell>
          <cell r="Q30719" t="str">
            <v>BBD-BLR-Jakkasandra-T1</v>
          </cell>
        </row>
        <row r="30720">
          <cell r="G30720" t="str">
            <v>21-12-2025</v>
          </cell>
          <cell r="Q30720" t="str">
            <v>BBD-BLR-Jakkasandra-T1</v>
          </cell>
          <cell r="AS30720">
            <v>46012.2</v>
          </cell>
        </row>
        <row r="30721">
          <cell r="G30721" t="str">
            <v>21-12-2025</v>
          </cell>
          <cell r="Q30721" t="str">
            <v>BBD-BLR-Chikkasandra-T1</v>
          </cell>
          <cell r="AS30721">
            <v>46012.227777777778</v>
          </cell>
        </row>
        <row r="30722">
          <cell r="G30722" t="str">
            <v>21-12-2025</v>
          </cell>
          <cell r="Q30722" t="str">
            <v>BBD-BLR-Budhigere-T1</v>
          </cell>
          <cell r="AS30722">
            <v>46012.239583333336</v>
          </cell>
        </row>
        <row r="30723">
          <cell r="G30723" t="str">
            <v>21-12-2025</v>
          </cell>
          <cell r="Q30723" t="str">
            <v>BBD-BLR-Chinappalay-T1</v>
          </cell>
          <cell r="AS30723">
            <v>46012.190972222219</v>
          </cell>
        </row>
        <row r="30724">
          <cell r="G30724" t="str">
            <v>21-12-2025</v>
          </cell>
          <cell r="Q30724" t="str">
            <v>BBD-BLR-BellahalliRoad-T1</v>
          </cell>
          <cell r="AS30724">
            <v>46012.243750000001</v>
          </cell>
        </row>
        <row r="30725">
          <cell r="G30725" t="str">
            <v>21-12-2025</v>
          </cell>
          <cell r="Q30725" t="str">
            <v>BBD-BLR-Chikkasandra-T1</v>
          </cell>
          <cell r="AS30725">
            <v>46012.236805555556</v>
          </cell>
        </row>
        <row r="30726">
          <cell r="G30726" t="str">
            <v>21-12-2025</v>
          </cell>
          <cell r="Q30726" t="str">
            <v>BBD-BLR-Jakkasandra-T1</v>
          </cell>
          <cell r="AS30726">
            <v>46012.201388888891</v>
          </cell>
        </row>
        <row r="30727">
          <cell r="G30727" t="str">
            <v>21-12-2025</v>
          </cell>
          <cell r="Q30727" t="str">
            <v>BBD-BLR-HRBR-044-T1</v>
          </cell>
          <cell r="AS30727">
            <v>46012.230555555558</v>
          </cell>
        </row>
        <row r="30728">
          <cell r="G30728" t="str">
            <v>21-12-2025</v>
          </cell>
          <cell r="Q30728" t="str">
            <v>BBD-BLR-Chikkasandra-T1</v>
          </cell>
          <cell r="AS30728">
            <v>46012.209027777775</v>
          </cell>
        </row>
        <row r="30729">
          <cell r="G30729" t="str">
            <v>21-12-2025</v>
          </cell>
          <cell r="Q30729" t="str">
            <v>BBD-BLR-Nagondanahalli-T1</v>
          </cell>
          <cell r="AS30729">
            <v>46012.206944444442</v>
          </cell>
        </row>
        <row r="30730">
          <cell r="G30730" t="str">
            <v>21-12-2025</v>
          </cell>
          <cell r="Q30730" t="str">
            <v>BBD-BLR-Nagondanahalli-T1</v>
          </cell>
          <cell r="AS30730">
            <v>46012.22152777778</v>
          </cell>
        </row>
        <row r="30731">
          <cell r="G30731" t="str">
            <v>21-12-2025</v>
          </cell>
          <cell r="Q30731" t="str">
            <v>BBD-BLR-Jigani-T1</v>
          </cell>
          <cell r="AS30731">
            <v>46012.189583333333</v>
          </cell>
        </row>
        <row r="30732">
          <cell r="G30732" t="str">
            <v>21-12-2025</v>
          </cell>
          <cell r="Q30732" t="str">
            <v>BBD-BLR-Chikkasandra-T1</v>
          </cell>
          <cell r="AS30732">
            <v>46012.227777777778</v>
          </cell>
        </row>
        <row r="30733">
          <cell r="G30733" t="str">
            <v>21-12-2025</v>
          </cell>
          <cell r="Q30733" t="str">
            <v>BBD-BLR-Jakkasandra-T1</v>
          </cell>
          <cell r="AS30733">
            <v>46012.2</v>
          </cell>
        </row>
        <row r="30734">
          <cell r="G30734" t="str">
            <v>21-12-2025</v>
          </cell>
          <cell r="Q30734" t="str">
            <v>BBD-BLR-Budhigere-T1</v>
          </cell>
          <cell r="AS30734">
            <v>46012.25</v>
          </cell>
        </row>
        <row r="30735">
          <cell r="G30735" t="str">
            <v>21-12-2025</v>
          </cell>
          <cell r="Q30735" t="str">
            <v>BBD-BLR-Nagondanahalli-T1</v>
          </cell>
          <cell r="AS30735">
            <v>46012.207638888889</v>
          </cell>
        </row>
        <row r="30736">
          <cell r="G30736" t="str">
            <v>21-12-2025</v>
          </cell>
          <cell r="Q30736" t="str">
            <v>BBD-BLR-Chikkasandra-T1</v>
          </cell>
          <cell r="AS30736">
            <v>46012.227777777778</v>
          </cell>
        </row>
        <row r="30737">
          <cell r="G30737" t="str">
            <v>21-12-2025</v>
          </cell>
          <cell r="Q30737" t="str">
            <v>BBD-BLR-Attibele-T1</v>
          </cell>
          <cell r="AS30737">
            <v>46012.261111111111</v>
          </cell>
        </row>
        <row r="30738">
          <cell r="G30738" t="str">
            <v>21-12-2025</v>
          </cell>
          <cell r="Q30738" t="str">
            <v>BBD-BLR-Nagondanahalli-T1</v>
          </cell>
          <cell r="AS30738">
            <v>46012.218055555553</v>
          </cell>
        </row>
        <row r="30739">
          <cell r="G30739" t="str">
            <v>21-12-2025</v>
          </cell>
          <cell r="Q30739" t="str">
            <v>BBD-BLR-Budhigere-T1</v>
          </cell>
          <cell r="AS30739">
            <v>46012.245833333334</v>
          </cell>
        </row>
        <row r="30740">
          <cell r="G30740" t="str">
            <v>21-12-2025</v>
          </cell>
          <cell r="Q30740" t="str">
            <v>BBD-BLR-Chikkasandra-T1</v>
          </cell>
          <cell r="AS30740">
            <v>46012.188888888886</v>
          </cell>
        </row>
        <row r="30741">
          <cell r="G30741" t="str">
            <v>21-12-2025</v>
          </cell>
          <cell r="Q30741" t="str">
            <v>BBD-BLR-Attibele-T1</v>
          </cell>
          <cell r="AS30741">
            <v>46012.240277777775</v>
          </cell>
        </row>
        <row r="30742">
          <cell r="G30742" t="str">
            <v>21-12-2025</v>
          </cell>
          <cell r="Q30742" t="str">
            <v>BBD-BLR-Nagondanahalli-T1</v>
          </cell>
          <cell r="AS30742">
            <v>46012.24722222222</v>
          </cell>
        </row>
        <row r="30743">
          <cell r="G30743" t="str">
            <v>21-12-2025</v>
          </cell>
          <cell r="Q30743" t="str">
            <v>BBD-BLR-Nagondanahalli-T1</v>
          </cell>
          <cell r="AS30743">
            <v>46012.22152777778</v>
          </cell>
        </row>
        <row r="30744">
          <cell r="G30744" t="str">
            <v>21-12-2025</v>
          </cell>
          <cell r="Q30744" t="str">
            <v>BBD-BLR-Attibele-T1</v>
          </cell>
          <cell r="AS30744">
            <v>46012.261111111111</v>
          </cell>
        </row>
        <row r="30745">
          <cell r="G30745" t="str">
            <v>21-12-2025</v>
          </cell>
          <cell r="Q30745" t="str">
            <v>BBD-BLR-Kallahalli-T1</v>
          </cell>
          <cell r="AS30745">
            <v>46012.273611111108</v>
          </cell>
        </row>
        <row r="30746">
          <cell r="G30746" t="str">
            <v>21-12-2025</v>
          </cell>
          <cell r="Q30746" t="str">
            <v>BBD-BLR-Nagondanahalli-T1</v>
          </cell>
          <cell r="AS30746">
            <v>46012.209027777775</v>
          </cell>
        </row>
        <row r="30747">
          <cell r="G30747" t="str">
            <v>21-12-2025</v>
          </cell>
          <cell r="Q30747" t="str">
            <v>BBD-BLR-BellahalliRoad-T1</v>
          </cell>
          <cell r="AS30747">
            <v>46012.22152777778</v>
          </cell>
        </row>
        <row r="30748">
          <cell r="G30748" t="str">
            <v>21-12-2025</v>
          </cell>
          <cell r="Q30748" t="str">
            <v>BBD-BLR-Chikkasandra-T1</v>
          </cell>
          <cell r="AS30748">
            <v>46012.207638888889</v>
          </cell>
        </row>
        <row r="30749">
          <cell r="G30749" t="str">
            <v>21-12-2025</v>
          </cell>
          <cell r="Q30749" t="str">
            <v>BBD-BLR-Attibele-T1</v>
          </cell>
          <cell r="AS30749">
            <v>46012.302777777775</v>
          </cell>
        </row>
        <row r="30750">
          <cell r="G30750" t="str">
            <v>21-12-2025</v>
          </cell>
          <cell r="Q30750" t="str">
            <v>BBD-BLR-Jigani-T1</v>
          </cell>
          <cell r="AS30750">
            <v>46012.189583333333</v>
          </cell>
        </row>
        <row r="30751">
          <cell r="G30751" t="str">
            <v>21-12-2025</v>
          </cell>
          <cell r="Q30751" t="str">
            <v>BBD-BLR-Chikkasandra-T1</v>
          </cell>
        </row>
        <row r="30752">
          <cell r="G30752" t="str">
            <v>21-12-2025</v>
          </cell>
          <cell r="Q30752" t="str">
            <v>BBD-BLR-HAL-T1</v>
          </cell>
          <cell r="AS30752">
            <v>46012.203472222223</v>
          </cell>
        </row>
        <row r="30753">
          <cell r="G30753" t="str">
            <v>21-12-2025</v>
          </cell>
          <cell r="Q30753" t="str">
            <v>BBD-BLR-Budhigere-T1</v>
          </cell>
          <cell r="AS30753">
            <v>46012.231249999997</v>
          </cell>
        </row>
        <row r="30754">
          <cell r="G30754" t="str">
            <v>21-12-2025</v>
          </cell>
          <cell r="Q30754" t="str">
            <v>BBD-BLR-HAL-T1</v>
          </cell>
          <cell r="AS30754">
            <v>46012.202777777777</v>
          </cell>
        </row>
        <row r="30755">
          <cell r="G30755" t="str">
            <v>21-12-2025</v>
          </cell>
          <cell r="Q30755" t="str">
            <v>BBD-BLR-Chikkasandra-T1</v>
          </cell>
          <cell r="AS30755">
            <v>46012.209722222222</v>
          </cell>
        </row>
        <row r="30756">
          <cell r="G30756" t="str">
            <v>21-12-2025</v>
          </cell>
          <cell r="Q30756" t="str">
            <v>BBD-BLR-Budhigere-T1</v>
          </cell>
          <cell r="AS30756">
            <v>46012.242361111108</v>
          </cell>
        </row>
        <row r="30757">
          <cell r="G30757" t="str">
            <v>21-12-2025</v>
          </cell>
          <cell r="Q30757" t="str">
            <v>BBD-BLR-Jigani-T1</v>
          </cell>
        </row>
        <row r="30758">
          <cell r="G30758" t="str">
            <v>21-12-2025</v>
          </cell>
          <cell r="Q30758" t="str">
            <v>BBD-BLR-BellahalliRoad-T1</v>
          </cell>
          <cell r="AS30758">
            <v>46012.265277777777</v>
          </cell>
        </row>
        <row r="30759">
          <cell r="G30759" t="str">
            <v>21-12-2025</v>
          </cell>
          <cell r="Q30759" t="str">
            <v>BBD-BLR-Chinappalay-T1</v>
          </cell>
          <cell r="AS30759">
            <v>46012.248611111114</v>
          </cell>
        </row>
        <row r="30760">
          <cell r="G30760" t="str">
            <v>21-12-2025</v>
          </cell>
          <cell r="Q30760" t="str">
            <v>BBD-BLR-Chikkasandra-T1</v>
          </cell>
          <cell r="AS30760">
            <v>46012.209722222222</v>
          </cell>
        </row>
        <row r="30761">
          <cell r="G30761" t="str">
            <v>21-12-2025</v>
          </cell>
          <cell r="Q30761" t="str">
            <v>BBD-BLR-Chinappalay-T1</v>
          </cell>
          <cell r="AS30761">
            <v>46012.195833333331</v>
          </cell>
        </row>
        <row r="30762">
          <cell r="G30762" t="str">
            <v>21-12-2025</v>
          </cell>
          <cell r="Q30762" t="str">
            <v>BBD-BLR-Nagondanahalli-T1</v>
          </cell>
          <cell r="AS30762">
            <v>46012.22152777778</v>
          </cell>
        </row>
        <row r="30763">
          <cell r="G30763" t="str">
            <v>21-12-2025</v>
          </cell>
          <cell r="Q30763" t="str">
            <v>BBD-BLR-HAL-T1</v>
          </cell>
          <cell r="AS30763">
            <v>46012.211805555555</v>
          </cell>
        </row>
        <row r="30764">
          <cell r="G30764" t="str">
            <v>21-12-2025</v>
          </cell>
          <cell r="Q30764" t="str">
            <v>BBD-BLR-BellahalliRoad-T1</v>
          </cell>
          <cell r="AS30764">
            <v>46012.220138888886</v>
          </cell>
        </row>
        <row r="30765">
          <cell r="G30765" t="str">
            <v>21-12-2025</v>
          </cell>
          <cell r="Q30765" t="str">
            <v>BBD-BLR-Chikkasandra-T1</v>
          </cell>
          <cell r="AS30765">
            <v>46012.207638888889</v>
          </cell>
        </row>
        <row r="30766">
          <cell r="G30766" t="str">
            <v>21-12-2025</v>
          </cell>
          <cell r="Q30766" t="str">
            <v>BBD-BLR-Budhigere-T1</v>
          </cell>
          <cell r="AS30766">
            <v>46012.240277777775</v>
          </cell>
        </row>
        <row r="30767">
          <cell r="G30767" t="str">
            <v>21-12-2025</v>
          </cell>
          <cell r="Q30767" t="str">
            <v>BBD-BLR-Jigani-T1</v>
          </cell>
          <cell r="AS30767">
            <v>46012.189583333333</v>
          </cell>
        </row>
        <row r="30768">
          <cell r="G30768" t="str">
            <v>21-12-2025</v>
          </cell>
          <cell r="Q30768" t="str">
            <v>BBD-BLR-Nagondanahalli-T1</v>
          </cell>
          <cell r="AS30768">
            <v>46012.22152777778</v>
          </cell>
        </row>
        <row r="30769">
          <cell r="G30769" t="str">
            <v>21-12-2025</v>
          </cell>
          <cell r="Q30769" t="str">
            <v>BBD-BLR-Chikkasandra-T1</v>
          </cell>
          <cell r="AS30769">
            <v>46012.217361111114</v>
          </cell>
        </row>
        <row r="30770">
          <cell r="G30770" t="str">
            <v>21-12-2025</v>
          </cell>
          <cell r="Q30770" t="str">
            <v>BBD-BLR-HAL-T1</v>
          </cell>
          <cell r="AS30770">
            <v>46012.223611111112</v>
          </cell>
        </row>
        <row r="30771">
          <cell r="G30771" t="str">
            <v>21-12-2025</v>
          </cell>
          <cell r="Q30771" t="str">
            <v>BBD-BLR-PeenyaPhase3-T1</v>
          </cell>
          <cell r="AS30771">
            <v>46012.227777777778</v>
          </cell>
        </row>
        <row r="30772">
          <cell r="G30772" t="str">
            <v>21-12-2025</v>
          </cell>
          <cell r="Q30772" t="str">
            <v>BBD-BLR-Chikkasandra-T1</v>
          </cell>
          <cell r="AS30772">
            <v>46012.209722222222</v>
          </cell>
        </row>
        <row r="30773">
          <cell r="G30773" t="str">
            <v>21-12-2025</v>
          </cell>
          <cell r="Q30773" t="str">
            <v>BBD-BLR-Nagondanahalli-T1</v>
          </cell>
          <cell r="AS30773">
            <v>46012.226388888892</v>
          </cell>
        </row>
        <row r="30774">
          <cell r="G30774" t="str">
            <v>21-12-2025</v>
          </cell>
          <cell r="Q30774" t="str">
            <v>BBD-BLR-Budhigere-T1</v>
          </cell>
          <cell r="AS30774">
            <v>46012.239583333336</v>
          </cell>
        </row>
        <row r="30775">
          <cell r="G30775" t="str">
            <v>21-12-2025</v>
          </cell>
          <cell r="Q30775" t="str">
            <v>BBD-BLR-Chikkasandra-T1</v>
          </cell>
          <cell r="AS30775">
            <v>46012.209722222222</v>
          </cell>
        </row>
        <row r="30776">
          <cell r="G30776" t="str">
            <v>21-12-2025</v>
          </cell>
          <cell r="Q30776" t="str">
            <v>BBD-BLR-Chinappalay-T1</v>
          </cell>
          <cell r="AS30776">
            <v>46012.190972222219</v>
          </cell>
        </row>
        <row r="30777">
          <cell r="G30777" t="str">
            <v>21-12-2025</v>
          </cell>
          <cell r="Q30777" t="str">
            <v>BBD-BLR-HAL-T1</v>
          </cell>
          <cell r="AS30777">
            <v>46012.214583333334</v>
          </cell>
        </row>
        <row r="30778">
          <cell r="G30778" t="str">
            <v>21-12-2025</v>
          </cell>
          <cell r="Q30778" t="str">
            <v>BBD-BLR-Chikkasandra-T1</v>
          </cell>
          <cell r="AS30778">
            <v>46012.220138888886</v>
          </cell>
        </row>
        <row r="30779">
          <cell r="G30779" t="str">
            <v>21-12-2025</v>
          </cell>
          <cell r="Q30779" t="str">
            <v>BBD-BLR-Budhigere-T1</v>
          </cell>
          <cell r="AS30779">
            <v>46012.232638888891</v>
          </cell>
        </row>
        <row r="30780">
          <cell r="G30780" t="str">
            <v>21-12-2025</v>
          </cell>
          <cell r="Q30780" t="str">
            <v>BBD-BLR-Jakkasandra-T1</v>
          </cell>
          <cell r="AS30780">
            <v>46012.255555555559</v>
          </cell>
        </row>
        <row r="30781">
          <cell r="G30781" t="str">
            <v>21-12-2025</v>
          </cell>
          <cell r="Q30781" t="str">
            <v>BBD-BLR-Chikkasandra-T1</v>
          </cell>
          <cell r="AS30781">
            <v>46012.206944444442</v>
          </cell>
        </row>
        <row r="30782">
          <cell r="G30782" t="str">
            <v>21-12-2025</v>
          </cell>
          <cell r="Q30782" t="str">
            <v>BBD-BLR-Attibele-T1</v>
          </cell>
        </row>
        <row r="30783">
          <cell r="G30783" t="str">
            <v>21-12-2025</v>
          </cell>
          <cell r="Q30783" t="str">
            <v>BBD-BLR-HRBR-044-T1</v>
          </cell>
          <cell r="AS30783">
            <v>46012.201388888891</v>
          </cell>
        </row>
        <row r="30784">
          <cell r="G30784" t="str">
            <v>21-12-2025</v>
          </cell>
          <cell r="Q30784" t="str">
            <v>BBD-BLR-Nagondanahalli-T1</v>
          </cell>
          <cell r="AS30784">
            <v>46012.1875</v>
          </cell>
        </row>
        <row r="30785">
          <cell r="G30785" t="str">
            <v>21-12-2025</v>
          </cell>
          <cell r="Q30785" t="str">
            <v>BBD-BLR-Nagondanahalli-T1</v>
          </cell>
          <cell r="AS30785">
            <v>46012.25</v>
          </cell>
        </row>
        <row r="30786">
          <cell r="G30786" t="str">
            <v>21-12-2025</v>
          </cell>
          <cell r="Q30786" t="str">
            <v>BBD-BLR-PeenyaPhase3-T1</v>
          </cell>
          <cell r="AS30786">
            <v>46012.272916666669</v>
          </cell>
        </row>
        <row r="30787">
          <cell r="G30787" t="str">
            <v>21-12-2025</v>
          </cell>
          <cell r="Q30787" t="str">
            <v>BBD-BLR-Chikkasandra-T1</v>
          </cell>
          <cell r="AS30787">
            <v>46012.236111111109</v>
          </cell>
        </row>
        <row r="30788">
          <cell r="G30788" t="str">
            <v>21-12-2025</v>
          </cell>
          <cell r="Q30788" t="str">
            <v>BBD-BLR-BellahalliRoad-T1</v>
          </cell>
          <cell r="AS30788">
            <v>46012.188194444447</v>
          </cell>
        </row>
        <row r="30789">
          <cell r="G30789" t="str">
            <v>21-12-2025</v>
          </cell>
          <cell r="Q30789" t="str">
            <v>BBD-BLR-Nagondanahalli-T1</v>
          </cell>
          <cell r="AS30789">
            <v>46012.209027777775</v>
          </cell>
        </row>
        <row r="30790">
          <cell r="G30790" t="str">
            <v>21-12-2025</v>
          </cell>
          <cell r="Q30790" t="str">
            <v>BBD-BLR-Kallahalli-T1</v>
          </cell>
          <cell r="AS30790">
            <v>46012.240972222222</v>
          </cell>
        </row>
        <row r="30791">
          <cell r="G30791" t="str">
            <v>21-12-2025</v>
          </cell>
          <cell r="Q30791" t="str">
            <v>BBD-BLR-PeenyaPhase3-T1</v>
          </cell>
          <cell r="AS30791">
            <v>46012.272916666669</v>
          </cell>
        </row>
        <row r="30792">
          <cell r="G30792" t="str">
            <v>21-12-2025</v>
          </cell>
          <cell r="Q30792" t="str">
            <v>BBD-BLR-Lingarajapu-T1</v>
          </cell>
          <cell r="AS30792">
            <v>46012.251388888886</v>
          </cell>
        </row>
        <row r="30793">
          <cell r="G30793" t="str">
            <v>21-12-2025</v>
          </cell>
          <cell r="Q30793" t="str">
            <v>BBD-BLR-Jigani-T1</v>
          </cell>
          <cell r="AS30793">
            <v>46012.178472222222</v>
          </cell>
        </row>
        <row r="30794">
          <cell r="G30794" t="str">
            <v>21-12-2025</v>
          </cell>
          <cell r="Q30794" t="str">
            <v>BBD-BLR-BellahalliRoad-T1</v>
          </cell>
        </row>
        <row r="30795">
          <cell r="G30795" t="str">
            <v>21-12-2025</v>
          </cell>
          <cell r="Q30795" t="str">
            <v>BBD-BLR-Jigani-T1</v>
          </cell>
          <cell r="AS30795">
            <v>46012.189583333333</v>
          </cell>
        </row>
        <row r="30796">
          <cell r="G30796" t="str">
            <v>21-12-2025</v>
          </cell>
          <cell r="Q30796" t="str">
            <v>BBD-BLR-Nagondanahalli-T1</v>
          </cell>
          <cell r="AS30796">
            <v>46012.219444444447</v>
          </cell>
        </row>
        <row r="30797">
          <cell r="G30797" t="str">
            <v>21-12-2025</v>
          </cell>
          <cell r="Q30797" t="str">
            <v>BBD-BLR-Attibele-T1</v>
          </cell>
          <cell r="AS30797">
            <v>46012.229861111111</v>
          </cell>
        </row>
        <row r="30798">
          <cell r="G30798" t="str">
            <v>21-12-2025</v>
          </cell>
          <cell r="Q30798" t="str">
            <v>BBD-BLR-Budhigere-T1</v>
          </cell>
          <cell r="AS30798">
            <v>46012.240277777775</v>
          </cell>
        </row>
        <row r="30799">
          <cell r="G30799" t="str">
            <v>21-12-2025</v>
          </cell>
          <cell r="Q30799" t="str">
            <v>BBD-BLR-Jalahalli-T1</v>
          </cell>
          <cell r="AS30799">
            <v>46012.258333333331</v>
          </cell>
        </row>
        <row r="30800">
          <cell r="G30800" t="str">
            <v>21-12-2025</v>
          </cell>
          <cell r="Q30800" t="str">
            <v>BBD-BLR-Attibele-T1</v>
          </cell>
          <cell r="AS30800">
            <v>46012.250694444447</v>
          </cell>
        </row>
        <row r="30801">
          <cell r="G30801" t="str">
            <v>21-12-2025</v>
          </cell>
          <cell r="Q30801" t="str">
            <v>BBD-BLR-BellahalliRoad-T1</v>
          </cell>
          <cell r="AS30801">
            <v>46012.232638888891</v>
          </cell>
        </row>
        <row r="30802">
          <cell r="G30802" t="str">
            <v>21-12-2025</v>
          </cell>
          <cell r="Q30802" t="str">
            <v>BBD-BLR-Budhigere-T1</v>
          </cell>
          <cell r="AS30802">
            <v>46012.25</v>
          </cell>
        </row>
        <row r="30803">
          <cell r="G30803" t="str">
            <v>21-12-2025</v>
          </cell>
          <cell r="Q30803" t="str">
            <v>BBD-BLR-Nagondanahalli-T1</v>
          </cell>
          <cell r="AS30803">
            <v>46012.21875</v>
          </cell>
        </row>
        <row r="30804">
          <cell r="G30804" t="str">
            <v>21-12-2025</v>
          </cell>
          <cell r="Q30804" t="str">
            <v>BBD-BLR-Jigani-T1</v>
          </cell>
          <cell r="AS30804">
            <v>46012.190972222219</v>
          </cell>
        </row>
        <row r="30805">
          <cell r="G30805" t="str">
            <v>21-12-2025</v>
          </cell>
          <cell r="Q30805" t="str">
            <v>BBD-BLR-Chikkasandra-T1</v>
          </cell>
          <cell r="AS30805">
            <v>46012.220138888886</v>
          </cell>
        </row>
        <row r="30806">
          <cell r="G30806" t="str">
            <v>21-12-2025</v>
          </cell>
          <cell r="Q30806" t="str">
            <v>BBD-BLR-PeenyaPhase3-T1</v>
          </cell>
          <cell r="AS30806">
            <v>46012.28125</v>
          </cell>
        </row>
        <row r="30807">
          <cell r="G30807" t="str">
            <v>21-12-2025</v>
          </cell>
          <cell r="Q30807" t="str">
            <v>BBD-BLR-HAL-T1</v>
          </cell>
          <cell r="AS30807">
            <v>46012.211111111108</v>
          </cell>
        </row>
        <row r="30808">
          <cell r="G30808" t="str">
            <v>21-12-2025</v>
          </cell>
          <cell r="Q30808" t="str">
            <v>BBD-BLR-Jakkasandra-T1</v>
          </cell>
          <cell r="AS30808">
            <v>46012.255555555559</v>
          </cell>
        </row>
        <row r="30809">
          <cell r="G30809" t="str">
            <v>21-12-2025</v>
          </cell>
          <cell r="Q30809" t="str">
            <v>BBD-BLR-Budhigere-T1</v>
          </cell>
          <cell r="AS30809">
            <v>46012.251388888886</v>
          </cell>
        </row>
        <row r="30810">
          <cell r="G30810" t="str">
            <v>21-12-2025</v>
          </cell>
          <cell r="Q30810" t="str">
            <v>BBD-BLR-Nagondanahalli-T1</v>
          </cell>
          <cell r="AS30810">
            <v>46012.19027777778</v>
          </cell>
        </row>
        <row r="30811">
          <cell r="G30811" t="str">
            <v>21-12-2025</v>
          </cell>
          <cell r="Q30811" t="str">
            <v>BBD-BLR-Budhigere-T1</v>
          </cell>
          <cell r="AS30811">
            <v>46012.224999999999</v>
          </cell>
        </row>
        <row r="30812">
          <cell r="G30812" t="str">
            <v>21-12-2025</v>
          </cell>
          <cell r="Q30812" t="str">
            <v>BBD-BLR-Budhigere-T1</v>
          </cell>
          <cell r="AS30812">
            <v>46012.232638888891</v>
          </cell>
        </row>
        <row r="30813">
          <cell r="G30813" t="str">
            <v>21-12-2025</v>
          </cell>
          <cell r="Q30813" t="str">
            <v>BBD-BLR-Jalahalli-T1</v>
          </cell>
          <cell r="AS30813">
            <v>46012.209722222222</v>
          </cell>
        </row>
        <row r="30814">
          <cell r="G30814" t="str">
            <v>21-12-2025</v>
          </cell>
          <cell r="Q30814" t="str">
            <v>BBD-BLR-Budhigere-T1</v>
          </cell>
          <cell r="AS30814">
            <v>46012.245833333334</v>
          </cell>
        </row>
        <row r="30815">
          <cell r="G30815" t="str">
            <v>21-12-2025</v>
          </cell>
          <cell r="Q30815" t="str">
            <v>BBD-BLR-Budhigere-T1</v>
          </cell>
          <cell r="AS30815">
            <v>46012.240277777775</v>
          </cell>
        </row>
        <row r="30816">
          <cell r="G30816" t="str">
            <v>21-12-2025</v>
          </cell>
          <cell r="Q30816" t="str">
            <v>BBD-BLR-Nagondanahalli-T1</v>
          </cell>
          <cell r="AS30816">
            <v>46012.225694444445</v>
          </cell>
        </row>
        <row r="30817">
          <cell r="G30817" t="str">
            <v>21-12-2025</v>
          </cell>
          <cell r="Q30817" t="str">
            <v>BBD-BLR-PeenyaPhase3-T1</v>
          </cell>
          <cell r="AS30817">
            <v>46012.231249999997</v>
          </cell>
        </row>
        <row r="30818">
          <cell r="G30818" t="str">
            <v>21-12-2025</v>
          </cell>
          <cell r="Q30818" t="str">
            <v>BBD-BLR-Budhigere-T1</v>
          </cell>
          <cell r="AS30818">
            <v>46012.25</v>
          </cell>
        </row>
        <row r="30819">
          <cell r="G30819" t="str">
            <v>21-12-2025</v>
          </cell>
          <cell r="Q30819" t="str">
            <v>BBD-BLR-Budhigere-T1</v>
          </cell>
          <cell r="AS30819">
            <v>46012.240277777775</v>
          </cell>
        </row>
        <row r="30820">
          <cell r="G30820" t="str">
            <v>21-12-2025</v>
          </cell>
          <cell r="Q30820" t="str">
            <v>BBD-BLR-Budhigere-T1</v>
          </cell>
          <cell r="AS30820">
            <v>46012.237500000003</v>
          </cell>
        </row>
        <row r="30821">
          <cell r="G30821" t="str">
            <v>21-12-2025</v>
          </cell>
          <cell r="Q30821" t="str">
            <v>BBD-BLR-Nagondanahalli-T1</v>
          </cell>
          <cell r="AS30821">
            <v>46012.188888888886</v>
          </cell>
        </row>
        <row r="30822">
          <cell r="G30822" t="str">
            <v>21-12-2025</v>
          </cell>
          <cell r="Q30822" t="str">
            <v>BBD-BLR-Nagondanahalli-T1</v>
          </cell>
          <cell r="AS30822">
            <v>46012.197916666664</v>
          </cell>
        </row>
        <row r="30823">
          <cell r="G30823" t="str">
            <v>21-12-2025</v>
          </cell>
          <cell r="Q30823" t="str">
            <v>BBD-BLR-Jakkasandra-T1</v>
          </cell>
          <cell r="AS30823">
            <v>46012.213194444441</v>
          </cell>
        </row>
        <row r="30824">
          <cell r="G30824" t="str">
            <v>21-12-2025</v>
          </cell>
          <cell r="Q30824" t="str">
            <v>BBD-BLR-Nagondanahalli-T1</v>
          </cell>
          <cell r="AS30824">
            <v>46012.188194444447</v>
          </cell>
        </row>
        <row r="30825">
          <cell r="G30825" t="str">
            <v>21-12-2025</v>
          </cell>
          <cell r="Q30825" t="str">
            <v>BBD-BLR-Nagondanahalli-T1</v>
          </cell>
          <cell r="AS30825">
            <v>46012.189583333333</v>
          </cell>
        </row>
        <row r="30826">
          <cell r="G30826" t="str">
            <v>21-12-2025</v>
          </cell>
          <cell r="Q30826" t="str">
            <v>BBD-BLR-BellahalliRoad-T1</v>
          </cell>
          <cell r="AS30826">
            <v>46012.198611111111</v>
          </cell>
        </row>
        <row r="30827">
          <cell r="G30827" t="str">
            <v>21-12-2025</v>
          </cell>
          <cell r="Q30827" t="str">
            <v>BBD-BLR-Nagondanahalli-T1</v>
          </cell>
          <cell r="AS30827">
            <v>46012.195833333331</v>
          </cell>
        </row>
        <row r="30828">
          <cell r="G30828" t="str">
            <v>21-12-2025</v>
          </cell>
          <cell r="Q30828" t="str">
            <v>BBD-BLR-Nagondanahalli-T1</v>
          </cell>
          <cell r="AS30828">
            <v>46012.208333333336</v>
          </cell>
        </row>
        <row r="30829">
          <cell r="G30829" t="str">
            <v>21-12-2025</v>
          </cell>
          <cell r="Q30829" t="str">
            <v>BBD-BLR-Nagondanahalli-T1</v>
          </cell>
          <cell r="AS30829">
            <v>46012.208333333336</v>
          </cell>
        </row>
        <row r="30830">
          <cell r="G30830" t="str">
            <v>21-12-2025</v>
          </cell>
          <cell r="Q30830" t="str">
            <v>BBD-BLR-Chinappalay-T1</v>
          </cell>
        </row>
        <row r="30831">
          <cell r="G30831" t="str">
            <v>21-12-2025</v>
          </cell>
          <cell r="Q30831" t="str">
            <v>BBD-BLR-Attibele-T1</v>
          </cell>
          <cell r="AS30831">
            <v>46012.292361111111</v>
          </cell>
        </row>
        <row r="30832">
          <cell r="G30832" t="str">
            <v>21-12-2025</v>
          </cell>
          <cell r="Q30832" t="str">
            <v>BBD-BLR-Nagondanahalli-T1</v>
          </cell>
          <cell r="AS30832">
            <v>46012.219444444447</v>
          </cell>
        </row>
        <row r="30833">
          <cell r="G30833" t="str">
            <v>21-12-2025</v>
          </cell>
          <cell r="Q30833" t="str">
            <v>BBD-BLR-Nagondanahalli-T1</v>
          </cell>
          <cell r="AS30833">
            <v>46012.209722222222</v>
          </cell>
        </row>
        <row r="30834">
          <cell r="G30834" t="str">
            <v>21-12-2025</v>
          </cell>
          <cell r="Q30834" t="str">
            <v>BBD-BLR-Chinappalay-T1</v>
          </cell>
          <cell r="AS30834">
            <v>46012.190972222219</v>
          </cell>
        </row>
        <row r="30835">
          <cell r="G30835" t="str">
            <v>21-12-2025</v>
          </cell>
          <cell r="Q30835" t="str">
            <v>BBD-BLR-Chinappalay-T1</v>
          </cell>
          <cell r="AS30835">
            <v>46012.195833333331</v>
          </cell>
        </row>
        <row r="30836">
          <cell r="G30836" t="str">
            <v>21-12-2025</v>
          </cell>
          <cell r="Q30836" t="str">
            <v>BBD-BLR-Nagondanahalli-T1</v>
          </cell>
          <cell r="AS30836">
            <v>46012.225694444445</v>
          </cell>
        </row>
        <row r="30837">
          <cell r="G30837" t="str">
            <v>21-12-2025</v>
          </cell>
          <cell r="Q30837" t="str">
            <v>BBD-BLR-Devanahalli-T1</v>
          </cell>
          <cell r="AS30837">
            <v>46012.197222222225</v>
          </cell>
        </row>
        <row r="30838">
          <cell r="G30838" t="str">
            <v>21-12-2025</v>
          </cell>
          <cell r="Q30838" t="str">
            <v>BBD-BLR-Budhigere-T1</v>
          </cell>
          <cell r="AS30838">
            <v>46012.251388888886</v>
          </cell>
        </row>
        <row r="30839">
          <cell r="G30839" t="str">
            <v>21-12-2025</v>
          </cell>
          <cell r="Q30839" t="str">
            <v>BBD-BLR-Nagondanahalli-T1</v>
          </cell>
          <cell r="AS30839">
            <v>46012.218055555553</v>
          </cell>
        </row>
        <row r="30840">
          <cell r="G30840" t="str">
            <v>21-12-2025</v>
          </cell>
          <cell r="Q30840" t="str">
            <v>BBD-BLR-Jakkasandra-T1</v>
          </cell>
          <cell r="AS30840">
            <v>46012.255555555559</v>
          </cell>
        </row>
        <row r="30841">
          <cell r="G30841" t="str">
            <v>21-12-2025</v>
          </cell>
          <cell r="Q30841" t="str">
            <v>BBD-BLR-Jigani-T1</v>
          </cell>
        </row>
        <row r="30842">
          <cell r="G30842" t="str">
            <v>21-12-2025</v>
          </cell>
          <cell r="Q30842" t="str">
            <v>BBD-BLR-BellahalliRoad-T1</v>
          </cell>
          <cell r="AS30842">
            <v>46012.198611111111</v>
          </cell>
        </row>
        <row r="30843">
          <cell r="G30843" t="str">
            <v>21-12-2025</v>
          </cell>
          <cell r="Q30843" t="str">
            <v>BBD-BLR-Nagondanahalli-T1</v>
          </cell>
          <cell r="AS30843">
            <v>46012.25</v>
          </cell>
        </row>
        <row r="30844">
          <cell r="G30844" t="str">
            <v>21-12-2025</v>
          </cell>
          <cell r="Q30844" t="str">
            <v>BBD-BLR-Chikkasandra-T1</v>
          </cell>
          <cell r="AS30844">
            <v>46012.222222222219</v>
          </cell>
        </row>
        <row r="30845">
          <cell r="G30845" t="str">
            <v>21-12-2025</v>
          </cell>
          <cell r="Q30845" t="str">
            <v>BBD-BLR-BellahalliRoad-T1</v>
          </cell>
          <cell r="AS30845">
            <v>46012.209027777775</v>
          </cell>
        </row>
        <row r="30846">
          <cell r="G30846" t="str">
            <v>21-12-2025</v>
          </cell>
          <cell r="Q30846" t="str">
            <v>BBD-BLR-Budhigere-T1</v>
          </cell>
          <cell r="AS30846">
            <v>46012.240277777775</v>
          </cell>
        </row>
        <row r="30847">
          <cell r="G30847" t="str">
            <v>21-12-2025</v>
          </cell>
          <cell r="Q30847" t="str">
            <v>BBD-BLR-HRBR-044-T1</v>
          </cell>
          <cell r="AS30847">
            <v>46012.200694444444</v>
          </cell>
        </row>
        <row r="30848">
          <cell r="G30848" t="str">
            <v>21-12-2025</v>
          </cell>
          <cell r="Q30848" t="str">
            <v>BBD-BLR-Chikkasandra-T1</v>
          </cell>
          <cell r="AS30848">
            <v>46012.220138888886</v>
          </cell>
        </row>
        <row r="30849">
          <cell r="G30849" t="str">
            <v>21-12-2025</v>
          </cell>
          <cell r="Q30849" t="str">
            <v>BBD-BLR-Attibele-T1</v>
          </cell>
          <cell r="AS30849">
            <v>46012.229861111111</v>
          </cell>
        </row>
        <row r="30850">
          <cell r="G30850" t="str">
            <v>21-12-2025</v>
          </cell>
          <cell r="Q30850" t="str">
            <v>BBD-BLR-BellahalliRoad-T1</v>
          </cell>
          <cell r="AS30850">
            <v>46012.23333333333</v>
          </cell>
        </row>
        <row r="30851">
          <cell r="G30851" t="str">
            <v>21-12-2025</v>
          </cell>
          <cell r="Q30851" t="str">
            <v>BBD-BLR-HAL-T1</v>
          </cell>
          <cell r="AS30851">
            <v>46012.202777777777</v>
          </cell>
        </row>
        <row r="30852">
          <cell r="G30852" t="str">
            <v>21-12-2025</v>
          </cell>
          <cell r="Q30852" t="str">
            <v>BBD-BLR-BellahalliRoad-T1</v>
          </cell>
          <cell r="AS30852">
            <v>46012.219444444447</v>
          </cell>
        </row>
        <row r="30853">
          <cell r="G30853" t="str">
            <v>21-12-2025</v>
          </cell>
          <cell r="Q30853" t="str">
            <v>BBD-BLR-PeenyaPhase3-T1</v>
          </cell>
          <cell r="AS30853">
            <v>46012.241666666669</v>
          </cell>
        </row>
        <row r="30854">
          <cell r="G30854" t="str">
            <v>21-12-2025</v>
          </cell>
          <cell r="Q30854" t="str">
            <v>BBD-BLR-Nagondanahalli-T1</v>
          </cell>
          <cell r="AS30854">
            <v>46012.21875</v>
          </cell>
        </row>
        <row r="30855">
          <cell r="G30855" t="str">
            <v>21-12-2025</v>
          </cell>
          <cell r="Q30855" t="str">
            <v>BBD-BLR-Nagondanahalli-T1</v>
          </cell>
          <cell r="AS30855">
            <v>46012.210416666669</v>
          </cell>
        </row>
        <row r="30856">
          <cell r="G30856" t="str">
            <v>21-12-2025</v>
          </cell>
          <cell r="Q30856" t="str">
            <v>BBD-BLR-Jigani-T1</v>
          </cell>
        </row>
        <row r="30857">
          <cell r="G30857" t="str">
            <v>21-12-2025</v>
          </cell>
          <cell r="Q30857" t="str">
            <v>BBD-BLR-Nagondanahalli-T1</v>
          </cell>
          <cell r="AS30857">
            <v>46012.189583333333</v>
          </cell>
        </row>
        <row r="30858">
          <cell r="G30858" t="str">
            <v>21-12-2025</v>
          </cell>
          <cell r="Q30858" t="str">
            <v>BBD-BLR-Chikkasandra-T1</v>
          </cell>
          <cell r="AS30858">
            <v>46012.217361111114</v>
          </cell>
        </row>
        <row r="30859">
          <cell r="G30859" t="str">
            <v>21-12-2025</v>
          </cell>
          <cell r="Q30859" t="str">
            <v>BBD-BLR-Nagondanahalli-T1</v>
          </cell>
          <cell r="AS30859">
            <v>46012.208333333336</v>
          </cell>
        </row>
        <row r="30860">
          <cell r="G30860" t="str">
            <v>21-12-2025</v>
          </cell>
          <cell r="Q30860" t="str">
            <v>BBD-BLR-Nagondanahalli-T1</v>
          </cell>
          <cell r="AS30860">
            <v>46012.1875</v>
          </cell>
        </row>
        <row r="30861">
          <cell r="G30861" t="str">
            <v>21-12-2025</v>
          </cell>
          <cell r="Q30861" t="str">
            <v>BBD-BLR-Nagondanahalli-T1</v>
          </cell>
          <cell r="AS30861">
            <v>46012.225694444445</v>
          </cell>
        </row>
        <row r="30862">
          <cell r="G30862" t="str">
            <v>21-12-2025</v>
          </cell>
          <cell r="Q30862" t="str">
            <v>BBD-BLR-Jakkasandra-T1</v>
          </cell>
          <cell r="AS30862">
            <v>46012.245138888888</v>
          </cell>
        </row>
        <row r="30863">
          <cell r="G30863" t="str">
            <v>21-12-2025</v>
          </cell>
          <cell r="Q30863" t="str">
            <v>BBD-BLR-Nagondanahalli-T1</v>
          </cell>
          <cell r="AS30863">
            <v>46012.210416666669</v>
          </cell>
        </row>
        <row r="30864">
          <cell r="G30864" t="str">
            <v>21-12-2025</v>
          </cell>
          <cell r="Q30864" t="str">
            <v>BBD-BLR-PeenyaPhase3-T1</v>
          </cell>
          <cell r="AS30864">
            <v>46012.227777777778</v>
          </cell>
        </row>
        <row r="30865">
          <cell r="G30865" t="str">
            <v>21-12-2025</v>
          </cell>
          <cell r="Q30865" t="str">
            <v>BBD-BLR-Chikkasandra-T1</v>
          </cell>
          <cell r="AS30865">
            <v>46012.195833333331</v>
          </cell>
        </row>
        <row r="30866">
          <cell r="G30866" t="str">
            <v>21-12-2025</v>
          </cell>
          <cell r="Q30866" t="str">
            <v>BBD-BLR-Chinappalay-T1</v>
          </cell>
          <cell r="AS30866">
            <v>46012.195833333331</v>
          </cell>
        </row>
        <row r="30867">
          <cell r="G30867" t="str">
            <v>21-12-2025</v>
          </cell>
          <cell r="Q30867" t="str">
            <v>BBD-BLR-Chikkasandra-T1</v>
          </cell>
          <cell r="AS30867">
            <v>46012.207638888889</v>
          </cell>
        </row>
        <row r="30868">
          <cell r="G30868" t="str">
            <v>21-12-2025</v>
          </cell>
          <cell r="Q30868" t="str">
            <v>BBD-BLR-Attibele-T1</v>
          </cell>
          <cell r="AS30868">
            <v>46012.250694444447</v>
          </cell>
        </row>
        <row r="30869">
          <cell r="G30869" t="str">
            <v>21-12-2025</v>
          </cell>
          <cell r="Q30869" t="str">
            <v>BBD-BLR-Budhigere-T1</v>
          </cell>
          <cell r="AS30869">
            <v>46012.25</v>
          </cell>
        </row>
        <row r="30870">
          <cell r="G30870" t="str">
            <v>21-12-2025</v>
          </cell>
          <cell r="Q30870" t="str">
            <v>BBD-BLR-Chinappalay-T1</v>
          </cell>
          <cell r="AS30870">
            <v>46012.179861111108</v>
          </cell>
        </row>
        <row r="30871">
          <cell r="G30871" t="str">
            <v>21-12-2025</v>
          </cell>
          <cell r="Q30871" t="str">
            <v>BBD-BLR-Nagondanahalli-T1</v>
          </cell>
          <cell r="AS30871">
            <v>46012.260416666664</v>
          </cell>
        </row>
        <row r="30872">
          <cell r="G30872" t="str">
            <v>21-12-2025</v>
          </cell>
          <cell r="Q30872" t="str">
            <v>BBD-BLR-Budhigere-T1</v>
          </cell>
          <cell r="AS30872">
            <v>46012.240277777775</v>
          </cell>
        </row>
        <row r="30873">
          <cell r="G30873" t="str">
            <v>21-12-2025</v>
          </cell>
          <cell r="Q30873" t="str">
            <v>BBD-BLR-Attibele-T1</v>
          </cell>
          <cell r="AS30873">
            <v>46012.261111111111</v>
          </cell>
        </row>
        <row r="30874">
          <cell r="G30874" t="str">
            <v>21-12-2025</v>
          </cell>
          <cell r="Q30874" t="str">
            <v>BBD-BLR-PeenyaPhase3-T1</v>
          </cell>
          <cell r="AS30874">
            <v>46012.216666666667</v>
          </cell>
        </row>
        <row r="30875">
          <cell r="G30875" t="str">
            <v>21-12-2025</v>
          </cell>
          <cell r="Q30875" t="str">
            <v>BBD-BLR-BellahalliRoad-T1</v>
          </cell>
          <cell r="AS30875">
            <v>46012.220138888886</v>
          </cell>
        </row>
        <row r="30876">
          <cell r="G30876" t="str">
            <v>21-12-2025</v>
          </cell>
          <cell r="Q30876" t="str">
            <v>BBD-BLR-Chikkasandra-T1</v>
          </cell>
          <cell r="AS30876">
            <v>46012.236805555556</v>
          </cell>
        </row>
        <row r="30877">
          <cell r="G30877" t="str">
            <v>21-12-2025</v>
          </cell>
          <cell r="Q30877" t="str">
            <v>BBD-BLR-Jakkasandra-T1</v>
          </cell>
          <cell r="AS30877">
            <v>46012.189583333333</v>
          </cell>
        </row>
        <row r="30878">
          <cell r="G30878" t="str">
            <v>21-12-2025</v>
          </cell>
          <cell r="Q30878" t="str">
            <v>BBD-BLR-Nagondanahalli-T1</v>
          </cell>
          <cell r="AS30878">
            <v>46012.209027777775</v>
          </cell>
        </row>
        <row r="30879">
          <cell r="G30879" t="str">
            <v>21-12-2025</v>
          </cell>
          <cell r="Q30879" t="str">
            <v>BBD-BLR-Budhigere-T1</v>
          </cell>
          <cell r="AS30879">
            <v>46012.251388888886</v>
          </cell>
        </row>
        <row r="30880">
          <cell r="G30880" t="str">
            <v>21-12-2025</v>
          </cell>
          <cell r="Q30880" t="str">
            <v>BBD-BLR-Nagondanahalli-T1</v>
          </cell>
          <cell r="AS30880">
            <v>46012.239583333336</v>
          </cell>
        </row>
        <row r="30881">
          <cell r="G30881" t="str">
            <v>21-12-2025</v>
          </cell>
          <cell r="Q30881" t="str">
            <v>BBD-BLR-Jalahalli-T1</v>
          </cell>
          <cell r="AS30881">
            <v>46012.209722222222</v>
          </cell>
        </row>
        <row r="30882">
          <cell r="G30882" t="str">
            <v>21-12-2025</v>
          </cell>
          <cell r="Q30882" t="str">
            <v>BBD-BLR-Jalahalli-T1</v>
          </cell>
          <cell r="AS30882">
            <v>46012.247916666667</v>
          </cell>
        </row>
        <row r="30883">
          <cell r="G30883" t="str">
            <v>21-12-2025</v>
          </cell>
          <cell r="Q30883" t="str">
            <v>BBD-BLR-PeenyaPhase3-T1</v>
          </cell>
          <cell r="AS30883">
            <v>46012.28125</v>
          </cell>
        </row>
        <row r="30884">
          <cell r="G30884" t="str">
            <v>21-12-2025</v>
          </cell>
          <cell r="Q30884" t="str">
            <v>BBD-BLR-Jakkasandra-T1</v>
          </cell>
          <cell r="AS30884">
            <v>46012.200694444444</v>
          </cell>
        </row>
        <row r="30885">
          <cell r="G30885" t="str">
            <v>21-12-2025</v>
          </cell>
          <cell r="Q30885" t="str">
            <v>BBD-BLR-Kallahalli-T1</v>
          </cell>
          <cell r="AS30885">
            <v>46012.301388888889</v>
          </cell>
        </row>
        <row r="30886">
          <cell r="G30886" t="str">
            <v>21-12-2025</v>
          </cell>
          <cell r="Q30886" t="str">
            <v>BBD-BLR-Nagondanahalli-T1</v>
          </cell>
          <cell r="AS30886">
            <v>46012.1875</v>
          </cell>
        </row>
        <row r="30887">
          <cell r="G30887" t="str">
            <v>21-12-2025</v>
          </cell>
          <cell r="Q30887" t="str">
            <v>BBD-BLR-HRBR-044-T1</v>
          </cell>
          <cell r="AS30887">
            <v>46012.204861111109</v>
          </cell>
        </row>
        <row r="30888">
          <cell r="G30888" t="str">
            <v>21-12-2025</v>
          </cell>
          <cell r="Q30888" t="str">
            <v>BBD-BLR-Budhigere-T1</v>
          </cell>
          <cell r="AS30888">
            <v>46012.268750000003</v>
          </cell>
        </row>
        <row r="30889">
          <cell r="G30889" t="str">
            <v>21-12-2025</v>
          </cell>
          <cell r="Q30889" t="str">
            <v>BBD-BLR-Nagondanahalli-T1</v>
          </cell>
          <cell r="AS30889">
            <v>46012.197916666664</v>
          </cell>
        </row>
        <row r="30890">
          <cell r="G30890" t="str">
            <v>21-12-2025</v>
          </cell>
          <cell r="Q30890" t="str">
            <v>BBD-BLR-Nagondanahalli-T1</v>
          </cell>
          <cell r="AS30890">
            <v>46012.21875</v>
          </cell>
        </row>
        <row r="30891">
          <cell r="G30891" t="str">
            <v>21-12-2025</v>
          </cell>
          <cell r="Q30891" t="str">
            <v>BBD-BLR-Nagondanahalli-T1</v>
          </cell>
          <cell r="AS30891">
            <v>46012.19027777778</v>
          </cell>
        </row>
        <row r="30892">
          <cell r="G30892" t="str">
            <v>21-12-2025</v>
          </cell>
          <cell r="Q30892" t="str">
            <v>BBD-BLR-Jakkasandra-T1</v>
          </cell>
          <cell r="AS30892">
            <v>46012.223611111112</v>
          </cell>
        </row>
        <row r="30893">
          <cell r="G30893" t="str">
            <v>21-12-2025</v>
          </cell>
          <cell r="Q30893" t="str">
            <v>BBD-BLR-Jigani-T1</v>
          </cell>
        </row>
        <row r="30894">
          <cell r="G30894" t="str">
            <v>21-12-2025</v>
          </cell>
          <cell r="Q30894" t="str">
            <v>BBD-BLR-BellahalliRoad-T1</v>
          </cell>
          <cell r="AS30894">
            <v>46012.243750000001</v>
          </cell>
        </row>
        <row r="30895">
          <cell r="G30895" t="str">
            <v>21-12-2025</v>
          </cell>
          <cell r="Q30895" t="str">
            <v>BBD-BLR-Nagondanahalli-T1</v>
          </cell>
          <cell r="AS30895">
            <v>46012.197222222225</v>
          </cell>
        </row>
        <row r="30896">
          <cell r="G30896" t="str">
            <v>21-12-2025</v>
          </cell>
          <cell r="Q30896" t="str">
            <v>BBD-BLR-PeenyaPhase3-T1</v>
          </cell>
          <cell r="AS30896">
            <v>46012.262499999997</v>
          </cell>
        </row>
        <row r="30897">
          <cell r="G30897" t="str">
            <v>21-12-2025</v>
          </cell>
          <cell r="Q30897" t="str">
            <v>BBD-BLR-Jakkasandra-T1</v>
          </cell>
          <cell r="AS30897">
            <v>46012.189583333333</v>
          </cell>
        </row>
        <row r="30898">
          <cell r="G30898" t="str">
            <v>21-12-2025</v>
          </cell>
          <cell r="Q30898" t="str">
            <v>BBD-BLR-HAL-T1</v>
          </cell>
          <cell r="AS30898">
            <v>46012.203472222223</v>
          </cell>
        </row>
        <row r="30899">
          <cell r="G30899" t="str">
            <v>21-12-2025</v>
          </cell>
          <cell r="Q30899" t="str">
            <v>BBD-BLR-Nagondanahalli-T1</v>
          </cell>
          <cell r="AS30899">
            <v>46012.268055555556</v>
          </cell>
        </row>
        <row r="30900">
          <cell r="G30900" t="str">
            <v>21-12-2025</v>
          </cell>
          <cell r="Q30900" t="str">
            <v>BBD-BLR-Nagondanahalli-T1</v>
          </cell>
          <cell r="AS30900">
            <v>46012.22152777778</v>
          </cell>
        </row>
        <row r="30901">
          <cell r="G30901" t="str">
            <v>21-12-2025</v>
          </cell>
          <cell r="Q30901" t="str">
            <v>BBD-BLR-Chinappalay-T1</v>
          </cell>
          <cell r="AS30901">
            <v>46012.179166666669</v>
          </cell>
        </row>
        <row r="30902">
          <cell r="G30902" t="str">
            <v>21-12-2025</v>
          </cell>
          <cell r="Q30902" t="str">
            <v>BBD-BLR-HAL-T1</v>
          </cell>
          <cell r="AS30902">
            <v>46012.223611111112</v>
          </cell>
        </row>
        <row r="30903">
          <cell r="G30903" t="str">
            <v>21-12-2025</v>
          </cell>
          <cell r="Q30903" t="str">
            <v>BBD-BLR-Nagondanahalli-T1</v>
          </cell>
          <cell r="AS30903">
            <v>46012.197916666664</v>
          </cell>
        </row>
        <row r="30904">
          <cell r="G30904" t="str">
            <v>21-12-2025</v>
          </cell>
          <cell r="Q30904" t="str">
            <v>BBD-BLR-Jalahalli-T1</v>
          </cell>
          <cell r="AS30904">
            <v>46012.227777777778</v>
          </cell>
        </row>
        <row r="30905">
          <cell r="G30905" t="str">
            <v>21-12-2025</v>
          </cell>
          <cell r="Q30905" t="str">
            <v>BBD-BLR-Jigani-T1</v>
          </cell>
          <cell r="AS30905">
            <v>46012.179166666669</v>
          </cell>
        </row>
        <row r="30906">
          <cell r="G30906" t="str">
            <v>21-12-2025</v>
          </cell>
          <cell r="Q30906" t="str">
            <v>BBD-BLR-BellahalliRoad-T1</v>
          </cell>
          <cell r="AS30906">
            <v>46012.189583333333</v>
          </cell>
        </row>
        <row r="30907">
          <cell r="G30907" t="str">
            <v>21-12-2025</v>
          </cell>
          <cell r="Q30907" t="str">
            <v>BBD-BLR-Chinappalay-T1</v>
          </cell>
          <cell r="AS30907">
            <v>46012.179166666669</v>
          </cell>
        </row>
        <row r="30908">
          <cell r="G30908" t="str">
            <v>21-12-2025</v>
          </cell>
          <cell r="Q30908" t="str">
            <v>BBD-BLR-BellahalliRoad-T1</v>
          </cell>
          <cell r="AS30908">
            <v>46012.198611111111</v>
          </cell>
        </row>
        <row r="30909">
          <cell r="G30909" t="str">
            <v>21-12-2025</v>
          </cell>
          <cell r="Q30909" t="str">
            <v>BBD-BLR-Nagondanahalli-T1</v>
          </cell>
          <cell r="AS30909">
            <v>46012.209027777775</v>
          </cell>
        </row>
        <row r="30910">
          <cell r="G30910" t="str">
            <v>21-12-2025</v>
          </cell>
          <cell r="Q30910" t="str">
            <v>BBD-BLR-BellahalliRoad-T1</v>
          </cell>
          <cell r="AS30910">
            <v>46012.254166666666</v>
          </cell>
        </row>
        <row r="30911">
          <cell r="G30911" t="str">
            <v>21-12-2025</v>
          </cell>
          <cell r="Q30911" t="str">
            <v>BBD-BLR-Nagondanahalli-T1</v>
          </cell>
          <cell r="AS30911">
            <v>46012.219444444447</v>
          </cell>
        </row>
        <row r="30912">
          <cell r="G30912" t="str">
            <v>21-12-2025</v>
          </cell>
          <cell r="Q30912" t="str">
            <v>BBD-BLR-BellahalliRoad-T1</v>
          </cell>
          <cell r="AS30912">
            <v>46012.23333333333</v>
          </cell>
        </row>
        <row r="30913">
          <cell r="G30913" t="str">
            <v>21-12-2025</v>
          </cell>
          <cell r="Q30913" t="str">
            <v>BBD-BLR-Nagondanahalli-T1</v>
          </cell>
          <cell r="AS30913">
            <v>46012.179861111108</v>
          </cell>
        </row>
        <row r="30914">
          <cell r="G30914" t="str">
            <v>21-12-2025</v>
          </cell>
          <cell r="Q30914" t="str">
            <v>BBD-BLR-BellahalliRoad-T1</v>
          </cell>
          <cell r="AS30914">
            <v>46012.23333333333</v>
          </cell>
        </row>
        <row r="30915">
          <cell r="G30915" t="str">
            <v>21-12-2025</v>
          </cell>
          <cell r="Q30915" t="str">
            <v>BBD-BLR-BellahalliRoad-T1</v>
          </cell>
          <cell r="AS30915">
            <v>46012.222916666666</v>
          </cell>
        </row>
        <row r="30916">
          <cell r="G30916" t="str">
            <v>21-12-2025</v>
          </cell>
          <cell r="Q30916" t="str">
            <v>BBD-BLR-Nagondanahalli-T1</v>
          </cell>
          <cell r="AS30916">
            <v>46012.1875</v>
          </cell>
        </row>
        <row r="30917">
          <cell r="G30917" t="str">
            <v>21-12-2025</v>
          </cell>
          <cell r="Q30917" t="str">
            <v>BBD-BLR-BellahalliRoad-T1</v>
          </cell>
          <cell r="AS30917">
            <v>46012.243750000001</v>
          </cell>
        </row>
        <row r="30918">
          <cell r="G30918" t="str">
            <v>21-12-2025</v>
          </cell>
          <cell r="Q30918" t="str">
            <v>BBD-BLR-Nagondanahalli-T1</v>
          </cell>
          <cell r="AS30918">
            <v>46012.209027777775</v>
          </cell>
        </row>
        <row r="30919">
          <cell r="G30919" t="str">
            <v>21-12-2025</v>
          </cell>
          <cell r="Q30919" t="str">
            <v>BBD-BLR-BellahalliRoad-T1</v>
          </cell>
          <cell r="AS30919">
            <v>46012.254166666666</v>
          </cell>
        </row>
        <row r="30920">
          <cell r="G30920" t="str">
            <v>21-12-2025</v>
          </cell>
          <cell r="Q30920" t="str">
            <v>BBD-BLR-Nagondanahalli-T1</v>
          </cell>
          <cell r="AS30920">
            <v>46012.197916666664</v>
          </cell>
        </row>
        <row r="30921">
          <cell r="G30921" t="str">
            <v>21-12-2025</v>
          </cell>
          <cell r="Q30921" t="str">
            <v>BBD-BLR-BellahalliRoad-T1</v>
          </cell>
          <cell r="AS30921">
            <v>46012.243750000001</v>
          </cell>
        </row>
        <row r="30922">
          <cell r="G30922" t="str">
            <v>21-12-2025</v>
          </cell>
          <cell r="Q30922" t="str">
            <v>BBD-BLR-Nagondanahalli-T1</v>
          </cell>
          <cell r="AS30922">
            <v>46012.197916666664</v>
          </cell>
        </row>
        <row r="30923">
          <cell r="G30923" t="str">
            <v>21-12-2025</v>
          </cell>
          <cell r="Q30923" t="str">
            <v>BBD-BLR-BellahalliRoad-T1</v>
          </cell>
          <cell r="AS30923">
            <v>46012.23333333333</v>
          </cell>
        </row>
        <row r="30924">
          <cell r="G30924" t="str">
            <v>21-12-2025</v>
          </cell>
          <cell r="Q30924" t="str">
            <v>BBD-BLR-BellahalliRoad-T1</v>
          </cell>
          <cell r="AS30924">
            <v>46012.188194444447</v>
          </cell>
        </row>
        <row r="30925">
          <cell r="G30925" t="str">
            <v>21-12-2025</v>
          </cell>
          <cell r="Q30925" t="str">
            <v>BBD-BLR-BellahalliRoad-T1</v>
          </cell>
          <cell r="AS30925">
            <v>46012.189583333333</v>
          </cell>
        </row>
        <row r="30926">
          <cell r="G30926" t="str">
            <v>21-12-2025</v>
          </cell>
          <cell r="Q30926" t="str">
            <v>BBD-BLR-BellahalliRoad-T1</v>
          </cell>
          <cell r="AS30926">
            <v>46012.222916666666</v>
          </cell>
        </row>
        <row r="30927">
          <cell r="G30927" t="str">
            <v>21-12-2025</v>
          </cell>
          <cell r="Q30927" t="str">
            <v>BBD-BLR-BellahalliRoad-T1</v>
          </cell>
          <cell r="AS30927">
            <v>46012.222916666666</v>
          </cell>
        </row>
        <row r="30928">
          <cell r="G30928" t="str">
            <v>21-12-2025</v>
          </cell>
          <cell r="Q30928" t="str">
            <v>BBD-BLR-BellahalliRoad-T1</v>
          </cell>
          <cell r="AS30928">
            <v>46012.222916666666</v>
          </cell>
        </row>
        <row r="30929">
          <cell r="G30929" t="str">
            <v>21-12-2025</v>
          </cell>
          <cell r="Q30929" t="str">
            <v>BBD-BLR-BellahalliRoad-T1</v>
          </cell>
          <cell r="AS30929">
            <v>46012.254166666666</v>
          </cell>
        </row>
        <row r="30930">
          <cell r="G30930" t="str">
            <v>21-12-2025</v>
          </cell>
          <cell r="Q30930" t="str">
            <v>BBD-BLR-BellahalliRoad-T1</v>
          </cell>
          <cell r="AS30930">
            <v>46012.212500000001</v>
          </cell>
        </row>
        <row r="30931">
          <cell r="G30931" t="str">
            <v>21-12-2025</v>
          </cell>
          <cell r="Q30931" t="str">
            <v>BBD-BLR-BellahalliRoad-T1</v>
          </cell>
          <cell r="AS30931">
            <v>46012.222916666666</v>
          </cell>
        </row>
        <row r="30932">
          <cell r="G30932" t="str">
            <v>21-12-2025</v>
          </cell>
          <cell r="Q30932" t="str">
            <v>BBD-BLR-BellahalliRoad-T1</v>
          </cell>
          <cell r="AS30932">
            <v>46012.23333333333</v>
          </cell>
        </row>
        <row r="30933">
          <cell r="G30933" t="str">
            <v>21-12-2025</v>
          </cell>
          <cell r="Q30933" t="str">
            <v>BBD-BLR-BellahalliRoad-T1</v>
          </cell>
          <cell r="AS30933">
            <v>46012.23333333333</v>
          </cell>
        </row>
        <row r="30934">
          <cell r="G30934" t="str">
            <v>21-12-2025</v>
          </cell>
          <cell r="Q30934" t="str">
            <v>BBD-BLR-BellahalliRoad-T1</v>
          </cell>
          <cell r="AS30934">
            <v>46012.188194444447</v>
          </cell>
        </row>
        <row r="30935">
          <cell r="G30935" t="str">
            <v>21-12-2025</v>
          </cell>
          <cell r="Q30935" t="str">
            <v>BBD-BLR-BellahalliRoad-T1</v>
          </cell>
          <cell r="AS30935">
            <v>46012.254166666666</v>
          </cell>
        </row>
        <row r="30936">
          <cell r="G30936" t="str">
            <v>21-12-2025</v>
          </cell>
          <cell r="Q30936" t="str">
            <v>BBD-BLR-BellahalliRoad-T1</v>
          </cell>
          <cell r="AS30936">
            <v>46012.254166666666</v>
          </cell>
        </row>
        <row r="30937">
          <cell r="G30937" t="str">
            <v>21-12-2025</v>
          </cell>
          <cell r="Q30937" t="str">
            <v>BBD-BLR-BellahalliRoad-T1</v>
          </cell>
          <cell r="AS30937">
            <v>46012.243750000001</v>
          </cell>
        </row>
        <row r="30938">
          <cell r="G30938" t="str">
            <v>21-12-2025</v>
          </cell>
          <cell r="Q30938" t="str">
            <v>BBD-BLR-BellahalliRoad-T1</v>
          </cell>
          <cell r="AS30938">
            <v>46012.189583333333</v>
          </cell>
        </row>
        <row r="30939">
          <cell r="G30939" t="str">
            <v>21-12-2025</v>
          </cell>
          <cell r="Q30939" t="str">
            <v>BBD-BLR-BellahalliRoad-T1</v>
          </cell>
          <cell r="AS30939">
            <v>46012.23333333333</v>
          </cell>
        </row>
        <row r="30940">
          <cell r="G30940" t="str">
            <v>21-12-2025</v>
          </cell>
          <cell r="Q30940" t="str">
            <v>BBD-BLR-BellahalliRoad-T1</v>
          </cell>
          <cell r="AS30940">
            <v>46012.222916666666</v>
          </cell>
        </row>
        <row r="30941">
          <cell r="G30941" t="str">
            <v>21-12-2025</v>
          </cell>
          <cell r="Q30941" t="str">
            <v>BBD-BLR-BellahalliRoad-T1</v>
          </cell>
          <cell r="AS30941">
            <v>46012.222916666666</v>
          </cell>
        </row>
        <row r="30942">
          <cell r="G30942" t="str">
            <v>21-12-2025</v>
          </cell>
          <cell r="Q30942" t="str">
            <v>BBD-BLR-BellahalliRoad-T1</v>
          </cell>
          <cell r="AS30942">
            <v>46012.232638888891</v>
          </cell>
        </row>
        <row r="30943">
          <cell r="G30943" t="str">
            <v>21-12-2025</v>
          </cell>
          <cell r="Q30943" t="str">
            <v>BBD-BLR-BellahalliRoad-T1</v>
          </cell>
          <cell r="AS30943">
            <v>46012.23333333333</v>
          </cell>
        </row>
        <row r="30944">
          <cell r="G30944" t="str">
            <v>21-12-2025</v>
          </cell>
          <cell r="Q30944" t="str">
            <v>BBD-BLR-BellahalliRoad-T1</v>
          </cell>
          <cell r="AS30944">
            <v>46012.236111111109</v>
          </cell>
        </row>
        <row r="30945">
          <cell r="G30945" t="str">
            <v>21-12-2025</v>
          </cell>
          <cell r="Q30945" t="str">
            <v>BBD-BLR-BellahalliRoad-T1</v>
          </cell>
          <cell r="AS30945">
            <v>46012.232638888891</v>
          </cell>
        </row>
        <row r="30946">
          <cell r="G30946" t="str">
            <v>21-12-2025</v>
          </cell>
          <cell r="Q30946" t="str">
            <v>BBD-BLR-BellahalliRoad-T1</v>
          </cell>
          <cell r="AS30946">
            <v>46012.198611111111</v>
          </cell>
        </row>
        <row r="30947">
          <cell r="G30947" t="str">
            <v>21-12-2025</v>
          </cell>
          <cell r="Q30947" t="str">
            <v>BBD-BLR-BellahalliRoad-T1</v>
          </cell>
          <cell r="AS30947">
            <v>46012.198611111111</v>
          </cell>
        </row>
        <row r="30948">
          <cell r="G30948" t="str">
            <v>21-12-2025</v>
          </cell>
          <cell r="Q30948" t="str">
            <v>BBD-BLR-BellahalliRoad-T1</v>
          </cell>
          <cell r="AS30948">
            <v>46012.22152777778</v>
          </cell>
        </row>
        <row r="30949">
          <cell r="G30949" t="str">
            <v>21-12-2025</v>
          </cell>
          <cell r="Q30949" t="str">
            <v>BBD-BLR-BellahalliRoad-T1</v>
          </cell>
          <cell r="AS30949">
            <v>46012.222916666666</v>
          </cell>
        </row>
        <row r="30950">
          <cell r="G30950" t="str">
            <v>21-12-2025</v>
          </cell>
          <cell r="Q30950" t="str">
            <v>BBD-BLR-BellahalliRoad-T1</v>
          </cell>
        </row>
        <row r="30951">
          <cell r="G30951" t="str">
            <v>21-12-2025</v>
          </cell>
          <cell r="Q30951" t="str">
            <v>BBD-BLR-BensonTown-T1</v>
          </cell>
          <cell r="AS30951">
            <v>46012.260416666664</v>
          </cell>
        </row>
        <row r="30952">
          <cell r="G30952" t="str">
            <v>21-12-2025</v>
          </cell>
          <cell r="Q30952" t="str">
            <v>BBD-BLR-BensonTown-T1</v>
          </cell>
          <cell r="AS30952">
            <v>46012.261111111111</v>
          </cell>
        </row>
        <row r="30953">
          <cell r="G30953" t="str">
            <v>21-12-2025</v>
          </cell>
          <cell r="Q30953" t="str">
            <v>BBD-BLR-BellahalliRoad-T1</v>
          </cell>
          <cell r="AS30953">
            <v>46012.213194444441</v>
          </cell>
        </row>
        <row r="30954">
          <cell r="G30954" t="str">
            <v>21-12-2025</v>
          </cell>
          <cell r="Q30954" t="str">
            <v>BBD-BLR-BensonTown-T1</v>
          </cell>
          <cell r="AS30954">
            <v>46012.260416666664</v>
          </cell>
        </row>
        <row r="30955">
          <cell r="G30955" t="str">
            <v>21-12-2025</v>
          </cell>
          <cell r="Q30955" t="str">
            <v>BBD-BLR-BensonTown-T1</v>
          </cell>
          <cell r="AS30955">
            <v>46012.260416666664</v>
          </cell>
        </row>
        <row r="30956">
          <cell r="G30956" t="str">
            <v>21-12-2025</v>
          </cell>
          <cell r="Q30956" t="str">
            <v>BBD-BLR-BensonTown-T1</v>
          </cell>
          <cell r="AS30956">
            <v>46012.261111111111</v>
          </cell>
        </row>
        <row r="30957">
          <cell r="G30957" t="str">
            <v>21-12-2025</v>
          </cell>
          <cell r="Q30957" t="str">
            <v>BBD-BLR-BensonTown-T1</v>
          </cell>
          <cell r="AS30957">
            <v>46012.260416666664</v>
          </cell>
        </row>
        <row r="30958">
          <cell r="G30958" t="str">
            <v>21-12-2025</v>
          </cell>
          <cell r="Q30958" t="str">
            <v>BBD-BLR-BensonTown-T1</v>
          </cell>
          <cell r="AS30958">
            <v>46012.260416666664</v>
          </cell>
        </row>
        <row r="30959">
          <cell r="G30959" t="str">
            <v>21-12-2025</v>
          </cell>
          <cell r="Q30959" t="str">
            <v>BBD-BLR-BellahalliRoad-T1</v>
          </cell>
          <cell r="AS30959">
            <v>46012.232638888891</v>
          </cell>
        </row>
        <row r="30960">
          <cell r="G30960" t="str">
            <v>21-12-2025</v>
          </cell>
          <cell r="Q30960" t="str">
            <v>BBD-BLR-BellahalliRoad-T1</v>
          </cell>
          <cell r="AS30960">
            <v>46012.236111111109</v>
          </cell>
        </row>
        <row r="30961">
          <cell r="G30961" t="str">
            <v>21-12-2025</v>
          </cell>
          <cell r="Q30961" t="str">
            <v>BBD-BLR-BellahalliRoad-T1</v>
          </cell>
          <cell r="AS30961">
            <v>46012.213194444441</v>
          </cell>
        </row>
        <row r="30962">
          <cell r="G30962" t="str">
            <v>22-12-2025</v>
          </cell>
          <cell r="Q30962" t="str">
            <v>BBD-BLR-PeenyaPhase3-T1</v>
          </cell>
          <cell r="AS30962">
            <v>46013.259722222225</v>
          </cell>
        </row>
        <row r="30963">
          <cell r="G30963" t="str">
            <v>22-12-2025</v>
          </cell>
          <cell r="Q30963" t="str">
            <v>BBD-BLR-Lingarajapu-T1</v>
          </cell>
          <cell r="AS30963">
            <v>46013.229861111111</v>
          </cell>
        </row>
        <row r="30964">
          <cell r="G30964" t="str">
            <v>22-12-2025</v>
          </cell>
          <cell r="Q30964" t="str">
            <v>BBD-BLR-Chinappalay-T1</v>
          </cell>
          <cell r="AS30964">
            <v>46013.185416666667</v>
          </cell>
        </row>
        <row r="30965">
          <cell r="G30965" t="str">
            <v>22-12-2025</v>
          </cell>
          <cell r="Q30965" t="str">
            <v>BBD-BLR-Chinappalay-T1</v>
          </cell>
          <cell r="AS30965">
            <v>46013.220138888886</v>
          </cell>
        </row>
        <row r="30966">
          <cell r="G30966" t="str">
            <v>22-12-2025</v>
          </cell>
          <cell r="Q30966" t="str">
            <v>BBD-BLR-Jigani-T1</v>
          </cell>
          <cell r="AS30966">
            <v>46013.188194444447</v>
          </cell>
        </row>
        <row r="30967">
          <cell r="G30967" t="str">
            <v>22-12-2025</v>
          </cell>
          <cell r="Q30967" t="str">
            <v>BBD-BLR-BellahalliRoad-T1</v>
          </cell>
          <cell r="AS30967">
            <v>46013.21597222222</v>
          </cell>
        </row>
        <row r="30968">
          <cell r="G30968" t="str">
            <v>22-12-2025</v>
          </cell>
          <cell r="Q30968" t="str">
            <v>BBD-BLR-Chinappalay-T1</v>
          </cell>
          <cell r="AS30968">
            <v>46013.185416666667</v>
          </cell>
        </row>
        <row r="30969">
          <cell r="G30969" t="str">
            <v>22-12-2025</v>
          </cell>
          <cell r="Q30969" t="str">
            <v>BBD-BLR-Nagondanahalli-T1</v>
          </cell>
          <cell r="AS30969">
            <v>46013.195833333331</v>
          </cell>
        </row>
        <row r="30970">
          <cell r="G30970" t="str">
            <v>22-12-2025</v>
          </cell>
          <cell r="Q30970" t="str">
            <v>BBD-BLR-Chinappalay-T1</v>
          </cell>
          <cell r="AS30970">
            <v>46013.185416666667</v>
          </cell>
        </row>
        <row r="30971">
          <cell r="G30971" t="str">
            <v>22-12-2025</v>
          </cell>
          <cell r="Q30971" t="str">
            <v>BBD-BLR-Chinappalay-T1</v>
          </cell>
          <cell r="AS30971">
            <v>46013.185416666667</v>
          </cell>
        </row>
        <row r="30972">
          <cell r="G30972" t="str">
            <v>22-12-2025</v>
          </cell>
          <cell r="Q30972" t="str">
            <v>BBD-BLR-BellahalliRoad-T1</v>
          </cell>
        </row>
        <row r="30973">
          <cell r="G30973" t="str">
            <v>22-12-2025</v>
          </cell>
          <cell r="Q30973" t="str">
            <v>BBD-BLR-PeenyaPhase3-T1</v>
          </cell>
          <cell r="AS30973">
            <v>46013.22152777778</v>
          </cell>
        </row>
        <row r="30974">
          <cell r="G30974" t="str">
            <v>22-12-2025</v>
          </cell>
          <cell r="Q30974" t="str">
            <v>BBD-BLR-Lingarajapu-T1</v>
          </cell>
          <cell r="AS30974">
            <v>46013.229861111111</v>
          </cell>
        </row>
        <row r="30975">
          <cell r="G30975" t="str">
            <v>22-12-2025</v>
          </cell>
          <cell r="Q30975" t="str">
            <v>BBD-BLR-Nagondanahalli-T1</v>
          </cell>
          <cell r="AS30975">
            <v>46013.1875</v>
          </cell>
        </row>
        <row r="30976">
          <cell r="G30976" t="str">
            <v>22-12-2025</v>
          </cell>
          <cell r="Q30976" t="str">
            <v>BBD-BLR-Nagondanahalli-T1</v>
          </cell>
          <cell r="AS30976">
            <v>46013.224305555559</v>
          </cell>
        </row>
        <row r="30977">
          <cell r="G30977" t="str">
            <v>22-12-2025</v>
          </cell>
          <cell r="Q30977" t="str">
            <v>BBD-BLR-Lingarajapu-T1</v>
          </cell>
          <cell r="AS30977">
            <v>46013.229861111111</v>
          </cell>
        </row>
        <row r="30978">
          <cell r="G30978" t="str">
            <v>22-12-2025</v>
          </cell>
          <cell r="Q30978" t="str">
            <v>BBD-BLR-Chinappalay-T1</v>
          </cell>
          <cell r="AS30978">
            <v>46013.185416666667</v>
          </cell>
        </row>
        <row r="30979">
          <cell r="G30979" t="str">
            <v>22-12-2025</v>
          </cell>
          <cell r="Q30979" t="str">
            <v>BBD-BLR-Nagondanahalli-T1</v>
          </cell>
          <cell r="AS30979">
            <v>46013.185416666667</v>
          </cell>
        </row>
        <row r="30980">
          <cell r="G30980" t="str">
            <v>22-12-2025</v>
          </cell>
          <cell r="Q30980" t="str">
            <v>BBD-BLR-Attibele-T1</v>
          </cell>
          <cell r="AS30980">
            <v>46013.254861111112</v>
          </cell>
        </row>
        <row r="30981">
          <cell r="G30981" t="str">
            <v>22-12-2025</v>
          </cell>
          <cell r="Q30981" t="str">
            <v>BBD-BLR-PeenyaPhase3-T1</v>
          </cell>
          <cell r="AS30981">
            <v>46013.201388888891</v>
          </cell>
        </row>
        <row r="30982">
          <cell r="G30982" t="str">
            <v>22-12-2025</v>
          </cell>
          <cell r="Q30982" t="str">
            <v>BBD-BLR-Devanahalli-T1</v>
          </cell>
          <cell r="AS30982">
            <v>46013.206250000003</v>
          </cell>
        </row>
        <row r="30983">
          <cell r="G30983" t="str">
            <v>22-12-2025</v>
          </cell>
          <cell r="Q30983" t="str">
            <v>BBD-BLR-HRBR-044-T1</v>
          </cell>
          <cell r="AS30983">
            <v>46013.196527777778</v>
          </cell>
        </row>
        <row r="30984">
          <cell r="G30984" t="str">
            <v>22-12-2025</v>
          </cell>
          <cell r="Q30984" t="str">
            <v>BBD-BLR-Devanahalli-T1</v>
          </cell>
          <cell r="AS30984">
            <v>46013.206250000003</v>
          </cell>
        </row>
        <row r="30985">
          <cell r="G30985" t="str">
            <v>22-12-2025</v>
          </cell>
          <cell r="Q30985" t="str">
            <v>BBD-BLR-Jigani-T1</v>
          </cell>
          <cell r="AS30985">
            <v>46013.188194444447</v>
          </cell>
        </row>
        <row r="30986">
          <cell r="G30986" t="str">
            <v>22-12-2025</v>
          </cell>
          <cell r="Q30986" t="str">
            <v>BBD-BLR-Nagondanahalli-T1</v>
          </cell>
          <cell r="AS30986">
            <v>46013.222916666666</v>
          </cell>
        </row>
        <row r="30987">
          <cell r="G30987" t="str">
            <v>22-12-2025</v>
          </cell>
          <cell r="Q30987" t="str">
            <v>BBD-BLR-Jigani-T1</v>
          </cell>
        </row>
        <row r="30988">
          <cell r="G30988" t="str">
            <v>22-12-2025</v>
          </cell>
          <cell r="Q30988" t="str">
            <v>BBD-BLR-Jigani-T1</v>
          </cell>
          <cell r="AS30988">
            <v>46013.1875</v>
          </cell>
        </row>
        <row r="30989">
          <cell r="G30989" t="str">
            <v>22-12-2025</v>
          </cell>
          <cell r="Q30989" t="str">
            <v>BBD-BLR-Attibele-T1</v>
          </cell>
          <cell r="AS30989">
            <v>46013.31527777778</v>
          </cell>
        </row>
        <row r="30990">
          <cell r="G30990" t="str">
            <v>22-12-2025</v>
          </cell>
          <cell r="Q30990" t="str">
            <v>BBD-BLR-Nagondanahalli-T1</v>
          </cell>
          <cell r="AS30990">
            <v>46013.212500000001</v>
          </cell>
        </row>
        <row r="30991">
          <cell r="G30991" t="str">
            <v>22-12-2025</v>
          </cell>
          <cell r="Q30991" t="str">
            <v>BBD-BLR-Jigani-T1</v>
          </cell>
          <cell r="AS30991">
            <v>46013.188194444447</v>
          </cell>
        </row>
        <row r="30992">
          <cell r="G30992" t="str">
            <v>22-12-2025</v>
          </cell>
          <cell r="Q30992" t="str">
            <v>BBD-BLR-Chikkasandra-T1</v>
          </cell>
          <cell r="AS30992">
            <v>46013.21875</v>
          </cell>
        </row>
        <row r="30993">
          <cell r="G30993" t="str">
            <v>22-12-2025</v>
          </cell>
          <cell r="Q30993" t="str">
            <v>BBD-BLR-BellahalliRoad-T1</v>
          </cell>
          <cell r="AS30993">
            <v>46013.2</v>
          </cell>
        </row>
        <row r="30994">
          <cell r="G30994" t="str">
            <v>22-12-2025</v>
          </cell>
          <cell r="Q30994" t="str">
            <v>BBD-BLR-Jigani-T1</v>
          </cell>
          <cell r="AS30994">
            <v>46013.177083333336</v>
          </cell>
        </row>
        <row r="30995">
          <cell r="G30995" t="str">
            <v>22-12-2025</v>
          </cell>
          <cell r="Q30995" t="str">
            <v>BBD-BLR-PeenyaPhase3-T1</v>
          </cell>
        </row>
        <row r="30996">
          <cell r="G30996" t="str">
            <v>22-12-2025</v>
          </cell>
          <cell r="Q30996" t="str">
            <v>BBD-BLR-PeenyaPhase3-T1</v>
          </cell>
          <cell r="AS30996">
            <v>46013.213194444441</v>
          </cell>
        </row>
        <row r="30997">
          <cell r="G30997" t="str">
            <v>22-12-2025</v>
          </cell>
          <cell r="Q30997" t="str">
            <v>BBD-BLR-Jakkasandra-T1</v>
          </cell>
          <cell r="AS30997">
            <v>46013.185416666667</v>
          </cell>
        </row>
        <row r="30998">
          <cell r="G30998" t="str">
            <v>22-12-2025</v>
          </cell>
          <cell r="Q30998" t="str">
            <v>BBD-BLR-Jakkasandra-T1</v>
          </cell>
          <cell r="AS30998">
            <v>46013.217361111114</v>
          </cell>
        </row>
        <row r="30999">
          <cell r="G30999" t="str">
            <v>22-12-2025</v>
          </cell>
          <cell r="Q30999" t="str">
            <v>BBD-BLR-Chikkasandra-T1</v>
          </cell>
          <cell r="AS30999">
            <v>46013.234722222223</v>
          </cell>
        </row>
        <row r="31000">
          <cell r="G31000" t="str">
            <v>22-12-2025</v>
          </cell>
          <cell r="Q31000" t="str">
            <v>BBD-BLR-Nagondanahalli-T1</v>
          </cell>
          <cell r="AS31000">
            <v>46013.206250000003</v>
          </cell>
        </row>
        <row r="31001">
          <cell r="G31001" t="str">
            <v>22-12-2025</v>
          </cell>
          <cell r="Q31001" t="str">
            <v>BBD-BLR-Chikkasandra-T1</v>
          </cell>
          <cell r="AS31001">
            <v>46013.218055555553</v>
          </cell>
        </row>
        <row r="31002">
          <cell r="G31002" t="str">
            <v>22-12-2025</v>
          </cell>
          <cell r="Q31002" t="str">
            <v>BBD-BLR-Jigani-T1</v>
          </cell>
          <cell r="AS31002">
            <v>46013.188194444447</v>
          </cell>
        </row>
        <row r="31003">
          <cell r="G31003" t="str">
            <v>22-12-2025</v>
          </cell>
          <cell r="Q31003" t="str">
            <v>BBD-BLR-Jigani-T1</v>
          </cell>
        </row>
        <row r="31004">
          <cell r="G31004" t="str">
            <v>22-12-2025</v>
          </cell>
          <cell r="Q31004" t="str">
            <v>BBD-BLR-Jigani-T1</v>
          </cell>
          <cell r="AS31004">
            <v>46013.188194444447</v>
          </cell>
        </row>
        <row r="31005">
          <cell r="G31005" t="str">
            <v>22-12-2025</v>
          </cell>
          <cell r="Q31005" t="str">
            <v>BBD-BLR-Jakkasandra-T1</v>
          </cell>
          <cell r="AS31005">
            <v>46013.186111111114</v>
          </cell>
        </row>
        <row r="31006">
          <cell r="G31006" t="str">
            <v>22-12-2025</v>
          </cell>
          <cell r="Q31006" t="str">
            <v>BBD-BLR-PeenyaPhase3-T1</v>
          </cell>
          <cell r="AS31006">
            <v>46013.239583333336</v>
          </cell>
        </row>
        <row r="31007">
          <cell r="G31007" t="str">
            <v>22-12-2025</v>
          </cell>
          <cell r="Q31007" t="str">
            <v>BBD-BLR-Attibele-T1</v>
          </cell>
          <cell r="AS31007">
            <v>46013.294444444444</v>
          </cell>
        </row>
        <row r="31008">
          <cell r="G31008" t="str">
            <v>22-12-2025</v>
          </cell>
          <cell r="Q31008" t="str">
            <v>BBD-BLR-HAL-T1</v>
          </cell>
          <cell r="AS31008">
            <v>46013.219444444447</v>
          </cell>
        </row>
        <row r="31009">
          <cell r="G31009" t="str">
            <v>22-12-2025</v>
          </cell>
          <cell r="Q31009" t="str">
            <v>BBD-BLR-Jigani-T1</v>
          </cell>
          <cell r="AS31009">
            <v>46013.208333333336</v>
          </cell>
        </row>
        <row r="31010">
          <cell r="G31010" t="str">
            <v>22-12-2025</v>
          </cell>
          <cell r="Q31010" t="str">
            <v>BBD-BLR-Kallahalli-T1</v>
          </cell>
          <cell r="AS31010">
            <v>46013.285416666666</v>
          </cell>
        </row>
        <row r="31011">
          <cell r="G31011" t="str">
            <v>22-12-2025</v>
          </cell>
          <cell r="Q31011" t="str">
            <v>BBD-BLR-HAL-T1</v>
          </cell>
          <cell r="AS31011">
            <v>46013.227777777778</v>
          </cell>
        </row>
        <row r="31012">
          <cell r="G31012" t="str">
            <v>22-12-2025</v>
          </cell>
          <cell r="Q31012" t="str">
            <v>BBD-BLR-Chinappalay-T1</v>
          </cell>
        </row>
        <row r="31013">
          <cell r="G31013" t="str">
            <v>22-12-2025</v>
          </cell>
          <cell r="Q31013" t="str">
            <v>BBD-BLR-Chinappalay-T1</v>
          </cell>
          <cell r="AS31013">
            <v>46013.194444444445</v>
          </cell>
        </row>
        <row r="31014">
          <cell r="G31014" t="str">
            <v>22-12-2025</v>
          </cell>
          <cell r="Q31014" t="str">
            <v>BBD-BLR-PeenyaPhase3-T1</v>
          </cell>
          <cell r="AS31014">
            <v>46013.213194444441</v>
          </cell>
        </row>
        <row r="31015">
          <cell r="G31015" t="str">
            <v>22-12-2025</v>
          </cell>
          <cell r="Q31015" t="str">
            <v>BBD-BLR-Jigani-T1</v>
          </cell>
          <cell r="AS31015">
            <v>46013.219444444447</v>
          </cell>
        </row>
        <row r="31016">
          <cell r="G31016" t="str">
            <v>22-12-2025</v>
          </cell>
          <cell r="Q31016" t="str">
            <v>BBD-BLR-HRBR-044-T1</v>
          </cell>
          <cell r="AS31016">
            <v>46013.224305555559</v>
          </cell>
        </row>
        <row r="31017">
          <cell r="G31017" t="str">
            <v>22-12-2025</v>
          </cell>
          <cell r="Q31017" t="str">
            <v>BBD-BLR-Jalahalli-T1</v>
          </cell>
          <cell r="AS31017">
            <v>46013.189583333333</v>
          </cell>
        </row>
        <row r="31018">
          <cell r="G31018" t="str">
            <v>22-12-2025</v>
          </cell>
          <cell r="Q31018" t="str">
            <v>BBD-BLR-Chinappalay-T1</v>
          </cell>
          <cell r="AS31018">
            <v>46013.230555555558</v>
          </cell>
        </row>
        <row r="31019">
          <cell r="G31019" t="str">
            <v>22-12-2025</v>
          </cell>
          <cell r="Q31019" t="str">
            <v>BBD-BLR-HAL-T1</v>
          </cell>
          <cell r="AS31019">
            <v>46013.219444444447</v>
          </cell>
        </row>
        <row r="31020">
          <cell r="G31020" t="str">
            <v>22-12-2025</v>
          </cell>
          <cell r="Q31020" t="str">
            <v>BBD-BLR-Devanahalli-T1</v>
          </cell>
          <cell r="AS31020">
            <v>46013.206944444442</v>
          </cell>
        </row>
        <row r="31021">
          <cell r="G31021" t="str">
            <v>22-12-2025</v>
          </cell>
          <cell r="Q31021" t="str">
            <v>BBD-BLR-Chikkasandra-T1</v>
          </cell>
          <cell r="AS31021">
            <v>46013.208333333336</v>
          </cell>
        </row>
        <row r="31022">
          <cell r="G31022" t="str">
            <v>22-12-2025</v>
          </cell>
          <cell r="Q31022" t="str">
            <v>BBD-BLR-BellahalliRoad-T1</v>
          </cell>
          <cell r="AS31022">
            <v>46013.201388888891</v>
          </cell>
        </row>
        <row r="31023">
          <cell r="G31023" t="str">
            <v>22-12-2025</v>
          </cell>
          <cell r="Q31023" t="str">
            <v>BBD-BLR-Jigani-T1</v>
          </cell>
          <cell r="AS31023">
            <v>46013.188194444447</v>
          </cell>
        </row>
        <row r="31024">
          <cell r="G31024" t="str">
            <v>22-12-2025</v>
          </cell>
          <cell r="Q31024" t="str">
            <v>BBD-BLR-PeenyaPhase3-T1</v>
          </cell>
          <cell r="AS31024">
            <v>46013.249305555553</v>
          </cell>
        </row>
        <row r="31025">
          <cell r="G31025" t="str">
            <v>22-12-2025</v>
          </cell>
          <cell r="Q31025" t="str">
            <v>BBD-BLR-Chinappalay-T1</v>
          </cell>
          <cell r="AS31025">
            <v>46013.185416666667</v>
          </cell>
        </row>
        <row r="31026">
          <cell r="G31026" t="str">
            <v>22-12-2025</v>
          </cell>
          <cell r="Q31026" t="str">
            <v>BBD-BLR-HAL-T1</v>
          </cell>
          <cell r="AS31026">
            <v>46013.227777777778</v>
          </cell>
        </row>
        <row r="31027">
          <cell r="G31027" t="str">
            <v>22-12-2025</v>
          </cell>
          <cell r="Q31027" t="str">
            <v>BBD-BLR-Chikkasandra-T1</v>
          </cell>
        </row>
        <row r="31028">
          <cell r="G31028" t="str">
            <v>22-12-2025</v>
          </cell>
          <cell r="Q31028" t="str">
            <v>BBD-BLR-Chikkasandra-T1</v>
          </cell>
          <cell r="AS31028">
            <v>46013.28125</v>
          </cell>
        </row>
        <row r="31029">
          <cell r="G31029" t="str">
            <v>22-12-2025</v>
          </cell>
          <cell r="Q31029" t="str">
            <v>BBD-BLR-Chinappalay-T1</v>
          </cell>
          <cell r="AS31029">
            <v>46013.265277777777</v>
          </cell>
        </row>
        <row r="31030">
          <cell r="G31030" t="str">
            <v>22-12-2025</v>
          </cell>
          <cell r="Q31030" t="str">
            <v>BBD-BLR-HRBR-044-T1</v>
          </cell>
          <cell r="AS31030">
            <v>46013.254861111112</v>
          </cell>
        </row>
        <row r="31031">
          <cell r="G31031" t="str">
            <v>22-12-2025</v>
          </cell>
          <cell r="Q31031" t="str">
            <v>BBD-BLR-Jakkasandra-T1</v>
          </cell>
          <cell r="AS31031">
            <v>46013.177777777775</v>
          </cell>
        </row>
        <row r="31032">
          <cell r="G31032" t="str">
            <v>22-12-2025</v>
          </cell>
          <cell r="Q31032" t="str">
            <v>BBD-BLR-Nagondanahalli-T1</v>
          </cell>
          <cell r="AS31032">
            <v>46013.212500000001</v>
          </cell>
        </row>
        <row r="31033">
          <cell r="G31033" t="str">
            <v>22-12-2025</v>
          </cell>
          <cell r="Q31033" t="str">
            <v>BBD-BLR-Chikkasandra-T1</v>
          </cell>
          <cell r="AS31033">
            <v>46013.289583333331</v>
          </cell>
        </row>
        <row r="31034">
          <cell r="G31034" t="str">
            <v>22-12-2025</v>
          </cell>
          <cell r="Q31034" t="str">
            <v>BBD-BLR-Chikkasandra-T1</v>
          </cell>
          <cell r="AS31034">
            <v>46013.197222222225</v>
          </cell>
        </row>
        <row r="31035">
          <cell r="G31035" t="str">
            <v>22-12-2025</v>
          </cell>
          <cell r="Q31035" t="str">
            <v>BBD-BLR-Chinappalay-T1</v>
          </cell>
          <cell r="AS31035">
            <v>46013.194444444445</v>
          </cell>
        </row>
        <row r="31036">
          <cell r="G31036" t="str">
            <v>22-12-2025</v>
          </cell>
          <cell r="Q31036" t="str">
            <v>BBD-BLR-PeenyaPhase3-T1</v>
          </cell>
          <cell r="AS31036">
            <v>46013.22152777778</v>
          </cell>
        </row>
        <row r="31037">
          <cell r="G31037" t="str">
            <v>22-12-2025</v>
          </cell>
          <cell r="Q31037" t="str">
            <v>BBD-BLR-Jakkasandra-T1</v>
          </cell>
        </row>
        <row r="31038">
          <cell r="G31038" t="str">
            <v>22-12-2025</v>
          </cell>
          <cell r="Q31038" t="str">
            <v>BBD-BLR-Chinappalay-T1</v>
          </cell>
          <cell r="AS31038">
            <v>46013.257638888892</v>
          </cell>
        </row>
        <row r="31039">
          <cell r="G31039" t="str">
            <v>22-12-2025</v>
          </cell>
          <cell r="Q31039" t="str">
            <v>BBD-BLR-PeenyaPhase3-T1</v>
          </cell>
          <cell r="AS31039">
            <v>46013.213194444441</v>
          </cell>
        </row>
        <row r="31040">
          <cell r="G31040" t="str">
            <v>22-12-2025</v>
          </cell>
          <cell r="Q31040" t="str">
            <v>BBD-BLR-Chinappalay-T1</v>
          </cell>
          <cell r="AS31040">
            <v>46013.194444444445</v>
          </cell>
        </row>
        <row r="31041">
          <cell r="G31041" t="str">
            <v>22-12-2025</v>
          </cell>
          <cell r="Q31041" t="str">
            <v>BBD-BLR-PeenyaPhase3-T1</v>
          </cell>
          <cell r="AS31041">
            <v>46013.22152777778</v>
          </cell>
        </row>
        <row r="31042">
          <cell r="G31042" t="str">
            <v>22-12-2025</v>
          </cell>
          <cell r="Q31042" t="str">
            <v>BBD-BLR-Jakkasandra-T1</v>
          </cell>
          <cell r="AS31042">
            <v>46013.248611111114</v>
          </cell>
        </row>
        <row r="31043">
          <cell r="G31043" t="str">
            <v>22-12-2025</v>
          </cell>
          <cell r="Q31043" t="str">
            <v>BBD-BLR-Chikkasandra-T1</v>
          </cell>
          <cell r="AS31043">
            <v>46013.229166666664</v>
          </cell>
        </row>
        <row r="31044">
          <cell r="G31044" t="str">
            <v>22-12-2025</v>
          </cell>
          <cell r="Q31044" t="str">
            <v>BBD-BLR-Jakkasandra-T1</v>
          </cell>
          <cell r="AS31044">
            <v>46013.186111111114</v>
          </cell>
        </row>
        <row r="31045">
          <cell r="G31045" t="str">
            <v>22-12-2025</v>
          </cell>
          <cell r="Q31045" t="str">
            <v>BBD-BLR-Budhigere-T1</v>
          </cell>
        </row>
        <row r="31046">
          <cell r="G31046" t="str">
            <v>22-12-2025</v>
          </cell>
          <cell r="Q31046" t="str">
            <v>BBD-BLR-Budhigere-T1</v>
          </cell>
          <cell r="AS31046">
            <v>46013.222916666666</v>
          </cell>
        </row>
        <row r="31047">
          <cell r="G31047" t="str">
            <v>22-12-2025</v>
          </cell>
          <cell r="Q31047" t="str">
            <v>BBD-BLR-Budhigere-T1</v>
          </cell>
          <cell r="AS31047">
            <v>46013.239583333336</v>
          </cell>
        </row>
        <row r="31048">
          <cell r="G31048" t="str">
            <v>22-12-2025</v>
          </cell>
          <cell r="Q31048" t="str">
            <v>BBD-BLR-Nagondanahalli-T1</v>
          </cell>
          <cell r="AS31048">
            <v>46013.202777777777</v>
          </cell>
        </row>
        <row r="31049">
          <cell r="G31049" t="str">
            <v>22-12-2025</v>
          </cell>
          <cell r="Q31049" t="str">
            <v>BBD-BLR-Jigani-T1</v>
          </cell>
          <cell r="AS31049">
            <v>46013.177777777775</v>
          </cell>
        </row>
        <row r="31050">
          <cell r="G31050" t="str">
            <v>22-12-2025</v>
          </cell>
          <cell r="Q31050" t="str">
            <v>BBD-BLR-Nagondanahalli-T1</v>
          </cell>
          <cell r="AS31050">
            <v>46013.273611111108</v>
          </cell>
        </row>
        <row r="31051">
          <cell r="G31051" t="str">
            <v>22-12-2025</v>
          </cell>
          <cell r="Q31051" t="str">
            <v>BBD-BLR-Chikkasandra-T1</v>
          </cell>
        </row>
        <row r="31052">
          <cell r="G31052" t="str">
            <v>22-12-2025</v>
          </cell>
          <cell r="Q31052" t="str">
            <v>BBD-BLR-BellahalliRoad-T1</v>
          </cell>
          <cell r="AS31052">
            <v>46013.181944444441</v>
          </cell>
        </row>
        <row r="31053">
          <cell r="G31053" t="str">
            <v>22-12-2025</v>
          </cell>
          <cell r="Q31053" t="str">
            <v>BBD-BLR-BellahalliRoad-T1</v>
          </cell>
          <cell r="AS31053">
            <v>46013.2</v>
          </cell>
        </row>
        <row r="31054">
          <cell r="G31054" t="str">
            <v>22-12-2025</v>
          </cell>
          <cell r="Q31054" t="str">
            <v>BBD-BLR-BensonTown-T1</v>
          </cell>
          <cell r="AS31054">
            <v>46013.261805555558</v>
          </cell>
        </row>
        <row r="31055">
          <cell r="G31055" t="str">
            <v>22-12-2025</v>
          </cell>
          <cell r="Q31055" t="str">
            <v>BBD-BLR-Kallahalli-T1</v>
          </cell>
        </row>
        <row r="31056">
          <cell r="G31056" t="str">
            <v>22-12-2025</v>
          </cell>
          <cell r="Q31056" t="str">
            <v>BBD-BLR-BellahalliRoad-T1</v>
          </cell>
          <cell r="AS31056">
            <v>46013.21597222222</v>
          </cell>
        </row>
        <row r="31057">
          <cell r="G31057" t="str">
            <v>22-12-2025</v>
          </cell>
          <cell r="Q31057" t="str">
            <v>BBD-BLR-Kallahalli-T1</v>
          </cell>
          <cell r="AS31057">
            <v>46013.243055555555</v>
          </cell>
        </row>
        <row r="31058">
          <cell r="G31058" t="str">
            <v>22-12-2025</v>
          </cell>
          <cell r="Q31058" t="str">
            <v>BBD-BLR-PeenyaPhase3-T1</v>
          </cell>
          <cell r="AS31058">
            <v>46013.216666666667</v>
          </cell>
        </row>
        <row r="31059">
          <cell r="G31059" t="str">
            <v>22-12-2025</v>
          </cell>
          <cell r="Q31059" t="str">
            <v>BBD-BLR-HRBR-044-T1</v>
          </cell>
          <cell r="AS31059">
            <v>46013.196527777778</v>
          </cell>
        </row>
        <row r="31060">
          <cell r="G31060" t="str">
            <v>22-12-2025</v>
          </cell>
          <cell r="Q31060" t="str">
            <v>BBD-BLR-HRBR-044-T1</v>
          </cell>
          <cell r="AS31060">
            <v>46013.193055555559</v>
          </cell>
        </row>
        <row r="31061">
          <cell r="G31061" t="str">
            <v>22-12-2025</v>
          </cell>
          <cell r="Q31061" t="str">
            <v>BBD-BLR-Devanahalli-T1</v>
          </cell>
        </row>
        <row r="31062">
          <cell r="G31062" t="str">
            <v>22-12-2025</v>
          </cell>
          <cell r="Q31062" t="str">
            <v>BBD-BLR-Chinappalay-T1</v>
          </cell>
          <cell r="AS31062">
            <v>46013.194444444445</v>
          </cell>
        </row>
        <row r="31063">
          <cell r="G31063" t="str">
            <v>22-12-2025</v>
          </cell>
          <cell r="Q31063" t="str">
            <v>BBD-BLR-Attibele-T1</v>
          </cell>
          <cell r="AS31063">
            <v>46013.304861111108</v>
          </cell>
        </row>
        <row r="31064">
          <cell r="G31064" t="str">
            <v>22-12-2025</v>
          </cell>
          <cell r="Q31064" t="str">
            <v>BBD-BLR-Nagondanahalli-T1</v>
          </cell>
          <cell r="AS31064">
            <v>46013.201388888891</v>
          </cell>
        </row>
        <row r="31065">
          <cell r="G31065" t="str">
            <v>22-12-2025</v>
          </cell>
          <cell r="Q31065" t="str">
            <v>BBD-BLR-Kallahalli-T1</v>
          </cell>
          <cell r="AS31065">
            <v>46013.275000000001</v>
          </cell>
        </row>
        <row r="31066">
          <cell r="G31066" t="str">
            <v>22-12-2025</v>
          </cell>
          <cell r="Q31066" t="str">
            <v>BBD-BLR-HRBR-044-T1</v>
          </cell>
          <cell r="AS31066">
            <v>46013.254861111112</v>
          </cell>
        </row>
        <row r="31067">
          <cell r="G31067" t="str">
            <v>22-12-2025</v>
          </cell>
          <cell r="Q31067" t="str">
            <v>BBD-BLR-Nagondanahalli-T1</v>
          </cell>
          <cell r="AS31067">
            <v>46013.206250000003</v>
          </cell>
        </row>
        <row r="31068">
          <cell r="G31068" t="str">
            <v>22-12-2025</v>
          </cell>
          <cell r="Q31068" t="str">
            <v>BBD-BLR-Budhigere-T1</v>
          </cell>
          <cell r="AS31068">
            <v>46013.236805555556</v>
          </cell>
        </row>
        <row r="31069">
          <cell r="G31069" t="str">
            <v>22-12-2025</v>
          </cell>
          <cell r="Q31069" t="str">
            <v>BBD-BLR-Nagondanahalli-T1</v>
          </cell>
          <cell r="AS31069">
            <v>46013.202777777777</v>
          </cell>
        </row>
        <row r="31070">
          <cell r="G31070" t="str">
            <v>22-12-2025</v>
          </cell>
          <cell r="Q31070" t="str">
            <v>BBD-BLR-PeenyaPhase3-T1</v>
          </cell>
          <cell r="AS31070">
            <v>46013.22152777778</v>
          </cell>
        </row>
        <row r="31071">
          <cell r="G31071" t="str">
            <v>22-12-2025</v>
          </cell>
          <cell r="Q31071" t="str">
            <v>BBD-BLR-Jigani-T1</v>
          </cell>
          <cell r="AS31071">
            <v>46013.188194444447</v>
          </cell>
        </row>
        <row r="31072">
          <cell r="G31072" t="str">
            <v>22-12-2025</v>
          </cell>
          <cell r="Q31072" t="str">
            <v>BBD-BLR-Chikkasandra-T1</v>
          </cell>
          <cell r="AS31072">
            <v>46013.21875</v>
          </cell>
        </row>
        <row r="31073">
          <cell r="G31073" t="str">
            <v>22-12-2025</v>
          </cell>
          <cell r="Q31073" t="str">
            <v>BBD-BLR-Budhigere-T1</v>
          </cell>
          <cell r="AS31073">
            <v>46013.256249999999</v>
          </cell>
        </row>
        <row r="31074">
          <cell r="G31074" t="str">
            <v>22-12-2025</v>
          </cell>
          <cell r="Q31074" t="str">
            <v>BBD-BLR-Jakkasandra-T1</v>
          </cell>
          <cell r="AS31074">
            <v>46013.185416666667</v>
          </cell>
        </row>
        <row r="31075">
          <cell r="G31075" t="str">
            <v>22-12-2025</v>
          </cell>
          <cell r="Q31075" t="str">
            <v>BBD-BLR-HRBR-044-T1</v>
          </cell>
          <cell r="AS31075">
            <v>46013.196527777778</v>
          </cell>
        </row>
        <row r="31076">
          <cell r="G31076" t="str">
            <v>22-12-2025</v>
          </cell>
          <cell r="Q31076" t="str">
            <v>BBD-BLR-HRBR-044-T1</v>
          </cell>
          <cell r="AS31076">
            <v>46013.196527777778</v>
          </cell>
        </row>
        <row r="31077">
          <cell r="G31077" t="str">
            <v>22-12-2025</v>
          </cell>
          <cell r="Q31077" t="str">
            <v>BBD-BLR-Chinappalay-T1</v>
          </cell>
          <cell r="AS31077">
            <v>46013.257638888892</v>
          </cell>
        </row>
        <row r="31078">
          <cell r="G31078" t="str">
            <v>22-12-2025</v>
          </cell>
          <cell r="Q31078" t="str">
            <v>BBD-BLR-Jakkasandra-T1</v>
          </cell>
          <cell r="AS31078">
            <v>46013.185416666667</v>
          </cell>
        </row>
        <row r="31079">
          <cell r="G31079" t="str">
            <v>22-12-2025</v>
          </cell>
          <cell r="Q31079" t="str">
            <v>BBD-BLR-Jalahalli-T1</v>
          </cell>
          <cell r="AS31079">
            <v>46013.189583333333</v>
          </cell>
        </row>
        <row r="31080">
          <cell r="G31080" t="str">
            <v>22-12-2025</v>
          </cell>
          <cell r="Q31080" t="str">
            <v>BBD-BLR-Chikkasandra-T1</v>
          </cell>
          <cell r="AS31080">
            <v>46013.260416666664</v>
          </cell>
        </row>
        <row r="31081">
          <cell r="G31081" t="str">
            <v>22-12-2025</v>
          </cell>
          <cell r="Q31081" t="str">
            <v>BBD-BLR-Nagondanahalli-T1</v>
          </cell>
          <cell r="AS31081">
            <v>46013.263888888891</v>
          </cell>
        </row>
        <row r="31082">
          <cell r="G31082" t="str">
            <v>22-12-2025</v>
          </cell>
          <cell r="Q31082" t="str">
            <v>BBD-BLR-Nagondanahalli-T1</v>
          </cell>
          <cell r="AS31082">
            <v>46013.26666666667</v>
          </cell>
        </row>
        <row r="31083">
          <cell r="G31083" t="str">
            <v>22-12-2025</v>
          </cell>
          <cell r="Q31083" t="str">
            <v>BBD-BLR-Nagondanahalli-T1</v>
          </cell>
          <cell r="AS31083">
            <v>46013.243055555555</v>
          </cell>
        </row>
        <row r="31084">
          <cell r="G31084" t="str">
            <v>22-12-2025</v>
          </cell>
          <cell r="Q31084" t="str">
            <v>BBD-BLR-Nagondanahalli-T1</v>
          </cell>
          <cell r="AS31084">
            <v>46013.208333333336</v>
          </cell>
        </row>
        <row r="31085">
          <cell r="G31085" t="str">
            <v>22-12-2025</v>
          </cell>
          <cell r="Q31085" t="str">
            <v>BBD-BLR-Chikkasandra-T1</v>
          </cell>
          <cell r="AS31085">
            <v>46013.1875</v>
          </cell>
        </row>
        <row r="31086">
          <cell r="G31086" t="str">
            <v>22-12-2025</v>
          </cell>
          <cell r="Q31086" t="str">
            <v>BBD-BLR-Jakkasandra-T1</v>
          </cell>
          <cell r="AS31086">
            <v>46013.186111111114</v>
          </cell>
        </row>
        <row r="31087">
          <cell r="G31087" t="str">
            <v>22-12-2025</v>
          </cell>
          <cell r="Q31087" t="str">
            <v>BBD-BLR-Budhigere-T1</v>
          </cell>
          <cell r="AS31087">
            <v>46013.24722222222</v>
          </cell>
        </row>
        <row r="31088">
          <cell r="G31088" t="str">
            <v>22-12-2025</v>
          </cell>
          <cell r="Q31088" t="str">
            <v>BBD-BLR-PeenyaPhase3-T1</v>
          </cell>
          <cell r="AS31088">
            <v>46013.22152777778</v>
          </cell>
        </row>
        <row r="31089">
          <cell r="G31089" t="str">
            <v>22-12-2025</v>
          </cell>
          <cell r="Q31089" t="str">
            <v>BBD-BLR-Nagondanahalli-T1</v>
          </cell>
          <cell r="AS31089">
            <v>46013.195833333331</v>
          </cell>
        </row>
        <row r="31090">
          <cell r="G31090" t="str">
            <v>22-12-2025</v>
          </cell>
          <cell r="Q31090" t="str">
            <v>BBD-BLR-Budhigere-T1</v>
          </cell>
          <cell r="AS31090">
            <v>46013.247916666667</v>
          </cell>
        </row>
        <row r="31091">
          <cell r="G31091" t="str">
            <v>22-12-2025</v>
          </cell>
          <cell r="Q31091" t="str">
            <v>BBD-BLR-Nagondanahalli-T1</v>
          </cell>
          <cell r="AS31091">
            <v>46013.253472222219</v>
          </cell>
        </row>
        <row r="31092">
          <cell r="G31092" t="str">
            <v>22-12-2025</v>
          </cell>
          <cell r="Q31092" t="str">
            <v>BBD-BLR-Attibele-T1</v>
          </cell>
          <cell r="AS31092">
            <v>46013.268055555556</v>
          </cell>
        </row>
        <row r="31093">
          <cell r="G31093" t="str">
            <v>22-12-2025</v>
          </cell>
          <cell r="Q31093" t="str">
            <v>BBD-BLR-Jalahalli-T1</v>
          </cell>
          <cell r="AS31093">
            <v>46013.189583333333</v>
          </cell>
        </row>
        <row r="31094">
          <cell r="G31094" t="str">
            <v>22-12-2025</v>
          </cell>
          <cell r="Q31094" t="str">
            <v>BBD-BLR-Nagondanahalli-T1</v>
          </cell>
          <cell r="AS31094">
            <v>46013.224305555559</v>
          </cell>
        </row>
        <row r="31095">
          <cell r="G31095" t="str">
            <v>22-12-2025</v>
          </cell>
          <cell r="Q31095" t="str">
            <v>BBD-BLR-Chinappalay-T1</v>
          </cell>
          <cell r="AS31095">
            <v>46013.185416666667</v>
          </cell>
        </row>
        <row r="31096">
          <cell r="G31096" t="str">
            <v>22-12-2025</v>
          </cell>
          <cell r="Q31096" t="str">
            <v>BBD-BLR-Jalahalli-T1</v>
          </cell>
          <cell r="AS31096">
            <v>46013.22152777778</v>
          </cell>
        </row>
        <row r="31097">
          <cell r="G31097" t="str">
            <v>22-12-2025</v>
          </cell>
          <cell r="Q31097" t="str">
            <v>BBD-BLR-Chinappalay-T1</v>
          </cell>
          <cell r="AS31097">
            <v>46013.185416666667</v>
          </cell>
        </row>
        <row r="31098">
          <cell r="G31098" t="str">
            <v>22-12-2025</v>
          </cell>
          <cell r="Q31098" t="str">
            <v>BBD-BLR-HAL-T1</v>
          </cell>
          <cell r="AS31098">
            <v>46013.216666666667</v>
          </cell>
        </row>
        <row r="31099">
          <cell r="G31099" t="str">
            <v>22-12-2025</v>
          </cell>
          <cell r="Q31099" t="str">
            <v>BBD-BLR-BellahalliRoad-T1</v>
          </cell>
          <cell r="AS31099">
            <v>46013.21597222222</v>
          </cell>
        </row>
        <row r="31100">
          <cell r="G31100" t="str">
            <v>22-12-2025</v>
          </cell>
          <cell r="Q31100" t="str">
            <v>BBD-BLR-HRBR-044-T1</v>
          </cell>
          <cell r="AS31100">
            <v>46013.203472222223</v>
          </cell>
        </row>
        <row r="31101">
          <cell r="G31101" t="str">
            <v>22-12-2025</v>
          </cell>
          <cell r="Q31101" t="str">
            <v>BBD-BLR-Nagondanahalli-T1</v>
          </cell>
          <cell r="AS31101">
            <v>46013.1875</v>
          </cell>
        </row>
        <row r="31102">
          <cell r="G31102" t="str">
            <v>22-12-2025</v>
          </cell>
          <cell r="Q31102" t="str">
            <v>BBD-BLR-Chinappalay-T1</v>
          </cell>
          <cell r="AS31102">
            <v>46013.209722222222</v>
          </cell>
        </row>
        <row r="31103">
          <cell r="G31103" t="str">
            <v>22-12-2025</v>
          </cell>
          <cell r="Q31103" t="str">
            <v>BBD-BLR-Jakkasandra-T1</v>
          </cell>
          <cell r="AS31103">
            <v>46013.186111111114</v>
          </cell>
        </row>
        <row r="31104">
          <cell r="G31104" t="str">
            <v>22-12-2025</v>
          </cell>
          <cell r="Q31104" t="str">
            <v>BBD-BLR-BensonTown-T1</v>
          </cell>
          <cell r="AS31104">
            <v>46013.261805555558</v>
          </cell>
        </row>
        <row r="31105">
          <cell r="G31105" t="str">
            <v>22-12-2025</v>
          </cell>
          <cell r="Q31105" t="str">
            <v>BBD-BLR-Nagondanahalli-T1</v>
          </cell>
          <cell r="AS31105">
            <v>46013.247916666667</v>
          </cell>
        </row>
        <row r="31106">
          <cell r="G31106" t="str">
            <v>22-12-2025</v>
          </cell>
          <cell r="Q31106" t="str">
            <v>BBD-BLR-Budhigere-T1</v>
          </cell>
          <cell r="AS31106">
            <v>46013.257638888892</v>
          </cell>
        </row>
        <row r="31107">
          <cell r="G31107" t="str">
            <v>22-12-2025</v>
          </cell>
          <cell r="Q31107" t="str">
            <v>BBD-BLR-Nagondanahalli-T1</v>
          </cell>
          <cell r="AS31107">
            <v>46013.197916666664</v>
          </cell>
        </row>
        <row r="31108">
          <cell r="G31108" t="str">
            <v>22-12-2025</v>
          </cell>
          <cell r="Q31108" t="str">
            <v>BBD-BLR-Nagondanahalli-T1</v>
          </cell>
          <cell r="AS31108">
            <v>46013.202777777777</v>
          </cell>
        </row>
        <row r="31109">
          <cell r="G31109" t="str">
            <v>22-12-2025</v>
          </cell>
          <cell r="Q31109" t="str">
            <v>BBD-BLR-Lingarajapu-T1</v>
          </cell>
          <cell r="AS31109">
            <v>46013.281944444447</v>
          </cell>
        </row>
        <row r="31110">
          <cell r="G31110" t="str">
            <v>22-12-2025</v>
          </cell>
          <cell r="Q31110" t="str">
            <v>BBD-BLR-Budhigere-T1</v>
          </cell>
          <cell r="AS31110">
            <v>46013.256249999999</v>
          </cell>
        </row>
        <row r="31111">
          <cell r="G31111" t="str">
            <v>22-12-2025</v>
          </cell>
          <cell r="Q31111" t="str">
            <v>BBD-BLR-Kallahalli-T1</v>
          </cell>
          <cell r="AS31111">
            <v>46013.254166666666</v>
          </cell>
        </row>
        <row r="31112">
          <cell r="G31112" t="str">
            <v>22-12-2025</v>
          </cell>
          <cell r="Q31112" t="str">
            <v>BBD-BLR-Budhigere-T1</v>
          </cell>
          <cell r="AS31112">
            <v>46013.243055555555</v>
          </cell>
        </row>
        <row r="31113">
          <cell r="G31113" t="str">
            <v>22-12-2025</v>
          </cell>
          <cell r="Q31113" t="str">
            <v>BBD-BLR-Chinappalay-T1</v>
          </cell>
          <cell r="AS31113">
            <v>46013.185416666667</v>
          </cell>
        </row>
        <row r="31114">
          <cell r="G31114" t="str">
            <v>22-12-2025</v>
          </cell>
          <cell r="Q31114" t="str">
            <v>BBD-BLR-Nagondanahalli-T1</v>
          </cell>
          <cell r="AS31114">
            <v>46013.192361111112</v>
          </cell>
        </row>
        <row r="31115">
          <cell r="G31115" t="str">
            <v>22-12-2025</v>
          </cell>
          <cell r="Q31115" t="str">
            <v>BBD-BLR-Jakkasandra-T1</v>
          </cell>
          <cell r="AS31115">
            <v>46013.217361111114</v>
          </cell>
        </row>
        <row r="31116">
          <cell r="G31116" t="str">
            <v>22-12-2025</v>
          </cell>
          <cell r="Q31116" t="str">
            <v>BBD-BLR-Devanahalli-T1</v>
          </cell>
          <cell r="AS31116">
            <v>46013.197916666664</v>
          </cell>
        </row>
        <row r="31117">
          <cell r="G31117" t="str">
            <v>22-12-2025</v>
          </cell>
          <cell r="Q31117" t="str">
            <v>BBD-BLR-PeenyaPhase3-T1</v>
          </cell>
          <cell r="AS31117">
            <v>46013.26458333333</v>
          </cell>
        </row>
        <row r="31118">
          <cell r="G31118" t="str">
            <v>22-12-2025</v>
          </cell>
          <cell r="Q31118" t="str">
            <v>BBD-BLR-HAL-T1</v>
          </cell>
          <cell r="AS31118">
            <v>46013.227777777778</v>
          </cell>
        </row>
        <row r="31119">
          <cell r="G31119" t="str">
            <v>22-12-2025</v>
          </cell>
          <cell r="Q31119" t="str">
            <v>BBD-BLR-Attibele-T1</v>
          </cell>
          <cell r="AS31119">
            <v>46013.254861111112</v>
          </cell>
        </row>
        <row r="31120">
          <cell r="G31120" t="str">
            <v>22-12-2025</v>
          </cell>
          <cell r="Q31120" t="str">
            <v>BBD-BLR-Nagondanahalli-T1</v>
          </cell>
          <cell r="AS31120">
            <v>46013.246527777781</v>
          </cell>
        </row>
        <row r="31121">
          <cell r="G31121" t="str">
            <v>22-12-2025</v>
          </cell>
          <cell r="Q31121" t="str">
            <v>BBD-BLR-PeenyaPhase3-T1</v>
          </cell>
          <cell r="AS31121">
            <v>46013.196527777778</v>
          </cell>
        </row>
        <row r="31122">
          <cell r="G31122" t="str">
            <v>22-12-2025</v>
          </cell>
          <cell r="Q31122" t="str">
            <v>BBD-BLR-Budhigere-T1</v>
          </cell>
          <cell r="AS31122">
            <v>46013.243055555555</v>
          </cell>
        </row>
        <row r="31123">
          <cell r="G31123" t="str">
            <v>22-12-2025</v>
          </cell>
          <cell r="Q31123" t="str">
            <v>BBD-BLR-Budhigere-T1</v>
          </cell>
          <cell r="AS31123">
            <v>46013.248611111114</v>
          </cell>
        </row>
        <row r="31124">
          <cell r="G31124" t="str">
            <v>22-12-2025</v>
          </cell>
          <cell r="Q31124" t="str">
            <v>BBD-BLR-BellahalliRoad-T1</v>
          </cell>
          <cell r="AS31124">
            <v>46013.2</v>
          </cell>
        </row>
        <row r="31125">
          <cell r="G31125" t="str">
            <v>22-12-2025</v>
          </cell>
          <cell r="Q31125" t="str">
            <v>BBD-BLR-Nagondanahalli-T1</v>
          </cell>
          <cell r="AS31125">
            <v>46013.212500000001</v>
          </cell>
        </row>
        <row r="31126">
          <cell r="G31126" t="str">
            <v>22-12-2025</v>
          </cell>
          <cell r="Q31126" t="str">
            <v>BBD-BLR-HAL-T1</v>
          </cell>
          <cell r="AS31126">
            <v>46013.206250000003</v>
          </cell>
        </row>
        <row r="31127">
          <cell r="G31127" t="str">
            <v>22-12-2025</v>
          </cell>
          <cell r="Q31127" t="str">
            <v>BBD-BLR-Jigani-T1</v>
          </cell>
          <cell r="AS31127">
            <v>46013.200694444444</v>
          </cell>
        </row>
        <row r="31128">
          <cell r="G31128" t="str">
            <v>22-12-2025</v>
          </cell>
          <cell r="Q31128" t="str">
            <v>BBD-BLR-BellahalliRoad-T1</v>
          </cell>
          <cell r="AS31128">
            <v>46013.198611111111</v>
          </cell>
        </row>
        <row r="31129">
          <cell r="G31129" t="str">
            <v>22-12-2025</v>
          </cell>
          <cell r="Q31129" t="str">
            <v>BBD-BLR-Nagondanahalli-T1</v>
          </cell>
          <cell r="AS31129">
            <v>46013.195833333331</v>
          </cell>
        </row>
        <row r="31130">
          <cell r="G31130" t="str">
            <v>22-12-2025</v>
          </cell>
          <cell r="Q31130" t="str">
            <v>BBD-BLR-Kallahalli-T1</v>
          </cell>
          <cell r="AS31130">
            <v>46013.243055555555</v>
          </cell>
        </row>
        <row r="31131">
          <cell r="G31131" t="str">
            <v>22-12-2025</v>
          </cell>
          <cell r="Q31131" t="str">
            <v>BBD-BLR-Nagondanahalli-T1</v>
          </cell>
          <cell r="AS31131">
            <v>46013.190972222219</v>
          </cell>
        </row>
        <row r="31132">
          <cell r="G31132" t="str">
            <v>22-12-2025</v>
          </cell>
          <cell r="Q31132" t="str">
            <v>BBD-BLR-BellahalliRoad-T1</v>
          </cell>
          <cell r="AS31132">
            <v>46013.185416666667</v>
          </cell>
        </row>
        <row r="31133">
          <cell r="G31133" t="str">
            <v>22-12-2025</v>
          </cell>
          <cell r="Q31133" t="str">
            <v>BBD-BLR-Nagondanahalli-T1</v>
          </cell>
          <cell r="AS31133">
            <v>46013.246527777781</v>
          </cell>
        </row>
        <row r="31134">
          <cell r="G31134" t="str">
            <v>22-12-2025</v>
          </cell>
          <cell r="Q31134" t="str">
            <v>BBD-BLR-PeenyaPhase3-T1</v>
          </cell>
          <cell r="AS31134">
            <v>46013.249305555553</v>
          </cell>
        </row>
        <row r="31135">
          <cell r="G31135" t="str">
            <v>22-12-2025</v>
          </cell>
          <cell r="Q31135" t="str">
            <v>BBD-BLR-Jalahalli-T1</v>
          </cell>
          <cell r="AS31135">
            <v>46013.189583333333</v>
          </cell>
        </row>
        <row r="31136">
          <cell r="G31136" t="str">
            <v>22-12-2025</v>
          </cell>
          <cell r="Q31136" t="str">
            <v>BBD-BLR-Budhigere-T1</v>
          </cell>
          <cell r="AS31136">
            <v>46013.234027777777</v>
          </cell>
        </row>
        <row r="31137">
          <cell r="G31137" t="str">
            <v>22-12-2025</v>
          </cell>
          <cell r="Q31137" t="str">
            <v>BBD-BLR-Nagondanahalli-T1</v>
          </cell>
          <cell r="AS31137">
            <v>46013.256944444445</v>
          </cell>
        </row>
        <row r="31138">
          <cell r="G31138" t="str">
            <v>22-12-2025</v>
          </cell>
          <cell r="Q31138" t="str">
            <v>BBD-BLR-HRBR-044-T1</v>
          </cell>
          <cell r="AS31138">
            <v>46013.196527777778</v>
          </cell>
        </row>
        <row r="31139">
          <cell r="G31139" t="str">
            <v>22-12-2025</v>
          </cell>
          <cell r="Q31139" t="str">
            <v>BBD-BLR-Jalahalli-T1</v>
          </cell>
          <cell r="AS31139">
            <v>46013.189583333333</v>
          </cell>
        </row>
        <row r="31140">
          <cell r="G31140" t="str">
            <v>22-12-2025</v>
          </cell>
          <cell r="Q31140" t="str">
            <v>BBD-BLR-Budhigere-T1</v>
          </cell>
        </row>
        <row r="31141">
          <cell r="G31141" t="str">
            <v>22-12-2025</v>
          </cell>
          <cell r="Q31141" t="str">
            <v>BBD-BLR-Nagondanahalli-T1</v>
          </cell>
          <cell r="AS31141">
            <v>46013.246527777781</v>
          </cell>
        </row>
        <row r="31142">
          <cell r="G31142" t="str">
            <v>22-12-2025</v>
          </cell>
          <cell r="Q31142" t="str">
            <v>BBD-BLR-Nagondanahalli-T1</v>
          </cell>
          <cell r="AS31142">
            <v>46013.192361111112</v>
          </cell>
        </row>
        <row r="31143">
          <cell r="G31143" t="str">
            <v>22-12-2025</v>
          </cell>
          <cell r="Q31143" t="str">
            <v>BBD-BLR-Nagondanahalli-T1</v>
          </cell>
          <cell r="AS31143">
            <v>46013.243750000001</v>
          </cell>
        </row>
        <row r="31144">
          <cell r="G31144" t="str">
            <v>22-12-2025</v>
          </cell>
          <cell r="Q31144" t="str">
            <v>BBD-BLR-Nagondanahalli-T1</v>
          </cell>
          <cell r="AS31144">
            <v>46013.1875</v>
          </cell>
        </row>
        <row r="31145">
          <cell r="G31145" t="str">
            <v>22-12-2025</v>
          </cell>
          <cell r="Q31145" t="str">
            <v>BBD-BLR-Nagondanahalli-T1</v>
          </cell>
          <cell r="AS31145">
            <v>46013.263888888891</v>
          </cell>
        </row>
        <row r="31146">
          <cell r="G31146" t="str">
            <v>22-12-2025</v>
          </cell>
          <cell r="Q31146" t="str">
            <v>BBD-BLR-Budhigere-T1</v>
          </cell>
          <cell r="AS31146">
            <v>46013.239583333336</v>
          </cell>
        </row>
        <row r="31147">
          <cell r="G31147" t="str">
            <v>22-12-2025</v>
          </cell>
          <cell r="Q31147" t="str">
            <v>BBD-BLR-Nagondanahalli-T1</v>
          </cell>
          <cell r="AS31147">
            <v>46013.263888888891</v>
          </cell>
        </row>
        <row r="31148">
          <cell r="G31148" t="str">
            <v>22-12-2025</v>
          </cell>
          <cell r="Q31148" t="str">
            <v>BBD-BLR-Kallahalli-T1</v>
          </cell>
          <cell r="AS31148">
            <v>46013.275000000001</v>
          </cell>
        </row>
        <row r="31149">
          <cell r="G31149" t="str">
            <v>22-12-2025</v>
          </cell>
          <cell r="Q31149" t="str">
            <v>BBD-BLR-Nagondanahalli-T1</v>
          </cell>
          <cell r="AS31149">
            <v>46013.224305555559</v>
          </cell>
        </row>
        <row r="31150">
          <cell r="G31150" t="str">
            <v>22-12-2025</v>
          </cell>
          <cell r="Q31150" t="str">
            <v>BBD-BLR-BellahalliRoad-T1</v>
          </cell>
          <cell r="AS31150">
            <v>46013.208333333336</v>
          </cell>
        </row>
        <row r="31151">
          <cell r="G31151" t="str">
            <v>22-12-2025</v>
          </cell>
          <cell r="Q31151" t="str">
            <v>BBD-BLR-Attibele-T1</v>
          </cell>
          <cell r="AS31151">
            <v>46013.26666666667</v>
          </cell>
        </row>
        <row r="31152">
          <cell r="G31152" t="str">
            <v>22-12-2025</v>
          </cell>
          <cell r="Q31152" t="str">
            <v>BBD-BLR-BellahalliRoad-T1</v>
          </cell>
          <cell r="AS31152">
            <v>46013.229861111111</v>
          </cell>
        </row>
        <row r="31153">
          <cell r="G31153" t="str">
            <v>22-12-2025</v>
          </cell>
          <cell r="Q31153" t="str">
            <v>BBD-BLR-Chikkasandra-T1</v>
          </cell>
          <cell r="AS31153">
            <v>46013.197222222225</v>
          </cell>
        </row>
        <row r="31154">
          <cell r="G31154" t="str">
            <v>22-12-2025</v>
          </cell>
          <cell r="Q31154" t="str">
            <v>BBD-BLR-Nagondanahalli-T1</v>
          </cell>
          <cell r="AS31154">
            <v>46013.263888888891</v>
          </cell>
        </row>
        <row r="31155">
          <cell r="G31155" t="str">
            <v>22-12-2025</v>
          </cell>
          <cell r="Q31155" t="str">
            <v>BBD-BLR-Jalahalli-T1</v>
          </cell>
          <cell r="AS31155">
            <v>46013.211805555555</v>
          </cell>
        </row>
        <row r="31156">
          <cell r="G31156" t="str">
            <v>22-12-2025</v>
          </cell>
          <cell r="Q31156" t="str">
            <v>BBD-BLR-Nagondanahalli-T1</v>
          </cell>
          <cell r="AS31156">
            <v>46013.256249999999</v>
          </cell>
        </row>
        <row r="31157">
          <cell r="G31157" t="str">
            <v>22-12-2025</v>
          </cell>
          <cell r="Q31157" t="str">
            <v>BBD-BLR-Chikkasandra-T1</v>
          </cell>
          <cell r="AS31157">
            <v>46013.25</v>
          </cell>
        </row>
        <row r="31158">
          <cell r="G31158" t="str">
            <v>22-12-2025</v>
          </cell>
          <cell r="Q31158" t="str">
            <v>BBD-BLR-Nagondanahalli-T1</v>
          </cell>
          <cell r="AS31158">
            <v>46013.26458333333</v>
          </cell>
        </row>
        <row r="31159">
          <cell r="G31159" t="str">
            <v>22-12-2025</v>
          </cell>
          <cell r="Q31159" t="str">
            <v>BBD-BLR-BellahalliRoad-T1</v>
          </cell>
        </row>
        <row r="31160">
          <cell r="G31160" t="str">
            <v>22-12-2025</v>
          </cell>
          <cell r="Q31160" t="str">
            <v>BBD-BLR-Attibele-T1</v>
          </cell>
          <cell r="AS31160">
            <v>46013.254861111112</v>
          </cell>
        </row>
        <row r="31161">
          <cell r="G31161" t="str">
            <v>22-12-2025</v>
          </cell>
          <cell r="Q31161" t="str">
            <v>BBD-BLR-Nagondanahalli-T1</v>
          </cell>
          <cell r="AS31161">
            <v>46013.263888888891</v>
          </cell>
        </row>
        <row r="31162">
          <cell r="G31162" t="str">
            <v>22-12-2025</v>
          </cell>
          <cell r="Q31162" t="str">
            <v>BBD-BLR-HAL-T1</v>
          </cell>
          <cell r="AS31162">
            <v>46013.227777777778</v>
          </cell>
        </row>
        <row r="31163">
          <cell r="G31163" t="str">
            <v>22-12-2025</v>
          </cell>
          <cell r="Q31163" t="str">
            <v>BBD-BLR-Jakkasandra-T1</v>
          </cell>
          <cell r="AS31163">
            <v>46013.177777777775</v>
          </cell>
        </row>
        <row r="31164">
          <cell r="G31164" t="str">
            <v>22-12-2025</v>
          </cell>
          <cell r="Q31164" t="str">
            <v>BBD-BLR-Chikkasandra-T1</v>
          </cell>
          <cell r="AS31164">
            <v>46013.260416666664</v>
          </cell>
        </row>
        <row r="31165">
          <cell r="G31165" t="str">
            <v>22-12-2025</v>
          </cell>
          <cell r="Q31165" t="str">
            <v>BBD-BLR-Nagondanahalli-T1</v>
          </cell>
          <cell r="AS31165">
            <v>46013.263888888891</v>
          </cell>
        </row>
        <row r="31166">
          <cell r="G31166" t="str">
            <v>22-12-2025</v>
          </cell>
          <cell r="Q31166" t="str">
            <v>BBD-BLR-Attibele-T1</v>
          </cell>
          <cell r="AS31166">
            <v>46013.294444444444</v>
          </cell>
        </row>
        <row r="31167">
          <cell r="G31167" t="str">
            <v>22-12-2025</v>
          </cell>
          <cell r="Q31167" t="str">
            <v>BBD-BLR-PeenyaPhase3-T1</v>
          </cell>
          <cell r="AS31167">
            <v>46013.249305555553</v>
          </cell>
        </row>
        <row r="31168">
          <cell r="G31168" t="str">
            <v>22-12-2025</v>
          </cell>
          <cell r="Q31168" t="str">
            <v>BBD-BLR-BellahalliRoad-T1</v>
          </cell>
          <cell r="AS31168">
            <v>46013.209027777775</v>
          </cell>
        </row>
        <row r="31169">
          <cell r="G31169" t="str">
            <v>22-12-2025</v>
          </cell>
          <cell r="Q31169" t="str">
            <v>BBD-BLR-Nagondanahalli-T1</v>
          </cell>
          <cell r="AS31169">
            <v>46013.224305555559</v>
          </cell>
        </row>
        <row r="31170">
          <cell r="G31170" t="str">
            <v>22-12-2025</v>
          </cell>
          <cell r="Q31170" t="str">
            <v>BBD-BLR-Nagondanahalli-T1</v>
          </cell>
          <cell r="AS31170">
            <v>46013.256944444445</v>
          </cell>
        </row>
        <row r="31171">
          <cell r="G31171" t="str">
            <v>22-12-2025</v>
          </cell>
          <cell r="Q31171" t="str">
            <v>BBD-BLR-HRBR-044-T1</v>
          </cell>
          <cell r="AS31171">
            <v>46013.224999999999</v>
          </cell>
        </row>
        <row r="31172">
          <cell r="G31172" t="str">
            <v>22-12-2025</v>
          </cell>
          <cell r="Q31172" t="str">
            <v>BBD-BLR-Devanahalli-T1</v>
          </cell>
          <cell r="AS31172">
            <v>46013.186111111114</v>
          </cell>
        </row>
        <row r="31173">
          <cell r="G31173" t="str">
            <v>22-12-2025</v>
          </cell>
          <cell r="Q31173" t="str">
            <v>BBD-BLR-Nagondanahalli-T1</v>
          </cell>
          <cell r="AS31173">
            <v>46013.263888888891</v>
          </cell>
        </row>
        <row r="31174">
          <cell r="G31174" t="str">
            <v>22-12-2025</v>
          </cell>
          <cell r="Q31174" t="str">
            <v>BBD-BLR-Chikkasandra-T1</v>
          </cell>
          <cell r="AS31174">
            <v>46013.208333333336</v>
          </cell>
        </row>
        <row r="31175">
          <cell r="G31175" t="str">
            <v>22-12-2025</v>
          </cell>
          <cell r="Q31175" t="str">
            <v>BBD-BLR-PeenyaPhase3-T1</v>
          </cell>
          <cell r="AS31175">
            <v>46013.259722222225</v>
          </cell>
        </row>
        <row r="31176">
          <cell r="G31176" t="str">
            <v>22-12-2025</v>
          </cell>
          <cell r="Q31176" t="str">
            <v>BBD-BLR-Nagondanahalli-T1</v>
          </cell>
          <cell r="AS31176">
            <v>46013.224305555559</v>
          </cell>
        </row>
        <row r="31177">
          <cell r="G31177" t="str">
            <v>22-12-2025</v>
          </cell>
          <cell r="Q31177" t="str">
            <v>BBD-BLR-Attibele-T1</v>
          </cell>
          <cell r="AS31177">
            <v>46013.267361111109</v>
          </cell>
        </row>
        <row r="31178">
          <cell r="G31178" t="str">
            <v>22-12-2025</v>
          </cell>
          <cell r="Q31178" t="str">
            <v>BBD-BLR-Nagondanahalli-T1</v>
          </cell>
          <cell r="AS31178">
            <v>46013.212500000001</v>
          </cell>
        </row>
        <row r="31179">
          <cell r="G31179" t="str">
            <v>22-12-2025</v>
          </cell>
          <cell r="Q31179" t="str">
            <v>BBD-BLR-Jigani-T1</v>
          </cell>
          <cell r="AS31179">
            <v>46013.177777777775</v>
          </cell>
        </row>
        <row r="31180">
          <cell r="G31180" t="str">
            <v>22-12-2025</v>
          </cell>
          <cell r="Q31180" t="str">
            <v>BBD-BLR-PeenyaPhase3-T1</v>
          </cell>
          <cell r="AS31180">
            <v>46013.216666666667</v>
          </cell>
        </row>
        <row r="31181">
          <cell r="G31181" t="str">
            <v>22-12-2025</v>
          </cell>
          <cell r="Q31181" t="str">
            <v>BBD-BLR-Attibele-T1</v>
          </cell>
          <cell r="AS31181">
            <v>46013.31527777778</v>
          </cell>
        </row>
        <row r="31182">
          <cell r="G31182" t="str">
            <v>22-12-2025</v>
          </cell>
          <cell r="Q31182" t="str">
            <v>BBD-BLR-Jalahalli-T1</v>
          </cell>
          <cell r="AS31182">
            <v>46013.211805555555</v>
          </cell>
        </row>
        <row r="31183">
          <cell r="G31183" t="str">
            <v>22-12-2025</v>
          </cell>
          <cell r="Q31183" t="str">
            <v>BBD-BLR-Nagondanahalli-T1</v>
          </cell>
          <cell r="AS31183">
            <v>46013.212500000001</v>
          </cell>
        </row>
        <row r="31184">
          <cell r="G31184" t="str">
            <v>22-12-2025</v>
          </cell>
          <cell r="Q31184" t="str">
            <v>BBD-BLR-Nagondanahalli-T1</v>
          </cell>
          <cell r="AS31184">
            <v>46013.246527777781</v>
          </cell>
        </row>
        <row r="31185">
          <cell r="G31185" t="str">
            <v>22-12-2025</v>
          </cell>
          <cell r="Q31185" t="str">
            <v>BBD-BLR-Chikkasandra-T1</v>
          </cell>
          <cell r="AS31185">
            <v>46013.260416666664</v>
          </cell>
        </row>
        <row r="31186">
          <cell r="G31186" t="str">
            <v>22-12-2025</v>
          </cell>
          <cell r="Q31186" t="str">
            <v>BBD-BLR-BellahalliRoad-T1</v>
          </cell>
          <cell r="AS31186">
            <v>46013.240277777775</v>
          </cell>
        </row>
        <row r="31187">
          <cell r="G31187" t="str">
            <v>22-12-2025</v>
          </cell>
          <cell r="Q31187" t="str">
            <v>BBD-BLR-Nagondanahalli-T1</v>
          </cell>
          <cell r="AS31187">
            <v>46013.256944444445</v>
          </cell>
        </row>
        <row r="31188">
          <cell r="G31188" t="str">
            <v>22-12-2025</v>
          </cell>
          <cell r="Q31188" t="str">
            <v>BBD-BLR-Nagondanahalli-T1</v>
          </cell>
          <cell r="AS31188">
            <v>46013.220138888886</v>
          </cell>
        </row>
        <row r="31189">
          <cell r="G31189" t="str">
            <v>22-12-2025</v>
          </cell>
          <cell r="Q31189" t="str">
            <v>BBD-BLR-Jakkasandra-T1</v>
          </cell>
          <cell r="AS31189">
            <v>46013.263194444444</v>
          </cell>
        </row>
        <row r="31190">
          <cell r="G31190" t="str">
            <v>22-12-2025</v>
          </cell>
          <cell r="Q31190" t="str">
            <v>BBD-BLR-Budhigere-T1</v>
          </cell>
          <cell r="AS31190">
            <v>46013.292361111111</v>
          </cell>
        </row>
        <row r="31191">
          <cell r="G31191" t="str">
            <v>22-12-2025</v>
          </cell>
          <cell r="Q31191" t="str">
            <v>BBD-BLR-Nagondanahalli-T1</v>
          </cell>
          <cell r="AS31191">
            <v>46013.190972222219</v>
          </cell>
        </row>
        <row r="31192">
          <cell r="G31192" t="str">
            <v>22-12-2025</v>
          </cell>
          <cell r="Q31192" t="str">
            <v>BBD-BLR-Budhigere-T1</v>
          </cell>
          <cell r="AS31192">
            <v>46013.243750000001</v>
          </cell>
        </row>
        <row r="31193">
          <cell r="G31193" t="str">
            <v>22-12-2025</v>
          </cell>
          <cell r="Q31193" t="str">
            <v>BBD-BLR-Jakkasandra-T1</v>
          </cell>
          <cell r="AS31193">
            <v>46013.248611111114</v>
          </cell>
        </row>
        <row r="31194">
          <cell r="G31194" t="str">
            <v>22-12-2025</v>
          </cell>
          <cell r="Q31194" t="str">
            <v>BBD-BLR-Chinappalay-T1</v>
          </cell>
          <cell r="AS31194">
            <v>46013.194444444445</v>
          </cell>
        </row>
        <row r="31195">
          <cell r="G31195" t="str">
            <v>22-12-2025</v>
          </cell>
          <cell r="Q31195" t="str">
            <v>BBD-BLR-Nagondanahalli-T1</v>
          </cell>
        </row>
        <row r="31196">
          <cell r="G31196" t="str">
            <v>22-12-2025</v>
          </cell>
          <cell r="Q31196" t="str">
            <v>BBD-BLR-BellahalliRoad-T1</v>
          </cell>
          <cell r="AS31196">
            <v>46013.209027777775</v>
          </cell>
        </row>
        <row r="31197">
          <cell r="G31197" t="str">
            <v>22-12-2025</v>
          </cell>
          <cell r="Q31197" t="str">
            <v>BBD-BLR-Budhigere-T1</v>
          </cell>
          <cell r="AS31197">
            <v>46013.237500000003</v>
          </cell>
        </row>
        <row r="31198">
          <cell r="G31198" t="str">
            <v>22-12-2025</v>
          </cell>
          <cell r="Q31198" t="str">
            <v>BBD-BLR-HRBR-044-T1</v>
          </cell>
          <cell r="AS31198">
            <v>46013.254861111112</v>
          </cell>
        </row>
        <row r="31199">
          <cell r="G31199" t="str">
            <v>22-12-2025</v>
          </cell>
          <cell r="Q31199" t="str">
            <v>BBD-BLR-Nagondanahalli-T1</v>
          </cell>
          <cell r="AS31199">
            <v>46013.246527777781</v>
          </cell>
        </row>
        <row r="31200">
          <cell r="G31200" t="str">
            <v>22-12-2025</v>
          </cell>
          <cell r="Q31200" t="str">
            <v>BBD-BLR-Kallahalli-T1</v>
          </cell>
          <cell r="AS31200">
            <v>46013.293749999997</v>
          </cell>
        </row>
        <row r="31201">
          <cell r="G31201" t="str">
            <v>22-12-2025</v>
          </cell>
          <cell r="Q31201" t="str">
            <v>BBD-BLR-Nagondanahalli-T1</v>
          </cell>
          <cell r="AS31201">
            <v>46013.195833333331</v>
          </cell>
        </row>
        <row r="31202">
          <cell r="G31202" t="str">
            <v>22-12-2025</v>
          </cell>
          <cell r="Q31202" t="str">
            <v>BBD-BLR-Jakkasandra-T1</v>
          </cell>
          <cell r="AS31202">
            <v>46013.217361111114</v>
          </cell>
        </row>
        <row r="31203">
          <cell r="G31203" t="str">
            <v>22-12-2025</v>
          </cell>
          <cell r="Q31203" t="str">
            <v>BBD-BLR-Nagondanahalli-T1</v>
          </cell>
          <cell r="AS31203">
            <v>46013.212500000001</v>
          </cell>
        </row>
        <row r="31204">
          <cell r="G31204" t="str">
            <v>22-12-2025</v>
          </cell>
          <cell r="Q31204" t="str">
            <v>BBD-BLR-Nagondanahalli-T1</v>
          </cell>
          <cell r="AS31204">
            <v>46013.190972222219</v>
          </cell>
        </row>
        <row r="31205">
          <cell r="G31205" t="str">
            <v>22-12-2025</v>
          </cell>
          <cell r="Q31205" t="str">
            <v>BBD-BLR-Budhigere-T1</v>
          </cell>
          <cell r="AS31205">
            <v>46013.234027777777</v>
          </cell>
        </row>
        <row r="31206">
          <cell r="G31206" t="str">
            <v>22-12-2025</v>
          </cell>
          <cell r="Q31206" t="str">
            <v>BBD-BLR-Budhigere-T1</v>
          </cell>
          <cell r="AS31206">
            <v>46013.234027777777</v>
          </cell>
        </row>
        <row r="31207">
          <cell r="G31207" t="str">
            <v>22-12-2025</v>
          </cell>
          <cell r="Q31207" t="str">
            <v>BBD-BLR-Nagondanahalli-T1</v>
          </cell>
          <cell r="AS31207">
            <v>46013.244444444441</v>
          </cell>
        </row>
        <row r="31208">
          <cell r="G31208" t="str">
            <v>22-12-2025</v>
          </cell>
          <cell r="Q31208" t="str">
            <v>BBD-BLR-Nagondanahalli-T1</v>
          </cell>
          <cell r="AS31208">
            <v>46013.256249999999</v>
          </cell>
        </row>
        <row r="31209">
          <cell r="G31209" t="str">
            <v>22-12-2025</v>
          </cell>
          <cell r="Q31209" t="str">
            <v>BBD-BLR-PeenyaPhase3-T1</v>
          </cell>
          <cell r="AS31209">
            <v>46013.206250000003</v>
          </cell>
        </row>
        <row r="31210">
          <cell r="G31210" t="str">
            <v>22-12-2025</v>
          </cell>
          <cell r="Q31210" t="str">
            <v>BBD-BLR-Nagondanahalli-T1</v>
          </cell>
          <cell r="AS31210">
            <v>46013.203472222223</v>
          </cell>
        </row>
        <row r="31211">
          <cell r="G31211" t="str">
            <v>22-12-2025</v>
          </cell>
          <cell r="Q31211" t="str">
            <v>BBD-BLR-Attibele-T1</v>
          </cell>
          <cell r="AS31211">
            <v>46013.268055555556</v>
          </cell>
        </row>
        <row r="31212">
          <cell r="G31212" t="str">
            <v>22-12-2025</v>
          </cell>
          <cell r="Q31212" t="str">
            <v>BBD-BLR-Nagondanahalli-T1</v>
          </cell>
          <cell r="AS31212">
            <v>46013.246527777781</v>
          </cell>
        </row>
        <row r="31213">
          <cell r="G31213" t="str">
            <v>22-12-2025</v>
          </cell>
          <cell r="Q31213" t="str">
            <v>BBD-BLR-Attibele-T1</v>
          </cell>
          <cell r="AS31213">
            <v>46013.254861111112</v>
          </cell>
        </row>
        <row r="31214">
          <cell r="G31214" t="str">
            <v>22-12-2025</v>
          </cell>
          <cell r="Q31214" t="str">
            <v>BBD-BLR-Attibele-T1</v>
          </cell>
          <cell r="AS31214">
            <v>46013.304861111108</v>
          </cell>
        </row>
        <row r="31215">
          <cell r="G31215" t="str">
            <v>22-12-2025</v>
          </cell>
          <cell r="Q31215" t="str">
            <v>BBD-BLR-Chikkasandra-T1</v>
          </cell>
          <cell r="AS31215">
            <v>46013.28125</v>
          </cell>
        </row>
        <row r="31216">
          <cell r="G31216" t="str">
            <v>22-12-2025</v>
          </cell>
          <cell r="Q31216" t="str">
            <v>BBD-BLR-Budhigere-T1</v>
          </cell>
          <cell r="AS31216">
            <v>46013.25</v>
          </cell>
        </row>
        <row r="31217">
          <cell r="G31217" t="str">
            <v>22-12-2025</v>
          </cell>
          <cell r="Q31217" t="str">
            <v>BBD-BLR-Nagondanahalli-T1</v>
          </cell>
          <cell r="AS31217">
            <v>46013.190972222219</v>
          </cell>
        </row>
        <row r="31218">
          <cell r="G31218" t="str">
            <v>22-12-2025</v>
          </cell>
          <cell r="Q31218" t="str">
            <v>BBD-BLR-Nagondanahalli-T1</v>
          </cell>
          <cell r="AS31218">
            <v>46013.191666666666</v>
          </cell>
        </row>
        <row r="31219">
          <cell r="G31219" t="str">
            <v>22-12-2025</v>
          </cell>
          <cell r="Q31219" t="str">
            <v>BBD-BLR-Jakkasandra-T1</v>
          </cell>
          <cell r="AS31219">
            <v>46013.22152777778</v>
          </cell>
        </row>
        <row r="31220">
          <cell r="G31220" t="str">
            <v>22-12-2025</v>
          </cell>
          <cell r="Q31220" t="str">
            <v>BBD-BLR-Budhigere-T1</v>
          </cell>
          <cell r="AS31220">
            <v>46013.253472222219</v>
          </cell>
        </row>
        <row r="31221">
          <cell r="G31221" t="str">
            <v>22-12-2025</v>
          </cell>
          <cell r="Q31221" t="str">
            <v>BBD-BLR-HRBR-044-T1</v>
          </cell>
        </row>
        <row r="31222">
          <cell r="G31222" t="str">
            <v>22-12-2025</v>
          </cell>
          <cell r="Q31222" t="str">
            <v>BBD-BLR-Jakkasandra-T1</v>
          </cell>
          <cell r="AS31222">
            <v>46013.177083333336</v>
          </cell>
        </row>
        <row r="31223">
          <cell r="G31223" t="str">
            <v>22-12-2025</v>
          </cell>
          <cell r="Q31223" t="str">
            <v>BBD-BLR-Budhigere-T1</v>
          </cell>
          <cell r="AS31223">
            <v>46013.26458333333</v>
          </cell>
        </row>
        <row r="31224">
          <cell r="G31224" t="str">
            <v>22-12-2025</v>
          </cell>
          <cell r="Q31224" t="str">
            <v>BBD-BLR-Jigani-T1</v>
          </cell>
          <cell r="AS31224">
            <v>46013.1875</v>
          </cell>
        </row>
        <row r="31225">
          <cell r="G31225" t="str">
            <v>22-12-2025</v>
          </cell>
          <cell r="Q31225" t="str">
            <v>BBD-BLR-Lingarajapu-T1</v>
          </cell>
          <cell r="AS31225">
            <v>46013.281944444447</v>
          </cell>
        </row>
        <row r="31226">
          <cell r="G31226" t="str">
            <v>22-12-2025</v>
          </cell>
          <cell r="Q31226" t="str">
            <v>BBD-BLR-Nagondanahalli-T1</v>
          </cell>
          <cell r="AS31226">
            <v>46013.202777777777</v>
          </cell>
        </row>
        <row r="31227">
          <cell r="G31227" t="str">
            <v>22-12-2025</v>
          </cell>
          <cell r="Q31227" t="str">
            <v>BBD-BLR-Jakkasandra-T1</v>
          </cell>
          <cell r="AS31227">
            <v>46013.262499999997</v>
          </cell>
        </row>
        <row r="31228">
          <cell r="G31228" t="str">
            <v>22-12-2025</v>
          </cell>
          <cell r="Q31228" t="str">
            <v>BBD-BLR-Budhigere-T1</v>
          </cell>
          <cell r="AS31228">
            <v>46013.247916666667</v>
          </cell>
        </row>
        <row r="31229">
          <cell r="G31229" t="str">
            <v>22-12-2025</v>
          </cell>
          <cell r="Q31229" t="str">
            <v>BBD-BLR-HRBR-044-T1</v>
          </cell>
          <cell r="AS31229">
            <v>46013.224999999999</v>
          </cell>
        </row>
        <row r="31230">
          <cell r="G31230" t="str">
            <v>22-12-2025</v>
          </cell>
          <cell r="Q31230" t="str">
            <v>BBD-BLR-Nagondanahalli-T1</v>
          </cell>
          <cell r="AS31230">
            <v>46013.246527777781</v>
          </cell>
        </row>
        <row r="31231">
          <cell r="G31231" t="str">
            <v>22-12-2025</v>
          </cell>
          <cell r="Q31231" t="str">
            <v>BBD-BLR-Lingarajapu-T1</v>
          </cell>
          <cell r="AS31231">
            <v>46013.281944444447</v>
          </cell>
        </row>
        <row r="31232">
          <cell r="G31232" t="str">
            <v>22-12-2025</v>
          </cell>
          <cell r="Q31232" t="str">
            <v>BBD-BLR-PeenyaPhase3-T1</v>
          </cell>
          <cell r="AS31232">
            <v>46013.216666666667</v>
          </cell>
        </row>
        <row r="31233">
          <cell r="G31233" t="str">
            <v>22-12-2025</v>
          </cell>
          <cell r="Q31233" t="str">
            <v>BBD-BLR-Chikkasandra-T1</v>
          </cell>
          <cell r="AS31233">
            <v>46013.1875</v>
          </cell>
        </row>
        <row r="31234">
          <cell r="G31234" t="str">
            <v>22-12-2025</v>
          </cell>
          <cell r="Q31234" t="str">
            <v>BBD-BLR-Budhigere-T1</v>
          </cell>
        </row>
        <row r="31235">
          <cell r="G31235" t="str">
            <v>22-12-2025</v>
          </cell>
          <cell r="Q31235" t="str">
            <v>BBD-BLR-Nagondanahalli-T1</v>
          </cell>
          <cell r="AS31235">
            <v>46013.222916666666</v>
          </cell>
        </row>
        <row r="31236">
          <cell r="G31236" t="str">
            <v>22-12-2025</v>
          </cell>
          <cell r="Q31236" t="str">
            <v>BBD-BLR-Jalahalli-T1</v>
          </cell>
          <cell r="AS31236">
            <v>46013.256249999999</v>
          </cell>
        </row>
        <row r="31237">
          <cell r="G31237" t="str">
            <v>22-12-2025</v>
          </cell>
          <cell r="Q31237" t="str">
            <v>BBD-BLR-Jakkasandra-T1</v>
          </cell>
          <cell r="AS31237">
            <v>46013.22152777778</v>
          </cell>
        </row>
        <row r="31238">
          <cell r="G31238" t="str">
            <v>22-12-2025</v>
          </cell>
          <cell r="Q31238" t="str">
            <v>BBD-BLR-Budhigere-T1</v>
          </cell>
          <cell r="AS31238">
            <v>46013.247916666667</v>
          </cell>
        </row>
        <row r="31239">
          <cell r="G31239" t="str">
            <v>22-12-2025</v>
          </cell>
          <cell r="Q31239" t="str">
            <v>BBD-BLR-Budhigere-T1</v>
          </cell>
          <cell r="AS31239">
            <v>46013.239583333336</v>
          </cell>
        </row>
        <row r="31240">
          <cell r="G31240" t="str">
            <v>22-12-2025</v>
          </cell>
          <cell r="Q31240" t="str">
            <v>BBD-BLR-BellahalliRoad-T1</v>
          </cell>
          <cell r="AS31240">
            <v>46013.207638888889</v>
          </cell>
        </row>
        <row r="31241">
          <cell r="G31241" t="str">
            <v>22-12-2025</v>
          </cell>
          <cell r="Q31241" t="str">
            <v>BBD-BLR-Jakkasandra-T1</v>
          </cell>
          <cell r="AS31241">
            <v>46013.22152777778</v>
          </cell>
        </row>
        <row r="31242">
          <cell r="G31242" t="str">
            <v>22-12-2025</v>
          </cell>
          <cell r="Q31242" t="str">
            <v>BBD-BLR-Budhigere-T1</v>
          </cell>
          <cell r="AS31242">
            <v>46013.285416666666</v>
          </cell>
        </row>
        <row r="31243">
          <cell r="G31243" t="str">
            <v>22-12-2025</v>
          </cell>
          <cell r="Q31243" t="str">
            <v>BBD-BLR-Budhigere-T1</v>
          </cell>
          <cell r="AS31243">
            <v>46013.253472222219</v>
          </cell>
        </row>
        <row r="31244">
          <cell r="G31244" t="str">
            <v>22-12-2025</v>
          </cell>
          <cell r="Q31244" t="str">
            <v>BBD-BLR-Nagondanahalli-T1</v>
          </cell>
          <cell r="AS31244">
            <v>46013.248611111114</v>
          </cell>
        </row>
        <row r="31245">
          <cell r="G31245" t="str">
            <v>22-12-2025</v>
          </cell>
          <cell r="Q31245" t="str">
            <v>BBD-BLR-Jakkasandra-T1</v>
          </cell>
          <cell r="AS31245">
            <v>46013.217361111114</v>
          </cell>
        </row>
        <row r="31246">
          <cell r="G31246" t="str">
            <v>22-12-2025</v>
          </cell>
          <cell r="Q31246" t="str">
            <v>BBD-BLR-Budhigere-T1</v>
          </cell>
          <cell r="AS31246">
            <v>46013.247916666667</v>
          </cell>
        </row>
        <row r="31247">
          <cell r="G31247" t="str">
            <v>22-12-2025</v>
          </cell>
          <cell r="Q31247" t="str">
            <v>BBD-BLR-Chikkasandra-T1</v>
          </cell>
          <cell r="AS31247">
            <v>46013.1875</v>
          </cell>
        </row>
        <row r="31248">
          <cell r="G31248" t="str">
            <v>22-12-2025</v>
          </cell>
          <cell r="Q31248" t="str">
            <v>BBD-BLR-Budhigere-T1</v>
          </cell>
          <cell r="AS31248">
            <v>46013.256249999999</v>
          </cell>
        </row>
        <row r="31249">
          <cell r="G31249" t="str">
            <v>22-12-2025</v>
          </cell>
          <cell r="Q31249" t="str">
            <v>BBD-BLR-Budhigere-T1</v>
          </cell>
          <cell r="AS31249">
            <v>46013.275000000001</v>
          </cell>
        </row>
        <row r="31250">
          <cell r="G31250" t="str">
            <v>22-12-2025</v>
          </cell>
          <cell r="Q31250" t="str">
            <v>BBD-BLR-Jakkasandra-T1</v>
          </cell>
          <cell r="AS31250">
            <v>46013.217361111114</v>
          </cell>
        </row>
        <row r="31251">
          <cell r="G31251" t="str">
            <v>22-12-2025</v>
          </cell>
          <cell r="Q31251" t="str">
            <v>BBD-BLR-Jalahalli-T1</v>
          </cell>
          <cell r="AS31251">
            <v>46013.214583333334</v>
          </cell>
        </row>
        <row r="31252">
          <cell r="G31252" t="str">
            <v>22-12-2025</v>
          </cell>
          <cell r="Q31252" t="str">
            <v>BBD-BLR-Jakkasandra-T1</v>
          </cell>
          <cell r="AS31252">
            <v>46013.248611111114</v>
          </cell>
        </row>
        <row r="31253">
          <cell r="G31253" t="str">
            <v>22-12-2025</v>
          </cell>
          <cell r="Q31253" t="str">
            <v>BBD-BLR-Budhigere-T1</v>
          </cell>
          <cell r="AS31253">
            <v>46013.253472222219</v>
          </cell>
        </row>
        <row r="31254">
          <cell r="G31254" t="str">
            <v>22-12-2025</v>
          </cell>
          <cell r="Q31254" t="str">
            <v>BBD-BLR-Budhigere-T1</v>
          </cell>
          <cell r="AS31254">
            <v>46013.237500000003</v>
          </cell>
        </row>
        <row r="31255">
          <cell r="G31255" t="str">
            <v>22-12-2025</v>
          </cell>
          <cell r="Q31255" t="str">
            <v>BBD-BLR-Jakkasandra-T1</v>
          </cell>
          <cell r="AS31255">
            <v>46013.177083333336</v>
          </cell>
        </row>
        <row r="31256">
          <cell r="G31256" t="str">
            <v>22-12-2025</v>
          </cell>
          <cell r="Q31256" t="str">
            <v>BBD-BLR-Attibele-T1</v>
          </cell>
          <cell r="AS31256">
            <v>46013.254861111112</v>
          </cell>
        </row>
        <row r="31257">
          <cell r="G31257" t="str">
            <v>22-12-2025</v>
          </cell>
          <cell r="Q31257" t="str">
            <v>BBD-BLR-Nagondanahalli-T1</v>
          </cell>
          <cell r="AS31257">
            <v>46013.273611111108</v>
          </cell>
        </row>
        <row r="31258">
          <cell r="G31258" t="str">
            <v>22-12-2025</v>
          </cell>
          <cell r="Q31258" t="str">
            <v>BBD-BLR-Budhigere-T1</v>
          </cell>
          <cell r="AS31258">
            <v>46013.248611111114</v>
          </cell>
        </row>
        <row r="31259">
          <cell r="G31259" t="str">
            <v>22-12-2025</v>
          </cell>
          <cell r="Q31259" t="str">
            <v>BBD-BLR-Jakkasandra-T1</v>
          </cell>
          <cell r="AS31259">
            <v>46013.22152777778</v>
          </cell>
        </row>
        <row r="31260">
          <cell r="G31260" t="str">
            <v>22-12-2025</v>
          </cell>
          <cell r="Q31260" t="str">
            <v>BBD-BLR-Attibele-T1</v>
          </cell>
          <cell r="AS31260">
            <v>46013.304861111108</v>
          </cell>
        </row>
        <row r="31261">
          <cell r="G31261" t="str">
            <v>22-12-2025</v>
          </cell>
          <cell r="Q31261" t="str">
            <v>BBD-BLR-Jigani-T1</v>
          </cell>
          <cell r="AS31261">
            <v>46013.197916666664</v>
          </cell>
        </row>
        <row r="31262">
          <cell r="G31262" t="str">
            <v>22-12-2025</v>
          </cell>
          <cell r="Q31262" t="str">
            <v>BBD-BLR-Budhigere-T1</v>
          </cell>
          <cell r="AS31262">
            <v>46013.276388888888</v>
          </cell>
        </row>
        <row r="31263">
          <cell r="G31263" t="str">
            <v>22-12-2025</v>
          </cell>
          <cell r="Q31263" t="str">
            <v>BBD-BLR-HAL-T1</v>
          </cell>
          <cell r="AS31263">
            <v>46013.216666666667</v>
          </cell>
        </row>
        <row r="31264">
          <cell r="G31264" t="str">
            <v>22-12-2025</v>
          </cell>
          <cell r="Q31264" t="str">
            <v>BBD-BLR-Jigani-T1</v>
          </cell>
          <cell r="AS31264">
            <v>46013.177083333336</v>
          </cell>
        </row>
        <row r="31265">
          <cell r="G31265" t="str">
            <v>22-12-2025</v>
          </cell>
          <cell r="Q31265" t="str">
            <v>BBD-BLR-Budhigere-T1</v>
          </cell>
          <cell r="AS31265">
            <v>46013.247916666667</v>
          </cell>
        </row>
        <row r="31266">
          <cell r="G31266" t="str">
            <v>22-12-2025</v>
          </cell>
          <cell r="Q31266" t="str">
            <v>BBD-BLR-HAL-T1</v>
          </cell>
          <cell r="AS31266">
            <v>46013.220138888886</v>
          </cell>
        </row>
        <row r="31267">
          <cell r="G31267" t="str">
            <v>22-12-2025</v>
          </cell>
          <cell r="Q31267" t="str">
            <v>BBD-BLR-Nagondanahalli-T1</v>
          </cell>
          <cell r="AS31267">
            <v>46013.191666666666</v>
          </cell>
        </row>
        <row r="31268">
          <cell r="G31268" t="str">
            <v>22-12-2025</v>
          </cell>
          <cell r="Q31268" t="str">
            <v>BBD-BLR-Budhigere-T1</v>
          </cell>
          <cell r="AS31268">
            <v>46013.285416666666</v>
          </cell>
        </row>
        <row r="31269">
          <cell r="G31269" t="str">
            <v>22-12-2025</v>
          </cell>
          <cell r="Q31269" t="str">
            <v>BBD-BLR-Nagondanahalli-T1</v>
          </cell>
          <cell r="AS31269">
            <v>46013.219444444447</v>
          </cell>
        </row>
        <row r="31270">
          <cell r="G31270" t="str">
            <v>22-12-2025</v>
          </cell>
          <cell r="Q31270" t="str">
            <v>BBD-BLR-Chinappalay-T1</v>
          </cell>
          <cell r="AS31270">
            <v>46013.265277777777</v>
          </cell>
        </row>
        <row r="31271">
          <cell r="G31271" t="str">
            <v>22-12-2025</v>
          </cell>
          <cell r="Q31271" t="str">
            <v>BBD-BLR-Budhigere-T1</v>
          </cell>
          <cell r="AS31271">
            <v>46013.285416666666</v>
          </cell>
        </row>
        <row r="31272">
          <cell r="G31272" t="str">
            <v>22-12-2025</v>
          </cell>
          <cell r="Q31272" t="str">
            <v>BBD-BLR-Attibele-T1</v>
          </cell>
          <cell r="AS31272">
            <v>46013.26666666667</v>
          </cell>
        </row>
        <row r="31273">
          <cell r="G31273" t="str">
            <v>22-12-2025</v>
          </cell>
          <cell r="Q31273" t="str">
            <v>BBD-BLR-Nagondanahalli-T1</v>
          </cell>
          <cell r="AS31273">
            <v>46013.222916666666</v>
          </cell>
        </row>
        <row r="31274">
          <cell r="G31274" t="str">
            <v>22-12-2025</v>
          </cell>
          <cell r="Q31274" t="str">
            <v>BBD-BLR-Budhigere-T1</v>
          </cell>
          <cell r="AS31274">
            <v>46013.292361111111</v>
          </cell>
        </row>
        <row r="31275">
          <cell r="G31275" t="str">
            <v>22-12-2025</v>
          </cell>
          <cell r="Q31275" t="str">
            <v>BBD-BLR-Nagondanahalli-T1</v>
          </cell>
          <cell r="AS31275">
            <v>46013.222916666666</v>
          </cell>
        </row>
        <row r="31276">
          <cell r="G31276" t="str">
            <v>22-12-2025</v>
          </cell>
          <cell r="Q31276" t="str">
            <v>BBD-BLR-Nagondanahalli-T1</v>
          </cell>
          <cell r="AS31276">
            <v>46013.208333333336</v>
          </cell>
        </row>
        <row r="31277">
          <cell r="G31277" t="str">
            <v>22-12-2025</v>
          </cell>
          <cell r="Q31277" t="str">
            <v>BBD-BLR-Budhigere-T1</v>
          </cell>
          <cell r="AS31277">
            <v>46013.285416666666</v>
          </cell>
        </row>
        <row r="31278">
          <cell r="G31278" t="str">
            <v>22-12-2025</v>
          </cell>
          <cell r="Q31278" t="str">
            <v>BBD-BLR-Nagondanahalli-T1</v>
          </cell>
          <cell r="AS31278">
            <v>46013.195833333331</v>
          </cell>
        </row>
        <row r="31279">
          <cell r="G31279" t="str">
            <v>22-12-2025</v>
          </cell>
          <cell r="Q31279" t="str">
            <v>BBD-BLR-Jigani-T1</v>
          </cell>
          <cell r="AS31279">
            <v>46013.208333333336</v>
          </cell>
        </row>
        <row r="31280">
          <cell r="G31280" t="str">
            <v>22-12-2025</v>
          </cell>
          <cell r="Q31280" t="str">
            <v>BBD-BLR-Jigani-T1</v>
          </cell>
          <cell r="AS31280">
            <v>46013.208333333336</v>
          </cell>
        </row>
        <row r="31281">
          <cell r="G31281" t="str">
            <v>22-12-2025</v>
          </cell>
          <cell r="Q31281" t="str">
            <v>BBD-BLR-Budhigere-T1</v>
          </cell>
          <cell r="AS31281">
            <v>46013.285416666666</v>
          </cell>
        </row>
        <row r="31282">
          <cell r="G31282" t="str">
            <v>22-12-2025</v>
          </cell>
          <cell r="Q31282" t="str">
            <v>BBD-BLR-Nagondanahalli-T1</v>
          </cell>
          <cell r="AS31282">
            <v>46013.243055555555</v>
          </cell>
        </row>
        <row r="31283">
          <cell r="G31283" t="str">
            <v>22-12-2025</v>
          </cell>
          <cell r="Q31283" t="str">
            <v>BBD-BLR-PeenyaPhase3-T1</v>
          </cell>
          <cell r="AS31283">
            <v>46013.22152777778</v>
          </cell>
        </row>
        <row r="31284">
          <cell r="G31284" t="str">
            <v>22-12-2025</v>
          </cell>
          <cell r="Q31284" t="str">
            <v>BBD-BLR-Budhigere-T1</v>
          </cell>
          <cell r="AS31284">
            <v>46013.257638888892</v>
          </cell>
        </row>
        <row r="31285">
          <cell r="G31285" t="str">
            <v>22-12-2025</v>
          </cell>
          <cell r="Q31285" t="str">
            <v>BBD-BLR-Budhigere-T1</v>
          </cell>
          <cell r="AS31285">
            <v>46013.25</v>
          </cell>
        </row>
        <row r="31286">
          <cell r="G31286" t="str">
            <v>22-12-2025</v>
          </cell>
          <cell r="Q31286" t="str">
            <v>BBD-BLR-Budhigere-T1</v>
          </cell>
          <cell r="AS31286">
            <v>46013.243750000001</v>
          </cell>
        </row>
        <row r="31287">
          <cell r="G31287" t="str">
            <v>22-12-2025</v>
          </cell>
          <cell r="Q31287" t="str">
            <v>BBD-BLR-HAL-T1</v>
          </cell>
          <cell r="AS31287">
            <v>46013.216666666667</v>
          </cell>
        </row>
        <row r="31288">
          <cell r="G31288" t="str">
            <v>22-12-2025</v>
          </cell>
          <cell r="Q31288" t="str">
            <v>BBD-BLR-Budhigere-T1</v>
          </cell>
          <cell r="AS31288">
            <v>46013.243055555555</v>
          </cell>
        </row>
        <row r="31289">
          <cell r="G31289" t="str">
            <v>22-12-2025</v>
          </cell>
          <cell r="Q31289" t="str">
            <v>BBD-BLR-Jalahalli-T1</v>
          </cell>
          <cell r="AS31289">
            <v>46013.211805555555</v>
          </cell>
        </row>
        <row r="31290">
          <cell r="G31290" t="str">
            <v>22-12-2025</v>
          </cell>
          <cell r="Q31290" t="str">
            <v>BBD-BLR-Lingarajapu-T1</v>
          </cell>
          <cell r="AS31290">
            <v>46013.281944444447</v>
          </cell>
        </row>
        <row r="31291">
          <cell r="G31291" t="str">
            <v>22-12-2025</v>
          </cell>
          <cell r="Q31291" t="str">
            <v>BBD-BLR-BellahalliRoad-T1</v>
          </cell>
          <cell r="AS31291">
            <v>46013.201388888891</v>
          </cell>
        </row>
        <row r="31292">
          <cell r="G31292" t="str">
            <v>22-12-2025</v>
          </cell>
          <cell r="Q31292" t="str">
            <v>BBD-BLR-Jakkasandra-T1</v>
          </cell>
          <cell r="AS31292">
            <v>46013.263194444444</v>
          </cell>
        </row>
        <row r="31293">
          <cell r="G31293" t="str">
            <v>22-12-2025</v>
          </cell>
          <cell r="Q31293" t="str">
            <v>BBD-BLR-Budhigere-T1</v>
          </cell>
          <cell r="AS31293">
            <v>46013.237500000003</v>
          </cell>
        </row>
        <row r="31294">
          <cell r="G31294" t="str">
            <v>22-12-2025</v>
          </cell>
          <cell r="Q31294" t="str">
            <v>BBD-BLR-Budhigere-T1</v>
          </cell>
          <cell r="AS31294">
            <v>46013.285416666666</v>
          </cell>
        </row>
        <row r="31295">
          <cell r="G31295" t="str">
            <v>22-12-2025</v>
          </cell>
          <cell r="Q31295" t="str">
            <v>BBD-BLR-Chikkasandra-T1</v>
          </cell>
          <cell r="AS31295">
            <v>46013.21875</v>
          </cell>
        </row>
        <row r="31296">
          <cell r="G31296" t="str">
            <v>22-12-2025</v>
          </cell>
          <cell r="Q31296" t="str">
            <v>BBD-BLR-Budhigere-T1</v>
          </cell>
          <cell r="AS31296">
            <v>46013.25</v>
          </cell>
        </row>
        <row r="31297">
          <cell r="G31297" t="str">
            <v>22-12-2025</v>
          </cell>
          <cell r="Q31297" t="str">
            <v>BBD-BLR-Attibele-T1</v>
          </cell>
          <cell r="AS31297">
            <v>46013.254861111112</v>
          </cell>
        </row>
        <row r="31298">
          <cell r="G31298" t="str">
            <v>22-12-2025</v>
          </cell>
          <cell r="Q31298" t="str">
            <v>BBD-BLR-Budhigere-T1</v>
          </cell>
          <cell r="AS31298">
            <v>46013.234027777777</v>
          </cell>
        </row>
        <row r="31299">
          <cell r="G31299" t="str">
            <v>22-12-2025</v>
          </cell>
          <cell r="Q31299" t="str">
            <v>BBD-BLR-Chikkasandra-T1</v>
          </cell>
          <cell r="AS31299">
            <v>46013.21875</v>
          </cell>
        </row>
        <row r="31300">
          <cell r="G31300" t="str">
            <v>22-12-2025</v>
          </cell>
          <cell r="Q31300" t="str">
            <v>BBD-BLR-Budhigere-T1</v>
          </cell>
          <cell r="AS31300">
            <v>46013.247916666667</v>
          </cell>
        </row>
        <row r="31301">
          <cell r="G31301" t="str">
            <v>22-12-2025</v>
          </cell>
          <cell r="Q31301" t="str">
            <v>BBD-BLR-Nagondanahalli-T1</v>
          </cell>
          <cell r="AS31301">
            <v>46013.244444444441</v>
          </cell>
        </row>
        <row r="31302">
          <cell r="G31302" t="str">
            <v>22-12-2025</v>
          </cell>
          <cell r="Q31302" t="str">
            <v>BBD-BLR-PeenyaPhase3-T1</v>
          </cell>
          <cell r="AS31302">
            <v>46013.249305555553</v>
          </cell>
        </row>
        <row r="31303">
          <cell r="G31303" t="str">
            <v>22-12-2025</v>
          </cell>
          <cell r="Q31303" t="str">
            <v>BBD-BLR-Nagondanahalli-T1</v>
          </cell>
          <cell r="AS31303">
            <v>46013.224305555559</v>
          </cell>
        </row>
        <row r="31304">
          <cell r="G31304" t="str">
            <v>22-12-2025</v>
          </cell>
          <cell r="Q31304" t="str">
            <v>BBD-BLR-Budhigere-T1</v>
          </cell>
          <cell r="AS31304">
            <v>46013.237500000003</v>
          </cell>
        </row>
        <row r="31305">
          <cell r="G31305" t="str">
            <v>22-12-2025</v>
          </cell>
          <cell r="Q31305" t="str">
            <v>BBD-BLR-Lingarajapu-T1</v>
          </cell>
          <cell r="AS31305">
            <v>46013.229861111111</v>
          </cell>
        </row>
        <row r="31306">
          <cell r="G31306" t="str">
            <v>22-12-2025</v>
          </cell>
          <cell r="Q31306" t="str">
            <v>BBD-BLR-Kallahalli-T1</v>
          </cell>
          <cell r="AS31306">
            <v>46013.243055555555</v>
          </cell>
        </row>
        <row r="31307">
          <cell r="G31307" t="str">
            <v>22-12-2025</v>
          </cell>
          <cell r="Q31307" t="str">
            <v>BBD-BLR-Jakkasandra-T1</v>
          </cell>
          <cell r="AS31307">
            <v>46013.248611111114</v>
          </cell>
        </row>
        <row r="31308">
          <cell r="G31308" t="str">
            <v>22-12-2025</v>
          </cell>
          <cell r="Q31308" t="str">
            <v>BBD-BLR-Budhigere-T1</v>
          </cell>
          <cell r="AS31308">
            <v>46013.234027777777</v>
          </cell>
        </row>
        <row r="31309">
          <cell r="G31309" t="str">
            <v>22-12-2025</v>
          </cell>
          <cell r="Q31309" t="str">
            <v>BBD-BLR-Budhigere-T1</v>
          </cell>
          <cell r="AS31309">
            <v>46013.253472222219</v>
          </cell>
        </row>
        <row r="31310">
          <cell r="G31310" t="str">
            <v>22-12-2025</v>
          </cell>
          <cell r="Q31310" t="str">
            <v>BBD-BLR-Jalahalli-T1</v>
          </cell>
          <cell r="AS31310">
            <v>46013.200694444444</v>
          </cell>
        </row>
        <row r="31311">
          <cell r="G31311" t="str">
            <v>22-12-2025</v>
          </cell>
          <cell r="Q31311" t="str">
            <v>BBD-BLR-Budhigere-T1</v>
          </cell>
          <cell r="AS31311">
            <v>46013.25</v>
          </cell>
        </row>
        <row r="31312">
          <cell r="G31312" t="str">
            <v>22-12-2025</v>
          </cell>
          <cell r="Q31312" t="str">
            <v>BBD-BLR-Jalahalli-T1</v>
          </cell>
          <cell r="AS31312">
            <v>46013.214583333334</v>
          </cell>
        </row>
        <row r="31313">
          <cell r="G31313" t="str">
            <v>22-12-2025</v>
          </cell>
          <cell r="Q31313" t="str">
            <v>BBD-BLR-Attibele-T1</v>
          </cell>
          <cell r="AS31313">
            <v>46013.294444444444</v>
          </cell>
        </row>
        <row r="31314">
          <cell r="G31314" t="str">
            <v>22-12-2025</v>
          </cell>
          <cell r="Q31314" t="str">
            <v>BBD-BLR-BellahalliRoad-T1</v>
          </cell>
          <cell r="AS31314">
            <v>46013.209027777775</v>
          </cell>
        </row>
        <row r="31315">
          <cell r="G31315" t="str">
            <v>22-12-2025</v>
          </cell>
          <cell r="Q31315" t="str">
            <v>BBD-BLR-Budhigere-T1</v>
          </cell>
          <cell r="AS31315">
            <v>46013.239583333336</v>
          </cell>
        </row>
        <row r="31316">
          <cell r="G31316" t="str">
            <v>22-12-2025</v>
          </cell>
          <cell r="Q31316" t="str">
            <v>BBD-BLR-BellahalliRoad-T1</v>
          </cell>
          <cell r="AS31316">
            <v>46013.229861111111</v>
          </cell>
        </row>
        <row r="31317">
          <cell r="G31317" t="str">
            <v>22-12-2025</v>
          </cell>
          <cell r="Q31317" t="str">
            <v>BBD-BLR-Jigani-T1</v>
          </cell>
          <cell r="AS31317">
            <v>46013.1875</v>
          </cell>
        </row>
        <row r="31318">
          <cell r="G31318" t="str">
            <v>22-12-2025</v>
          </cell>
          <cell r="Q31318" t="str">
            <v>BBD-BLR-Budhigere-T1</v>
          </cell>
          <cell r="AS31318">
            <v>46013.243055555555</v>
          </cell>
        </row>
        <row r="31319">
          <cell r="G31319" t="str">
            <v>22-12-2025</v>
          </cell>
          <cell r="Q31319" t="str">
            <v>BBD-BLR-BellahalliRoad-T1</v>
          </cell>
          <cell r="AS31319">
            <v>46013.209027777775</v>
          </cell>
        </row>
        <row r="31320">
          <cell r="G31320" t="str">
            <v>22-12-2025</v>
          </cell>
          <cell r="Q31320" t="str">
            <v>BBD-BLR-Budhigere-T1</v>
          </cell>
          <cell r="AS31320">
            <v>46013.276388888888</v>
          </cell>
        </row>
        <row r="31321">
          <cell r="G31321" t="str">
            <v>22-12-2025</v>
          </cell>
          <cell r="Q31321" t="str">
            <v>BBD-BLR-Attibele-T1</v>
          </cell>
          <cell r="AS31321">
            <v>46013.304861111108</v>
          </cell>
        </row>
        <row r="31322">
          <cell r="G31322" t="str">
            <v>22-12-2025</v>
          </cell>
          <cell r="Q31322" t="str">
            <v>BBD-BLR-Budhigere-T1</v>
          </cell>
          <cell r="AS31322">
            <v>46013.239583333336</v>
          </cell>
        </row>
        <row r="31323">
          <cell r="G31323" t="str">
            <v>22-12-2025</v>
          </cell>
          <cell r="Q31323" t="str">
            <v>BBD-BLR-BellahalliRoad-T1</v>
          </cell>
          <cell r="AS31323">
            <v>46013.198611111111</v>
          </cell>
        </row>
        <row r="31324">
          <cell r="G31324" t="str">
            <v>22-12-2025</v>
          </cell>
          <cell r="Q31324" t="str">
            <v>BBD-BLR-Budhigere-T1</v>
          </cell>
          <cell r="AS31324">
            <v>46013.275000000001</v>
          </cell>
        </row>
        <row r="31325">
          <cell r="G31325" t="str">
            <v>22-12-2025</v>
          </cell>
          <cell r="Q31325" t="str">
            <v>BBD-BLR-Attibele-T1</v>
          </cell>
          <cell r="AS31325">
            <v>46013.26666666667</v>
          </cell>
        </row>
        <row r="31326">
          <cell r="G31326" t="str">
            <v>22-12-2025</v>
          </cell>
          <cell r="Q31326" t="str">
            <v>BBD-BLR-Budhigere-T1</v>
          </cell>
          <cell r="AS31326">
            <v>46013.234027777777</v>
          </cell>
        </row>
        <row r="31327">
          <cell r="G31327" t="str">
            <v>22-12-2025</v>
          </cell>
          <cell r="Q31327" t="str">
            <v>BBD-BLR-BellahalliRoad-T1</v>
          </cell>
          <cell r="AS31327">
            <v>46013.2</v>
          </cell>
        </row>
        <row r="31328">
          <cell r="G31328" t="str">
            <v>22-12-2025</v>
          </cell>
          <cell r="Q31328" t="str">
            <v>BBD-BLR-Budhigere-T1</v>
          </cell>
          <cell r="AS31328">
            <v>46013.253472222219</v>
          </cell>
        </row>
        <row r="31329">
          <cell r="G31329" t="str">
            <v>22-12-2025</v>
          </cell>
          <cell r="Q31329" t="str">
            <v>BBD-BLR-Budhigere-T1</v>
          </cell>
          <cell r="AS31329">
            <v>46013.239583333336</v>
          </cell>
        </row>
        <row r="31330">
          <cell r="G31330" t="str">
            <v>22-12-2025</v>
          </cell>
          <cell r="Q31330" t="str">
            <v>BBD-BLR-Jakkasandra-T1</v>
          </cell>
          <cell r="AS31330">
            <v>46013.22152777778</v>
          </cell>
        </row>
        <row r="31331">
          <cell r="G31331" t="str">
            <v>22-12-2025</v>
          </cell>
          <cell r="Q31331" t="str">
            <v>BBD-BLR-Chinappalay-T1</v>
          </cell>
          <cell r="AS31331">
            <v>46013.209722222222</v>
          </cell>
        </row>
        <row r="31332">
          <cell r="G31332" t="str">
            <v>22-12-2025</v>
          </cell>
          <cell r="Q31332" t="str">
            <v>BBD-BLR-BellahalliRoad-T1</v>
          </cell>
          <cell r="AS31332">
            <v>46013.198611111111</v>
          </cell>
        </row>
        <row r="31333">
          <cell r="G31333" t="str">
            <v>22-12-2025</v>
          </cell>
          <cell r="Q31333" t="str">
            <v>BBD-BLR-Budhigere-T1</v>
          </cell>
          <cell r="AS31333">
            <v>46013.253472222219</v>
          </cell>
        </row>
        <row r="31334">
          <cell r="G31334" t="str">
            <v>22-12-2025</v>
          </cell>
          <cell r="Q31334" t="str">
            <v>BBD-BLR-PeenyaPhase3-T1</v>
          </cell>
          <cell r="AS31334">
            <v>46013.216666666667</v>
          </cell>
        </row>
        <row r="31335">
          <cell r="G31335" t="str">
            <v>22-12-2025</v>
          </cell>
          <cell r="Q31335" t="str">
            <v>BBD-BLR-Jakkasandra-T1</v>
          </cell>
          <cell r="AS31335">
            <v>46013.248611111114</v>
          </cell>
        </row>
        <row r="31336">
          <cell r="G31336" t="str">
            <v>22-12-2025</v>
          </cell>
          <cell r="Q31336" t="str">
            <v>BBD-BLR-BellahalliRoad-T1</v>
          </cell>
          <cell r="AS31336">
            <v>46013.208333333336</v>
          </cell>
        </row>
        <row r="31337">
          <cell r="G31337" t="str">
            <v>22-12-2025</v>
          </cell>
          <cell r="Q31337" t="str">
            <v>BBD-BLR-Budhigere-T1</v>
          </cell>
          <cell r="AS31337">
            <v>46013.25</v>
          </cell>
        </row>
        <row r="31338">
          <cell r="G31338" t="str">
            <v>22-12-2025</v>
          </cell>
          <cell r="Q31338" t="str">
            <v>BBD-BLR-PeenyaPhase3-T1</v>
          </cell>
          <cell r="AS31338">
            <v>46013.259722222225</v>
          </cell>
        </row>
        <row r="31339">
          <cell r="G31339" t="str">
            <v>22-12-2025</v>
          </cell>
          <cell r="Q31339" t="str">
            <v>BBD-BLR-Chikkasandra-T1</v>
          </cell>
          <cell r="AS31339">
            <v>46013.207638888889</v>
          </cell>
        </row>
        <row r="31340">
          <cell r="G31340" t="str">
            <v>22-12-2025</v>
          </cell>
          <cell r="Q31340" t="str">
            <v>BBD-BLR-BellahalliRoad-T1</v>
          </cell>
          <cell r="AS31340">
            <v>46013.198611111111</v>
          </cell>
        </row>
        <row r="31341">
          <cell r="G31341" t="str">
            <v>22-12-2025</v>
          </cell>
          <cell r="Q31341" t="str">
            <v>BBD-BLR-Jakkasandra-T1</v>
          </cell>
          <cell r="AS31341">
            <v>46013.248611111114</v>
          </cell>
        </row>
        <row r="31342">
          <cell r="G31342" t="str">
            <v>22-12-2025</v>
          </cell>
          <cell r="Q31342" t="str">
            <v>BBD-BLR-PeenyaPhase3-T1</v>
          </cell>
          <cell r="AS31342">
            <v>46013.216666666667</v>
          </cell>
        </row>
        <row r="31343">
          <cell r="G31343" t="str">
            <v>22-12-2025</v>
          </cell>
          <cell r="Q31343" t="str">
            <v>BBD-BLR-Nagondanahalli-T1</v>
          </cell>
          <cell r="AS31343">
            <v>46013.195833333331</v>
          </cell>
        </row>
        <row r="31344">
          <cell r="G31344" t="str">
            <v>22-12-2025</v>
          </cell>
          <cell r="Q31344" t="str">
            <v>BBD-BLR-Jigani-T1</v>
          </cell>
          <cell r="AS31344">
            <v>46013.19027777778</v>
          </cell>
        </row>
        <row r="31345">
          <cell r="G31345" t="str">
            <v>22-12-2025</v>
          </cell>
          <cell r="Q31345" t="str">
            <v>BBD-BLR-HRBR-044-T1</v>
          </cell>
          <cell r="AS31345">
            <v>46013.245138888888</v>
          </cell>
        </row>
        <row r="31346">
          <cell r="G31346" t="str">
            <v>22-12-2025</v>
          </cell>
          <cell r="Q31346" t="str">
            <v>BBD-BLR-PeenyaPhase3-T1</v>
          </cell>
          <cell r="AS31346">
            <v>46013.216666666667</v>
          </cell>
        </row>
        <row r="31347">
          <cell r="G31347" t="str">
            <v>22-12-2025</v>
          </cell>
          <cell r="Q31347" t="str">
            <v>BBD-BLR-Jakkasandra-T1</v>
          </cell>
          <cell r="AS31347">
            <v>46013.186111111114</v>
          </cell>
        </row>
        <row r="31348">
          <cell r="G31348" t="str">
            <v>22-12-2025</v>
          </cell>
          <cell r="Q31348" t="str">
            <v>BBD-BLR-Chikkasandra-T1</v>
          </cell>
          <cell r="AS31348">
            <v>46013.218055555553</v>
          </cell>
        </row>
        <row r="31349">
          <cell r="G31349" t="str">
            <v>22-12-2025</v>
          </cell>
          <cell r="Q31349" t="str">
            <v>BBD-BLR-HAL-T1</v>
          </cell>
          <cell r="AS31349">
            <v>46013.206250000003</v>
          </cell>
        </row>
        <row r="31350">
          <cell r="G31350" t="str">
            <v>22-12-2025</v>
          </cell>
          <cell r="Q31350" t="str">
            <v>BBD-BLR-Nagondanahalli-T1</v>
          </cell>
          <cell r="AS31350">
            <v>46013.197916666664</v>
          </cell>
        </row>
        <row r="31351">
          <cell r="G31351" t="str">
            <v>22-12-2025</v>
          </cell>
          <cell r="Q31351" t="str">
            <v>BBD-BLR-Jakkasandra-T1</v>
          </cell>
          <cell r="AS31351">
            <v>46013.248611111114</v>
          </cell>
        </row>
        <row r="31352">
          <cell r="G31352" t="str">
            <v>22-12-2025</v>
          </cell>
          <cell r="Q31352" t="str">
            <v>BBD-BLR-Jigani-T1</v>
          </cell>
          <cell r="AS31352">
            <v>46013.177083333336</v>
          </cell>
        </row>
        <row r="31353">
          <cell r="G31353" t="str">
            <v>22-12-2025</v>
          </cell>
          <cell r="Q31353" t="str">
            <v>BBD-BLR-PeenyaPhase3-T1</v>
          </cell>
          <cell r="AS31353">
            <v>46013.216666666667</v>
          </cell>
        </row>
        <row r="31354">
          <cell r="G31354" t="str">
            <v>22-12-2025</v>
          </cell>
          <cell r="Q31354" t="str">
            <v>BBD-BLR-BellahalliRoad-T1</v>
          </cell>
          <cell r="AS31354">
            <v>46013.192361111112</v>
          </cell>
        </row>
        <row r="31355">
          <cell r="G31355" t="str">
            <v>22-12-2025</v>
          </cell>
          <cell r="Q31355" t="str">
            <v>BBD-BLR-HAL-T1</v>
          </cell>
          <cell r="AS31355">
            <v>46013.206250000003</v>
          </cell>
        </row>
        <row r="31356">
          <cell r="G31356" t="str">
            <v>22-12-2025</v>
          </cell>
          <cell r="Q31356" t="str">
            <v>BBD-BLR-Jakkasandra-T1</v>
          </cell>
          <cell r="AS31356">
            <v>46013.248611111114</v>
          </cell>
        </row>
        <row r="31357">
          <cell r="G31357" t="str">
            <v>22-12-2025</v>
          </cell>
          <cell r="Q31357" t="str">
            <v>BBD-BLR-PeenyaPhase3-T1</v>
          </cell>
          <cell r="AS31357">
            <v>46013.239583333336</v>
          </cell>
        </row>
        <row r="31358">
          <cell r="G31358" t="str">
            <v>22-12-2025</v>
          </cell>
          <cell r="Q31358" t="str">
            <v>BBD-BLR-Nagondanahalli-T1</v>
          </cell>
          <cell r="AS31358">
            <v>46013.219444444447</v>
          </cell>
        </row>
        <row r="31359">
          <cell r="G31359" t="str">
            <v>22-12-2025</v>
          </cell>
          <cell r="Q31359" t="str">
            <v>BBD-BLR-HAL-T1</v>
          </cell>
          <cell r="AS31359">
            <v>46013.206250000003</v>
          </cell>
        </row>
        <row r="31360">
          <cell r="G31360" t="str">
            <v>22-12-2025</v>
          </cell>
          <cell r="Q31360" t="str">
            <v>BBD-BLR-Kallahalli-T1</v>
          </cell>
          <cell r="AS31360">
            <v>46013.254166666666</v>
          </cell>
        </row>
        <row r="31361">
          <cell r="G31361" t="str">
            <v>22-12-2025</v>
          </cell>
          <cell r="Q31361" t="str">
            <v>BBD-BLR-BellahalliRoad-T1</v>
          </cell>
          <cell r="AS31361">
            <v>46013.188888888886</v>
          </cell>
        </row>
        <row r="31362">
          <cell r="G31362" t="str">
            <v>22-12-2025</v>
          </cell>
          <cell r="Q31362" t="str">
            <v>BBD-BLR-Jalahalli-T1</v>
          </cell>
          <cell r="AS31362">
            <v>46013.201388888891</v>
          </cell>
        </row>
        <row r="31363">
          <cell r="G31363" t="str">
            <v>22-12-2025</v>
          </cell>
          <cell r="Q31363" t="str">
            <v>BBD-BLR-Jigani-T1</v>
          </cell>
          <cell r="AS31363">
            <v>46013.177083333336</v>
          </cell>
        </row>
        <row r="31364">
          <cell r="G31364" t="str">
            <v>22-12-2025</v>
          </cell>
          <cell r="Q31364" t="str">
            <v>BBD-BLR-Kallahalli-T1</v>
          </cell>
          <cell r="AS31364">
            <v>46013.275000000001</v>
          </cell>
        </row>
        <row r="31365">
          <cell r="G31365" t="str">
            <v>22-12-2025</v>
          </cell>
          <cell r="Q31365" t="str">
            <v>BBD-BLR-Budhigere-T1</v>
          </cell>
          <cell r="AS31365">
            <v>46013.239583333336</v>
          </cell>
        </row>
        <row r="31366">
          <cell r="G31366" t="str">
            <v>22-12-2025</v>
          </cell>
          <cell r="Q31366" t="str">
            <v>BBD-BLR-Jigani-T1</v>
          </cell>
          <cell r="AS31366">
            <v>46013.1875</v>
          </cell>
        </row>
        <row r="31367">
          <cell r="G31367" t="str">
            <v>22-12-2025</v>
          </cell>
          <cell r="Q31367" t="str">
            <v>BBD-BLR-Jakkasandra-T1</v>
          </cell>
          <cell r="AS31367">
            <v>46013.217361111114</v>
          </cell>
        </row>
        <row r="31368">
          <cell r="G31368" t="str">
            <v>22-12-2025</v>
          </cell>
          <cell r="Q31368" t="str">
            <v>BBD-BLR-Kallahalli-T1</v>
          </cell>
        </row>
        <row r="31369">
          <cell r="G31369" t="str">
            <v>22-12-2025</v>
          </cell>
          <cell r="Q31369" t="str">
            <v>BBD-BLR-Jigani-T1</v>
          </cell>
          <cell r="AS31369">
            <v>46013.19027777778</v>
          </cell>
        </row>
        <row r="31370">
          <cell r="G31370" t="str">
            <v>22-12-2025</v>
          </cell>
          <cell r="Q31370" t="str">
            <v>BBD-BLR-PeenyaPhase3-T1</v>
          </cell>
          <cell r="AS31370">
            <v>46013.216666666667</v>
          </cell>
        </row>
        <row r="31371">
          <cell r="G31371" t="str">
            <v>22-12-2025</v>
          </cell>
          <cell r="Q31371" t="str">
            <v>BBD-BLR-PeenyaPhase3-T1</v>
          </cell>
          <cell r="AS31371">
            <v>46013.216666666667</v>
          </cell>
        </row>
        <row r="31372">
          <cell r="G31372" t="str">
            <v>22-12-2025</v>
          </cell>
          <cell r="Q31372" t="str">
            <v>BBD-BLR-HAL-T1</v>
          </cell>
          <cell r="AS31372">
            <v>46013.216666666667</v>
          </cell>
        </row>
        <row r="31373">
          <cell r="G31373" t="str">
            <v>22-12-2025</v>
          </cell>
          <cell r="Q31373" t="str">
            <v>BBD-BLR-Kallahalli-T1</v>
          </cell>
          <cell r="AS31373">
            <v>46013.275000000001</v>
          </cell>
        </row>
        <row r="31374">
          <cell r="G31374" t="str">
            <v>22-12-2025</v>
          </cell>
          <cell r="Q31374" t="str">
            <v>BBD-BLR-HRBR-044-T1</v>
          </cell>
          <cell r="AS31374">
            <v>46013.224999999999</v>
          </cell>
        </row>
        <row r="31375">
          <cell r="G31375" t="str">
            <v>22-12-2025</v>
          </cell>
          <cell r="Q31375" t="str">
            <v>BBD-BLR-PeenyaPhase3-T1</v>
          </cell>
          <cell r="AS31375">
            <v>46013.216666666667</v>
          </cell>
        </row>
        <row r="31376">
          <cell r="G31376" t="str">
            <v>22-12-2025</v>
          </cell>
          <cell r="Q31376" t="str">
            <v>BBD-BLR-Nagondanahalli-T1</v>
          </cell>
          <cell r="AS31376">
            <v>46013.202777777777</v>
          </cell>
        </row>
        <row r="31377">
          <cell r="G31377" t="str">
            <v>22-12-2025</v>
          </cell>
          <cell r="Q31377" t="str">
            <v>BBD-BLR-Kallahalli-T1</v>
          </cell>
          <cell r="AS31377">
            <v>46013.286111111112</v>
          </cell>
        </row>
        <row r="31378">
          <cell r="G31378" t="str">
            <v>22-12-2025</v>
          </cell>
          <cell r="Q31378" t="str">
            <v>BBD-BLR-PeenyaPhase3-T1</v>
          </cell>
          <cell r="AS31378">
            <v>46013.201388888891</v>
          </cell>
        </row>
        <row r="31379">
          <cell r="G31379" t="str">
            <v>22-12-2025</v>
          </cell>
          <cell r="Q31379" t="str">
            <v>BBD-BLR-Chinappalay-T1</v>
          </cell>
          <cell r="AS31379">
            <v>46013.265277777777</v>
          </cell>
        </row>
        <row r="31380">
          <cell r="G31380" t="str">
            <v>22-12-2025</v>
          </cell>
          <cell r="Q31380" t="str">
            <v>BBD-BLR-Nagondanahalli-T1</v>
          </cell>
          <cell r="AS31380">
            <v>46013.26666666667</v>
          </cell>
        </row>
        <row r="31381">
          <cell r="G31381" t="str">
            <v>22-12-2025</v>
          </cell>
          <cell r="Q31381" t="str">
            <v>BBD-BLR-PeenyaPhase3-T1</v>
          </cell>
          <cell r="AS31381">
            <v>46013.201388888891</v>
          </cell>
        </row>
        <row r="31382">
          <cell r="G31382" t="str">
            <v>22-12-2025</v>
          </cell>
          <cell r="Q31382" t="str">
            <v>BBD-BLR-Chinappalay-T1</v>
          </cell>
          <cell r="AS31382">
            <v>46013.265277777777</v>
          </cell>
        </row>
        <row r="31383">
          <cell r="G31383" t="str">
            <v>22-12-2025</v>
          </cell>
          <cell r="Q31383" t="str">
            <v>BBD-BLR-PeenyaPhase3-T1</v>
          </cell>
          <cell r="AS31383">
            <v>46013.201388888891</v>
          </cell>
        </row>
        <row r="31384">
          <cell r="G31384" t="str">
            <v>22-12-2025</v>
          </cell>
          <cell r="Q31384" t="str">
            <v>BBD-BLR-Jigani-T1</v>
          </cell>
          <cell r="AS31384">
            <v>46013.198611111111</v>
          </cell>
        </row>
        <row r="31385">
          <cell r="G31385" t="str">
            <v>22-12-2025</v>
          </cell>
          <cell r="Q31385" t="str">
            <v>BBD-BLR-Kallahalli-T1</v>
          </cell>
          <cell r="AS31385">
            <v>46013.286111111112</v>
          </cell>
        </row>
        <row r="31386">
          <cell r="G31386" t="str">
            <v>22-12-2025</v>
          </cell>
          <cell r="Q31386" t="str">
            <v>BBD-BLR-Jalahalli-T1</v>
          </cell>
          <cell r="AS31386">
            <v>46013.22152777778</v>
          </cell>
        </row>
        <row r="31387">
          <cell r="G31387" t="str">
            <v>22-12-2025</v>
          </cell>
          <cell r="Q31387" t="str">
            <v>BBD-BLR-Budhigere-T1</v>
          </cell>
          <cell r="AS31387">
            <v>46013.234027777777</v>
          </cell>
        </row>
        <row r="31388">
          <cell r="G31388" t="str">
            <v>22-12-2025</v>
          </cell>
          <cell r="Q31388" t="str">
            <v>BBD-BLR-Nagondanahalli-T1</v>
          </cell>
          <cell r="AS31388">
            <v>46013.212500000001</v>
          </cell>
        </row>
        <row r="31389">
          <cell r="G31389" t="str">
            <v>22-12-2025</v>
          </cell>
          <cell r="Q31389" t="str">
            <v>BBD-BLR-Jigani-T1</v>
          </cell>
          <cell r="AS31389">
            <v>46013.219444444447</v>
          </cell>
        </row>
        <row r="31390">
          <cell r="G31390" t="str">
            <v>22-12-2025</v>
          </cell>
          <cell r="Q31390" t="str">
            <v>BBD-BLR-Jakkasandra-T1</v>
          </cell>
          <cell r="AS31390">
            <v>46013.186111111114</v>
          </cell>
        </row>
        <row r="31391">
          <cell r="G31391" t="str">
            <v>22-12-2025</v>
          </cell>
          <cell r="Q31391" t="str">
            <v>BBD-BLR-Lingarajapu-T1</v>
          </cell>
          <cell r="AS31391">
            <v>46013.229861111111</v>
          </cell>
        </row>
        <row r="31392">
          <cell r="G31392" t="str">
            <v>22-12-2025</v>
          </cell>
          <cell r="Q31392" t="str">
            <v>BBD-BLR-PeenyaPhase3-T1</v>
          </cell>
          <cell r="AS31392">
            <v>46013.26458333333</v>
          </cell>
        </row>
        <row r="31393">
          <cell r="G31393" t="str">
            <v>22-12-2025</v>
          </cell>
          <cell r="Q31393" t="str">
            <v>BBD-BLR-HAL-T1</v>
          </cell>
          <cell r="AS31393">
            <v>46013.227777777778</v>
          </cell>
        </row>
        <row r="31394">
          <cell r="G31394" t="str">
            <v>22-12-2025</v>
          </cell>
          <cell r="Q31394" t="str">
            <v>BBD-BLR-HAL-T1</v>
          </cell>
          <cell r="AS31394">
            <v>46013.206250000003</v>
          </cell>
        </row>
        <row r="31395">
          <cell r="G31395" t="str">
            <v>22-12-2025</v>
          </cell>
          <cell r="Q31395" t="str">
            <v>BBD-BLR-PeenyaPhase3-T1</v>
          </cell>
          <cell r="AS31395">
            <v>46013.26458333333</v>
          </cell>
        </row>
        <row r="31396">
          <cell r="G31396" t="str">
            <v>22-12-2025</v>
          </cell>
          <cell r="Q31396" t="str">
            <v>BBD-BLR-Lingarajapu-T1</v>
          </cell>
          <cell r="AS31396">
            <v>46013.229861111111</v>
          </cell>
        </row>
        <row r="31397">
          <cell r="G31397" t="str">
            <v>22-12-2025</v>
          </cell>
          <cell r="Q31397" t="str">
            <v>BBD-BLR-HRBR-044-T1</v>
          </cell>
          <cell r="AS31397">
            <v>46013.23541666667</v>
          </cell>
        </row>
        <row r="31398">
          <cell r="G31398" t="str">
            <v>22-12-2025</v>
          </cell>
          <cell r="Q31398" t="str">
            <v>BBD-BLR-HAL-T1</v>
          </cell>
          <cell r="AS31398">
            <v>46013.216666666667</v>
          </cell>
        </row>
        <row r="31399">
          <cell r="G31399" t="str">
            <v>22-12-2025</v>
          </cell>
          <cell r="Q31399" t="str">
            <v>BBD-BLR-PeenyaPhase3-T1</v>
          </cell>
          <cell r="AS31399">
            <v>46013.26458333333</v>
          </cell>
        </row>
        <row r="31400">
          <cell r="G31400" t="str">
            <v>22-12-2025</v>
          </cell>
          <cell r="Q31400" t="str">
            <v>BBD-BLR-Jakkasandra-T1</v>
          </cell>
          <cell r="AS31400">
            <v>46013.217361111114</v>
          </cell>
        </row>
        <row r="31401">
          <cell r="G31401" t="str">
            <v>22-12-2025</v>
          </cell>
          <cell r="Q31401" t="str">
            <v>BBD-BLR-PeenyaPhase3-T1</v>
          </cell>
          <cell r="AS31401">
            <v>46013.259722222225</v>
          </cell>
        </row>
        <row r="31402">
          <cell r="G31402" t="str">
            <v>22-12-2025</v>
          </cell>
          <cell r="Q31402" t="str">
            <v>BBD-BLR-Jigani-T1</v>
          </cell>
          <cell r="AS31402">
            <v>46013.197916666664</v>
          </cell>
        </row>
        <row r="31403">
          <cell r="G31403" t="str">
            <v>22-12-2025</v>
          </cell>
          <cell r="Q31403" t="str">
            <v>BBD-BLR-Lingarajapu-T1</v>
          </cell>
          <cell r="AS31403">
            <v>46013.229861111111</v>
          </cell>
        </row>
        <row r="31404">
          <cell r="G31404" t="str">
            <v>22-12-2025</v>
          </cell>
          <cell r="Q31404" t="str">
            <v>BBD-BLR-PeenyaPhase3-T1</v>
          </cell>
          <cell r="AS31404">
            <v>46013.206250000003</v>
          </cell>
        </row>
        <row r="31405">
          <cell r="G31405" t="str">
            <v>22-12-2025</v>
          </cell>
          <cell r="Q31405" t="str">
            <v>BBD-BLR-Jigani-T1</v>
          </cell>
          <cell r="AS31405">
            <v>46013.1875</v>
          </cell>
        </row>
        <row r="31406">
          <cell r="G31406" t="str">
            <v>22-12-2025</v>
          </cell>
          <cell r="Q31406" t="str">
            <v>BBD-BLR-Jakkasandra-T1</v>
          </cell>
          <cell r="AS31406">
            <v>46013.177777777775</v>
          </cell>
        </row>
        <row r="31407">
          <cell r="G31407" t="str">
            <v>22-12-2025</v>
          </cell>
          <cell r="Q31407" t="str">
            <v>BBD-BLR-PeenyaPhase3-T1</v>
          </cell>
          <cell r="AS31407">
            <v>46013.213194444441</v>
          </cell>
        </row>
        <row r="31408">
          <cell r="G31408" t="str">
            <v>22-12-2025</v>
          </cell>
          <cell r="Q31408" t="str">
            <v>BBD-BLR-Jigani-T1</v>
          </cell>
          <cell r="AS31408">
            <v>46013.208333333336</v>
          </cell>
        </row>
        <row r="31409">
          <cell r="G31409" t="str">
            <v>22-12-2025</v>
          </cell>
          <cell r="Q31409" t="str">
            <v>BBD-BLR-Lingarajapu-T1</v>
          </cell>
          <cell r="AS31409">
            <v>46013.229861111111</v>
          </cell>
        </row>
        <row r="31410">
          <cell r="G31410" t="str">
            <v>22-12-2025</v>
          </cell>
          <cell r="Q31410" t="str">
            <v>BBD-BLR-HAL-T1</v>
          </cell>
          <cell r="AS31410">
            <v>46013.206250000003</v>
          </cell>
        </row>
        <row r="31411">
          <cell r="G31411" t="str">
            <v>22-12-2025</v>
          </cell>
          <cell r="Q31411" t="str">
            <v>BBD-BLR-PeenyaPhase3-T1</v>
          </cell>
          <cell r="AS31411">
            <v>46013.211805555555</v>
          </cell>
        </row>
        <row r="31412">
          <cell r="G31412" t="str">
            <v>22-12-2025</v>
          </cell>
          <cell r="Q31412" t="str">
            <v>BBD-BLR-Jigani-T1</v>
          </cell>
        </row>
        <row r="31413">
          <cell r="G31413" t="str">
            <v>22-12-2025</v>
          </cell>
          <cell r="Q31413" t="str">
            <v>BBD-BLR-Lingarajapu-T1</v>
          </cell>
          <cell r="AS31413">
            <v>46013.229861111111</v>
          </cell>
        </row>
        <row r="31414">
          <cell r="G31414" t="str">
            <v>22-12-2025</v>
          </cell>
          <cell r="Q31414" t="str">
            <v>BBD-BLR-Budhigere-T1</v>
          </cell>
          <cell r="AS31414">
            <v>46013.234722222223</v>
          </cell>
        </row>
        <row r="31415">
          <cell r="G31415" t="str">
            <v>22-12-2025</v>
          </cell>
          <cell r="Q31415" t="str">
            <v>BBD-BLR-Jakkasandra-T1</v>
          </cell>
          <cell r="AS31415">
            <v>46013.238194444442</v>
          </cell>
        </row>
        <row r="31416">
          <cell r="G31416" t="str">
            <v>22-12-2025</v>
          </cell>
          <cell r="Q31416" t="str">
            <v>BBD-BLR-PeenyaPhase3-T1</v>
          </cell>
          <cell r="AS31416">
            <v>46013.213194444441</v>
          </cell>
        </row>
        <row r="31417">
          <cell r="G31417" t="str">
            <v>22-12-2025</v>
          </cell>
          <cell r="Q31417" t="str">
            <v>BBD-BLR-Kallahalli-T1</v>
          </cell>
          <cell r="AS31417">
            <v>46013.293749999997</v>
          </cell>
        </row>
        <row r="31418">
          <cell r="G31418" t="str">
            <v>22-12-2025</v>
          </cell>
          <cell r="Q31418" t="str">
            <v>BBD-BLR-Jakkasandra-T1</v>
          </cell>
          <cell r="AS31418">
            <v>46013.238194444442</v>
          </cell>
        </row>
        <row r="31419">
          <cell r="G31419" t="str">
            <v>22-12-2025</v>
          </cell>
          <cell r="Q31419" t="str">
            <v>BBD-BLR-Budhigere-T1</v>
          </cell>
          <cell r="AS31419">
            <v>46013.253472222219</v>
          </cell>
        </row>
        <row r="31420">
          <cell r="G31420" t="str">
            <v>22-12-2025</v>
          </cell>
          <cell r="Q31420" t="str">
            <v>BBD-BLR-HAL-T1</v>
          </cell>
          <cell r="AS31420">
            <v>46013.219444444447</v>
          </cell>
        </row>
        <row r="31421">
          <cell r="G31421" t="str">
            <v>22-12-2025</v>
          </cell>
          <cell r="Q31421" t="str">
            <v>BBD-BLR-PeenyaPhase3-T1</v>
          </cell>
          <cell r="AS31421">
            <v>46013.213194444441</v>
          </cell>
        </row>
        <row r="31422">
          <cell r="G31422" t="str">
            <v>22-12-2025</v>
          </cell>
          <cell r="Q31422" t="str">
            <v>BBD-BLR-Jakkasandra-T1</v>
          </cell>
          <cell r="AS31422">
            <v>46013.238194444442</v>
          </cell>
        </row>
        <row r="31423">
          <cell r="G31423" t="str">
            <v>22-12-2025</v>
          </cell>
          <cell r="Q31423" t="str">
            <v>BBD-BLR-Chinappalay-T1</v>
          </cell>
          <cell r="AS31423">
            <v>46013.220138888886</v>
          </cell>
        </row>
        <row r="31424">
          <cell r="G31424" t="str">
            <v>22-12-2025</v>
          </cell>
          <cell r="Q31424" t="str">
            <v>BBD-BLR-Kallahalli-T1</v>
          </cell>
          <cell r="AS31424">
            <v>46013.243055555555</v>
          </cell>
        </row>
        <row r="31425">
          <cell r="G31425" t="str">
            <v>22-12-2025</v>
          </cell>
          <cell r="Q31425" t="str">
            <v>BBD-BLR-PeenyaPhase3-T1</v>
          </cell>
          <cell r="AS31425">
            <v>46013.216666666667</v>
          </cell>
        </row>
        <row r="31426">
          <cell r="G31426" t="str">
            <v>22-12-2025</v>
          </cell>
          <cell r="Q31426" t="str">
            <v>BBD-BLR-Jakkasandra-T1</v>
          </cell>
          <cell r="AS31426">
            <v>46013.185416666667</v>
          </cell>
        </row>
        <row r="31427">
          <cell r="G31427" t="str">
            <v>22-12-2025</v>
          </cell>
          <cell r="Q31427" t="str">
            <v>BBD-BLR-Nagondanahalli-T1</v>
          </cell>
        </row>
        <row r="31428">
          <cell r="G31428" t="str">
            <v>22-12-2025</v>
          </cell>
          <cell r="Q31428" t="str">
            <v>BBD-BLR-HAL-T1</v>
          </cell>
          <cell r="AS31428">
            <v>46013.232638888891</v>
          </cell>
        </row>
        <row r="31429">
          <cell r="G31429" t="str">
            <v>22-12-2025</v>
          </cell>
          <cell r="Q31429" t="str">
            <v>BBD-BLR-Nagondanahalli-T1</v>
          </cell>
          <cell r="AS31429">
            <v>46013.243055555555</v>
          </cell>
        </row>
        <row r="31430">
          <cell r="G31430" t="str">
            <v>22-12-2025</v>
          </cell>
          <cell r="Q31430" t="str">
            <v>BBD-BLR-Attibele-T1</v>
          </cell>
          <cell r="AS31430">
            <v>46013.294444444444</v>
          </cell>
        </row>
        <row r="31431">
          <cell r="G31431" t="str">
            <v>22-12-2025</v>
          </cell>
          <cell r="Q31431" t="str">
            <v>BBD-BLR-Jalahalli-T1</v>
          </cell>
          <cell r="AS31431">
            <v>46013.201388888891</v>
          </cell>
        </row>
        <row r="31432">
          <cell r="G31432" t="str">
            <v>22-12-2025</v>
          </cell>
          <cell r="Q31432" t="str">
            <v>BBD-BLR-HAL-T1</v>
          </cell>
          <cell r="AS31432">
            <v>46013.232638888891</v>
          </cell>
        </row>
        <row r="31433">
          <cell r="G31433" t="str">
            <v>22-12-2025</v>
          </cell>
          <cell r="Q31433" t="str">
            <v>BBD-BLR-HAL-T1</v>
          </cell>
          <cell r="AS31433">
            <v>46013.232638888891</v>
          </cell>
        </row>
        <row r="31434">
          <cell r="G31434" t="str">
            <v>22-12-2025</v>
          </cell>
          <cell r="Q31434" t="str">
            <v>BBD-BLR-HAL-T1</v>
          </cell>
          <cell r="AS31434">
            <v>46013.219444444447</v>
          </cell>
        </row>
        <row r="31435">
          <cell r="G31435" t="str">
            <v>22-12-2025</v>
          </cell>
          <cell r="Q31435" t="str">
            <v>BBD-BLR-Nagondanahalli-T1</v>
          </cell>
          <cell r="AS31435">
            <v>46013.263888888891</v>
          </cell>
        </row>
        <row r="31436">
          <cell r="G31436" t="str">
            <v>22-12-2025</v>
          </cell>
          <cell r="Q31436" t="str">
            <v>BBD-BLR-Jigani-T1</v>
          </cell>
          <cell r="AS31436">
            <v>46013.19027777778</v>
          </cell>
        </row>
        <row r="31437">
          <cell r="G31437" t="str">
            <v>22-12-2025</v>
          </cell>
          <cell r="Q31437" t="str">
            <v>BBD-BLR-Jalahalli-T1</v>
          </cell>
          <cell r="AS31437">
            <v>46013.256249999999</v>
          </cell>
        </row>
        <row r="31438">
          <cell r="G31438" t="str">
            <v>22-12-2025</v>
          </cell>
          <cell r="Q31438" t="str">
            <v>BBD-BLR-HAL-T1</v>
          </cell>
          <cell r="AS31438">
            <v>46013.232638888891</v>
          </cell>
        </row>
        <row r="31439">
          <cell r="G31439" t="str">
            <v>22-12-2025</v>
          </cell>
          <cell r="Q31439" t="str">
            <v>BBD-BLR-PeenyaPhase3-T1</v>
          </cell>
          <cell r="AS31439">
            <v>46013.201388888891</v>
          </cell>
        </row>
        <row r="31440">
          <cell r="G31440" t="str">
            <v>22-12-2025</v>
          </cell>
          <cell r="Q31440" t="str">
            <v>BBD-BLR-Nagondanahalli-T1</v>
          </cell>
          <cell r="AS31440">
            <v>46013.195833333331</v>
          </cell>
        </row>
        <row r="31441">
          <cell r="G31441" t="str">
            <v>22-12-2025</v>
          </cell>
          <cell r="Q31441" t="str">
            <v>BBD-BLR-HAL-T1</v>
          </cell>
          <cell r="AS31441">
            <v>46013.232638888891</v>
          </cell>
        </row>
        <row r="31442">
          <cell r="G31442" t="str">
            <v>22-12-2025</v>
          </cell>
          <cell r="Q31442" t="str">
            <v>BBD-BLR-PeenyaPhase3-T1</v>
          </cell>
          <cell r="AS31442">
            <v>46013.201388888891</v>
          </cell>
        </row>
        <row r="31443">
          <cell r="G31443" t="str">
            <v>22-12-2025</v>
          </cell>
          <cell r="Q31443" t="str">
            <v>BBD-BLR-Jalahalli-T1</v>
          </cell>
          <cell r="AS31443">
            <v>46013.256249999999</v>
          </cell>
        </row>
        <row r="31444">
          <cell r="G31444" t="str">
            <v>22-12-2025</v>
          </cell>
          <cell r="Q31444" t="str">
            <v>BBD-BLR-HAL-T1</v>
          </cell>
          <cell r="AS31444">
            <v>46013.232638888891</v>
          </cell>
        </row>
        <row r="31445">
          <cell r="G31445" t="str">
            <v>22-12-2025</v>
          </cell>
          <cell r="Q31445" t="str">
            <v>BBD-BLR-PeenyaPhase3-T1</v>
          </cell>
          <cell r="AS31445">
            <v>46013.213194444441</v>
          </cell>
        </row>
        <row r="31446">
          <cell r="G31446" t="str">
            <v>22-12-2025</v>
          </cell>
          <cell r="Q31446" t="str">
            <v>BBD-BLR-PeenyaPhase3-T1</v>
          </cell>
          <cell r="AS31446">
            <v>46013.212500000001</v>
          </cell>
        </row>
        <row r="31447">
          <cell r="G31447" t="str">
            <v>22-12-2025</v>
          </cell>
          <cell r="Q31447" t="str">
            <v>BBD-BLR-Jalahalli-T1</v>
          </cell>
          <cell r="AS31447">
            <v>46013.201388888891</v>
          </cell>
        </row>
        <row r="31448">
          <cell r="G31448" t="str">
            <v>22-12-2025</v>
          </cell>
          <cell r="Q31448" t="str">
            <v>BBD-BLR-HRBR-044-T1</v>
          </cell>
          <cell r="AS31448">
            <v>46013.224999999999</v>
          </cell>
        </row>
        <row r="31449">
          <cell r="G31449" t="str">
            <v>22-12-2025</v>
          </cell>
          <cell r="Q31449" t="str">
            <v>BBD-BLR-PeenyaPhase3-T1</v>
          </cell>
          <cell r="AS31449">
            <v>46013.213194444441</v>
          </cell>
        </row>
        <row r="31450">
          <cell r="G31450" t="str">
            <v>22-12-2025</v>
          </cell>
          <cell r="Q31450" t="str">
            <v>BBD-BLR-PeenyaPhase3-T1</v>
          </cell>
          <cell r="AS31450">
            <v>46013.22152777778</v>
          </cell>
        </row>
        <row r="31451">
          <cell r="G31451" t="str">
            <v>22-12-2025</v>
          </cell>
          <cell r="Q31451" t="str">
            <v>BBD-BLR-Jalahalli-T1</v>
          </cell>
          <cell r="AS31451">
            <v>46013.22152777778</v>
          </cell>
        </row>
        <row r="31452">
          <cell r="G31452" t="str">
            <v>22-12-2025</v>
          </cell>
          <cell r="Q31452" t="str">
            <v>BBD-BLR-PeenyaPhase3-T1</v>
          </cell>
          <cell r="AS31452">
            <v>46013.213194444441</v>
          </cell>
        </row>
        <row r="31453">
          <cell r="G31453" t="str">
            <v>22-12-2025</v>
          </cell>
          <cell r="Q31453" t="str">
            <v>BBD-BLR-Chikkasandra-T1</v>
          </cell>
          <cell r="AS31453">
            <v>46013.208333333336</v>
          </cell>
        </row>
        <row r="31454">
          <cell r="G31454" t="str">
            <v>22-12-2025</v>
          </cell>
          <cell r="Q31454" t="str">
            <v>BBD-BLR-Nagondanahalli-T1</v>
          </cell>
          <cell r="AS31454">
            <v>46013.202777777777</v>
          </cell>
        </row>
        <row r="31455">
          <cell r="G31455" t="str">
            <v>22-12-2025</v>
          </cell>
          <cell r="Q31455" t="str">
            <v>BBD-BLR-PeenyaPhase3-T1</v>
          </cell>
          <cell r="AS31455">
            <v>46013.249305555553</v>
          </cell>
        </row>
        <row r="31456">
          <cell r="G31456" t="str">
            <v>22-12-2025</v>
          </cell>
          <cell r="Q31456" t="str">
            <v>BBD-BLR-Jalahalli-T1</v>
          </cell>
          <cell r="AS31456">
            <v>46013.22152777778</v>
          </cell>
        </row>
        <row r="31457">
          <cell r="G31457" t="str">
            <v>22-12-2025</v>
          </cell>
          <cell r="Q31457" t="str">
            <v>BBD-BLR-PeenyaPhase3-T1</v>
          </cell>
          <cell r="AS31457">
            <v>46013.259722222225</v>
          </cell>
        </row>
        <row r="31458">
          <cell r="G31458" t="str">
            <v>22-12-2025</v>
          </cell>
          <cell r="Q31458" t="str">
            <v>BBD-BLR-Budhigere-T1</v>
          </cell>
          <cell r="AS31458">
            <v>46013.223611111112</v>
          </cell>
        </row>
        <row r="31459">
          <cell r="G31459" t="str">
            <v>22-12-2025</v>
          </cell>
          <cell r="Q31459" t="str">
            <v>BBD-BLR-Nagondanahalli-T1</v>
          </cell>
          <cell r="AS31459">
            <v>46013.246527777781</v>
          </cell>
        </row>
        <row r="31460">
          <cell r="G31460" t="str">
            <v>22-12-2025</v>
          </cell>
          <cell r="Q31460" t="str">
            <v>BBD-BLR-PeenyaPhase3-T1</v>
          </cell>
          <cell r="AS31460">
            <v>46013.259722222225</v>
          </cell>
        </row>
        <row r="31461">
          <cell r="G31461" t="str">
            <v>22-12-2025</v>
          </cell>
          <cell r="Q31461" t="str">
            <v>BBD-BLR-Jakkasandra-T1</v>
          </cell>
          <cell r="AS31461">
            <v>46013.22152777778</v>
          </cell>
        </row>
        <row r="31462">
          <cell r="G31462" t="str">
            <v>22-12-2025</v>
          </cell>
          <cell r="Q31462" t="str">
            <v>BBD-BLR-Jalahalli-T1</v>
          </cell>
          <cell r="AS31462">
            <v>46013.211805555555</v>
          </cell>
        </row>
        <row r="31463">
          <cell r="G31463" t="str">
            <v>22-12-2025</v>
          </cell>
          <cell r="Q31463" t="str">
            <v>BBD-BLR-Nagondanahalli-T1</v>
          </cell>
          <cell r="AS31463">
            <v>46013.263888888891</v>
          </cell>
        </row>
        <row r="31464">
          <cell r="G31464" t="str">
            <v>22-12-2025</v>
          </cell>
          <cell r="Q31464" t="str">
            <v>BBD-BLR-BellahalliRoad-T1</v>
          </cell>
          <cell r="AS31464">
            <v>46013.185416666667</v>
          </cell>
        </row>
        <row r="31465">
          <cell r="G31465" t="str">
            <v>22-12-2025</v>
          </cell>
          <cell r="Q31465" t="str">
            <v>BBD-BLR-Jalahalli-T1</v>
          </cell>
          <cell r="AS31465">
            <v>46013.256249999999</v>
          </cell>
        </row>
        <row r="31466">
          <cell r="G31466" t="str">
            <v>22-12-2025</v>
          </cell>
          <cell r="Q31466" t="str">
            <v>BBD-BLR-Jalahalli-T1</v>
          </cell>
          <cell r="AS31466">
            <v>46013.211805555555</v>
          </cell>
        </row>
        <row r="31467">
          <cell r="G31467" t="str">
            <v>22-12-2025</v>
          </cell>
          <cell r="Q31467" t="str">
            <v>BBD-BLR-Chinappalay-T1</v>
          </cell>
          <cell r="AS31467">
            <v>46013.265277777777</v>
          </cell>
        </row>
        <row r="31468">
          <cell r="G31468" t="str">
            <v>22-12-2025</v>
          </cell>
          <cell r="Q31468" t="str">
            <v>BBD-BLR-Nagondanahalli-T1</v>
          </cell>
          <cell r="AS31468">
            <v>46013.219444444447</v>
          </cell>
        </row>
        <row r="31469">
          <cell r="G31469" t="str">
            <v>22-12-2025</v>
          </cell>
          <cell r="Q31469" t="str">
            <v>BBD-BLR-Kallahalli-T1</v>
          </cell>
          <cell r="AS31469">
            <v>46013.254166666666</v>
          </cell>
        </row>
        <row r="31470">
          <cell r="G31470" t="str">
            <v>22-12-2025</v>
          </cell>
          <cell r="Q31470" t="str">
            <v>BBD-BLR-Jalahalli-T1</v>
          </cell>
          <cell r="AS31470">
            <v>46013.211805555555</v>
          </cell>
        </row>
        <row r="31471">
          <cell r="G31471" t="str">
            <v>22-12-2025</v>
          </cell>
          <cell r="Q31471" t="str">
            <v>BBD-BLR-PeenyaPhase3-T1</v>
          </cell>
          <cell r="AS31471">
            <v>46013.259722222225</v>
          </cell>
        </row>
        <row r="31472">
          <cell r="G31472" t="str">
            <v>22-12-2025</v>
          </cell>
          <cell r="Q31472" t="str">
            <v>BBD-BLR-Nagondanahalli-T1</v>
          </cell>
          <cell r="AS31472">
            <v>46013.208333333336</v>
          </cell>
        </row>
        <row r="31473">
          <cell r="G31473" t="str">
            <v>22-12-2025</v>
          </cell>
          <cell r="Q31473" t="str">
            <v>BBD-BLR-Attibele-T1</v>
          </cell>
          <cell r="AS31473">
            <v>46013.26666666667</v>
          </cell>
        </row>
        <row r="31474">
          <cell r="G31474" t="str">
            <v>22-12-2025</v>
          </cell>
          <cell r="Q31474" t="str">
            <v>BBD-BLR-PeenyaPhase3-T1</v>
          </cell>
          <cell r="AS31474">
            <v>46013.217361111114</v>
          </cell>
        </row>
        <row r="31475">
          <cell r="G31475" t="str">
            <v>22-12-2025</v>
          </cell>
          <cell r="Q31475" t="str">
            <v>BBD-BLR-Chinappalay-T1</v>
          </cell>
          <cell r="AS31475">
            <v>46013.194444444445</v>
          </cell>
        </row>
        <row r="31476">
          <cell r="G31476" t="str">
            <v>22-12-2025</v>
          </cell>
          <cell r="Q31476" t="str">
            <v>BBD-BLR-Jalahalli-T1</v>
          </cell>
          <cell r="AS31476">
            <v>46013.214583333334</v>
          </cell>
        </row>
        <row r="31477">
          <cell r="G31477" t="str">
            <v>22-12-2025</v>
          </cell>
          <cell r="Q31477" t="str">
            <v>BBD-BLR-PeenyaPhase3-T1</v>
          </cell>
          <cell r="AS31477">
            <v>46013.217361111114</v>
          </cell>
        </row>
        <row r="31478">
          <cell r="G31478" t="str">
            <v>22-12-2025</v>
          </cell>
          <cell r="Q31478" t="str">
            <v>BBD-BLR-Jakkasandra-T1</v>
          </cell>
          <cell r="AS31478">
            <v>46013.263194444444</v>
          </cell>
        </row>
        <row r="31479">
          <cell r="G31479" t="str">
            <v>22-12-2025</v>
          </cell>
          <cell r="Q31479" t="str">
            <v>BBD-BLR-PeenyaPhase3-T1</v>
          </cell>
          <cell r="AS31479">
            <v>46013.228472222225</v>
          </cell>
        </row>
        <row r="31480">
          <cell r="G31480" t="str">
            <v>22-12-2025</v>
          </cell>
          <cell r="Q31480" t="str">
            <v>BBD-BLR-PeenyaPhase3-T1</v>
          </cell>
          <cell r="AS31480">
            <v>46013.217361111114</v>
          </cell>
        </row>
        <row r="31481">
          <cell r="G31481" t="str">
            <v>22-12-2025</v>
          </cell>
          <cell r="Q31481" t="str">
            <v>BBD-BLR-Attibele-T1</v>
          </cell>
          <cell r="AS31481">
            <v>46013.304861111108</v>
          </cell>
        </row>
        <row r="31482">
          <cell r="G31482" t="str">
            <v>22-12-2025</v>
          </cell>
          <cell r="Q31482" t="str">
            <v>BBD-BLR-PeenyaPhase3-T1</v>
          </cell>
          <cell r="AS31482">
            <v>46013.206944444442</v>
          </cell>
        </row>
        <row r="31483">
          <cell r="G31483" t="str">
            <v>22-12-2025</v>
          </cell>
          <cell r="Q31483" t="str">
            <v>BBD-BLR-Budhigere-T1</v>
          </cell>
          <cell r="AS31483">
            <v>46013.247916666667</v>
          </cell>
        </row>
        <row r="31484">
          <cell r="G31484" t="str">
            <v>22-12-2025</v>
          </cell>
          <cell r="Q31484" t="str">
            <v>BBD-BLR-Devanahalli-T1</v>
          </cell>
          <cell r="AS31484">
            <v>46013.197916666664</v>
          </cell>
        </row>
        <row r="31485">
          <cell r="G31485" t="str">
            <v>22-12-2025</v>
          </cell>
          <cell r="Q31485" t="str">
            <v>BBD-BLR-Nagondanahalli-T1</v>
          </cell>
          <cell r="AS31485">
            <v>46013.186111111114</v>
          </cell>
        </row>
        <row r="31486">
          <cell r="G31486" t="str">
            <v>22-12-2025</v>
          </cell>
          <cell r="Q31486" t="str">
            <v>BBD-BLR-PeenyaPhase3-T1</v>
          </cell>
          <cell r="AS31486">
            <v>46013.21597222222</v>
          </cell>
        </row>
        <row r="31487">
          <cell r="G31487" t="str">
            <v>22-12-2025</v>
          </cell>
          <cell r="Q31487" t="str">
            <v>BBD-BLR-Nagondanahalli-T1</v>
          </cell>
          <cell r="AS31487">
            <v>46013.202777777777</v>
          </cell>
        </row>
        <row r="31488">
          <cell r="G31488" t="str">
            <v>22-12-2025</v>
          </cell>
          <cell r="Q31488" t="str">
            <v>BBD-BLR-Jigani-T1</v>
          </cell>
          <cell r="AS31488">
            <v>46013.198611111111</v>
          </cell>
        </row>
        <row r="31489">
          <cell r="G31489" t="str">
            <v>22-12-2025</v>
          </cell>
          <cell r="Q31489" t="str">
            <v>BBD-BLR-BellahalliRoad-T1</v>
          </cell>
          <cell r="AS31489">
            <v>46013.209027777775</v>
          </cell>
        </row>
        <row r="31490">
          <cell r="G31490" t="str">
            <v>22-12-2025</v>
          </cell>
          <cell r="Q31490" t="str">
            <v>BBD-BLR-Nagondanahalli-T1</v>
          </cell>
          <cell r="AS31490">
            <v>46013.243055555555</v>
          </cell>
        </row>
        <row r="31491">
          <cell r="G31491" t="str">
            <v>22-12-2025</v>
          </cell>
          <cell r="Q31491" t="str">
            <v>BBD-BLR-Budhigere-T1</v>
          </cell>
          <cell r="AS31491">
            <v>46013.239583333336</v>
          </cell>
        </row>
        <row r="31492">
          <cell r="G31492" t="str">
            <v>22-12-2025</v>
          </cell>
          <cell r="Q31492" t="str">
            <v>BBD-BLR-HAL-T1</v>
          </cell>
          <cell r="AS31492">
            <v>46013.216666666667</v>
          </cell>
        </row>
        <row r="31493">
          <cell r="G31493" t="str">
            <v>22-12-2025</v>
          </cell>
          <cell r="Q31493" t="str">
            <v>BBD-BLR-BellahalliRoad-T1</v>
          </cell>
          <cell r="AS31493">
            <v>46013.209027777775</v>
          </cell>
        </row>
        <row r="31494">
          <cell r="G31494" t="str">
            <v>22-12-2025</v>
          </cell>
          <cell r="Q31494" t="str">
            <v>BBD-BLR-Nagondanahalli-T1</v>
          </cell>
          <cell r="AS31494">
            <v>46013.262499999997</v>
          </cell>
        </row>
        <row r="31495">
          <cell r="G31495" t="str">
            <v>22-12-2025</v>
          </cell>
          <cell r="Q31495" t="str">
            <v>BBD-BLR-Nagondanahalli-T1</v>
          </cell>
          <cell r="AS31495">
            <v>46013.262499999997</v>
          </cell>
        </row>
        <row r="31496">
          <cell r="G31496" t="str">
            <v>22-12-2025</v>
          </cell>
          <cell r="Q31496" t="str">
            <v>BBD-BLR-Jakkasandra-T1</v>
          </cell>
          <cell r="AS31496">
            <v>46013.217361111114</v>
          </cell>
        </row>
        <row r="31497">
          <cell r="G31497" t="str">
            <v>22-12-2025</v>
          </cell>
          <cell r="Q31497" t="str">
            <v>BBD-BLR-Attibele-T1</v>
          </cell>
          <cell r="AS31497">
            <v>46013.26666666667</v>
          </cell>
        </row>
        <row r="31498">
          <cell r="G31498" t="str">
            <v>22-12-2025</v>
          </cell>
          <cell r="Q31498" t="str">
            <v>BBD-BLR-Budhigere-T1</v>
          </cell>
          <cell r="AS31498">
            <v>46013.223611111112</v>
          </cell>
        </row>
        <row r="31499">
          <cell r="G31499" t="str">
            <v>22-12-2025</v>
          </cell>
          <cell r="Q31499" t="str">
            <v>BBD-BLR-Nagondanahalli-T1</v>
          </cell>
          <cell r="AS31499">
            <v>46013.213194444441</v>
          </cell>
        </row>
        <row r="31500">
          <cell r="G31500" t="str">
            <v>22-12-2025</v>
          </cell>
          <cell r="Q31500" t="str">
            <v>BBD-BLR-Jakkasandra-T1</v>
          </cell>
          <cell r="AS31500">
            <v>46013.263194444444</v>
          </cell>
        </row>
        <row r="31501">
          <cell r="G31501" t="str">
            <v>22-12-2025</v>
          </cell>
          <cell r="Q31501" t="str">
            <v>BBD-BLR-BellahalliRoad-T1</v>
          </cell>
          <cell r="AS31501">
            <v>46013.229861111111</v>
          </cell>
        </row>
        <row r="31502">
          <cell r="G31502" t="str">
            <v>22-12-2025</v>
          </cell>
          <cell r="Q31502" t="str">
            <v>BBD-BLR-Jakkasandra-T1</v>
          </cell>
          <cell r="AS31502">
            <v>46013.206944444442</v>
          </cell>
        </row>
        <row r="31503">
          <cell r="G31503" t="str">
            <v>22-12-2025</v>
          </cell>
          <cell r="Q31503" t="str">
            <v>BBD-BLR-HRBR-044-T1</v>
          </cell>
        </row>
        <row r="31504">
          <cell r="G31504" t="str">
            <v>22-12-2025</v>
          </cell>
          <cell r="Q31504" t="str">
            <v>BBD-BLR-BellahalliRoad-T1</v>
          </cell>
          <cell r="AS31504">
            <v>46013.207638888889</v>
          </cell>
        </row>
        <row r="31505">
          <cell r="G31505" t="str">
            <v>22-12-2025</v>
          </cell>
          <cell r="Q31505" t="str">
            <v>BBD-BLR-PeenyaPhase3-T1</v>
          </cell>
          <cell r="AS31505">
            <v>46013.259722222225</v>
          </cell>
        </row>
        <row r="31506">
          <cell r="G31506" t="str">
            <v>22-12-2025</v>
          </cell>
          <cell r="Q31506" t="str">
            <v>BBD-BLR-Attibele-T1</v>
          </cell>
          <cell r="AS31506">
            <v>46013.28402777778</v>
          </cell>
        </row>
        <row r="31507">
          <cell r="G31507" t="str">
            <v>22-12-2025</v>
          </cell>
          <cell r="Q31507" t="str">
            <v>BBD-BLR-Nagondanahalli-T1</v>
          </cell>
          <cell r="AS31507">
            <v>46013.1875</v>
          </cell>
        </row>
        <row r="31508">
          <cell r="G31508" t="str">
            <v>22-12-2025</v>
          </cell>
          <cell r="Q31508" t="str">
            <v>BBD-BLR-Jakkasandra-T1</v>
          </cell>
          <cell r="AS31508">
            <v>46013.263194444444</v>
          </cell>
        </row>
        <row r="31509">
          <cell r="G31509" t="str">
            <v>22-12-2025</v>
          </cell>
          <cell r="Q31509" t="str">
            <v>BBD-BLR-Lingarajapu-T1</v>
          </cell>
          <cell r="AS31509">
            <v>46013.252083333333</v>
          </cell>
        </row>
        <row r="31510">
          <cell r="G31510" t="str">
            <v>22-12-2025</v>
          </cell>
          <cell r="Q31510" t="str">
            <v>BBD-BLR-Budhigere-T1</v>
          </cell>
          <cell r="AS31510">
            <v>46013.25</v>
          </cell>
        </row>
        <row r="31511">
          <cell r="G31511" t="str">
            <v>22-12-2025</v>
          </cell>
          <cell r="Q31511" t="str">
            <v>BBD-BLR-BellahalliRoad-T1</v>
          </cell>
        </row>
        <row r="31512">
          <cell r="G31512" t="str">
            <v>22-12-2025</v>
          </cell>
          <cell r="Q31512" t="str">
            <v>BBD-BLR-BellahalliRoad-T1</v>
          </cell>
          <cell r="AS31512">
            <v>46013.209027777775</v>
          </cell>
        </row>
        <row r="31513">
          <cell r="G31513" t="str">
            <v>22-12-2025</v>
          </cell>
          <cell r="Q31513" t="str">
            <v>BBD-BLR-Kallahalli-T1</v>
          </cell>
          <cell r="AS31513">
            <v>46013.293749999997</v>
          </cell>
        </row>
        <row r="31514">
          <cell r="G31514" t="str">
            <v>22-12-2025</v>
          </cell>
          <cell r="Q31514" t="str">
            <v>BBD-BLR-BellahalliRoad-T1</v>
          </cell>
          <cell r="AS31514">
            <v>46013.21597222222</v>
          </cell>
        </row>
        <row r="31515">
          <cell r="G31515" t="str">
            <v>22-12-2025</v>
          </cell>
          <cell r="Q31515" t="str">
            <v>BBD-BLR-Budhigere-T1</v>
          </cell>
          <cell r="AS31515">
            <v>46013.237500000003</v>
          </cell>
        </row>
        <row r="31516">
          <cell r="G31516" t="str">
            <v>22-12-2025</v>
          </cell>
          <cell r="Q31516" t="str">
            <v>BBD-BLR-Budhigere-T1</v>
          </cell>
          <cell r="AS31516">
            <v>46013.253472222219</v>
          </cell>
        </row>
        <row r="31517">
          <cell r="G31517" t="str">
            <v>22-12-2025</v>
          </cell>
          <cell r="Q31517" t="str">
            <v>BBD-BLR-Chikkasandra-T1</v>
          </cell>
          <cell r="AS31517">
            <v>46013.197916666664</v>
          </cell>
        </row>
        <row r="31518">
          <cell r="G31518" t="str">
            <v>22-12-2025</v>
          </cell>
          <cell r="Q31518" t="str">
            <v>BBD-BLR-Budhigere-T1</v>
          </cell>
          <cell r="AS31518">
            <v>46013.237500000003</v>
          </cell>
        </row>
        <row r="31519">
          <cell r="G31519" t="str">
            <v>22-12-2025</v>
          </cell>
          <cell r="Q31519" t="str">
            <v>BBD-BLR-Kallahalli-T1</v>
          </cell>
          <cell r="AS31519">
            <v>46013.293749999997</v>
          </cell>
        </row>
        <row r="31520">
          <cell r="G31520" t="str">
            <v>22-12-2025</v>
          </cell>
          <cell r="Q31520" t="str">
            <v>BBD-BLR-Jakkasandra-T1</v>
          </cell>
          <cell r="AS31520">
            <v>46013.22152777778</v>
          </cell>
        </row>
        <row r="31521">
          <cell r="G31521" t="str">
            <v>22-12-2025</v>
          </cell>
          <cell r="Q31521" t="str">
            <v>BBD-BLR-Nagondanahalli-T1</v>
          </cell>
          <cell r="AS31521">
            <v>46013.212500000001</v>
          </cell>
        </row>
        <row r="31522">
          <cell r="G31522" t="str">
            <v>22-12-2025</v>
          </cell>
          <cell r="Q31522" t="str">
            <v>BBD-BLR-Budhigere-T1</v>
          </cell>
          <cell r="AS31522">
            <v>46013.253472222219</v>
          </cell>
        </row>
        <row r="31523">
          <cell r="G31523" t="str">
            <v>22-12-2025</v>
          </cell>
          <cell r="Q31523" t="str">
            <v>BBD-BLR-Nagondanahalli-T1</v>
          </cell>
          <cell r="AS31523">
            <v>46013.224999999999</v>
          </cell>
        </row>
        <row r="31524">
          <cell r="G31524" t="str">
            <v>22-12-2025</v>
          </cell>
          <cell r="Q31524" t="str">
            <v>BBD-BLR-HAL-T1</v>
          </cell>
          <cell r="AS31524">
            <v>46013.232638888891</v>
          </cell>
        </row>
        <row r="31525">
          <cell r="G31525" t="str">
            <v>22-12-2025</v>
          </cell>
          <cell r="Q31525" t="str">
            <v>BBD-BLR-Attibele-T1</v>
          </cell>
          <cell r="AS31525">
            <v>46013.31527777778</v>
          </cell>
        </row>
        <row r="31526">
          <cell r="G31526" t="str">
            <v>22-12-2025</v>
          </cell>
          <cell r="Q31526" t="str">
            <v>BBD-BLR-HAL-T1</v>
          </cell>
          <cell r="AS31526">
            <v>46013.219444444447</v>
          </cell>
        </row>
        <row r="31527">
          <cell r="G31527" t="str">
            <v>22-12-2025</v>
          </cell>
          <cell r="Q31527" t="str">
            <v>BBD-BLR-BellahalliRoad-T1</v>
          </cell>
          <cell r="AS31527">
            <v>46013.177777777775</v>
          </cell>
        </row>
        <row r="31528">
          <cell r="G31528" t="str">
            <v>22-12-2025</v>
          </cell>
          <cell r="Q31528" t="str">
            <v>BBD-BLR-Kallahalli-T1</v>
          </cell>
        </row>
        <row r="31529">
          <cell r="G31529" t="str">
            <v>22-12-2025</v>
          </cell>
          <cell r="Q31529" t="str">
            <v>BBD-BLR-Nagondanahalli-T1</v>
          </cell>
          <cell r="AS31529">
            <v>46013.247916666667</v>
          </cell>
        </row>
        <row r="31530">
          <cell r="G31530" t="str">
            <v>22-12-2025</v>
          </cell>
          <cell r="Q31530" t="str">
            <v>BBD-BLR-HRBR-044-T1</v>
          </cell>
          <cell r="AS31530">
            <v>46013.245833333334</v>
          </cell>
        </row>
        <row r="31531">
          <cell r="G31531" t="str">
            <v>22-12-2025</v>
          </cell>
          <cell r="Q31531" t="str">
            <v>BBD-BLR-Nagondanahalli-T1</v>
          </cell>
          <cell r="AS31531">
            <v>46013.203472222223</v>
          </cell>
        </row>
        <row r="31532">
          <cell r="G31532" t="str">
            <v>22-12-2025</v>
          </cell>
          <cell r="Q31532" t="str">
            <v>BBD-BLR-BellahalliRoad-T1</v>
          </cell>
          <cell r="AS31532">
            <v>46013.207638888889</v>
          </cell>
        </row>
        <row r="31533">
          <cell r="G31533" t="str">
            <v>22-12-2025</v>
          </cell>
          <cell r="Q31533" t="str">
            <v>BBD-BLR-Nagondanahalli-T1</v>
          </cell>
          <cell r="AS31533">
            <v>46013.243750000001</v>
          </cell>
        </row>
        <row r="31534">
          <cell r="G31534" t="str">
            <v>22-12-2025</v>
          </cell>
          <cell r="Q31534" t="str">
            <v>BBD-BLR-Chinappalay-T1</v>
          </cell>
          <cell r="AS31534">
            <v>46013.231249999997</v>
          </cell>
        </row>
        <row r="31535">
          <cell r="G31535" t="str">
            <v>22-12-2025</v>
          </cell>
          <cell r="Q31535" t="str">
            <v>BBD-BLR-Jakkasandra-T1</v>
          </cell>
          <cell r="AS31535">
            <v>46013.217361111114</v>
          </cell>
        </row>
        <row r="31536">
          <cell r="G31536" t="str">
            <v>22-12-2025</v>
          </cell>
          <cell r="Q31536" t="str">
            <v>BBD-BLR-HRBR-044-T1</v>
          </cell>
          <cell r="AS31536">
            <v>46013.196527777778</v>
          </cell>
        </row>
        <row r="31537">
          <cell r="G31537" t="str">
            <v>22-12-2025</v>
          </cell>
          <cell r="Q31537" t="str">
            <v>BBD-BLR-Nagondanahalli-T1</v>
          </cell>
          <cell r="AS31537">
            <v>46013.213888888888</v>
          </cell>
        </row>
        <row r="31538">
          <cell r="G31538" t="str">
            <v>22-12-2025</v>
          </cell>
          <cell r="Q31538" t="str">
            <v>BBD-BLR-PeenyaPhase3-T1</v>
          </cell>
          <cell r="AS31538">
            <v>46013.213194444441</v>
          </cell>
        </row>
        <row r="31539">
          <cell r="G31539" t="str">
            <v>22-12-2025</v>
          </cell>
          <cell r="Q31539" t="str">
            <v>BBD-BLR-Chinappalay-T1</v>
          </cell>
          <cell r="AS31539">
            <v>46013.185416666667</v>
          </cell>
        </row>
        <row r="31540">
          <cell r="G31540" t="str">
            <v>22-12-2025</v>
          </cell>
          <cell r="Q31540" t="str">
            <v>BBD-BLR-PeenyaPhase3-T1</v>
          </cell>
          <cell r="AS31540">
            <v>46013.22152777778</v>
          </cell>
        </row>
        <row r="31541">
          <cell r="G31541" t="str">
            <v>22-12-2025</v>
          </cell>
          <cell r="Q31541" t="str">
            <v>BBD-BLR-Chikkasandra-T1</v>
          </cell>
          <cell r="AS31541">
            <v>46013.207638888889</v>
          </cell>
        </row>
        <row r="31542">
          <cell r="G31542" t="str">
            <v>22-12-2025</v>
          </cell>
          <cell r="Q31542" t="str">
            <v>BBD-BLR-Chikkasandra-T1</v>
          </cell>
          <cell r="AS31542">
            <v>46013.289583333331</v>
          </cell>
        </row>
        <row r="31543">
          <cell r="G31543" t="str">
            <v>22-12-2025</v>
          </cell>
          <cell r="Q31543" t="str">
            <v>BBD-BLR-Chinappalay-T1</v>
          </cell>
          <cell r="AS31543">
            <v>46013.185416666667</v>
          </cell>
        </row>
        <row r="31544">
          <cell r="G31544" t="str">
            <v>22-12-2025</v>
          </cell>
          <cell r="Q31544" t="str">
            <v>BBD-BLR-Devanahalli-T1</v>
          </cell>
          <cell r="AS31544">
            <v>46013.197916666664</v>
          </cell>
        </row>
        <row r="31545">
          <cell r="G31545" t="str">
            <v>22-12-2025</v>
          </cell>
          <cell r="Q31545" t="str">
            <v>BBD-BLR-Nagondanahalli-T1</v>
          </cell>
          <cell r="AS31545">
            <v>46013.263888888891</v>
          </cell>
        </row>
        <row r="31546">
          <cell r="G31546" t="str">
            <v>22-12-2025</v>
          </cell>
          <cell r="Q31546" t="str">
            <v>BBD-BLR-Nagondanahalli-T1</v>
          </cell>
          <cell r="AS31546">
            <v>46013.180555555555</v>
          </cell>
        </row>
        <row r="31547">
          <cell r="G31547" t="str">
            <v>22-12-2025</v>
          </cell>
          <cell r="Q31547" t="str">
            <v>BBD-BLR-Chinappalay-T1</v>
          </cell>
          <cell r="AS31547">
            <v>46013.220138888886</v>
          </cell>
        </row>
        <row r="31548">
          <cell r="G31548" t="str">
            <v>22-12-2025</v>
          </cell>
          <cell r="Q31548" t="str">
            <v>BBD-BLR-Budhigere-T1</v>
          </cell>
          <cell r="AS31548">
            <v>46013.292361111111</v>
          </cell>
        </row>
        <row r="31549">
          <cell r="G31549" t="str">
            <v>22-12-2025</v>
          </cell>
          <cell r="Q31549" t="str">
            <v>BBD-BLR-Budhigere-T1</v>
          </cell>
          <cell r="AS31549">
            <v>46013.275000000001</v>
          </cell>
        </row>
        <row r="31550">
          <cell r="G31550" t="str">
            <v>22-12-2025</v>
          </cell>
          <cell r="Q31550" t="str">
            <v>BBD-BLR-HAL-T1</v>
          </cell>
          <cell r="AS31550">
            <v>46013.232638888891</v>
          </cell>
        </row>
        <row r="31551">
          <cell r="G31551" t="str">
            <v>22-12-2025</v>
          </cell>
          <cell r="Q31551" t="str">
            <v>BBD-BLR-BellahalliRoad-T1</v>
          </cell>
          <cell r="AS31551">
            <v>46013.226388888892</v>
          </cell>
        </row>
        <row r="31552">
          <cell r="G31552" t="str">
            <v>22-12-2025</v>
          </cell>
          <cell r="Q31552" t="str">
            <v>BBD-BLR-BellahalliRoad-T1</v>
          </cell>
          <cell r="AS31552">
            <v>46013.21597222222</v>
          </cell>
        </row>
        <row r="31553">
          <cell r="G31553" t="str">
            <v>22-12-2025</v>
          </cell>
          <cell r="Q31553" t="str">
            <v>BBD-BLR-Nagondanahalli-T1</v>
          </cell>
          <cell r="AS31553">
            <v>46013.212500000001</v>
          </cell>
        </row>
        <row r="31554">
          <cell r="G31554" t="str">
            <v>22-12-2025</v>
          </cell>
          <cell r="Q31554" t="str">
            <v>BBD-BLR-Budhigere-T1</v>
          </cell>
          <cell r="AS31554">
            <v>46013.247916666667</v>
          </cell>
        </row>
        <row r="31555">
          <cell r="G31555" t="str">
            <v>22-12-2025</v>
          </cell>
          <cell r="Q31555" t="str">
            <v>BBD-BLR-BellahalliRoad-T1</v>
          </cell>
          <cell r="AS31555">
            <v>46013.207638888889</v>
          </cell>
        </row>
        <row r="31556">
          <cell r="G31556" t="str">
            <v>22-12-2025</v>
          </cell>
          <cell r="Q31556" t="str">
            <v>BBD-BLR-Chikkasandra-T1</v>
          </cell>
          <cell r="AS31556">
            <v>46013.207638888889</v>
          </cell>
        </row>
        <row r="31557">
          <cell r="G31557" t="str">
            <v>22-12-2025</v>
          </cell>
          <cell r="Q31557" t="str">
            <v>BBD-BLR-Nagondanahalli-T1</v>
          </cell>
          <cell r="AS31557">
            <v>46013.220138888886</v>
          </cell>
        </row>
        <row r="31558">
          <cell r="G31558" t="str">
            <v>22-12-2025</v>
          </cell>
          <cell r="Q31558" t="str">
            <v>BBD-BLR-Lingarajapu-T1</v>
          </cell>
          <cell r="AS31558">
            <v>46013.229861111111</v>
          </cell>
        </row>
        <row r="31559">
          <cell r="G31559" t="str">
            <v>22-12-2025</v>
          </cell>
          <cell r="Q31559" t="str">
            <v>BBD-BLR-Budhigere-T1</v>
          </cell>
          <cell r="AS31559">
            <v>46013.243055555555</v>
          </cell>
        </row>
        <row r="31560">
          <cell r="G31560" t="str">
            <v>22-12-2025</v>
          </cell>
          <cell r="Q31560" t="str">
            <v>BBD-BLR-Chikkasandra-T1</v>
          </cell>
          <cell r="AS31560">
            <v>46013.234722222223</v>
          </cell>
        </row>
        <row r="31561">
          <cell r="G31561" t="str">
            <v>22-12-2025</v>
          </cell>
          <cell r="Q31561" t="str">
            <v>BBD-BLR-HRBR-044-T1</v>
          </cell>
          <cell r="AS31561">
            <v>46013.213888888888</v>
          </cell>
        </row>
        <row r="31562">
          <cell r="G31562" t="str">
            <v>22-12-2025</v>
          </cell>
          <cell r="Q31562" t="str">
            <v>BBD-BLR-BellahalliRoad-T1</v>
          </cell>
          <cell r="AS31562">
            <v>46013.229861111111</v>
          </cell>
        </row>
        <row r="31563">
          <cell r="G31563" t="str">
            <v>22-12-2025</v>
          </cell>
          <cell r="Q31563" t="str">
            <v>BBD-BLR-Jakkasandra-T1</v>
          </cell>
          <cell r="AS31563">
            <v>46013.22152777778</v>
          </cell>
        </row>
        <row r="31564">
          <cell r="G31564" t="str">
            <v>22-12-2025</v>
          </cell>
          <cell r="Q31564" t="str">
            <v>BBD-BLR-Nagondanahalli-T1</v>
          </cell>
          <cell r="AS31564">
            <v>46013.248611111114</v>
          </cell>
        </row>
        <row r="31565">
          <cell r="G31565" t="str">
            <v>22-12-2025</v>
          </cell>
          <cell r="Q31565" t="str">
            <v>BBD-BLR-Nagondanahalli-T1</v>
          </cell>
          <cell r="AS31565">
            <v>46013.186111111114</v>
          </cell>
        </row>
        <row r="31566">
          <cell r="G31566" t="str">
            <v>22-12-2025</v>
          </cell>
          <cell r="Q31566" t="str">
            <v>BBD-BLR-BellahalliRoad-T1</v>
          </cell>
          <cell r="AS31566">
            <v>46013.198611111111</v>
          </cell>
        </row>
        <row r="31567">
          <cell r="G31567" t="str">
            <v>22-12-2025</v>
          </cell>
          <cell r="Q31567" t="str">
            <v>BBD-BLR-Budhigere-T1</v>
          </cell>
          <cell r="AS31567">
            <v>46013.243055555555</v>
          </cell>
        </row>
        <row r="31568">
          <cell r="G31568" t="str">
            <v>22-12-2025</v>
          </cell>
          <cell r="Q31568" t="str">
            <v>BBD-BLR-Kallahalli-T1</v>
          </cell>
          <cell r="AS31568">
            <v>46013.286111111112</v>
          </cell>
        </row>
        <row r="31569">
          <cell r="G31569" t="str">
            <v>22-12-2025</v>
          </cell>
          <cell r="Q31569" t="str">
            <v>BBD-BLR-Nagondanahalli-T1</v>
          </cell>
          <cell r="AS31569">
            <v>46013.256944444445</v>
          </cell>
        </row>
        <row r="31570">
          <cell r="G31570" t="str">
            <v>22-12-2025</v>
          </cell>
          <cell r="Q31570" t="str">
            <v>BBD-BLR-Attibele-T1</v>
          </cell>
          <cell r="AS31570">
            <v>46013.26666666667</v>
          </cell>
        </row>
        <row r="31571">
          <cell r="G31571" t="str">
            <v>22-12-2025</v>
          </cell>
          <cell r="Q31571" t="str">
            <v>BBD-BLR-BellahalliRoad-T1</v>
          </cell>
          <cell r="AS31571">
            <v>46013.229861111111</v>
          </cell>
        </row>
        <row r="31572">
          <cell r="G31572" t="str">
            <v>22-12-2025</v>
          </cell>
          <cell r="Q31572" t="str">
            <v>BBD-BLR-Jigani-T1</v>
          </cell>
          <cell r="AS31572">
            <v>46013.177083333336</v>
          </cell>
        </row>
        <row r="31573">
          <cell r="G31573" t="str">
            <v>22-12-2025</v>
          </cell>
          <cell r="Q31573" t="str">
            <v>BBD-BLR-Nagondanahalli-T1</v>
          </cell>
          <cell r="AS31573">
            <v>46013.201388888891</v>
          </cell>
        </row>
        <row r="31574">
          <cell r="G31574" t="str">
            <v>22-12-2025</v>
          </cell>
          <cell r="Q31574" t="str">
            <v>BBD-BLR-BellahalliRoad-T1</v>
          </cell>
          <cell r="AS31574">
            <v>46013.201388888891</v>
          </cell>
        </row>
        <row r="31575">
          <cell r="G31575" t="str">
            <v>22-12-2025</v>
          </cell>
          <cell r="Q31575" t="str">
            <v>BBD-BLR-Attibele-T1</v>
          </cell>
          <cell r="AS31575">
            <v>46013.304861111108</v>
          </cell>
        </row>
        <row r="31576">
          <cell r="G31576" t="str">
            <v>22-12-2025</v>
          </cell>
          <cell r="Q31576" t="str">
            <v>BBD-BLR-Budhigere-T1</v>
          </cell>
          <cell r="AS31576">
            <v>46013.25</v>
          </cell>
        </row>
        <row r="31577">
          <cell r="G31577" t="str">
            <v>22-12-2025</v>
          </cell>
          <cell r="Q31577" t="str">
            <v>BBD-BLR-BellahalliRoad-T1</v>
          </cell>
          <cell r="AS31577">
            <v>46013.207638888889</v>
          </cell>
        </row>
        <row r="31578">
          <cell r="G31578" t="str">
            <v>22-12-2025</v>
          </cell>
          <cell r="Q31578" t="str">
            <v>BBD-BLR-Jigani-T1</v>
          </cell>
          <cell r="AS31578">
            <v>46013.197916666664</v>
          </cell>
        </row>
        <row r="31579">
          <cell r="G31579" t="str">
            <v>22-12-2025</v>
          </cell>
          <cell r="Q31579" t="str">
            <v>BBD-BLR-Jakkasandra-T1</v>
          </cell>
          <cell r="AS31579">
            <v>46013.248611111114</v>
          </cell>
        </row>
        <row r="31580">
          <cell r="G31580" t="str">
            <v>22-12-2025</v>
          </cell>
          <cell r="Q31580" t="str">
            <v>BBD-BLR-HRBR-044-T1</v>
          </cell>
          <cell r="AS31580">
            <v>46013.254861111112</v>
          </cell>
        </row>
        <row r="31581">
          <cell r="G31581" t="str">
            <v>22-12-2025</v>
          </cell>
          <cell r="Q31581" t="str">
            <v>BBD-BLR-Jakkasandra-T1</v>
          </cell>
          <cell r="AS31581">
            <v>46013.206944444442</v>
          </cell>
        </row>
        <row r="31582">
          <cell r="G31582" t="str">
            <v>22-12-2025</v>
          </cell>
          <cell r="Q31582" t="str">
            <v>BBD-BLR-Budhigere-T1</v>
          </cell>
        </row>
        <row r="31583">
          <cell r="G31583" t="str">
            <v>22-12-2025</v>
          </cell>
          <cell r="Q31583" t="str">
            <v>BBD-BLR-PeenyaPhase3-T1</v>
          </cell>
          <cell r="AS31583">
            <v>46013.239583333336</v>
          </cell>
        </row>
        <row r="31584">
          <cell r="G31584" t="str">
            <v>22-12-2025</v>
          </cell>
          <cell r="Q31584" t="str">
            <v>BBD-BLR-Lingarajapu-T1</v>
          </cell>
          <cell r="AS31584">
            <v>46013.229861111111</v>
          </cell>
        </row>
        <row r="31585">
          <cell r="G31585" t="str">
            <v>22-12-2025</v>
          </cell>
          <cell r="Q31585" t="str">
            <v>BBD-BLR-Jakkasandra-T1</v>
          </cell>
          <cell r="AS31585">
            <v>46013.186111111114</v>
          </cell>
        </row>
        <row r="31586">
          <cell r="G31586" t="str">
            <v>22-12-2025</v>
          </cell>
          <cell r="Q31586" t="str">
            <v>BBD-BLR-Nagondanahalli-T1</v>
          </cell>
          <cell r="AS31586">
            <v>46013.195833333331</v>
          </cell>
        </row>
        <row r="31587">
          <cell r="G31587" t="str">
            <v>22-12-2025</v>
          </cell>
          <cell r="Q31587" t="str">
            <v>BBD-BLR-Nagondanahalli-T1</v>
          </cell>
          <cell r="AS31587">
            <v>46013.256249999999</v>
          </cell>
        </row>
        <row r="31588">
          <cell r="G31588" t="str">
            <v>22-12-2025</v>
          </cell>
          <cell r="Q31588" t="str">
            <v>BBD-BLR-Nagondanahalli-T1</v>
          </cell>
          <cell r="AS31588">
            <v>46013.224305555559</v>
          </cell>
        </row>
        <row r="31589">
          <cell r="G31589" t="str">
            <v>22-12-2025</v>
          </cell>
          <cell r="Q31589" t="str">
            <v>BBD-BLR-Chikkasandra-T1</v>
          </cell>
          <cell r="AS31589">
            <v>46013.229166666664</v>
          </cell>
        </row>
        <row r="31590">
          <cell r="G31590" t="str">
            <v>22-12-2025</v>
          </cell>
          <cell r="Q31590" t="str">
            <v>BBD-BLR-Nagondanahalli-T1</v>
          </cell>
          <cell r="AS31590">
            <v>46013.256249999999</v>
          </cell>
        </row>
        <row r="31591">
          <cell r="G31591" t="str">
            <v>22-12-2025</v>
          </cell>
          <cell r="Q31591" t="str">
            <v>BBD-BLR-Budhigere-T1</v>
          </cell>
          <cell r="AS31591">
            <v>46013.247916666667</v>
          </cell>
        </row>
        <row r="31592">
          <cell r="G31592" t="str">
            <v>22-12-2025</v>
          </cell>
          <cell r="Q31592" t="str">
            <v>BBD-BLR-Nagondanahalli-T1</v>
          </cell>
        </row>
        <row r="31593">
          <cell r="G31593" t="str">
            <v>22-12-2025</v>
          </cell>
          <cell r="Q31593" t="str">
            <v>BBD-BLR-Budhigere-T1</v>
          </cell>
          <cell r="AS31593">
            <v>46013.256249999999</v>
          </cell>
        </row>
        <row r="31594">
          <cell r="G31594" t="str">
            <v>22-12-2025</v>
          </cell>
          <cell r="Q31594" t="str">
            <v>BBD-BLR-Jakkasandra-T1</v>
          </cell>
          <cell r="AS31594">
            <v>46013.259722222225</v>
          </cell>
        </row>
        <row r="31595">
          <cell r="G31595" t="str">
            <v>22-12-2025</v>
          </cell>
          <cell r="Q31595" t="str">
            <v>BBD-BLR-BellahalliRoad-T1</v>
          </cell>
          <cell r="AS31595">
            <v>46013.209027777775</v>
          </cell>
        </row>
        <row r="31596">
          <cell r="G31596" t="str">
            <v>22-12-2025</v>
          </cell>
          <cell r="Q31596" t="str">
            <v>BBD-BLR-Attibele-T1</v>
          </cell>
          <cell r="AS31596">
            <v>46013.28402777778</v>
          </cell>
        </row>
        <row r="31597">
          <cell r="G31597" t="str">
            <v>22-12-2025</v>
          </cell>
          <cell r="Q31597" t="str">
            <v>BBD-BLR-BellahalliRoad-T1</v>
          </cell>
          <cell r="AS31597">
            <v>46013.229861111111</v>
          </cell>
        </row>
        <row r="31598">
          <cell r="G31598" t="str">
            <v>22-12-2025</v>
          </cell>
          <cell r="Q31598" t="str">
            <v>BBD-BLR-Nagondanahalli-T1</v>
          </cell>
          <cell r="AS31598">
            <v>46013.1875</v>
          </cell>
        </row>
        <row r="31599">
          <cell r="G31599" t="str">
            <v>22-12-2025</v>
          </cell>
          <cell r="Q31599" t="str">
            <v>BBD-BLR-Nagondanahalli-T1</v>
          </cell>
          <cell r="AS31599">
            <v>46013.263888888891</v>
          </cell>
        </row>
        <row r="31600">
          <cell r="G31600" t="str">
            <v>22-12-2025</v>
          </cell>
          <cell r="Q31600" t="str">
            <v>BBD-BLR-Budhigere-T1</v>
          </cell>
          <cell r="AS31600">
            <v>46013.234027777777</v>
          </cell>
        </row>
        <row r="31601">
          <cell r="G31601" t="str">
            <v>22-12-2025</v>
          </cell>
          <cell r="Q31601" t="str">
            <v>BBD-BLR-Jakkasandra-T1</v>
          </cell>
          <cell r="AS31601">
            <v>46013.259722222225</v>
          </cell>
        </row>
        <row r="31602">
          <cell r="G31602" t="str">
            <v>22-12-2025</v>
          </cell>
          <cell r="Q31602" t="str">
            <v>BBD-BLR-BellahalliRoad-T1</v>
          </cell>
          <cell r="AS31602">
            <v>46013.226388888892</v>
          </cell>
        </row>
        <row r="31603">
          <cell r="G31603" t="str">
            <v>22-12-2025</v>
          </cell>
          <cell r="Q31603" t="str">
            <v>BBD-BLR-Nagondanahalli-T1</v>
          </cell>
          <cell r="AS31603">
            <v>46013.212500000001</v>
          </cell>
        </row>
        <row r="31604">
          <cell r="G31604" t="str">
            <v>22-12-2025</v>
          </cell>
          <cell r="Q31604" t="str">
            <v>BBD-BLR-Budhigere-T1</v>
          </cell>
          <cell r="AS31604">
            <v>46013.276388888888</v>
          </cell>
        </row>
        <row r="31605">
          <cell r="G31605" t="str">
            <v>22-12-2025</v>
          </cell>
          <cell r="Q31605" t="str">
            <v>BBD-BLR-PeenyaPhase3-T1</v>
          </cell>
          <cell r="AS31605">
            <v>46013.201388888891</v>
          </cell>
        </row>
        <row r="31606">
          <cell r="G31606" t="str">
            <v>22-12-2025</v>
          </cell>
          <cell r="Q31606" t="str">
            <v>BBD-BLR-Chikkasandra-T1</v>
          </cell>
          <cell r="AS31606">
            <v>46013.1875</v>
          </cell>
        </row>
        <row r="31607">
          <cell r="G31607" t="str">
            <v>22-12-2025</v>
          </cell>
          <cell r="Q31607" t="str">
            <v>BBD-BLR-Budhigere-T1</v>
          </cell>
          <cell r="AS31607">
            <v>46013.253472222219</v>
          </cell>
        </row>
        <row r="31608">
          <cell r="G31608" t="str">
            <v>22-12-2025</v>
          </cell>
          <cell r="Q31608" t="str">
            <v>BBD-BLR-Nagondanahalli-T1</v>
          </cell>
          <cell r="AS31608">
            <v>46013.273611111108</v>
          </cell>
        </row>
        <row r="31609">
          <cell r="G31609" t="str">
            <v>22-12-2025</v>
          </cell>
          <cell r="Q31609" t="str">
            <v>BBD-BLR-Nagondanahalli-T1</v>
          </cell>
          <cell r="AS31609">
            <v>46013.219444444447</v>
          </cell>
        </row>
        <row r="31610">
          <cell r="G31610" t="str">
            <v>22-12-2025</v>
          </cell>
          <cell r="Q31610" t="str">
            <v>BBD-BLR-Nagondanahalli-T1</v>
          </cell>
          <cell r="AS31610">
            <v>46013.224305555559</v>
          </cell>
        </row>
        <row r="31611">
          <cell r="G31611" t="str">
            <v>22-12-2025</v>
          </cell>
          <cell r="Q31611" t="str">
            <v>BBD-BLR-Chikkasandra-T1</v>
          </cell>
          <cell r="AS31611">
            <v>46013.1875</v>
          </cell>
        </row>
        <row r="31612">
          <cell r="G31612" t="str">
            <v>22-12-2025</v>
          </cell>
          <cell r="Q31612" t="str">
            <v>BBD-BLR-Jalahalli-T1</v>
          </cell>
          <cell r="AS31612">
            <v>46013.201388888891</v>
          </cell>
        </row>
        <row r="31613">
          <cell r="G31613" t="str">
            <v>22-12-2025</v>
          </cell>
          <cell r="Q31613" t="str">
            <v>BBD-BLR-Attibele-T1</v>
          </cell>
          <cell r="AS31613">
            <v>46013.26666666667</v>
          </cell>
        </row>
        <row r="31614">
          <cell r="G31614" t="str">
            <v>22-12-2025</v>
          </cell>
          <cell r="Q31614" t="str">
            <v>BBD-BLR-Budhigere-T1</v>
          </cell>
          <cell r="AS31614">
            <v>46013.237500000003</v>
          </cell>
        </row>
        <row r="31615">
          <cell r="G31615" t="str">
            <v>22-12-2025</v>
          </cell>
          <cell r="Q31615" t="str">
            <v>BBD-BLR-Budhigere-T1</v>
          </cell>
          <cell r="AS31615">
            <v>46013.253472222219</v>
          </cell>
        </row>
        <row r="31616">
          <cell r="G31616" t="str">
            <v>22-12-2025</v>
          </cell>
          <cell r="Q31616" t="str">
            <v>BBD-BLR-Budhigere-T1</v>
          </cell>
          <cell r="AS31616">
            <v>46013.253472222219</v>
          </cell>
        </row>
        <row r="31617">
          <cell r="G31617" t="str">
            <v>22-12-2025</v>
          </cell>
          <cell r="Q31617" t="str">
            <v>BBD-BLR-Kallahalli-T1</v>
          </cell>
          <cell r="AS31617">
            <v>46013.293749999997</v>
          </cell>
        </row>
        <row r="31618">
          <cell r="G31618" t="str">
            <v>22-12-2025</v>
          </cell>
          <cell r="Q31618" t="str">
            <v>BBD-BLR-HRBR-044-T1</v>
          </cell>
          <cell r="AS31618">
            <v>46013.196527777778</v>
          </cell>
        </row>
        <row r="31619">
          <cell r="G31619" t="str">
            <v>22-12-2025</v>
          </cell>
          <cell r="Q31619" t="str">
            <v>BBD-BLR-Kallahalli-T1</v>
          </cell>
        </row>
        <row r="31620">
          <cell r="G31620" t="str">
            <v>22-12-2025</v>
          </cell>
          <cell r="Q31620" t="str">
            <v>BBD-BLR-Chinappalay-T1</v>
          </cell>
          <cell r="AS31620">
            <v>46013.220833333333</v>
          </cell>
        </row>
        <row r="31621">
          <cell r="G31621" t="str">
            <v>22-12-2025</v>
          </cell>
          <cell r="Q31621" t="str">
            <v>BBD-BLR-Jakkasandra-T1</v>
          </cell>
          <cell r="AS31621">
            <v>46013.217361111114</v>
          </cell>
        </row>
        <row r="31622">
          <cell r="G31622" t="str">
            <v>22-12-2025</v>
          </cell>
          <cell r="Q31622" t="str">
            <v>BBD-BLR-Devanahalli-T1</v>
          </cell>
          <cell r="AS31622">
            <v>46013.197916666664</v>
          </cell>
        </row>
        <row r="31623">
          <cell r="G31623" t="str">
            <v>22-12-2025</v>
          </cell>
          <cell r="Q31623" t="str">
            <v>BBD-BLR-Budhigere-T1</v>
          </cell>
          <cell r="AS31623">
            <v>46013.276388888888</v>
          </cell>
        </row>
        <row r="31624">
          <cell r="G31624" t="str">
            <v>22-12-2025</v>
          </cell>
          <cell r="Q31624" t="str">
            <v>BBD-BLR-Jakkasandra-T1</v>
          </cell>
          <cell r="AS31624">
            <v>46013.263194444444</v>
          </cell>
        </row>
        <row r="31625">
          <cell r="G31625" t="str">
            <v>22-12-2025</v>
          </cell>
          <cell r="Q31625" t="str">
            <v>BBD-BLR-Nagondanahalli-T1</v>
          </cell>
          <cell r="AS31625">
            <v>46013.192361111112</v>
          </cell>
        </row>
        <row r="31626">
          <cell r="G31626" t="str">
            <v>22-12-2025</v>
          </cell>
          <cell r="Q31626" t="str">
            <v>BBD-BLR-Budhigere-T1</v>
          </cell>
          <cell r="AS31626">
            <v>46013.256249999999</v>
          </cell>
        </row>
        <row r="31627">
          <cell r="G31627" t="str">
            <v>22-12-2025</v>
          </cell>
          <cell r="Q31627" t="str">
            <v>BBD-BLR-Chikkasandra-T1</v>
          </cell>
          <cell r="AS31627">
            <v>46013.207638888889</v>
          </cell>
        </row>
        <row r="31628">
          <cell r="G31628" t="str">
            <v>22-12-2025</v>
          </cell>
          <cell r="Q31628" t="str">
            <v>BBD-BLR-Chinappalay-T1</v>
          </cell>
          <cell r="AS31628">
            <v>46013.231249999997</v>
          </cell>
        </row>
        <row r="31629">
          <cell r="G31629" t="str">
            <v>22-12-2025</v>
          </cell>
          <cell r="Q31629" t="str">
            <v>BBD-BLR-PeenyaPhase3-T1</v>
          </cell>
          <cell r="AS31629">
            <v>46013.249305555553</v>
          </cell>
        </row>
        <row r="31630">
          <cell r="G31630" t="str">
            <v>22-12-2025</v>
          </cell>
          <cell r="Q31630" t="str">
            <v>BBD-BLR-Nagondanahalli-T1</v>
          </cell>
          <cell r="AS31630">
            <v>46013.256944444445</v>
          </cell>
        </row>
        <row r="31631">
          <cell r="G31631" t="str">
            <v>22-12-2025</v>
          </cell>
          <cell r="Q31631" t="str">
            <v>BBD-BLR-Nagondanahalli-T1</v>
          </cell>
          <cell r="AS31631">
            <v>46013.220138888886</v>
          </cell>
        </row>
        <row r="31632">
          <cell r="G31632" t="str">
            <v>22-12-2025</v>
          </cell>
          <cell r="Q31632" t="str">
            <v>BBD-BLR-Jakkasandra-T1</v>
          </cell>
          <cell r="AS31632">
            <v>46013.206944444442</v>
          </cell>
        </row>
        <row r="31633">
          <cell r="G31633" t="str">
            <v>22-12-2025</v>
          </cell>
          <cell r="Q31633" t="str">
            <v>BBD-BLR-Chinappalay-T1</v>
          </cell>
          <cell r="AS31633">
            <v>46013.230555555558</v>
          </cell>
        </row>
        <row r="31634">
          <cell r="G31634" t="str">
            <v>22-12-2025</v>
          </cell>
          <cell r="Q31634" t="str">
            <v>BBD-BLR-Nagondanahalli-T1</v>
          </cell>
          <cell r="AS31634">
            <v>46013.247916666667</v>
          </cell>
        </row>
        <row r="31635">
          <cell r="G31635" t="str">
            <v>22-12-2025</v>
          </cell>
          <cell r="Q31635" t="str">
            <v>BBD-BLR-Nagondanahalli-T1</v>
          </cell>
          <cell r="AS31635">
            <v>46013.197916666664</v>
          </cell>
        </row>
        <row r="31636">
          <cell r="G31636" t="str">
            <v>22-12-2025</v>
          </cell>
          <cell r="Q31636" t="str">
            <v>BBD-BLR-Attibele-T1</v>
          </cell>
          <cell r="AS31636">
            <v>46013.304861111108</v>
          </cell>
        </row>
        <row r="31637">
          <cell r="G31637" t="str">
            <v>22-12-2025</v>
          </cell>
          <cell r="Q31637" t="str">
            <v>BBD-BLR-Jigani-T1</v>
          </cell>
          <cell r="AS31637">
            <v>46013.197916666664</v>
          </cell>
        </row>
        <row r="31638">
          <cell r="G31638" t="str">
            <v>22-12-2025</v>
          </cell>
          <cell r="Q31638" t="str">
            <v>BBD-BLR-Jigani-T1</v>
          </cell>
          <cell r="AS31638">
            <v>46013.177777777775</v>
          </cell>
        </row>
        <row r="31639">
          <cell r="G31639" t="str">
            <v>22-12-2025</v>
          </cell>
          <cell r="Q31639" t="str">
            <v>BBD-BLR-Jigani-T1</v>
          </cell>
          <cell r="AS31639">
            <v>46013.224305555559</v>
          </cell>
        </row>
        <row r="31640">
          <cell r="G31640" t="str">
            <v>22-12-2025</v>
          </cell>
          <cell r="Q31640" t="str">
            <v>BBD-BLR-Nagondanahalli-T1</v>
          </cell>
          <cell r="AS31640">
            <v>46013.256944444445</v>
          </cell>
        </row>
        <row r="31641">
          <cell r="G31641" t="str">
            <v>22-12-2025</v>
          </cell>
          <cell r="Q31641" t="str">
            <v>BBD-BLR-Jigani-T1</v>
          </cell>
          <cell r="AS31641">
            <v>46013.219444444447</v>
          </cell>
        </row>
        <row r="31642">
          <cell r="G31642" t="str">
            <v>22-12-2025</v>
          </cell>
          <cell r="Q31642" t="str">
            <v>BBD-BLR-Nagondanahalli-T1</v>
          </cell>
          <cell r="AS31642">
            <v>46013.201388888891</v>
          </cell>
        </row>
        <row r="31643">
          <cell r="G31643" t="str">
            <v>22-12-2025</v>
          </cell>
          <cell r="Q31643" t="str">
            <v>BBD-BLR-HAL-T1</v>
          </cell>
          <cell r="AS31643">
            <v>46013.219444444447</v>
          </cell>
        </row>
        <row r="31644">
          <cell r="G31644" t="str">
            <v>22-12-2025</v>
          </cell>
          <cell r="Q31644" t="str">
            <v>BBD-BLR-Chikkasandra-T1</v>
          </cell>
          <cell r="AS31644">
            <v>46013.208333333336</v>
          </cell>
        </row>
        <row r="31645">
          <cell r="G31645" t="str">
            <v>22-12-2025</v>
          </cell>
          <cell r="Q31645" t="str">
            <v>BBD-BLR-Jigani-T1</v>
          </cell>
          <cell r="AS31645">
            <v>46013.224305555559</v>
          </cell>
        </row>
        <row r="31646">
          <cell r="G31646" t="str">
            <v>22-12-2025</v>
          </cell>
          <cell r="Q31646" t="str">
            <v>BBD-BLR-HAL-T1</v>
          </cell>
          <cell r="AS31646">
            <v>46013.216666666667</v>
          </cell>
        </row>
        <row r="31647">
          <cell r="G31647" t="str">
            <v>22-12-2025</v>
          </cell>
          <cell r="Q31647" t="str">
            <v>BBD-BLR-Nagondanahalli-T1</v>
          </cell>
          <cell r="AS31647">
            <v>46013.192361111112</v>
          </cell>
        </row>
        <row r="31648">
          <cell r="G31648" t="str">
            <v>22-12-2025</v>
          </cell>
          <cell r="Q31648" t="str">
            <v>BBD-BLR-Budhigere-T1</v>
          </cell>
          <cell r="AS31648">
            <v>46013.247916666667</v>
          </cell>
        </row>
        <row r="31649">
          <cell r="G31649" t="str">
            <v>22-12-2025</v>
          </cell>
          <cell r="Q31649" t="str">
            <v>BBD-BLR-Chinappalay-T1</v>
          </cell>
          <cell r="AS31649">
            <v>46013.265277777777</v>
          </cell>
        </row>
        <row r="31650">
          <cell r="G31650" t="str">
            <v>22-12-2025</v>
          </cell>
          <cell r="Q31650" t="str">
            <v>BBD-BLR-Chikkasandra-T1</v>
          </cell>
          <cell r="AS31650">
            <v>46013.197222222225</v>
          </cell>
        </row>
        <row r="31651">
          <cell r="G31651" t="str">
            <v>22-12-2025</v>
          </cell>
          <cell r="Q31651" t="str">
            <v>BBD-BLR-Lingarajapu-T1</v>
          </cell>
          <cell r="AS31651">
            <v>46013.252083333333</v>
          </cell>
        </row>
        <row r="31652">
          <cell r="G31652" t="str">
            <v>22-12-2025</v>
          </cell>
          <cell r="Q31652" t="str">
            <v>BBD-BLR-Chinappalay-T1</v>
          </cell>
          <cell r="AS31652">
            <v>46013.185416666667</v>
          </cell>
        </row>
        <row r="31653">
          <cell r="G31653" t="str">
            <v>22-12-2025</v>
          </cell>
          <cell r="Q31653" t="str">
            <v>BBD-BLR-Nagondanahalli-T1</v>
          </cell>
          <cell r="AS31653">
            <v>46013.202777777777</v>
          </cell>
        </row>
        <row r="31654">
          <cell r="G31654" t="str">
            <v>22-12-2025</v>
          </cell>
          <cell r="Q31654" t="str">
            <v>BBD-BLR-Jigani-T1</v>
          </cell>
          <cell r="AS31654">
            <v>46013.197916666664</v>
          </cell>
        </row>
        <row r="31655">
          <cell r="G31655" t="str">
            <v>22-12-2025</v>
          </cell>
          <cell r="Q31655" t="str">
            <v>BBD-BLR-Jalahalli-T1</v>
          </cell>
          <cell r="AS31655">
            <v>46013.245833333334</v>
          </cell>
        </row>
        <row r="31656">
          <cell r="G31656" t="str">
            <v>22-12-2025</v>
          </cell>
          <cell r="Q31656" t="str">
            <v>BBD-BLR-PeenyaPhase3-T1</v>
          </cell>
          <cell r="AS31656">
            <v>46013.26458333333</v>
          </cell>
        </row>
        <row r="31657">
          <cell r="G31657" t="str">
            <v>22-12-2025</v>
          </cell>
          <cell r="Q31657" t="str">
            <v>BBD-BLR-BellahalliRoad-T1</v>
          </cell>
          <cell r="AS31657">
            <v>46013.181944444441</v>
          </cell>
        </row>
        <row r="31658">
          <cell r="G31658" t="str">
            <v>22-12-2025</v>
          </cell>
          <cell r="Q31658" t="str">
            <v>BBD-BLR-Nagondanahalli-T1</v>
          </cell>
          <cell r="AS31658">
            <v>46013.256944444445</v>
          </cell>
        </row>
        <row r="31659">
          <cell r="G31659" t="str">
            <v>22-12-2025</v>
          </cell>
          <cell r="Q31659" t="str">
            <v>BBD-BLR-Chikkasandra-T1</v>
          </cell>
          <cell r="AS31659">
            <v>46013.21875</v>
          </cell>
        </row>
        <row r="31660">
          <cell r="G31660" t="str">
            <v>22-12-2025</v>
          </cell>
          <cell r="Q31660" t="str">
            <v>BBD-BLR-Jalahalli-T1</v>
          </cell>
          <cell r="AS31660">
            <v>46013.211805555555</v>
          </cell>
        </row>
        <row r="31661">
          <cell r="G31661" t="str">
            <v>22-12-2025</v>
          </cell>
          <cell r="Q31661" t="str">
            <v>BBD-BLR-Jalahalli-T1</v>
          </cell>
        </row>
        <row r="31662">
          <cell r="G31662" t="str">
            <v>22-12-2025</v>
          </cell>
          <cell r="Q31662" t="str">
            <v>BBD-BLR-Chikkasandra-T1</v>
          </cell>
          <cell r="AS31662">
            <v>46013.270833333336</v>
          </cell>
        </row>
        <row r="31663">
          <cell r="G31663" t="str">
            <v>22-12-2025</v>
          </cell>
          <cell r="Q31663" t="str">
            <v>BBD-BLR-Nagondanahalli-T1</v>
          </cell>
          <cell r="AS31663">
            <v>46013.220138888886</v>
          </cell>
        </row>
        <row r="31664">
          <cell r="G31664" t="str">
            <v>22-12-2025</v>
          </cell>
          <cell r="Q31664" t="str">
            <v>BBD-BLR-PeenyaPhase3-T1</v>
          </cell>
          <cell r="AS31664">
            <v>46013.206250000003</v>
          </cell>
        </row>
        <row r="31665">
          <cell r="G31665" t="str">
            <v>22-12-2025</v>
          </cell>
          <cell r="Q31665" t="str">
            <v>BBD-BLR-Jigani-T1</v>
          </cell>
          <cell r="AS31665">
            <v>46013.198611111111</v>
          </cell>
        </row>
        <row r="31666">
          <cell r="G31666" t="str">
            <v>22-12-2025</v>
          </cell>
          <cell r="Q31666" t="str">
            <v>BBD-BLR-Lingarajapu-T1</v>
          </cell>
          <cell r="AS31666">
            <v>46013.252083333333</v>
          </cell>
        </row>
        <row r="31667">
          <cell r="G31667" t="str">
            <v>22-12-2025</v>
          </cell>
          <cell r="Q31667" t="str">
            <v>BBD-BLR-Jigani-T1</v>
          </cell>
          <cell r="AS31667">
            <v>46013.199305555558</v>
          </cell>
        </row>
        <row r="31668">
          <cell r="G31668" t="str">
            <v>22-12-2025</v>
          </cell>
          <cell r="Q31668" t="str">
            <v>BBD-BLR-PeenyaPhase3-T1</v>
          </cell>
          <cell r="AS31668">
            <v>46013.217361111114</v>
          </cell>
        </row>
        <row r="31669">
          <cell r="G31669" t="str">
            <v>22-12-2025</v>
          </cell>
          <cell r="Q31669" t="str">
            <v>BBD-BLR-PeenyaPhase3-T1</v>
          </cell>
          <cell r="AS31669">
            <v>46013.26458333333</v>
          </cell>
        </row>
        <row r="31670">
          <cell r="G31670" t="str">
            <v>22-12-2025</v>
          </cell>
          <cell r="Q31670" t="str">
            <v>BBD-BLR-Chinappalay-T1</v>
          </cell>
          <cell r="AS31670">
            <v>46013.185416666667</v>
          </cell>
        </row>
        <row r="31671">
          <cell r="G31671" t="str">
            <v>22-12-2025</v>
          </cell>
          <cell r="Q31671" t="str">
            <v>BBD-BLR-Budhigere-T1</v>
          </cell>
          <cell r="AS31671">
            <v>46013.236805555556</v>
          </cell>
        </row>
        <row r="31672">
          <cell r="G31672" t="str">
            <v>22-12-2025</v>
          </cell>
          <cell r="Q31672" t="str">
            <v>BBD-BLR-Chinappalay-T1</v>
          </cell>
          <cell r="AS31672">
            <v>46013.231249999997</v>
          </cell>
        </row>
        <row r="31673">
          <cell r="G31673" t="str">
            <v>22-12-2025</v>
          </cell>
          <cell r="Q31673" t="str">
            <v>BBD-BLR-Budhigere-T1</v>
          </cell>
          <cell r="AS31673">
            <v>46013.223611111112</v>
          </cell>
        </row>
        <row r="31674">
          <cell r="G31674" t="str">
            <v>22-12-2025</v>
          </cell>
          <cell r="Q31674" t="str">
            <v>BBD-BLR-Budhigere-T1</v>
          </cell>
          <cell r="AS31674">
            <v>46013.237500000003</v>
          </cell>
        </row>
        <row r="31675">
          <cell r="G31675" t="str">
            <v>22-12-2025</v>
          </cell>
          <cell r="Q31675" t="str">
            <v>BBD-BLR-HAL-T1</v>
          </cell>
          <cell r="AS31675">
            <v>46013.220138888886</v>
          </cell>
        </row>
        <row r="31676">
          <cell r="G31676" t="str">
            <v>22-12-2025</v>
          </cell>
          <cell r="Q31676" t="str">
            <v>BBD-BLR-Budhigere-T1</v>
          </cell>
          <cell r="AS31676">
            <v>46013.24722222222</v>
          </cell>
        </row>
        <row r="31677">
          <cell r="G31677" t="str">
            <v>22-12-2025</v>
          </cell>
          <cell r="Q31677" t="str">
            <v>BBD-BLR-Jalahalli-T1</v>
          </cell>
          <cell r="AS31677">
            <v>46013.256249999999</v>
          </cell>
        </row>
        <row r="31678">
          <cell r="G31678" t="str">
            <v>22-12-2025</v>
          </cell>
          <cell r="Q31678" t="str">
            <v>BBD-BLR-BellahalliRoad-T1</v>
          </cell>
          <cell r="AS31678">
            <v>46013.188888888886</v>
          </cell>
        </row>
        <row r="31679">
          <cell r="G31679" t="str">
            <v>22-12-2025</v>
          </cell>
          <cell r="Q31679" t="str">
            <v>BBD-BLR-BellahalliRoad-T1</v>
          </cell>
          <cell r="AS31679">
            <v>46013.185416666667</v>
          </cell>
        </row>
        <row r="31680">
          <cell r="G31680" t="str">
            <v>22-12-2025</v>
          </cell>
          <cell r="Q31680" t="str">
            <v>BBD-BLR-Nagondanahalli-T1</v>
          </cell>
          <cell r="AS31680">
            <v>46013.1875</v>
          </cell>
        </row>
        <row r="31681">
          <cell r="G31681" t="str">
            <v>22-12-2025</v>
          </cell>
          <cell r="Q31681" t="str">
            <v>BBD-BLR-Budhigere-T1</v>
          </cell>
          <cell r="AS31681">
            <v>46013.257638888892</v>
          </cell>
        </row>
        <row r="31682">
          <cell r="G31682" t="str">
            <v>22-12-2025</v>
          </cell>
          <cell r="Q31682" t="str">
            <v>BBD-BLR-Nagondanahalli-T1</v>
          </cell>
          <cell r="AS31682">
            <v>46013.192361111112</v>
          </cell>
        </row>
        <row r="31683">
          <cell r="G31683" t="str">
            <v>22-12-2025</v>
          </cell>
          <cell r="Q31683" t="str">
            <v>BBD-BLR-BellahalliRoad-T1</v>
          </cell>
          <cell r="AS31683">
            <v>46013.201388888891</v>
          </cell>
        </row>
        <row r="31684">
          <cell r="G31684" t="str">
            <v>22-12-2025</v>
          </cell>
          <cell r="Q31684" t="str">
            <v>BBD-BLR-Chinappalay-T1</v>
          </cell>
          <cell r="AS31684">
            <v>46013.257638888892</v>
          </cell>
        </row>
        <row r="31685">
          <cell r="G31685" t="str">
            <v>22-12-2025</v>
          </cell>
          <cell r="Q31685" t="str">
            <v>BBD-BLR-Budhigere-T1</v>
          </cell>
          <cell r="AS31685">
            <v>46013.25</v>
          </cell>
        </row>
        <row r="31686">
          <cell r="G31686" t="str">
            <v>22-12-2025</v>
          </cell>
          <cell r="Q31686" t="str">
            <v>BBD-BLR-Attibele-T1</v>
          </cell>
          <cell r="AS31686">
            <v>46013.28402777778</v>
          </cell>
        </row>
        <row r="31687">
          <cell r="G31687" t="str">
            <v>22-12-2025</v>
          </cell>
          <cell r="Q31687" t="str">
            <v>BBD-BLR-PeenyaPhase3-T1</v>
          </cell>
          <cell r="AS31687">
            <v>46013.22152777778</v>
          </cell>
        </row>
        <row r="31688">
          <cell r="G31688" t="str">
            <v>22-12-2025</v>
          </cell>
          <cell r="Q31688" t="str">
            <v>BBD-BLR-Budhigere-T1</v>
          </cell>
          <cell r="AS31688">
            <v>46013.243750000001</v>
          </cell>
        </row>
        <row r="31689">
          <cell r="G31689" t="str">
            <v>22-12-2025</v>
          </cell>
          <cell r="Q31689" t="str">
            <v>BBD-BLR-Jakkasandra-T1</v>
          </cell>
          <cell r="AS31689">
            <v>46013.22152777778</v>
          </cell>
        </row>
        <row r="31690">
          <cell r="G31690" t="str">
            <v>22-12-2025</v>
          </cell>
          <cell r="Q31690" t="str">
            <v>BBD-BLR-BensonTown-T1</v>
          </cell>
          <cell r="AS31690">
            <v>46013.261805555558</v>
          </cell>
        </row>
        <row r="31691">
          <cell r="G31691" t="str">
            <v>22-12-2025</v>
          </cell>
          <cell r="Q31691" t="str">
            <v>BBD-BLR-Jakkasandra-T1</v>
          </cell>
          <cell r="AS31691">
            <v>46013.217361111114</v>
          </cell>
        </row>
        <row r="31692">
          <cell r="G31692" t="str">
            <v>22-12-2025</v>
          </cell>
          <cell r="Q31692" t="str">
            <v>BBD-BLR-Attibele-T1</v>
          </cell>
          <cell r="AS31692">
            <v>46013.234027777777</v>
          </cell>
        </row>
        <row r="31693">
          <cell r="G31693" t="str">
            <v>22-12-2025</v>
          </cell>
          <cell r="Q31693" t="str">
            <v>BBD-BLR-Kallahalli-T1</v>
          </cell>
          <cell r="AS31693">
            <v>46013.286111111112</v>
          </cell>
        </row>
        <row r="31694">
          <cell r="G31694" t="str">
            <v>22-12-2025</v>
          </cell>
          <cell r="Q31694" t="str">
            <v>BBD-BLR-HRBR-044-T1</v>
          </cell>
          <cell r="AS31694">
            <v>46013.254861111112</v>
          </cell>
        </row>
        <row r="31695">
          <cell r="G31695" t="str">
            <v>22-12-2025</v>
          </cell>
          <cell r="Q31695" t="str">
            <v>BBD-BLR-Lingarajapu-T1</v>
          </cell>
          <cell r="AS31695">
            <v>46013.281944444447</v>
          </cell>
        </row>
        <row r="31696">
          <cell r="G31696" t="str">
            <v>22-12-2025</v>
          </cell>
          <cell r="Q31696" t="str">
            <v>BBD-BLR-Nagondanahalli-T1</v>
          </cell>
          <cell r="AS31696">
            <v>46013.26666666667</v>
          </cell>
        </row>
        <row r="31697">
          <cell r="G31697" t="str">
            <v>22-12-2025</v>
          </cell>
          <cell r="Q31697" t="str">
            <v>BBD-BLR-Nagondanahalli-T1</v>
          </cell>
          <cell r="AS31697">
            <v>46013.202777777777</v>
          </cell>
        </row>
        <row r="31698">
          <cell r="G31698" t="str">
            <v>22-12-2025</v>
          </cell>
          <cell r="Q31698" t="str">
            <v>BBD-BLR-Nagondanahalli-T1</v>
          </cell>
          <cell r="AS31698">
            <v>46013.273611111108</v>
          </cell>
        </row>
        <row r="31699">
          <cell r="G31699" t="str">
            <v>22-12-2025</v>
          </cell>
          <cell r="Q31699" t="str">
            <v>BBD-BLR-Budhigere-T1</v>
          </cell>
          <cell r="AS31699">
            <v>46013.253472222219</v>
          </cell>
        </row>
        <row r="31700">
          <cell r="G31700" t="str">
            <v>22-12-2025</v>
          </cell>
          <cell r="Q31700" t="str">
            <v>BBD-BLR-PeenyaPhase3-T1</v>
          </cell>
          <cell r="AS31700">
            <v>46013.26458333333</v>
          </cell>
        </row>
        <row r="31701">
          <cell r="G31701" t="str">
            <v>22-12-2025</v>
          </cell>
          <cell r="Q31701" t="str">
            <v>BBD-BLR-Devanahalli-T1</v>
          </cell>
          <cell r="AS31701">
            <v>46013.206944444442</v>
          </cell>
        </row>
        <row r="31702">
          <cell r="G31702" t="str">
            <v>22-12-2025</v>
          </cell>
          <cell r="Q31702" t="str">
            <v>BBD-BLR-Chinappalay-T1</v>
          </cell>
          <cell r="AS31702">
            <v>46013.231249999997</v>
          </cell>
        </row>
        <row r="31703">
          <cell r="G31703" t="str">
            <v>22-12-2025</v>
          </cell>
          <cell r="Q31703" t="str">
            <v>BBD-BLR-Nagondanahalli-T1</v>
          </cell>
          <cell r="AS31703">
            <v>46013.208333333336</v>
          </cell>
        </row>
        <row r="31704">
          <cell r="G31704" t="str">
            <v>22-12-2025</v>
          </cell>
          <cell r="Q31704" t="str">
            <v>BBD-BLR-Nagondanahalli-T1</v>
          </cell>
          <cell r="AS31704">
            <v>46013.185416666667</v>
          </cell>
        </row>
        <row r="31705">
          <cell r="G31705" t="str">
            <v>22-12-2025</v>
          </cell>
          <cell r="Q31705" t="str">
            <v>BBD-BLR-Nagondanahalli-T1</v>
          </cell>
          <cell r="AS31705">
            <v>46013.253472222219</v>
          </cell>
        </row>
        <row r="31706">
          <cell r="G31706" t="str">
            <v>22-12-2025</v>
          </cell>
          <cell r="Q31706" t="str">
            <v>BBD-BLR-Devanahalli-T1</v>
          </cell>
          <cell r="AS31706">
            <v>46013.197916666664</v>
          </cell>
        </row>
        <row r="31707">
          <cell r="G31707" t="str">
            <v>22-12-2025</v>
          </cell>
          <cell r="Q31707" t="str">
            <v>BBD-BLR-Nagondanahalli-T1</v>
          </cell>
          <cell r="AS31707">
            <v>46013.246527777781</v>
          </cell>
        </row>
        <row r="31708">
          <cell r="G31708" t="str">
            <v>22-12-2025</v>
          </cell>
          <cell r="Q31708" t="str">
            <v>BBD-BLR-Jigani-T1</v>
          </cell>
          <cell r="AS31708">
            <v>46013.177777777775</v>
          </cell>
        </row>
        <row r="31709">
          <cell r="G31709" t="str">
            <v>22-12-2025</v>
          </cell>
          <cell r="Q31709" t="str">
            <v>BBD-BLR-Budhigere-T1</v>
          </cell>
          <cell r="AS31709">
            <v>46013.292361111111</v>
          </cell>
        </row>
        <row r="31710">
          <cell r="G31710" t="str">
            <v>22-12-2025</v>
          </cell>
          <cell r="Q31710" t="str">
            <v>BBD-BLR-Nagondanahalli-T1</v>
          </cell>
          <cell r="AS31710">
            <v>46013.190972222219</v>
          </cell>
        </row>
        <row r="31711">
          <cell r="G31711" t="str">
            <v>22-12-2025</v>
          </cell>
          <cell r="Q31711" t="str">
            <v>BBD-BLR-BellahalliRoad-T1</v>
          </cell>
          <cell r="AS31711">
            <v>46013.195138888892</v>
          </cell>
        </row>
        <row r="31712">
          <cell r="G31712" t="str">
            <v>22-12-2025</v>
          </cell>
          <cell r="Q31712" t="str">
            <v>BBD-BLR-Jigani-T1</v>
          </cell>
          <cell r="AS31712">
            <v>46013.188194444447</v>
          </cell>
        </row>
        <row r="31713">
          <cell r="G31713" t="str">
            <v>22-12-2025</v>
          </cell>
          <cell r="Q31713" t="str">
            <v>BBD-BLR-Nagondanahalli-T1</v>
          </cell>
          <cell r="AS31713">
            <v>46013.256944444445</v>
          </cell>
        </row>
        <row r="31714">
          <cell r="G31714" t="str">
            <v>22-12-2025</v>
          </cell>
          <cell r="Q31714" t="str">
            <v>BBD-BLR-Jakkasandra-T1</v>
          </cell>
          <cell r="AS31714">
            <v>46013.186111111114</v>
          </cell>
        </row>
        <row r="31715">
          <cell r="G31715" t="str">
            <v>22-12-2025</v>
          </cell>
          <cell r="Q31715" t="str">
            <v>BBD-BLR-Chinappalay-T1</v>
          </cell>
          <cell r="AS31715">
            <v>46013.185416666667</v>
          </cell>
        </row>
        <row r="31716">
          <cell r="G31716" t="str">
            <v>22-12-2025</v>
          </cell>
          <cell r="Q31716" t="str">
            <v>BBD-BLR-HRBR-044-T1</v>
          </cell>
          <cell r="AS31716">
            <v>46013.245138888888</v>
          </cell>
        </row>
        <row r="31717">
          <cell r="G31717" t="str">
            <v>22-12-2025</v>
          </cell>
          <cell r="Q31717" t="str">
            <v>BBD-BLR-HAL-T1</v>
          </cell>
          <cell r="AS31717">
            <v>46013.219444444447</v>
          </cell>
        </row>
        <row r="31718">
          <cell r="G31718" t="str">
            <v>22-12-2025</v>
          </cell>
          <cell r="Q31718" t="str">
            <v>BBD-BLR-Jigani-T1</v>
          </cell>
          <cell r="AS31718">
            <v>46013.198611111111</v>
          </cell>
        </row>
        <row r="31719">
          <cell r="G31719" t="str">
            <v>22-12-2025</v>
          </cell>
          <cell r="Q31719" t="str">
            <v>BBD-BLR-Budhigere-T1</v>
          </cell>
          <cell r="AS31719">
            <v>46013.253472222219</v>
          </cell>
        </row>
        <row r="31720">
          <cell r="G31720" t="str">
            <v>22-12-2025</v>
          </cell>
          <cell r="Q31720" t="str">
            <v>BBD-BLR-HAL-T1</v>
          </cell>
          <cell r="AS31720">
            <v>46013.216666666667</v>
          </cell>
        </row>
        <row r="31721">
          <cell r="G31721" t="str">
            <v>22-12-2025</v>
          </cell>
          <cell r="Q31721" t="str">
            <v>BBD-BLR-Budhigere-T1</v>
          </cell>
          <cell r="AS31721">
            <v>46013.275000000001</v>
          </cell>
        </row>
        <row r="31722">
          <cell r="G31722" t="str">
            <v>22-12-2025</v>
          </cell>
          <cell r="Q31722" t="str">
            <v>BBD-BLR-PeenyaPhase3-T1</v>
          </cell>
          <cell r="AS31722">
            <v>46013.217361111114</v>
          </cell>
        </row>
        <row r="31723">
          <cell r="G31723" t="str">
            <v>22-12-2025</v>
          </cell>
          <cell r="Q31723" t="str">
            <v>BBD-BLR-Budhigere-T1</v>
          </cell>
          <cell r="AS31723">
            <v>46013.234027777777</v>
          </cell>
        </row>
        <row r="31724">
          <cell r="G31724" t="str">
            <v>22-12-2025</v>
          </cell>
          <cell r="Q31724" t="str">
            <v>BBD-BLR-Budhigere-T1</v>
          </cell>
          <cell r="AS31724">
            <v>46013.293055555558</v>
          </cell>
        </row>
        <row r="31725">
          <cell r="G31725" t="str">
            <v>22-12-2025</v>
          </cell>
          <cell r="Q31725" t="str">
            <v>BBD-BLR-Chikkasandra-T1</v>
          </cell>
          <cell r="AS31725">
            <v>46013.197222222225</v>
          </cell>
        </row>
        <row r="31726">
          <cell r="G31726" t="str">
            <v>22-12-2025</v>
          </cell>
          <cell r="Q31726" t="str">
            <v>BBD-BLR-Chikkasandra-T1</v>
          </cell>
          <cell r="AS31726">
            <v>46013.207638888889</v>
          </cell>
        </row>
        <row r="31727">
          <cell r="G31727" t="str">
            <v>22-12-2025</v>
          </cell>
          <cell r="Q31727" t="str">
            <v>BBD-BLR-Chinappalay-T1</v>
          </cell>
          <cell r="AS31727">
            <v>46013.231249999997</v>
          </cell>
        </row>
        <row r="31728">
          <cell r="G31728" t="str">
            <v>22-12-2025</v>
          </cell>
          <cell r="Q31728" t="str">
            <v>BBD-BLR-HAL-T1</v>
          </cell>
          <cell r="AS31728">
            <v>46013.216666666667</v>
          </cell>
        </row>
        <row r="31729">
          <cell r="G31729" t="str">
            <v>22-12-2025</v>
          </cell>
          <cell r="Q31729" t="str">
            <v>BBD-BLR-PeenyaPhase3-T1</v>
          </cell>
          <cell r="AS31729">
            <v>46013.201388888891</v>
          </cell>
        </row>
        <row r="31730">
          <cell r="G31730" t="str">
            <v>22-12-2025</v>
          </cell>
          <cell r="Q31730" t="str">
            <v>BBD-BLR-Budhigere-T1</v>
          </cell>
          <cell r="AS31730">
            <v>46013.234027777777</v>
          </cell>
        </row>
        <row r="31731">
          <cell r="G31731" t="str">
            <v>22-12-2025</v>
          </cell>
          <cell r="Q31731" t="str">
            <v>BBD-BLR-Jakkasandra-T1</v>
          </cell>
          <cell r="AS31731">
            <v>46013.206944444442</v>
          </cell>
        </row>
        <row r="31732">
          <cell r="G31732" t="str">
            <v>22-12-2025</v>
          </cell>
          <cell r="Q31732" t="str">
            <v>BBD-BLR-Chikkasandra-T1</v>
          </cell>
          <cell r="AS31732">
            <v>46013.208333333336</v>
          </cell>
        </row>
        <row r="31733">
          <cell r="G31733" t="str">
            <v>22-12-2025</v>
          </cell>
          <cell r="Q31733" t="str">
            <v>BBD-BLR-Budhigere-T1</v>
          </cell>
          <cell r="AS31733">
            <v>46013.248611111114</v>
          </cell>
        </row>
        <row r="31734">
          <cell r="G31734" t="str">
            <v>22-12-2025</v>
          </cell>
          <cell r="Q31734" t="str">
            <v>BBD-BLR-Budhigere-T1</v>
          </cell>
          <cell r="AS31734">
            <v>46013.234027777777</v>
          </cell>
        </row>
        <row r="31735">
          <cell r="G31735" t="str">
            <v>22-12-2025</v>
          </cell>
          <cell r="Q31735" t="str">
            <v>BBD-BLR-Jigani-T1</v>
          </cell>
          <cell r="AS31735">
            <v>46013.177083333336</v>
          </cell>
        </row>
        <row r="31736">
          <cell r="G31736" t="str">
            <v>22-12-2025</v>
          </cell>
          <cell r="Q31736" t="str">
            <v>BBD-BLR-Budhigere-T1</v>
          </cell>
          <cell r="AS31736">
            <v>46013.253472222219</v>
          </cell>
        </row>
        <row r="31737">
          <cell r="G31737" t="str">
            <v>22-12-2025</v>
          </cell>
          <cell r="Q31737" t="str">
            <v>BBD-BLR-BellahalliRoad-T1</v>
          </cell>
          <cell r="AS31737">
            <v>46013.185416666667</v>
          </cell>
        </row>
        <row r="31738">
          <cell r="G31738" t="str">
            <v>22-12-2025</v>
          </cell>
          <cell r="Q31738" t="str">
            <v>BBD-BLR-Budhigere-T1</v>
          </cell>
          <cell r="AS31738">
            <v>46013.243750000001</v>
          </cell>
        </row>
        <row r="31739">
          <cell r="G31739" t="str">
            <v>22-12-2025</v>
          </cell>
          <cell r="Q31739" t="str">
            <v>BBD-BLR-Chinappalay-T1</v>
          </cell>
          <cell r="AS31739">
            <v>46013.185416666667</v>
          </cell>
        </row>
        <row r="31740">
          <cell r="G31740" t="str">
            <v>22-12-2025</v>
          </cell>
          <cell r="Q31740" t="str">
            <v>BBD-BLR-PeenyaPhase3-T1</v>
          </cell>
          <cell r="AS31740">
            <v>46013.259722222225</v>
          </cell>
        </row>
        <row r="31741">
          <cell r="G31741" t="str">
            <v>22-12-2025</v>
          </cell>
          <cell r="Q31741" t="str">
            <v>BBD-BLR-Budhigere-T1</v>
          </cell>
          <cell r="AS31741">
            <v>46013.237500000003</v>
          </cell>
        </row>
        <row r="31742">
          <cell r="G31742" t="str">
            <v>22-12-2025</v>
          </cell>
          <cell r="Q31742" t="str">
            <v>BBD-BLR-Budhigere-T1</v>
          </cell>
          <cell r="AS31742">
            <v>46013.257638888892</v>
          </cell>
        </row>
        <row r="31743">
          <cell r="G31743" t="str">
            <v>22-12-2025</v>
          </cell>
          <cell r="Q31743" t="str">
            <v>BBD-BLR-Jakkasandra-T1</v>
          </cell>
          <cell r="AS31743">
            <v>46013.238194444442</v>
          </cell>
        </row>
        <row r="31744">
          <cell r="G31744" t="str">
            <v>22-12-2025</v>
          </cell>
          <cell r="Q31744" t="str">
            <v>BBD-BLR-Attibele-T1</v>
          </cell>
          <cell r="AS31744">
            <v>46013.31527777778</v>
          </cell>
        </row>
        <row r="31745">
          <cell r="G31745" t="str">
            <v>22-12-2025</v>
          </cell>
          <cell r="Q31745" t="str">
            <v>BBD-BLR-Nagondanahalli-T1</v>
          </cell>
          <cell r="AS31745">
            <v>46013.195833333331</v>
          </cell>
        </row>
        <row r="31746">
          <cell r="G31746" t="str">
            <v>22-12-2025</v>
          </cell>
          <cell r="Q31746" t="str">
            <v>BBD-BLR-Budhigere-T1</v>
          </cell>
          <cell r="AS31746">
            <v>46013.243750000001</v>
          </cell>
        </row>
        <row r="31747">
          <cell r="G31747" t="str">
            <v>22-12-2025</v>
          </cell>
          <cell r="Q31747" t="str">
            <v>BBD-BLR-Jigani-T1</v>
          </cell>
          <cell r="AS31747">
            <v>46013.208333333336</v>
          </cell>
        </row>
        <row r="31748">
          <cell r="G31748" t="str">
            <v>22-12-2025</v>
          </cell>
          <cell r="Q31748" t="str">
            <v>BBD-BLR-Nagondanahalli-T1</v>
          </cell>
          <cell r="AS31748">
            <v>46013.224999999999</v>
          </cell>
        </row>
        <row r="31749">
          <cell r="G31749" t="str">
            <v>22-12-2025</v>
          </cell>
          <cell r="Q31749" t="str">
            <v>BBD-BLR-Budhigere-T1</v>
          </cell>
          <cell r="AS31749">
            <v>46013.239583333336</v>
          </cell>
        </row>
        <row r="31750">
          <cell r="G31750" t="str">
            <v>22-12-2025</v>
          </cell>
          <cell r="Q31750" t="str">
            <v>BBD-BLR-Nagondanahalli-T1</v>
          </cell>
          <cell r="AS31750">
            <v>46013.191666666666</v>
          </cell>
        </row>
        <row r="31751">
          <cell r="G31751" t="str">
            <v>22-12-2025</v>
          </cell>
          <cell r="Q31751" t="str">
            <v>BBD-BLR-Budhigere-T1</v>
          </cell>
          <cell r="AS31751">
            <v>46013.237500000003</v>
          </cell>
        </row>
        <row r="31752">
          <cell r="G31752" t="str">
            <v>22-12-2025</v>
          </cell>
          <cell r="Q31752" t="str">
            <v>BBD-BLR-Nagondanahalli-T1</v>
          </cell>
          <cell r="AS31752">
            <v>46013.222916666666</v>
          </cell>
        </row>
        <row r="31753">
          <cell r="G31753" t="str">
            <v>22-12-2025</v>
          </cell>
          <cell r="Q31753" t="str">
            <v>BBD-BLR-Budhigere-T1</v>
          </cell>
          <cell r="AS31753">
            <v>46013.257638888892</v>
          </cell>
        </row>
        <row r="31754">
          <cell r="G31754" t="str">
            <v>22-12-2025</v>
          </cell>
          <cell r="Q31754" t="str">
            <v>BBD-BLR-Budhigere-T1</v>
          </cell>
          <cell r="AS31754">
            <v>46013.234027777777</v>
          </cell>
        </row>
        <row r="31755">
          <cell r="G31755" t="str">
            <v>22-12-2025</v>
          </cell>
          <cell r="Q31755" t="str">
            <v>BBD-BLR-Devanahalli-T1</v>
          </cell>
          <cell r="AS31755">
            <v>46013.197916666664</v>
          </cell>
        </row>
        <row r="31756">
          <cell r="G31756" t="str">
            <v>22-12-2025</v>
          </cell>
          <cell r="Q31756" t="str">
            <v>BBD-BLR-Nagondanahalli-T1</v>
          </cell>
          <cell r="AS31756">
            <v>46013.224999999999</v>
          </cell>
        </row>
        <row r="31757">
          <cell r="G31757" t="str">
            <v>22-12-2025</v>
          </cell>
          <cell r="Q31757" t="str">
            <v>BBD-BLR-Budhigere-T1</v>
          </cell>
          <cell r="AS31757">
            <v>46013.239583333336</v>
          </cell>
        </row>
        <row r="31758">
          <cell r="G31758" t="str">
            <v>22-12-2025</v>
          </cell>
          <cell r="Q31758" t="str">
            <v>BBD-BLR-Jakkasandra-T1</v>
          </cell>
          <cell r="AS31758">
            <v>46013.217361111114</v>
          </cell>
        </row>
        <row r="31759">
          <cell r="G31759" t="str">
            <v>22-12-2025</v>
          </cell>
          <cell r="Q31759" t="str">
            <v>BBD-BLR-HAL-T1</v>
          </cell>
          <cell r="AS31759">
            <v>46013.220138888886</v>
          </cell>
        </row>
        <row r="31760">
          <cell r="G31760" t="str">
            <v>22-12-2025</v>
          </cell>
          <cell r="Q31760" t="str">
            <v>BBD-BLR-Budhigere-T1</v>
          </cell>
          <cell r="AS31760">
            <v>46013.25</v>
          </cell>
        </row>
        <row r="31761">
          <cell r="G31761" t="str">
            <v>22-12-2025</v>
          </cell>
          <cell r="Q31761" t="str">
            <v>BBD-BLR-Nagondanahalli-T1</v>
          </cell>
          <cell r="AS31761">
            <v>46013.224305555559</v>
          </cell>
        </row>
        <row r="31762">
          <cell r="G31762" t="str">
            <v>22-12-2025</v>
          </cell>
          <cell r="Q31762" t="str">
            <v>BBD-BLR-Nagondanahalli-T1</v>
          </cell>
          <cell r="AS31762">
            <v>46013.202777777777</v>
          </cell>
        </row>
        <row r="31763">
          <cell r="G31763" t="str">
            <v>22-12-2025</v>
          </cell>
          <cell r="Q31763" t="str">
            <v>BBD-BLR-Budhigere-T1</v>
          </cell>
          <cell r="AS31763">
            <v>46013.256249999999</v>
          </cell>
        </row>
        <row r="31764">
          <cell r="G31764" t="str">
            <v>22-12-2025</v>
          </cell>
          <cell r="Q31764" t="str">
            <v>BBD-BLR-Budhigere-T1</v>
          </cell>
          <cell r="AS31764">
            <v>46013.222916666666</v>
          </cell>
        </row>
        <row r="31765">
          <cell r="G31765" t="str">
            <v>22-12-2025</v>
          </cell>
          <cell r="Q31765" t="str">
            <v>BBD-BLR-Chikkasandra-T1</v>
          </cell>
          <cell r="AS31765">
            <v>46013.218055555553</v>
          </cell>
        </row>
        <row r="31766">
          <cell r="G31766" t="str">
            <v>22-12-2025</v>
          </cell>
          <cell r="Q31766" t="str">
            <v>BBD-BLR-HRBR-044-T1</v>
          </cell>
          <cell r="AS31766">
            <v>46013.196527777778</v>
          </cell>
        </row>
        <row r="31767">
          <cell r="G31767" t="str">
            <v>22-12-2025</v>
          </cell>
          <cell r="Q31767" t="str">
            <v>BBD-BLR-PeenyaPhase3-T1</v>
          </cell>
          <cell r="AS31767">
            <v>46013.213194444441</v>
          </cell>
        </row>
        <row r="31768">
          <cell r="G31768" t="str">
            <v>22-12-2025</v>
          </cell>
          <cell r="Q31768" t="str">
            <v>BBD-BLR-Budhigere-T1</v>
          </cell>
          <cell r="AS31768">
            <v>46013.234027777777</v>
          </cell>
        </row>
        <row r="31769">
          <cell r="G31769" t="str">
            <v>22-12-2025</v>
          </cell>
          <cell r="Q31769" t="str">
            <v>BBD-BLR-HRBR-044-T1</v>
          </cell>
          <cell r="AS31769">
            <v>46013.203472222223</v>
          </cell>
        </row>
        <row r="31770">
          <cell r="G31770" t="str">
            <v>22-12-2025</v>
          </cell>
          <cell r="Q31770" t="str">
            <v>BBD-BLR-PeenyaPhase3-T1</v>
          </cell>
          <cell r="AS31770">
            <v>46013.22152777778</v>
          </cell>
        </row>
        <row r="31771">
          <cell r="G31771" t="str">
            <v>22-12-2025</v>
          </cell>
          <cell r="Q31771" t="str">
            <v>BBD-BLR-Budhigere-T1</v>
          </cell>
          <cell r="AS31771">
            <v>46013.25</v>
          </cell>
        </row>
        <row r="31772">
          <cell r="G31772" t="str">
            <v>22-12-2025</v>
          </cell>
          <cell r="Q31772" t="str">
            <v>BBD-BLR-Jalahalli-T1</v>
          </cell>
          <cell r="AS31772">
            <v>46013.189583333333</v>
          </cell>
        </row>
        <row r="31773">
          <cell r="G31773" t="str">
            <v>22-12-2025</v>
          </cell>
          <cell r="Q31773" t="str">
            <v>BBD-BLR-BellahalliRoad-T1</v>
          </cell>
          <cell r="AS31773">
            <v>46013.229861111111</v>
          </cell>
        </row>
        <row r="31774">
          <cell r="G31774" t="str">
            <v>22-12-2025</v>
          </cell>
          <cell r="Q31774" t="str">
            <v>BBD-BLR-PeenyaPhase3-T1</v>
          </cell>
          <cell r="AS31774">
            <v>46013.22152777778</v>
          </cell>
        </row>
        <row r="31775">
          <cell r="G31775" t="str">
            <v>22-12-2025</v>
          </cell>
          <cell r="Q31775" t="str">
            <v>BBD-BLR-Budhigere-T1</v>
          </cell>
          <cell r="AS31775">
            <v>46013.234027777777</v>
          </cell>
        </row>
        <row r="31776">
          <cell r="G31776" t="str">
            <v>22-12-2025</v>
          </cell>
          <cell r="Q31776" t="str">
            <v>BBD-BLR-Chinappalay-T1</v>
          </cell>
          <cell r="AS31776">
            <v>46013.185416666667</v>
          </cell>
        </row>
        <row r="31777">
          <cell r="G31777" t="str">
            <v>22-12-2025</v>
          </cell>
          <cell r="Q31777" t="str">
            <v>BBD-BLR-Jigani-T1</v>
          </cell>
          <cell r="AS31777">
            <v>46013.198611111111</v>
          </cell>
        </row>
        <row r="31778">
          <cell r="G31778" t="str">
            <v>22-12-2025</v>
          </cell>
          <cell r="Q31778" t="str">
            <v>BBD-BLR-Jigani-T1</v>
          </cell>
          <cell r="AS31778">
            <v>46013.1875</v>
          </cell>
        </row>
        <row r="31779">
          <cell r="G31779" t="str">
            <v>22-12-2025</v>
          </cell>
          <cell r="Q31779" t="str">
            <v>BBD-BLR-Budhigere-T1</v>
          </cell>
          <cell r="AS31779">
            <v>46013.25</v>
          </cell>
        </row>
        <row r="31780">
          <cell r="G31780" t="str">
            <v>22-12-2025</v>
          </cell>
          <cell r="Q31780" t="str">
            <v>BBD-BLR-Jakkasandra-T1</v>
          </cell>
          <cell r="AS31780">
            <v>46013.238194444442</v>
          </cell>
        </row>
        <row r="31781">
          <cell r="G31781" t="str">
            <v>22-12-2025</v>
          </cell>
          <cell r="Q31781" t="str">
            <v>BBD-BLR-Budhigere-T1</v>
          </cell>
          <cell r="AS31781">
            <v>46013.25</v>
          </cell>
        </row>
        <row r="31782">
          <cell r="G31782" t="str">
            <v>22-12-2025</v>
          </cell>
          <cell r="Q31782" t="str">
            <v>BBD-BLR-PeenyaPhase3-T1</v>
          </cell>
          <cell r="AS31782">
            <v>46013.206250000003</v>
          </cell>
        </row>
        <row r="31783">
          <cell r="G31783" t="str">
            <v>22-12-2025</v>
          </cell>
          <cell r="Q31783" t="str">
            <v>BBD-BLR-Budhigere-T1</v>
          </cell>
          <cell r="AS31783">
            <v>46013.222916666666</v>
          </cell>
        </row>
        <row r="31784">
          <cell r="G31784" t="str">
            <v>22-12-2025</v>
          </cell>
          <cell r="Q31784" t="str">
            <v>BBD-BLR-PeenyaPhase3-T1</v>
          </cell>
        </row>
        <row r="31785">
          <cell r="G31785" t="str">
            <v>22-12-2025</v>
          </cell>
          <cell r="Q31785" t="str">
            <v>BBD-BLR-BellahalliRoad-T1</v>
          </cell>
          <cell r="AS31785">
            <v>46013.188888888886</v>
          </cell>
        </row>
        <row r="31786">
          <cell r="G31786" t="str">
            <v>22-12-2025</v>
          </cell>
          <cell r="Q31786" t="str">
            <v>BBD-BLR-Jalahalli-T1</v>
          </cell>
          <cell r="AS31786">
            <v>46013.178472222222</v>
          </cell>
        </row>
        <row r="31787">
          <cell r="G31787" t="str">
            <v>22-12-2025</v>
          </cell>
          <cell r="Q31787" t="str">
            <v>BBD-BLR-Budhigere-T1</v>
          </cell>
          <cell r="AS31787">
            <v>46013.222916666666</v>
          </cell>
        </row>
        <row r="31788">
          <cell r="G31788" t="str">
            <v>22-12-2025</v>
          </cell>
          <cell r="Q31788" t="str">
            <v>BBD-BLR-PeenyaPhase3-T1</v>
          </cell>
          <cell r="AS31788">
            <v>46013.206250000003</v>
          </cell>
        </row>
        <row r="31789">
          <cell r="G31789" t="str">
            <v>22-12-2025</v>
          </cell>
          <cell r="Q31789" t="str">
            <v>BBD-BLR-Budhigere-T1</v>
          </cell>
          <cell r="AS31789">
            <v>46013.257638888892</v>
          </cell>
        </row>
        <row r="31790">
          <cell r="G31790" t="str">
            <v>22-12-2025</v>
          </cell>
          <cell r="Q31790" t="str">
            <v>BBD-BLR-PeenyaPhase3-T1</v>
          </cell>
          <cell r="AS31790">
            <v>46013.206250000003</v>
          </cell>
        </row>
        <row r="31791">
          <cell r="G31791" t="str">
            <v>22-12-2025</v>
          </cell>
          <cell r="Q31791" t="str">
            <v>BBD-BLR-BellahalliRoad-T1</v>
          </cell>
          <cell r="AS31791">
            <v>46013.188888888886</v>
          </cell>
        </row>
        <row r="31792">
          <cell r="G31792" t="str">
            <v>22-12-2025</v>
          </cell>
          <cell r="Q31792" t="str">
            <v>BBD-BLR-Nagondanahalli-T1</v>
          </cell>
          <cell r="AS31792">
            <v>46013.246527777781</v>
          </cell>
        </row>
        <row r="31793">
          <cell r="G31793" t="str">
            <v>22-12-2025</v>
          </cell>
          <cell r="Q31793" t="str">
            <v>BBD-BLR-Budhigere-T1</v>
          </cell>
          <cell r="AS31793">
            <v>46013.256249999999</v>
          </cell>
        </row>
        <row r="31794">
          <cell r="G31794" t="str">
            <v>22-12-2025</v>
          </cell>
          <cell r="Q31794" t="str">
            <v>BBD-BLR-PeenyaPhase3-T1</v>
          </cell>
          <cell r="AS31794">
            <v>46013.206250000003</v>
          </cell>
        </row>
        <row r="31795">
          <cell r="G31795" t="str">
            <v>22-12-2025</v>
          </cell>
          <cell r="Q31795" t="str">
            <v>BBD-BLR-Attibele-T1</v>
          </cell>
          <cell r="AS31795">
            <v>46013.28402777778</v>
          </cell>
        </row>
        <row r="31796">
          <cell r="G31796" t="str">
            <v>22-12-2025</v>
          </cell>
          <cell r="Q31796" t="str">
            <v>BBD-BLR-Budhigere-T1</v>
          </cell>
          <cell r="AS31796">
            <v>46013.239583333336</v>
          </cell>
        </row>
        <row r="31797">
          <cell r="G31797" t="str">
            <v>22-12-2025</v>
          </cell>
          <cell r="Q31797" t="str">
            <v>BBD-BLR-Chinappalay-T1</v>
          </cell>
          <cell r="AS31797">
            <v>46013.185416666667</v>
          </cell>
        </row>
        <row r="31798">
          <cell r="G31798" t="str">
            <v>22-12-2025</v>
          </cell>
          <cell r="Q31798" t="str">
            <v>BBD-BLR-PeenyaPhase3-T1</v>
          </cell>
          <cell r="AS31798">
            <v>46013.194444444445</v>
          </cell>
        </row>
        <row r="31799">
          <cell r="G31799" t="str">
            <v>22-12-2025</v>
          </cell>
          <cell r="Q31799" t="str">
            <v>BBD-BLR-Nagondanahalli-T1</v>
          </cell>
          <cell r="AS31799">
            <v>46013.206250000003</v>
          </cell>
        </row>
        <row r="31800">
          <cell r="G31800" t="str">
            <v>22-12-2025</v>
          </cell>
          <cell r="Q31800" t="str">
            <v>BBD-BLR-BellahalliRoad-T1</v>
          </cell>
          <cell r="AS31800">
            <v>46013.21597222222</v>
          </cell>
        </row>
        <row r="31801">
          <cell r="G31801" t="str">
            <v>22-12-2025</v>
          </cell>
          <cell r="Q31801" t="str">
            <v>BBD-BLR-PeenyaPhase3-T1</v>
          </cell>
          <cell r="AS31801">
            <v>46013.194444444445</v>
          </cell>
        </row>
        <row r="31802">
          <cell r="G31802" t="str">
            <v>22-12-2025</v>
          </cell>
          <cell r="Q31802" t="str">
            <v>BBD-BLR-Jigani-T1</v>
          </cell>
          <cell r="AS31802">
            <v>46013.177083333336</v>
          </cell>
        </row>
        <row r="31803">
          <cell r="G31803" t="str">
            <v>22-12-2025</v>
          </cell>
          <cell r="Q31803" t="str">
            <v>BBD-BLR-Nagondanahalli-T1</v>
          </cell>
          <cell r="AS31803">
            <v>46013.243750000001</v>
          </cell>
        </row>
        <row r="31804">
          <cell r="G31804" t="str">
            <v>22-12-2025</v>
          </cell>
          <cell r="Q31804" t="str">
            <v>BBD-BLR-Chikkasandra-T1</v>
          </cell>
          <cell r="AS31804">
            <v>46013.229166666664</v>
          </cell>
        </row>
        <row r="31805">
          <cell r="G31805" t="str">
            <v>22-12-2025</v>
          </cell>
          <cell r="Q31805" t="str">
            <v>BBD-BLR-HRBR-044-T1</v>
          </cell>
          <cell r="AS31805">
            <v>46013.245138888888</v>
          </cell>
        </row>
        <row r="31806">
          <cell r="G31806" t="str">
            <v>22-12-2025</v>
          </cell>
          <cell r="Q31806" t="str">
            <v>BBD-BLR-Chikkasandra-T1</v>
          </cell>
          <cell r="AS31806">
            <v>46013.218055555553</v>
          </cell>
        </row>
        <row r="31807">
          <cell r="G31807" t="str">
            <v>22-12-2025</v>
          </cell>
          <cell r="Q31807" t="str">
            <v>BBD-BLR-Nagondanahalli-T1</v>
          </cell>
          <cell r="AS31807">
            <v>46013.206250000003</v>
          </cell>
        </row>
        <row r="31808">
          <cell r="G31808" t="str">
            <v>22-12-2025</v>
          </cell>
          <cell r="Q31808" t="str">
            <v>BBD-BLR-Jakkasandra-T1</v>
          </cell>
        </row>
        <row r="31809">
          <cell r="G31809" t="str">
            <v>22-12-2025</v>
          </cell>
          <cell r="Q31809" t="str">
            <v>BBD-BLR-PeenyaPhase3-T1</v>
          </cell>
          <cell r="AS31809">
            <v>46013.217361111114</v>
          </cell>
        </row>
        <row r="31810">
          <cell r="G31810" t="str">
            <v>22-12-2025</v>
          </cell>
          <cell r="Q31810" t="str">
            <v>BBD-BLR-Chinappalay-T1</v>
          </cell>
          <cell r="AS31810">
            <v>46013.185416666667</v>
          </cell>
        </row>
        <row r="31811">
          <cell r="G31811" t="str">
            <v>22-12-2025</v>
          </cell>
          <cell r="Q31811" t="str">
            <v>BBD-BLR-Nagondanahalli-T1</v>
          </cell>
          <cell r="AS31811">
            <v>46013.220138888886</v>
          </cell>
        </row>
        <row r="31812">
          <cell r="G31812" t="str">
            <v>22-12-2025</v>
          </cell>
          <cell r="Q31812" t="str">
            <v>BBD-BLR-BellahalliRoad-T1</v>
          </cell>
          <cell r="AS31812">
            <v>46013.198611111111</v>
          </cell>
        </row>
        <row r="31813">
          <cell r="G31813" t="str">
            <v>22-12-2025</v>
          </cell>
          <cell r="Q31813" t="str">
            <v>BBD-BLR-Budhigere-T1</v>
          </cell>
          <cell r="AS31813">
            <v>46013.222916666666</v>
          </cell>
        </row>
        <row r="31814">
          <cell r="G31814" t="str">
            <v>22-12-2025</v>
          </cell>
          <cell r="Q31814" t="str">
            <v>BBD-BLR-HRBR-044-T1</v>
          </cell>
          <cell r="AS31814">
            <v>46013.234722222223</v>
          </cell>
        </row>
        <row r="31815">
          <cell r="G31815" t="str">
            <v>22-12-2025</v>
          </cell>
          <cell r="Q31815" t="str">
            <v>BBD-BLR-Nagondanahalli-T1</v>
          </cell>
          <cell r="AS31815">
            <v>46013.253472222219</v>
          </cell>
        </row>
        <row r="31816">
          <cell r="G31816" t="str">
            <v>22-12-2025</v>
          </cell>
          <cell r="Q31816" t="str">
            <v>BBD-BLR-Nagondanahalli-T1</v>
          </cell>
          <cell r="AS31816">
            <v>46013.220138888886</v>
          </cell>
        </row>
        <row r="31817">
          <cell r="G31817" t="str">
            <v>22-12-2025</v>
          </cell>
          <cell r="Q31817" t="str">
            <v>BBD-BLR-Jigani-T1</v>
          </cell>
          <cell r="AS31817">
            <v>46013.208333333336</v>
          </cell>
        </row>
        <row r="31818">
          <cell r="G31818" t="str">
            <v>22-12-2025</v>
          </cell>
          <cell r="Q31818" t="str">
            <v>BBD-BLR-Attibele-T1</v>
          </cell>
          <cell r="AS31818">
            <v>46013.294444444444</v>
          </cell>
        </row>
        <row r="31819">
          <cell r="G31819" t="str">
            <v>22-12-2025</v>
          </cell>
          <cell r="Q31819" t="str">
            <v>BBD-BLR-HRBR-044-T1</v>
          </cell>
        </row>
        <row r="31820">
          <cell r="G31820" t="str">
            <v>22-12-2025</v>
          </cell>
          <cell r="Q31820" t="str">
            <v>BBD-BLR-Nagondanahalli-T1</v>
          </cell>
          <cell r="AS31820">
            <v>46013.220138888886</v>
          </cell>
        </row>
        <row r="31821">
          <cell r="G31821" t="str">
            <v>22-12-2025</v>
          </cell>
          <cell r="Q31821" t="str">
            <v>BBD-BLR-PeenyaPhase3-T1</v>
          </cell>
          <cell r="AS31821">
            <v>46013.26458333333</v>
          </cell>
        </row>
        <row r="31822">
          <cell r="G31822" t="str">
            <v>22-12-2025</v>
          </cell>
          <cell r="Q31822" t="str">
            <v>BBD-BLR-Nagondanahalli-T1</v>
          </cell>
          <cell r="AS31822">
            <v>46013.202777777777</v>
          </cell>
        </row>
        <row r="31823">
          <cell r="G31823" t="str">
            <v>22-12-2025</v>
          </cell>
          <cell r="Q31823" t="str">
            <v>BBD-BLR-Attibele-T1</v>
          </cell>
          <cell r="AS31823">
            <v>46013.254861111112</v>
          </cell>
        </row>
        <row r="31824">
          <cell r="G31824" t="str">
            <v>22-12-2025</v>
          </cell>
          <cell r="Q31824" t="str">
            <v>BBD-BLR-Chinappalay-T1</v>
          </cell>
          <cell r="AS31824">
            <v>46013.220138888886</v>
          </cell>
        </row>
        <row r="31825">
          <cell r="G31825" t="str">
            <v>22-12-2025</v>
          </cell>
          <cell r="Q31825" t="str">
            <v>BBD-BLR-PeenyaPhase3-T1</v>
          </cell>
          <cell r="AS31825">
            <v>46013.229166666664</v>
          </cell>
        </row>
        <row r="31826">
          <cell r="G31826" t="str">
            <v>22-12-2025</v>
          </cell>
          <cell r="Q31826" t="str">
            <v>BBD-BLR-Nagondanahalli-T1</v>
          </cell>
          <cell r="AS31826">
            <v>46013.202777777777</v>
          </cell>
        </row>
        <row r="31827">
          <cell r="G31827" t="str">
            <v>22-12-2025</v>
          </cell>
          <cell r="Q31827" t="str">
            <v>BBD-BLR-Nagondanahalli-T1</v>
          </cell>
          <cell r="AS31827">
            <v>46013.191666666666</v>
          </cell>
        </row>
        <row r="31828">
          <cell r="G31828" t="str">
            <v>22-12-2025</v>
          </cell>
          <cell r="Q31828" t="str">
            <v>BBD-BLR-Chinappalay-T1</v>
          </cell>
          <cell r="AS31828">
            <v>46013.230555555558</v>
          </cell>
        </row>
        <row r="31829">
          <cell r="G31829" t="str">
            <v>22-12-2025</v>
          </cell>
          <cell r="Q31829" t="str">
            <v>BBD-BLR-Lingarajapu-T1</v>
          </cell>
          <cell r="AS31829">
            <v>46013.229861111111</v>
          </cell>
        </row>
        <row r="31830">
          <cell r="G31830" t="str">
            <v>22-12-2025</v>
          </cell>
          <cell r="Q31830" t="str">
            <v>BBD-BLR-Jakkasandra-T1</v>
          </cell>
          <cell r="AS31830">
            <v>46013.262499999997</v>
          </cell>
        </row>
        <row r="31831">
          <cell r="G31831" t="str">
            <v>22-12-2025</v>
          </cell>
          <cell r="Q31831" t="str">
            <v>BBD-BLR-BellahalliRoad-T1</v>
          </cell>
          <cell r="AS31831">
            <v>46013.201388888891</v>
          </cell>
        </row>
        <row r="31832">
          <cell r="G31832" t="str">
            <v>22-12-2025</v>
          </cell>
          <cell r="Q31832" t="str">
            <v>BBD-BLR-Chinappalay-T1</v>
          </cell>
          <cell r="AS31832">
            <v>46013.185416666667</v>
          </cell>
        </row>
        <row r="31833">
          <cell r="G31833" t="str">
            <v>22-12-2025</v>
          </cell>
          <cell r="Q31833" t="str">
            <v>BBD-BLR-HAL-T1</v>
          </cell>
          <cell r="AS31833">
            <v>46013.219444444447</v>
          </cell>
        </row>
        <row r="31834">
          <cell r="G31834" t="str">
            <v>22-12-2025</v>
          </cell>
          <cell r="Q31834" t="str">
            <v>BBD-BLR-PeenyaPhase3-T1</v>
          </cell>
          <cell r="AS31834">
            <v>46013.218055555553</v>
          </cell>
        </row>
        <row r="31835">
          <cell r="G31835" t="str">
            <v>22-12-2025</v>
          </cell>
          <cell r="Q31835" t="str">
            <v>BBD-BLR-Attibele-T1</v>
          </cell>
          <cell r="AS31835">
            <v>46013.28402777778</v>
          </cell>
        </row>
        <row r="31836">
          <cell r="G31836" t="str">
            <v>22-12-2025</v>
          </cell>
          <cell r="Q31836" t="str">
            <v>BBD-BLR-Nagondanahalli-T1</v>
          </cell>
          <cell r="AS31836">
            <v>46013.253472222219</v>
          </cell>
        </row>
        <row r="31837">
          <cell r="G31837" t="str">
            <v>22-12-2025</v>
          </cell>
          <cell r="Q31837" t="str">
            <v>BBD-BLR-Chinappalay-T1</v>
          </cell>
          <cell r="AS31837">
            <v>46013.231249999997</v>
          </cell>
        </row>
        <row r="31838">
          <cell r="G31838" t="str">
            <v>22-12-2025</v>
          </cell>
          <cell r="Q31838" t="str">
            <v>BBD-BLR-Budhigere-T1</v>
          </cell>
          <cell r="AS31838">
            <v>46013.239583333336</v>
          </cell>
        </row>
        <row r="31839">
          <cell r="G31839" t="str">
            <v>22-12-2025</v>
          </cell>
          <cell r="Q31839" t="str">
            <v>BBD-BLR-Attibele-T1</v>
          </cell>
          <cell r="AS31839">
            <v>46013.31527777778</v>
          </cell>
        </row>
        <row r="31840">
          <cell r="G31840" t="str">
            <v>22-12-2025</v>
          </cell>
          <cell r="Q31840" t="str">
            <v>BBD-BLR-Jakkasandra-T1</v>
          </cell>
          <cell r="AS31840">
            <v>46013.22152777778</v>
          </cell>
        </row>
        <row r="31841">
          <cell r="G31841" t="str">
            <v>22-12-2025</v>
          </cell>
          <cell r="Q31841" t="str">
            <v>BBD-BLR-Chinappalay-T1</v>
          </cell>
          <cell r="AS31841">
            <v>46013.220833333333</v>
          </cell>
        </row>
        <row r="31842">
          <cell r="G31842" t="str">
            <v>22-12-2025</v>
          </cell>
          <cell r="Q31842" t="str">
            <v>BBD-BLR-Attibele-T1</v>
          </cell>
          <cell r="AS31842">
            <v>46013.254861111112</v>
          </cell>
        </row>
        <row r="31843">
          <cell r="G31843" t="str">
            <v>22-12-2025</v>
          </cell>
          <cell r="Q31843" t="str">
            <v>BBD-BLR-Jigani-T1</v>
          </cell>
          <cell r="AS31843">
            <v>46013.188194444447</v>
          </cell>
        </row>
        <row r="31844">
          <cell r="G31844" t="str">
            <v>22-12-2025</v>
          </cell>
          <cell r="Q31844" t="str">
            <v>BBD-BLR-Nagondanahalli-T1</v>
          </cell>
          <cell r="AS31844">
            <v>46013.222916666666</v>
          </cell>
        </row>
        <row r="31845">
          <cell r="G31845" t="str">
            <v>22-12-2025</v>
          </cell>
          <cell r="Q31845" t="str">
            <v>BBD-BLR-Attibele-T1</v>
          </cell>
          <cell r="AS31845">
            <v>46013.31527777778</v>
          </cell>
        </row>
        <row r="31846">
          <cell r="G31846" t="str">
            <v>22-12-2025</v>
          </cell>
          <cell r="Q31846" t="str">
            <v>BBD-BLR-Attibele-T1</v>
          </cell>
          <cell r="AS31846">
            <v>46013.304861111108</v>
          </cell>
        </row>
        <row r="31847">
          <cell r="G31847" t="str">
            <v>22-12-2025</v>
          </cell>
          <cell r="Q31847" t="str">
            <v>BBD-BLR-HAL-T1</v>
          </cell>
          <cell r="AS31847">
            <v>46013.219444444447</v>
          </cell>
        </row>
        <row r="31848">
          <cell r="G31848" t="str">
            <v>22-12-2025</v>
          </cell>
          <cell r="Q31848" t="str">
            <v>BBD-BLR-Budhigere-T1</v>
          </cell>
          <cell r="AS31848">
            <v>46013.253472222219</v>
          </cell>
        </row>
        <row r="31849">
          <cell r="G31849" t="str">
            <v>22-12-2025</v>
          </cell>
          <cell r="Q31849" t="str">
            <v>BBD-BLR-HAL-T1</v>
          </cell>
          <cell r="AS31849">
            <v>46013.227777777778</v>
          </cell>
        </row>
        <row r="31850">
          <cell r="G31850" t="str">
            <v>22-12-2025</v>
          </cell>
          <cell r="Q31850" t="str">
            <v>BBD-BLR-Attibele-T1</v>
          </cell>
          <cell r="AS31850">
            <v>46013.31527777778</v>
          </cell>
        </row>
        <row r="31851">
          <cell r="G31851" t="str">
            <v>22-12-2025</v>
          </cell>
          <cell r="Q31851" t="str">
            <v>BBD-BLR-Jakkasandra-T1</v>
          </cell>
          <cell r="AS31851">
            <v>46013.248611111114</v>
          </cell>
        </row>
        <row r="31852">
          <cell r="G31852" t="str">
            <v>22-12-2025</v>
          </cell>
          <cell r="Q31852" t="str">
            <v>BBD-BLR-Budhigere-T1</v>
          </cell>
          <cell r="AS31852">
            <v>46013.253472222219</v>
          </cell>
        </row>
        <row r="31853">
          <cell r="G31853" t="str">
            <v>22-12-2025</v>
          </cell>
          <cell r="Q31853" t="str">
            <v>BBD-BLR-Lingarajapu-T1</v>
          </cell>
          <cell r="AS31853">
            <v>46013.252083333333</v>
          </cell>
        </row>
        <row r="31854">
          <cell r="G31854" t="str">
            <v>22-12-2025</v>
          </cell>
          <cell r="Q31854" t="str">
            <v>BBD-BLR-Attibele-T1</v>
          </cell>
          <cell r="AS31854">
            <v>46013.304861111108</v>
          </cell>
        </row>
        <row r="31855">
          <cell r="G31855" t="str">
            <v>22-12-2025</v>
          </cell>
          <cell r="Q31855" t="str">
            <v>BBD-BLR-Nagondanahalli-T1</v>
          </cell>
          <cell r="AS31855">
            <v>46013.224305555559</v>
          </cell>
        </row>
        <row r="31856">
          <cell r="G31856" t="str">
            <v>22-12-2025</v>
          </cell>
          <cell r="Q31856" t="str">
            <v>BBD-BLR-Budhigere-T1</v>
          </cell>
          <cell r="AS31856">
            <v>46013.239583333336</v>
          </cell>
        </row>
        <row r="31857">
          <cell r="G31857" t="str">
            <v>22-12-2025</v>
          </cell>
          <cell r="Q31857" t="str">
            <v>BBD-BLR-Attibele-T1</v>
          </cell>
          <cell r="AS31857">
            <v>46013.26666666667</v>
          </cell>
        </row>
        <row r="31858">
          <cell r="G31858" t="str">
            <v>22-12-2025</v>
          </cell>
          <cell r="Q31858" t="str">
            <v>BBD-BLR-Jalahalli-T1</v>
          </cell>
          <cell r="AS31858">
            <v>46013.22152777778</v>
          </cell>
        </row>
        <row r="31859">
          <cell r="G31859" t="str">
            <v>22-12-2025</v>
          </cell>
          <cell r="Q31859" t="str">
            <v>BBD-BLR-Attibele-T1</v>
          </cell>
          <cell r="AS31859">
            <v>46013.304861111108</v>
          </cell>
        </row>
        <row r="31860">
          <cell r="G31860" t="str">
            <v>22-12-2025</v>
          </cell>
          <cell r="Q31860" t="str">
            <v>BBD-BLR-Nagondanahalli-T1</v>
          </cell>
          <cell r="AS31860">
            <v>46013.208333333336</v>
          </cell>
        </row>
        <row r="31861">
          <cell r="G31861" t="str">
            <v>22-12-2025</v>
          </cell>
          <cell r="Q31861" t="str">
            <v>BBD-BLR-Jakkasandra-T1</v>
          </cell>
          <cell r="AS31861">
            <v>46013.22152777778</v>
          </cell>
        </row>
        <row r="31862">
          <cell r="G31862" t="str">
            <v>22-12-2025</v>
          </cell>
          <cell r="Q31862" t="str">
            <v>BBD-BLR-BellahalliRoad-T1</v>
          </cell>
          <cell r="AS31862">
            <v>46013.209027777775</v>
          </cell>
        </row>
        <row r="31863">
          <cell r="G31863" t="str">
            <v>22-12-2025</v>
          </cell>
          <cell r="Q31863" t="str">
            <v>BBD-BLR-Attibele-T1</v>
          </cell>
          <cell r="AS31863">
            <v>46013.31527777778</v>
          </cell>
        </row>
        <row r="31864">
          <cell r="G31864" t="str">
            <v>22-12-2025</v>
          </cell>
          <cell r="Q31864" t="str">
            <v>BBD-BLR-Nagondanahalli-T1</v>
          </cell>
          <cell r="AS31864">
            <v>46013.1875</v>
          </cell>
        </row>
        <row r="31865">
          <cell r="G31865" t="str">
            <v>22-12-2025</v>
          </cell>
          <cell r="Q31865" t="str">
            <v>BBD-BLR-Jigani-T1</v>
          </cell>
          <cell r="AS31865">
            <v>46013.188194444447</v>
          </cell>
        </row>
        <row r="31866">
          <cell r="G31866" t="str">
            <v>22-12-2025</v>
          </cell>
          <cell r="Q31866" t="str">
            <v>BBD-BLR-Attibele-T1</v>
          </cell>
          <cell r="AS31866">
            <v>46013.268055555556</v>
          </cell>
        </row>
        <row r="31867">
          <cell r="G31867" t="str">
            <v>22-12-2025</v>
          </cell>
          <cell r="Q31867" t="str">
            <v>BBD-BLR-Jakkasandra-T1</v>
          </cell>
          <cell r="AS31867">
            <v>46013.259722222225</v>
          </cell>
        </row>
        <row r="31868">
          <cell r="G31868" t="str">
            <v>22-12-2025</v>
          </cell>
          <cell r="Q31868" t="str">
            <v>BBD-BLR-HRBR-044-T1</v>
          </cell>
          <cell r="AS31868">
            <v>46013.254861111112</v>
          </cell>
        </row>
        <row r="31869">
          <cell r="G31869" t="str">
            <v>22-12-2025</v>
          </cell>
          <cell r="Q31869" t="str">
            <v>BBD-BLR-Attibele-T1</v>
          </cell>
          <cell r="AS31869">
            <v>46013.304861111108</v>
          </cell>
        </row>
        <row r="31870">
          <cell r="G31870" t="str">
            <v>22-12-2025</v>
          </cell>
          <cell r="Q31870" t="str">
            <v>BBD-BLR-Chikkasandra-T1</v>
          </cell>
          <cell r="AS31870">
            <v>46013.229861111111</v>
          </cell>
        </row>
        <row r="31871">
          <cell r="G31871" t="str">
            <v>22-12-2025</v>
          </cell>
          <cell r="Q31871" t="str">
            <v>BBD-BLR-Nagondanahalli-T1</v>
          </cell>
          <cell r="AS31871">
            <v>46013.219444444447</v>
          </cell>
        </row>
        <row r="31872">
          <cell r="G31872" t="str">
            <v>22-12-2025</v>
          </cell>
          <cell r="Q31872" t="str">
            <v>BBD-BLR-Attibele-T1</v>
          </cell>
          <cell r="AS31872">
            <v>46013.304861111108</v>
          </cell>
        </row>
        <row r="31873">
          <cell r="G31873" t="str">
            <v>22-12-2025</v>
          </cell>
          <cell r="Q31873" t="str">
            <v>BBD-BLR-Attibele-T1</v>
          </cell>
          <cell r="AS31873">
            <v>46013.26666666667</v>
          </cell>
        </row>
        <row r="31874">
          <cell r="G31874" t="str">
            <v>22-12-2025</v>
          </cell>
          <cell r="Q31874" t="str">
            <v>BBD-BLR-Jakkasandra-T1</v>
          </cell>
          <cell r="AS31874">
            <v>46013.259722222225</v>
          </cell>
        </row>
        <row r="31875">
          <cell r="G31875" t="str">
            <v>22-12-2025</v>
          </cell>
          <cell r="Q31875" t="str">
            <v>BBD-BLR-Nagondanahalli-T1</v>
          </cell>
          <cell r="AS31875">
            <v>46013.256944444445</v>
          </cell>
        </row>
        <row r="31876">
          <cell r="G31876" t="str">
            <v>22-12-2025</v>
          </cell>
          <cell r="Q31876" t="str">
            <v>BBD-BLR-Attibele-T1</v>
          </cell>
          <cell r="AS31876">
            <v>46013.28402777778</v>
          </cell>
        </row>
        <row r="31877">
          <cell r="G31877" t="str">
            <v>22-12-2025</v>
          </cell>
          <cell r="Q31877" t="str">
            <v>BBD-BLR-Jakkasandra-T1</v>
          </cell>
          <cell r="AS31877">
            <v>46013.177777777775</v>
          </cell>
        </row>
        <row r="31878">
          <cell r="G31878" t="str">
            <v>22-12-2025</v>
          </cell>
          <cell r="Q31878" t="str">
            <v>BBD-BLR-HAL-T1</v>
          </cell>
          <cell r="AS31878">
            <v>46013.206250000003</v>
          </cell>
        </row>
        <row r="31879">
          <cell r="G31879" t="str">
            <v>22-12-2025</v>
          </cell>
          <cell r="Q31879" t="str">
            <v>BBD-BLR-Attibele-T1</v>
          </cell>
          <cell r="AS31879">
            <v>46013.28402777778</v>
          </cell>
        </row>
        <row r="31880">
          <cell r="G31880" t="str">
            <v>22-12-2025</v>
          </cell>
          <cell r="Q31880" t="str">
            <v>BBD-BLR-Jalahalli-T1</v>
          </cell>
          <cell r="AS31880">
            <v>46013.256249999999</v>
          </cell>
        </row>
        <row r="31881">
          <cell r="G31881" t="str">
            <v>22-12-2025</v>
          </cell>
          <cell r="Q31881" t="str">
            <v>BBD-BLR-Attibele-T1</v>
          </cell>
          <cell r="AS31881">
            <v>46013.28402777778</v>
          </cell>
        </row>
        <row r="31882">
          <cell r="G31882" t="str">
            <v>22-12-2025</v>
          </cell>
          <cell r="Q31882" t="str">
            <v>BBD-BLR-Chikkasandra-T1</v>
          </cell>
          <cell r="AS31882">
            <v>46013.21875</v>
          </cell>
        </row>
        <row r="31883">
          <cell r="G31883" t="str">
            <v>22-12-2025</v>
          </cell>
          <cell r="Q31883" t="str">
            <v>BBD-BLR-Budhigere-T1</v>
          </cell>
          <cell r="AS31883">
            <v>46013.234027777777</v>
          </cell>
        </row>
        <row r="31884">
          <cell r="G31884" t="str">
            <v>22-12-2025</v>
          </cell>
          <cell r="Q31884" t="str">
            <v>BBD-BLR-Chikkasandra-T1</v>
          </cell>
          <cell r="AS31884">
            <v>46013.28125</v>
          </cell>
        </row>
        <row r="31885">
          <cell r="G31885" t="str">
            <v>22-12-2025</v>
          </cell>
          <cell r="Q31885" t="str">
            <v>BBD-BLR-Nagondanahalli-T1</v>
          </cell>
          <cell r="AS31885">
            <v>46013.190972222219</v>
          </cell>
        </row>
        <row r="31886">
          <cell r="G31886" t="str">
            <v>22-12-2025</v>
          </cell>
          <cell r="Q31886" t="str">
            <v>BBD-BLR-Chinappalay-T1</v>
          </cell>
          <cell r="AS31886">
            <v>46013.194444444445</v>
          </cell>
        </row>
        <row r="31887">
          <cell r="G31887" t="str">
            <v>22-12-2025</v>
          </cell>
          <cell r="Q31887" t="str">
            <v>BBD-BLR-Jakkasandra-T1</v>
          </cell>
          <cell r="AS31887">
            <v>46013.217361111114</v>
          </cell>
        </row>
        <row r="31888">
          <cell r="G31888" t="str">
            <v>22-12-2025</v>
          </cell>
          <cell r="Q31888" t="str">
            <v>BBD-BLR-Jigani-T1</v>
          </cell>
          <cell r="AS31888">
            <v>46013.223611111112</v>
          </cell>
        </row>
        <row r="31889">
          <cell r="G31889" t="str">
            <v>22-12-2025</v>
          </cell>
          <cell r="Q31889" t="str">
            <v>BBD-BLR-Chinappalay-T1</v>
          </cell>
          <cell r="AS31889">
            <v>46013.231249999997</v>
          </cell>
        </row>
        <row r="31890">
          <cell r="G31890" t="str">
            <v>22-12-2025</v>
          </cell>
          <cell r="Q31890" t="str">
            <v>BBD-BLR-Jalahalli-T1</v>
          </cell>
        </row>
        <row r="31891">
          <cell r="G31891" t="str">
            <v>22-12-2025</v>
          </cell>
          <cell r="Q31891" t="str">
            <v>BBD-BLR-Nagondanahalli-T1</v>
          </cell>
          <cell r="AS31891">
            <v>46013.222916666666</v>
          </cell>
        </row>
        <row r="31892">
          <cell r="G31892" t="str">
            <v>22-12-2025</v>
          </cell>
          <cell r="Q31892" t="str">
            <v>BBD-BLR-HRBR-044-T1</v>
          </cell>
          <cell r="AS31892">
            <v>46013.245138888888</v>
          </cell>
        </row>
        <row r="31893">
          <cell r="G31893" t="str">
            <v>22-12-2025</v>
          </cell>
          <cell r="Q31893" t="str">
            <v>BBD-BLR-BellahalliRoad-T1</v>
          </cell>
          <cell r="AS31893">
            <v>46013.198611111111</v>
          </cell>
        </row>
        <row r="31894">
          <cell r="G31894" t="str">
            <v>22-12-2025</v>
          </cell>
          <cell r="Q31894" t="str">
            <v>BBD-BLR-Chikkasandra-T1</v>
          </cell>
          <cell r="AS31894">
            <v>46013.218055555553</v>
          </cell>
        </row>
        <row r="31895">
          <cell r="G31895" t="str">
            <v>22-12-2025</v>
          </cell>
          <cell r="Q31895" t="str">
            <v>BBD-BLR-HRBR-044-T1</v>
          </cell>
          <cell r="AS31895">
            <v>46013.245138888888</v>
          </cell>
        </row>
        <row r="31896">
          <cell r="G31896" t="str">
            <v>22-12-2025</v>
          </cell>
          <cell r="Q31896" t="str">
            <v>BBD-BLR-Nagondanahalli-T1</v>
          </cell>
          <cell r="AS31896">
            <v>46013.246527777781</v>
          </cell>
        </row>
        <row r="31897">
          <cell r="G31897" t="str">
            <v>22-12-2025</v>
          </cell>
          <cell r="Q31897" t="str">
            <v>BBD-BLR-Chinappalay-T1</v>
          </cell>
          <cell r="AS31897">
            <v>46013.199305555558</v>
          </cell>
        </row>
        <row r="31898">
          <cell r="G31898" t="str">
            <v>22-12-2025</v>
          </cell>
          <cell r="Q31898" t="str">
            <v>BBD-BLR-Nagondanahalli-T1</v>
          </cell>
          <cell r="AS31898">
            <v>46013.197916666664</v>
          </cell>
        </row>
        <row r="31899">
          <cell r="G31899" t="str">
            <v>22-12-2025</v>
          </cell>
          <cell r="Q31899" t="str">
            <v>BBD-BLR-Nagondanahalli-T1</v>
          </cell>
          <cell r="AS31899">
            <v>46013.1875</v>
          </cell>
        </row>
        <row r="31900">
          <cell r="G31900" t="str">
            <v>22-12-2025</v>
          </cell>
          <cell r="Q31900" t="str">
            <v>BBD-BLR-HAL-T1</v>
          </cell>
          <cell r="AS31900">
            <v>46013.227777777778</v>
          </cell>
        </row>
        <row r="31901">
          <cell r="G31901" t="str">
            <v>22-12-2025</v>
          </cell>
          <cell r="Q31901" t="str">
            <v>BBD-BLR-HRBR-044-T1</v>
          </cell>
          <cell r="AS31901">
            <v>46013.245138888888</v>
          </cell>
        </row>
        <row r="31902">
          <cell r="G31902" t="str">
            <v>22-12-2025</v>
          </cell>
          <cell r="Q31902" t="str">
            <v>BBD-BLR-HRBR-044-T1</v>
          </cell>
          <cell r="AS31902">
            <v>46013.254861111112</v>
          </cell>
        </row>
        <row r="31903">
          <cell r="G31903" t="str">
            <v>22-12-2025</v>
          </cell>
          <cell r="Q31903" t="str">
            <v>BBD-BLR-Budhigere-T1</v>
          </cell>
          <cell r="AS31903">
            <v>46013.248611111114</v>
          </cell>
        </row>
        <row r="31904">
          <cell r="G31904" t="str">
            <v>22-12-2025</v>
          </cell>
          <cell r="Q31904" t="str">
            <v>BBD-BLR-Jigani-T1</v>
          </cell>
          <cell r="AS31904">
            <v>46013.208333333336</v>
          </cell>
        </row>
        <row r="31905">
          <cell r="G31905" t="str">
            <v>22-12-2025</v>
          </cell>
          <cell r="Q31905" t="str">
            <v>BBD-BLR-Jigani-T1</v>
          </cell>
          <cell r="AS31905">
            <v>46013.199305555558</v>
          </cell>
        </row>
        <row r="31906">
          <cell r="G31906" t="str">
            <v>22-12-2025</v>
          </cell>
          <cell r="Q31906" t="str">
            <v>BBD-BLR-Jakkasandra-T1</v>
          </cell>
          <cell r="AS31906">
            <v>46013.238194444442</v>
          </cell>
        </row>
        <row r="31907">
          <cell r="G31907" t="str">
            <v>22-12-2025</v>
          </cell>
          <cell r="Q31907" t="str">
            <v>BBD-BLR-Nagondanahalli-T1</v>
          </cell>
          <cell r="AS31907">
            <v>46013.203472222223</v>
          </cell>
        </row>
        <row r="31908">
          <cell r="G31908" t="str">
            <v>22-12-2025</v>
          </cell>
          <cell r="Q31908" t="str">
            <v>BBD-BLR-Chinappalay-T1</v>
          </cell>
          <cell r="AS31908">
            <v>46013.209722222222</v>
          </cell>
        </row>
        <row r="31909">
          <cell r="G31909" t="str">
            <v>22-12-2025</v>
          </cell>
          <cell r="Q31909" t="str">
            <v>BBD-BLR-Nagondanahalli-T1</v>
          </cell>
        </row>
        <row r="31910">
          <cell r="G31910" t="str">
            <v>22-12-2025</v>
          </cell>
          <cell r="Q31910" t="str">
            <v>BBD-BLR-Jigani-T1</v>
          </cell>
          <cell r="AS31910">
            <v>46013.201388888891</v>
          </cell>
        </row>
        <row r="31911">
          <cell r="G31911" t="str">
            <v>22-12-2025</v>
          </cell>
          <cell r="Q31911" t="str">
            <v>BBD-BLR-BellahalliRoad-T1</v>
          </cell>
          <cell r="AS31911">
            <v>46013.209027777775</v>
          </cell>
        </row>
        <row r="31912">
          <cell r="G31912" t="str">
            <v>22-12-2025</v>
          </cell>
          <cell r="Q31912" t="str">
            <v>BBD-BLR-Jalahalli-T1</v>
          </cell>
          <cell r="AS31912">
            <v>46013.211805555555</v>
          </cell>
        </row>
        <row r="31913">
          <cell r="G31913" t="str">
            <v>22-12-2025</v>
          </cell>
          <cell r="Q31913" t="str">
            <v>BBD-BLR-Jigani-T1</v>
          </cell>
          <cell r="AS31913">
            <v>46013.198611111111</v>
          </cell>
        </row>
        <row r="31914">
          <cell r="G31914" t="str">
            <v>22-12-2025</v>
          </cell>
          <cell r="Q31914" t="str">
            <v>BBD-BLR-BellahalliRoad-T1</v>
          </cell>
          <cell r="AS31914">
            <v>46013.208333333336</v>
          </cell>
        </row>
        <row r="31915">
          <cell r="G31915" t="str">
            <v>22-12-2025</v>
          </cell>
          <cell r="Q31915" t="str">
            <v>BBD-BLR-Budhigere-T1</v>
          </cell>
          <cell r="AS31915">
            <v>46013.234027777777</v>
          </cell>
        </row>
        <row r="31916">
          <cell r="G31916" t="str">
            <v>22-12-2025</v>
          </cell>
          <cell r="Q31916" t="str">
            <v>BBD-BLR-Devanahalli-T1</v>
          </cell>
          <cell r="AS31916">
            <v>46013.186111111114</v>
          </cell>
        </row>
        <row r="31917">
          <cell r="G31917" t="str">
            <v>22-12-2025</v>
          </cell>
          <cell r="Q31917" t="str">
            <v>BBD-BLR-BellahalliRoad-T1</v>
          </cell>
          <cell r="AS31917">
            <v>46013.207638888889</v>
          </cell>
        </row>
        <row r="31918">
          <cell r="G31918" t="str">
            <v>22-12-2025</v>
          </cell>
          <cell r="Q31918" t="str">
            <v>BBD-BLR-Devanahalli-T1</v>
          </cell>
          <cell r="AS31918">
            <v>46013.206944444442</v>
          </cell>
        </row>
        <row r="31919">
          <cell r="G31919" t="str">
            <v>22-12-2025</v>
          </cell>
          <cell r="Q31919" t="str">
            <v>BBD-BLR-BellahalliRoad-T1</v>
          </cell>
          <cell r="AS31919">
            <v>46013.209027777775</v>
          </cell>
        </row>
        <row r="31920">
          <cell r="G31920" t="str">
            <v>22-12-2025</v>
          </cell>
          <cell r="Q31920" t="str">
            <v>BBD-BLR-Devanahalli-T1</v>
          </cell>
          <cell r="AS31920">
            <v>46013.197916666664</v>
          </cell>
        </row>
        <row r="31921">
          <cell r="G31921" t="str">
            <v>22-12-2025</v>
          </cell>
          <cell r="Q31921" t="str">
            <v>BBD-BLR-Jakkasandra-T1</v>
          </cell>
          <cell r="AS31921">
            <v>46013.248611111114</v>
          </cell>
        </row>
        <row r="31922">
          <cell r="G31922" t="str">
            <v>22-12-2025</v>
          </cell>
          <cell r="Q31922" t="str">
            <v>BBD-BLR-BellahalliRoad-T1</v>
          </cell>
          <cell r="AS31922">
            <v>46013.208333333336</v>
          </cell>
        </row>
        <row r="31923">
          <cell r="G31923" t="str">
            <v>22-12-2025</v>
          </cell>
          <cell r="Q31923" t="str">
            <v>BBD-BLR-Jigani-T1</v>
          </cell>
          <cell r="AS31923">
            <v>46013.219444444447</v>
          </cell>
        </row>
        <row r="31924">
          <cell r="G31924" t="str">
            <v>22-12-2025</v>
          </cell>
          <cell r="Q31924" t="str">
            <v>BBD-BLR-Devanahalli-T1</v>
          </cell>
          <cell r="AS31924">
            <v>46013.206250000003</v>
          </cell>
        </row>
        <row r="31925">
          <cell r="G31925" t="str">
            <v>22-12-2025</v>
          </cell>
          <cell r="Q31925" t="str">
            <v>BBD-BLR-BellahalliRoad-T1</v>
          </cell>
          <cell r="AS31925">
            <v>46013.2</v>
          </cell>
        </row>
        <row r="31926">
          <cell r="G31926" t="str">
            <v>22-12-2025</v>
          </cell>
          <cell r="Q31926" t="str">
            <v>BBD-BLR-Kallahalli-T1</v>
          </cell>
          <cell r="AS31926">
            <v>46013.293749999997</v>
          </cell>
        </row>
        <row r="31927">
          <cell r="G31927" t="str">
            <v>22-12-2025</v>
          </cell>
          <cell r="Q31927" t="str">
            <v>BBD-BLR-Devanahalli-T1</v>
          </cell>
          <cell r="AS31927">
            <v>46013.206944444442</v>
          </cell>
        </row>
        <row r="31928">
          <cell r="G31928" t="str">
            <v>22-12-2025</v>
          </cell>
          <cell r="Q31928" t="str">
            <v>BBD-BLR-BellahalliRoad-T1</v>
          </cell>
          <cell r="AS31928">
            <v>46013.2</v>
          </cell>
        </row>
        <row r="31929">
          <cell r="G31929" t="str">
            <v>22-12-2025</v>
          </cell>
          <cell r="Q31929" t="str">
            <v>BBD-BLR-Budhigere-T1</v>
          </cell>
          <cell r="AS31929">
            <v>46013.243750000001</v>
          </cell>
        </row>
        <row r="31930">
          <cell r="G31930" t="str">
            <v>22-12-2025</v>
          </cell>
          <cell r="Q31930" t="str">
            <v>BBD-BLR-BellahalliRoad-T1</v>
          </cell>
          <cell r="AS31930">
            <v>46013.209027777775</v>
          </cell>
        </row>
        <row r="31931">
          <cell r="G31931" t="str">
            <v>22-12-2025</v>
          </cell>
          <cell r="Q31931" t="str">
            <v>BBD-BLR-Attibele-T1</v>
          </cell>
          <cell r="AS31931">
            <v>46013.31527777778</v>
          </cell>
        </row>
        <row r="31932">
          <cell r="G31932" t="str">
            <v>22-12-2025</v>
          </cell>
          <cell r="Q31932" t="str">
            <v>BBD-BLR-Devanahalli-T1</v>
          </cell>
          <cell r="AS31932">
            <v>46013.186111111114</v>
          </cell>
        </row>
        <row r="31933">
          <cell r="G31933" t="str">
            <v>22-12-2025</v>
          </cell>
          <cell r="Q31933" t="str">
            <v>BBD-BLR-BellahalliRoad-T1</v>
          </cell>
          <cell r="AS31933">
            <v>46013.2</v>
          </cell>
        </row>
        <row r="31934">
          <cell r="G31934" t="str">
            <v>22-12-2025</v>
          </cell>
          <cell r="Q31934" t="str">
            <v>BBD-BLR-Jalahalli-T1</v>
          </cell>
        </row>
        <row r="31935">
          <cell r="G31935" t="str">
            <v>22-12-2025</v>
          </cell>
          <cell r="Q31935" t="str">
            <v>BBD-BLR-Devanahalli-T1</v>
          </cell>
          <cell r="AS31935">
            <v>46013.197916666664</v>
          </cell>
        </row>
        <row r="31936">
          <cell r="G31936" t="str">
            <v>22-12-2025</v>
          </cell>
          <cell r="Q31936" t="str">
            <v>BBD-BLR-Jigani-T1</v>
          </cell>
          <cell r="AS31936">
            <v>46013.208333333336</v>
          </cell>
        </row>
        <row r="31937">
          <cell r="G31937" t="str">
            <v>22-12-2025</v>
          </cell>
          <cell r="Q31937" t="str">
            <v>BBD-BLR-BellahalliRoad-T1</v>
          </cell>
          <cell r="AS31937">
            <v>46013.2</v>
          </cell>
        </row>
        <row r="31938">
          <cell r="G31938" t="str">
            <v>22-12-2025</v>
          </cell>
          <cell r="Q31938" t="str">
            <v>BBD-BLR-Budhigere-T1</v>
          </cell>
          <cell r="AS31938">
            <v>46013.243055555555</v>
          </cell>
        </row>
        <row r="31939">
          <cell r="G31939" t="str">
            <v>22-12-2025</v>
          </cell>
          <cell r="Q31939" t="str">
            <v>BBD-BLR-BellahalliRoad-T1</v>
          </cell>
          <cell r="AS31939">
            <v>46013.207638888889</v>
          </cell>
        </row>
        <row r="31940">
          <cell r="G31940" t="str">
            <v>22-12-2025</v>
          </cell>
          <cell r="Q31940" t="str">
            <v>BBD-BLR-Devanahalli-T1</v>
          </cell>
          <cell r="AS31940">
            <v>46013.197916666664</v>
          </cell>
        </row>
        <row r="31941">
          <cell r="G31941" t="str">
            <v>22-12-2025</v>
          </cell>
          <cell r="Q31941" t="str">
            <v>BBD-BLR-BellahalliRoad-T1</v>
          </cell>
          <cell r="AS31941">
            <v>46013.207638888889</v>
          </cell>
        </row>
        <row r="31942">
          <cell r="G31942" t="str">
            <v>22-12-2025</v>
          </cell>
          <cell r="Q31942" t="str">
            <v>BBD-BLR-Nagondanahalli-T1</v>
          </cell>
          <cell r="AS31942">
            <v>46013.244444444441</v>
          </cell>
        </row>
        <row r="31943">
          <cell r="G31943" t="str">
            <v>22-12-2025</v>
          </cell>
          <cell r="Q31943" t="str">
            <v>BBD-BLR-Jigani-T1</v>
          </cell>
          <cell r="AS31943">
            <v>46013.177777777775</v>
          </cell>
        </row>
        <row r="31944">
          <cell r="G31944" t="str">
            <v>22-12-2025</v>
          </cell>
          <cell r="Q31944" t="str">
            <v>BBD-BLR-BellahalliRoad-T1</v>
          </cell>
          <cell r="AS31944">
            <v>46013.207638888889</v>
          </cell>
        </row>
        <row r="31945">
          <cell r="G31945" t="str">
            <v>22-12-2025</v>
          </cell>
          <cell r="Q31945" t="str">
            <v>BBD-BLR-Budhigere-T1</v>
          </cell>
          <cell r="AS31945">
            <v>46013.243055555555</v>
          </cell>
        </row>
        <row r="31946">
          <cell r="G31946" t="str">
            <v>22-12-2025</v>
          </cell>
          <cell r="Q31946" t="str">
            <v>BBD-BLR-BellahalliRoad-T1</v>
          </cell>
          <cell r="AS31946">
            <v>46013.209027777775</v>
          </cell>
        </row>
        <row r="31947">
          <cell r="G31947" t="str">
            <v>22-12-2025</v>
          </cell>
          <cell r="Q31947" t="str">
            <v>BBD-BLR-BellahalliRoad-T1</v>
          </cell>
          <cell r="AS31947">
            <v>46013.198611111111</v>
          </cell>
        </row>
        <row r="31948">
          <cell r="G31948" t="str">
            <v>22-12-2025</v>
          </cell>
          <cell r="Q31948" t="str">
            <v>BBD-BLR-Budhigere-T1</v>
          </cell>
          <cell r="AS31948">
            <v>46013.243055555555</v>
          </cell>
        </row>
        <row r="31949">
          <cell r="G31949" t="str">
            <v>22-12-2025</v>
          </cell>
          <cell r="Q31949" t="str">
            <v>BBD-BLR-Devanahalli-T1</v>
          </cell>
          <cell r="AS31949">
            <v>46013.186111111114</v>
          </cell>
        </row>
        <row r="31950">
          <cell r="G31950" t="str">
            <v>22-12-2025</v>
          </cell>
          <cell r="Q31950" t="str">
            <v>BBD-BLR-BellahalliRoad-T1</v>
          </cell>
          <cell r="AS31950">
            <v>46013.209027777775</v>
          </cell>
        </row>
        <row r="31951">
          <cell r="G31951" t="str">
            <v>22-12-2025</v>
          </cell>
          <cell r="Q31951" t="str">
            <v>BBD-BLR-Devanahalli-T1</v>
          </cell>
          <cell r="AS31951">
            <v>46013.186111111114</v>
          </cell>
        </row>
        <row r="31952">
          <cell r="G31952" t="str">
            <v>22-12-2025</v>
          </cell>
          <cell r="Q31952" t="str">
            <v>BBD-BLR-Jakkasandra-T1</v>
          </cell>
          <cell r="AS31952">
            <v>46013.248611111114</v>
          </cell>
        </row>
        <row r="31953">
          <cell r="G31953" t="str">
            <v>22-12-2025</v>
          </cell>
          <cell r="Q31953" t="str">
            <v>BBD-BLR-BellahalliRoad-T1</v>
          </cell>
          <cell r="AS31953">
            <v>46013.208333333336</v>
          </cell>
        </row>
        <row r="31954">
          <cell r="G31954" t="str">
            <v>22-12-2025</v>
          </cell>
          <cell r="Q31954" t="str">
            <v>BBD-BLR-HRBR-044-T1</v>
          </cell>
          <cell r="AS31954">
            <v>46013.224999999999</v>
          </cell>
        </row>
        <row r="31955">
          <cell r="G31955" t="str">
            <v>22-12-2025</v>
          </cell>
          <cell r="Q31955" t="str">
            <v>BBD-BLR-Devanahalli-T1</v>
          </cell>
          <cell r="AS31955">
            <v>46013.197916666664</v>
          </cell>
        </row>
        <row r="31956">
          <cell r="G31956" t="str">
            <v>22-12-2025</v>
          </cell>
          <cell r="Q31956" t="str">
            <v>BBD-BLR-BellahalliRoad-T1</v>
          </cell>
          <cell r="AS31956">
            <v>46013.208333333336</v>
          </cell>
        </row>
        <row r="31957">
          <cell r="G31957" t="str">
            <v>22-12-2025</v>
          </cell>
          <cell r="Q31957" t="str">
            <v>BBD-BLR-Nagondanahalli-T1</v>
          </cell>
          <cell r="AS31957">
            <v>46013.197916666664</v>
          </cell>
        </row>
        <row r="31958">
          <cell r="G31958" t="str">
            <v>22-12-2025</v>
          </cell>
          <cell r="Q31958" t="str">
            <v>BBD-BLR-BellahalliRoad-T1</v>
          </cell>
          <cell r="AS31958">
            <v>46013.2</v>
          </cell>
        </row>
        <row r="31959">
          <cell r="G31959" t="str">
            <v>22-12-2025</v>
          </cell>
          <cell r="Q31959" t="str">
            <v>BBD-BLR-Nagondanahalli-T1</v>
          </cell>
          <cell r="AS31959">
            <v>46013.185416666667</v>
          </cell>
        </row>
        <row r="31960">
          <cell r="G31960" t="str">
            <v>22-12-2025</v>
          </cell>
          <cell r="Q31960" t="str">
            <v>BBD-BLR-Devanahalli-T1</v>
          </cell>
          <cell r="AS31960">
            <v>46013.186111111114</v>
          </cell>
        </row>
        <row r="31961">
          <cell r="G31961" t="str">
            <v>22-12-2025</v>
          </cell>
          <cell r="Q31961" t="str">
            <v>BBD-BLR-Budhigere-T1</v>
          </cell>
          <cell r="AS31961">
            <v>46013.247916666667</v>
          </cell>
        </row>
        <row r="31962">
          <cell r="G31962" t="str">
            <v>22-12-2025</v>
          </cell>
          <cell r="Q31962" t="str">
            <v>BBD-BLR-BellahalliRoad-T1</v>
          </cell>
          <cell r="AS31962">
            <v>46013.208333333336</v>
          </cell>
        </row>
        <row r="31963">
          <cell r="G31963" t="str">
            <v>22-12-2025</v>
          </cell>
          <cell r="Q31963" t="str">
            <v>BBD-BLR-Devanahalli-T1</v>
          </cell>
          <cell r="AS31963">
            <v>46013.197916666664</v>
          </cell>
        </row>
        <row r="31964">
          <cell r="G31964" t="str">
            <v>22-12-2025</v>
          </cell>
          <cell r="Q31964" t="str">
            <v>BBD-BLR-PeenyaPhase3-T1</v>
          </cell>
          <cell r="AS31964">
            <v>46013.206250000003</v>
          </cell>
        </row>
        <row r="31965">
          <cell r="G31965" t="str">
            <v>22-12-2025</v>
          </cell>
          <cell r="Q31965" t="str">
            <v>BBD-BLR-BellahalliRoad-T1</v>
          </cell>
          <cell r="AS31965">
            <v>46013.208333333336</v>
          </cell>
        </row>
        <row r="31966">
          <cell r="G31966" t="str">
            <v>22-12-2025</v>
          </cell>
          <cell r="Q31966" t="str">
            <v>BBD-BLR-Chikkasandra-T1</v>
          </cell>
          <cell r="AS31966">
            <v>46013.28125</v>
          </cell>
        </row>
        <row r="31967">
          <cell r="G31967" t="str">
            <v>22-12-2025</v>
          </cell>
          <cell r="Q31967" t="str">
            <v>BBD-BLR-Devanahalli-T1</v>
          </cell>
          <cell r="AS31967">
            <v>46013.197916666664</v>
          </cell>
        </row>
        <row r="31968">
          <cell r="G31968" t="str">
            <v>22-12-2025</v>
          </cell>
          <cell r="Q31968" t="str">
            <v>BBD-BLR-Budhigere-T1</v>
          </cell>
          <cell r="AS31968">
            <v>46013.243750000001</v>
          </cell>
        </row>
        <row r="31969">
          <cell r="G31969" t="str">
            <v>22-12-2025</v>
          </cell>
          <cell r="Q31969" t="str">
            <v>BBD-BLR-BellahalliRoad-T1</v>
          </cell>
          <cell r="AS31969">
            <v>46013.2</v>
          </cell>
        </row>
        <row r="31970">
          <cell r="G31970" t="str">
            <v>22-12-2025</v>
          </cell>
          <cell r="Q31970" t="str">
            <v>BBD-BLR-Devanahalli-T1</v>
          </cell>
          <cell r="AS31970">
            <v>46013.206944444442</v>
          </cell>
        </row>
        <row r="31971">
          <cell r="G31971" t="str">
            <v>22-12-2025</v>
          </cell>
          <cell r="Q31971" t="str">
            <v>BBD-BLR-HAL-T1</v>
          </cell>
          <cell r="AS31971">
            <v>46013.227777777778</v>
          </cell>
        </row>
        <row r="31972">
          <cell r="G31972" t="str">
            <v>22-12-2025</v>
          </cell>
          <cell r="Q31972" t="str">
            <v>BBD-BLR-BellahalliRoad-T1</v>
          </cell>
          <cell r="AS31972">
            <v>46013.21597222222</v>
          </cell>
        </row>
        <row r="31973">
          <cell r="G31973" t="str">
            <v>22-12-2025</v>
          </cell>
          <cell r="Q31973" t="str">
            <v>BBD-BLR-Devanahalli-T1</v>
          </cell>
          <cell r="AS31973">
            <v>46013.206944444442</v>
          </cell>
        </row>
        <row r="31974">
          <cell r="G31974" t="str">
            <v>22-12-2025</v>
          </cell>
          <cell r="Q31974" t="str">
            <v>BBD-BLR-HRBR-044-T1</v>
          </cell>
          <cell r="AS31974">
            <v>46013.254861111112</v>
          </cell>
        </row>
        <row r="31975">
          <cell r="G31975" t="str">
            <v>22-12-2025</v>
          </cell>
          <cell r="Q31975" t="str">
            <v>BBD-BLR-BellahalliRoad-T1</v>
          </cell>
          <cell r="AS31975">
            <v>46013.207638888889</v>
          </cell>
        </row>
        <row r="31976">
          <cell r="G31976" t="str">
            <v>22-12-2025</v>
          </cell>
          <cell r="Q31976" t="str">
            <v>BBD-BLR-Devanahalli-T1</v>
          </cell>
          <cell r="AS31976">
            <v>46013.206944444442</v>
          </cell>
        </row>
        <row r="31977">
          <cell r="G31977" t="str">
            <v>22-12-2025</v>
          </cell>
          <cell r="Q31977" t="str">
            <v>BBD-BLR-HRBR-044-T1</v>
          </cell>
          <cell r="AS31977">
            <v>46013.245138888888</v>
          </cell>
        </row>
        <row r="31978">
          <cell r="G31978" t="str">
            <v>22-12-2025</v>
          </cell>
          <cell r="Q31978" t="str">
            <v>BBD-BLR-Jigani-T1</v>
          </cell>
          <cell r="AS31978">
            <v>46013.198611111111</v>
          </cell>
        </row>
        <row r="31979">
          <cell r="G31979" t="str">
            <v>22-12-2025</v>
          </cell>
          <cell r="Q31979" t="str">
            <v>BBD-BLR-BellahalliRoad-T1</v>
          </cell>
          <cell r="AS31979">
            <v>46013.21597222222</v>
          </cell>
        </row>
        <row r="31980">
          <cell r="G31980" t="str">
            <v>22-12-2025</v>
          </cell>
          <cell r="Q31980" t="str">
            <v>BBD-BLR-Devanahalli-T1</v>
          </cell>
          <cell r="AS31980">
            <v>46013.197916666664</v>
          </cell>
        </row>
        <row r="31981">
          <cell r="G31981" t="str">
            <v>22-12-2025</v>
          </cell>
          <cell r="Q31981" t="str">
            <v>BBD-BLR-Jalahalli-T1</v>
          </cell>
          <cell r="AS31981">
            <v>46013.22152777778</v>
          </cell>
        </row>
        <row r="31982">
          <cell r="G31982" t="str">
            <v>22-12-2025</v>
          </cell>
          <cell r="Q31982" t="str">
            <v>BBD-BLR-BellahalliRoad-T1</v>
          </cell>
          <cell r="AS31982">
            <v>46013.2</v>
          </cell>
        </row>
        <row r="31983">
          <cell r="G31983" t="str">
            <v>22-12-2025</v>
          </cell>
          <cell r="Q31983" t="str">
            <v>BBD-BLR-Nagondanahalli-T1</v>
          </cell>
          <cell r="AS31983">
            <v>46013.256944444445</v>
          </cell>
        </row>
        <row r="31984">
          <cell r="G31984" t="str">
            <v>22-12-2025</v>
          </cell>
          <cell r="Q31984" t="str">
            <v>BBD-BLR-Jigani-T1</v>
          </cell>
          <cell r="AS31984">
            <v>46013.198611111111</v>
          </cell>
        </row>
        <row r="31985">
          <cell r="G31985" t="str">
            <v>22-12-2025</v>
          </cell>
          <cell r="Q31985" t="str">
            <v>BBD-BLR-BellahalliRoad-T1</v>
          </cell>
          <cell r="AS31985">
            <v>46013.21597222222</v>
          </cell>
        </row>
        <row r="31986">
          <cell r="G31986" t="str">
            <v>22-12-2025</v>
          </cell>
          <cell r="Q31986" t="str">
            <v>BBD-BLR-Nagondanahalli-T1</v>
          </cell>
          <cell r="AS31986">
            <v>46013.203472222223</v>
          </cell>
        </row>
        <row r="31987">
          <cell r="G31987" t="str">
            <v>22-12-2025</v>
          </cell>
          <cell r="Q31987" t="str">
            <v>BBD-BLR-Jigani-T1</v>
          </cell>
          <cell r="AS31987">
            <v>46013.198611111111</v>
          </cell>
        </row>
        <row r="31988">
          <cell r="G31988" t="str">
            <v>22-12-2025</v>
          </cell>
          <cell r="Q31988" t="str">
            <v>BBD-BLR-BellahalliRoad-T1</v>
          </cell>
          <cell r="AS31988">
            <v>46013.229861111111</v>
          </cell>
        </row>
        <row r="31989">
          <cell r="G31989" t="str">
            <v>22-12-2025</v>
          </cell>
          <cell r="Q31989" t="str">
            <v>BBD-BLR-HRBR-044-T1</v>
          </cell>
          <cell r="AS31989">
            <v>46013.245833333334</v>
          </cell>
        </row>
        <row r="31990">
          <cell r="G31990" t="str">
            <v>22-12-2025</v>
          </cell>
          <cell r="Q31990" t="str">
            <v>BBD-BLR-Jigani-T1</v>
          </cell>
          <cell r="AS31990">
            <v>46013.177777777775</v>
          </cell>
        </row>
        <row r="31991">
          <cell r="G31991" t="str">
            <v>22-12-2025</v>
          </cell>
          <cell r="Q31991" t="str">
            <v>BBD-BLR-BellahalliRoad-T1</v>
          </cell>
          <cell r="AS31991">
            <v>46013.229861111111</v>
          </cell>
        </row>
        <row r="31992">
          <cell r="G31992" t="str">
            <v>22-12-2025</v>
          </cell>
          <cell r="Q31992" t="str">
            <v>BBD-BLR-Budhigere-T1</v>
          </cell>
          <cell r="AS31992">
            <v>46013.23333333333</v>
          </cell>
        </row>
        <row r="31993">
          <cell r="G31993" t="str">
            <v>22-12-2025</v>
          </cell>
          <cell r="Q31993" t="str">
            <v>BBD-BLR-Devanahalli-T1</v>
          </cell>
          <cell r="AS31993">
            <v>46013.175694444442</v>
          </cell>
        </row>
        <row r="31994">
          <cell r="G31994" t="str">
            <v>22-12-2025</v>
          </cell>
          <cell r="Q31994" t="str">
            <v>BBD-BLR-BellahalliRoad-T1</v>
          </cell>
          <cell r="AS31994">
            <v>46013.226388888892</v>
          </cell>
        </row>
        <row r="31995">
          <cell r="G31995" t="str">
            <v>22-12-2025</v>
          </cell>
          <cell r="Q31995" t="str">
            <v>BBD-BLR-Nagondanahalli-T1</v>
          </cell>
          <cell r="AS31995">
            <v>46013.190972222219</v>
          </cell>
        </row>
        <row r="31996">
          <cell r="G31996" t="str">
            <v>22-12-2025</v>
          </cell>
          <cell r="Q31996" t="str">
            <v>BBD-BLR-Jigani-T1</v>
          </cell>
          <cell r="AS31996">
            <v>46013.198611111111</v>
          </cell>
        </row>
        <row r="31997">
          <cell r="G31997" t="str">
            <v>22-12-2025</v>
          </cell>
          <cell r="Q31997" t="str">
            <v>BBD-BLR-Nagondanahalli-T1</v>
          </cell>
          <cell r="AS31997">
            <v>46013.220138888886</v>
          </cell>
        </row>
        <row r="31998">
          <cell r="G31998" t="str">
            <v>22-12-2025</v>
          </cell>
          <cell r="Q31998" t="str">
            <v>BBD-BLR-BellahalliRoad-T1</v>
          </cell>
          <cell r="AS31998">
            <v>46013.240277777775</v>
          </cell>
        </row>
        <row r="31999">
          <cell r="G31999" t="str">
            <v>22-12-2025</v>
          </cell>
          <cell r="Q31999" t="str">
            <v>BBD-BLR-Jigani-T1</v>
          </cell>
          <cell r="AS31999">
            <v>46013.223611111112</v>
          </cell>
        </row>
        <row r="32000">
          <cell r="G32000" t="str">
            <v>22-12-2025</v>
          </cell>
          <cell r="Q32000" t="str">
            <v>BBD-BLR-Chikkasandra-T1</v>
          </cell>
          <cell r="AS32000">
            <v>46013.197222222225</v>
          </cell>
        </row>
        <row r="32001">
          <cell r="G32001" t="str">
            <v>22-12-2025</v>
          </cell>
          <cell r="Q32001" t="str">
            <v>BBD-BLR-Jigani-T1</v>
          </cell>
          <cell r="AS32001">
            <v>46013.177777777775</v>
          </cell>
        </row>
        <row r="32002">
          <cell r="G32002" t="str">
            <v>22-12-2025</v>
          </cell>
          <cell r="Q32002" t="str">
            <v>BBD-BLR-BellahalliRoad-T1</v>
          </cell>
          <cell r="AS32002">
            <v>46013.229861111111</v>
          </cell>
        </row>
        <row r="32003">
          <cell r="G32003" t="str">
            <v>22-12-2025</v>
          </cell>
          <cell r="Q32003" t="str">
            <v>BBD-BLR-Jigani-T1</v>
          </cell>
          <cell r="AS32003">
            <v>46013.1875</v>
          </cell>
        </row>
        <row r="32004">
          <cell r="G32004" t="str">
            <v>22-12-2025</v>
          </cell>
          <cell r="Q32004" t="str">
            <v>BBD-BLR-Nagondanahalli-T1</v>
          </cell>
          <cell r="AS32004">
            <v>46013.208333333336</v>
          </cell>
        </row>
        <row r="32005">
          <cell r="G32005" t="str">
            <v>22-12-2025</v>
          </cell>
          <cell r="Q32005" t="str">
            <v>BBD-BLR-Jigani-T1</v>
          </cell>
          <cell r="AS32005">
            <v>46013.1875</v>
          </cell>
        </row>
        <row r="32006">
          <cell r="G32006" t="str">
            <v>22-12-2025</v>
          </cell>
          <cell r="Q32006" t="str">
            <v>BBD-BLR-BellahalliRoad-T1</v>
          </cell>
          <cell r="AS32006">
            <v>46013.181944444441</v>
          </cell>
        </row>
        <row r="32007">
          <cell r="G32007" t="str">
            <v>22-12-2025</v>
          </cell>
          <cell r="Q32007" t="str">
            <v>BBD-BLR-Nagondanahalli-T1</v>
          </cell>
          <cell r="AS32007">
            <v>46013.263888888891</v>
          </cell>
        </row>
        <row r="32008">
          <cell r="G32008" t="str">
            <v>22-12-2025</v>
          </cell>
          <cell r="Q32008" t="str">
            <v>BBD-BLR-BensonTown-T1</v>
          </cell>
          <cell r="AS32008">
            <v>46013.27847222222</v>
          </cell>
        </row>
        <row r="32009">
          <cell r="G32009" t="str">
            <v>22-12-2025</v>
          </cell>
          <cell r="Q32009" t="str">
            <v>BBD-BLR-Jigani-T1</v>
          </cell>
          <cell r="AS32009">
            <v>46013.219444444447</v>
          </cell>
        </row>
        <row r="32010">
          <cell r="G32010" t="str">
            <v>22-12-2025</v>
          </cell>
          <cell r="Q32010" t="str">
            <v>BBD-BLR-Nagondanahalli-T1</v>
          </cell>
          <cell r="AS32010">
            <v>46013.220138888886</v>
          </cell>
        </row>
        <row r="32011">
          <cell r="G32011" t="str">
            <v>22-12-2025</v>
          </cell>
          <cell r="Q32011" t="str">
            <v>BBD-BLR-BellahalliRoad-T1</v>
          </cell>
          <cell r="AS32011">
            <v>46013.192361111112</v>
          </cell>
        </row>
        <row r="32012">
          <cell r="G32012" t="str">
            <v>22-12-2025</v>
          </cell>
          <cell r="Q32012" t="str">
            <v>BBD-BLR-Jigani-T1</v>
          </cell>
          <cell r="AS32012">
            <v>46013.1875</v>
          </cell>
        </row>
        <row r="32013">
          <cell r="G32013" t="str">
            <v>22-12-2025</v>
          </cell>
          <cell r="Q32013" t="str">
            <v>BBD-BLR-Jakkasandra-T1</v>
          </cell>
          <cell r="AS32013">
            <v>46013.248611111114</v>
          </cell>
        </row>
        <row r="32014">
          <cell r="G32014" t="str">
            <v>22-12-2025</v>
          </cell>
          <cell r="Q32014" t="str">
            <v>BBD-BLR-BensonTown-T1</v>
          </cell>
          <cell r="AS32014">
            <v>46013.250694444447</v>
          </cell>
        </row>
        <row r="32015">
          <cell r="G32015" t="str">
            <v>22-12-2025</v>
          </cell>
          <cell r="Q32015" t="str">
            <v>BBD-BLR-Jigani-T1</v>
          </cell>
          <cell r="AS32015">
            <v>46013.197916666664</v>
          </cell>
        </row>
        <row r="32016">
          <cell r="G32016" t="str">
            <v>22-12-2025</v>
          </cell>
          <cell r="Q32016" t="str">
            <v>BBD-BLR-Attibele-T1</v>
          </cell>
          <cell r="AS32016">
            <v>46013.304861111108</v>
          </cell>
        </row>
        <row r="32017">
          <cell r="G32017" t="str">
            <v>22-12-2025</v>
          </cell>
          <cell r="Q32017" t="str">
            <v>BBD-BLR-BensonTown-T1</v>
          </cell>
          <cell r="AS32017">
            <v>46013.261805555558</v>
          </cell>
        </row>
        <row r="32018">
          <cell r="G32018" t="str">
            <v>22-12-2025</v>
          </cell>
          <cell r="Q32018" t="str">
            <v>BBD-BLR-Nagondanahalli-T1</v>
          </cell>
          <cell r="AS32018">
            <v>46013.224999999999</v>
          </cell>
        </row>
        <row r="32019">
          <cell r="G32019" t="str">
            <v>22-12-2025</v>
          </cell>
          <cell r="Q32019" t="str">
            <v>BBD-BLR-Jigani-T1</v>
          </cell>
          <cell r="AS32019">
            <v>46013.177083333336</v>
          </cell>
        </row>
        <row r="32020">
          <cell r="G32020" t="str">
            <v>22-12-2025</v>
          </cell>
          <cell r="Q32020" t="str">
            <v>BBD-BLR-HRBR-044-T1</v>
          </cell>
          <cell r="AS32020">
            <v>46013.23541666667</v>
          </cell>
        </row>
        <row r="32021">
          <cell r="G32021" t="str">
            <v>22-12-2025</v>
          </cell>
          <cell r="Q32021" t="str">
            <v>BBD-BLR-BellahalliRoad-T1</v>
          </cell>
          <cell r="AS32021">
            <v>46013.185416666667</v>
          </cell>
        </row>
        <row r="32022">
          <cell r="G32022" t="str">
            <v>22-12-2025</v>
          </cell>
          <cell r="Q32022" t="str">
            <v>BBD-BLR-Nagondanahalli-T1</v>
          </cell>
          <cell r="AS32022">
            <v>46013.256944444445</v>
          </cell>
        </row>
        <row r="32023">
          <cell r="G32023" t="str">
            <v>22-12-2025</v>
          </cell>
          <cell r="Q32023" t="str">
            <v>BBD-BLR-Jigani-T1</v>
          </cell>
          <cell r="AS32023">
            <v>46013.177083333336</v>
          </cell>
        </row>
        <row r="32024">
          <cell r="G32024" t="str">
            <v>22-12-2025</v>
          </cell>
          <cell r="Q32024" t="str">
            <v>BBD-BLR-BensonTown-T1</v>
          </cell>
          <cell r="AS32024">
            <v>46013.261111111111</v>
          </cell>
        </row>
        <row r="32025">
          <cell r="G32025" t="str">
            <v>22-12-2025</v>
          </cell>
          <cell r="Q32025" t="str">
            <v>BBD-BLR-Nagondanahalli-T1</v>
          </cell>
          <cell r="AS32025">
            <v>46013.203472222223</v>
          </cell>
        </row>
        <row r="32026">
          <cell r="G32026" t="str">
            <v>22-12-2025</v>
          </cell>
          <cell r="Q32026" t="str">
            <v>BBD-BLR-Jigani-T1</v>
          </cell>
          <cell r="AS32026">
            <v>46013.197916666664</v>
          </cell>
        </row>
        <row r="32027">
          <cell r="G32027" t="str">
            <v>22-12-2025</v>
          </cell>
          <cell r="Q32027" t="str">
            <v>BBD-BLR-BensonTown-T1</v>
          </cell>
          <cell r="AS32027">
            <v>46013.261805555558</v>
          </cell>
        </row>
        <row r="32028">
          <cell r="G32028" t="str">
            <v>22-12-2025</v>
          </cell>
          <cell r="Q32028" t="str">
            <v>BBD-BLR-Jigani-T1</v>
          </cell>
          <cell r="AS32028">
            <v>46013.1875</v>
          </cell>
        </row>
        <row r="32029">
          <cell r="G32029" t="str">
            <v>22-12-2025</v>
          </cell>
          <cell r="Q32029" t="str">
            <v>BBD-BLR-Nagondanahalli-T1</v>
          </cell>
          <cell r="AS32029">
            <v>46013.243055555555</v>
          </cell>
        </row>
        <row r="32030">
          <cell r="G32030" t="str">
            <v>22-12-2025</v>
          </cell>
          <cell r="Q32030" t="str">
            <v>BBD-BLR-Budhigere-T1</v>
          </cell>
          <cell r="AS32030">
            <v>46013.26458333333</v>
          </cell>
        </row>
        <row r="32031">
          <cell r="G32031" t="str">
            <v>22-12-2025</v>
          </cell>
          <cell r="Q32031" t="str">
            <v>BBD-BLR-BensonTown-T1</v>
          </cell>
          <cell r="AS32031">
            <v>46013.261805555558</v>
          </cell>
        </row>
        <row r="32032">
          <cell r="G32032" t="str">
            <v>22-12-2025</v>
          </cell>
          <cell r="Q32032" t="str">
            <v>BBD-BLR-Nagondanahalli-T1</v>
          </cell>
          <cell r="AS32032">
            <v>46013.220138888886</v>
          </cell>
        </row>
        <row r="32033">
          <cell r="G32033" t="str">
            <v>22-12-2025</v>
          </cell>
          <cell r="Q32033" t="str">
            <v>BBD-BLR-BensonTown-T1</v>
          </cell>
          <cell r="AS32033">
            <v>46013.261805555558</v>
          </cell>
        </row>
        <row r="32034">
          <cell r="G32034" t="str">
            <v>22-12-2025</v>
          </cell>
          <cell r="Q32034" t="str">
            <v>BBD-BLR-BensonTown-T1</v>
          </cell>
          <cell r="AS32034">
            <v>46013.261805555558</v>
          </cell>
        </row>
        <row r="32035">
          <cell r="G32035" t="str">
            <v>22-12-2025</v>
          </cell>
          <cell r="Q32035" t="str">
            <v>BBD-BLR-Nagondanahalli-T1</v>
          </cell>
        </row>
        <row r="32036">
          <cell r="G32036" t="str">
            <v>22-12-2025</v>
          </cell>
          <cell r="Q32036" t="str">
            <v>BBD-BLR-BensonTown-T1</v>
          </cell>
          <cell r="AS32036">
            <v>46013.261111111111</v>
          </cell>
        </row>
        <row r="32037">
          <cell r="G32037" t="str">
            <v>22-12-2025</v>
          </cell>
          <cell r="Q32037" t="str">
            <v>BBD-BLR-Nagondanahalli-T1</v>
          </cell>
          <cell r="AS32037">
            <v>46013.190972222219</v>
          </cell>
        </row>
        <row r="32038">
          <cell r="G32038" t="str">
            <v>22-12-2025</v>
          </cell>
          <cell r="Q32038" t="str">
            <v>BBD-BLR-BellahalliRoad-T1</v>
          </cell>
          <cell r="AS32038">
            <v>46013.185416666667</v>
          </cell>
        </row>
        <row r="32039">
          <cell r="G32039" t="str">
            <v>22-12-2025</v>
          </cell>
          <cell r="Q32039" t="str">
            <v>BBD-BLR-Budhigere-T1</v>
          </cell>
          <cell r="AS32039">
            <v>46013.239583333336</v>
          </cell>
        </row>
        <row r="32040">
          <cell r="G32040" t="str">
            <v>22-12-2025</v>
          </cell>
          <cell r="Q32040" t="str">
            <v>BBD-BLR-BellahalliRoad-T1</v>
          </cell>
          <cell r="AS32040">
            <v>46013.185416666667</v>
          </cell>
        </row>
        <row r="32041">
          <cell r="G32041" t="str">
            <v>22-12-2025</v>
          </cell>
          <cell r="Q32041" t="str">
            <v>BBD-BLR-BellahalliRoad-T1</v>
          </cell>
        </row>
        <row r="32042">
          <cell r="G32042" t="str">
            <v>22-12-2025</v>
          </cell>
          <cell r="Q32042" t="str">
            <v>BBD-BLR-BellahalliRoad-T1</v>
          </cell>
          <cell r="AS32042">
            <v>46013.185416666667</v>
          </cell>
        </row>
        <row r="32043">
          <cell r="G32043" t="str">
            <v>22-12-2025</v>
          </cell>
          <cell r="Q32043" t="str">
            <v>BBD-BLR-Nagondanahalli-T1</v>
          </cell>
          <cell r="AS32043">
            <v>46013.256944444445</v>
          </cell>
        </row>
        <row r="32044">
          <cell r="G32044" t="str">
            <v>22-12-2025</v>
          </cell>
          <cell r="Q32044" t="str">
            <v>BBD-BLR-BellahalliRoad-T1</v>
          </cell>
          <cell r="AS32044">
            <v>46013.185416666667</v>
          </cell>
        </row>
        <row r="32045">
          <cell r="G32045" t="str">
            <v>22-12-2025</v>
          </cell>
          <cell r="Q32045" t="str">
            <v>BBD-BLR-HAL-T1</v>
          </cell>
          <cell r="AS32045">
            <v>46013.227777777778</v>
          </cell>
        </row>
        <row r="32046">
          <cell r="G32046" t="str">
            <v>22-12-2025</v>
          </cell>
          <cell r="Q32046" t="str">
            <v>BBD-BLR-BellahalliRoad-T1</v>
          </cell>
          <cell r="AS32046">
            <v>46013.185416666667</v>
          </cell>
        </row>
        <row r="32047">
          <cell r="G32047" t="str">
            <v>22-12-2025</v>
          </cell>
          <cell r="Q32047" t="str">
            <v>BBD-BLR-Nagondanahalli-T1</v>
          </cell>
        </row>
        <row r="32048">
          <cell r="G32048" t="str">
            <v>22-12-2025</v>
          </cell>
          <cell r="Q32048" t="str">
            <v>BBD-BLR-BellahalliRoad-T1</v>
          </cell>
          <cell r="AS32048">
            <v>46013.185416666667</v>
          </cell>
        </row>
        <row r="32049">
          <cell r="G32049" t="str">
            <v>22-12-2025</v>
          </cell>
          <cell r="Q32049" t="str">
            <v>BBD-BLR-BellahalliRoad-T1</v>
          </cell>
          <cell r="AS32049">
            <v>46013.185416666667</v>
          </cell>
        </row>
        <row r="32050">
          <cell r="G32050" t="str">
            <v>22-12-2025</v>
          </cell>
          <cell r="Q32050" t="str">
            <v>BBD-BLR-Chikkasandra-T1</v>
          </cell>
          <cell r="AS32050">
            <v>46013.21875</v>
          </cell>
        </row>
        <row r="32051">
          <cell r="G32051" t="str">
            <v>22-12-2025</v>
          </cell>
          <cell r="Q32051" t="str">
            <v>BBD-BLR-BellahalliRoad-T1</v>
          </cell>
          <cell r="AS32051">
            <v>46013.185416666667</v>
          </cell>
        </row>
        <row r="32052">
          <cell r="G32052" t="str">
            <v>22-12-2025</v>
          </cell>
          <cell r="Q32052" t="str">
            <v>BBD-BLR-BellahalliRoad-T1</v>
          </cell>
        </row>
        <row r="32053">
          <cell r="G32053" t="str">
            <v>22-12-2025</v>
          </cell>
          <cell r="Q32053" t="str">
            <v>BBD-BLR-Chikkasandra-T1</v>
          </cell>
          <cell r="AS32053">
            <v>46013.218055555553</v>
          </cell>
        </row>
        <row r="32054">
          <cell r="G32054" t="str">
            <v>22-12-2025</v>
          </cell>
          <cell r="Q32054" t="str">
            <v>BBD-BLR-BellahalliRoad-T1</v>
          </cell>
          <cell r="AS32054">
            <v>46013.201388888891</v>
          </cell>
        </row>
        <row r="32055">
          <cell r="G32055" t="str">
            <v>22-12-2025</v>
          </cell>
          <cell r="Q32055" t="str">
            <v>BBD-BLR-HAL-T1</v>
          </cell>
          <cell r="AS32055">
            <v>46013.206250000003</v>
          </cell>
        </row>
        <row r="32056">
          <cell r="G32056" t="str">
            <v>22-12-2025</v>
          </cell>
          <cell r="Q32056" t="str">
            <v>BBD-BLR-BellahalliRoad-T1</v>
          </cell>
          <cell r="AS32056">
            <v>46013.201388888891</v>
          </cell>
        </row>
        <row r="32057">
          <cell r="G32057" t="str">
            <v>22-12-2025</v>
          </cell>
          <cell r="Q32057" t="str">
            <v>BBD-BLR-HRBR-044-T1</v>
          </cell>
          <cell r="AS32057">
            <v>46013.254861111112</v>
          </cell>
        </row>
        <row r="32058">
          <cell r="G32058" t="str">
            <v>22-12-2025</v>
          </cell>
          <cell r="Q32058" t="str">
            <v>BBD-BLR-HAL-T1</v>
          </cell>
          <cell r="AS32058">
            <v>46013.232638888891</v>
          </cell>
        </row>
        <row r="32059">
          <cell r="G32059" t="str">
            <v>22-12-2025</v>
          </cell>
          <cell r="Q32059" t="str">
            <v>BBD-BLR-BellahalliRoad-T1</v>
          </cell>
          <cell r="AS32059">
            <v>46013.229861111111</v>
          </cell>
        </row>
        <row r="32060">
          <cell r="G32060" t="str">
            <v>22-12-2025</v>
          </cell>
          <cell r="Q32060" t="str">
            <v>BBD-BLR-Nagondanahalli-T1</v>
          </cell>
          <cell r="AS32060">
            <v>46013.224305555559</v>
          </cell>
        </row>
        <row r="32061">
          <cell r="G32061" t="str">
            <v>22-12-2025</v>
          </cell>
          <cell r="Q32061" t="str">
            <v>BBD-BLR-Chikkasandra-T1</v>
          </cell>
          <cell r="AS32061">
            <v>46013.208333333336</v>
          </cell>
        </row>
        <row r="32062">
          <cell r="G32062" t="str">
            <v>22-12-2025</v>
          </cell>
          <cell r="Q32062" t="str">
            <v>BBD-BLR-PeenyaPhase3-T1</v>
          </cell>
          <cell r="AS32062">
            <v>46013.217361111114</v>
          </cell>
        </row>
        <row r="32063">
          <cell r="G32063" t="str">
            <v>22-12-2025</v>
          </cell>
          <cell r="Q32063" t="str">
            <v>BBD-BLR-HAL-T1</v>
          </cell>
          <cell r="AS32063">
            <v>46013.227777777778</v>
          </cell>
        </row>
        <row r="32064">
          <cell r="G32064" t="str">
            <v>22-12-2025</v>
          </cell>
          <cell r="Q32064" t="str">
            <v>BBD-BLR-Jakkasandra-T1</v>
          </cell>
          <cell r="AS32064">
            <v>46013.185416666667</v>
          </cell>
        </row>
        <row r="32065">
          <cell r="G32065" t="str">
            <v>22-12-2025</v>
          </cell>
          <cell r="Q32065" t="str">
            <v>BBD-BLR-HAL-T1</v>
          </cell>
          <cell r="AS32065">
            <v>46013.220138888886</v>
          </cell>
        </row>
        <row r="32066">
          <cell r="G32066" t="str">
            <v>22-12-2025</v>
          </cell>
          <cell r="Q32066" t="str">
            <v>BBD-BLR-Chikkasandra-T1</v>
          </cell>
          <cell r="AS32066">
            <v>46013.1875</v>
          </cell>
        </row>
        <row r="32067">
          <cell r="G32067" t="str">
            <v>22-12-2025</v>
          </cell>
          <cell r="Q32067" t="str">
            <v>BBD-BLR-Chikkasandra-T1</v>
          </cell>
          <cell r="AS32067">
            <v>46013.207638888889</v>
          </cell>
        </row>
        <row r="32068">
          <cell r="G32068" t="str">
            <v>22-12-2025</v>
          </cell>
          <cell r="Q32068" t="str">
            <v>BBD-BLR-Jalahalli-T1</v>
          </cell>
          <cell r="AS32068">
            <v>46013.201388888891</v>
          </cell>
        </row>
        <row r="32069">
          <cell r="G32069" t="str">
            <v>22-12-2025</v>
          </cell>
          <cell r="Q32069" t="str">
            <v>BBD-BLR-Attibele-T1</v>
          </cell>
          <cell r="AS32069">
            <v>46013.234027777777</v>
          </cell>
        </row>
        <row r="32070">
          <cell r="G32070" t="str">
            <v>22-12-2025</v>
          </cell>
          <cell r="Q32070" t="str">
            <v>BBD-BLR-PeenyaPhase3-T1</v>
          </cell>
          <cell r="AS32070">
            <v>46013.26458333333</v>
          </cell>
        </row>
        <row r="32071">
          <cell r="G32071" t="str">
            <v>22-12-2025</v>
          </cell>
          <cell r="Q32071" t="str">
            <v>BBD-BLR-Chikkasandra-T1</v>
          </cell>
          <cell r="AS32071">
            <v>46013.270833333336</v>
          </cell>
        </row>
        <row r="32072">
          <cell r="G32072" t="str">
            <v>22-12-2025</v>
          </cell>
          <cell r="Q32072" t="str">
            <v>BBD-BLR-BellahalliRoad-T1</v>
          </cell>
          <cell r="AS32072">
            <v>46013.201388888891</v>
          </cell>
        </row>
        <row r="32073">
          <cell r="G32073" t="str">
            <v>22-12-2025</v>
          </cell>
          <cell r="Q32073" t="str">
            <v>BBD-BLR-Jalahalli-T1</v>
          </cell>
          <cell r="AS32073">
            <v>46013.189583333333</v>
          </cell>
        </row>
        <row r="32074">
          <cell r="G32074" t="str">
            <v>22-12-2025</v>
          </cell>
          <cell r="Q32074" t="str">
            <v>BBD-BLR-Nagondanahalli-T1</v>
          </cell>
          <cell r="AS32074">
            <v>46013.224999999999</v>
          </cell>
        </row>
        <row r="32075">
          <cell r="G32075" t="str">
            <v>22-12-2025</v>
          </cell>
          <cell r="Q32075" t="str">
            <v>BBD-BLR-Attibele-T1</v>
          </cell>
          <cell r="AS32075">
            <v>46013.254861111112</v>
          </cell>
        </row>
        <row r="32076">
          <cell r="G32076" t="str">
            <v>22-12-2025</v>
          </cell>
          <cell r="Q32076" t="str">
            <v>BBD-BLR-HRBR-044-T1</v>
          </cell>
          <cell r="AS32076">
            <v>46013.193055555559</v>
          </cell>
        </row>
        <row r="32077">
          <cell r="G32077" t="str">
            <v>22-12-2025</v>
          </cell>
          <cell r="Q32077" t="str">
            <v>BBD-BLR-Chinappalay-T1</v>
          </cell>
          <cell r="AS32077">
            <v>46013.209722222222</v>
          </cell>
        </row>
        <row r="32078">
          <cell r="G32078" t="str">
            <v>22-12-2025</v>
          </cell>
          <cell r="Q32078" t="str">
            <v>BBD-BLR-Budhigere-T1</v>
          </cell>
          <cell r="AS32078">
            <v>46013.243055555555</v>
          </cell>
        </row>
        <row r="32079">
          <cell r="G32079" t="str">
            <v>22-12-2025</v>
          </cell>
          <cell r="Q32079" t="str">
            <v>BBD-BLR-BellahalliRoad-T1</v>
          </cell>
          <cell r="AS32079">
            <v>46013.205555555556</v>
          </cell>
        </row>
        <row r="32080">
          <cell r="G32080" t="str">
            <v>22-12-2025</v>
          </cell>
          <cell r="Q32080" t="str">
            <v>BBD-BLR-Nagondanahalli-T1</v>
          </cell>
          <cell r="AS32080">
            <v>46013.212500000001</v>
          </cell>
        </row>
        <row r="32081">
          <cell r="G32081" t="str">
            <v>22-12-2025</v>
          </cell>
          <cell r="Q32081" t="str">
            <v>BBD-BLR-Chinappalay-T1</v>
          </cell>
          <cell r="AS32081">
            <v>46013.185416666667</v>
          </cell>
        </row>
        <row r="32082">
          <cell r="G32082" t="str">
            <v>22-12-2025</v>
          </cell>
          <cell r="Q32082" t="str">
            <v>BBD-BLR-Budhigere-T1</v>
          </cell>
          <cell r="AS32082">
            <v>46013.247916666667</v>
          </cell>
        </row>
        <row r="32083">
          <cell r="G32083" t="str">
            <v>22-12-2025</v>
          </cell>
          <cell r="Q32083" t="str">
            <v>BBD-BLR-PeenyaPhase3-T1</v>
          </cell>
          <cell r="AS32083">
            <v>46013.217361111114</v>
          </cell>
        </row>
        <row r="32084">
          <cell r="G32084" t="str">
            <v>22-12-2025</v>
          </cell>
          <cell r="Q32084" t="str">
            <v>BBD-BLR-Nagondanahalli-T1</v>
          </cell>
          <cell r="AS32084">
            <v>46013.203472222223</v>
          </cell>
        </row>
        <row r="32085">
          <cell r="G32085" t="str">
            <v>22-12-2025</v>
          </cell>
          <cell r="Q32085" t="str">
            <v>BBD-BLR-Nagondanahalli-T1</v>
          </cell>
          <cell r="AS32085">
            <v>46013.190972222219</v>
          </cell>
        </row>
        <row r="32086">
          <cell r="G32086" t="str">
            <v>22-12-2025</v>
          </cell>
          <cell r="Q32086" t="str">
            <v>BBD-BLR-Nagondanahalli-T1</v>
          </cell>
          <cell r="AS32086">
            <v>46013.243055555555</v>
          </cell>
        </row>
        <row r="32087">
          <cell r="G32087" t="str">
            <v>22-12-2025</v>
          </cell>
          <cell r="Q32087" t="str">
            <v>BBD-BLR-BellahalliRoad-T1</v>
          </cell>
          <cell r="AS32087">
            <v>46013.2</v>
          </cell>
        </row>
        <row r="32088">
          <cell r="G32088" t="str">
            <v>22-12-2025</v>
          </cell>
          <cell r="Q32088" t="str">
            <v>BBD-BLR-Budhigere-T1</v>
          </cell>
          <cell r="AS32088">
            <v>46013.247916666667</v>
          </cell>
        </row>
        <row r="32089">
          <cell r="G32089" t="str">
            <v>22-12-2025</v>
          </cell>
          <cell r="Q32089" t="str">
            <v>BBD-BLR-Budhigere-T1</v>
          </cell>
          <cell r="AS32089">
            <v>46013.25</v>
          </cell>
        </row>
        <row r="32090">
          <cell r="G32090" t="str">
            <v>22-12-2025</v>
          </cell>
          <cell r="Q32090" t="str">
            <v>BBD-BLR-Nagondanahalli-T1</v>
          </cell>
          <cell r="AS32090">
            <v>46013.201388888891</v>
          </cell>
        </row>
        <row r="32091">
          <cell r="G32091" t="str">
            <v>22-12-2025</v>
          </cell>
          <cell r="Q32091" t="str">
            <v>BBD-BLR-Chikkasandra-T1</v>
          </cell>
          <cell r="AS32091">
            <v>46013.177083333336</v>
          </cell>
        </row>
        <row r="32092">
          <cell r="G32092" t="str">
            <v>22-12-2025</v>
          </cell>
          <cell r="Q32092" t="str">
            <v>BBD-BLR-Nagondanahalli-T1</v>
          </cell>
          <cell r="AS32092">
            <v>46013.220138888886</v>
          </cell>
        </row>
        <row r="32093">
          <cell r="G32093" t="str">
            <v>22-12-2025</v>
          </cell>
          <cell r="Q32093" t="str">
            <v>BBD-BLR-HRBR-044-T1</v>
          </cell>
          <cell r="AS32093">
            <v>46013.203472222223</v>
          </cell>
        </row>
        <row r="32094">
          <cell r="G32094" t="str">
            <v>22-12-2025</v>
          </cell>
          <cell r="Q32094" t="str">
            <v>BBD-BLR-Nagondanahalli-T1</v>
          </cell>
          <cell r="AS32094">
            <v>46013.185416666667</v>
          </cell>
        </row>
        <row r="32095">
          <cell r="G32095" t="str">
            <v>22-12-2025</v>
          </cell>
          <cell r="Q32095" t="str">
            <v>BBD-BLR-BellahalliRoad-T1</v>
          </cell>
          <cell r="AS32095">
            <v>46013.198611111111</v>
          </cell>
        </row>
        <row r="32096">
          <cell r="G32096" t="str">
            <v>22-12-2025</v>
          </cell>
          <cell r="Q32096" t="str">
            <v>BBD-BLR-Jakkasandra-T1</v>
          </cell>
          <cell r="AS32096">
            <v>46013.248611111114</v>
          </cell>
        </row>
        <row r="32097">
          <cell r="G32097" t="str">
            <v>22-12-2025</v>
          </cell>
          <cell r="Q32097" t="str">
            <v>BBD-BLR-Jigani-T1</v>
          </cell>
          <cell r="AS32097">
            <v>46013.177083333336</v>
          </cell>
        </row>
        <row r="32098">
          <cell r="G32098" t="str">
            <v>22-12-2025</v>
          </cell>
          <cell r="Q32098" t="str">
            <v>BBD-BLR-Budhigere-T1</v>
          </cell>
          <cell r="AS32098">
            <v>46013.247916666667</v>
          </cell>
        </row>
        <row r="32099">
          <cell r="G32099" t="str">
            <v>22-12-2025</v>
          </cell>
          <cell r="Q32099" t="str">
            <v>BBD-BLR-BellahalliRoad-T1</v>
          </cell>
          <cell r="AS32099">
            <v>46013.178472222222</v>
          </cell>
        </row>
        <row r="32100">
          <cell r="G32100" t="str">
            <v>22-12-2025</v>
          </cell>
          <cell r="Q32100" t="str">
            <v>BBD-BLR-Nagondanahalli-T1</v>
          </cell>
          <cell r="AS32100">
            <v>46013.224305555559</v>
          </cell>
        </row>
        <row r="32101">
          <cell r="G32101" t="str">
            <v>22-12-2025</v>
          </cell>
          <cell r="Q32101" t="str">
            <v>BBD-BLR-PeenyaPhase3-T1</v>
          </cell>
          <cell r="AS32101">
            <v>46013.249305555553</v>
          </cell>
        </row>
        <row r="32102">
          <cell r="G32102" t="str">
            <v>22-12-2025</v>
          </cell>
          <cell r="Q32102" t="str">
            <v>BBD-BLR-Attibele-T1</v>
          </cell>
          <cell r="AS32102">
            <v>46013.304861111108</v>
          </cell>
        </row>
        <row r="32103">
          <cell r="G32103" t="str">
            <v>22-12-2025</v>
          </cell>
          <cell r="Q32103" t="str">
            <v>BBD-BLR-Budhigere-T1</v>
          </cell>
          <cell r="AS32103">
            <v>46013.253472222219</v>
          </cell>
        </row>
        <row r="32104">
          <cell r="G32104" t="str">
            <v>22-12-2025</v>
          </cell>
          <cell r="Q32104" t="str">
            <v>BBD-BLR-HAL-T1</v>
          </cell>
          <cell r="AS32104">
            <v>46013.216666666667</v>
          </cell>
        </row>
        <row r="32105">
          <cell r="G32105" t="str">
            <v>22-12-2025</v>
          </cell>
          <cell r="Q32105" t="str">
            <v>BBD-BLR-Chikkasandra-T1</v>
          </cell>
          <cell r="AS32105">
            <v>46013.207638888889</v>
          </cell>
        </row>
        <row r="32106">
          <cell r="G32106" t="str">
            <v>22-12-2025</v>
          </cell>
          <cell r="Q32106" t="str">
            <v>BBD-BLR-HAL-T1</v>
          </cell>
          <cell r="AS32106">
            <v>46013.219444444447</v>
          </cell>
        </row>
        <row r="32107">
          <cell r="G32107" t="str">
            <v>22-12-2025</v>
          </cell>
          <cell r="Q32107" t="str">
            <v>BBD-BLR-BellahalliRoad-T1</v>
          </cell>
          <cell r="AS32107">
            <v>46013.21597222222</v>
          </cell>
        </row>
        <row r="32108">
          <cell r="G32108" t="str">
            <v>22-12-2025</v>
          </cell>
          <cell r="Q32108" t="str">
            <v>BBD-BLR-Nagondanahalli-T1</v>
          </cell>
          <cell r="AS32108">
            <v>46013.253472222219</v>
          </cell>
        </row>
        <row r="32109">
          <cell r="G32109" t="str">
            <v>22-12-2025</v>
          </cell>
          <cell r="Q32109" t="str">
            <v>BBD-BLR-HAL-T1</v>
          </cell>
          <cell r="AS32109">
            <v>46013.216666666667</v>
          </cell>
        </row>
        <row r="32110">
          <cell r="G32110" t="str">
            <v>22-12-2025</v>
          </cell>
          <cell r="Q32110" t="str">
            <v>BBD-BLR-Nagondanahalli-T1</v>
          </cell>
          <cell r="AS32110">
            <v>46013.186111111114</v>
          </cell>
        </row>
        <row r="32111">
          <cell r="G32111" t="str">
            <v>22-12-2025</v>
          </cell>
          <cell r="Q32111" t="str">
            <v>BBD-BLR-PeenyaPhase3-T1</v>
          </cell>
          <cell r="AS32111">
            <v>46013.26458333333</v>
          </cell>
        </row>
        <row r="32112">
          <cell r="G32112" t="str">
            <v>22-12-2025</v>
          </cell>
          <cell r="Q32112" t="str">
            <v>BBD-BLR-Chinappalay-T1</v>
          </cell>
          <cell r="AS32112">
            <v>46013.220833333333</v>
          </cell>
        </row>
        <row r="32113">
          <cell r="G32113" t="str">
            <v>22-12-2025</v>
          </cell>
          <cell r="Q32113" t="str">
            <v>BBD-BLR-Kallahalli-T1</v>
          </cell>
          <cell r="AS32113">
            <v>46013.293749999997</v>
          </cell>
        </row>
        <row r="32114">
          <cell r="G32114" t="str">
            <v>22-12-2025</v>
          </cell>
          <cell r="Q32114" t="str">
            <v>BBD-BLR-Nagondanahalli-T1</v>
          </cell>
          <cell r="AS32114">
            <v>46013.206250000003</v>
          </cell>
        </row>
        <row r="32115">
          <cell r="G32115" t="str">
            <v>22-12-2025</v>
          </cell>
          <cell r="Q32115" t="str">
            <v>BBD-BLR-Nagondanahalli-T1</v>
          </cell>
          <cell r="AS32115">
            <v>46013.253472222219</v>
          </cell>
        </row>
        <row r="32116">
          <cell r="G32116" t="str">
            <v>22-12-2025</v>
          </cell>
          <cell r="Q32116" t="str">
            <v>BBD-BLR-Budhigere-T1</v>
          </cell>
          <cell r="AS32116">
            <v>46013.243055555555</v>
          </cell>
        </row>
        <row r="32117">
          <cell r="G32117" t="str">
            <v>22-12-2025</v>
          </cell>
          <cell r="Q32117" t="str">
            <v>BBD-BLR-PeenyaPhase3-T1</v>
          </cell>
          <cell r="AS32117">
            <v>46013.217361111114</v>
          </cell>
        </row>
        <row r="32118">
          <cell r="G32118" t="str">
            <v>22-12-2025</v>
          </cell>
          <cell r="Q32118" t="str">
            <v>BBD-BLR-Nagondanahalli-T1</v>
          </cell>
          <cell r="AS32118">
            <v>46013.192361111112</v>
          </cell>
        </row>
        <row r="32119">
          <cell r="G32119" t="str">
            <v>22-12-2025</v>
          </cell>
          <cell r="Q32119" t="str">
            <v>BBD-BLR-Jalahalli-T1</v>
          </cell>
          <cell r="AS32119">
            <v>46013.256249999999</v>
          </cell>
        </row>
        <row r="32120">
          <cell r="G32120" t="str">
            <v>22-12-2025</v>
          </cell>
          <cell r="Q32120" t="str">
            <v>BBD-BLR-Budhigere-T1</v>
          </cell>
          <cell r="AS32120">
            <v>46013.243055555555</v>
          </cell>
        </row>
        <row r="32121">
          <cell r="G32121" t="str">
            <v>22-12-2025</v>
          </cell>
          <cell r="Q32121" t="str">
            <v>BBD-BLR-Jalahalli-T1</v>
          </cell>
          <cell r="AS32121">
            <v>46013.211805555555</v>
          </cell>
        </row>
        <row r="32122">
          <cell r="G32122" t="str">
            <v>22-12-2025</v>
          </cell>
          <cell r="Q32122" t="str">
            <v>BBD-BLR-BellahalliRoad-T1</v>
          </cell>
          <cell r="AS32122">
            <v>46013.226388888892</v>
          </cell>
        </row>
        <row r="32123">
          <cell r="G32123" t="str">
            <v>22-12-2025</v>
          </cell>
          <cell r="Q32123" t="str">
            <v>BBD-BLR-PeenyaPhase3-T1</v>
          </cell>
          <cell r="AS32123">
            <v>46013.22152777778</v>
          </cell>
        </row>
        <row r="32124">
          <cell r="G32124" t="str">
            <v>22-12-2025</v>
          </cell>
          <cell r="Q32124" t="str">
            <v>BBD-BLR-Jakkasandra-T1</v>
          </cell>
          <cell r="AS32124">
            <v>46013.185416666667</v>
          </cell>
        </row>
        <row r="32125">
          <cell r="G32125" t="str">
            <v>22-12-2025</v>
          </cell>
          <cell r="Q32125" t="str">
            <v>BBD-BLR-Nagondanahalli-T1</v>
          </cell>
          <cell r="AS32125">
            <v>46013.246527777781</v>
          </cell>
        </row>
        <row r="32126">
          <cell r="G32126" t="str">
            <v>22-12-2025</v>
          </cell>
          <cell r="Q32126" t="str">
            <v>BBD-BLR-Jakkasandra-T1</v>
          </cell>
          <cell r="AS32126">
            <v>46013.263194444444</v>
          </cell>
        </row>
        <row r="32127">
          <cell r="G32127" t="str">
            <v>22-12-2025</v>
          </cell>
          <cell r="Q32127" t="str">
            <v>BBD-BLR-Budhigere-T1</v>
          </cell>
          <cell r="AS32127">
            <v>46013.25</v>
          </cell>
        </row>
        <row r="32128">
          <cell r="G32128" t="str">
            <v>22-12-2025</v>
          </cell>
          <cell r="Q32128" t="str">
            <v>BBD-BLR-BellahalliRoad-T1</v>
          </cell>
          <cell r="AS32128">
            <v>46013.226388888892</v>
          </cell>
        </row>
        <row r="32129">
          <cell r="G32129" t="str">
            <v>22-12-2025</v>
          </cell>
          <cell r="Q32129" t="str">
            <v>BBD-BLR-Jakkasandra-T1</v>
          </cell>
          <cell r="AS32129">
            <v>46013.217361111114</v>
          </cell>
        </row>
        <row r="32130">
          <cell r="G32130" t="str">
            <v>22-12-2025</v>
          </cell>
          <cell r="Q32130" t="str">
            <v>BBD-BLR-Budhigere-T1</v>
          </cell>
          <cell r="AS32130">
            <v>46013.237500000003</v>
          </cell>
        </row>
        <row r="32131">
          <cell r="G32131" t="str">
            <v>22-12-2025</v>
          </cell>
          <cell r="Q32131" t="str">
            <v>BBD-BLR-PeenyaPhase3-T1</v>
          </cell>
          <cell r="AS32131">
            <v>46013.201388888891</v>
          </cell>
        </row>
        <row r="32132">
          <cell r="G32132" t="str">
            <v>22-12-2025</v>
          </cell>
          <cell r="Q32132" t="str">
            <v>BBD-BLR-BellahalliRoad-T1</v>
          </cell>
          <cell r="AS32132">
            <v>46013.185416666667</v>
          </cell>
        </row>
        <row r="32133">
          <cell r="G32133" t="str">
            <v>22-12-2025</v>
          </cell>
          <cell r="Q32133" t="str">
            <v>BBD-BLR-Budhigere-T1</v>
          </cell>
          <cell r="AS32133">
            <v>46013.253472222219</v>
          </cell>
        </row>
        <row r="32134">
          <cell r="G32134" t="str">
            <v>22-12-2025</v>
          </cell>
          <cell r="Q32134" t="str">
            <v>BBD-BLR-Budhigere-T1</v>
          </cell>
          <cell r="AS32134">
            <v>46013.276388888888</v>
          </cell>
        </row>
        <row r="32135">
          <cell r="G32135" t="str">
            <v>22-12-2025</v>
          </cell>
          <cell r="Q32135" t="str">
            <v>BBD-BLR-Budhigere-T1</v>
          </cell>
          <cell r="AS32135">
            <v>46013.275000000001</v>
          </cell>
        </row>
        <row r="32136">
          <cell r="G32136" t="str">
            <v>22-12-2025</v>
          </cell>
          <cell r="Q32136" t="str">
            <v>BBD-BLR-HAL-T1</v>
          </cell>
          <cell r="AS32136">
            <v>46013.220138888886</v>
          </cell>
        </row>
        <row r="32137">
          <cell r="G32137" t="str">
            <v>22-12-2025</v>
          </cell>
          <cell r="Q32137" t="str">
            <v>BBD-BLR-Jakkasandra-T1</v>
          </cell>
          <cell r="AS32137">
            <v>46013.217361111114</v>
          </cell>
        </row>
        <row r="32138">
          <cell r="G32138" t="str">
            <v>22-12-2025</v>
          </cell>
          <cell r="Q32138" t="str">
            <v>BBD-BLR-Nagondanahalli-T1</v>
          </cell>
          <cell r="AS32138">
            <v>46013.246527777781</v>
          </cell>
        </row>
        <row r="32139">
          <cell r="G32139" t="str">
            <v>22-12-2025</v>
          </cell>
          <cell r="Q32139" t="str">
            <v>BBD-BLR-Nagondanahalli-T1</v>
          </cell>
          <cell r="AS32139">
            <v>46013.206250000003</v>
          </cell>
        </row>
        <row r="32140">
          <cell r="G32140" t="str">
            <v>22-12-2025</v>
          </cell>
          <cell r="Q32140" t="str">
            <v>BBD-BLR-PeenyaPhase3-T1</v>
          </cell>
          <cell r="AS32140">
            <v>46013.201388888891</v>
          </cell>
        </row>
        <row r="32141">
          <cell r="G32141" t="str">
            <v>22-12-2025</v>
          </cell>
          <cell r="Q32141" t="str">
            <v>BBD-BLR-Nagondanahalli-T1</v>
          </cell>
          <cell r="AS32141">
            <v>46013.222916666666</v>
          </cell>
        </row>
        <row r="32142">
          <cell r="G32142" t="str">
            <v>22-12-2025</v>
          </cell>
          <cell r="Q32142" t="str">
            <v>BBD-BLR-Nagondanahalli-T1</v>
          </cell>
          <cell r="AS32142">
            <v>46013.26666666667</v>
          </cell>
        </row>
        <row r="32143">
          <cell r="G32143" t="str">
            <v>22-12-2025</v>
          </cell>
          <cell r="Q32143" t="str">
            <v>BBD-BLR-Budhigere-T1</v>
          </cell>
          <cell r="AS32143">
            <v>46013.237500000003</v>
          </cell>
        </row>
        <row r="32144">
          <cell r="G32144" t="str">
            <v>22-12-2025</v>
          </cell>
          <cell r="Q32144" t="str">
            <v>BBD-BLR-Nagondanahalli-T1</v>
          </cell>
          <cell r="AS32144">
            <v>46013.253472222219</v>
          </cell>
        </row>
        <row r="32145">
          <cell r="G32145" t="str">
            <v>22-12-2025</v>
          </cell>
          <cell r="Q32145" t="str">
            <v>BBD-BLR-Jalahalli-T1</v>
          </cell>
          <cell r="AS32145">
            <v>46013.23541666667</v>
          </cell>
        </row>
        <row r="32146">
          <cell r="G32146" t="str">
            <v>22-12-2025</v>
          </cell>
          <cell r="Q32146" t="str">
            <v>BBD-BLR-Nagondanahalli-T1</v>
          </cell>
          <cell r="AS32146">
            <v>46013.206250000003</v>
          </cell>
        </row>
        <row r="32147">
          <cell r="G32147" t="str">
            <v>22-12-2025</v>
          </cell>
          <cell r="Q32147" t="str">
            <v>BBD-BLR-BellahalliRoad-T1</v>
          </cell>
          <cell r="AS32147">
            <v>46013.209027777775</v>
          </cell>
        </row>
        <row r="32148">
          <cell r="G32148" t="str">
            <v>22-12-2025</v>
          </cell>
          <cell r="Q32148" t="str">
            <v>BBD-BLR-Budhigere-T1</v>
          </cell>
          <cell r="AS32148">
            <v>46013.234027777777</v>
          </cell>
        </row>
        <row r="32149">
          <cell r="G32149" t="str">
            <v>22-12-2025</v>
          </cell>
          <cell r="Q32149" t="str">
            <v>BBD-BLR-Jigani-T1</v>
          </cell>
          <cell r="AS32149">
            <v>46013.177083333336</v>
          </cell>
        </row>
        <row r="32150">
          <cell r="G32150" t="str">
            <v>22-12-2025</v>
          </cell>
          <cell r="Q32150" t="str">
            <v>BBD-BLR-Budhigere-T1</v>
          </cell>
          <cell r="AS32150">
            <v>46013.239583333336</v>
          </cell>
        </row>
        <row r="32151">
          <cell r="G32151" t="str">
            <v>22-12-2025</v>
          </cell>
          <cell r="Q32151" t="str">
            <v>BBD-BLR-Budhigere-T1</v>
          </cell>
          <cell r="AS32151">
            <v>46013.237500000003</v>
          </cell>
        </row>
        <row r="32152">
          <cell r="G32152" t="str">
            <v>22-12-2025</v>
          </cell>
          <cell r="Q32152" t="str">
            <v>BBD-BLR-Jigani-T1</v>
          </cell>
          <cell r="AS32152">
            <v>46013.188194444447</v>
          </cell>
        </row>
        <row r="32153">
          <cell r="G32153" t="str">
            <v>22-12-2025</v>
          </cell>
          <cell r="Q32153" t="str">
            <v>BBD-BLR-PeenyaPhase3-T1</v>
          </cell>
          <cell r="AS32153">
            <v>46013.194444444445</v>
          </cell>
        </row>
        <row r="32154">
          <cell r="G32154" t="str">
            <v>22-12-2025</v>
          </cell>
          <cell r="Q32154" t="str">
            <v>BBD-BLR-Nagondanahalli-T1</v>
          </cell>
          <cell r="AS32154">
            <v>46013.243055555555</v>
          </cell>
        </row>
        <row r="32155">
          <cell r="G32155" t="str">
            <v>22-12-2025</v>
          </cell>
          <cell r="Q32155" t="str">
            <v>BBD-BLR-Budhigere-T1</v>
          </cell>
          <cell r="AS32155">
            <v>46013.26458333333</v>
          </cell>
        </row>
        <row r="32156">
          <cell r="G32156" t="str">
            <v>22-12-2025</v>
          </cell>
          <cell r="Q32156" t="str">
            <v>BBD-BLR-Nagondanahalli-T1</v>
          </cell>
          <cell r="AS32156">
            <v>46013.222916666666</v>
          </cell>
        </row>
        <row r="32157">
          <cell r="G32157" t="str">
            <v>22-12-2025</v>
          </cell>
          <cell r="Q32157" t="str">
            <v>BBD-BLR-Jalahalli-T1</v>
          </cell>
          <cell r="AS32157">
            <v>46013.245833333334</v>
          </cell>
        </row>
        <row r="32158">
          <cell r="G32158" t="str">
            <v>22-12-2025</v>
          </cell>
          <cell r="Q32158" t="str">
            <v>BBD-BLR-Budhigere-T1</v>
          </cell>
          <cell r="AS32158">
            <v>46013.243750000001</v>
          </cell>
        </row>
        <row r="32159">
          <cell r="G32159" t="str">
            <v>22-12-2025</v>
          </cell>
          <cell r="Q32159" t="str">
            <v>BBD-BLR-PeenyaPhase3-T1</v>
          </cell>
          <cell r="AS32159">
            <v>46013.249305555553</v>
          </cell>
        </row>
        <row r="32160">
          <cell r="G32160" t="str">
            <v>22-12-2025</v>
          </cell>
          <cell r="Q32160" t="str">
            <v>BBD-BLR-Nagondanahalli-T1</v>
          </cell>
          <cell r="AS32160">
            <v>46013.185416666667</v>
          </cell>
        </row>
        <row r="32161">
          <cell r="G32161" t="str">
            <v>22-12-2025</v>
          </cell>
          <cell r="Q32161" t="str">
            <v>BBD-BLR-HRBR-044-T1</v>
          </cell>
          <cell r="AS32161">
            <v>46013.224999999999</v>
          </cell>
        </row>
        <row r="32162">
          <cell r="G32162" t="str">
            <v>22-12-2025</v>
          </cell>
          <cell r="Q32162" t="str">
            <v>BBD-BLR-PeenyaPhase3-T1</v>
          </cell>
          <cell r="AS32162">
            <v>46013.206944444442</v>
          </cell>
        </row>
        <row r="32163">
          <cell r="G32163" t="str">
            <v>22-12-2025</v>
          </cell>
          <cell r="Q32163" t="str">
            <v>BBD-BLR-Chinappalay-T1</v>
          </cell>
          <cell r="AS32163">
            <v>46013.220138888886</v>
          </cell>
        </row>
        <row r="32164">
          <cell r="G32164" t="str">
            <v>22-12-2025</v>
          </cell>
          <cell r="Q32164" t="str">
            <v>BBD-BLR-Chikkasandra-T1</v>
          </cell>
          <cell r="AS32164">
            <v>46013.289583333331</v>
          </cell>
        </row>
        <row r="32165">
          <cell r="G32165" t="str">
            <v>22-12-2025</v>
          </cell>
          <cell r="Q32165" t="str">
            <v>BBD-BLR-Nagondanahalli-T1</v>
          </cell>
          <cell r="AS32165">
            <v>46013.247916666667</v>
          </cell>
        </row>
        <row r="32166">
          <cell r="G32166" t="str">
            <v>22-12-2025</v>
          </cell>
          <cell r="Q32166" t="str">
            <v>BBD-BLR-Jigani-T1</v>
          </cell>
          <cell r="AS32166">
            <v>46013.177083333336</v>
          </cell>
        </row>
        <row r="32167">
          <cell r="G32167" t="str">
            <v>22-12-2025</v>
          </cell>
          <cell r="Q32167" t="str">
            <v>BBD-BLR-Chinappalay-T1</v>
          </cell>
          <cell r="AS32167">
            <v>46013.231249999997</v>
          </cell>
        </row>
        <row r="32168">
          <cell r="G32168" t="str">
            <v>22-12-2025</v>
          </cell>
          <cell r="Q32168" t="str">
            <v>BBD-BLR-PeenyaPhase3-T1</v>
          </cell>
          <cell r="AS32168">
            <v>46013.216666666667</v>
          </cell>
        </row>
        <row r="32169">
          <cell r="G32169" t="str">
            <v>22-12-2025</v>
          </cell>
          <cell r="Q32169" t="str">
            <v>BBD-BLR-Nagondanahalli-T1</v>
          </cell>
          <cell r="AS32169">
            <v>46013.190972222219</v>
          </cell>
        </row>
        <row r="32170">
          <cell r="G32170" t="str">
            <v>22-12-2025</v>
          </cell>
          <cell r="Q32170" t="str">
            <v>BBD-BLR-Budhigere-T1</v>
          </cell>
          <cell r="AS32170">
            <v>46013.223611111112</v>
          </cell>
        </row>
        <row r="32171">
          <cell r="G32171" t="str">
            <v>22-12-2025</v>
          </cell>
          <cell r="Q32171" t="str">
            <v>BBD-BLR-Nagondanahalli-T1</v>
          </cell>
          <cell r="AS32171">
            <v>46013.273611111108</v>
          </cell>
        </row>
        <row r="32172">
          <cell r="G32172" t="str">
            <v>22-12-2025</v>
          </cell>
          <cell r="Q32172" t="str">
            <v>BBD-BLR-PeenyaPhase3-T1</v>
          </cell>
          <cell r="AS32172">
            <v>46013.201388888891</v>
          </cell>
        </row>
        <row r="32173">
          <cell r="G32173" t="str">
            <v>22-12-2025</v>
          </cell>
          <cell r="Q32173" t="str">
            <v>BBD-BLR-HAL-T1</v>
          </cell>
          <cell r="AS32173">
            <v>46013.216666666667</v>
          </cell>
        </row>
        <row r="32174">
          <cell r="G32174" t="str">
            <v>22-12-2025</v>
          </cell>
          <cell r="Q32174" t="str">
            <v>BBD-BLR-Attibele-T1</v>
          </cell>
          <cell r="AS32174">
            <v>46013.267361111109</v>
          </cell>
        </row>
        <row r="32175">
          <cell r="G32175" t="str">
            <v>22-12-2025</v>
          </cell>
          <cell r="Q32175" t="str">
            <v>BBD-BLR-BellahalliRoad-T1</v>
          </cell>
          <cell r="AS32175">
            <v>46013.208333333336</v>
          </cell>
        </row>
        <row r="32176">
          <cell r="G32176" t="str">
            <v>22-12-2025</v>
          </cell>
          <cell r="Q32176" t="str">
            <v>BBD-BLR-Chikkasandra-T1</v>
          </cell>
          <cell r="AS32176">
            <v>46013.28125</v>
          </cell>
        </row>
        <row r="32177">
          <cell r="G32177" t="str">
            <v>22-12-2025</v>
          </cell>
          <cell r="Q32177" t="str">
            <v>BBD-BLR-Attibele-T1</v>
          </cell>
          <cell r="AS32177">
            <v>46013.294444444444</v>
          </cell>
        </row>
        <row r="32178">
          <cell r="G32178" t="str">
            <v>22-12-2025</v>
          </cell>
          <cell r="Q32178" t="str">
            <v>BBD-BLR-Chikkasandra-T1</v>
          </cell>
          <cell r="AS32178">
            <v>46013.186805555553</v>
          </cell>
        </row>
        <row r="32179">
          <cell r="G32179" t="str">
            <v>22-12-2025</v>
          </cell>
          <cell r="Q32179" t="str">
            <v>BBD-BLR-Nagondanahalli-T1</v>
          </cell>
          <cell r="AS32179">
            <v>46013.263888888891</v>
          </cell>
        </row>
        <row r="32180">
          <cell r="G32180" t="str">
            <v>22-12-2025</v>
          </cell>
          <cell r="Q32180" t="str">
            <v>BBD-BLR-Devanahalli-T1</v>
          </cell>
          <cell r="AS32180">
            <v>46013.186111111114</v>
          </cell>
        </row>
        <row r="32181">
          <cell r="G32181" t="str">
            <v>22-12-2025</v>
          </cell>
          <cell r="Q32181" t="str">
            <v>BBD-BLR-Chinappalay-T1</v>
          </cell>
          <cell r="AS32181">
            <v>46013.185416666667</v>
          </cell>
        </row>
        <row r="32182">
          <cell r="G32182" t="str">
            <v>22-12-2025</v>
          </cell>
          <cell r="Q32182" t="str">
            <v>BBD-BLR-Nagondanahalli-T1</v>
          </cell>
          <cell r="AS32182">
            <v>46013.224999999999</v>
          </cell>
        </row>
        <row r="32183">
          <cell r="G32183" t="str">
            <v>22-12-2025</v>
          </cell>
          <cell r="Q32183" t="str">
            <v>BBD-BLR-Nagondanahalli-T1</v>
          </cell>
          <cell r="AS32183">
            <v>46013.185416666667</v>
          </cell>
        </row>
        <row r="32184">
          <cell r="G32184" t="str">
            <v>22-12-2025</v>
          </cell>
          <cell r="Q32184" t="str">
            <v>BBD-BLR-Nagondanahalli-T1</v>
          </cell>
          <cell r="AS32184">
            <v>46013.246527777781</v>
          </cell>
        </row>
        <row r="32185">
          <cell r="G32185" t="str">
            <v>22-12-2025</v>
          </cell>
          <cell r="Q32185" t="str">
            <v>BBD-BLR-Nagondanahalli-T1</v>
          </cell>
          <cell r="AS32185">
            <v>46013.212500000001</v>
          </cell>
        </row>
        <row r="32186">
          <cell r="G32186" t="str">
            <v>22-12-2025</v>
          </cell>
          <cell r="Q32186" t="str">
            <v>BBD-BLR-Chinappalay-T1</v>
          </cell>
          <cell r="AS32186">
            <v>46013.194444444445</v>
          </cell>
        </row>
        <row r="32187">
          <cell r="G32187" t="str">
            <v>22-12-2025</v>
          </cell>
          <cell r="Q32187" t="str">
            <v>BBD-BLR-Jakkasandra-T1</v>
          </cell>
          <cell r="AS32187">
            <v>46013.186111111114</v>
          </cell>
        </row>
        <row r="32188">
          <cell r="G32188" t="str">
            <v>22-12-2025</v>
          </cell>
          <cell r="Q32188" t="str">
            <v>BBD-BLR-Jakkasandra-T1</v>
          </cell>
          <cell r="AS32188">
            <v>46013.263194444444</v>
          </cell>
        </row>
        <row r="32189">
          <cell r="G32189" t="str">
            <v>22-12-2025</v>
          </cell>
          <cell r="Q32189" t="str">
            <v>BBD-BLR-Nagondanahalli-T1</v>
          </cell>
          <cell r="AS32189">
            <v>46013.222916666666</v>
          </cell>
        </row>
        <row r="32190">
          <cell r="G32190" t="str">
            <v>22-12-2025</v>
          </cell>
          <cell r="Q32190" t="str">
            <v>BBD-BLR-Jakkasandra-T1</v>
          </cell>
          <cell r="AS32190">
            <v>46013.206944444442</v>
          </cell>
        </row>
        <row r="32191">
          <cell r="G32191" t="str">
            <v>22-12-2025</v>
          </cell>
          <cell r="Q32191" t="str">
            <v>BBD-BLR-Budhigere-T1</v>
          </cell>
          <cell r="AS32191">
            <v>46013.243055555555</v>
          </cell>
        </row>
        <row r="32192">
          <cell r="G32192" t="str">
            <v>22-12-2025</v>
          </cell>
          <cell r="Q32192" t="str">
            <v>BBD-BLR-Kallahalli-T1</v>
          </cell>
          <cell r="AS32192">
            <v>46013.286111111112</v>
          </cell>
        </row>
        <row r="32193">
          <cell r="G32193" t="str">
            <v>22-12-2025</v>
          </cell>
          <cell r="Q32193" t="str">
            <v>BBD-BLR-Nagondanahalli-T1</v>
          </cell>
          <cell r="AS32193">
            <v>46013.201388888891</v>
          </cell>
        </row>
        <row r="32194">
          <cell r="G32194" t="str">
            <v>22-12-2025</v>
          </cell>
          <cell r="Q32194" t="str">
            <v>BBD-BLR-Jakkasandra-T1</v>
          </cell>
          <cell r="AS32194">
            <v>46013.248611111114</v>
          </cell>
        </row>
        <row r="32195">
          <cell r="G32195" t="str">
            <v>22-12-2025</v>
          </cell>
          <cell r="Q32195" t="str">
            <v>BBD-BLR-Kallahalli-T1</v>
          </cell>
          <cell r="AS32195">
            <v>46013.286111111112</v>
          </cell>
        </row>
        <row r="32196">
          <cell r="G32196" t="str">
            <v>22-12-2025</v>
          </cell>
          <cell r="Q32196" t="str">
            <v>BBD-BLR-Nagondanahalli-T1</v>
          </cell>
          <cell r="AS32196">
            <v>46013.220138888886</v>
          </cell>
        </row>
        <row r="32197">
          <cell r="G32197" t="str">
            <v>22-12-2025</v>
          </cell>
          <cell r="Q32197" t="str">
            <v>BBD-BLR-Nagondanahalli-T1</v>
          </cell>
          <cell r="AS32197">
            <v>46013.224999999999</v>
          </cell>
        </row>
        <row r="32198">
          <cell r="G32198" t="str">
            <v>22-12-2025</v>
          </cell>
          <cell r="Q32198" t="str">
            <v>BBD-BLR-Kallahalli-T1</v>
          </cell>
          <cell r="AS32198">
            <v>46013.285416666666</v>
          </cell>
        </row>
        <row r="32199">
          <cell r="G32199" t="str">
            <v>22-12-2025</v>
          </cell>
          <cell r="Q32199" t="str">
            <v>BBD-BLR-BellahalliRoad-T1</v>
          </cell>
          <cell r="AS32199">
            <v>46013.229861111111</v>
          </cell>
        </row>
        <row r="32200">
          <cell r="G32200" t="str">
            <v>22-12-2025</v>
          </cell>
          <cell r="Q32200" t="str">
            <v>BBD-BLR-Budhigere-T1</v>
          </cell>
          <cell r="AS32200">
            <v>46013.234027777777</v>
          </cell>
        </row>
        <row r="32201">
          <cell r="G32201" t="str">
            <v>22-12-2025</v>
          </cell>
          <cell r="Q32201" t="str">
            <v>BBD-BLR-Kallahalli-T1</v>
          </cell>
          <cell r="AS32201">
            <v>46013.26458333333</v>
          </cell>
        </row>
        <row r="32202">
          <cell r="G32202" t="str">
            <v>22-12-2025</v>
          </cell>
          <cell r="Q32202" t="str">
            <v>BBD-BLR-BellahalliRoad-T1</v>
          </cell>
          <cell r="AS32202">
            <v>46013.177777777775</v>
          </cell>
        </row>
        <row r="32203">
          <cell r="G32203" t="str">
            <v>22-12-2025</v>
          </cell>
          <cell r="Q32203" t="str">
            <v>BBD-BLR-Kallahalli-T1</v>
          </cell>
          <cell r="AS32203">
            <v>46013.241666666669</v>
          </cell>
        </row>
        <row r="32204">
          <cell r="G32204" t="str">
            <v>22-12-2025</v>
          </cell>
          <cell r="Q32204" t="str">
            <v>BBD-BLR-Chinappalay-T1</v>
          </cell>
          <cell r="AS32204">
            <v>46013.230555555558</v>
          </cell>
        </row>
        <row r="32205">
          <cell r="G32205" t="str">
            <v>22-12-2025</v>
          </cell>
          <cell r="Q32205" t="str">
            <v>BBD-BLR-Kallahalli-T1</v>
          </cell>
          <cell r="AS32205">
            <v>46013.241666666669</v>
          </cell>
        </row>
        <row r="32206">
          <cell r="G32206" t="str">
            <v>22-12-2025</v>
          </cell>
          <cell r="Q32206" t="str">
            <v>BBD-BLR-BellahalliRoad-T1</v>
          </cell>
          <cell r="AS32206">
            <v>46013.226388888892</v>
          </cell>
        </row>
        <row r="32207">
          <cell r="G32207" t="str">
            <v>22-12-2025</v>
          </cell>
          <cell r="Q32207" t="str">
            <v>BBD-BLR-Kallahalli-T1</v>
          </cell>
          <cell r="AS32207">
            <v>46013.241666666669</v>
          </cell>
        </row>
        <row r="32208">
          <cell r="G32208" t="str">
            <v>22-12-2025</v>
          </cell>
          <cell r="Q32208" t="str">
            <v>BBD-BLR-Jalahalli-T1</v>
          </cell>
          <cell r="AS32208">
            <v>46013.201388888891</v>
          </cell>
        </row>
        <row r="32209">
          <cell r="G32209" t="str">
            <v>22-12-2025</v>
          </cell>
          <cell r="Q32209" t="str">
            <v>BBD-BLR-Nagondanahalli-T1</v>
          </cell>
          <cell r="AS32209">
            <v>46013.222916666666</v>
          </cell>
        </row>
        <row r="32210">
          <cell r="G32210" t="str">
            <v>22-12-2025</v>
          </cell>
          <cell r="Q32210" t="str">
            <v>BBD-BLR-HRBR-044-T1</v>
          </cell>
          <cell r="AS32210">
            <v>46013.196527777778</v>
          </cell>
        </row>
        <row r="32211">
          <cell r="G32211" t="str">
            <v>22-12-2025</v>
          </cell>
          <cell r="Q32211" t="str">
            <v>BBD-BLR-Nagondanahalli-T1</v>
          </cell>
          <cell r="AS32211">
            <v>46013.185416666667</v>
          </cell>
        </row>
        <row r="32212">
          <cell r="G32212" t="str">
            <v>22-12-2025</v>
          </cell>
          <cell r="Q32212" t="str">
            <v>BBD-BLR-Chinappalay-T1</v>
          </cell>
          <cell r="AS32212">
            <v>46013.185416666667</v>
          </cell>
        </row>
        <row r="32213">
          <cell r="G32213" t="str">
            <v>22-12-2025</v>
          </cell>
          <cell r="Q32213" t="str">
            <v>BBD-BLR-HRBR-044-T1</v>
          </cell>
          <cell r="AS32213">
            <v>46013.196527777778</v>
          </cell>
        </row>
        <row r="32214">
          <cell r="G32214" t="str">
            <v>22-12-2025</v>
          </cell>
          <cell r="Q32214" t="str">
            <v>BBD-BLR-Jakkasandra-T1</v>
          </cell>
          <cell r="AS32214">
            <v>46013.185416666667</v>
          </cell>
        </row>
        <row r="32215">
          <cell r="G32215" t="str">
            <v>22-12-2025</v>
          </cell>
          <cell r="Q32215" t="str">
            <v>BBD-BLR-Jalahalli-T1</v>
          </cell>
          <cell r="AS32215">
            <v>46013.201388888891</v>
          </cell>
        </row>
        <row r="32216">
          <cell r="G32216" t="str">
            <v>22-12-2025</v>
          </cell>
          <cell r="Q32216" t="str">
            <v>BBD-BLR-Attibele-T1</v>
          </cell>
        </row>
        <row r="32217">
          <cell r="G32217" t="str">
            <v>22-12-2025</v>
          </cell>
          <cell r="Q32217" t="str">
            <v>BBD-BLR-Nagondanahalli-T1</v>
          </cell>
          <cell r="AS32217">
            <v>46013.202777777777</v>
          </cell>
        </row>
        <row r="32218">
          <cell r="G32218" t="str">
            <v>22-12-2025</v>
          </cell>
          <cell r="Q32218" t="str">
            <v>BBD-BLR-Jalahalli-T1</v>
          </cell>
        </row>
        <row r="32219">
          <cell r="G32219" t="str">
            <v>22-12-2025</v>
          </cell>
          <cell r="Q32219" t="str">
            <v>BBD-BLR-Budhigere-T1</v>
          </cell>
          <cell r="AS32219">
            <v>46013.239583333336</v>
          </cell>
        </row>
        <row r="32220">
          <cell r="G32220" t="str">
            <v>22-12-2025</v>
          </cell>
          <cell r="Q32220" t="str">
            <v>BBD-BLR-Jalahalli-T1</v>
          </cell>
          <cell r="AS32220">
            <v>46013.245833333334</v>
          </cell>
        </row>
        <row r="32221">
          <cell r="G32221" t="str">
            <v>22-12-2025</v>
          </cell>
          <cell r="Q32221" t="str">
            <v>BBD-BLR-Chikkasandra-T1</v>
          </cell>
          <cell r="AS32221">
            <v>46013.28125</v>
          </cell>
        </row>
        <row r="32222">
          <cell r="G32222" t="str">
            <v>22-12-2025</v>
          </cell>
          <cell r="Q32222" t="str">
            <v>BBD-BLR-Jalahalli-T1</v>
          </cell>
          <cell r="AS32222">
            <v>46013.245833333334</v>
          </cell>
        </row>
        <row r="32223">
          <cell r="G32223" t="str">
            <v>22-12-2025</v>
          </cell>
          <cell r="Q32223" t="str">
            <v>BBD-BLR-Attibele-T1</v>
          </cell>
          <cell r="AS32223">
            <v>46013.234027777777</v>
          </cell>
        </row>
        <row r="32224">
          <cell r="G32224" t="str">
            <v>22-12-2025</v>
          </cell>
          <cell r="Q32224" t="str">
            <v>BBD-BLR-Jigani-T1</v>
          </cell>
          <cell r="AS32224">
            <v>46013.19027777778</v>
          </cell>
        </row>
        <row r="32225">
          <cell r="G32225" t="str">
            <v>22-12-2025</v>
          </cell>
          <cell r="Q32225" t="str">
            <v>BBD-BLR-Jalahalli-T1</v>
          </cell>
          <cell r="AS32225">
            <v>46013.23541666667</v>
          </cell>
        </row>
        <row r="32226">
          <cell r="G32226" t="str">
            <v>22-12-2025</v>
          </cell>
          <cell r="Q32226" t="str">
            <v>BBD-BLR-Jalahalli-T1</v>
          </cell>
          <cell r="AS32226">
            <v>46013.23541666667</v>
          </cell>
        </row>
        <row r="32227">
          <cell r="G32227" t="str">
            <v>22-12-2025</v>
          </cell>
          <cell r="Q32227" t="str">
            <v>BBD-BLR-HRBR-044-T1</v>
          </cell>
          <cell r="AS32227">
            <v>46013.224999999999</v>
          </cell>
        </row>
        <row r="32228">
          <cell r="G32228" t="str">
            <v>22-12-2025</v>
          </cell>
          <cell r="Q32228" t="str">
            <v>BBD-BLR-Jalahalli-T1</v>
          </cell>
          <cell r="AS32228">
            <v>46013.224999999999</v>
          </cell>
        </row>
        <row r="32229">
          <cell r="G32229" t="str">
            <v>22-12-2025</v>
          </cell>
          <cell r="Q32229" t="str">
            <v>BBD-BLR-Kallahalli-T1</v>
          </cell>
          <cell r="AS32229">
            <v>46013.26458333333</v>
          </cell>
        </row>
        <row r="32230">
          <cell r="G32230" t="str">
            <v>22-12-2025</v>
          </cell>
          <cell r="Q32230" t="str">
            <v>BBD-BLR-Kallahalli-T1</v>
          </cell>
          <cell r="AS32230">
            <v>46013.254166666666</v>
          </cell>
        </row>
        <row r="32231">
          <cell r="G32231" t="str">
            <v>22-12-2025</v>
          </cell>
          <cell r="Q32231" t="str">
            <v>BBD-BLR-Chinappalay-T1</v>
          </cell>
          <cell r="AS32231">
            <v>46013.185416666667</v>
          </cell>
        </row>
        <row r="32232">
          <cell r="G32232" t="str">
            <v>22-12-2025</v>
          </cell>
          <cell r="Q32232" t="str">
            <v>BBD-BLR-Budhigere-T1</v>
          </cell>
          <cell r="AS32232">
            <v>46013.284722222219</v>
          </cell>
        </row>
        <row r="32233">
          <cell r="G32233" t="str">
            <v>22-12-2025</v>
          </cell>
          <cell r="Q32233" t="str">
            <v>BBD-BLR-HRBR-044-T1</v>
          </cell>
          <cell r="AS32233">
            <v>46013.213888888888</v>
          </cell>
        </row>
        <row r="32234">
          <cell r="G32234" t="str">
            <v>22-12-2025</v>
          </cell>
          <cell r="Q32234" t="str">
            <v>BBD-BLR-Nagondanahalli-T1</v>
          </cell>
          <cell r="AS32234">
            <v>46013.192361111112</v>
          </cell>
        </row>
        <row r="32235">
          <cell r="G32235" t="str">
            <v>22-12-2025</v>
          </cell>
          <cell r="Q32235" t="str">
            <v>BBD-BLR-Jalahalli-T1</v>
          </cell>
          <cell r="AS32235">
            <v>46013.23541666667</v>
          </cell>
        </row>
        <row r="32236">
          <cell r="G32236" t="str">
            <v>22-12-2025</v>
          </cell>
          <cell r="Q32236" t="str">
            <v>BBD-BLR-Nagondanahalli-T1</v>
          </cell>
          <cell r="AS32236">
            <v>46013.246527777781</v>
          </cell>
        </row>
        <row r="32237">
          <cell r="G32237" t="str">
            <v>22-12-2025</v>
          </cell>
          <cell r="Q32237" t="str">
            <v>BBD-BLR-HRBR-044-T1</v>
          </cell>
          <cell r="AS32237">
            <v>46013.213888888888</v>
          </cell>
        </row>
        <row r="32238">
          <cell r="G32238" t="str">
            <v>22-12-2025</v>
          </cell>
          <cell r="Q32238" t="str">
            <v>BBD-BLR-Jalahalli-T1</v>
          </cell>
          <cell r="AS32238">
            <v>46013.189583333333</v>
          </cell>
        </row>
        <row r="32239">
          <cell r="G32239" t="str">
            <v>22-12-2025</v>
          </cell>
          <cell r="Q32239" t="str">
            <v>BBD-BLR-Jalahalli-T1</v>
          </cell>
          <cell r="AS32239">
            <v>46013.245833333334</v>
          </cell>
        </row>
        <row r="32240">
          <cell r="G32240" t="str">
            <v>22-12-2025</v>
          </cell>
          <cell r="Q32240" t="str">
            <v>BBD-BLR-Jakkasandra-T1</v>
          </cell>
          <cell r="AS32240">
            <v>46013.22152777778</v>
          </cell>
        </row>
        <row r="32241">
          <cell r="G32241" t="str">
            <v>22-12-2025</v>
          </cell>
          <cell r="Q32241" t="str">
            <v>BBD-BLR-HRBR-044-T1</v>
          </cell>
          <cell r="AS32241">
            <v>46013.254861111112</v>
          </cell>
        </row>
        <row r="32242">
          <cell r="G32242" t="str">
            <v>22-12-2025</v>
          </cell>
          <cell r="Q32242" t="str">
            <v>BBD-BLR-Jigani-T1</v>
          </cell>
          <cell r="AS32242">
            <v>46013.177083333336</v>
          </cell>
        </row>
        <row r="32243">
          <cell r="G32243" t="str">
            <v>22-12-2025</v>
          </cell>
          <cell r="Q32243" t="str">
            <v>BBD-BLR-Chinappalay-T1</v>
          </cell>
          <cell r="AS32243">
            <v>46013.231249999997</v>
          </cell>
        </row>
        <row r="32244">
          <cell r="G32244" t="str">
            <v>22-12-2025</v>
          </cell>
          <cell r="Q32244" t="str">
            <v>BBD-BLR-Nagondanahalli-T1</v>
          </cell>
          <cell r="AS32244">
            <v>46013.246527777781</v>
          </cell>
        </row>
        <row r="32245">
          <cell r="G32245" t="str">
            <v>22-12-2025</v>
          </cell>
          <cell r="Q32245" t="str">
            <v>BBD-BLR-Chinappalay-T1</v>
          </cell>
          <cell r="AS32245">
            <v>46013.230555555558</v>
          </cell>
        </row>
        <row r="32246">
          <cell r="G32246" t="str">
            <v>22-12-2025</v>
          </cell>
          <cell r="Q32246" t="str">
            <v>BBD-BLR-BellahalliRoad-T1</v>
          </cell>
          <cell r="AS32246">
            <v>46013.2</v>
          </cell>
        </row>
        <row r="32247">
          <cell r="G32247" t="str">
            <v>22-12-2025</v>
          </cell>
          <cell r="Q32247" t="str">
            <v>BBD-BLR-Chinappalay-T1</v>
          </cell>
          <cell r="AS32247">
            <v>46013.185416666667</v>
          </cell>
        </row>
        <row r="32248">
          <cell r="G32248" t="str">
            <v>22-12-2025</v>
          </cell>
          <cell r="Q32248" t="str">
            <v>BBD-BLR-Attibele-T1</v>
          </cell>
          <cell r="AS32248">
            <v>46013.294444444444</v>
          </cell>
        </row>
        <row r="32249">
          <cell r="G32249" t="str">
            <v>22-12-2025</v>
          </cell>
          <cell r="Q32249" t="str">
            <v>BBD-BLR-HRBR-044-T1</v>
          </cell>
          <cell r="AS32249">
            <v>46013.245138888888</v>
          </cell>
        </row>
        <row r="32250">
          <cell r="G32250" t="str">
            <v>22-12-2025</v>
          </cell>
          <cell r="Q32250" t="str">
            <v>BBD-BLR-Kallahalli-T1</v>
          </cell>
          <cell r="AS32250">
            <v>46013.275000000001</v>
          </cell>
        </row>
        <row r="32251">
          <cell r="G32251" t="str">
            <v>22-12-2025</v>
          </cell>
          <cell r="Q32251" t="str">
            <v>BBD-BLR-Jigani-T1</v>
          </cell>
          <cell r="AS32251">
            <v>46013.177083333336</v>
          </cell>
        </row>
        <row r="32252">
          <cell r="G32252" t="str">
            <v>22-12-2025</v>
          </cell>
          <cell r="Q32252" t="str">
            <v>BBD-BLR-PeenyaPhase3-T1</v>
          </cell>
          <cell r="AS32252">
            <v>46013.206250000003</v>
          </cell>
        </row>
        <row r="32253">
          <cell r="G32253" t="str">
            <v>22-12-2025</v>
          </cell>
          <cell r="Q32253" t="str">
            <v>BBD-BLR-Nagondanahalli-T1</v>
          </cell>
          <cell r="AS32253">
            <v>46013.263888888891</v>
          </cell>
        </row>
        <row r="32254">
          <cell r="G32254" t="str">
            <v>22-12-2025</v>
          </cell>
          <cell r="Q32254" t="str">
            <v>BBD-BLR-Chinappalay-T1</v>
          </cell>
          <cell r="AS32254">
            <v>46013.185416666667</v>
          </cell>
        </row>
        <row r="32255">
          <cell r="G32255" t="str">
            <v>22-12-2025</v>
          </cell>
          <cell r="Q32255" t="str">
            <v>BBD-BLR-BellahalliRoad-T1</v>
          </cell>
          <cell r="AS32255">
            <v>46013.185416666667</v>
          </cell>
        </row>
        <row r="32256">
          <cell r="G32256" t="str">
            <v>22-12-2025</v>
          </cell>
          <cell r="Q32256" t="str">
            <v>BBD-BLR-Jigani-T1</v>
          </cell>
        </row>
        <row r="32257">
          <cell r="G32257" t="str">
            <v>22-12-2025</v>
          </cell>
          <cell r="Q32257" t="str">
            <v>BBD-BLR-BellahalliRoad-T1</v>
          </cell>
          <cell r="AS32257">
            <v>46013.209027777775</v>
          </cell>
        </row>
        <row r="32258">
          <cell r="G32258" t="str">
            <v>22-12-2025</v>
          </cell>
          <cell r="Q32258" t="str">
            <v>BBD-BLR-Chinappalay-T1</v>
          </cell>
          <cell r="AS32258">
            <v>46013.194444444445</v>
          </cell>
        </row>
        <row r="32259">
          <cell r="G32259" t="str">
            <v>22-12-2025</v>
          </cell>
          <cell r="Q32259" t="str">
            <v>BBD-BLR-Jigani-T1</v>
          </cell>
          <cell r="AS32259">
            <v>46013.177777777775</v>
          </cell>
        </row>
        <row r="32260">
          <cell r="G32260" t="str">
            <v>22-12-2025</v>
          </cell>
          <cell r="Q32260" t="str">
            <v>BBD-BLR-Nagondanahalli-T1</v>
          </cell>
          <cell r="AS32260">
            <v>46013.192361111112</v>
          </cell>
        </row>
        <row r="32261">
          <cell r="G32261" t="str">
            <v>22-12-2025</v>
          </cell>
          <cell r="Q32261" t="str">
            <v>BBD-BLR-Chikkasandra-T1</v>
          </cell>
          <cell r="AS32261">
            <v>46013.207638888889</v>
          </cell>
        </row>
        <row r="32262">
          <cell r="G32262" t="str">
            <v>22-12-2025</v>
          </cell>
          <cell r="Q32262" t="str">
            <v>BBD-BLR-Nagondanahalli-T1</v>
          </cell>
          <cell r="AS32262">
            <v>46013.213888888888</v>
          </cell>
        </row>
        <row r="32263">
          <cell r="G32263" t="str">
            <v>22-12-2025</v>
          </cell>
          <cell r="Q32263" t="str">
            <v>BBD-BLR-Chikkasandra-T1</v>
          </cell>
          <cell r="AS32263">
            <v>46013.218055555553</v>
          </cell>
        </row>
        <row r="32264">
          <cell r="G32264" t="str">
            <v>22-12-2025</v>
          </cell>
          <cell r="Q32264" t="str">
            <v>BBD-BLR-Nagondanahalli-T1</v>
          </cell>
          <cell r="AS32264">
            <v>46013.203472222223</v>
          </cell>
        </row>
        <row r="32265">
          <cell r="G32265" t="str">
            <v>22-12-2025</v>
          </cell>
          <cell r="Q32265" t="str">
            <v>BBD-BLR-Chikkasandra-T1</v>
          </cell>
          <cell r="AS32265">
            <v>46013.218055555553</v>
          </cell>
        </row>
        <row r="32266">
          <cell r="G32266" t="str">
            <v>22-12-2025</v>
          </cell>
          <cell r="Q32266" t="str">
            <v>BBD-BLR-Nagondanahalli-T1</v>
          </cell>
          <cell r="AS32266">
            <v>46013.213888888888</v>
          </cell>
        </row>
        <row r="32267">
          <cell r="G32267" t="str">
            <v>22-12-2025</v>
          </cell>
          <cell r="Q32267" t="str">
            <v>BBD-BLR-Budhigere-T1</v>
          </cell>
          <cell r="AS32267">
            <v>46013.239583333336</v>
          </cell>
        </row>
        <row r="32268">
          <cell r="G32268" t="str">
            <v>22-12-2025</v>
          </cell>
          <cell r="Q32268" t="str">
            <v>BBD-BLR-Chikkasandra-T1</v>
          </cell>
          <cell r="AS32268">
            <v>46013.207638888889</v>
          </cell>
        </row>
        <row r="32269">
          <cell r="G32269" t="str">
            <v>22-12-2025</v>
          </cell>
          <cell r="Q32269" t="str">
            <v>BBD-BLR-Jigani-T1</v>
          </cell>
          <cell r="AS32269">
            <v>46013.177083333336</v>
          </cell>
        </row>
        <row r="32270">
          <cell r="G32270" t="str">
            <v>22-12-2025</v>
          </cell>
          <cell r="Q32270" t="str">
            <v>BBD-BLR-Nagondanahalli-T1</v>
          </cell>
          <cell r="AS32270">
            <v>46013.1875</v>
          </cell>
        </row>
        <row r="32271">
          <cell r="G32271" t="str">
            <v>22-12-2025</v>
          </cell>
          <cell r="Q32271" t="str">
            <v>BBD-BLR-Chikkasandra-T1</v>
          </cell>
          <cell r="AS32271">
            <v>46013.218055555553</v>
          </cell>
        </row>
        <row r="32272">
          <cell r="G32272" t="str">
            <v>22-12-2025</v>
          </cell>
          <cell r="Q32272" t="str">
            <v>BBD-BLR-Nagondanahalli-T1</v>
          </cell>
          <cell r="AS32272">
            <v>46013.208333333336</v>
          </cell>
        </row>
        <row r="32273">
          <cell r="G32273" t="str">
            <v>22-12-2025</v>
          </cell>
          <cell r="Q32273" t="str">
            <v>BBD-BLR-Chikkasandra-T1</v>
          </cell>
          <cell r="AS32273">
            <v>46013.218055555553</v>
          </cell>
        </row>
        <row r="32274">
          <cell r="G32274" t="str">
            <v>22-12-2025</v>
          </cell>
          <cell r="Q32274" t="str">
            <v>BBD-BLR-Nagondanahalli-T1</v>
          </cell>
          <cell r="AS32274">
            <v>46013.222916666666</v>
          </cell>
        </row>
        <row r="32275">
          <cell r="G32275" t="str">
            <v>22-12-2025</v>
          </cell>
          <cell r="Q32275" t="str">
            <v>BBD-BLR-Chikkasandra-T1</v>
          </cell>
          <cell r="AS32275">
            <v>46013.218055555553</v>
          </cell>
        </row>
        <row r="32276">
          <cell r="G32276" t="str">
            <v>22-12-2025</v>
          </cell>
          <cell r="Q32276" t="str">
            <v>BBD-BLR-Nagondanahalli-T1</v>
          </cell>
          <cell r="AS32276">
            <v>46013.247916666667</v>
          </cell>
        </row>
        <row r="32277">
          <cell r="G32277" t="str">
            <v>22-12-2025</v>
          </cell>
          <cell r="Q32277" t="str">
            <v>BBD-BLR-Chikkasandra-T1</v>
          </cell>
          <cell r="AS32277">
            <v>46013.207638888889</v>
          </cell>
        </row>
        <row r="32278">
          <cell r="G32278" t="str">
            <v>22-12-2025</v>
          </cell>
          <cell r="Q32278" t="str">
            <v>BBD-BLR-Chikkasandra-T1</v>
          </cell>
          <cell r="AS32278">
            <v>46013.218055555553</v>
          </cell>
        </row>
        <row r="32279">
          <cell r="G32279" t="str">
            <v>22-12-2025</v>
          </cell>
          <cell r="Q32279" t="str">
            <v>BBD-BLR-Nagondanahalli-T1</v>
          </cell>
          <cell r="AS32279">
            <v>46013.247916666667</v>
          </cell>
        </row>
        <row r="32280">
          <cell r="G32280" t="str">
            <v>22-12-2025</v>
          </cell>
          <cell r="Q32280" t="str">
            <v>BBD-BLR-Chikkasandra-T1</v>
          </cell>
          <cell r="AS32280">
            <v>46013.207638888889</v>
          </cell>
        </row>
        <row r="32281">
          <cell r="G32281" t="str">
            <v>22-12-2025</v>
          </cell>
          <cell r="Q32281" t="str">
            <v>BBD-BLR-Nagondanahalli-T1</v>
          </cell>
          <cell r="AS32281">
            <v>46013.247916666667</v>
          </cell>
        </row>
        <row r="32282">
          <cell r="G32282" t="str">
            <v>22-12-2025</v>
          </cell>
          <cell r="Q32282" t="str">
            <v>BBD-BLR-Chikkasandra-T1</v>
          </cell>
          <cell r="AS32282">
            <v>46013.218055555553</v>
          </cell>
        </row>
        <row r="32283">
          <cell r="G32283" t="str">
            <v>22-12-2025</v>
          </cell>
          <cell r="Q32283" t="str">
            <v>BBD-BLR-Nagondanahalli-T1</v>
          </cell>
          <cell r="AS32283">
            <v>46013.222916666666</v>
          </cell>
        </row>
        <row r="32284">
          <cell r="G32284" t="str">
            <v>22-12-2025</v>
          </cell>
          <cell r="Q32284" t="str">
            <v>BBD-BLR-Chikkasandra-T1</v>
          </cell>
          <cell r="AS32284">
            <v>46013.218055555553</v>
          </cell>
        </row>
        <row r="32285">
          <cell r="G32285" t="str">
            <v>22-12-2025</v>
          </cell>
          <cell r="Q32285" t="str">
            <v>BBD-BLR-Nagondanahalli-T1</v>
          </cell>
          <cell r="AS32285">
            <v>46013.272916666669</v>
          </cell>
        </row>
        <row r="32286">
          <cell r="G32286" t="str">
            <v>22-12-2025</v>
          </cell>
          <cell r="Q32286" t="str">
            <v>BBD-BLR-Chikkasandra-T1</v>
          </cell>
          <cell r="AS32286">
            <v>46013.218055555553</v>
          </cell>
        </row>
        <row r="32287">
          <cell r="G32287" t="str">
            <v>22-12-2025</v>
          </cell>
          <cell r="Q32287" t="str">
            <v>BBD-BLR-Nagondanahalli-T1</v>
          </cell>
          <cell r="AS32287">
            <v>46013.26666666667</v>
          </cell>
        </row>
        <row r="32288">
          <cell r="G32288" t="str">
            <v>22-12-2025</v>
          </cell>
          <cell r="Q32288" t="str">
            <v>BBD-BLR-Chikkasandra-T1</v>
          </cell>
          <cell r="AS32288">
            <v>46013.207638888889</v>
          </cell>
        </row>
        <row r="32289">
          <cell r="G32289" t="str">
            <v>22-12-2025</v>
          </cell>
          <cell r="Q32289" t="str">
            <v>BBD-BLR-Nagondanahalli-T1</v>
          </cell>
          <cell r="AS32289">
            <v>46013.26666666667</v>
          </cell>
        </row>
        <row r="32290">
          <cell r="G32290" t="str">
            <v>22-12-2025</v>
          </cell>
          <cell r="Q32290" t="str">
            <v>BBD-BLR-Chikkasandra-T1</v>
          </cell>
          <cell r="AS32290">
            <v>46013.218055555553</v>
          </cell>
        </row>
        <row r="32291">
          <cell r="G32291" t="str">
            <v>22-12-2025</v>
          </cell>
          <cell r="Q32291" t="str">
            <v>BBD-BLR-Nagondanahalli-T1</v>
          </cell>
          <cell r="AS32291">
            <v>46013.26666666667</v>
          </cell>
        </row>
        <row r="32292">
          <cell r="G32292" t="str">
            <v>22-12-2025</v>
          </cell>
          <cell r="Q32292" t="str">
            <v>BBD-BLR-Chikkasandra-T1</v>
          </cell>
          <cell r="AS32292">
            <v>46013.218055555553</v>
          </cell>
        </row>
        <row r="32293">
          <cell r="G32293" t="str">
            <v>22-12-2025</v>
          </cell>
          <cell r="Q32293" t="str">
            <v>BBD-BLR-Nagondanahalli-T1</v>
          </cell>
          <cell r="AS32293">
            <v>46013.273611111108</v>
          </cell>
        </row>
        <row r="32294">
          <cell r="G32294" t="str">
            <v>22-12-2025</v>
          </cell>
          <cell r="Q32294" t="str">
            <v>BBD-BLR-Chikkasandra-T1</v>
          </cell>
          <cell r="AS32294">
            <v>46013.289583333331</v>
          </cell>
        </row>
        <row r="32295">
          <cell r="G32295" t="str">
            <v>22-12-2025</v>
          </cell>
          <cell r="Q32295" t="str">
            <v>BBD-BLR-Nagondanahalli-T1</v>
          </cell>
          <cell r="AS32295">
            <v>46013.26666666667</v>
          </cell>
        </row>
        <row r="32296">
          <cell r="G32296" t="str">
            <v>22-12-2025</v>
          </cell>
          <cell r="Q32296" t="str">
            <v>BBD-BLR-Nagondanahalli-T1</v>
          </cell>
          <cell r="AS32296">
            <v>46013.273611111108</v>
          </cell>
        </row>
        <row r="32297">
          <cell r="G32297" t="str">
            <v>22-12-2025</v>
          </cell>
          <cell r="Q32297" t="str">
            <v>BBD-BLR-Chikkasandra-T1</v>
          </cell>
          <cell r="AS32297">
            <v>46013.197222222225</v>
          </cell>
        </row>
        <row r="32298">
          <cell r="G32298" t="str">
            <v>22-12-2025</v>
          </cell>
          <cell r="Q32298" t="str">
            <v>BBD-BLR-Nagondanahalli-T1</v>
          </cell>
          <cell r="AS32298">
            <v>46013.208333333336</v>
          </cell>
        </row>
        <row r="32299">
          <cell r="G32299" t="str">
            <v>22-12-2025</v>
          </cell>
          <cell r="Q32299" t="str">
            <v>BBD-BLR-Chikkasandra-T1</v>
          </cell>
          <cell r="AS32299">
            <v>46013.197916666664</v>
          </cell>
        </row>
        <row r="32300">
          <cell r="G32300" t="str">
            <v>22-12-2025</v>
          </cell>
          <cell r="Q32300" t="str">
            <v>BBD-BLR-Chikkasandra-T1</v>
          </cell>
        </row>
        <row r="32301">
          <cell r="G32301" t="str">
            <v>22-12-2025</v>
          </cell>
          <cell r="Q32301" t="str">
            <v>BBD-BLR-Nagondanahalli-T1</v>
          </cell>
          <cell r="AS32301">
            <v>46013.208333333336</v>
          </cell>
        </row>
        <row r="32302">
          <cell r="G32302" t="str">
            <v>22-12-2025</v>
          </cell>
          <cell r="Q32302" t="str">
            <v>BBD-BLR-Chikkasandra-T1</v>
          </cell>
          <cell r="AS32302">
            <v>46013.21875</v>
          </cell>
        </row>
        <row r="32303">
          <cell r="G32303" t="str">
            <v>22-12-2025</v>
          </cell>
          <cell r="Q32303" t="str">
            <v>BBD-BLR-Nagondanahalli-T1</v>
          </cell>
          <cell r="AS32303">
            <v>46013.1875</v>
          </cell>
        </row>
        <row r="32304">
          <cell r="G32304" t="str">
            <v>22-12-2025</v>
          </cell>
          <cell r="Q32304" t="str">
            <v>BBD-BLR-Chikkasandra-T1</v>
          </cell>
        </row>
        <row r="32305">
          <cell r="G32305" t="str">
            <v>22-12-2025</v>
          </cell>
          <cell r="Q32305" t="str">
            <v>BBD-BLR-Nagondanahalli-T1</v>
          </cell>
          <cell r="AS32305">
            <v>46013.1875</v>
          </cell>
        </row>
        <row r="32306">
          <cell r="G32306" t="str">
            <v>22-12-2025</v>
          </cell>
          <cell r="Q32306" t="str">
            <v>BBD-BLR-Chikkasandra-T1</v>
          </cell>
          <cell r="AS32306">
            <v>46013.229166666664</v>
          </cell>
        </row>
        <row r="32307">
          <cell r="G32307" t="str">
            <v>22-12-2025</v>
          </cell>
          <cell r="Q32307" t="str">
            <v>BBD-BLR-Nagondanahalli-T1</v>
          </cell>
          <cell r="AS32307">
            <v>46013.246527777781</v>
          </cell>
        </row>
        <row r="32308">
          <cell r="G32308" t="str">
            <v>22-12-2025</v>
          </cell>
          <cell r="Q32308" t="str">
            <v>BBD-BLR-Chikkasandra-T1</v>
          </cell>
          <cell r="AS32308">
            <v>46013.234722222223</v>
          </cell>
        </row>
        <row r="32309">
          <cell r="G32309" t="str">
            <v>22-12-2025</v>
          </cell>
          <cell r="Q32309" t="str">
            <v>BBD-BLR-Nagondanahalli-T1</v>
          </cell>
          <cell r="AS32309">
            <v>46013.246527777781</v>
          </cell>
        </row>
        <row r="32310">
          <cell r="G32310" t="str">
            <v>22-12-2025</v>
          </cell>
          <cell r="Q32310" t="str">
            <v>BBD-BLR-Chikkasandra-T1</v>
          </cell>
          <cell r="AS32310">
            <v>46013.234722222223</v>
          </cell>
        </row>
        <row r="32311">
          <cell r="G32311" t="str">
            <v>22-12-2025</v>
          </cell>
          <cell r="Q32311" t="str">
            <v>BBD-BLR-Attibele-T1</v>
          </cell>
          <cell r="AS32311">
            <v>46013.254861111112</v>
          </cell>
        </row>
        <row r="32312">
          <cell r="G32312" t="str">
            <v>22-12-2025</v>
          </cell>
          <cell r="Q32312" t="str">
            <v>BBD-BLR-Nagondanahalli-T1</v>
          </cell>
          <cell r="AS32312">
            <v>46013.1875</v>
          </cell>
        </row>
        <row r="32313">
          <cell r="G32313" t="str">
            <v>22-12-2025</v>
          </cell>
          <cell r="Q32313" t="str">
            <v>BBD-BLR-Chikkasandra-T1</v>
          </cell>
          <cell r="AS32313">
            <v>46013.21875</v>
          </cell>
        </row>
        <row r="32314">
          <cell r="G32314" t="str">
            <v>22-12-2025</v>
          </cell>
          <cell r="Q32314" t="str">
            <v>BBD-BLR-Nagondanahalli-T1</v>
          </cell>
          <cell r="AS32314">
            <v>46013.219444444447</v>
          </cell>
        </row>
        <row r="32315">
          <cell r="G32315" t="str">
            <v>22-12-2025</v>
          </cell>
          <cell r="Q32315" t="str">
            <v>BBD-BLR-Chikkasandra-T1</v>
          </cell>
          <cell r="AS32315">
            <v>46013.229166666664</v>
          </cell>
        </row>
        <row r="32316">
          <cell r="G32316" t="str">
            <v>22-12-2025</v>
          </cell>
          <cell r="Q32316" t="str">
            <v>BBD-BLR-Jigani-T1</v>
          </cell>
          <cell r="AS32316">
            <v>46013.223611111112</v>
          </cell>
        </row>
        <row r="32317">
          <cell r="G32317" t="str">
            <v>22-12-2025</v>
          </cell>
          <cell r="Q32317" t="str">
            <v>BBD-BLR-Chikkasandra-T1</v>
          </cell>
          <cell r="AS32317">
            <v>46013.229166666664</v>
          </cell>
        </row>
        <row r="32318">
          <cell r="G32318" t="str">
            <v>22-12-2025</v>
          </cell>
          <cell r="Q32318" t="str">
            <v>BBD-BLR-Nagondanahalli-T1</v>
          </cell>
          <cell r="AS32318">
            <v>46013.185416666667</v>
          </cell>
        </row>
        <row r="32319">
          <cell r="G32319" t="str">
            <v>22-12-2025</v>
          </cell>
          <cell r="Q32319" t="str">
            <v>BBD-BLR-Chikkasandra-T1</v>
          </cell>
          <cell r="AS32319">
            <v>46013.25</v>
          </cell>
        </row>
        <row r="32320">
          <cell r="G32320" t="str">
            <v>22-12-2025</v>
          </cell>
          <cell r="Q32320" t="str">
            <v>BBD-BLR-Chikkasandra-T1</v>
          </cell>
          <cell r="AS32320">
            <v>46013.229166666664</v>
          </cell>
        </row>
        <row r="32321">
          <cell r="G32321" t="str">
            <v>22-12-2025</v>
          </cell>
          <cell r="Q32321" t="str">
            <v>BBD-BLR-Budhigere-T1</v>
          </cell>
          <cell r="AS32321">
            <v>46013.257638888892</v>
          </cell>
        </row>
        <row r="32322">
          <cell r="G32322" t="str">
            <v>22-12-2025</v>
          </cell>
          <cell r="Q32322" t="str">
            <v>BBD-BLR-Attibele-T1</v>
          </cell>
          <cell r="AS32322">
            <v>46013.234027777777</v>
          </cell>
        </row>
        <row r="32323">
          <cell r="G32323" t="str">
            <v>22-12-2025</v>
          </cell>
          <cell r="Q32323" t="str">
            <v>BBD-BLR-HAL-T1</v>
          </cell>
          <cell r="AS32323">
            <v>46013.220138888886</v>
          </cell>
        </row>
        <row r="32324">
          <cell r="G32324" t="str">
            <v>22-12-2025</v>
          </cell>
          <cell r="Q32324" t="str">
            <v>BBD-BLR-Nagondanahalli-T1</v>
          </cell>
          <cell r="AS32324">
            <v>46013.253472222219</v>
          </cell>
        </row>
        <row r="32325">
          <cell r="G32325" t="str">
            <v>22-12-2025</v>
          </cell>
          <cell r="Q32325" t="str">
            <v>BBD-BLR-Chinappalay-T1</v>
          </cell>
          <cell r="AS32325">
            <v>46013.265277777777</v>
          </cell>
        </row>
        <row r="32326">
          <cell r="G32326" t="str">
            <v>22-12-2025</v>
          </cell>
          <cell r="Q32326" t="str">
            <v>BBD-BLR-Nagondanahalli-T1</v>
          </cell>
          <cell r="AS32326">
            <v>46013.246527777781</v>
          </cell>
        </row>
        <row r="32327">
          <cell r="G32327" t="str">
            <v>22-12-2025</v>
          </cell>
          <cell r="Q32327" t="str">
            <v>BBD-BLR-Jakkasandra-T1</v>
          </cell>
          <cell r="AS32327">
            <v>46013.177777777775</v>
          </cell>
        </row>
        <row r="32328">
          <cell r="G32328" t="str">
            <v>22-12-2025</v>
          </cell>
          <cell r="Q32328" t="str">
            <v>BBD-BLR-Chikkasandra-T1</v>
          </cell>
          <cell r="AS32328">
            <v>46013.208333333336</v>
          </cell>
        </row>
        <row r="32329">
          <cell r="G32329" t="str">
            <v>22-12-2025</v>
          </cell>
          <cell r="Q32329" t="str">
            <v>BBD-BLR-Chikkasandra-T1</v>
          </cell>
          <cell r="AS32329">
            <v>46013.21875</v>
          </cell>
        </row>
        <row r="32330">
          <cell r="G32330" t="str">
            <v>22-12-2025</v>
          </cell>
          <cell r="Q32330" t="str">
            <v>BBD-BLR-Chinappalay-T1</v>
          </cell>
          <cell r="AS32330">
            <v>46013.185416666667</v>
          </cell>
        </row>
        <row r="32331">
          <cell r="G32331" t="str">
            <v>22-12-2025</v>
          </cell>
          <cell r="Q32331" t="str">
            <v>BBD-BLR-Budhigere-T1</v>
          </cell>
          <cell r="AS32331">
            <v>46013.257638888892</v>
          </cell>
        </row>
        <row r="32332">
          <cell r="G32332" t="str">
            <v>22-12-2025</v>
          </cell>
          <cell r="Q32332" t="str">
            <v>BBD-BLR-PeenyaPhase3-T1</v>
          </cell>
          <cell r="AS32332">
            <v>46013.22152777778</v>
          </cell>
        </row>
        <row r="32333">
          <cell r="G32333" t="str">
            <v>22-12-2025</v>
          </cell>
          <cell r="Q32333" t="str">
            <v>BBD-BLR-Jakkasandra-T1</v>
          </cell>
          <cell r="AS32333">
            <v>46013.248611111114</v>
          </cell>
        </row>
        <row r="32334">
          <cell r="G32334" t="str">
            <v>22-12-2025</v>
          </cell>
          <cell r="Q32334" t="str">
            <v>BBD-BLR-Jigani-T1</v>
          </cell>
          <cell r="AS32334">
            <v>46013.177083333336</v>
          </cell>
        </row>
        <row r="32335">
          <cell r="G32335" t="str">
            <v>22-12-2025</v>
          </cell>
          <cell r="Q32335" t="str">
            <v>BBD-BLR-Budhigere-T1</v>
          </cell>
          <cell r="AS32335">
            <v>46013.222916666666</v>
          </cell>
        </row>
        <row r="32336">
          <cell r="G32336" t="str">
            <v>22-12-2025</v>
          </cell>
          <cell r="Q32336" t="str">
            <v>BBD-BLR-Jalahalli-T1</v>
          </cell>
          <cell r="AS32336">
            <v>46013.256249999999</v>
          </cell>
        </row>
        <row r="32337">
          <cell r="G32337" t="str">
            <v>22-12-2025</v>
          </cell>
          <cell r="Q32337" t="str">
            <v>BBD-BLR-Jakkasandra-T1</v>
          </cell>
          <cell r="AS32337">
            <v>46013.259722222225</v>
          </cell>
        </row>
        <row r="32338">
          <cell r="G32338" t="str">
            <v>22-12-2025</v>
          </cell>
          <cell r="Q32338" t="str">
            <v>BBD-BLR-Nagondanahalli-T1</v>
          </cell>
          <cell r="AS32338">
            <v>46013.246527777781</v>
          </cell>
        </row>
        <row r="32339">
          <cell r="G32339" t="str">
            <v>22-12-2025</v>
          </cell>
          <cell r="Q32339" t="str">
            <v>BBD-BLR-HRBR-044-T1</v>
          </cell>
          <cell r="AS32339">
            <v>46013.224999999999</v>
          </cell>
        </row>
        <row r="32340">
          <cell r="G32340" t="str">
            <v>22-12-2025</v>
          </cell>
          <cell r="Q32340" t="str">
            <v>BBD-BLR-Nagondanahalli-T1</v>
          </cell>
          <cell r="AS32340">
            <v>46013.256944444445</v>
          </cell>
        </row>
        <row r="32341">
          <cell r="G32341" t="str">
            <v>22-12-2025</v>
          </cell>
          <cell r="Q32341" t="str">
            <v>BBD-BLR-Nagondanahalli-T1</v>
          </cell>
          <cell r="AS32341">
            <v>46013.256944444445</v>
          </cell>
        </row>
        <row r="32342">
          <cell r="G32342" t="str">
            <v>22-12-2025</v>
          </cell>
          <cell r="Q32342" t="str">
            <v>BBD-BLR-BellahalliRoad-T1</v>
          </cell>
          <cell r="AS32342">
            <v>46013.198611111111</v>
          </cell>
        </row>
        <row r="32343">
          <cell r="G32343" t="str">
            <v>22-12-2025</v>
          </cell>
          <cell r="Q32343" t="str">
            <v>BBD-BLR-PeenyaPhase3-T1</v>
          </cell>
          <cell r="AS32343">
            <v>46013.201388888891</v>
          </cell>
        </row>
        <row r="32344">
          <cell r="G32344" t="str">
            <v>22-12-2025</v>
          </cell>
          <cell r="Q32344" t="str">
            <v>BBD-BLR-Nagondanahalli-T1</v>
          </cell>
          <cell r="AS32344">
            <v>46013.243750000001</v>
          </cell>
        </row>
        <row r="32345">
          <cell r="G32345" t="str">
            <v>22-12-2025</v>
          </cell>
          <cell r="Q32345" t="str">
            <v>BBD-BLR-HAL-T1</v>
          </cell>
          <cell r="AS32345">
            <v>46013.227777777778</v>
          </cell>
        </row>
        <row r="32346">
          <cell r="G32346" t="str">
            <v>22-12-2025</v>
          </cell>
          <cell r="Q32346" t="str">
            <v>BBD-BLR-Jakkasandra-T1</v>
          </cell>
          <cell r="AS32346">
            <v>46013.185416666667</v>
          </cell>
        </row>
        <row r="32347">
          <cell r="G32347" t="str">
            <v>22-12-2025</v>
          </cell>
          <cell r="Q32347" t="str">
            <v>BBD-BLR-Kallahalli-T1</v>
          </cell>
          <cell r="AS32347">
            <v>46013.286111111112</v>
          </cell>
        </row>
        <row r="32348">
          <cell r="G32348" t="str">
            <v>22-12-2025</v>
          </cell>
          <cell r="Q32348" t="str">
            <v>BBD-BLR-Nagondanahalli-T1</v>
          </cell>
          <cell r="AS32348">
            <v>46013.243055555555</v>
          </cell>
        </row>
        <row r="32349">
          <cell r="G32349" t="str">
            <v>22-12-2025</v>
          </cell>
          <cell r="Q32349" t="str">
            <v>BBD-BLR-Lingarajapu-T1</v>
          </cell>
        </row>
        <row r="32350">
          <cell r="G32350" t="str">
            <v>22-12-2025</v>
          </cell>
          <cell r="Q32350" t="str">
            <v>BBD-BLR-Nagondanahalli-T1</v>
          </cell>
          <cell r="AS32350">
            <v>46013.246527777781</v>
          </cell>
        </row>
        <row r="32351">
          <cell r="G32351" t="str">
            <v>22-12-2025</v>
          </cell>
          <cell r="Q32351" t="str">
            <v>BBD-BLR-Nagondanahalli-T1</v>
          </cell>
          <cell r="AS32351">
            <v>46013.197916666664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Complaints"/>
      <sheetName val="B2B_ORDER_pICK"/>
      <sheetName val="interfc_2.0_fillrate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City Name</v>
          </cell>
          <cell r="D1" t="str">
            <v>SA Name</v>
          </cell>
          <cell r="E1" t="str">
            <v>Store Name (Short)</v>
          </cell>
        </row>
        <row r="2">
          <cell r="B2" t="str">
            <v>Bangalore-Nelamangla</v>
          </cell>
          <cell r="D2" t="str">
            <v>BBD-BLR-PeenyaPhase3-T1</v>
          </cell>
          <cell r="E2" t="str">
            <v>Peenya</v>
          </cell>
        </row>
        <row r="3">
          <cell r="B3" t="str">
            <v>Bangalore-Nelamangla</v>
          </cell>
          <cell r="D3" t="str">
            <v>BBD-BLR-PeenyaPhase3-T1</v>
          </cell>
          <cell r="E3" t="str">
            <v>Peenya</v>
          </cell>
        </row>
        <row r="4">
          <cell r="B4" t="str">
            <v>Bangalore-Nelamangla</v>
          </cell>
          <cell r="D4" t="str">
            <v>BBD-BLR-PeenyaPhase3-T1</v>
          </cell>
          <cell r="E4" t="str">
            <v>Peenya</v>
          </cell>
        </row>
        <row r="5">
          <cell r="B5" t="str">
            <v>Bangalore-Nelamangla</v>
          </cell>
          <cell r="D5" t="str">
            <v>BBD-BLR-PeenyaPhase3-T1</v>
          </cell>
          <cell r="E5" t="str">
            <v>Peenya</v>
          </cell>
        </row>
        <row r="6">
          <cell r="B6" t="str">
            <v>Bangalore-Nelamangla</v>
          </cell>
          <cell r="D6" t="str">
            <v>BBD-BLR-PeenyaPhase3-T1</v>
          </cell>
          <cell r="E6" t="str">
            <v>Peenya</v>
          </cell>
        </row>
        <row r="7">
          <cell r="B7" t="str">
            <v>Bangalore-Nelamangla</v>
          </cell>
          <cell r="D7" t="str">
            <v>BBD-BLR-PeenyaPhase3-T1</v>
          </cell>
          <cell r="E7" t="str">
            <v>Peenya</v>
          </cell>
        </row>
        <row r="8">
          <cell r="B8" t="str">
            <v>Bangalore-Nelamangla</v>
          </cell>
          <cell r="D8" t="str">
            <v>BBD-BLR-PeenyaPhase3-T1</v>
          </cell>
          <cell r="E8" t="str">
            <v>Peenya</v>
          </cell>
        </row>
        <row r="9">
          <cell r="B9" t="str">
            <v>Bangalore-Nelamangla</v>
          </cell>
          <cell r="D9" t="str">
            <v>BBD-BLR-PeenyaPhase3-T1</v>
          </cell>
          <cell r="E9" t="str">
            <v>Peenya</v>
          </cell>
        </row>
        <row r="10">
          <cell r="B10" t="str">
            <v>Bangalore-Nelamangla</v>
          </cell>
          <cell r="D10" t="str">
            <v>BBD-BLR-PeenyaPhase3-T1</v>
          </cell>
          <cell r="E10" t="str">
            <v>Peenya</v>
          </cell>
        </row>
        <row r="11">
          <cell r="B11" t="str">
            <v>Bangalore-Nelamangla</v>
          </cell>
          <cell r="D11" t="str">
            <v>BBD-BLR-PeenyaPhase3-T1</v>
          </cell>
          <cell r="E11" t="str">
            <v>Peenya</v>
          </cell>
        </row>
        <row r="12">
          <cell r="B12" t="str">
            <v>Bangalore-Nelamangla</v>
          </cell>
          <cell r="D12" t="str">
            <v>BBD-BLR-PeenyaPhase3-T1</v>
          </cell>
          <cell r="E12" t="str">
            <v>Peenya</v>
          </cell>
        </row>
        <row r="13">
          <cell r="B13" t="str">
            <v>Bangalore-Soukya</v>
          </cell>
          <cell r="D13" t="str">
            <v>BBD-BLR-Nagondanahalli-T1</v>
          </cell>
          <cell r="E13" t="str">
            <v>Nagondanahalli</v>
          </cell>
        </row>
        <row r="14">
          <cell r="B14" t="str">
            <v>Bangalore-Soukya</v>
          </cell>
          <cell r="D14" t="str">
            <v>BBD-BLR-Nagondanahalli-T1</v>
          </cell>
          <cell r="E14" t="str">
            <v>Nagondanahalli</v>
          </cell>
        </row>
        <row r="15">
          <cell r="B15" t="str">
            <v>Bangalore-Soukya</v>
          </cell>
          <cell r="D15" t="str">
            <v>BBD-BLR-Nagondanahalli-T1</v>
          </cell>
          <cell r="E15" t="str">
            <v>Nagondanahalli</v>
          </cell>
        </row>
        <row r="16">
          <cell r="B16" t="str">
            <v>Bangalore-Soukya</v>
          </cell>
          <cell r="D16" t="str">
            <v>BBD-BLR-Nagondanahalli-T1</v>
          </cell>
          <cell r="E16" t="str">
            <v>Nagondanahalli</v>
          </cell>
        </row>
        <row r="17">
          <cell r="B17" t="str">
            <v>Bangalore-Soukya</v>
          </cell>
          <cell r="D17" t="str">
            <v>BBD-BLR-Nagondanahalli-T1</v>
          </cell>
          <cell r="E17" t="str">
            <v>Nagondanahalli</v>
          </cell>
        </row>
        <row r="18">
          <cell r="B18" t="str">
            <v>Bangalore-Soukya</v>
          </cell>
          <cell r="D18" t="str">
            <v>BBD-BLR-Nagondanahalli-T1</v>
          </cell>
          <cell r="E18" t="str">
            <v>Nagondanahalli</v>
          </cell>
        </row>
        <row r="19">
          <cell r="B19" t="str">
            <v>Bangalore-Soukya</v>
          </cell>
          <cell r="D19" t="str">
            <v>BBD-BLR-Nagondanahalli-T1</v>
          </cell>
          <cell r="E19" t="str">
            <v>Nagondanahalli</v>
          </cell>
        </row>
        <row r="20">
          <cell r="B20" t="str">
            <v>Bangalore-Soukya</v>
          </cell>
          <cell r="D20" t="str">
            <v>BBD-BLR-Nagondanahalli-T1</v>
          </cell>
          <cell r="E20" t="str">
            <v>Nagondanahalli</v>
          </cell>
        </row>
        <row r="21">
          <cell r="B21" t="str">
            <v>Bangalore-Soukya</v>
          </cell>
          <cell r="D21" t="str">
            <v>BBD-BLR-Nagondanahalli-T1</v>
          </cell>
          <cell r="E21" t="str">
            <v>Nagondanahalli</v>
          </cell>
        </row>
        <row r="22">
          <cell r="B22" t="str">
            <v>Bangalore-Soukya</v>
          </cell>
          <cell r="D22" t="str">
            <v>BBD-BLR-Nagondanahalli-T1</v>
          </cell>
          <cell r="E22" t="str">
            <v>Nagondanahalli</v>
          </cell>
        </row>
        <row r="23">
          <cell r="B23" t="str">
            <v>Bangalore-Soukya</v>
          </cell>
          <cell r="D23" t="str">
            <v>BBD-BLR-Budhigere-T1</v>
          </cell>
          <cell r="E23" t="str">
            <v>Budhigere</v>
          </cell>
        </row>
        <row r="24">
          <cell r="B24" t="str">
            <v>Bangalore-Soukya</v>
          </cell>
          <cell r="D24" t="str">
            <v>BBD-BLR-Budhigere-T1</v>
          </cell>
          <cell r="E24" t="str">
            <v>Budhigere</v>
          </cell>
        </row>
        <row r="25">
          <cell r="B25" t="str">
            <v>Bangalore-Soukya</v>
          </cell>
          <cell r="D25" t="str">
            <v>BBD-BLR-Budhigere-T1</v>
          </cell>
          <cell r="E25" t="str">
            <v>Budhigere</v>
          </cell>
        </row>
        <row r="26">
          <cell r="B26" t="str">
            <v>Bangalore-Soukya</v>
          </cell>
          <cell r="D26" t="str">
            <v>BBD-BLR-Budhigere-T1</v>
          </cell>
          <cell r="E26" t="str">
            <v>Budhigere</v>
          </cell>
        </row>
        <row r="27">
          <cell r="B27" t="str">
            <v>Bangalore-Soukya</v>
          </cell>
          <cell r="D27" t="str">
            <v>BBD-BLR-Nagondanahalli-T1</v>
          </cell>
          <cell r="E27" t="str">
            <v>Nagondanahalli</v>
          </cell>
        </row>
        <row r="28">
          <cell r="B28" t="str">
            <v>Bangalore-Soukya</v>
          </cell>
          <cell r="D28" t="str">
            <v>BBD-BLR-Nagondanahalli-T1</v>
          </cell>
          <cell r="E28" t="str">
            <v>Nagondanahalli</v>
          </cell>
        </row>
        <row r="29">
          <cell r="B29" t="str">
            <v>Bangalore-Soukya</v>
          </cell>
          <cell r="D29" t="str">
            <v>BBD-BLR-Nagondanahalli-T1</v>
          </cell>
          <cell r="E29" t="str">
            <v>Nagondanahalli</v>
          </cell>
        </row>
        <row r="30">
          <cell r="B30" t="str">
            <v>Bangalore-Soukya</v>
          </cell>
          <cell r="D30" t="str">
            <v>BBD-BLR-Nagondanahalli-T1</v>
          </cell>
          <cell r="E30" t="str">
            <v>Nagondanahalli</v>
          </cell>
        </row>
        <row r="31">
          <cell r="B31" t="str">
            <v>Bangalore-Soukya</v>
          </cell>
          <cell r="D31" t="str">
            <v>BBD-BLR-Nagondanahalli-T1</v>
          </cell>
          <cell r="E31" t="str">
            <v>Nagondanahalli</v>
          </cell>
        </row>
        <row r="32">
          <cell r="B32" t="str">
            <v>Bangalore-Soukya</v>
          </cell>
          <cell r="D32" t="str">
            <v>BBD-BLR-Nagondanahalli-T1</v>
          </cell>
          <cell r="E32" t="str">
            <v>Nagondanahalli</v>
          </cell>
        </row>
        <row r="33">
          <cell r="B33" t="str">
            <v>Bangalore-Soukya</v>
          </cell>
          <cell r="D33" t="str">
            <v>BBD-BLR-Nagondanahalli-T1</v>
          </cell>
          <cell r="E33" t="str">
            <v>Nagondanahalli</v>
          </cell>
        </row>
        <row r="34">
          <cell r="B34" t="str">
            <v>Bangalore-Soukya</v>
          </cell>
          <cell r="D34" t="str">
            <v>BBD-BLR-Attibele-T1</v>
          </cell>
          <cell r="E34" t="str">
            <v>Attibele</v>
          </cell>
        </row>
        <row r="35">
          <cell r="B35" t="str">
            <v>Bangalore-Nelamangla</v>
          </cell>
          <cell r="D35" t="str">
            <v>BBD-BLR-Chikkasandra-T1</v>
          </cell>
          <cell r="E35" t="str">
            <v>Chikkasandra</v>
          </cell>
        </row>
        <row r="36">
          <cell r="B36" t="str">
            <v>Bangalore-Nelamangla</v>
          </cell>
          <cell r="D36" t="str">
            <v>BBD-BLR-Chikkasandra-T1</v>
          </cell>
          <cell r="E36" t="str">
            <v>Chikkasandra</v>
          </cell>
        </row>
        <row r="37">
          <cell r="B37" t="str">
            <v>Bangalore-Soukya</v>
          </cell>
          <cell r="D37" t="str">
            <v>BBD-BLR-Attibele-T1</v>
          </cell>
          <cell r="E37" t="str">
            <v>Attibele</v>
          </cell>
        </row>
        <row r="38">
          <cell r="B38" t="str">
            <v>Bangalore-Soukya</v>
          </cell>
          <cell r="D38" t="str">
            <v>BBD-BLR-Attibele-T1</v>
          </cell>
          <cell r="E38" t="str">
            <v>Attibele</v>
          </cell>
        </row>
        <row r="39">
          <cell r="B39" t="str">
            <v>Bangalore-Soukya</v>
          </cell>
          <cell r="D39" t="str">
            <v>BBD-BLR-Nagondanahalli-T1</v>
          </cell>
          <cell r="E39" t="str">
            <v>Nagondanahalli</v>
          </cell>
        </row>
        <row r="40">
          <cell r="B40" t="str">
            <v>Bangalore-Nelamangla</v>
          </cell>
          <cell r="D40" t="str">
            <v>BBD-BLR-Chikkasandra-T1</v>
          </cell>
          <cell r="E40" t="str">
            <v>Chikkasandra</v>
          </cell>
        </row>
        <row r="41">
          <cell r="B41" t="str">
            <v>Bangalore-Nelamangla</v>
          </cell>
          <cell r="D41" t="str">
            <v>BBD-BLR-Chikkasandra-T1</v>
          </cell>
          <cell r="E41" t="str">
            <v>Chikkasandra</v>
          </cell>
        </row>
        <row r="42">
          <cell r="B42" t="str">
            <v>Bangalore-Nelamangla</v>
          </cell>
          <cell r="D42" t="str">
            <v>BBD-BLR-Chikkasandra-T1</v>
          </cell>
          <cell r="E42" t="str">
            <v>Chikkasandra</v>
          </cell>
        </row>
        <row r="43">
          <cell r="B43" t="str">
            <v>Bangalore-Soukya</v>
          </cell>
          <cell r="D43" t="str">
            <v>BBD-BLR-Attibele-T1</v>
          </cell>
          <cell r="E43" t="str">
            <v>Attibele</v>
          </cell>
        </row>
        <row r="44">
          <cell r="B44" t="str">
            <v>Bangalore-Nelamangla</v>
          </cell>
          <cell r="D44" t="str">
            <v>BBD-BLR-Chikkasandra-T1</v>
          </cell>
          <cell r="E44" t="str">
            <v>Chikkasandra</v>
          </cell>
        </row>
        <row r="45">
          <cell r="B45" t="str">
            <v>Bangalore-Soukya</v>
          </cell>
          <cell r="D45" t="str">
            <v>BBD-BLR-Nagondanahalli-T1</v>
          </cell>
          <cell r="E45" t="str">
            <v>Nagondanahalli</v>
          </cell>
        </row>
        <row r="46">
          <cell r="B46" t="str">
            <v>Bangalore-Nelamangla</v>
          </cell>
          <cell r="D46" t="str">
            <v>BBD-BLR-PeenyaPhase3-T1</v>
          </cell>
          <cell r="E46" t="str">
            <v>Peenya</v>
          </cell>
        </row>
        <row r="47">
          <cell r="B47" t="str">
            <v>Bangalore-Nelamangla</v>
          </cell>
          <cell r="D47" t="str">
            <v>BBD-BLR-Chikkasandra-T1</v>
          </cell>
          <cell r="E47" t="str">
            <v>Chikkasandra</v>
          </cell>
        </row>
        <row r="48">
          <cell r="B48" t="str">
            <v>Bangalore-Nelamangla</v>
          </cell>
          <cell r="D48" t="str">
            <v>BBD-BLR-Chikkasandra-T1</v>
          </cell>
          <cell r="E48" t="str">
            <v>Chikkasandra</v>
          </cell>
        </row>
        <row r="49">
          <cell r="B49" t="str">
            <v>Bangalore-Nelamangla</v>
          </cell>
          <cell r="D49" t="str">
            <v>BBD-BLR-Chikkasandra-T1</v>
          </cell>
          <cell r="E49" t="str">
            <v>Chikkasandra</v>
          </cell>
        </row>
        <row r="50">
          <cell r="B50" t="str">
            <v>Bangalore-Nelamangla</v>
          </cell>
          <cell r="D50" t="str">
            <v>BBD-BLR-Chikkasandra-T1</v>
          </cell>
          <cell r="E50" t="str">
            <v>Chikkasandra</v>
          </cell>
        </row>
        <row r="51">
          <cell r="B51" t="str">
            <v>Bangalore-Soukya</v>
          </cell>
          <cell r="D51" t="str">
            <v>BBD-BLR-Attibele-T1</v>
          </cell>
          <cell r="E51" t="str">
            <v>Attibele</v>
          </cell>
        </row>
        <row r="52">
          <cell r="B52" t="str">
            <v>Bangalore-Nelamangla</v>
          </cell>
          <cell r="D52" t="str">
            <v>BBD-BLR-Chikkasandra-T1</v>
          </cell>
          <cell r="E52" t="str">
            <v>Chikkasandra</v>
          </cell>
        </row>
        <row r="53">
          <cell r="B53" t="str">
            <v>Bangalore-Nelamangla</v>
          </cell>
          <cell r="D53" t="str">
            <v>BBD-BLR-Chikkasandra-T1</v>
          </cell>
          <cell r="E53" t="str">
            <v>Chikkasandra</v>
          </cell>
        </row>
        <row r="54">
          <cell r="B54" t="str">
            <v>Bangalore-Soukya</v>
          </cell>
          <cell r="D54" t="str">
            <v>BBD-BLR-BensonTown-T1</v>
          </cell>
          <cell r="E54" t="str">
            <v>BensonTown</v>
          </cell>
        </row>
        <row r="55">
          <cell r="B55" t="str">
            <v>Bangalore-Soukya</v>
          </cell>
          <cell r="D55" t="str">
            <v>BBD-BLR-Kallahalli-T1</v>
          </cell>
          <cell r="E55" t="str">
            <v>Kallahalli</v>
          </cell>
        </row>
        <row r="56">
          <cell r="B56" t="str">
            <v>Bangalore-Nelamangla</v>
          </cell>
          <cell r="D56" t="str">
            <v>BBD-BLR-BellahalliRoad-T1</v>
          </cell>
          <cell r="E56" t="str">
            <v>BellahalliRoad</v>
          </cell>
        </row>
        <row r="57">
          <cell r="B57" t="str">
            <v>Bangalore-Soukya</v>
          </cell>
          <cell r="D57" t="str">
            <v>BBD-BLR-Chinappalay-T1</v>
          </cell>
          <cell r="E57" t="str">
            <v>Chinappalay</v>
          </cell>
        </row>
        <row r="58">
          <cell r="B58" t="str">
            <v>Bangalore-Nelamangla</v>
          </cell>
          <cell r="D58" t="str">
            <v>BBD-BLR-Jalahalli-T1</v>
          </cell>
          <cell r="E58" t="str">
            <v>Jalahalli</v>
          </cell>
        </row>
        <row r="59">
          <cell r="B59" t="str">
            <v>Bangalore-Nelamangla</v>
          </cell>
          <cell r="D59" t="str">
            <v>BBD-BLR-Jalahalli-T1</v>
          </cell>
          <cell r="E59" t="str">
            <v>Jalahalli</v>
          </cell>
        </row>
        <row r="60">
          <cell r="B60" t="str">
            <v>Bangalore-Nelamangla</v>
          </cell>
          <cell r="D60" t="str">
            <v>BBD-BLR-Jigani-T1</v>
          </cell>
          <cell r="E60" t="str">
            <v>Jigani</v>
          </cell>
        </row>
        <row r="61">
          <cell r="B61" t="str">
            <v>Bangalore-Nelamangla</v>
          </cell>
          <cell r="D61" t="str">
            <v>BBD-BLR-BellahalliRoad-T1</v>
          </cell>
          <cell r="E61" t="str">
            <v>BellahalliRoad</v>
          </cell>
        </row>
        <row r="62">
          <cell r="B62" t="str">
            <v>Bangalore-Nelamangla</v>
          </cell>
          <cell r="D62" t="str">
            <v>BBD-BLR-Jakkasandra-T1</v>
          </cell>
          <cell r="E62" t="str">
            <v>Jakkasandra</v>
          </cell>
        </row>
        <row r="63">
          <cell r="B63" t="str">
            <v>Bangalore-Nelamangla</v>
          </cell>
          <cell r="D63" t="str">
            <v>BBD-BLR-Jakkasandra-T1</v>
          </cell>
          <cell r="E63" t="str">
            <v>Jakkasandra</v>
          </cell>
        </row>
        <row r="64">
          <cell r="B64" t="str">
            <v>Bangalore-Nelamangla</v>
          </cell>
          <cell r="D64" t="str">
            <v>BBD-BLR-HRBR-044-T1</v>
          </cell>
          <cell r="E64" t="str">
            <v>HRBR-044</v>
          </cell>
        </row>
        <row r="65">
          <cell r="B65" t="str">
            <v>Bangalore-Soukya</v>
          </cell>
          <cell r="D65" t="str">
            <v>BBD-BLR-HAL-T1</v>
          </cell>
          <cell r="E65" t="str">
            <v>HAL</v>
          </cell>
        </row>
        <row r="66">
          <cell r="B66" t="str">
            <v>Bangalore-Nelamangla</v>
          </cell>
          <cell r="D66" t="str">
            <v>BBD-BLR-Jigani-T1</v>
          </cell>
          <cell r="E66" t="str">
            <v>Jigani</v>
          </cell>
        </row>
        <row r="67">
          <cell r="B67" t="str">
            <v>Bangalore-Nelamangla</v>
          </cell>
          <cell r="D67" t="str">
            <v>BBD-BLR-BellahalliRoad-T1</v>
          </cell>
          <cell r="E67" t="str">
            <v>BellahalliRoad</v>
          </cell>
        </row>
        <row r="68">
          <cell r="B68" t="str">
            <v>Bangalore-Soukya</v>
          </cell>
          <cell r="D68" t="str">
            <v>BBD-BLR-HAL-T1</v>
          </cell>
          <cell r="E68" t="str">
            <v>HAL</v>
          </cell>
        </row>
        <row r="69">
          <cell r="B69" t="str">
            <v>Bangalore-Nelamangla</v>
          </cell>
          <cell r="D69" t="str">
            <v>BBD-BLR-Jakkasandra-T1</v>
          </cell>
          <cell r="E69" t="str">
            <v>Jakkasandra</v>
          </cell>
        </row>
        <row r="70">
          <cell r="B70" t="str">
            <v>Bangalore-Soukya</v>
          </cell>
          <cell r="D70" t="str">
            <v>BBD-BLR-HAL-T1</v>
          </cell>
          <cell r="E70" t="str">
            <v>HAL</v>
          </cell>
        </row>
        <row r="71">
          <cell r="B71" t="str">
            <v>Bangalore-Nelamangla</v>
          </cell>
          <cell r="D71" t="str">
            <v>BBD-BLR-HRBR-044-T1</v>
          </cell>
          <cell r="E71" t="str">
            <v>HRBR-044</v>
          </cell>
        </row>
        <row r="72">
          <cell r="B72" t="str">
            <v>Bangalore-Soukya</v>
          </cell>
          <cell r="D72" t="str">
            <v>BBD-BLR-HAL-T1</v>
          </cell>
          <cell r="E72" t="str">
            <v>HAL</v>
          </cell>
        </row>
        <row r="73">
          <cell r="B73" t="str">
            <v>Bangalore-Nelamangla</v>
          </cell>
          <cell r="D73" t="str">
            <v>BBD-BLR-Jakkasandra-T1</v>
          </cell>
          <cell r="E73" t="str">
            <v>Jakkasandra</v>
          </cell>
        </row>
        <row r="74">
          <cell r="B74" t="str">
            <v>Bangalore-Nelamangla</v>
          </cell>
          <cell r="D74" t="str">
            <v>BBD-BLR-BellahalliRoad-T1</v>
          </cell>
          <cell r="E74" t="str">
            <v>BellahalliRoad</v>
          </cell>
        </row>
        <row r="75">
          <cell r="B75" t="str">
            <v>Bangalore-Nelamangla</v>
          </cell>
          <cell r="D75" t="str">
            <v>BBD-BLR-BellahalliRoad-T1</v>
          </cell>
          <cell r="E75" t="str">
            <v>BellahalliRoad</v>
          </cell>
        </row>
        <row r="76">
          <cell r="B76" t="str">
            <v>Bangalore-Soukya</v>
          </cell>
          <cell r="D76" t="str">
            <v>BBD-BLR-Chinappalay-T1</v>
          </cell>
          <cell r="E76" t="str">
            <v>Chinappalay</v>
          </cell>
        </row>
        <row r="77">
          <cell r="B77" t="str">
            <v>Bangalore-Nelamangla</v>
          </cell>
          <cell r="D77" t="str">
            <v>BBD-BLR-Jalahalli-T1</v>
          </cell>
          <cell r="E77" t="str">
            <v>Jalahalli</v>
          </cell>
        </row>
        <row r="78">
          <cell r="B78" t="str">
            <v>Bangalore-Soukya</v>
          </cell>
          <cell r="D78" t="str">
            <v>BBD-BLR-HAL-T1</v>
          </cell>
          <cell r="E78" t="str">
            <v>HAL</v>
          </cell>
        </row>
        <row r="79">
          <cell r="B79" t="str">
            <v>Bangalore-Nelamangla</v>
          </cell>
          <cell r="D79" t="str">
            <v>BBD-BLR-BellahalliRoad-T1</v>
          </cell>
          <cell r="E79" t="str">
            <v>BellahalliRoad</v>
          </cell>
        </row>
        <row r="80">
          <cell r="B80" t="str">
            <v>Bangalore-Nelamangla</v>
          </cell>
          <cell r="D80" t="str">
            <v>BBD-BLR-HRBR-044-T1</v>
          </cell>
          <cell r="E80" t="str">
            <v>HRBR-044</v>
          </cell>
        </row>
        <row r="81">
          <cell r="B81" t="str">
            <v>Bangalore-Soukya</v>
          </cell>
          <cell r="D81" t="str">
            <v>BBD-BLR-Lingarajapu-T1</v>
          </cell>
          <cell r="E81" t="str">
            <v>Lingarajapu</v>
          </cell>
        </row>
        <row r="82">
          <cell r="B82" t="str">
            <v>Bangalore-Nelamangla</v>
          </cell>
          <cell r="D82" t="str">
            <v>BBD-BLR-Jalahalli-T1</v>
          </cell>
          <cell r="E82" t="str">
            <v>Jalahalli</v>
          </cell>
        </row>
        <row r="83">
          <cell r="B83" t="str">
            <v>Bangalore-Nelamangla</v>
          </cell>
          <cell r="D83" t="str">
            <v>BBD-BLR-Devanahalli-T1</v>
          </cell>
          <cell r="E83" t="str">
            <v>Devanahalli</v>
          </cell>
        </row>
        <row r="84">
          <cell r="B84" t="str">
            <v>Bangalore-Nelamangla</v>
          </cell>
          <cell r="D84" t="str">
            <v>BBD-BLR-BellahalliRoad-T1</v>
          </cell>
          <cell r="E84" t="str">
            <v>BellahalliRoad</v>
          </cell>
        </row>
        <row r="85">
          <cell r="B85" t="str">
            <v>Bangalore-Nelamangla</v>
          </cell>
          <cell r="D85" t="str">
            <v>BBD-BLR-Jakkasandra-T1</v>
          </cell>
          <cell r="E85" t="str">
            <v>Jakkasandra</v>
          </cell>
        </row>
        <row r="86">
          <cell r="B86" t="str">
            <v>Bangalore-Soukya</v>
          </cell>
          <cell r="D86" t="str">
            <v>BBD-BLR-HRBR-044-T1</v>
          </cell>
          <cell r="E86" t="str">
            <v>HRBR-044</v>
          </cell>
        </row>
        <row r="87">
          <cell r="B87" t="str">
            <v>Bangalore-Nelamangla</v>
          </cell>
          <cell r="D87" t="str">
            <v>BBD-BLR-Devanahalli-T1</v>
          </cell>
          <cell r="E87" t="str">
            <v>Devanahalli</v>
          </cell>
        </row>
        <row r="88">
          <cell r="B88" t="str">
            <v>Bangalore-Nelamangla</v>
          </cell>
          <cell r="D88" t="str">
            <v>BBD-BLR-Jalahalli-T1</v>
          </cell>
          <cell r="E88" t="str">
            <v>Jalahalli</v>
          </cell>
        </row>
        <row r="89">
          <cell r="B89" t="str">
            <v>Bangalore-Soukya</v>
          </cell>
          <cell r="D89" t="str">
            <v>BBD-BLR-HAL-T1</v>
          </cell>
          <cell r="E89" t="str">
            <v>HAL</v>
          </cell>
        </row>
        <row r="90">
          <cell r="B90" t="str">
            <v>Bangalore-Nelamangla</v>
          </cell>
          <cell r="D90" t="str">
            <v>BBD-BLR-BellahalliRoad-T1</v>
          </cell>
          <cell r="E90" t="str">
            <v>BellahalliRoad</v>
          </cell>
        </row>
        <row r="91">
          <cell r="B91" t="str">
            <v>Bangalore-Nelamangla</v>
          </cell>
          <cell r="D91" t="str">
            <v>BBD-BLR-Jakkasandra-T1</v>
          </cell>
          <cell r="E91" t="str">
            <v>Jakkasandra</v>
          </cell>
        </row>
        <row r="92">
          <cell r="B92" t="str">
            <v>Bangalore-Soukya</v>
          </cell>
          <cell r="D92" t="str">
            <v>BBD-BLR-Kallahalli-T1</v>
          </cell>
          <cell r="E92" t="str">
            <v>Kallahalli</v>
          </cell>
        </row>
        <row r="93">
          <cell r="B93" t="str">
            <v>Bangalore-Nelamangla</v>
          </cell>
          <cell r="D93" t="str">
            <v>BBD-BLR-HRBR-044-T1</v>
          </cell>
          <cell r="E93" t="str">
            <v>HRBR-044</v>
          </cell>
        </row>
        <row r="94">
          <cell r="B94" t="str">
            <v>Bangalore-Nelamangla</v>
          </cell>
          <cell r="D94" t="str">
            <v>BBD-BLR-Jalahalli-T1</v>
          </cell>
          <cell r="E94" t="str">
            <v>Jalahalli</v>
          </cell>
        </row>
        <row r="95">
          <cell r="B95" t="str">
            <v>Bangalore-Soukya</v>
          </cell>
          <cell r="D95" t="str">
            <v>BBD-BLR-Chinappalay-T1</v>
          </cell>
          <cell r="E95" t="str">
            <v>Chinappalay</v>
          </cell>
        </row>
        <row r="96">
          <cell r="B96" t="str">
            <v>Bangalore-Nelamangla</v>
          </cell>
          <cell r="D96" t="str">
            <v>BBD-BLR-HRBR-044-T1</v>
          </cell>
          <cell r="E96" t="str">
            <v>HRBR-044</v>
          </cell>
        </row>
        <row r="97">
          <cell r="B97" t="str">
            <v>Bangalore-Nelamangla</v>
          </cell>
          <cell r="D97" t="str">
            <v>BBD-BLR-Devanahalli-T1</v>
          </cell>
          <cell r="E97" t="str">
            <v>Devanahalli</v>
          </cell>
        </row>
        <row r="98">
          <cell r="B98" t="str">
            <v>Bangalore-Soukya</v>
          </cell>
          <cell r="D98" t="str">
            <v>BBD-BLR-HAL-T1</v>
          </cell>
          <cell r="E98" t="str">
            <v>HAL</v>
          </cell>
        </row>
        <row r="99">
          <cell r="B99" t="str">
            <v>Bangalore-Nelamangla</v>
          </cell>
          <cell r="D99" t="str">
            <v>BBD-BLR-Jakkasandra-T1</v>
          </cell>
          <cell r="E99" t="str">
            <v>Jakkasandra</v>
          </cell>
        </row>
        <row r="100">
          <cell r="B100" t="str">
            <v>Bangalore-Soukya</v>
          </cell>
          <cell r="D100" t="str">
            <v>BBD-BLR-Lingarajapu-T1</v>
          </cell>
          <cell r="E100" t="str">
            <v>Lingarajapu</v>
          </cell>
        </row>
        <row r="101">
          <cell r="B101" t="str">
            <v>Bangalore-Nelamangla</v>
          </cell>
          <cell r="D101" t="str">
            <v>BBD-BLR-Jigani-T1</v>
          </cell>
          <cell r="E101" t="str">
            <v>Jigani</v>
          </cell>
        </row>
        <row r="102">
          <cell r="B102" t="str">
            <v>Bangalore-Soukya</v>
          </cell>
          <cell r="D102" t="str">
            <v>BBD-BLR-HRBR-044-T1</v>
          </cell>
          <cell r="E102" t="str">
            <v>HRBR-044</v>
          </cell>
        </row>
        <row r="103">
          <cell r="B103" t="str">
            <v>Bangalore-Soukya</v>
          </cell>
          <cell r="D103" t="str">
            <v>BBD-BLR-HAL-T1</v>
          </cell>
          <cell r="E103" t="str">
            <v>HAL</v>
          </cell>
        </row>
        <row r="104">
          <cell r="B104" t="str">
            <v>Bangalore-Nelamangla</v>
          </cell>
          <cell r="D104" t="str">
            <v>BBD-BLR-Jakkasandra-T1</v>
          </cell>
          <cell r="E104" t="str">
            <v>Jakkasandra</v>
          </cell>
        </row>
        <row r="105">
          <cell r="B105" t="str">
            <v>Bangalore-Nelamangla</v>
          </cell>
          <cell r="D105" t="str">
            <v>BBD-BLR-Jakkasandra-T1</v>
          </cell>
          <cell r="E105" t="str">
            <v>Jakkasandra</v>
          </cell>
        </row>
        <row r="106">
          <cell r="B106" t="str">
            <v>Bangalore-Nelamangla</v>
          </cell>
          <cell r="D106" t="str">
            <v>BBD-BLR-HRBR-044-T1</v>
          </cell>
          <cell r="E106" t="str">
            <v>HRBR-044</v>
          </cell>
        </row>
        <row r="107">
          <cell r="B107" t="str">
            <v>Bangalore-Nelamangla</v>
          </cell>
          <cell r="D107" t="str">
            <v>BBD-BLR-HRBR-044-T1</v>
          </cell>
          <cell r="E107" t="str">
            <v>HRBR-044</v>
          </cell>
        </row>
        <row r="108">
          <cell r="B108" t="str">
            <v>Bangalore-Nelamangla</v>
          </cell>
          <cell r="D108" t="str">
            <v>BBD-BLR-HRBR-044-T1</v>
          </cell>
          <cell r="E108" t="str">
            <v>HRBR-044</v>
          </cell>
        </row>
        <row r="109">
          <cell r="B109" t="str">
            <v>Bangalore-Soukya</v>
          </cell>
          <cell r="D109" t="str">
            <v>BBD-BLR-Nagondanahalli-T1</v>
          </cell>
          <cell r="E109" t="str">
            <v>Nagondanahalli</v>
          </cell>
        </row>
        <row r="110">
          <cell r="B110" t="str">
            <v>Bangalore-Soukya</v>
          </cell>
          <cell r="D110" t="str">
            <v>BBD-BLR-Nagondanahalli-T1</v>
          </cell>
          <cell r="E110" t="str">
            <v>Nagondanahalli</v>
          </cell>
        </row>
        <row r="111">
          <cell r="B111" t="str">
            <v>Bangalore-Soukya</v>
          </cell>
          <cell r="D111" t="str">
            <v>BBD-BLR-Nagondanahalli-T1</v>
          </cell>
          <cell r="E111" t="str">
            <v>Nagondanahalli</v>
          </cell>
        </row>
        <row r="112">
          <cell r="B112" t="str">
            <v>Bangalore-Soukya</v>
          </cell>
          <cell r="D112" t="str">
            <v>BBD-BLR-Nagondanahalli-T1</v>
          </cell>
          <cell r="E112" t="str">
            <v>Nagondanahalli</v>
          </cell>
        </row>
        <row r="113">
          <cell r="B113" t="str">
            <v>Bangalore-Soukya</v>
          </cell>
          <cell r="D113" t="str">
            <v>BBD-BLR-Nagondanahalli-T1</v>
          </cell>
          <cell r="E113" t="str">
            <v>Nagondanahalli</v>
          </cell>
        </row>
        <row r="114">
          <cell r="B114" t="str">
            <v>Bangalore-Soukya</v>
          </cell>
          <cell r="D114" t="str">
            <v>BBD-BLR-Nagondanahalli-T1</v>
          </cell>
          <cell r="E114" t="str">
            <v>Nagondanahalli</v>
          </cell>
        </row>
        <row r="115">
          <cell r="B115" t="str">
            <v>Bangalore-Soukya</v>
          </cell>
          <cell r="D115" t="str">
            <v>BBD-BLR-Nagondanahalli-T1</v>
          </cell>
          <cell r="E115" t="str">
            <v>Nagondanahalli</v>
          </cell>
        </row>
        <row r="116">
          <cell r="B116" t="str">
            <v>Bangalore-Soukya</v>
          </cell>
          <cell r="D116" t="str">
            <v>BBD-BLR-Nagondanahalli-T1</v>
          </cell>
          <cell r="E116" t="str">
            <v>Nagondanahalli</v>
          </cell>
        </row>
        <row r="117">
          <cell r="B117" t="str">
            <v>Bangalore-Soukya</v>
          </cell>
          <cell r="D117" t="str">
            <v>BBD-BLR-Nagondanahalli-T1</v>
          </cell>
          <cell r="E117" t="str">
            <v>Nagondanahalli</v>
          </cell>
        </row>
        <row r="118">
          <cell r="B118" t="str">
            <v>Bangalore-Soukya</v>
          </cell>
          <cell r="D118" t="str">
            <v>BBD-BLR-Nagondanahalli-T1</v>
          </cell>
          <cell r="E118" t="str">
            <v>Nagondanahalli</v>
          </cell>
        </row>
        <row r="119">
          <cell r="B119" t="str">
            <v>Bangalore-Soukya</v>
          </cell>
          <cell r="D119" t="str">
            <v>BBD-BLR-Nagondanahalli-T1</v>
          </cell>
          <cell r="E119" t="str">
            <v>Nagondanahalli</v>
          </cell>
        </row>
        <row r="120">
          <cell r="B120" t="str">
            <v>Bangalore-Soukya</v>
          </cell>
          <cell r="D120" t="str">
            <v>BBD-BLR-Nagondanahalli-T1</v>
          </cell>
          <cell r="E120" t="str">
            <v>Nagondanahalli</v>
          </cell>
        </row>
        <row r="121">
          <cell r="B121" t="str">
            <v>Bangalore-Soukya</v>
          </cell>
          <cell r="D121" t="str">
            <v>BBD-BLR-Nagondanahalli-T1</v>
          </cell>
          <cell r="E121" t="str">
            <v>Nagondanahalli</v>
          </cell>
        </row>
        <row r="122">
          <cell r="B122" t="str">
            <v>Bangalore-Soukya</v>
          </cell>
          <cell r="D122" t="str">
            <v>BBD-BLR-Nagondanahalli-T1</v>
          </cell>
          <cell r="E122" t="str">
            <v>Nagondanahalli</v>
          </cell>
        </row>
        <row r="123">
          <cell r="B123" t="str">
            <v>Bangalore-Soukya</v>
          </cell>
          <cell r="D123" t="str">
            <v>BBD-BLR-Nagondanahalli-T1</v>
          </cell>
          <cell r="E123" t="str">
            <v>Nagondanahalli</v>
          </cell>
        </row>
        <row r="124">
          <cell r="B124" t="str">
            <v>Bangalore-Soukya</v>
          </cell>
          <cell r="D124" t="str">
            <v>BBD-BLR-Nagondanahalli-T1</v>
          </cell>
          <cell r="E124" t="str">
            <v>Nagondanahalli</v>
          </cell>
        </row>
        <row r="125">
          <cell r="B125" t="str">
            <v>Bangalore-Soukya</v>
          </cell>
          <cell r="D125" t="str">
            <v>BBD-BLR-Nagondanahalli-T1</v>
          </cell>
          <cell r="E125" t="str">
            <v>Nagondanahalli</v>
          </cell>
        </row>
        <row r="126">
          <cell r="B126" t="str">
            <v>Bangalore-Soukya</v>
          </cell>
          <cell r="D126" t="str">
            <v>BBD-BLR-Nagondanahalli-T1</v>
          </cell>
          <cell r="E126" t="str">
            <v>Nagondanahalli</v>
          </cell>
        </row>
        <row r="127">
          <cell r="B127" t="str">
            <v>Bangalore-Soukya</v>
          </cell>
          <cell r="D127" t="str">
            <v>BBD-BLR-Nagondanahalli-T1</v>
          </cell>
          <cell r="E127" t="str">
            <v>Nagondanahalli</v>
          </cell>
        </row>
        <row r="128">
          <cell r="B128" t="str">
            <v>Bangalore-Soukya</v>
          </cell>
          <cell r="D128" t="str">
            <v>BBD-BLR-Nagondanahalli-T1</v>
          </cell>
          <cell r="E128" t="str">
            <v>Nagondanahalli</v>
          </cell>
        </row>
        <row r="129">
          <cell r="B129" t="str">
            <v>Bangalore-Soukya</v>
          </cell>
          <cell r="D129" t="str">
            <v>BBD-BLR-Nagondanahalli-T1</v>
          </cell>
          <cell r="E129" t="str">
            <v>Nagondanahalli</v>
          </cell>
        </row>
        <row r="130">
          <cell r="B130" t="str">
            <v>Bangalore-Soukya</v>
          </cell>
          <cell r="D130" t="str">
            <v>BBD-BLR-Nagondanahalli-T1</v>
          </cell>
          <cell r="E130" t="str">
            <v>Nagondanahalli</v>
          </cell>
        </row>
        <row r="131">
          <cell r="B131" t="str">
            <v>Bangalore-Soukya</v>
          </cell>
          <cell r="D131" t="str">
            <v>BBD-BLR-Nagondanahalli-T1</v>
          </cell>
          <cell r="E131" t="str">
            <v>Nagondanahalli</v>
          </cell>
        </row>
        <row r="132">
          <cell r="B132" t="str">
            <v>Bangalore-Soukya</v>
          </cell>
          <cell r="D132" t="str">
            <v>BBD-BLR-Nagondanahalli-T1</v>
          </cell>
          <cell r="E132" t="str">
            <v>Nagondanahalli</v>
          </cell>
        </row>
        <row r="133">
          <cell r="B133" t="str">
            <v>Bangalore-Soukya</v>
          </cell>
          <cell r="D133" t="str">
            <v>BBD-BLR-Nagondanahalli-T1</v>
          </cell>
          <cell r="E133" t="str">
            <v>Nagondanahalli</v>
          </cell>
        </row>
        <row r="134">
          <cell r="B134" t="str">
            <v>Bangalore-Soukya</v>
          </cell>
          <cell r="D134" t="str">
            <v>BBD-BLR-Nagondanahalli-T1</v>
          </cell>
          <cell r="E134" t="str">
            <v>Nagondanahalli</v>
          </cell>
        </row>
        <row r="135">
          <cell r="B135" t="str">
            <v>Bangalore-Soukya</v>
          </cell>
          <cell r="D135" t="str">
            <v>BBD-BLR-Nagondanahalli-T1</v>
          </cell>
          <cell r="E135" t="str">
            <v>Nagondanahalli</v>
          </cell>
        </row>
        <row r="136">
          <cell r="B136" t="str">
            <v>Bangalore-Soukya</v>
          </cell>
          <cell r="D136" t="str">
            <v>BBD-BLR-Nagondanahalli-T1</v>
          </cell>
          <cell r="E136" t="str">
            <v>Nagondanahalli</v>
          </cell>
        </row>
        <row r="137">
          <cell r="B137" t="str">
            <v>Bangalore-Soukya</v>
          </cell>
          <cell r="D137" t="str">
            <v>BBD-BLR-Nagondanahalli-T1</v>
          </cell>
          <cell r="E137" t="str">
            <v>Nagondanahalli</v>
          </cell>
        </row>
        <row r="138">
          <cell r="B138" t="str">
            <v>Bangalore-Soukya</v>
          </cell>
          <cell r="D138" t="str">
            <v>BBD-BLR-Nagondanahalli-T1</v>
          </cell>
          <cell r="E138" t="str">
            <v>Nagondanahalli</v>
          </cell>
        </row>
        <row r="139">
          <cell r="B139" t="str">
            <v>Bangalore-Soukya</v>
          </cell>
          <cell r="D139" t="str">
            <v>BBD-BLR-Nagondanahalli-T1</v>
          </cell>
          <cell r="E139" t="str">
            <v>Nagondanahalli</v>
          </cell>
        </row>
        <row r="140">
          <cell r="B140" t="str">
            <v>Bangalore-Soukya</v>
          </cell>
          <cell r="D140" t="str">
            <v>BBD-BLR-Nagondanahalli-T1</v>
          </cell>
          <cell r="E140" t="str">
            <v>Nagondanahalli</v>
          </cell>
        </row>
        <row r="141">
          <cell r="B141" t="str">
            <v>Bangalore-Soukya</v>
          </cell>
          <cell r="D141" t="str">
            <v>BBD-BLR-Nagondanahalli-T1</v>
          </cell>
          <cell r="E141" t="str">
            <v>Nagondanahalli</v>
          </cell>
        </row>
        <row r="142">
          <cell r="B142" t="str">
            <v>Bangalore-Soukya</v>
          </cell>
          <cell r="D142" t="str">
            <v>BBD-BLR-Nagondanahalli-T1</v>
          </cell>
          <cell r="E142" t="str">
            <v>Nagondanahalli</v>
          </cell>
        </row>
        <row r="143">
          <cell r="B143" t="str">
            <v>Bangalore-Soukya</v>
          </cell>
          <cell r="D143" t="str">
            <v>BBD-BLR-Budhigere-T1</v>
          </cell>
          <cell r="E143" t="str">
            <v>Budhigere</v>
          </cell>
        </row>
        <row r="144">
          <cell r="B144" t="str">
            <v>Bangalore-Soukya</v>
          </cell>
          <cell r="D144" t="str">
            <v>BBD-BLR-Budhigere-T1</v>
          </cell>
          <cell r="E144" t="str">
            <v>Budhigere</v>
          </cell>
        </row>
        <row r="145">
          <cell r="B145" t="str">
            <v>Bangalore-Soukya</v>
          </cell>
          <cell r="D145" t="str">
            <v>BBD-BLR-Budhigere-T1</v>
          </cell>
          <cell r="E145" t="str">
            <v>Budhigere</v>
          </cell>
        </row>
        <row r="146">
          <cell r="B146" t="str">
            <v>Bangalore-Soukya</v>
          </cell>
          <cell r="D146" t="str">
            <v>BBD-BLR-Budhigere-T1</v>
          </cell>
          <cell r="E146" t="str">
            <v>Budhigere</v>
          </cell>
        </row>
        <row r="147">
          <cell r="B147" t="str">
            <v>Bangalore-Soukya</v>
          </cell>
          <cell r="D147" t="str">
            <v>BBD-BLR-Budhigere-T1</v>
          </cell>
          <cell r="E147" t="str">
            <v>Budhigere</v>
          </cell>
        </row>
        <row r="148">
          <cell r="B148" t="str">
            <v>Bangalore-Soukya</v>
          </cell>
          <cell r="D148" t="str">
            <v>BBD-BLR-Budhigere-T1</v>
          </cell>
          <cell r="E148" t="str">
            <v>Budhigere</v>
          </cell>
        </row>
        <row r="149">
          <cell r="B149" t="str">
            <v>Bangalore-Soukya</v>
          </cell>
          <cell r="D149" t="str">
            <v>BBD-BLR-Budhigere-T1</v>
          </cell>
          <cell r="E149" t="str">
            <v>Budhigere</v>
          </cell>
        </row>
        <row r="150">
          <cell r="B150" t="str">
            <v>Bangalore-Soukya</v>
          </cell>
          <cell r="D150" t="str">
            <v>BBD-BLR-Budhigere-T1</v>
          </cell>
          <cell r="E150" t="str">
            <v>Budhigere</v>
          </cell>
        </row>
        <row r="151">
          <cell r="B151" t="str">
            <v>Bangalore-Soukya</v>
          </cell>
          <cell r="D151" t="str">
            <v>BBD-BLR-Budhigere-T1</v>
          </cell>
          <cell r="E151" t="str">
            <v>Budhigere</v>
          </cell>
        </row>
        <row r="152">
          <cell r="B152" t="str">
            <v>Bangalore-Soukya</v>
          </cell>
          <cell r="D152" t="str">
            <v>BBD-BLR-Budhigere-T1</v>
          </cell>
          <cell r="E152" t="str">
            <v>Budhigere</v>
          </cell>
        </row>
        <row r="153">
          <cell r="B153" t="str">
            <v>Bangalore-Soukya</v>
          </cell>
          <cell r="D153" t="str">
            <v>BBD-BLR-Budhigere-T1</v>
          </cell>
          <cell r="E153" t="str">
            <v>Budhigere</v>
          </cell>
        </row>
        <row r="154">
          <cell r="B154" t="str">
            <v>Bangalore-Soukya</v>
          </cell>
          <cell r="D154" t="str">
            <v>BBD-BLR-Nagondanahalli-T1</v>
          </cell>
          <cell r="E154" t="str">
            <v>Nagondanahalli</v>
          </cell>
        </row>
        <row r="155">
          <cell r="B155" t="str">
            <v>Bangalore-Soukya</v>
          </cell>
          <cell r="D155" t="str">
            <v>BBD-BLR-Nagondanahalli-T1</v>
          </cell>
          <cell r="E155" t="str">
            <v>Nagondanahalli</v>
          </cell>
        </row>
        <row r="156">
          <cell r="B156" t="str">
            <v>Bangalore-Soukya</v>
          </cell>
          <cell r="D156" t="str">
            <v>BBD-BLR-Nagondanahalli-T1</v>
          </cell>
          <cell r="E156" t="str">
            <v>Nagondanahalli</v>
          </cell>
        </row>
        <row r="157">
          <cell r="B157" t="str">
            <v>Bangalore-Soukya</v>
          </cell>
          <cell r="D157" t="str">
            <v>BBD-BLR-Nagondanahalli-T1</v>
          </cell>
          <cell r="E157" t="str">
            <v>Nagondanahalli</v>
          </cell>
        </row>
        <row r="158">
          <cell r="B158" t="str">
            <v>Bangalore-Soukya</v>
          </cell>
          <cell r="D158" t="str">
            <v>BBD-BLR-Nagondanahalli-T1</v>
          </cell>
          <cell r="E158" t="str">
            <v>Nagondanahalli</v>
          </cell>
        </row>
        <row r="159">
          <cell r="B159" t="str">
            <v>Bangalore-Soukya</v>
          </cell>
          <cell r="D159" t="str">
            <v>BBD-BLR-Nagondanahalli-T1</v>
          </cell>
          <cell r="E159" t="str">
            <v>Nagondanahalli</v>
          </cell>
        </row>
        <row r="160">
          <cell r="B160" t="str">
            <v>Bangalore-Soukya</v>
          </cell>
          <cell r="D160" t="str">
            <v>BBD-BLR-Nagondanahalli-T1</v>
          </cell>
          <cell r="E160" t="str">
            <v>Nagondanahalli</v>
          </cell>
        </row>
        <row r="161">
          <cell r="B161" t="str">
            <v>Bangalore-Soukya</v>
          </cell>
          <cell r="D161" t="str">
            <v>BBD-BLR-Nagondanahalli-T1</v>
          </cell>
          <cell r="E161" t="str">
            <v>Nagondanahalli</v>
          </cell>
        </row>
        <row r="162">
          <cell r="B162" t="str">
            <v>Bangalore-Soukya</v>
          </cell>
          <cell r="D162" t="str">
            <v>BBD-BLR-Nagondanahalli-T1</v>
          </cell>
          <cell r="E162" t="str">
            <v>Nagondanahalli</v>
          </cell>
        </row>
        <row r="163">
          <cell r="B163" t="str">
            <v>Bangalore-Soukya</v>
          </cell>
          <cell r="D163" t="str">
            <v>BBD-BLR-Nagondanahalli-T1</v>
          </cell>
          <cell r="E163" t="str">
            <v>Nagondanahalli</v>
          </cell>
        </row>
        <row r="164">
          <cell r="B164" t="str">
            <v>Bangalore-Soukya</v>
          </cell>
          <cell r="D164" t="str">
            <v>BBD-BLR-Nagondanahalli-T1</v>
          </cell>
          <cell r="E164" t="str">
            <v>Nagondanahalli</v>
          </cell>
        </row>
        <row r="165">
          <cell r="B165" t="str">
            <v>Bangalore-Soukya</v>
          </cell>
          <cell r="D165" t="str">
            <v>BBD-BLR-Nagondanahalli-T1</v>
          </cell>
          <cell r="E165" t="str">
            <v>Nagondanahalli</v>
          </cell>
        </row>
        <row r="166">
          <cell r="B166" t="str">
            <v>Bangalore-Soukya</v>
          </cell>
          <cell r="D166" t="str">
            <v>BBD-BLR-Nagondanahalli-T1</v>
          </cell>
          <cell r="E166" t="str">
            <v>Nagondanahalli</v>
          </cell>
        </row>
        <row r="167">
          <cell r="B167" t="str">
            <v>Bangalore-Soukya</v>
          </cell>
          <cell r="D167" t="str">
            <v>BBD-BLR-Nagondanahalli-T1</v>
          </cell>
          <cell r="E167" t="str">
            <v>Nagondanahalli</v>
          </cell>
        </row>
        <row r="168">
          <cell r="B168" t="str">
            <v>Bangalore-Soukya</v>
          </cell>
          <cell r="D168" t="str">
            <v>BBD-BLR-Nagondanahalli-T1</v>
          </cell>
          <cell r="E168" t="str">
            <v>Nagondanahalli</v>
          </cell>
        </row>
        <row r="169">
          <cell r="B169" t="str">
            <v>Bangalore-Soukya</v>
          </cell>
          <cell r="D169" t="str">
            <v>BBD-BLR-Nagondanahalli-T1</v>
          </cell>
          <cell r="E169" t="str">
            <v>Nagondanahalli</v>
          </cell>
        </row>
        <row r="170">
          <cell r="B170" t="str">
            <v>Bangalore-Soukya</v>
          </cell>
          <cell r="D170" t="str">
            <v>BBD-BLR-Nagondanahalli-T1</v>
          </cell>
          <cell r="E170" t="str">
            <v>Nagondanahalli</v>
          </cell>
        </row>
        <row r="171">
          <cell r="B171" t="str">
            <v>Bangalore-Soukya</v>
          </cell>
          <cell r="D171" t="str">
            <v>BBD-BLR-Nagondanahalli-T1</v>
          </cell>
          <cell r="E171" t="str">
            <v>Nagondanahalli</v>
          </cell>
        </row>
        <row r="172">
          <cell r="B172" t="str">
            <v>Bangalore-Soukya</v>
          </cell>
          <cell r="D172" t="str">
            <v>BBD-BLR-Nagondanahalli-T1</v>
          </cell>
          <cell r="E172" t="str">
            <v>Nagondanahalli</v>
          </cell>
        </row>
        <row r="173">
          <cell r="B173" t="str">
            <v>Bangalore-Soukya</v>
          </cell>
          <cell r="D173" t="str">
            <v>BBD-BLR-Nagondanahalli-T1</v>
          </cell>
          <cell r="E173" t="str">
            <v>Nagondanahalli</v>
          </cell>
        </row>
        <row r="174">
          <cell r="B174" t="str">
            <v>Bangalore-Soukya</v>
          </cell>
          <cell r="D174" t="str">
            <v>BBD-BLR-Nagondanahalli-T1</v>
          </cell>
          <cell r="E174" t="str">
            <v>Nagondanahalli</v>
          </cell>
        </row>
        <row r="175">
          <cell r="B175" t="str">
            <v>Bangalore-Soukya</v>
          </cell>
          <cell r="D175" t="str">
            <v>BBD-BLR-Nagondanahalli-T1</v>
          </cell>
          <cell r="E175" t="str">
            <v>Nagondanahalli</v>
          </cell>
        </row>
        <row r="176">
          <cell r="B176" t="str">
            <v>Bangalore-Soukya</v>
          </cell>
          <cell r="D176" t="str">
            <v>BBD-BLR-Nagondanahalli-T1</v>
          </cell>
          <cell r="E176" t="str">
            <v>Nagondanahalli</v>
          </cell>
        </row>
        <row r="177">
          <cell r="B177" t="str">
            <v>Bangalore-Soukya</v>
          </cell>
          <cell r="D177" t="str">
            <v>BBD-BLR-Nagondanahalli-T1</v>
          </cell>
          <cell r="E177" t="str">
            <v>Nagondanahalli</v>
          </cell>
        </row>
        <row r="178">
          <cell r="B178" t="str">
            <v>Bangalore-Soukya</v>
          </cell>
          <cell r="D178" t="str">
            <v>BBD-BLR-Nagondanahalli-T1</v>
          </cell>
          <cell r="E178" t="str">
            <v>Nagondanahalli</v>
          </cell>
        </row>
        <row r="179">
          <cell r="B179" t="str">
            <v>Bangalore-Soukya</v>
          </cell>
          <cell r="D179" t="str">
            <v>BBD-BLR-Nagondanahalli-T1</v>
          </cell>
          <cell r="E179" t="str">
            <v>Nagondanahalli</v>
          </cell>
        </row>
        <row r="180">
          <cell r="B180" t="str">
            <v>Bangalore-Soukya</v>
          </cell>
          <cell r="D180" t="str">
            <v>BBD-BLR-Nagondanahalli-T1</v>
          </cell>
          <cell r="E180" t="str">
            <v>Nagondanahalli</v>
          </cell>
        </row>
        <row r="181">
          <cell r="B181" t="str">
            <v>Bangalore-Soukya</v>
          </cell>
          <cell r="D181" t="str">
            <v>BBD-BLR-Nagondanahalli-T1</v>
          </cell>
          <cell r="E181" t="str">
            <v>Nagondanahalli</v>
          </cell>
        </row>
        <row r="182">
          <cell r="B182" t="str">
            <v>Bangalore-Soukya</v>
          </cell>
          <cell r="D182" t="str">
            <v>BBD-BLR-Nagondanahalli-T1</v>
          </cell>
          <cell r="E182" t="str">
            <v>Nagondanahalli</v>
          </cell>
        </row>
        <row r="183">
          <cell r="B183" t="str">
            <v>Bangalore-Soukya</v>
          </cell>
          <cell r="D183" t="str">
            <v>BBD-BLR-Nagondanahalli-T1</v>
          </cell>
          <cell r="E183" t="str">
            <v>Nagondanahalli</v>
          </cell>
        </row>
        <row r="184">
          <cell r="B184" t="str">
            <v>Bangalore-Soukya</v>
          </cell>
          <cell r="D184" t="str">
            <v>BBD-BLR-Nagondanahalli-T1</v>
          </cell>
          <cell r="E184" t="str">
            <v>Nagondanahalli</v>
          </cell>
        </row>
        <row r="185">
          <cell r="B185" t="str">
            <v>Bangalore-Soukya</v>
          </cell>
          <cell r="D185" t="str">
            <v>BBD-BLR-Nagondanahalli-T1</v>
          </cell>
          <cell r="E185" t="str">
            <v>Nagondanahalli</v>
          </cell>
        </row>
        <row r="186">
          <cell r="B186" t="str">
            <v>Bangalore-Soukya</v>
          </cell>
          <cell r="D186" t="str">
            <v>BBD-BLR-Nagondanahalli-T1</v>
          </cell>
          <cell r="E186" t="str">
            <v>Nagondanahalli</v>
          </cell>
        </row>
        <row r="187">
          <cell r="B187" t="str">
            <v>Bangalore-Soukya</v>
          </cell>
          <cell r="D187" t="str">
            <v>BBD-BLR-Nagondanahalli-T1</v>
          </cell>
          <cell r="E187" t="str">
            <v>Nagondanahalli</v>
          </cell>
        </row>
        <row r="188">
          <cell r="B188" t="str">
            <v>Bangalore-Soukya</v>
          </cell>
          <cell r="D188" t="str">
            <v>BBD-BLR-Nagondanahalli-T1</v>
          </cell>
          <cell r="E188" t="str">
            <v>Nagondanahalli</v>
          </cell>
        </row>
        <row r="189">
          <cell r="B189" t="str">
            <v>Bangalore-Soukya</v>
          </cell>
          <cell r="D189" t="str">
            <v>BBD-BLR-Nagondanahalli-T1</v>
          </cell>
          <cell r="E189" t="str">
            <v>Nagondanahalli</v>
          </cell>
        </row>
        <row r="190">
          <cell r="B190" t="str">
            <v>Bangalore-Soukya</v>
          </cell>
          <cell r="D190" t="str">
            <v>BBD-BLR-Nagondanahalli-T1</v>
          </cell>
          <cell r="E190" t="str">
            <v>Nagondanahalli</v>
          </cell>
        </row>
        <row r="191">
          <cell r="B191" t="str">
            <v>Bangalore-Soukya</v>
          </cell>
          <cell r="D191" t="str">
            <v>BBD-BLR-Nagondanahalli-T1</v>
          </cell>
          <cell r="E191" t="str">
            <v>Nagondanahalli</v>
          </cell>
        </row>
        <row r="192">
          <cell r="B192" t="str">
            <v>Bangalore-Soukya</v>
          </cell>
          <cell r="D192" t="str">
            <v>BBD-BLR-Nagondanahalli-T1</v>
          </cell>
          <cell r="E192" t="str">
            <v>Nagondanahalli</v>
          </cell>
        </row>
        <row r="193">
          <cell r="B193" t="str">
            <v>Bangalore-Soukya</v>
          </cell>
          <cell r="D193" t="str">
            <v>BBD-BLR-Nagondanahalli-T1</v>
          </cell>
          <cell r="E193" t="str">
            <v>Nagondanahalli</v>
          </cell>
        </row>
        <row r="194">
          <cell r="B194" t="str">
            <v>Bangalore-Soukya</v>
          </cell>
          <cell r="D194" t="str">
            <v>BBD-BLR-Nagondanahalli-T1</v>
          </cell>
          <cell r="E194" t="str">
            <v>Nagondanahalli</v>
          </cell>
        </row>
        <row r="195">
          <cell r="B195" t="str">
            <v>Bangalore-Soukya</v>
          </cell>
          <cell r="D195" t="str">
            <v>BBD-BLR-Nagondanahalli-T1</v>
          </cell>
          <cell r="E195" t="str">
            <v>Nagondanahalli</v>
          </cell>
        </row>
        <row r="196">
          <cell r="B196" t="str">
            <v>Bangalore-Soukya</v>
          </cell>
          <cell r="D196" t="str">
            <v>BBD-BLR-Nagondanahalli-T1</v>
          </cell>
          <cell r="E196" t="str">
            <v>Nagondanahalli</v>
          </cell>
        </row>
        <row r="197">
          <cell r="B197" t="str">
            <v>Bangalore-Soukya</v>
          </cell>
          <cell r="D197" t="str">
            <v>BBD-BLR-Nagondanahalli-T1</v>
          </cell>
          <cell r="E197" t="str">
            <v>Nagondanahalli</v>
          </cell>
        </row>
        <row r="198">
          <cell r="B198" t="str">
            <v>Bangalore-Soukya</v>
          </cell>
          <cell r="D198" t="str">
            <v>BBD-BLR-Nagondanahalli-T1</v>
          </cell>
          <cell r="E198" t="str">
            <v>Nagondanahalli</v>
          </cell>
        </row>
        <row r="199">
          <cell r="B199" t="str">
            <v>Bangalore-Soukya</v>
          </cell>
          <cell r="D199" t="str">
            <v>BBD-BLR-Nagondanahalli-T1</v>
          </cell>
          <cell r="E199" t="str">
            <v>Nagondanahalli</v>
          </cell>
        </row>
        <row r="200">
          <cell r="B200" t="str">
            <v>Bangalore-Soukya</v>
          </cell>
          <cell r="D200" t="str">
            <v>BBD-BLR-Nagondanahalli-T1</v>
          </cell>
          <cell r="E200" t="str">
            <v>Nagondanahalli</v>
          </cell>
        </row>
        <row r="201">
          <cell r="B201" t="str">
            <v>Bangalore-Soukya</v>
          </cell>
          <cell r="D201" t="str">
            <v>BBD-BLR-Nagondanahalli-T1</v>
          </cell>
          <cell r="E201" t="str">
            <v>Nagondanahalli</v>
          </cell>
        </row>
        <row r="202">
          <cell r="B202" t="str">
            <v>Bangalore-Soukya</v>
          </cell>
          <cell r="D202" t="str">
            <v>BBD-BLR-Nagondanahalli-T1</v>
          </cell>
          <cell r="E202" t="str">
            <v>Nagondanahalli</v>
          </cell>
        </row>
        <row r="203">
          <cell r="B203" t="str">
            <v>Bangalore-Soukya</v>
          </cell>
          <cell r="D203" t="str">
            <v>BBD-BLR-Nagondanahalli-T1</v>
          </cell>
          <cell r="E203" t="str">
            <v>Nagondanahalli</v>
          </cell>
        </row>
        <row r="204">
          <cell r="B204" t="str">
            <v>Bangalore-Soukya</v>
          </cell>
          <cell r="D204" t="str">
            <v>BBD-BLR-Nagondanahalli-T1</v>
          </cell>
          <cell r="E204" t="str">
            <v>Nagondanahalli</v>
          </cell>
        </row>
        <row r="205">
          <cell r="B205" t="str">
            <v>Bangalore-Nelamangla</v>
          </cell>
          <cell r="D205" t="str">
            <v>BBD-BLR-PeenyaPhase3-T1</v>
          </cell>
          <cell r="E205" t="str">
            <v>Peenya</v>
          </cell>
        </row>
        <row r="206">
          <cell r="B206" t="str">
            <v>Bangalore-Nelamangla</v>
          </cell>
          <cell r="D206" t="str">
            <v>BBD-BLR-PeenyaPhase3-T1</v>
          </cell>
          <cell r="E206" t="str">
            <v>Peenya</v>
          </cell>
        </row>
        <row r="207">
          <cell r="B207" t="str">
            <v>Bangalore-Nelamangla</v>
          </cell>
          <cell r="D207" t="str">
            <v>BBD-BLR-PeenyaPhase3-T1</v>
          </cell>
          <cell r="E207" t="str">
            <v>Peenya</v>
          </cell>
        </row>
        <row r="208">
          <cell r="B208" t="str">
            <v>Bangalore-Nelamangla</v>
          </cell>
          <cell r="D208" t="str">
            <v>BBD-BLR-PeenyaPhase3-T1</v>
          </cell>
          <cell r="E208" t="str">
            <v>Peenya</v>
          </cell>
        </row>
        <row r="209">
          <cell r="B209" t="str">
            <v>Bangalore-Nelamangla</v>
          </cell>
          <cell r="D209" t="str">
            <v>BBD-BLR-HRBR-044-T1</v>
          </cell>
          <cell r="E209" t="str">
            <v>HRBR-044</v>
          </cell>
        </row>
        <row r="210">
          <cell r="B210" t="str">
            <v>Bangalore-Nelamangla</v>
          </cell>
          <cell r="D210" t="str">
            <v>BBD-BLR-BellahalliRoad-T1</v>
          </cell>
          <cell r="E210" t="str">
            <v>BellahalliRoad</v>
          </cell>
        </row>
        <row r="211">
          <cell r="B211" t="str">
            <v>Bangalore-Soukya</v>
          </cell>
          <cell r="D211" t="str">
            <v>BBD-BLR-Lingarajapu-T1</v>
          </cell>
          <cell r="E211" t="str">
            <v>Lingarajapu</v>
          </cell>
        </row>
        <row r="212">
          <cell r="B212" t="str">
            <v>Bangalore-Nelamangla</v>
          </cell>
          <cell r="D212" t="str">
            <v>BBD-BLR-Chikkasandra-T1</v>
          </cell>
          <cell r="E212" t="str">
            <v>Chikkasandra</v>
          </cell>
        </row>
        <row r="213">
          <cell r="B213" t="str">
            <v>Bangalore-Soukya</v>
          </cell>
          <cell r="D213" t="str">
            <v>BBD-BLR-Kallahalli-T1</v>
          </cell>
          <cell r="E213" t="str">
            <v>Kallahalli</v>
          </cell>
        </row>
        <row r="214">
          <cell r="B214" t="str">
            <v>Bangalore-Soukya</v>
          </cell>
          <cell r="D214" t="str">
            <v>BBD-BLR-Chinappalay-T1</v>
          </cell>
          <cell r="E214" t="str">
            <v>Chinappalay</v>
          </cell>
        </row>
        <row r="215">
          <cell r="B215" t="str">
            <v>Bangalore-Nelamangla</v>
          </cell>
          <cell r="D215" t="str">
            <v>BBD-BLR-HRBR-044-T1</v>
          </cell>
          <cell r="E215" t="str">
            <v>HRBR-044</v>
          </cell>
        </row>
        <row r="216">
          <cell r="B216" t="str">
            <v>Bangalore-Nelamangla</v>
          </cell>
          <cell r="D216" t="str">
            <v>BBD-BLR-Jalahalli-T1</v>
          </cell>
          <cell r="E216" t="str">
            <v>Jalahalli</v>
          </cell>
        </row>
        <row r="217">
          <cell r="B217" t="str">
            <v>Bangalore-Nelamangla</v>
          </cell>
          <cell r="D217" t="str">
            <v>BBD-BLR-BensonTown-T1</v>
          </cell>
          <cell r="E217" t="str">
            <v>BensonTown</v>
          </cell>
        </row>
        <row r="218">
          <cell r="B218" t="str">
            <v>Bangalore-Soukya</v>
          </cell>
          <cell r="D218" t="str">
            <v>BBD-BLR-Chinappalay-T1</v>
          </cell>
          <cell r="E218" t="str">
            <v>Chinappalay</v>
          </cell>
        </row>
        <row r="219">
          <cell r="B219" t="str">
            <v>Bangalore-Soukya</v>
          </cell>
          <cell r="D219" t="str">
            <v>BBD-BLR-Attibele-T1</v>
          </cell>
          <cell r="E219" t="str">
            <v>Attibele</v>
          </cell>
        </row>
        <row r="220">
          <cell r="B220" t="str">
            <v>Bangalore-Nelamangla</v>
          </cell>
          <cell r="D220" t="str">
            <v>BBD-BLR-HRBR-044-T1</v>
          </cell>
          <cell r="E220" t="str">
            <v>HRBR-044</v>
          </cell>
        </row>
        <row r="221">
          <cell r="B221" t="str">
            <v>Bangalore-Nelamangla</v>
          </cell>
          <cell r="D221" t="str">
            <v>BBD-BLR-BellahalliRoad-T1</v>
          </cell>
          <cell r="E221" t="str">
            <v>BellahalliRoad</v>
          </cell>
        </row>
        <row r="222">
          <cell r="B222" t="str">
            <v>Bangalore-Soukya</v>
          </cell>
          <cell r="D222" t="str">
            <v>BBD-BLR-Kallahalli-T1</v>
          </cell>
          <cell r="E222" t="str">
            <v>Kallahalli</v>
          </cell>
        </row>
        <row r="223">
          <cell r="B223" t="str">
            <v>Bangalore-Nelamangla</v>
          </cell>
          <cell r="D223" t="str">
            <v>BBD-BLR-Jakkasandra-T1</v>
          </cell>
          <cell r="E223" t="str">
            <v>Jakkasandra</v>
          </cell>
        </row>
        <row r="224">
          <cell r="B224" t="str">
            <v>Bangalore-Nelamangla</v>
          </cell>
          <cell r="D224" t="str">
            <v>BBD-BLR-Jakkasandra-T1</v>
          </cell>
          <cell r="E224" t="str">
            <v>Jakkasandra</v>
          </cell>
        </row>
        <row r="225">
          <cell r="B225" t="str">
            <v>Bangalore-Soukya</v>
          </cell>
          <cell r="D225" t="str">
            <v>BBD-BLR-Kallahalli-T1</v>
          </cell>
          <cell r="E225" t="str">
            <v>Kallahalli</v>
          </cell>
        </row>
        <row r="226">
          <cell r="B226" t="str">
            <v>Bangalore-Soukya</v>
          </cell>
          <cell r="D226" t="str">
            <v>BBD-BLR-Chinappalay-T1</v>
          </cell>
          <cell r="E226" t="str">
            <v>Chinappalay</v>
          </cell>
        </row>
        <row r="227">
          <cell r="B227" t="str">
            <v>Bangalore-Nelamangla</v>
          </cell>
          <cell r="D227" t="str">
            <v>BBD-BLR-Jalahalli-T1</v>
          </cell>
          <cell r="E227" t="str">
            <v>Jalahalli</v>
          </cell>
        </row>
        <row r="228">
          <cell r="B228" t="str">
            <v>Bangalore-Soukya</v>
          </cell>
          <cell r="D228" t="str">
            <v>BBD-BLR-Chinappalay-T1</v>
          </cell>
          <cell r="E228" t="str">
            <v>Chinappalay</v>
          </cell>
        </row>
        <row r="229">
          <cell r="B229" t="str">
            <v>Bangalore-Nelamangla</v>
          </cell>
          <cell r="D229" t="str">
            <v>BBD-BLR-Jakkasandra-T1</v>
          </cell>
          <cell r="E229" t="str">
            <v>Jakkasandra</v>
          </cell>
        </row>
        <row r="230">
          <cell r="B230" t="str">
            <v>Bangalore-Soukya</v>
          </cell>
          <cell r="D230" t="str">
            <v>BBD-BLR-Kallahalli-T1</v>
          </cell>
          <cell r="E230" t="str">
            <v>Kallahalli</v>
          </cell>
        </row>
        <row r="231">
          <cell r="B231" t="str">
            <v>Bangalore-Soukya</v>
          </cell>
          <cell r="D231" t="str">
            <v>BBD-BLR-Chinappalay-T1</v>
          </cell>
          <cell r="E231" t="str">
            <v>Chinappalay</v>
          </cell>
        </row>
        <row r="232">
          <cell r="B232" t="str">
            <v>Bangalore-Soukya</v>
          </cell>
          <cell r="D232" t="str">
            <v>BBD-BLR-Chinappalay-T1</v>
          </cell>
          <cell r="E232" t="str">
            <v>Chinappalay</v>
          </cell>
        </row>
        <row r="233">
          <cell r="B233" t="str">
            <v>Bangalore-Soukya</v>
          </cell>
          <cell r="D233" t="str">
            <v>BBD-BLR-Lingarajapu-T1</v>
          </cell>
          <cell r="E233" t="str">
            <v>Lingarajapu</v>
          </cell>
        </row>
        <row r="234">
          <cell r="B234" t="str">
            <v>Bangalore-Nelamangla</v>
          </cell>
          <cell r="D234" t="str">
            <v>BBD-BLR-Jakkasandra-T1</v>
          </cell>
          <cell r="E234" t="str">
            <v>Jakkasandra</v>
          </cell>
        </row>
        <row r="235">
          <cell r="B235" t="str">
            <v>Bangalore-Nelamangla</v>
          </cell>
          <cell r="D235" t="str">
            <v>BBD-BLR-Jakkasandra-T1</v>
          </cell>
          <cell r="E235" t="str">
            <v>Jakkasandra</v>
          </cell>
        </row>
        <row r="236">
          <cell r="B236" t="str">
            <v>Bangalore-Soukya</v>
          </cell>
          <cell r="D236" t="str">
            <v>BBD-BLR-Chinappalay-T1</v>
          </cell>
          <cell r="E236" t="str">
            <v>Chinappalay</v>
          </cell>
        </row>
        <row r="237">
          <cell r="B237" t="str">
            <v>Bangalore-Soukya</v>
          </cell>
          <cell r="D237" t="str">
            <v>BBD-BLR-Lingarajapu-T1</v>
          </cell>
          <cell r="E237" t="str">
            <v>Lingarajapu</v>
          </cell>
        </row>
        <row r="238">
          <cell r="B238" t="str">
            <v>Bangalore-Soukya</v>
          </cell>
          <cell r="D238" t="str">
            <v>BBD-BLR-Kallahalli-T1</v>
          </cell>
          <cell r="E238" t="str">
            <v>Kallahalli</v>
          </cell>
        </row>
        <row r="239">
          <cell r="B239" t="str">
            <v>Bangalore-Soukya</v>
          </cell>
          <cell r="D239" t="str">
            <v>BBD-BLR-Kallahalli-T1</v>
          </cell>
          <cell r="E239" t="str">
            <v>Kallahalli</v>
          </cell>
        </row>
        <row r="240">
          <cell r="B240" t="str">
            <v>Bangalore-Soukya</v>
          </cell>
          <cell r="D240" t="str">
            <v>BBD-BLR-Kallahalli-T1</v>
          </cell>
          <cell r="E240" t="str">
            <v>Kallahalli</v>
          </cell>
        </row>
        <row r="241">
          <cell r="B241" t="str">
            <v>Bangalore-Soukya</v>
          </cell>
          <cell r="D241" t="str">
            <v>BBD-BLR-Kallahalli-T1</v>
          </cell>
          <cell r="E241" t="str">
            <v>Kallahalli</v>
          </cell>
        </row>
        <row r="242">
          <cell r="B242" t="str">
            <v>Bangalore-Nelamangla</v>
          </cell>
        </row>
        <row r="243">
          <cell r="B243" t="str">
            <v>Bangalore-Nelamangla</v>
          </cell>
        </row>
        <row r="244">
          <cell r="B244" t="str">
            <v>Bangalore-Nelamangla</v>
          </cell>
        </row>
        <row r="245">
          <cell r="B245" t="str">
            <v>Bangalore-Nelamangla</v>
          </cell>
        </row>
        <row r="246">
          <cell r="B246" t="str">
            <v>Bangalore-Nelamangla</v>
          </cell>
        </row>
        <row r="247">
          <cell r="B247" t="str">
            <v>Bangalore-Nelamangla</v>
          </cell>
        </row>
        <row r="248">
          <cell r="B248" t="str">
            <v>Bangalore-Nelamangla</v>
          </cell>
        </row>
        <row r="249">
          <cell r="B249" t="str">
            <v>Bangalore-Nelamangla</v>
          </cell>
        </row>
        <row r="250">
          <cell r="B250" t="str">
            <v>Bangalore-Nelamangla</v>
          </cell>
        </row>
        <row r="251">
          <cell r="B251" t="str">
            <v>Bangalore-Nelamangla</v>
          </cell>
        </row>
        <row r="252">
          <cell r="B252" t="str">
            <v>Bangalore-Nelamangla</v>
          </cell>
        </row>
        <row r="253">
          <cell r="B253" t="str">
            <v>Bangalore-Nelamangla</v>
          </cell>
        </row>
        <row r="254">
          <cell r="B254" t="str">
            <v>Bangalore-Nelamangla</v>
          </cell>
        </row>
        <row r="255">
          <cell r="B255" t="str">
            <v>Bangalore-Nelamangla</v>
          </cell>
        </row>
        <row r="256">
          <cell r="B256" t="str">
            <v>Bangalore-Nelamangla</v>
          </cell>
        </row>
        <row r="257">
          <cell r="B257" t="str">
            <v>Bangalore-Nelamangla</v>
          </cell>
        </row>
        <row r="258">
          <cell r="B258" t="str">
            <v>Bangalore-Nelamangla</v>
          </cell>
        </row>
        <row r="259">
          <cell r="B259" t="str">
            <v>Bangalore-Nelamangla</v>
          </cell>
        </row>
        <row r="260">
          <cell r="B260" t="str">
            <v>Bangalore-Nelamangla</v>
          </cell>
        </row>
        <row r="261">
          <cell r="B261" t="str">
            <v>Bangalore-Nelamangla</v>
          </cell>
        </row>
        <row r="262">
          <cell r="B262" t="str">
            <v>Bangalore-Nelamangla</v>
          </cell>
        </row>
        <row r="263">
          <cell r="B263" t="str">
            <v>Bangalore-Nelamangla</v>
          </cell>
        </row>
        <row r="264">
          <cell r="B264" t="str">
            <v>Bangalore-Nelamangla</v>
          </cell>
        </row>
        <row r="265">
          <cell r="B265" t="str">
            <v>Bangalore-Nelamangla</v>
          </cell>
        </row>
        <row r="266">
          <cell r="B266" t="str">
            <v>Bangalore-Nelamangla</v>
          </cell>
        </row>
        <row r="267">
          <cell r="B267" t="str">
            <v>Bangalore-Nelamangla</v>
          </cell>
        </row>
        <row r="268">
          <cell r="B268" t="str">
            <v>Bangalore-Nelamangla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CB13-6CF9-4BEB-8A3F-29254993E516}">
  <sheetPr>
    <outlinePr summaryBelow="0" summaryRight="0"/>
  </sheetPr>
  <dimension ref="A1:AM3058"/>
  <sheetViews>
    <sheetView tabSelected="1" workbookViewId="0">
      <pane ySplit="1" topLeftCell="A2219" activePane="bottomLeft" state="frozen"/>
      <selection pane="bottomLeft"/>
    </sheetView>
  </sheetViews>
  <sheetFormatPr defaultColWidth="14.42578125" defaultRowHeight="15" customHeight="1"/>
  <cols>
    <col min="1" max="1" width="21.7109375" customWidth="1"/>
    <col min="3" max="3" width="10.85546875" customWidth="1"/>
    <col min="5" max="5" width="9.7109375" customWidth="1"/>
    <col min="6" max="6" width="14.42578125" customWidth="1"/>
    <col min="7" max="7" width="11.5703125" customWidth="1"/>
    <col min="8" max="8" width="15.7109375" customWidth="1"/>
    <col min="10" max="10" width="35.140625" customWidth="1"/>
    <col min="11" max="11" width="32.42578125" customWidth="1"/>
    <col min="12" max="12" width="16.140625" customWidth="1"/>
    <col min="13" max="13" width="26.140625" customWidth="1"/>
    <col min="15" max="15" width="19.42578125" customWidth="1"/>
    <col min="16" max="16" width="14.28515625" customWidth="1"/>
    <col min="18" max="18" width="14.85546875" customWidth="1"/>
    <col min="26" max="26" width="26.140625" customWidth="1"/>
    <col min="27" max="28" width="18.85546875" customWidth="1"/>
    <col min="34" max="34" width="19.5703125" customWidth="1"/>
    <col min="35" max="35" width="17.28515625" customWidth="1"/>
    <col min="36" max="36" width="21.42578125" customWidth="1"/>
    <col min="37" max="37" width="22.28515625" customWidth="1"/>
  </cols>
  <sheetData>
    <row r="1" spans="1:39">
      <c r="A1" s="15" t="s">
        <v>70</v>
      </c>
      <c r="B1" s="15" t="s">
        <v>69</v>
      </c>
      <c r="C1" s="15" t="s">
        <v>68</v>
      </c>
      <c r="D1" s="15" t="s">
        <v>67</v>
      </c>
      <c r="E1" s="15" t="s">
        <v>66</v>
      </c>
      <c r="F1" s="15" t="s">
        <v>65</v>
      </c>
      <c r="G1" s="15" t="s">
        <v>64</v>
      </c>
      <c r="H1" s="15" t="s">
        <v>63</v>
      </c>
      <c r="I1" s="15" t="s">
        <v>62</v>
      </c>
      <c r="J1" s="14" t="s">
        <v>61</v>
      </c>
      <c r="K1" s="14" t="s">
        <v>60</v>
      </c>
      <c r="L1" s="1" t="s">
        <v>59</v>
      </c>
      <c r="M1" s="1" t="s">
        <v>58</v>
      </c>
      <c r="N1" s="1" t="s">
        <v>57</v>
      </c>
      <c r="O1" s="1" t="s">
        <v>56</v>
      </c>
      <c r="P1" s="1" t="s">
        <v>55</v>
      </c>
      <c r="Q1" s="1" t="s">
        <v>54</v>
      </c>
      <c r="R1" s="10" t="s">
        <v>53</v>
      </c>
      <c r="S1" s="1" t="s">
        <v>52</v>
      </c>
      <c r="T1" s="1" t="s">
        <v>51</v>
      </c>
      <c r="U1" s="1" t="s">
        <v>50</v>
      </c>
      <c r="V1" s="1" t="s">
        <v>49</v>
      </c>
      <c r="W1" s="1" t="s">
        <v>48</v>
      </c>
      <c r="X1" s="1" t="s">
        <v>47</v>
      </c>
      <c r="Y1" s="1" t="s">
        <v>46</v>
      </c>
      <c r="Z1" s="1" t="s">
        <v>45</v>
      </c>
      <c r="AA1" s="1" t="s">
        <v>44</v>
      </c>
      <c r="AB1" s="1" t="s">
        <v>43</v>
      </c>
      <c r="AC1" s="1" t="s">
        <v>42</v>
      </c>
      <c r="AD1" s="1" t="s">
        <v>41</v>
      </c>
      <c r="AE1" s="1" t="s">
        <v>40</v>
      </c>
      <c r="AF1" s="1" t="s">
        <v>39</v>
      </c>
      <c r="AG1" s="1" t="s">
        <v>38</v>
      </c>
      <c r="AH1" s="1" t="s">
        <v>37</v>
      </c>
      <c r="AI1" s="1" t="s">
        <v>36</v>
      </c>
      <c r="AJ1" s="1" t="s">
        <v>35</v>
      </c>
      <c r="AK1" s="1" t="s">
        <v>34</v>
      </c>
      <c r="AL1" s="1" t="s">
        <v>33</v>
      </c>
      <c r="AM1" s="1" t="s">
        <v>32</v>
      </c>
    </row>
    <row r="2" spans="1:39">
      <c r="A2" s="1" t="e">
        <f t="array" aca="1" ref="A2" ca="1">_xludf.XLOOKUP(M2,'[2]Migrated Societies Data'!D:D,'[2]Migrated Societies Data'!B:B)</f>
        <v>#NAME?</v>
      </c>
      <c r="B2" s="1" t="e">
        <f t="array" aca="1" ref="B2" ca="1">_xludf.XLOOKUP(M2,'[2]Migrated Societies Data'!D:D,'[2]Migrated Societies Data'!E:E)</f>
        <v>#NAME?</v>
      </c>
      <c r="C2" s="1" t="str">
        <f>TEXT(L2,"DD-MM-YYYY")</f>
        <v>01-10-2025</v>
      </c>
      <c r="D2" s="1">
        <f>WEEKNUM(L2,11)</f>
        <v>40</v>
      </c>
      <c r="E2" s="1">
        <f>MONTH(L2)</f>
        <v>10</v>
      </c>
      <c r="F2" s="8" t="e">
        <f ca="1">MOD(_xludf.MINIFS([1]expressOrderReport!$AS:$AS,[1]expressOrderReport!$Q:$Q,$M2,[1]expressOrderReport!$G:$G,$C2),1)</f>
        <v>#NAME?</v>
      </c>
      <c r="G2" s="8" t="e">
        <f ca="1">MOD(_xludf.MAXIFS([1]expressOrderReport!$AS:$AS,[1]expressOrderReport!$Q:$Q,$M2,[1]expressOrderReport!$G:$G,$C2),1)</f>
        <v>#NAME?</v>
      </c>
      <c r="H2" s="7" t="e">
        <f ca="1">(G2-F2)*1440</f>
        <v>#NAME?</v>
      </c>
      <c r="I2" s="6">
        <f>AK2/V2</f>
        <v>2</v>
      </c>
      <c r="J2" s="5" t="str">
        <f>M2&amp;R2</f>
        <v>BBD-BLR-PeenyaPhase3-T1S-route-0</v>
      </c>
      <c r="K2" s="5" t="str">
        <f>IF(AF2="","",C2&amp;AF2)</f>
        <v>01-10-2025835426</v>
      </c>
      <c r="L2" s="4">
        <v>45931</v>
      </c>
      <c r="M2" s="1" t="s">
        <v>13</v>
      </c>
      <c r="N2" s="1" t="s">
        <v>3</v>
      </c>
      <c r="O2" s="1">
        <v>260205441</v>
      </c>
      <c r="P2" s="1">
        <v>3</v>
      </c>
      <c r="Q2" s="1" t="s">
        <v>2</v>
      </c>
      <c r="R2" s="1" t="s">
        <v>23</v>
      </c>
      <c r="S2" s="1">
        <v>341906441</v>
      </c>
      <c r="T2" s="1">
        <v>50</v>
      </c>
      <c r="U2" s="1">
        <v>9</v>
      </c>
      <c r="V2" s="1">
        <v>41</v>
      </c>
      <c r="W2" s="1" t="s">
        <v>0</v>
      </c>
      <c r="X2" s="1">
        <v>152500</v>
      </c>
      <c r="Y2" s="1">
        <v>50</v>
      </c>
      <c r="Z2" s="1">
        <v>5.0709999999999997</v>
      </c>
      <c r="AA2" s="2">
        <v>45931.1875</v>
      </c>
      <c r="AB2" s="2">
        <v>45931.217847222222</v>
      </c>
      <c r="AC2" s="1">
        <v>43</v>
      </c>
      <c r="AD2" s="1">
        <v>9</v>
      </c>
      <c r="AE2" s="1">
        <v>41.86</v>
      </c>
      <c r="AF2" s="1">
        <v>835426</v>
      </c>
      <c r="AG2" s="1">
        <v>835426</v>
      </c>
      <c r="AH2" s="2">
        <v>45931.188032407408</v>
      </c>
      <c r="AI2" s="2">
        <v>45931.188402777778</v>
      </c>
      <c r="AJ2" s="2">
        <v>45931.245555555557</v>
      </c>
      <c r="AK2" s="1">
        <v>82</v>
      </c>
    </row>
    <row r="3" spans="1:39">
      <c r="A3" s="1" t="e">
        <f t="array" aca="1" ref="A3" ca="1">_xludf.XLOOKUP(M3,'[2]Migrated Societies Data'!D:D,'[2]Migrated Societies Data'!B:B)</f>
        <v>#NAME?</v>
      </c>
      <c r="B3" s="1" t="e">
        <f t="array" aca="1" ref="B3" ca="1">_xludf.XLOOKUP(M3,'[2]Migrated Societies Data'!D:D,'[2]Migrated Societies Data'!E:E)</f>
        <v>#NAME?</v>
      </c>
      <c r="C3" s="1" t="str">
        <f>TEXT(L3,"DD-MM-YYYY")</f>
        <v>01-10-2025</v>
      </c>
      <c r="D3" s="1">
        <f>WEEKNUM(L3,11)</f>
        <v>40</v>
      </c>
      <c r="E3" s="1">
        <f>MONTH(L3)</f>
        <v>10</v>
      </c>
      <c r="F3" s="8" t="e">
        <f ca="1">MOD(_xludf.MINIFS([1]expressOrderReport!$AS:$AS,[1]expressOrderReport!$Q:$Q,$M3,[1]expressOrderReport!$G:$G,$C3),1)</f>
        <v>#NAME?</v>
      </c>
      <c r="G3" s="8" t="e">
        <f ca="1">MOD(_xludf.MAXIFS([1]expressOrderReport!$AS:$AS,[1]expressOrderReport!$Q:$Q,$M3,[1]expressOrderReport!$G:$G,$C3),1)</f>
        <v>#NAME?</v>
      </c>
      <c r="H3" s="7" t="e">
        <f ca="1">(G3-F3)*1440</f>
        <v>#NAME?</v>
      </c>
      <c r="I3" s="6">
        <f>AK3/V3</f>
        <v>1.6216216216216217</v>
      </c>
      <c r="J3" s="5" t="str">
        <f>M3&amp;R3</f>
        <v>BBD-BLR-PeenyaPhase3-T1S-route-1</v>
      </c>
      <c r="K3" s="5" t="str">
        <f>IF(AF3="","",C3&amp;AF3)</f>
        <v>01-10-2025835425</v>
      </c>
      <c r="L3" s="4">
        <v>45931</v>
      </c>
      <c r="M3" s="1" t="s">
        <v>13</v>
      </c>
      <c r="N3" s="1" t="s">
        <v>3</v>
      </c>
      <c r="O3" s="1">
        <v>260205441</v>
      </c>
      <c r="P3" s="1">
        <v>3</v>
      </c>
      <c r="Q3" s="1" t="s">
        <v>2</v>
      </c>
      <c r="R3" s="1" t="s">
        <v>16</v>
      </c>
      <c r="S3" s="1">
        <v>341906440</v>
      </c>
      <c r="T3" s="1">
        <v>39</v>
      </c>
      <c r="U3" s="1">
        <v>2</v>
      </c>
      <c r="V3" s="1">
        <v>37</v>
      </c>
      <c r="W3" s="1" t="s">
        <v>0</v>
      </c>
      <c r="X3" s="1">
        <v>152500</v>
      </c>
      <c r="Y3" s="1">
        <v>50</v>
      </c>
      <c r="Z3" s="1">
        <v>4.1859999999999999</v>
      </c>
      <c r="AA3" s="2">
        <v>45931.1875</v>
      </c>
      <c r="AB3" s="2">
        <v>45931.212268518517</v>
      </c>
      <c r="AC3" s="1">
        <v>35</v>
      </c>
      <c r="AD3" s="1">
        <v>9</v>
      </c>
      <c r="AE3" s="1">
        <v>41.21</v>
      </c>
      <c r="AF3" s="1">
        <v>835425</v>
      </c>
      <c r="AG3" s="1">
        <v>835425</v>
      </c>
      <c r="AH3" s="2">
        <v>45931.18891203704</v>
      </c>
      <c r="AI3" s="2">
        <v>45931.189155092594</v>
      </c>
      <c r="AJ3" s="2">
        <v>45931.231307870374</v>
      </c>
      <c r="AK3" s="1">
        <v>60</v>
      </c>
    </row>
    <row r="4" spans="1:39">
      <c r="A4" s="1" t="e">
        <f t="array" aca="1" ref="A4" ca="1">_xludf.XLOOKUP(M4,'[2]Migrated Societies Data'!D:D,'[2]Migrated Societies Data'!B:B)</f>
        <v>#NAME?</v>
      </c>
      <c r="B4" s="1" t="e">
        <f t="array" aca="1" ref="B4" ca="1">_xludf.XLOOKUP(M4,'[2]Migrated Societies Data'!D:D,'[2]Migrated Societies Data'!E:E)</f>
        <v>#NAME?</v>
      </c>
      <c r="C4" s="1" t="str">
        <f>TEXT(L4,"DD-MM-YYYY")</f>
        <v>01-10-2025</v>
      </c>
      <c r="D4" s="1">
        <f>WEEKNUM(L4,11)</f>
        <v>40</v>
      </c>
      <c r="E4" s="1">
        <f>MONTH(L4)</f>
        <v>10</v>
      </c>
      <c r="F4" s="8" t="e">
        <f ca="1">MOD(_xludf.MINIFS([1]expressOrderReport!$AS:$AS,[1]expressOrderReport!$Q:$Q,$M4,[1]expressOrderReport!$G:$G,$C4),1)</f>
        <v>#NAME?</v>
      </c>
      <c r="G4" s="8" t="e">
        <f ca="1">MOD(_xludf.MAXIFS([1]expressOrderReport!$AS:$AS,[1]expressOrderReport!$Q:$Q,$M4,[1]expressOrderReport!$G:$G,$C4),1)</f>
        <v>#NAME?</v>
      </c>
      <c r="H4" s="7" t="e">
        <f ca="1">(G4-F4)*1440</f>
        <v>#NAME?</v>
      </c>
      <c r="I4" s="6">
        <f>AK4/V4</f>
        <v>4.5</v>
      </c>
      <c r="J4" s="5" t="str">
        <f>M4&amp;R4</f>
        <v>BBD-BLR-PeenyaPhase3-T1S-route-2</v>
      </c>
      <c r="K4" s="5" t="str">
        <f>IF(AF4="","",C4&amp;AF4)</f>
        <v>01-10-2025851694</v>
      </c>
      <c r="L4" s="4">
        <v>45931</v>
      </c>
      <c r="M4" s="1" t="s">
        <v>13</v>
      </c>
      <c r="N4" s="1" t="s">
        <v>3</v>
      </c>
      <c r="O4" s="1">
        <v>260205441</v>
      </c>
      <c r="P4" s="1">
        <v>3</v>
      </c>
      <c r="Q4" s="1" t="s">
        <v>2</v>
      </c>
      <c r="R4" s="1" t="s">
        <v>11</v>
      </c>
      <c r="S4" s="1">
        <v>341906439</v>
      </c>
      <c r="T4" s="1">
        <v>6</v>
      </c>
      <c r="U4" s="1">
        <v>0</v>
      </c>
      <c r="V4" s="1">
        <v>6</v>
      </c>
      <c r="W4" s="1" t="s">
        <v>0</v>
      </c>
      <c r="X4" s="1">
        <v>152500</v>
      </c>
      <c r="Y4" s="1">
        <v>50</v>
      </c>
      <c r="Z4" s="1">
        <v>4.1520000000000001</v>
      </c>
      <c r="AA4" s="2">
        <v>45931.1875</v>
      </c>
      <c r="AB4" s="2">
        <v>45931.201597222222</v>
      </c>
      <c r="AC4" s="1">
        <v>20</v>
      </c>
      <c r="AD4" s="1">
        <v>9</v>
      </c>
      <c r="AE4" s="1">
        <v>4.47</v>
      </c>
      <c r="AF4" s="1">
        <v>851694</v>
      </c>
      <c r="AG4" s="1">
        <v>851694</v>
      </c>
      <c r="AH4" s="2">
        <v>45931.185057870367</v>
      </c>
      <c r="AI4" s="2">
        <v>45931.185532407406</v>
      </c>
      <c r="AJ4" s="2">
        <v>45931.204398148147</v>
      </c>
      <c r="AK4" s="1">
        <v>27</v>
      </c>
    </row>
    <row r="5" spans="1:39">
      <c r="A5" s="1" t="e">
        <f t="array" aca="1" ref="A5" ca="1">_xludf.XLOOKUP(M5,'[2]Migrated Societies Data'!D:D,'[2]Migrated Societies Data'!B:B)</f>
        <v>#NAME?</v>
      </c>
      <c r="B5" s="1" t="e">
        <f t="array" aca="1" ref="B5" ca="1">_xludf.XLOOKUP(M5,'[2]Migrated Societies Data'!D:D,'[2]Migrated Societies Data'!E:E)</f>
        <v>#NAME?</v>
      </c>
      <c r="C5" s="1" t="str">
        <f>TEXT(L5,"DD-MM-YYYY")</f>
        <v>02-10-2025</v>
      </c>
      <c r="D5" s="1">
        <f>WEEKNUM(L5,11)</f>
        <v>40</v>
      </c>
      <c r="E5" s="1">
        <f>MONTH(L5)</f>
        <v>10</v>
      </c>
      <c r="F5" s="8" t="e">
        <f ca="1">MOD(_xludf.MINIFS([1]expressOrderReport!$AS:$AS,[1]expressOrderReport!$Q:$Q,$M5,[1]expressOrderReport!$G:$G,$C5),1)</f>
        <v>#NAME?</v>
      </c>
      <c r="G5" s="8" t="e">
        <f ca="1">MOD(_xludf.MAXIFS([1]expressOrderReport!$AS:$AS,[1]expressOrderReport!$Q:$Q,$M5,[1]expressOrderReport!$G:$G,$C5),1)</f>
        <v>#NAME?</v>
      </c>
      <c r="H5" s="7" t="e">
        <f ca="1">(G5-F5)*1440</f>
        <v>#NAME?</v>
      </c>
      <c r="I5" s="6">
        <f>AK5/V5</f>
        <v>1.8444444444444446</v>
      </c>
      <c r="J5" s="5" t="str">
        <f>M5&amp;R5</f>
        <v>BBD-BLR-PeenyaPhase3-T1S-route-0</v>
      </c>
      <c r="K5" s="5" t="str">
        <f>IF(AF5="","",C5&amp;AF5)</f>
        <v>02-10-2025835425</v>
      </c>
      <c r="L5" s="4">
        <v>45932</v>
      </c>
      <c r="M5" s="1" t="s">
        <v>13</v>
      </c>
      <c r="N5" s="1" t="s">
        <v>3</v>
      </c>
      <c r="O5" s="1">
        <v>260621927</v>
      </c>
      <c r="P5" s="1">
        <v>3</v>
      </c>
      <c r="Q5" s="1" t="s">
        <v>2</v>
      </c>
      <c r="R5" s="1" t="s">
        <v>23</v>
      </c>
      <c r="S5" s="1">
        <v>342413404</v>
      </c>
      <c r="T5" s="1">
        <v>46</v>
      </c>
      <c r="U5" s="1">
        <v>1</v>
      </c>
      <c r="V5" s="1">
        <v>45</v>
      </c>
      <c r="W5" s="1" t="s">
        <v>0</v>
      </c>
      <c r="X5" s="1">
        <v>152500</v>
      </c>
      <c r="Y5" s="1">
        <v>50</v>
      </c>
      <c r="Z5" s="1">
        <v>4.1849999999999996</v>
      </c>
      <c r="AA5" s="2">
        <v>45932.1875</v>
      </c>
      <c r="AB5" s="2">
        <v>45932.217233796298</v>
      </c>
      <c r="AC5" s="1">
        <v>42</v>
      </c>
      <c r="AD5" s="1">
        <v>9</v>
      </c>
      <c r="AE5" s="1">
        <v>41.71</v>
      </c>
      <c r="AF5" s="1">
        <v>835425</v>
      </c>
      <c r="AG5" s="1">
        <v>835425</v>
      </c>
      <c r="AH5" s="2">
        <v>45932.170914351853</v>
      </c>
      <c r="AI5" s="2">
        <v>45932.171296296299</v>
      </c>
      <c r="AJ5" s="2">
        <v>45932.229363425926</v>
      </c>
      <c r="AK5" s="1">
        <v>83</v>
      </c>
    </row>
    <row r="6" spans="1:39">
      <c r="A6" s="1" t="e">
        <f t="array" aca="1" ref="A6" ca="1">_xludf.XLOOKUP(M6,'[2]Migrated Societies Data'!D:D,'[2]Migrated Societies Data'!B:B)</f>
        <v>#NAME?</v>
      </c>
      <c r="B6" s="1" t="e">
        <f t="array" aca="1" ref="B6" ca="1">_xludf.XLOOKUP(M6,'[2]Migrated Societies Data'!D:D,'[2]Migrated Societies Data'!E:E)</f>
        <v>#NAME?</v>
      </c>
      <c r="C6" s="1" t="str">
        <f>TEXT(L6,"DD-MM-YYYY")</f>
        <v>02-10-2025</v>
      </c>
      <c r="D6" s="1">
        <f>WEEKNUM(L6,11)</f>
        <v>40</v>
      </c>
      <c r="E6" s="1">
        <f>MONTH(L6)</f>
        <v>10</v>
      </c>
      <c r="F6" s="8" t="e">
        <f ca="1">MOD(_xludf.MINIFS([1]expressOrderReport!$AS:$AS,[1]expressOrderReport!$Q:$Q,$M6,[1]expressOrderReport!$G:$G,$C6),1)</f>
        <v>#NAME?</v>
      </c>
      <c r="G6" s="8" t="e">
        <f ca="1">MOD(_xludf.MAXIFS([1]expressOrderReport!$AS:$AS,[1]expressOrderReport!$Q:$Q,$M6,[1]expressOrderReport!$G:$G,$C6),1)</f>
        <v>#NAME?</v>
      </c>
      <c r="H6" s="7" t="e">
        <f ca="1">(G6-F6)*1440</f>
        <v>#NAME?</v>
      </c>
      <c r="I6" s="6">
        <f>AK6/V6</f>
        <v>1.9090909090909092</v>
      </c>
      <c r="J6" s="5" t="str">
        <f>M6&amp;R6</f>
        <v>BBD-BLR-PeenyaPhase3-T1S-route-1</v>
      </c>
      <c r="K6" s="5" t="str">
        <f>IF(AF6="","",C6&amp;AF6)</f>
        <v>02-10-2025835426</v>
      </c>
      <c r="L6" s="4">
        <v>45932</v>
      </c>
      <c r="M6" s="1" t="s">
        <v>13</v>
      </c>
      <c r="N6" s="1" t="s">
        <v>3</v>
      </c>
      <c r="O6" s="1">
        <v>260621927</v>
      </c>
      <c r="P6" s="1">
        <v>3</v>
      </c>
      <c r="Q6" s="1" t="s">
        <v>2</v>
      </c>
      <c r="R6" s="1" t="s">
        <v>16</v>
      </c>
      <c r="S6" s="1">
        <v>342413403</v>
      </c>
      <c r="T6" s="1">
        <v>26</v>
      </c>
      <c r="U6" s="1">
        <v>4</v>
      </c>
      <c r="V6" s="1">
        <v>22</v>
      </c>
      <c r="W6" s="1" t="s">
        <v>0</v>
      </c>
      <c r="X6" s="1">
        <v>152500</v>
      </c>
      <c r="Y6" s="1">
        <v>50</v>
      </c>
      <c r="Z6" s="1">
        <v>4.1520000000000001</v>
      </c>
      <c r="AA6" s="2">
        <v>45932.1875</v>
      </c>
      <c r="AB6" s="2">
        <v>45932.206111111111</v>
      </c>
      <c r="AC6" s="1">
        <v>26</v>
      </c>
      <c r="AD6" s="1">
        <v>9</v>
      </c>
      <c r="AE6" s="1">
        <v>23.51</v>
      </c>
      <c r="AF6" s="1">
        <v>835426</v>
      </c>
      <c r="AG6" s="1">
        <v>835426</v>
      </c>
      <c r="AH6" s="2">
        <v>45932.171574074076</v>
      </c>
      <c r="AI6" s="2">
        <v>45932.1721412037</v>
      </c>
      <c r="AJ6" s="2">
        <v>45932.201793981483</v>
      </c>
      <c r="AK6" s="1">
        <v>42</v>
      </c>
    </row>
    <row r="7" spans="1:39">
      <c r="A7" s="1" t="e">
        <f t="array" aca="1" ref="A7" ca="1">_xludf.XLOOKUP(M7,'[2]Migrated Societies Data'!D:D,'[2]Migrated Societies Data'!B:B)</f>
        <v>#NAME?</v>
      </c>
      <c r="B7" s="1" t="e">
        <f t="array" aca="1" ref="B7" ca="1">_xludf.XLOOKUP(M7,'[2]Migrated Societies Data'!D:D,'[2]Migrated Societies Data'!E:E)</f>
        <v>#NAME?</v>
      </c>
      <c r="C7" s="1" t="str">
        <f>TEXT(L7,"DD-MM-YYYY")</f>
        <v>03-10-2025</v>
      </c>
      <c r="D7" s="1">
        <f>WEEKNUM(L7,11)</f>
        <v>40</v>
      </c>
      <c r="E7" s="1">
        <f>MONTH(L7)</f>
        <v>10</v>
      </c>
      <c r="F7" s="8" t="e">
        <f ca="1">MOD(_xludf.MINIFS([1]expressOrderReport!$AS:$AS,[1]expressOrderReport!$Q:$Q,$M7,[1]expressOrderReport!$G:$G,$C7),1)</f>
        <v>#NAME?</v>
      </c>
      <c r="G7" s="8" t="e">
        <f ca="1">MOD(_xludf.MAXIFS([1]expressOrderReport!$AS:$AS,[1]expressOrderReport!$Q:$Q,$M7,[1]expressOrderReport!$G:$G,$C7),1)</f>
        <v>#NAME?</v>
      </c>
      <c r="H7" s="7" t="e">
        <f ca="1">(G7-F7)*1440</f>
        <v>#NAME?</v>
      </c>
      <c r="I7" s="6">
        <f>AK7/V7</f>
        <v>2.0833333333333335</v>
      </c>
      <c r="J7" s="5" t="str">
        <f>M7&amp;R7</f>
        <v>BBD-BLR-PeenyaPhase3-T1S-route-0</v>
      </c>
      <c r="K7" s="5" t="str">
        <f>IF(AF7="","",C7&amp;AF7)</f>
        <v>03-10-2025835425</v>
      </c>
      <c r="L7" s="4">
        <v>45933</v>
      </c>
      <c r="M7" s="1" t="s">
        <v>13</v>
      </c>
      <c r="N7" s="1" t="s">
        <v>3</v>
      </c>
      <c r="O7" s="1">
        <v>261034674</v>
      </c>
      <c r="P7" s="1">
        <v>3</v>
      </c>
      <c r="Q7" s="1" t="s">
        <v>2</v>
      </c>
      <c r="R7" s="1" t="s">
        <v>23</v>
      </c>
      <c r="S7" s="1">
        <v>342920591</v>
      </c>
      <c r="T7" s="1">
        <v>39</v>
      </c>
      <c r="U7" s="1">
        <v>3</v>
      </c>
      <c r="V7" s="1">
        <v>36</v>
      </c>
      <c r="W7" s="1" t="s">
        <v>0</v>
      </c>
      <c r="X7" s="1">
        <v>152500</v>
      </c>
      <c r="Y7" s="1">
        <v>50</v>
      </c>
      <c r="Z7" s="1">
        <v>5.07</v>
      </c>
      <c r="AA7" s="2">
        <v>45933.1875</v>
      </c>
      <c r="AB7" s="2">
        <v>45933.215821759259</v>
      </c>
      <c r="AC7" s="1">
        <v>40</v>
      </c>
      <c r="AD7" s="1">
        <v>9</v>
      </c>
      <c r="AE7" s="1">
        <v>41.67</v>
      </c>
      <c r="AF7" s="1">
        <v>835425</v>
      </c>
      <c r="AG7" s="1">
        <v>835425</v>
      </c>
      <c r="AH7" s="2">
        <v>45933.171365740738</v>
      </c>
      <c r="AI7" s="2">
        <v>45933.172476851854</v>
      </c>
      <c r="AJ7" s="2">
        <v>45933.224768518521</v>
      </c>
      <c r="AK7" s="1">
        <v>75</v>
      </c>
    </row>
    <row r="8" spans="1:39">
      <c r="A8" s="1" t="e">
        <f t="array" aca="1" ref="A8" ca="1">_xludf.XLOOKUP(M8,'[2]Migrated Societies Data'!D:D,'[2]Migrated Societies Data'!B:B)</f>
        <v>#NAME?</v>
      </c>
      <c r="B8" s="1" t="e">
        <f t="array" aca="1" ref="B8" ca="1">_xludf.XLOOKUP(M8,'[2]Migrated Societies Data'!D:D,'[2]Migrated Societies Data'!E:E)</f>
        <v>#NAME?</v>
      </c>
      <c r="C8" s="1" t="str">
        <f>TEXT(L8,"DD-MM-YYYY")</f>
        <v>03-10-2025</v>
      </c>
      <c r="D8" s="1">
        <f>WEEKNUM(L8,11)</f>
        <v>40</v>
      </c>
      <c r="E8" s="1">
        <f>MONTH(L8)</f>
        <v>10</v>
      </c>
      <c r="F8" s="8" t="e">
        <f ca="1">MOD(_xludf.MINIFS([1]expressOrderReport!$AS:$AS,[1]expressOrderReport!$Q:$Q,$M8,[1]expressOrderReport!$G:$G,$C8),1)</f>
        <v>#NAME?</v>
      </c>
      <c r="G8" s="8" t="e">
        <f ca="1">MOD(_xludf.MAXIFS([1]expressOrderReport!$AS:$AS,[1]expressOrderReport!$Q:$Q,$M8,[1]expressOrderReport!$G:$G,$C8),1)</f>
        <v>#NAME?</v>
      </c>
      <c r="H8" s="7" t="e">
        <f ca="1">(G8-F8)*1440</f>
        <v>#NAME?</v>
      </c>
      <c r="I8" s="6">
        <f>AK8/V8</f>
        <v>3.09375</v>
      </c>
      <c r="J8" s="5" t="str">
        <f>M8&amp;R8</f>
        <v>BBD-BLR-PeenyaPhase3-T1S-route-1</v>
      </c>
      <c r="K8" s="5" t="str">
        <f>IF(AF8="","",C8&amp;AF8)</f>
        <v>03-10-2025835426</v>
      </c>
      <c r="L8" s="4">
        <v>45933</v>
      </c>
      <c r="M8" s="1" t="s">
        <v>13</v>
      </c>
      <c r="N8" s="1" t="s">
        <v>3</v>
      </c>
      <c r="O8" s="1">
        <v>261034674</v>
      </c>
      <c r="P8" s="1">
        <v>3</v>
      </c>
      <c r="Q8" s="1" t="s">
        <v>2</v>
      </c>
      <c r="R8" s="1" t="s">
        <v>16</v>
      </c>
      <c r="S8" s="1">
        <v>342920590</v>
      </c>
      <c r="T8" s="1">
        <v>34</v>
      </c>
      <c r="U8" s="1">
        <v>2</v>
      </c>
      <c r="V8" s="1">
        <v>32</v>
      </c>
      <c r="W8" s="1" t="s">
        <v>0</v>
      </c>
      <c r="X8" s="1">
        <v>152500</v>
      </c>
      <c r="Y8" s="1">
        <v>50</v>
      </c>
      <c r="Z8" s="1">
        <v>4.1779999999999999</v>
      </c>
      <c r="AA8" s="2">
        <v>45933.1875</v>
      </c>
      <c r="AB8" s="2">
        <v>45933.211562500001</v>
      </c>
      <c r="AC8" s="1">
        <v>34</v>
      </c>
      <c r="AD8" s="1">
        <v>9</v>
      </c>
      <c r="AE8" s="1">
        <v>39.799999999999997</v>
      </c>
      <c r="AF8" s="1">
        <v>835426</v>
      </c>
      <c r="AG8" s="1">
        <v>835426</v>
      </c>
      <c r="AH8" s="2">
        <v>45933.173009259262</v>
      </c>
      <c r="AI8" s="2">
        <v>45933.173194444447</v>
      </c>
      <c r="AJ8" s="2">
        <v>45933.242511574077</v>
      </c>
      <c r="AK8" s="1">
        <v>99</v>
      </c>
    </row>
    <row r="9" spans="1:39">
      <c r="A9" s="1" t="e">
        <f t="array" aca="1" ref="A9" ca="1">_xludf.XLOOKUP(M9,'[2]Migrated Societies Data'!D:D,'[2]Migrated Societies Data'!B:B)</f>
        <v>#NAME?</v>
      </c>
      <c r="B9" s="1" t="e">
        <f t="array" aca="1" ref="B9" ca="1">_xludf.XLOOKUP(M9,'[2]Migrated Societies Data'!D:D,'[2]Migrated Societies Data'!E:E)</f>
        <v>#NAME?</v>
      </c>
      <c r="C9" s="1" t="str">
        <f>TEXT(L9,"DD-MM-YYYY")</f>
        <v>04-10-2025</v>
      </c>
      <c r="D9" s="1">
        <f>WEEKNUM(L9,11)</f>
        <v>40</v>
      </c>
      <c r="E9" s="1">
        <f>MONTH(L9)</f>
        <v>10</v>
      </c>
      <c r="F9" s="8" t="e">
        <f ca="1">MOD(_xludf.MINIFS([1]expressOrderReport!$AS:$AS,[1]expressOrderReport!$Q:$Q,$M9,[1]expressOrderReport!$G:$G,$C9),1)</f>
        <v>#NAME?</v>
      </c>
      <c r="G9" s="8" t="e">
        <f ca="1">MOD(_xludf.MAXIFS([1]expressOrderReport!$AS:$AS,[1]expressOrderReport!$Q:$Q,$M9,[1]expressOrderReport!$G:$G,$C9),1)</f>
        <v>#NAME?</v>
      </c>
      <c r="H9" s="7" t="e">
        <f ca="1">(G9-F9)*1440</f>
        <v>#NAME?</v>
      </c>
      <c r="I9" s="6">
        <f>AK9/V9</f>
        <v>1.6153846153846154</v>
      </c>
      <c r="J9" s="5" t="str">
        <f>M9&amp;R9</f>
        <v>BBD-BLR-PeenyaPhase3-T1S-route-0</v>
      </c>
      <c r="K9" s="5" t="str">
        <f>IF(AF9="","",C9&amp;AF9)</f>
        <v>04-10-2025835425</v>
      </c>
      <c r="L9" s="4">
        <v>45934</v>
      </c>
      <c r="M9" s="1" t="s">
        <v>13</v>
      </c>
      <c r="N9" s="1" t="s">
        <v>3</v>
      </c>
      <c r="O9" s="1">
        <v>261385178</v>
      </c>
      <c r="P9" s="1">
        <v>3</v>
      </c>
      <c r="Q9" s="1" t="s">
        <v>2</v>
      </c>
      <c r="R9" s="1" t="s">
        <v>23</v>
      </c>
      <c r="S9" s="1">
        <v>343340973</v>
      </c>
      <c r="T9" s="1">
        <v>39</v>
      </c>
      <c r="U9" s="1">
        <v>0</v>
      </c>
      <c r="V9" s="1">
        <v>39</v>
      </c>
      <c r="W9" s="1" t="s">
        <v>0</v>
      </c>
      <c r="X9" s="1">
        <v>152500</v>
      </c>
      <c r="Y9" s="1">
        <v>50</v>
      </c>
      <c r="Z9" s="1">
        <v>4.1859999999999999</v>
      </c>
      <c r="AA9" s="2">
        <v>45934.1875</v>
      </c>
      <c r="AB9" s="2">
        <v>45934.213935185187</v>
      </c>
      <c r="AC9" s="1">
        <v>38</v>
      </c>
      <c r="AD9" s="1">
        <v>9</v>
      </c>
      <c r="AE9" s="1">
        <v>41.83</v>
      </c>
      <c r="AF9" s="1">
        <v>835425</v>
      </c>
      <c r="AG9" s="1">
        <v>835425</v>
      </c>
      <c r="AH9" s="2">
        <v>45934.179768518516</v>
      </c>
      <c r="AI9" s="2">
        <v>45934.180023148147</v>
      </c>
      <c r="AJ9" s="2">
        <v>45934.224270833336</v>
      </c>
      <c r="AK9" s="1">
        <v>63</v>
      </c>
    </row>
    <row r="10" spans="1:39">
      <c r="A10" s="1" t="e">
        <f t="array" aca="1" ref="A10" ca="1">_xludf.XLOOKUP(M10,'[2]Migrated Societies Data'!D:D,'[2]Migrated Societies Data'!B:B)</f>
        <v>#NAME?</v>
      </c>
      <c r="B10" s="1" t="e">
        <f t="array" aca="1" ref="B10" ca="1">_xludf.XLOOKUP(M10,'[2]Migrated Societies Data'!D:D,'[2]Migrated Societies Data'!E:E)</f>
        <v>#NAME?</v>
      </c>
      <c r="C10" s="1" t="str">
        <f>TEXT(L10,"DD-MM-YYYY")</f>
        <v>04-10-2025</v>
      </c>
      <c r="D10" s="1">
        <f>WEEKNUM(L10,11)</f>
        <v>40</v>
      </c>
      <c r="E10" s="1">
        <f>MONTH(L10)</f>
        <v>10</v>
      </c>
      <c r="F10" s="8" t="e">
        <f ca="1">MOD(_xludf.MINIFS([1]expressOrderReport!$AS:$AS,[1]expressOrderReport!$Q:$Q,$M10,[1]expressOrderReport!$G:$G,$C10),1)</f>
        <v>#NAME?</v>
      </c>
      <c r="G10" s="8" t="e">
        <f ca="1">MOD(_xludf.MAXIFS([1]expressOrderReport!$AS:$AS,[1]expressOrderReport!$Q:$Q,$M10,[1]expressOrderReport!$G:$G,$C10),1)</f>
        <v>#NAME?</v>
      </c>
      <c r="H10" s="7" t="e">
        <f ca="1">(G10-F10)*1440</f>
        <v>#NAME?</v>
      </c>
      <c r="I10" s="6">
        <f>AK10/V10</f>
        <v>3</v>
      </c>
      <c r="J10" s="5" t="str">
        <f>M10&amp;R10</f>
        <v>BBD-BLR-PeenyaPhase3-T1S-route-1</v>
      </c>
      <c r="K10" s="5" t="str">
        <f>IF(AF10="","",C10&amp;AF10)</f>
        <v>04-10-2025835426</v>
      </c>
      <c r="L10" s="4">
        <v>45934</v>
      </c>
      <c r="M10" s="1" t="s">
        <v>13</v>
      </c>
      <c r="N10" s="1" t="s">
        <v>3</v>
      </c>
      <c r="O10" s="1">
        <v>261385178</v>
      </c>
      <c r="P10" s="1">
        <v>3</v>
      </c>
      <c r="Q10" s="1" t="s">
        <v>2</v>
      </c>
      <c r="R10" s="1" t="s">
        <v>16</v>
      </c>
      <c r="S10" s="1">
        <v>343340972</v>
      </c>
      <c r="T10" s="1">
        <v>35</v>
      </c>
      <c r="U10" s="1">
        <v>5</v>
      </c>
      <c r="V10" s="1">
        <v>30</v>
      </c>
      <c r="W10" s="1" t="s">
        <v>0</v>
      </c>
      <c r="X10" s="1">
        <v>152500</v>
      </c>
      <c r="Y10" s="1">
        <v>50</v>
      </c>
      <c r="Z10" s="1">
        <v>4.1779999999999999</v>
      </c>
      <c r="AA10" s="2">
        <v>45934.1875</v>
      </c>
      <c r="AB10" s="2">
        <v>45934.210694444446</v>
      </c>
      <c r="AC10" s="1">
        <v>33</v>
      </c>
      <c r="AD10" s="1">
        <v>9</v>
      </c>
      <c r="AE10" s="1">
        <v>31.94</v>
      </c>
      <c r="AF10" s="1">
        <v>835426</v>
      </c>
      <c r="AG10" s="1">
        <v>835426</v>
      </c>
      <c r="AH10" s="2">
        <v>45934.178622685184</v>
      </c>
      <c r="AI10" s="2">
        <v>45934.179131944446</v>
      </c>
      <c r="AJ10" s="2">
        <v>45934.242222222223</v>
      </c>
      <c r="AK10" s="1">
        <v>90</v>
      </c>
    </row>
    <row r="11" spans="1:39">
      <c r="A11" s="1" t="e">
        <f t="array" aca="1" ref="A11" ca="1">_xludf.XLOOKUP(M11,'[2]Migrated Societies Data'!D:D,'[2]Migrated Societies Data'!B:B)</f>
        <v>#NAME?</v>
      </c>
      <c r="B11" s="1" t="e">
        <f t="array" aca="1" ref="B11" ca="1">_xludf.XLOOKUP(M11,'[2]Migrated Societies Data'!D:D,'[2]Migrated Societies Data'!E:E)</f>
        <v>#NAME?</v>
      </c>
      <c r="C11" s="1" t="str">
        <f>TEXT(L11,"DD-MM-YYYY")</f>
        <v>05-10-2025</v>
      </c>
      <c r="D11" s="1">
        <f>WEEKNUM(L11,11)</f>
        <v>40</v>
      </c>
      <c r="E11" s="1">
        <f>MONTH(L11)</f>
        <v>10</v>
      </c>
      <c r="F11" s="8" t="e">
        <f ca="1">MOD(_xludf.MINIFS([1]expressOrderReport!$AS:$AS,[1]expressOrderReport!$Q:$Q,$M11,[1]expressOrderReport!$G:$G,$C11),1)</f>
        <v>#NAME?</v>
      </c>
      <c r="G11" s="8" t="e">
        <f ca="1">MOD(_xludf.MAXIFS([1]expressOrderReport!$AS:$AS,[1]expressOrderReport!$Q:$Q,$M11,[1]expressOrderReport!$G:$G,$C11),1)</f>
        <v>#NAME?</v>
      </c>
      <c r="H11" s="7" t="e">
        <f ca="1">(G11-F11)*1440</f>
        <v>#NAME?</v>
      </c>
      <c r="I11" s="6">
        <f>AK11/V11</f>
        <v>2.5757575757575757</v>
      </c>
      <c r="J11" s="5" t="str">
        <f>M11&amp;R11</f>
        <v>BBD-BLR-PeenyaPhase3-T1S-route-0</v>
      </c>
      <c r="K11" s="5" t="str">
        <f>IF(AF11="","",C11&amp;AF11)</f>
        <v>05-10-2025835425</v>
      </c>
      <c r="L11" s="4">
        <v>45935</v>
      </c>
      <c r="M11" s="1" t="s">
        <v>13</v>
      </c>
      <c r="N11" s="1" t="s">
        <v>3</v>
      </c>
      <c r="O11" s="1">
        <v>261748051</v>
      </c>
      <c r="P11" s="1">
        <v>3</v>
      </c>
      <c r="Q11" s="1" t="s">
        <v>2</v>
      </c>
      <c r="R11" s="1" t="s">
        <v>23</v>
      </c>
      <c r="S11" s="1">
        <v>343764272</v>
      </c>
      <c r="T11" s="1">
        <v>36</v>
      </c>
      <c r="U11" s="1">
        <v>3</v>
      </c>
      <c r="V11" s="1">
        <v>33</v>
      </c>
      <c r="W11" s="1" t="s">
        <v>0</v>
      </c>
      <c r="X11" s="1">
        <v>152500</v>
      </c>
      <c r="Y11" s="1">
        <v>50</v>
      </c>
      <c r="Z11" s="1">
        <v>5.07</v>
      </c>
      <c r="AA11" s="2">
        <v>45935.1875</v>
      </c>
      <c r="AB11" s="2">
        <v>45935.215300925927</v>
      </c>
      <c r="AC11" s="1">
        <v>40</v>
      </c>
      <c r="AD11" s="1">
        <v>9</v>
      </c>
      <c r="AE11" s="1">
        <v>39.26</v>
      </c>
      <c r="AF11" s="1">
        <v>835425</v>
      </c>
      <c r="AG11" s="1">
        <v>835425</v>
      </c>
      <c r="AH11" s="2">
        <v>45935.185266203705</v>
      </c>
      <c r="AI11" s="2">
        <v>45935.185752314814</v>
      </c>
      <c r="AJ11" s="2">
        <v>45935.245162037034</v>
      </c>
      <c r="AK11" s="1">
        <v>85</v>
      </c>
    </row>
    <row r="12" spans="1:39">
      <c r="A12" s="1" t="e">
        <f t="array" aca="1" ref="A12" ca="1">_xludf.XLOOKUP(M12,'[2]Migrated Societies Data'!D:D,'[2]Migrated Societies Data'!B:B)</f>
        <v>#NAME?</v>
      </c>
      <c r="B12" s="1" t="e">
        <f t="array" aca="1" ref="B12" ca="1">_xludf.XLOOKUP(M12,'[2]Migrated Societies Data'!D:D,'[2]Migrated Societies Data'!E:E)</f>
        <v>#NAME?</v>
      </c>
      <c r="C12" s="1" t="str">
        <f>TEXT(L12,"DD-MM-YYYY")</f>
        <v>05-10-2025</v>
      </c>
      <c r="D12" s="1">
        <f>WEEKNUM(L12,11)</f>
        <v>40</v>
      </c>
      <c r="E12" s="1">
        <f>MONTH(L12)</f>
        <v>10</v>
      </c>
      <c r="F12" s="8" t="e">
        <f ca="1">MOD(_xludf.MINIFS([1]expressOrderReport!$AS:$AS,[1]expressOrderReport!$Q:$Q,$M12,[1]expressOrderReport!$G:$G,$C12),1)</f>
        <v>#NAME?</v>
      </c>
      <c r="G12" s="8" t="e">
        <f ca="1">MOD(_xludf.MAXIFS([1]expressOrderReport!$AS:$AS,[1]expressOrderReport!$Q:$Q,$M12,[1]expressOrderReport!$G:$G,$C12),1)</f>
        <v>#NAME?</v>
      </c>
      <c r="H12" s="7" t="e">
        <f ca="1">(G12-F12)*1440</f>
        <v>#NAME?</v>
      </c>
      <c r="I12" s="6">
        <f>AK12/V12</f>
        <v>2.7428571428571429</v>
      </c>
      <c r="J12" s="5" t="str">
        <f>M12&amp;R12</f>
        <v>BBD-BLR-PeenyaPhase3-T1S-route-1</v>
      </c>
      <c r="K12" s="5" t="str">
        <f>IF(AF12="","",C12&amp;AF12)</f>
        <v>05-10-2025835426</v>
      </c>
      <c r="L12" s="4">
        <v>45935</v>
      </c>
      <c r="M12" s="1" t="s">
        <v>13</v>
      </c>
      <c r="N12" s="1" t="s">
        <v>3</v>
      </c>
      <c r="O12" s="1">
        <v>261748051</v>
      </c>
      <c r="P12" s="1">
        <v>3</v>
      </c>
      <c r="Q12" s="1" t="s">
        <v>2</v>
      </c>
      <c r="R12" s="1" t="s">
        <v>16</v>
      </c>
      <c r="S12" s="1">
        <v>343764273</v>
      </c>
      <c r="T12" s="1">
        <v>39</v>
      </c>
      <c r="U12" s="1">
        <v>4</v>
      </c>
      <c r="V12" s="1">
        <v>35</v>
      </c>
      <c r="W12" s="1" t="s">
        <v>0</v>
      </c>
      <c r="X12" s="1">
        <v>152500</v>
      </c>
      <c r="Y12" s="1">
        <v>50</v>
      </c>
      <c r="Z12" s="1">
        <v>4.1769999999999996</v>
      </c>
      <c r="AA12" s="2">
        <v>45935.1875</v>
      </c>
      <c r="AB12" s="2">
        <v>45935.210798611108</v>
      </c>
      <c r="AC12" s="1">
        <v>33</v>
      </c>
      <c r="AD12" s="1">
        <v>9</v>
      </c>
      <c r="AE12" s="1">
        <v>41.6</v>
      </c>
      <c r="AF12" s="1">
        <v>835426</v>
      </c>
      <c r="AG12" s="1">
        <v>835426</v>
      </c>
      <c r="AH12" s="2">
        <v>45935.186053240737</v>
      </c>
      <c r="AI12" s="2">
        <v>45935.186192129629</v>
      </c>
      <c r="AJ12" s="2">
        <v>45935.252905092595</v>
      </c>
      <c r="AK12" s="1">
        <v>96</v>
      </c>
    </row>
    <row r="13" spans="1:39">
      <c r="A13" s="1" t="e">
        <f t="array" aca="1" ref="A13" ca="1">_xludf.XLOOKUP(M13,'[2]Migrated Societies Data'!D:D,'[2]Migrated Societies Data'!B:B)</f>
        <v>#NAME?</v>
      </c>
      <c r="B13" s="1" t="e">
        <f t="array" aca="1" ref="B13" ca="1">_xludf.XLOOKUP(M13,'[2]Migrated Societies Data'!D:D,'[2]Migrated Societies Data'!E:E)</f>
        <v>#NAME?</v>
      </c>
      <c r="C13" s="1" t="str">
        <f>TEXT(L13,"DD-MM-YYYY")</f>
        <v>05-10-2025</v>
      </c>
      <c r="D13" s="1">
        <f>WEEKNUM(L13,11)</f>
        <v>40</v>
      </c>
      <c r="E13" s="1">
        <f>MONTH(L13)</f>
        <v>10</v>
      </c>
      <c r="F13" s="8" t="e">
        <f ca="1">MOD(_xludf.MINIFS([1]expressOrderReport!$AS:$AS,[1]expressOrderReport!$Q:$Q,$M13,[1]expressOrderReport!$G:$G,$C13),1)</f>
        <v>#NAME?</v>
      </c>
      <c r="G13" s="8" t="e">
        <f ca="1">MOD(_xludf.MAXIFS([1]expressOrderReport!$AS:$AS,[1]expressOrderReport!$Q:$Q,$M13,[1]expressOrderReport!$G:$G,$C13),1)</f>
        <v>#NAME?</v>
      </c>
      <c r="H13" s="7" t="e">
        <f ca="1">(G13-F13)*1440</f>
        <v>#NAME?</v>
      </c>
      <c r="I13" s="6">
        <f>AK13/V13</f>
        <v>8.3333333333333339</v>
      </c>
      <c r="J13" s="5" t="str">
        <f>M13&amp;R13</f>
        <v>BBD-BLR-PeenyaPhase3-T1S-route-2</v>
      </c>
      <c r="K13" s="5" t="str">
        <f>IF(AF13="","",C13&amp;AF13)</f>
        <v>05-10-2025851694</v>
      </c>
      <c r="L13" s="4">
        <v>45935</v>
      </c>
      <c r="M13" s="1" t="s">
        <v>13</v>
      </c>
      <c r="N13" s="1" t="s">
        <v>3</v>
      </c>
      <c r="O13" s="1">
        <v>261748051</v>
      </c>
      <c r="P13" s="1">
        <v>3</v>
      </c>
      <c r="Q13" s="1" t="s">
        <v>2</v>
      </c>
      <c r="R13" s="1" t="s">
        <v>11</v>
      </c>
      <c r="S13" s="1">
        <v>343764271</v>
      </c>
      <c r="T13" s="1">
        <v>3</v>
      </c>
      <c r="U13" s="1">
        <v>0</v>
      </c>
      <c r="V13" s="1">
        <v>3</v>
      </c>
      <c r="W13" s="1" t="s">
        <v>0</v>
      </c>
      <c r="X13" s="1">
        <v>152500</v>
      </c>
      <c r="Y13" s="1">
        <v>50</v>
      </c>
      <c r="Z13" s="1">
        <v>4.1520000000000001</v>
      </c>
      <c r="AA13" s="2">
        <v>45935.1875</v>
      </c>
      <c r="AB13" s="2">
        <v>45935.200439814813</v>
      </c>
      <c r="AC13" s="1">
        <v>18</v>
      </c>
      <c r="AD13" s="1">
        <v>9</v>
      </c>
      <c r="AE13" s="1">
        <v>1.94</v>
      </c>
      <c r="AF13" s="1">
        <v>851694</v>
      </c>
      <c r="AG13" s="1">
        <v>851694</v>
      </c>
      <c r="AH13" s="2">
        <v>45935.183275462965</v>
      </c>
      <c r="AI13" s="2">
        <v>45935.18346064815</v>
      </c>
      <c r="AJ13" s="2">
        <v>45935.20108796296</v>
      </c>
      <c r="AK13" s="1">
        <v>25</v>
      </c>
    </row>
    <row r="14" spans="1:39">
      <c r="A14" s="1" t="e">
        <f t="array" aca="1" ref="A14" ca="1">_xludf.XLOOKUP(M14,'[2]Migrated Societies Data'!D:D,'[2]Migrated Societies Data'!B:B)</f>
        <v>#NAME?</v>
      </c>
      <c r="B14" s="1" t="e">
        <f t="array" aca="1" ref="B14" ca="1">_xludf.XLOOKUP(M14,'[2]Migrated Societies Data'!D:D,'[2]Migrated Societies Data'!E:E)</f>
        <v>#NAME?</v>
      </c>
      <c r="C14" s="1" t="str">
        <f>TEXT(L14,"DD-MM-YYYY")</f>
        <v>06-10-2025</v>
      </c>
      <c r="D14" s="1">
        <f>WEEKNUM(L14,11)</f>
        <v>41</v>
      </c>
      <c r="E14" s="1">
        <f>MONTH(L14)</f>
        <v>10</v>
      </c>
      <c r="F14" s="8" t="e">
        <f ca="1">MOD(_xludf.MINIFS([1]expressOrderReport!$AS:$AS,[1]expressOrderReport!$Q:$Q,$M14,[1]expressOrderReport!$G:$G,$C14),1)</f>
        <v>#NAME?</v>
      </c>
      <c r="G14" s="8" t="e">
        <f ca="1">MOD(_xludf.MAXIFS([1]expressOrderReport!$AS:$AS,[1]expressOrderReport!$Q:$Q,$M14,[1]expressOrderReport!$G:$G,$C14),1)</f>
        <v>#NAME?</v>
      </c>
      <c r="H14" s="7" t="e">
        <f ca="1">(G14-F14)*1440</f>
        <v>#NAME?</v>
      </c>
      <c r="I14" s="6">
        <f>AK14/V14</f>
        <v>1.4750000000000001</v>
      </c>
      <c r="J14" s="5" t="str">
        <f>M14&amp;R14</f>
        <v>BBD-BLR-PeenyaPhase3-T1S-route-0</v>
      </c>
      <c r="K14" s="5" t="str">
        <f>IF(AF14="","",C14&amp;AF14)</f>
        <v>06-10-2025835425</v>
      </c>
      <c r="L14" s="4">
        <v>45936</v>
      </c>
      <c r="M14" s="1" t="s">
        <v>13</v>
      </c>
      <c r="N14" s="1" t="s">
        <v>3</v>
      </c>
      <c r="O14" s="1">
        <v>262174021</v>
      </c>
      <c r="P14" s="1">
        <v>3</v>
      </c>
      <c r="Q14" s="1" t="s">
        <v>2</v>
      </c>
      <c r="R14" s="1" t="s">
        <v>23</v>
      </c>
      <c r="S14" s="1">
        <v>344274763</v>
      </c>
      <c r="T14" s="1">
        <v>41</v>
      </c>
      <c r="U14" s="1">
        <v>1</v>
      </c>
      <c r="V14" s="1">
        <v>40</v>
      </c>
      <c r="W14" s="1" t="s">
        <v>0</v>
      </c>
      <c r="X14" s="1">
        <v>152500</v>
      </c>
      <c r="Y14" s="1">
        <v>50</v>
      </c>
      <c r="Z14" s="1">
        <v>4.1870000000000003</v>
      </c>
      <c r="AA14" s="2">
        <v>45936.1875</v>
      </c>
      <c r="AB14" s="2">
        <v>45936.21329861111</v>
      </c>
      <c r="AC14" s="1">
        <v>37</v>
      </c>
      <c r="AD14" s="1">
        <v>9</v>
      </c>
      <c r="AE14" s="1">
        <v>40.97</v>
      </c>
      <c r="AF14" s="1">
        <v>835425</v>
      </c>
      <c r="AG14" s="1">
        <v>835425</v>
      </c>
      <c r="AH14" s="2">
        <v>45936.187268518515</v>
      </c>
      <c r="AI14" s="2">
        <v>45936.187650462962</v>
      </c>
      <c r="AJ14" s="2">
        <v>45936.22865740741</v>
      </c>
      <c r="AK14" s="1">
        <v>59</v>
      </c>
    </row>
    <row r="15" spans="1:39">
      <c r="A15" s="1" t="e">
        <f t="array" aca="1" ref="A15" ca="1">_xludf.XLOOKUP(M15,'[2]Migrated Societies Data'!D:D,'[2]Migrated Societies Data'!B:B)</f>
        <v>#NAME?</v>
      </c>
      <c r="B15" s="1" t="e">
        <f t="array" aca="1" ref="B15" ca="1">_xludf.XLOOKUP(M15,'[2]Migrated Societies Data'!D:D,'[2]Migrated Societies Data'!E:E)</f>
        <v>#NAME?</v>
      </c>
      <c r="C15" s="1" t="str">
        <f>TEXT(L15,"DD-MM-YYYY")</f>
        <v>06-10-2025</v>
      </c>
      <c r="D15" s="1">
        <f>WEEKNUM(L15,11)</f>
        <v>41</v>
      </c>
      <c r="E15" s="1">
        <f>MONTH(L15)</f>
        <v>10</v>
      </c>
      <c r="F15" s="8" t="e">
        <f ca="1">MOD(_xludf.MINIFS([1]expressOrderReport!$AS:$AS,[1]expressOrderReport!$Q:$Q,$M15,[1]expressOrderReport!$G:$G,$C15),1)</f>
        <v>#NAME?</v>
      </c>
      <c r="G15" s="8" t="e">
        <f ca="1">MOD(_xludf.MAXIFS([1]expressOrderReport!$AS:$AS,[1]expressOrderReport!$Q:$Q,$M15,[1]expressOrderReport!$G:$G,$C15),1)</f>
        <v>#NAME?</v>
      </c>
      <c r="H15" s="7" t="e">
        <f ca="1">(G15-F15)*1440</f>
        <v>#NAME?</v>
      </c>
      <c r="I15" s="6">
        <f>AK15/V15</f>
        <v>3.6785714285714284</v>
      </c>
      <c r="J15" s="5" t="str">
        <f>M15&amp;R15</f>
        <v>BBD-BLR-PeenyaPhase3-T1S-route-1</v>
      </c>
      <c r="K15" s="5" t="str">
        <f>IF(AF15="","",C15&amp;AF15)</f>
        <v>06-10-2025835426</v>
      </c>
      <c r="L15" s="4">
        <v>45936</v>
      </c>
      <c r="M15" s="1" t="s">
        <v>13</v>
      </c>
      <c r="N15" s="1" t="s">
        <v>3</v>
      </c>
      <c r="O15" s="1">
        <v>262174021</v>
      </c>
      <c r="P15" s="1">
        <v>3</v>
      </c>
      <c r="Q15" s="1" t="s">
        <v>2</v>
      </c>
      <c r="R15" s="1" t="s">
        <v>16</v>
      </c>
      <c r="S15" s="1">
        <v>344274764</v>
      </c>
      <c r="T15" s="1">
        <v>33</v>
      </c>
      <c r="U15" s="1">
        <v>5</v>
      </c>
      <c r="V15" s="1">
        <v>28</v>
      </c>
      <c r="W15" s="1" t="s">
        <v>0</v>
      </c>
      <c r="X15" s="1">
        <v>152500</v>
      </c>
      <c r="Y15" s="1">
        <v>50</v>
      </c>
      <c r="Z15" s="1">
        <v>4.1779999999999999</v>
      </c>
      <c r="AA15" s="2">
        <v>45936.1875</v>
      </c>
      <c r="AB15" s="2">
        <v>45936.210405092592</v>
      </c>
      <c r="AC15" s="1">
        <v>32</v>
      </c>
      <c r="AD15" s="1">
        <v>9</v>
      </c>
      <c r="AE15" s="1">
        <v>39.1</v>
      </c>
      <c r="AF15" s="1">
        <v>835426</v>
      </c>
      <c r="AG15" s="1">
        <v>835426</v>
      </c>
      <c r="AH15" s="2">
        <v>45936.186874999999</v>
      </c>
      <c r="AI15" s="2">
        <v>45936.1871875</v>
      </c>
      <c r="AJ15" s="2">
        <v>45936.25886574074</v>
      </c>
      <c r="AK15" s="1">
        <v>103</v>
      </c>
    </row>
    <row r="16" spans="1:39">
      <c r="A16" s="1" t="e">
        <f t="array" aca="1" ref="A16" ca="1">_xludf.XLOOKUP(M16,'[2]Migrated Societies Data'!D:D,'[2]Migrated Societies Data'!B:B)</f>
        <v>#NAME?</v>
      </c>
      <c r="B16" s="1" t="e">
        <f t="array" aca="1" ref="B16" ca="1">_xludf.XLOOKUP(M16,'[2]Migrated Societies Data'!D:D,'[2]Migrated Societies Data'!E:E)</f>
        <v>#NAME?</v>
      </c>
      <c r="C16" s="1" t="str">
        <f>TEXT(L16,"DD-MM-YYYY")</f>
        <v>07-10-2025</v>
      </c>
      <c r="D16" s="1">
        <f>WEEKNUM(L16,11)</f>
        <v>41</v>
      </c>
      <c r="E16" s="1">
        <f>MONTH(L16)</f>
        <v>10</v>
      </c>
      <c r="F16" s="8" t="e">
        <f ca="1">MOD(_xludf.MINIFS([1]expressOrderReport!$AS:$AS,[1]expressOrderReport!$Q:$Q,$M16,[1]expressOrderReport!$G:$G,$C16),1)</f>
        <v>#NAME?</v>
      </c>
      <c r="G16" s="8" t="e">
        <f ca="1">MOD(_xludf.MAXIFS([1]expressOrderReport!$AS:$AS,[1]expressOrderReport!$Q:$Q,$M16,[1]expressOrderReport!$G:$G,$C16),1)</f>
        <v>#NAME?</v>
      </c>
      <c r="H16" s="7" t="e">
        <f ca="1">(G16-F16)*1440</f>
        <v>#NAME?</v>
      </c>
      <c r="I16" s="6">
        <f>AK16/V16</f>
        <v>2</v>
      </c>
      <c r="J16" s="5" t="str">
        <f>M16&amp;R16</f>
        <v>BBD-BLR-PeenyaPhase3-T1S-route-0</v>
      </c>
      <c r="K16" s="5" t="str">
        <f>IF(AF16="","",C16&amp;AF16)</f>
        <v>07-10-2025835425</v>
      </c>
      <c r="L16" s="4">
        <v>45937</v>
      </c>
      <c r="M16" s="11" t="s">
        <v>13</v>
      </c>
      <c r="N16" s="11" t="s">
        <v>3</v>
      </c>
      <c r="O16" s="12">
        <v>262580473</v>
      </c>
      <c r="P16" s="12">
        <v>3</v>
      </c>
      <c r="Q16" s="11" t="s">
        <v>2</v>
      </c>
      <c r="R16" s="11" t="s">
        <v>23</v>
      </c>
      <c r="S16" s="12">
        <v>344777866</v>
      </c>
      <c r="T16" s="12">
        <v>28</v>
      </c>
      <c r="U16" s="12">
        <v>1</v>
      </c>
      <c r="V16" s="12">
        <v>27</v>
      </c>
      <c r="W16" s="11" t="s">
        <v>0</v>
      </c>
      <c r="X16" s="12">
        <v>152500</v>
      </c>
      <c r="Y16" s="12">
        <v>50</v>
      </c>
      <c r="Z16" s="12">
        <v>4.1870000000000003</v>
      </c>
      <c r="AA16" s="13">
        <v>45937.1875</v>
      </c>
      <c r="AB16" s="2">
        <v>45937.209652777776</v>
      </c>
      <c r="AC16" s="12">
        <v>31</v>
      </c>
      <c r="AD16" s="12">
        <v>9</v>
      </c>
      <c r="AE16" s="12">
        <v>40.85</v>
      </c>
      <c r="AF16" s="12">
        <v>835425</v>
      </c>
      <c r="AG16" s="12">
        <v>835425</v>
      </c>
      <c r="AH16" s="13">
        <v>45937.189525462964</v>
      </c>
      <c r="AI16" s="13">
        <v>45937.190509259257</v>
      </c>
      <c r="AJ16" s="13">
        <v>45937.228460648148</v>
      </c>
      <c r="AK16" s="12">
        <v>54</v>
      </c>
      <c r="AL16" s="11"/>
      <c r="AM16" s="11"/>
    </row>
    <row r="17" spans="1:39">
      <c r="A17" s="1" t="e">
        <f t="array" aca="1" ref="A17" ca="1">_xludf.XLOOKUP(M17,'[2]Migrated Societies Data'!D:D,'[2]Migrated Societies Data'!B:B)</f>
        <v>#NAME?</v>
      </c>
      <c r="B17" s="1" t="e">
        <f t="array" aca="1" ref="B17" ca="1">_xludf.XLOOKUP(M17,'[2]Migrated Societies Data'!D:D,'[2]Migrated Societies Data'!E:E)</f>
        <v>#NAME?</v>
      </c>
      <c r="C17" s="1" t="str">
        <f>TEXT(L17,"DD-MM-YYYY")</f>
        <v>07-10-2025</v>
      </c>
      <c r="D17" s="1">
        <f>WEEKNUM(L17,11)</f>
        <v>41</v>
      </c>
      <c r="E17" s="1">
        <f>MONTH(L17)</f>
        <v>10</v>
      </c>
      <c r="F17" s="8" t="e">
        <f ca="1">MOD(_xludf.MINIFS([1]expressOrderReport!$AS:$AS,[1]expressOrderReport!$Q:$Q,$M17,[1]expressOrderReport!$G:$G,$C17),1)</f>
        <v>#NAME?</v>
      </c>
      <c r="G17" s="8" t="e">
        <f ca="1">MOD(_xludf.MAXIFS([1]expressOrderReport!$AS:$AS,[1]expressOrderReport!$Q:$Q,$M17,[1]expressOrderReport!$G:$G,$C17),1)</f>
        <v>#NAME?</v>
      </c>
      <c r="H17" s="7" t="e">
        <f ca="1">(G17-F17)*1440</f>
        <v>#NAME?</v>
      </c>
      <c r="I17" s="6">
        <f>AK17/V17</f>
        <v>2.96875</v>
      </c>
      <c r="J17" s="5" t="str">
        <f>M17&amp;R17</f>
        <v>BBD-BLR-PeenyaPhase3-T1S-route-1</v>
      </c>
      <c r="K17" s="5" t="str">
        <f>IF(AF17="","",C17&amp;AF17)</f>
        <v>07-10-2025835426</v>
      </c>
      <c r="L17" s="4">
        <v>45937</v>
      </c>
      <c r="M17" s="11" t="s">
        <v>13</v>
      </c>
      <c r="N17" s="11" t="s">
        <v>3</v>
      </c>
      <c r="O17" s="12">
        <v>262580473</v>
      </c>
      <c r="P17" s="12">
        <v>3</v>
      </c>
      <c r="Q17" s="11" t="s">
        <v>2</v>
      </c>
      <c r="R17" s="11" t="s">
        <v>16</v>
      </c>
      <c r="S17" s="12">
        <v>344777865</v>
      </c>
      <c r="T17" s="12">
        <v>35</v>
      </c>
      <c r="U17" s="12">
        <v>3</v>
      </c>
      <c r="V17" s="12">
        <v>32</v>
      </c>
      <c r="W17" s="11" t="s">
        <v>0</v>
      </c>
      <c r="X17" s="12">
        <v>152500</v>
      </c>
      <c r="Y17" s="12">
        <v>50</v>
      </c>
      <c r="Z17" s="12">
        <v>4.1859999999999999</v>
      </c>
      <c r="AA17" s="13">
        <v>45937.1875</v>
      </c>
      <c r="AB17" s="2">
        <v>45937.209606481483</v>
      </c>
      <c r="AC17" s="12">
        <v>31</v>
      </c>
      <c r="AD17" s="12">
        <v>9</v>
      </c>
      <c r="AE17" s="12">
        <v>41.52</v>
      </c>
      <c r="AF17" s="12">
        <v>835426</v>
      </c>
      <c r="AG17" s="12">
        <v>835426</v>
      </c>
      <c r="AH17" s="13">
        <v>45937.190196759257</v>
      </c>
      <c r="AI17" s="13">
        <v>45937.190405092595</v>
      </c>
      <c r="AJ17" s="13">
        <v>45937.256793981483</v>
      </c>
      <c r="AK17" s="12">
        <v>95</v>
      </c>
      <c r="AL17" s="11"/>
      <c r="AM17" s="11"/>
    </row>
    <row r="18" spans="1:39">
      <c r="A18" s="1" t="e">
        <f t="array" aca="1" ref="A18" ca="1">_xludf.XLOOKUP(M18,'[2]Migrated Societies Data'!D:D,'[2]Migrated Societies Data'!B:B)</f>
        <v>#NAME?</v>
      </c>
      <c r="B18" s="1" t="e">
        <f t="array" aca="1" ref="B18" ca="1">_xludf.XLOOKUP(M18,'[2]Migrated Societies Data'!D:D,'[2]Migrated Societies Data'!E:E)</f>
        <v>#NAME?</v>
      </c>
      <c r="C18" s="1" t="str">
        <f>TEXT(L18,"DD-MM-YYYY")</f>
        <v>07-10-2025</v>
      </c>
      <c r="D18" s="1">
        <f>WEEKNUM(L18,11)</f>
        <v>41</v>
      </c>
      <c r="E18" s="1">
        <f>MONTH(L18)</f>
        <v>10</v>
      </c>
      <c r="F18" s="8" t="e">
        <f ca="1">MOD(_xludf.MINIFS([1]expressOrderReport!$AS:$AS,[1]expressOrderReport!$Q:$Q,$M18,[1]expressOrderReport!$G:$G,$C18),1)</f>
        <v>#NAME?</v>
      </c>
      <c r="G18" s="8" t="e">
        <f ca="1">MOD(_xludf.MAXIFS([1]expressOrderReport!$AS:$AS,[1]expressOrderReport!$Q:$Q,$M18,[1]expressOrderReport!$G:$G,$C18),1)</f>
        <v>#NAME?</v>
      </c>
      <c r="H18" s="7" t="e">
        <f ca="1">(G18-F18)*1440</f>
        <v>#NAME?</v>
      </c>
      <c r="I18" s="6">
        <f>AK18/V18</f>
        <v>3.1764705882352939</v>
      </c>
      <c r="J18" s="5" t="str">
        <f>M18&amp;R18</f>
        <v>BBD-BLR-PeenyaPhase3-T1S-route-2</v>
      </c>
      <c r="K18" s="5" t="str">
        <f>IF(AF18="","",C18&amp;AF18)</f>
        <v>07-10-2025851694</v>
      </c>
      <c r="L18" s="4">
        <v>45937</v>
      </c>
      <c r="M18" s="1" t="s">
        <v>13</v>
      </c>
      <c r="N18" s="1" t="s">
        <v>3</v>
      </c>
      <c r="O18" s="1">
        <v>262580473</v>
      </c>
      <c r="P18" s="1">
        <v>3</v>
      </c>
      <c r="Q18" s="1" t="s">
        <v>2</v>
      </c>
      <c r="R18" s="1" t="s">
        <v>11</v>
      </c>
      <c r="S18" s="1">
        <v>344777864</v>
      </c>
      <c r="T18" s="1">
        <v>21</v>
      </c>
      <c r="U18" s="1">
        <v>4</v>
      </c>
      <c r="V18" s="1">
        <v>17</v>
      </c>
      <c r="W18" s="1" t="s">
        <v>0</v>
      </c>
      <c r="X18" s="1">
        <v>152500</v>
      </c>
      <c r="Y18" s="1">
        <v>50</v>
      </c>
      <c r="Z18" s="1">
        <v>4.1520000000000001</v>
      </c>
      <c r="AA18" s="2">
        <v>45937.1875</v>
      </c>
      <c r="AB18" s="2">
        <v>45937.205590277779</v>
      </c>
      <c r="AC18" s="1">
        <v>26</v>
      </c>
      <c r="AD18" s="1">
        <v>9</v>
      </c>
      <c r="AE18" s="1">
        <v>21.61</v>
      </c>
      <c r="AF18" s="1">
        <v>851694</v>
      </c>
      <c r="AG18" s="1">
        <v>851694</v>
      </c>
      <c r="AH18" s="2">
        <v>45937.187326388892</v>
      </c>
      <c r="AI18" s="2">
        <v>45937.187685185185</v>
      </c>
      <c r="AJ18" s="2">
        <v>45937.225543981483</v>
      </c>
      <c r="AK18" s="1">
        <v>54</v>
      </c>
    </row>
    <row r="19" spans="1:39">
      <c r="A19" s="1" t="e">
        <f t="array" aca="1" ref="A19" ca="1">_xludf.XLOOKUP(M19,'[2]Migrated Societies Data'!D:D,'[2]Migrated Societies Data'!B:B)</f>
        <v>#NAME?</v>
      </c>
      <c r="B19" s="1" t="e">
        <f t="array" aca="1" ref="B19" ca="1">_xludf.XLOOKUP(M19,'[2]Migrated Societies Data'!D:D,'[2]Migrated Societies Data'!E:E)</f>
        <v>#NAME?</v>
      </c>
      <c r="C19" s="1" t="str">
        <f>TEXT(L19,"DD-MM-YYYY")</f>
        <v>08-10-2025</v>
      </c>
      <c r="D19" s="1">
        <f>WEEKNUM(L19,11)</f>
        <v>41</v>
      </c>
      <c r="E19" s="1">
        <f>MONTH(L19)</f>
        <v>10</v>
      </c>
      <c r="F19" s="8" t="e">
        <f ca="1">MOD(_xludf.MINIFS([1]expressOrderReport!$AS:$AS,[1]expressOrderReport!$Q:$Q,$M19,[1]expressOrderReport!$G:$G,$C19),1)</f>
        <v>#NAME?</v>
      </c>
      <c r="G19" s="8" t="e">
        <f ca="1">MOD(_xludf.MAXIFS([1]expressOrderReport!$AS:$AS,[1]expressOrderReport!$Q:$Q,$M19,[1]expressOrderReport!$G:$G,$C19),1)</f>
        <v>#NAME?</v>
      </c>
      <c r="H19" s="7" t="e">
        <f ca="1">(G19-F19)*1440</f>
        <v>#NAME?</v>
      </c>
      <c r="I19" s="6">
        <f>AK19/V19</f>
        <v>2.1111111111111112</v>
      </c>
      <c r="J19" s="5" t="str">
        <f>M19&amp;R19</f>
        <v>BBD-BLR-PeenyaPhase3-T1S-route-0</v>
      </c>
      <c r="K19" s="5" t="str">
        <f>IF(AF19="","",C19&amp;AF19)</f>
        <v>08-10-2025835425</v>
      </c>
      <c r="L19" s="4">
        <v>45938</v>
      </c>
      <c r="M19" s="1" t="s">
        <v>13</v>
      </c>
      <c r="N19" s="1" t="s">
        <v>3</v>
      </c>
      <c r="O19" s="1">
        <v>262964291</v>
      </c>
      <c r="P19" s="1">
        <v>3</v>
      </c>
      <c r="Q19" s="1" t="s">
        <v>2</v>
      </c>
      <c r="R19" s="1" t="s">
        <v>23</v>
      </c>
      <c r="S19" s="1">
        <v>345255275</v>
      </c>
      <c r="T19" s="1">
        <v>40</v>
      </c>
      <c r="U19" s="1">
        <v>4</v>
      </c>
      <c r="V19" s="1">
        <v>36</v>
      </c>
      <c r="W19" s="1" t="s">
        <v>0</v>
      </c>
      <c r="X19" s="1">
        <v>152500</v>
      </c>
      <c r="Y19" s="1">
        <v>50</v>
      </c>
      <c r="Z19" s="1">
        <v>4.3010000000000002</v>
      </c>
      <c r="AA19" s="2">
        <v>45938.1875</v>
      </c>
      <c r="AB19" s="2">
        <v>45938.213078703702</v>
      </c>
      <c r="AC19" s="1">
        <v>36</v>
      </c>
      <c r="AD19" s="1">
        <v>9</v>
      </c>
      <c r="AE19" s="1">
        <v>41.85</v>
      </c>
      <c r="AF19" s="1">
        <v>835425</v>
      </c>
      <c r="AG19" s="1">
        <v>835425</v>
      </c>
      <c r="AH19" s="2">
        <v>45938.179837962962</v>
      </c>
      <c r="AI19" s="2">
        <v>45938.183113425926</v>
      </c>
      <c r="AJ19" s="2">
        <v>45938.236331018517</v>
      </c>
      <c r="AK19" s="1">
        <v>76</v>
      </c>
    </row>
    <row r="20" spans="1:39">
      <c r="A20" s="1" t="e">
        <f t="array" aca="1" ref="A20" ca="1">_xludf.XLOOKUP(M20,'[2]Migrated Societies Data'!D:D,'[2]Migrated Societies Data'!B:B)</f>
        <v>#NAME?</v>
      </c>
      <c r="B20" s="1" t="e">
        <f t="array" aca="1" ref="B20" ca="1">_xludf.XLOOKUP(M20,'[2]Migrated Societies Data'!D:D,'[2]Migrated Societies Data'!E:E)</f>
        <v>#NAME?</v>
      </c>
      <c r="C20" s="1" t="str">
        <f>TEXT(L20,"DD-MM-YYYY")</f>
        <v>08-10-2025</v>
      </c>
      <c r="D20" s="1">
        <f>WEEKNUM(L20,11)</f>
        <v>41</v>
      </c>
      <c r="E20" s="1">
        <f>MONTH(L20)</f>
        <v>10</v>
      </c>
      <c r="F20" s="8" t="e">
        <f ca="1">MOD(_xludf.MINIFS([1]expressOrderReport!$AS:$AS,[1]expressOrderReport!$Q:$Q,$M20,[1]expressOrderReport!$G:$G,$C20),1)</f>
        <v>#NAME?</v>
      </c>
      <c r="G20" s="8" t="e">
        <f ca="1">MOD(_xludf.MAXIFS([1]expressOrderReport!$AS:$AS,[1]expressOrderReport!$Q:$Q,$M20,[1]expressOrderReport!$G:$G,$C20),1)</f>
        <v>#NAME?</v>
      </c>
      <c r="H20" s="7" t="e">
        <f ca="1">(G20-F20)*1440</f>
        <v>#NAME?</v>
      </c>
      <c r="I20" s="6">
        <f>AK20/V20</f>
        <v>2.7317073170731709</v>
      </c>
      <c r="J20" s="5" t="str">
        <f>M20&amp;R20</f>
        <v>BBD-BLR-PeenyaPhase3-T1S-route-1</v>
      </c>
      <c r="K20" s="5" t="str">
        <f>IF(AF20="","",C20&amp;AF20)</f>
        <v>08-10-2025835426</v>
      </c>
      <c r="L20" s="4">
        <v>45938</v>
      </c>
      <c r="M20" s="1" t="s">
        <v>13</v>
      </c>
      <c r="N20" s="1" t="s">
        <v>3</v>
      </c>
      <c r="O20" s="1">
        <v>262964291</v>
      </c>
      <c r="P20" s="1">
        <v>3</v>
      </c>
      <c r="Q20" s="1" t="s">
        <v>2</v>
      </c>
      <c r="R20" s="1" t="s">
        <v>16</v>
      </c>
      <c r="S20" s="1">
        <v>345255274</v>
      </c>
      <c r="T20" s="1">
        <v>44</v>
      </c>
      <c r="U20" s="1">
        <v>3</v>
      </c>
      <c r="V20" s="1">
        <v>41</v>
      </c>
      <c r="W20" s="1" t="s">
        <v>0</v>
      </c>
      <c r="X20" s="1">
        <v>152500</v>
      </c>
      <c r="Y20" s="1">
        <v>50</v>
      </c>
      <c r="Z20" s="1">
        <v>4.1769999999999996</v>
      </c>
      <c r="AA20" s="2">
        <v>45938.1875</v>
      </c>
      <c r="AB20" s="2">
        <v>45938.213912037034</v>
      </c>
      <c r="AC20" s="1">
        <v>38</v>
      </c>
      <c r="AD20" s="1">
        <v>9</v>
      </c>
      <c r="AE20" s="1">
        <v>41.1</v>
      </c>
      <c r="AF20" s="1">
        <v>835426</v>
      </c>
      <c r="AG20" s="1">
        <v>835426</v>
      </c>
      <c r="AH20" s="2">
        <v>45938.180983796294</v>
      </c>
      <c r="AI20" s="2">
        <v>45938.181238425925</v>
      </c>
      <c r="AJ20" s="2">
        <v>45938.25922453704</v>
      </c>
      <c r="AK20" s="1">
        <v>112</v>
      </c>
    </row>
    <row r="21" spans="1:39">
      <c r="A21" s="1" t="e">
        <f t="array" aca="1" ref="A21" ca="1">_xludf.XLOOKUP(M21,'[2]Migrated Societies Data'!D:D,'[2]Migrated Societies Data'!B:B)</f>
        <v>#NAME?</v>
      </c>
      <c r="B21" s="1" t="e">
        <f t="array" aca="1" ref="B21" ca="1">_xludf.XLOOKUP(M21,'[2]Migrated Societies Data'!D:D,'[2]Migrated Societies Data'!E:E)</f>
        <v>#NAME?</v>
      </c>
      <c r="C21" s="1" t="str">
        <f>TEXT(L21,"DD-MM-YYYY")</f>
        <v>08-10-2025</v>
      </c>
      <c r="D21" s="1">
        <f>WEEKNUM(L21,11)</f>
        <v>41</v>
      </c>
      <c r="E21" s="1">
        <f>MONTH(L21)</f>
        <v>10</v>
      </c>
      <c r="F21" s="8" t="e">
        <f ca="1">MOD(_xludf.MINIFS([1]expressOrderReport!$AS:$AS,[1]expressOrderReport!$Q:$Q,$M21,[1]expressOrderReport!$G:$G,$C21),1)</f>
        <v>#NAME?</v>
      </c>
      <c r="G21" s="8" t="e">
        <f ca="1">MOD(_xludf.MAXIFS([1]expressOrderReport!$AS:$AS,[1]expressOrderReport!$Q:$Q,$M21,[1]expressOrderReport!$G:$G,$C21),1)</f>
        <v>#NAME?</v>
      </c>
      <c r="H21" s="7" t="e">
        <f ca="1">(G21-F21)*1440</f>
        <v>#NAME?</v>
      </c>
      <c r="I21" s="6">
        <f>AK21/V21</f>
        <v>3.3548387096774195</v>
      </c>
      <c r="J21" s="5" t="str">
        <f>M21&amp;R21</f>
        <v>BBD-BLR-PeenyaPhase3-T1S-route-2</v>
      </c>
      <c r="K21" s="5" t="str">
        <f>IF(AF21="","",C21&amp;AF21)</f>
        <v>08-10-2025851694</v>
      </c>
      <c r="L21" s="4">
        <v>45938</v>
      </c>
      <c r="M21" s="1" t="s">
        <v>13</v>
      </c>
      <c r="N21" s="1" t="s">
        <v>3</v>
      </c>
      <c r="O21" s="1">
        <v>262964291</v>
      </c>
      <c r="P21" s="1">
        <v>3</v>
      </c>
      <c r="Q21" s="1" t="s">
        <v>2</v>
      </c>
      <c r="R21" s="1" t="s">
        <v>11</v>
      </c>
      <c r="S21" s="1">
        <v>345255273</v>
      </c>
      <c r="T21" s="1">
        <v>33</v>
      </c>
      <c r="U21" s="1">
        <v>2</v>
      </c>
      <c r="V21" s="1">
        <v>31</v>
      </c>
      <c r="W21" s="1" t="s">
        <v>0</v>
      </c>
      <c r="X21" s="1">
        <v>152500</v>
      </c>
      <c r="Y21" s="1">
        <v>50</v>
      </c>
      <c r="Z21" s="1">
        <v>4.1959999999999997</v>
      </c>
      <c r="AA21" s="2">
        <v>45938.1875</v>
      </c>
      <c r="AB21" s="2">
        <v>45938.21125</v>
      </c>
      <c r="AC21" s="1">
        <v>34</v>
      </c>
      <c r="AD21" s="1">
        <v>9</v>
      </c>
      <c r="AE21" s="1">
        <v>34.770000000000003</v>
      </c>
      <c r="AF21" s="1">
        <v>851694</v>
      </c>
      <c r="AG21" s="1">
        <v>851694</v>
      </c>
      <c r="AH21" s="2">
        <v>45938.177002314813</v>
      </c>
      <c r="AI21" s="2">
        <v>45938.177546296298</v>
      </c>
      <c r="AJ21" s="2">
        <v>45938.250405092593</v>
      </c>
      <c r="AK21" s="1">
        <v>104</v>
      </c>
    </row>
    <row r="22" spans="1:39">
      <c r="A22" s="1" t="e">
        <f t="array" aca="1" ref="A22" ca="1">_xludf.XLOOKUP(M22,'[2]Migrated Societies Data'!D:D,'[2]Migrated Societies Data'!B:B)</f>
        <v>#NAME?</v>
      </c>
      <c r="B22" s="1" t="e">
        <f t="array" aca="1" ref="B22" ca="1">_xludf.XLOOKUP(M22,'[2]Migrated Societies Data'!D:D,'[2]Migrated Societies Data'!E:E)</f>
        <v>#NAME?</v>
      </c>
      <c r="C22" s="1" t="str">
        <f>TEXT(L22,"DD-MM-YYYY")</f>
        <v>09-10-2025</v>
      </c>
      <c r="D22" s="1">
        <f>WEEKNUM(L22,11)</f>
        <v>41</v>
      </c>
      <c r="E22" s="1">
        <f>MONTH(L22)</f>
        <v>10</v>
      </c>
      <c r="F22" s="8" t="e">
        <f ca="1">MOD(_xludf.MINIFS([1]expressOrderReport!$AS:$AS,[1]expressOrderReport!$Q:$Q,$M22,[1]expressOrderReport!$G:$G,$C22),1)</f>
        <v>#NAME?</v>
      </c>
      <c r="G22" s="8" t="e">
        <f ca="1">MOD(_xludf.MAXIFS([1]expressOrderReport!$AS:$AS,[1]expressOrderReport!$Q:$Q,$M22,[1]expressOrderReport!$G:$G,$C22),1)</f>
        <v>#NAME?</v>
      </c>
      <c r="H22" s="7" t="e">
        <f ca="1">(G22-F22)*1440</f>
        <v>#NAME?</v>
      </c>
      <c r="I22" s="6">
        <f>AK22/V22</f>
        <v>2.5249999999999999</v>
      </c>
      <c r="J22" s="5" t="str">
        <f>M22&amp;R22</f>
        <v>BBD-BLR-PeenyaPhase3-T1S-route-0</v>
      </c>
      <c r="K22" s="5" t="str">
        <f>IF(AF22="","",C22&amp;AF22)</f>
        <v>09-10-2025835425</v>
      </c>
      <c r="L22" s="4">
        <v>45939</v>
      </c>
      <c r="M22" s="1" t="s">
        <v>13</v>
      </c>
      <c r="N22" s="1" t="s">
        <v>3</v>
      </c>
      <c r="O22" s="1">
        <v>263344001</v>
      </c>
      <c r="P22" s="1">
        <v>3</v>
      </c>
      <c r="Q22" s="1" t="s">
        <v>2</v>
      </c>
      <c r="R22" s="1" t="s">
        <v>23</v>
      </c>
      <c r="S22" s="1">
        <v>345714278</v>
      </c>
      <c r="T22" s="1">
        <v>43</v>
      </c>
      <c r="U22" s="1">
        <v>3</v>
      </c>
      <c r="V22" s="1">
        <v>40</v>
      </c>
      <c r="W22" s="1" t="s">
        <v>0</v>
      </c>
      <c r="X22" s="1">
        <v>152500</v>
      </c>
      <c r="Y22" s="1">
        <v>50</v>
      </c>
      <c r="Z22" s="1">
        <v>5.1890000000000001</v>
      </c>
      <c r="AA22" s="2">
        <v>45939.1875</v>
      </c>
      <c r="AB22" s="2">
        <v>45939.218969907408</v>
      </c>
      <c r="AC22" s="1">
        <v>45</v>
      </c>
      <c r="AD22" s="1">
        <v>9</v>
      </c>
      <c r="AE22" s="1">
        <v>41.66</v>
      </c>
      <c r="AF22" s="1">
        <v>835425</v>
      </c>
      <c r="AG22" s="1">
        <v>835425</v>
      </c>
      <c r="AH22" s="2">
        <v>45939.172523148147</v>
      </c>
      <c r="AI22" s="2">
        <v>45939.173275462963</v>
      </c>
      <c r="AJ22" s="2">
        <v>45939.243900462963</v>
      </c>
      <c r="AK22" s="1">
        <v>101</v>
      </c>
    </row>
    <row r="23" spans="1:39">
      <c r="A23" s="1" t="e">
        <f t="array" aca="1" ref="A23" ca="1">_xludf.XLOOKUP(M23,'[2]Migrated Societies Data'!D:D,'[2]Migrated Societies Data'!B:B)</f>
        <v>#NAME?</v>
      </c>
      <c r="B23" s="1" t="e">
        <f t="array" aca="1" ref="B23" ca="1">_xludf.XLOOKUP(M23,'[2]Migrated Societies Data'!D:D,'[2]Migrated Societies Data'!E:E)</f>
        <v>#NAME?</v>
      </c>
      <c r="C23" s="1" t="str">
        <f>TEXT(L23,"DD-MM-YYYY")</f>
        <v>09-10-2025</v>
      </c>
      <c r="D23" s="1">
        <f>WEEKNUM(L23,11)</f>
        <v>41</v>
      </c>
      <c r="E23" s="1">
        <f>MONTH(L23)</f>
        <v>10</v>
      </c>
      <c r="F23" s="8" t="e">
        <f ca="1">MOD(_xludf.MINIFS([1]expressOrderReport!$AS:$AS,[1]expressOrderReport!$Q:$Q,$M23,[1]expressOrderReport!$G:$G,$C23),1)</f>
        <v>#NAME?</v>
      </c>
      <c r="G23" s="8" t="e">
        <f ca="1">MOD(_xludf.MAXIFS([1]expressOrderReport!$AS:$AS,[1]expressOrderReport!$Q:$Q,$M23,[1]expressOrderReport!$G:$G,$C23),1)</f>
        <v>#NAME?</v>
      </c>
      <c r="H23" s="7" t="e">
        <f ca="1">(G23-F23)*1440</f>
        <v>#NAME?</v>
      </c>
      <c r="I23" s="6">
        <f>AK23/V23</f>
        <v>2.2352941176470589</v>
      </c>
      <c r="J23" s="5" t="str">
        <f>M23&amp;R23</f>
        <v>BBD-BLR-PeenyaPhase3-T1S-route-1</v>
      </c>
      <c r="K23" s="5" t="str">
        <f>IF(AF23="","",C23&amp;AF23)</f>
        <v>09-10-2025835426</v>
      </c>
      <c r="L23" s="4">
        <v>45939</v>
      </c>
      <c r="M23" s="1" t="s">
        <v>13</v>
      </c>
      <c r="N23" s="1" t="s">
        <v>3</v>
      </c>
      <c r="O23" s="1">
        <v>263344001</v>
      </c>
      <c r="P23" s="1">
        <v>3</v>
      </c>
      <c r="Q23" s="1" t="s">
        <v>2</v>
      </c>
      <c r="R23" s="1" t="s">
        <v>16</v>
      </c>
      <c r="S23" s="1">
        <v>345714280</v>
      </c>
      <c r="T23" s="1">
        <v>39</v>
      </c>
      <c r="U23" s="1">
        <v>5</v>
      </c>
      <c r="V23" s="1">
        <v>34</v>
      </c>
      <c r="W23" s="1" t="s">
        <v>0</v>
      </c>
      <c r="X23" s="1">
        <v>152500</v>
      </c>
      <c r="Y23" s="1">
        <v>50</v>
      </c>
      <c r="Z23" s="1">
        <v>4.1779999999999999</v>
      </c>
      <c r="AA23" s="2">
        <v>45939.1875</v>
      </c>
      <c r="AB23" s="2">
        <v>45939.210914351854</v>
      </c>
      <c r="AC23" s="1">
        <v>33</v>
      </c>
      <c r="AD23" s="1">
        <v>9</v>
      </c>
      <c r="AE23" s="1">
        <v>41.85</v>
      </c>
      <c r="AF23" s="1">
        <v>835426</v>
      </c>
      <c r="AG23" s="1">
        <v>835426</v>
      </c>
      <c r="AH23" s="2">
        <v>45939.173946759256</v>
      </c>
      <c r="AI23" s="2">
        <v>45939.174131944441</v>
      </c>
      <c r="AJ23" s="2">
        <v>45939.227094907408</v>
      </c>
      <c r="AK23" s="1">
        <v>76</v>
      </c>
    </row>
    <row r="24" spans="1:39">
      <c r="A24" s="1" t="e">
        <f t="array" aca="1" ref="A24" ca="1">_xludf.XLOOKUP(M24,'[2]Migrated Societies Data'!D:D,'[2]Migrated Societies Data'!B:B)</f>
        <v>#NAME?</v>
      </c>
      <c r="B24" s="1" t="e">
        <f t="array" aca="1" ref="B24" ca="1">_xludf.XLOOKUP(M24,'[2]Migrated Societies Data'!D:D,'[2]Migrated Societies Data'!E:E)</f>
        <v>#NAME?</v>
      </c>
      <c r="C24" s="1" t="str">
        <f>TEXT(L24,"DD-MM-YYYY")</f>
        <v>09-10-2025</v>
      </c>
      <c r="D24" s="1">
        <f>WEEKNUM(L24,11)</f>
        <v>41</v>
      </c>
      <c r="E24" s="1">
        <f>MONTH(L24)</f>
        <v>10</v>
      </c>
      <c r="F24" s="8" t="e">
        <f ca="1">MOD(_xludf.MINIFS([1]expressOrderReport!$AS:$AS,[1]expressOrderReport!$Q:$Q,$M24,[1]expressOrderReport!$G:$G,$C24),1)</f>
        <v>#NAME?</v>
      </c>
      <c r="G24" s="8" t="e">
        <f ca="1">MOD(_xludf.MAXIFS([1]expressOrderReport!$AS:$AS,[1]expressOrderReport!$Q:$Q,$M24,[1]expressOrderReport!$G:$G,$C24),1)</f>
        <v>#NAME?</v>
      </c>
      <c r="H24" s="7" t="e">
        <f ca="1">(G24-F24)*1440</f>
        <v>#NAME?</v>
      </c>
      <c r="I24" s="6">
        <f>AK24/V24</f>
        <v>2.4</v>
      </c>
      <c r="J24" s="5" t="str">
        <f>M24&amp;R24</f>
        <v>BBD-BLR-PeenyaPhase3-T1S-route-2</v>
      </c>
      <c r="K24" s="5" t="str">
        <f>IF(AF24="","",C24&amp;AF24)</f>
        <v>09-10-2025851694</v>
      </c>
      <c r="L24" s="4">
        <v>45939</v>
      </c>
      <c r="M24" s="1" t="s">
        <v>13</v>
      </c>
      <c r="N24" s="1" t="s">
        <v>3</v>
      </c>
      <c r="O24" s="1">
        <v>263344001</v>
      </c>
      <c r="P24" s="1">
        <v>3</v>
      </c>
      <c r="Q24" s="1" t="s">
        <v>2</v>
      </c>
      <c r="R24" s="1" t="s">
        <v>11</v>
      </c>
      <c r="S24" s="1">
        <v>345714279</v>
      </c>
      <c r="T24" s="1">
        <v>32</v>
      </c>
      <c r="U24" s="1">
        <v>2</v>
      </c>
      <c r="V24" s="1">
        <v>30</v>
      </c>
      <c r="W24" s="1" t="s">
        <v>0</v>
      </c>
      <c r="X24" s="1">
        <v>152500</v>
      </c>
      <c r="Y24" s="1">
        <v>50</v>
      </c>
      <c r="Z24" s="1">
        <v>4.1959999999999997</v>
      </c>
      <c r="AA24" s="2">
        <v>45939.1875</v>
      </c>
      <c r="AB24" s="2">
        <v>45939.211886574078</v>
      </c>
      <c r="AC24" s="1">
        <v>35</v>
      </c>
      <c r="AD24" s="1">
        <v>9</v>
      </c>
      <c r="AE24" s="1">
        <v>35.159999999999997</v>
      </c>
      <c r="AF24" s="1">
        <v>851694</v>
      </c>
      <c r="AG24" s="1">
        <v>851694</v>
      </c>
      <c r="AH24" s="2">
        <v>45939.179652777777</v>
      </c>
      <c r="AI24" s="2">
        <v>45939.179849537039</v>
      </c>
      <c r="AJ24" s="2">
        <v>45939.230173611111</v>
      </c>
      <c r="AK24" s="1">
        <v>72</v>
      </c>
    </row>
    <row r="25" spans="1:39">
      <c r="A25" s="1" t="e">
        <f t="array" aca="1" ref="A25" ca="1">_xludf.XLOOKUP(M25,'[2]Migrated Societies Data'!D:D,'[2]Migrated Societies Data'!B:B)</f>
        <v>#NAME?</v>
      </c>
      <c r="B25" s="1" t="e">
        <f t="array" aca="1" ref="B25" ca="1">_xludf.XLOOKUP(M25,'[2]Migrated Societies Data'!D:D,'[2]Migrated Societies Data'!E:E)</f>
        <v>#NAME?</v>
      </c>
      <c r="C25" s="1" t="str">
        <f>TEXT(L25,"DD-MM-YYYY")</f>
        <v>09-10-2025</v>
      </c>
      <c r="D25" s="1">
        <f>WEEKNUM(L25,11)</f>
        <v>41</v>
      </c>
      <c r="E25" s="1">
        <f>MONTH(L25)</f>
        <v>10</v>
      </c>
      <c r="F25" s="8" t="e">
        <f ca="1">MOD(_xludf.MINIFS([1]expressOrderReport!$AS:$AS,[1]expressOrderReport!$Q:$Q,$M25,[1]expressOrderReport!$G:$G,$C25),1)</f>
        <v>#NAME?</v>
      </c>
      <c r="G25" s="8" t="e">
        <f ca="1">MOD(_xludf.MAXIFS([1]expressOrderReport!$AS:$AS,[1]expressOrderReport!$Q:$Q,$M25,[1]expressOrderReport!$G:$G,$C25),1)</f>
        <v>#NAME?</v>
      </c>
      <c r="H25" s="7" t="e">
        <f ca="1">(G25-F25)*1440</f>
        <v>#NAME?</v>
      </c>
      <c r="I25" s="6">
        <f>AK25/V25</f>
        <v>3</v>
      </c>
      <c r="J25" s="5" t="str">
        <f>M25&amp;R25</f>
        <v>BBD-BLR-Nagondanahalli-T1S-route-0</v>
      </c>
      <c r="K25" s="5" t="str">
        <f>IF(AF25="","",C25&amp;AF25)</f>
        <v>09-10-2025858922</v>
      </c>
      <c r="L25" s="4">
        <v>45939</v>
      </c>
      <c r="M25" s="1" t="s">
        <v>4</v>
      </c>
      <c r="N25" s="1" t="s">
        <v>3</v>
      </c>
      <c r="O25" s="1">
        <v>263345014</v>
      </c>
      <c r="P25" s="1">
        <v>3</v>
      </c>
      <c r="Q25" s="1" t="s">
        <v>2</v>
      </c>
      <c r="R25" s="1" t="s">
        <v>23</v>
      </c>
      <c r="S25" s="1">
        <v>345717119</v>
      </c>
      <c r="T25" s="1">
        <v>30</v>
      </c>
      <c r="U25" s="1">
        <v>0</v>
      </c>
      <c r="V25" s="1">
        <v>30</v>
      </c>
      <c r="W25" s="1" t="s">
        <v>0</v>
      </c>
      <c r="X25" s="1">
        <v>152500</v>
      </c>
      <c r="Y25" s="1">
        <v>50</v>
      </c>
      <c r="Z25" s="1">
        <v>3.1040000000000001</v>
      </c>
      <c r="AA25" s="2">
        <v>45939.1875</v>
      </c>
      <c r="AB25" s="2">
        <v>45939.207256944443</v>
      </c>
      <c r="AC25" s="1">
        <v>28</v>
      </c>
      <c r="AD25" s="1">
        <v>9</v>
      </c>
      <c r="AE25" s="1">
        <v>36.97</v>
      </c>
      <c r="AF25" s="1">
        <v>858922</v>
      </c>
      <c r="AG25" s="1">
        <v>858922</v>
      </c>
      <c r="AH25" s="2">
        <v>45939.196898148148</v>
      </c>
      <c r="AI25" s="2">
        <v>45939.197280092594</v>
      </c>
      <c r="AJ25" s="2">
        <v>45939.260324074072</v>
      </c>
      <c r="AK25" s="1">
        <v>90</v>
      </c>
    </row>
    <row r="26" spans="1:39">
      <c r="A26" s="1" t="e">
        <f t="array" aca="1" ref="A26" ca="1">_xludf.XLOOKUP(M26,'[2]Migrated Societies Data'!D:D,'[2]Migrated Societies Data'!B:B)</f>
        <v>#NAME?</v>
      </c>
      <c r="B26" s="1" t="e">
        <f t="array" aca="1" ref="B26" ca="1">_xludf.XLOOKUP(M26,'[2]Migrated Societies Data'!D:D,'[2]Migrated Societies Data'!E:E)</f>
        <v>#NAME?</v>
      </c>
      <c r="C26" s="1" t="str">
        <f>TEXT(L26,"DD-MM-YYYY")</f>
        <v>10-10-2025</v>
      </c>
      <c r="D26" s="1">
        <f>WEEKNUM(L26,11)</f>
        <v>41</v>
      </c>
      <c r="E26" s="1">
        <f>MONTH(L26)</f>
        <v>10</v>
      </c>
      <c r="F26" s="8" t="e">
        <f ca="1">MOD(_xludf.MINIFS([1]expressOrderReport!$AS:$AS,[1]expressOrderReport!$Q:$Q,$M26,[1]expressOrderReport!$G:$G,$C26),1)</f>
        <v>#NAME?</v>
      </c>
      <c r="G26" s="8" t="e">
        <f ca="1">MOD(_xludf.MAXIFS([1]expressOrderReport!$AS:$AS,[1]expressOrderReport!$Q:$Q,$M26,[1]expressOrderReport!$G:$G,$C26),1)</f>
        <v>#NAME?</v>
      </c>
      <c r="H26" s="7" t="e">
        <f ca="1">(G26-F26)*1440</f>
        <v>#NAME?</v>
      </c>
      <c r="I26" s="6">
        <f>AK26/V26</f>
        <v>1.7948717948717949</v>
      </c>
      <c r="J26" s="5" t="str">
        <f>M26&amp;R26</f>
        <v>BBD-BLR-PeenyaPhase3-T1S-route-0</v>
      </c>
      <c r="K26" s="5" t="str">
        <f>IF(AF26="","",C26&amp;AF26)</f>
        <v>10-10-2025835425</v>
      </c>
      <c r="L26" s="4">
        <v>45940</v>
      </c>
      <c r="M26" s="1" t="s">
        <v>13</v>
      </c>
      <c r="N26" s="1" t="s">
        <v>3</v>
      </c>
      <c r="O26" s="1">
        <v>263721611</v>
      </c>
      <c r="P26" s="1">
        <v>3</v>
      </c>
      <c r="Q26" s="1" t="s">
        <v>2</v>
      </c>
      <c r="R26" s="1" t="s">
        <v>23</v>
      </c>
      <c r="S26" s="1">
        <v>346160997</v>
      </c>
      <c r="T26" s="1">
        <v>41</v>
      </c>
      <c r="U26" s="1">
        <v>2</v>
      </c>
      <c r="V26" s="1">
        <v>39</v>
      </c>
      <c r="W26" s="1" t="s">
        <v>0</v>
      </c>
      <c r="X26" s="1">
        <v>152500</v>
      </c>
      <c r="Y26" s="1">
        <v>50</v>
      </c>
      <c r="Z26" s="1">
        <v>4.3010000000000002</v>
      </c>
      <c r="AA26" s="2">
        <v>45940.1875</v>
      </c>
      <c r="AB26" s="2">
        <v>45940.214641203704</v>
      </c>
      <c r="AC26" s="1">
        <v>39</v>
      </c>
      <c r="AD26" s="1">
        <v>9</v>
      </c>
      <c r="AE26" s="1">
        <v>41.75</v>
      </c>
      <c r="AF26" s="1">
        <v>835425</v>
      </c>
      <c r="AG26" s="1">
        <v>835425</v>
      </c>
      <c r="AH26" s="2">
        <v>45940.181747685187</v>
      </c>
      <c r="AI26" s="2">
        <v>45940.182326388887</v>
      </c>
      <c r="AJ26" s="2">
        <v>45940.231585648151</v>
      </c>
      <c r="AK26" s="1">
        <v>70</v>
      </c>
    </row>
    <row r="27" spans="1:39">
      <c r="A27" s="1" t="e">
        <f t="array" aca="1" ref="A27" ca="1">_xludf.XLOOKUP(M27,'[2]Migrated Societies Data'!D:D,'[2]Migrated Societies Data'!B:B)</f>
        <v>#NAME?</v>
      </c>
      <c r="B27" s="1" t="e">
        <f t="array" aca="1" ref="B27" ca="1">_xludf.XLOOKUP(M27,'[2]Migrated Societies Data'!D:D,'[2]Migrated Societies Data'!E:E)</f>
        <v>#NAME?</v>
      </c>
      <c r="C27" s="1" t="str">
        <f>TEXT(L27,"DD-MM-YYYY")</f>
        <v>10-10-2025</v>
      </c>
      <c r="D27" s="1">
        <f>WEEKNUM(L27,11)</f>
        <v>41</v>
      </c>
      <c r="E27" s="1">
        <f>MONTH(L27)</f>
        <v>10</v>
      </c>
      <c r="F27" s="8" t="e">
        <f ca="1">MOD(_xludf.MINIFS([1]expressOrderReport!$AS:$AS,[1]expressOrderReport!$Q:$Q,$M27,[1]expressOrderReport!$G:$G,$C27),1)</f>
        <v>#NAME?</v>
      </c>
      <c r="G27" s="8" t="e">
        <f ca="1">MOD(_xludf.MAXIFS([1]expressOrderReport!$AS:$AS,[1]expressOrderReport!$Q:$Q,$M27,[1]expressOrderReport!$G:$G,$C27),1)</f>
        <v>#NAME?</v>
      </c>
      <c r="H27" s="7" t="e">
        <f ca="1">(G27-F27)*1440</f>
        <v>#NAME?</v>
      </c>
      <c r="I27" s="6">
        <f>AK27/V27</f>
        <v>2.25</v>
      </c>
      <c r="J27" s="5" t="str">
        <f>M27&amp;R27</f>
        <v>BBD-BLR-PeenyaPhase3-T1S-route-1</v>
      </c>
      <c r="K27" s="5" t="str">
        <f>IF(AF27="","",C27&amp;AF27)</f>
        <v>10-10-2025835426</v>
      </c>
      <c r="L27" s="4">
        <v>45940</v>
      </c>
      <c r="M27" s="1" t="s">
        <v>13</v>
      </c>
      <c r="N27" s="1" t="s">
        <v>3</v>
      </c>
      <c r="O27" s="1">
        <v>263721611</v>
      </c>
      <c r="P27" s="1">
        <v>3</v>
      </c>
      <c r="Q27" s="1" t="s">
        <v>2</v>
      </c>
      <c r="R27" s="1" t="s">
        <v>16</v>
      </c>
      <c r="S27" s="1">
        <v>346161001</v>
      </c>
      <c r="T27" s="1">
        <v>39</v>
      </c>
      <c r="U27" s="1">
        <v>3</v>
      </c>
      <c r="V27" s="1">
        <v>36</v>
      </c>
      <c r="W27" s="1" t="s">
        <v>0</v>
      </c>
      <c r="X27" s="1">
        <v>152500</v>
      </c>
      <c r="Y27" s="1">
        <v>50</v>
      </c>
      <c r="Z27" s="1">
        <v>4.1859999999999999</v>
      </c>
      <c r="AA27" s="2">
        <v>45940.1875</v>
      </c>
      <c r="AB27" s="2">
        <v>45940.213414351849</v>
      </c>
      <c r="AC27" s="1">
        <v>37</v>
      </c>
      <c r="AD27" s="1">
        <v>9</v>
      </c>
      <c r="AE27" s="1">
        <v>41.9</v>
      </c>
      <c r="AF27" s="1">
        <v>835426</v>
      </c>
      <c r="AG27" s="1">
        <v>835426</v>
      </c>
      <c r="AH27" s="2">
        <v>45940.182430555556</v>
      </c>
      <c r="AI27" s="2">
        <v>45940.183032407411</v>
      </c>
      <c r="AJ27" s="2">
        <v>45940.239363425928</v>
      </c>
      <c r="AK27" s="1">
        <v>81</v>
      </c>
    </row>
    <row r="28" spans="1:39">
      <c r="A28" s="1" t="e">
        <f t="array" aca="1" ref="A28" ca="1">_xludf.XLOOKUP(M28,'[2]Migrated Societies Data'!D:D,'[2]Migrated Societies Data'!B:B)</f>
        <v>#NAME?</v>
      </c>
      <c r="B28" s="1" t="e">
        <f t="array" aca="1" ref="B28" ca="1">_xludf.XLOOKUP(M28,'[2]Migrated Societies Data'!D:D,'[2]Migrated Societies Data'!E:E)</f>
        <v>#NAME?</v>
      </c>
      <c r="C28" s="1" t="str">
        <f>TEXT(L28,"DD-MM-YYYY")</f>
        <v>10-10-2025</v>
      </c>
      <c r="D28" s="1">
        <f>WEEKNUM(L28,11)</f>
        <v>41</v>
      </c>
      <c r="E28" s="1">
        <f>MONTH(L28)</f>
        <v>10</v>
      </c>
      <c r="F28" s="8" t="e">
        <f ca="1">MOD(_xludf.MINIFS([1]expressOrderReport!$AS:$AS,[1]expressOrderReport!$Q:$Q,$M28,[1]expressOrderReport!$G:$G,$C28),1)</f>
        <v>#NAME?</v>
      </c>
      <c r="G28" s="8" t="e">
        <f ca="1">MOD(_xludf.MAXIFS([1]expressOrderReport!$AS:$AS,[1]expressOrderReport!$Q:$Q,$M28,[1]expressOrderReport!$G:$G,$C28),1)</f>
        <v>#NAME?</v>
      </c>
      <c r="H28" s="7" t="e">
        <f ca="1">(G28-F28)*1440</f>
        <v>#NAME?</v>
      </c>
      <c r="I28" s="6">
        <f>AK28/V28</f>
        <v>2.652173913043478</v>
      </c>
      <c r="J28" s="5" t="str">
        <f>M28&amp;R28</f>
        <v>BBD-BLR-PeenyaPhase3-T1S-route-2</v>
      </c>
      <c r="K28" s="5" t="str">
        <f>IF(AF28="","",C28&amp;AF28)</f>
        <v>10-10-2025851694</v>
      </c>
      <c r="L28" s="4">
        <v>45940</v>
      </c>
      <c r="M28" s="1" t="s">
        <v>13</v>
      </c>
      <c r="N28" s="1" t="s">
        <v>3</v>
      </c>
      <c r="O28" s="1">
        <v>263721611</v>
      </c>
      <c r="P28" s="1">
        <v>3</v>
      </c>
      <c r="Q28" s="1" t="s">
        <v>2</v>
      </c>
      <c r="R28" s="1" t="s">
        <v>11</v>
      </c>
      <c r="S28" s="1">
        <v>346160998</v>
      </c>
      <c r="T28" s="1">
        <v>25</v>
      </c>
      <c r="U28" s="1">
        <v>2</v>
      </c>
      <c r="V28" s="1">
        <v>23</v>
      </c>
      <c r="W28" s="1" t="s">
        <v>0</v>
      </c>
      <c r="X28" s="1">
        <v>152500</v>
      </c>
      <c r="Y28" s="1">
        <v>50</v>
      </c>
      <c r="Z28" s="1">
        <v>4.1970000000000001</v>
      </c>
      <c r="AA28" s="2">
        <v>45940.1875</v>
      </c>
      <c r="AB28" s="2">
        <v>45940.208182870374</v>
      </c>
      <c r="AC28" s="1">
        <v>29</v>
      </c>
      <c r="AD28" s="1">
        <v>9</v>
      </c>
      <c r="AE28" s="1">
        <v>29.09</v>
      </c>
      <c r="AF28" s="1">
        <v>851694</v>
      </c>
      <c r="AG28" s="1">
        <v>851694</v>
      </c>
      <c r="AH28" s="2">
        <v>45940.180706018517</v>
      </c>
      <c r="AI28" s="2">
        <v>45940.181250000001</v>
      </c>
      <c r="AJ28" s="2">
        <v>45940.223877314813</v>
      </c>
      <c r="AK28" s="1">
        <v>61</v>
      </c>
    </row>
    <row r="29" spans="1:39">
      <c r="A29" s="1" t="e">
        <f t="array" aca="1" ref="A29" ca="1">_xludf.XLOOKUP(M29,'[2]Migrated Societies Data'!D:D,'[2]Migrated Societies Data'!B:B)</f>
        <v>#NAME?</v>
      </c>
      <c r="B29" s="1" t="e">
        <f t="array" aca="1" ref="B29" ca="1">_xludf.XLOOKUP(M29,'[2]Migrated Societies Data'!D:D,'[2]Migrated Societies Data'!E:E)</f>
        <v>#NAME?</v>
      </c>
      <c r="C29" s="1" t="str">
        <f>TEXT(L29,"DD-MM-YYYY")</f>
        <v>10-10-2025</v>
      </c>
      <c r="D29" s="1">
        <f>WEEKNUM(L29,11)</f>
        <v>41</v>
      </c>
      <c r="E29" s="1">
        <f>MONTH(L29)</f>
        <v>10</v>
      </c>
      <c r="F29" s="8" t="e">
        <f ca="1">MOD(_xludf.MINIFS([1]expressOrderReport!$AS:$AS,[1]expressOrderReport!$Q:$Q,$M29,[1]expressOrderReport!$G:$G,$C29),1)</f>
        <v>#NAME?</v>
      </c>
      <c r="G29" s="8" t="e">
        <f ca="1">MOD(_xludf.MAXIFS([1]expressOrderReport!$AS:$AS,[1]expressOrderReport!$Q:$Q,$M29,[1]expressOrderReport!$G:$G,$C29),1)</f>
        <v>#NAME?</v>
      </c>
      <c r="H29" s="7" t="e">
        <f ca="1">(G29-F29)*1440</f>
        <v>#NAME?</v>
      </c>
      <c r="I29" s="6">
        <f>AK29/V29</f>
        <v>2.5714285714285716</v>
      </c>
      <c r="J29" s="5" t="str">
        <f>M29&amp;R29</f>
        <v>BBD-BLR-Nagondanahalli-T1S-route-0</v>
      </c>
      <c r="K29" s="5" t="str">
        <f>IF(AF29="","",C29&amp;AF29)</f>
        <v>10-10-2025858922</v>
      </c>
      <c r="L29" s="4">
        <v>45940</v>
      </c>
      <c r="M29" s="1" t="s">
        <v>4</v>
      </c>
      <c r="N29" s="1" t="s">
        <v>3</v>
      </c>
      <c r="O29" s="1">
        <v>263722377</v>
      </c>
      <c r="P29" s="1">
        <v>3</v>
      </c>
      <c r="Q29" s="1" t="s">
        <v>2</v>
      </c>
      <c r="R29" s="1" t="s">
        <v>23</v>
      </c>
      <c r="S29" s="1">
        <v>346162095</v>
      </c>
      <c r="T29" s="1">
        <v>28</v>
      </c>
      <c r="U29" s="1">
        <v>0</v>
      </c>
      <c r="V29" s="1">
        <v>28</v>
      </c>
      <c r="W29" s="1" t="s">
        <v>0</v>
      </c>
      <c r="X29" s="1">
        <v>152500</v>
      </c>
      <c r="Y29" s="1">
        <v>50</v>
      </c>
      <c r="Z29" s="1">
        <v>3.1040000000000001</v>
      </c>
      <c r="AA29" s="2">
        <v>45940.1875</v>
      </c>
      <c r="AB29" s="2">
        <v>45940.207662037035</v>
      </c>
      <c r="AC29" s="1">
        <v>29</v>
      </c>
      <c r="AD29" s="1">
        <v>9</v>
      </c>
      <c r="AE29" s="1">
        <v>41.63</v>
      </c>
      <c r="AF29" s="1">
        <v>858922</v>
      </c>
      <c r="AG29" s="1">
        <v>858922</v>
      </c>
      <c r="AH29" s="2">
        <v>45940.195081018515</v>
      </c>
      <c r="AI29" s="2">
        <v>45940.195451388892</v>
      </c>
      <c r="AJ29" s="2">
        <v>45940.245787037034</v>
      </c>
      <c r="AK29" s="1">
        <v>72</v>
      </c>
    </row>
    <row r="30" spans="1:39">
      <c r="A30" s="1" t="e">
        <f t="array" aca="1" ref="A30" ca="1">_xludf.XLOOKUP(M30,'[2]Migrated Societies Data'!D:D,'[2]Migrated Societies Data'!B:B)</f>
        <v>#NAME?</v>
      </c>
      <c r="B30" s="1" t="e">
        <f t="array" aca="1" ref="B30" ca="1">_xludf.XLOOKUP(M30,'[2]Migrated Societies Data'!D:D,'[2]Migrated Societies Data'!E:E)</f>
        <v>#NAME?</v>
      </c>
      <c r="C30" s="1" t="str">
        <f>TEXT(L30,"DD-MM-YYYY")</f>
        <v>10-10-2025</v>
      </c>
      <c r="D30" s="1">
        <f>WEEKNUM(L30,11)</f>
        <v>41</v>
      </c>
      <c r="E30" s="1">
        <f>MONTH(L30)</f>
        <v>10</v>
      </c>
      <c r="F30" s="8" t="e">
        <f ca="1">MOD(_xludf.MINIFS([1]expressOrderReport!$AS:$AS,[1]expressOrderReport!$Q:$Q,$M30,[1]expressOrderReport!$G:$G,$C30),1)</f>
        <v>#NAME?</v>
      </c>
      <c r="G30" s="8" t="e">
        <f ca="1">MOD(_xludf.MAXIFS([1]expressOrderReport!$AS:$AS,[1]expressOrderReport!$Q:$Q,$M30,[1]expressOrderReport!$G:$G,$C30),1)</f>
        <v>#NAME?</v>
      </c>
      <c r="H30" s="7" t="e">
        <f ca="1">(G30-F30)*1440</f>
        <v>#NAME?</v>
      </c>
      <c r="I30" s="6">
        <f>AK30/V30</f>
        <v>9</v>
      </c>
      <c r="J30" s="5" t="str">
        <f>M30&amp;R30</f>
        <v>BBD-BLR-Nagondanahalli-T1S-route-1</v>
      </c>
      <c r="K30" s="5" t="str">
        <f>IF(AF30="","",C30&amp;AF30)</f>
        <v>10-10-2025858922</v>
      </c>
      <c r="L30" s="4">
        <v>45940</v>
      </c>
      <c r="M30" s="1" t="s">
        <v>4</v>
      </c>
      <c r="N30" s="1" t="s">
        <v>3</v>
      </c>
      <c r="O30" s="1">
        <v>263722377</v>
      </c>
      <c r="P30" s="1">
        <v>3</v>
      </c>
      <c r="Q30" s="1" t="s">
        <v>2</v>
      </c>
      <c r="R30" s="1" t="s">
        <v>16</v>
      </c>
      <c r="S30" s="1">
        <v>346162094</v>
      </c>
      <c r="T30" s="1">
        <v>2</v>
      </c>
      <c r="U30" s="1">
        <v>0</v>
      </c>
      <c r="V30" s="1">
        <v>2</v>
      </c>
      <c r="W30" s="1" t="s">
        <v>0</v>
      </c>
      <c r="X30" s="1">
        <v>152500</v>
      </c>
      <c r="Y30" s="1">
        <v>50</v>
      </c>
      <c r="Z30" s="1">
        <v>1.9690000000000001</v>
      </c>
      <c r="AA30" s="2">
        <v>45940.1875</v>
      </c>
      <c r="AB30" s="2">
        <v>45940.194120370368</v>
      </c>
      <c r="AC30" s="1">
        <v>9</v>
      </c>
      <c r="AD30" s="1">
        <v>9</v>
      </c>
      <c r="AE30" s="1">
        <v>1.67</v>
      </c>
      <c r="AF30" s="1">
        <v>858922</v>
      </c>
      <c r="AG30" s="1">
        <v>858922</v>
      </c>
      <c r="AH30" s="2">
        <v>45940.247546296298</v>
      </c>
      <c r="AI30" s="2">
        <v>45940.247731481482</v>
      </c>
      <c r="AJ30" s="2">
        <v>45940.260636574072</v>
      </c>
      <c r="AK30" s="1">
        <v>18</v>
      </c>
    </row>
    <row r="31" spans="1:39">
      <c r="A31" s="1" t="e">
        <f t="array" aca="1" ref="A31" ca="1">_xludf.XLOOKUP(M31,'[2]Migrated Societies Data'!D:D,'[2]Migrated Societies Data'!B:B)</f>
        <v>#NAME?</v>
      </c>
      <c r="B31" s="1" t="e">
        <f t="array" aca="1" ref="B31" ca="1">_xludf.XLOOKUP(M31,'[2]Migrated Societies Data'!D:D,'[2]Migrated Societies Data'!E:E)</f>
        <v>#NAME?</v>
      </c>
      <c r="C31" s="1" t="str">
        <f>TEXT(L31,"DD-MM-YYYY")</f>
        <v>11-10-2025</v>
      </c>
      <c r="D31" s="1">
        <f>WEEKNUM(L31,11)</f>
        <v>41</v>
      </c>
      <c r="E31" s="1">
        <f>MONTH(L31)</f>
        <v>10</v>
      </c>
      <c r="F31" s="8" t="e">
        <f ca="1">MOD(_xludf.MINIFS([1]expressOrderReport!$AS:$AS,[1]expressOrderReport!$Q:$Q,$M31,[1]expressOrderReport!$G:$G,$C31),1)</f>
        <v>#NAME?</v>
      </c>
      <c r="G31" s="8" t="e">
        <f ca="1">MOD(_xludf.MAXIFS([1]expressOrderReport!$AS:$AS,[1]expressOrderReport!$Q:$Q,$M31,[1]expressOrderReport!$G:$G,$C31),1)</f>
        <v>#NAME?</v>
      </c>
      <c r="H31" s="7" t="e">
        <f ca="1">(G31-F31)*1440</f>
        <v>#NAME?</v>
      </c>
      <c r="I31" s="6">
        <f>AK31/V31</f>
        <v>1.641025641025641</v>
      </c>
      <c r="J31" s="5" t="str">
        <f>M31&amp;R31</f>
        <v>BBD-BLR-PeenyaPhase3-T1S-route-0</v>
      </c>
      <c r="K31" s="5" t="str">
        <f>IF(AF31="","",C31&amp;AF31)</f>
        <v>11-10-2025835425</v>
      </c>
      <c r="L31" s="4">
        <v>45941</v>
      </c>
      <c r="M31" s="1" t="s">
        <v>13</v>
      </c>
      <c r="N31" s="1" t="s">
        <v>3</v>
      </c>
      <c r="O31" s="1">
        <v>264107656</v>
      </c>
      <c r="P31" s="1">
        <v>3</v>
      </c>
      <c r="Q31" s="1" t="s">
        <v>2</v>
      </c>
      <c r="R31" s="1" t="s">
        <v>23</v>
      </c>
      <c r="S31" s="1">
        <v>346615057</v>
      </c>
      <c r="T31" s="1">
        <v>40</v>
      </c>
      <c r="U31" s="1">
        <v>1</v>
      </c>
      <c r="V31" s="1">
        <v>39</v>
      </c>
      <c r="W31" s="1" t="s">
        <v>0</v>
      </c>
      <c r="X31" s="1">
        <v>152500</v>
      </c>
      <c r="Y31" s="1">
        <v>50</v>
      </c>
      <c r="Z31" s="1">
        <v>4.3010000000000002</v>
      </c>
      <c r="AA31" s="2">
        <v>45941.1875</v>
      </c>
      <c r="AB31" s="2">
        <v>45941.214988425927</v>
      </c>
      <c r="AC31" s="1">
        <v>39</v>
      </c>
      <c r="AD31" s="1">
        <v>9</v>
      </c>
      <c r="AE31" s="1">
        <v>41</v>
      </c>
      <c r="AF31" s="1">
        <v>835425</v>
      </c>
      <c r="AG31" s="1">
        <v>835425</v>
      </c>
      <c r="AH31" s="2">
        <v>45941.184710648151</v>
      </c>
      <c r="AI31" s="2">
        <v>45941.186203703706</v>
      </c>
      <c r="AJ31" s="2">
        <v>45941.230682870373</v>
      </c>
      <c r="AK31" s="1">
        <v>64</v>
      </c>
    </row>
    <row r="32" spans="1:39">
      <c r="A32" s="1" t="e">
        <f t="array" aca="1" ref="A32" ca="1">_xludf.XLOOKUP(M32,'[2]Migrated Societies Data'!D:D,'[2]Migrated Societies Data'!B:B)</f>
        <v>#NAME?</v>
      </c>
      <c r="B32" s="1" t="e">
        <f t="array" aca="1" ref="B32" ca="1">_xludf.XLOOKUP(M32,'[2]Migrated Societies Data'!D:D,'[2]Migrated Societies Data'!E:E)</f>
        <v>#NAME?</v>
      </c>
      <c r="C32" s="1" t="str">
        <f>TEXT(L32,"DD-MM-YYYY")</f>
        <v>11-10-2025</v>
      </c>
      <c r="D32" s="1">
        <f>WEEKNUM(L32,11)</f>
        <v>41</v>
      </c>
      <c r="E32" s="1">
        <f>MONTH(L32)</f>
        <v>10</v>
      </c>
      <c r="F32" s="8" t="e">
        <f ca="1">MOD(_xludf.MINIFS([1]expressOrderReport!$AS:$AS,[1]expressOrderReport!$Q:$Q,$M32,[1]expressOrderReport!$G:$G,$C32),1)</f>
        <v>#NAME?</v>
      </c>
      <c r="G32" s="8" t="e">
        <f ca="1">MOD(_xludf.MAXIFS([1]expressOrderReport!$AS:$AS,[1]expressOrderReport!$Q:$Q,$M32,[1]expressOrderReport!$G:$G,$C32),1)</f>
        <v>#NAME?</v>
      </c>
      <c r="H32" s="7" t="e">
        <f ca="1">(G32-F32)*1440</f>
        <v>#NAME?</v>
      </c>
      <c r="I32" s="6">
        <f>AK32/V32</f>
        <v>3.7105263157894739</v>
      </c>
      <c r="J32" s="5" t="str">
        <f>M32&amp;R32</f>
        <v>BBD-BLR-Nagondanahalli-T1S-route-0</v>
      </c>
      <c r="K32" s="5" t="str">
        <f>IF(AF32="","",C32&amp;AF32)</f>
        <v>11-10-2025861283</v>
      </c>
      <c r="L32" s="4">
        <v>45941</v>
      </c>
      <c r="M32" s="1" t="s">
        <v>4</v>
      </c>
      <c r="N32" s="1" t="s">
        <v>3</v>
      </c>
      <c r="O32" s="1">
        <v>264107668</v>
      </c>
      <c r="P32" s="1">
        <v>3</v>
      </c>
      <c r="Q32" s="1" t="s">
        <v>2</v>
      </c>
      <c r="R32" s="1" t="s">
        <v>23</v>
      </c>
      <c r="S32" s="1">
        <v>346615089</v>
      </c>
      <c r="T32" s="1">
        <v>38</v>
      </c>
      <c r="U32" s="1">
        <v>0</v>
      </c>
      <c r="V32" s="1">
        <v>38</v>
      </c>
      <c r="W32" s="1" t="s">
        <v>0</v>
      </c>
      <c r="X32" s="1">
        <v>152500</v>
      </c>
      <c r="Y32" s="1">
        <v>50</v>
      </c>
      <c r="Z32" s="1">
        <v>3.1850000000000001</v>
      </c>
      <c r="AA32" s="2">
        <v>45941.1875</v>
      </c>
      <c r="AB32" s="2">
        <v>45941.210335648146</v>
      </c>
      <c r="AC32" s="1">
        <v>32</v>
      </c>
      <c r="AD32" s="1">
        <v>9</v>
      </c>
      <c r="AE32" s="1">
        <v>41.74</v>
      </c>
      <c r="AF32" s="1">
        <v>861283</v>
      </c>
      <c r="AG32" s="1">
        <v>861283</v>
      </c>
      <c r="AH32" s="2">
        <v>45941.202800925923</v>
      </c>
      <c r="AI32" s="2">
        <v>45941.203101851854</v>
      </c>
      <c r="AJ32" s="2">
        <v>45941.301192129627</v>
      </c>
      <c r="AK32" s="1">
        <v>141</v>
      </c>
    </row>
    <row r="33" spans="1:37">
      <c r="A33" s="1" t="e">
        <f t="array" aca="1" ref="A33" ca="1">_xludf.XLOOKUP(M33,'[2]Migrated Societies Data'!D:D,'[2]Migrated Societies Data'!B:B)</f>
        <v>#NAME?</v>
      </c>
      <c r="B33" s="1" t="e">
        <f t="array" aca="1" ref="B33" ca="1">_xludf.XLOOKUP(M33,'[2]Migrated Societies Data'!D:D,'[2]Migrated Societies Data'!E:E)</f>
        <v>#NAME?</v>
      </c>
      <c r="C33" s="1" t="str">
        <f>TEXT(L33,"DD-MM-YYYY")</f>
        <v>11-10-2025</v>
      </c>
      <c r="D33" s="1">
        <f>WEEKNUM(L33,11)</f>
        <v>41</v>
      </c>
      <c r="E33" s="1">
        <f>MONTH(L33)</f>
        <v>10</v>
      </c>
      <c r="F33" s="8" t="e">
        <f ca="1">MOD(_xludf.MINIFS([1]expressOrderReport!$AS:$AS,[1]expressOrderReport!$Q:$Q,$M33,[1]expressOrderReport!$G:$G,$C33),1)</f>
        <v>#NAME?</v>
      </c>
      <c r="G33" s="8" t="e">
        <f ca="1">MOD(_xludf.MAXIFS([1]expressOrderReport!$AS:$AS,[1]expressOrderReport!$Q:$Q,$M33,[1]expressOrderReport!$G:$G,$C33),1)</f>
        <v>#NAME?</v>
      </c>
      <c r="H33" s="7" t="e">
        <f ca="1">(G33-F33)*1440</f>
        <v>#NAME?</v>
      </c>
      <c r="I33" s="6">
        <f>AK33/V33</f>
        <v>2.4705882352941178</v>
      </c>
      <c r="J33" s="5" t="str">
        <f>M33&amp;R33</f>
        <v>BBD-BLR-PeenyaPhase3-T1S-route-1</v>
      </c>
      <c r="K33" s="5" t="str">
        <f>IF(AF33="","",C33&amp;AF33)</f>
        <v>11-10-2025835426</v>
      </c>
      <c r="L33" s="4">
        <v>45941</v>
      </c>
      <c r="M33" s="1" t="s">
        <v>13</v>
      </c>
      <c r="N33" s="1" t="s">
        <v>3</v>
      </c>
      <c r="O33" s="1">
        <v>264107656</v>
      </c>
      <c r="P33" s="1">
        <v>3</v>
      </c>
      <c r="Q33" s="1" t="s">
        <v>2</v>
      </c>
      <c r="R33" s="1" t="s">
        <v>16</v>
      </c>
      <c r="S33" s="1">
        <v>346615059</v>
      </c>
      <c r="T33" s="1">
        <v>35</v>
      </c>
      <c r="U33" s="1">
        <v>1</v>
      </c>
      <c r="V33" s="1">
        <v>34</v>
      </c>
      <c r="W33" s="1" t="s">
        <v>0</v>
      </c>
      <c r="X33" s="1">
        <v>152500</v>
      </c>
      <c r="Y33" s="1">
        <v>50</v>
      </c>
      <c r="Z33" s="1">
        <v>4.1769999999999996</v>
      </c>
      <c r="AA33" s="2">
        <v>45941.1875</v>
      </c>
      <c r="AB33" s="2">
        <v>45941.210439814815</v>
      </c>
      <c r="AC33" s="1">
        <v>33</v>
      </c>
      <c r="AD33" s="1">
        <v>9</v>
      </c>
      <c r="AE33" s="1">
        <v>38.380000000000003</v>
      </c>
      <c r="AF33" s="1">
        <v>835426</v>
      </c>
      <c r="AG33" s="1">
        <v>835426</v>
      </c>
      <c r="AH33" s="2">
        <v>45941.182083333333</v>
      </c>
      <c r="AI33" s="2">
        <v>45941.182245370372</v>
      </c>
      <c r="AJ33" s="2">
        <v>45941.241076388891</v>
      </c>
      <c r="AK33" s="1">
        <v>84</v>
      </c>
    </row>
    <row r="34" spans="1:37">
      <c r="A34" s="1" t="e">
        <f t="array" aca="1" ref="A34" ca="1">_xludf.XLOOKUP(M34,'[2]Migrated Societies Data'!D:D,'[2]Migrated Societies Data'!B:B)</f>
        <v>#NAME?</v>
      </c>
      <c r="B34" s="1" t="e">
        <f t="array" aca="1" ref="B34" ca="1">_xludf.XLOOKUP(M34,'[2]Migrated Societies Data'!D:D,'[2]Migrated Societies Data'!E:E)</f>
        <v>#NAME?</v>
      </c>
      <c r="C34" s="1" t="str">
        <f>TEXT(L34,"DD-MM-YYYY")</f>
        <v>11-10-2025</v>
      </c>
      <c r="D34" s="1">
        <f>WEEKNUM(L34,11)</f>
        <v>41</v>
      </c>
      <c r="E34" s="1">
        <f>MONTH(L34)</f>
        <v>10</v>
      </c>
      <c r="F34" s="8" t="e">
        <f ca="1">MOD(_xludf.MINIFS([1]expressOrderReport!$AS:$AS,[1]expressOrderReport!$Q:$Q,$M34,[1]expressOrderReport!$G:$G,$C34),1)</f>
        <v>#NAME?</v>
      </c>
      <c r="G34" s="8" t="e">
        <f ca="1">MOD(_xludf.MAXIFS([1]expressOrderReport!$AS:$AS,[1]expressOrderReport!$Q:$Q,$M34,[1]expressOrderReport!$G:$G,$C34),1)</f>
        <v>#NAME?</v>
      </c>
      <c r="H34" s="7" t="e">
        <f ca="1">(G34-F34)*1440</f>
        <v>#NAME?</v>
      </c>
      <c r="I34" s="6">
        <f>AK34/V34</f>
        <v>2.7105263157894739</v>
      </c>
      <c r="J34" s="5" t="str">
        <f>M34&amp;R34</f>
        <v>BBD-BLR-Nagondanahalli-T1S-route-1</v>
      </c>
      <c r="K34" s="5" t="str">
        <f>IF(AF34="","",C34&amp;AF34)</f>
        <v>11-10-2025854738</v>
      </c>
      <c r="L34" s="4">
        <v>45941</v>
      </c>
      <c r="M34" s="1" t="s">
        <v>4</v>
      </c>
      <c r="N34" s="1" t="s">
        <v>3</v>
      </c>
      <c r="O34" s="1">
        <v>264107668</v>
      </c>
      <c r="P34" s="1">
        <v>3</v>
      </c>
      <c r="Q34" s="1" t="s">
        <v>2</v>
      </c>
      <c r="R34" s="1" t="s">
        <v>16</v>
      </c>
      <c r="S34" s="1">
        <v>346615088</v>
      </c>
      <c r="T34" s="1">
        <v>40</v>
      </c>
      <c r="U34" s="1">
        <v>2</v>
      </c>
      <c r="V34" s="1">
        <v>38</v>
      </c>
      <c r="W34" s="1" t="s">
        <v>0</v>
      </c>
      <c r="X34" s="1">
        <v>152500</v>
      </c>
      <c r="Y34" s="1">
        <v>50</v>
      </c>
      <c r="Z34" s="1">
        <v>3.5430000000000001</v>
      </c>
      <c r="AA34" s="2">
        <v>45941.1875</v>
      </c>
      <c r="AB34" s="2">
        <v>45941.209027777775</v>
      </c>
      <c r="AC34" s="1">
        <v>31</v>
      </c>
      <c r="AD34" s="1">
        <v>9</v>
      </c>
      <c r="AE34" s="1">
        <v>40.9</v>
      </c>
      <c r="AF34" s="1">
        <v>854738</v>
      </c>
      <c r="AG34" s="1">
        <v>854738</v>
      </c>
      <c r="AH34" s="2">
        <v>45941.254675925928</v>
      </c>
      <c r="AI34" s="2">
        <v>45941.254907407405</v>
      </c>
      <c r="AJ34" s="2">
        <v>45941.326585648145</v>
      </c>
      <c r="AK34" s="1">
        <v>103</v>
      </c>
    </row>
    <row r="35" spans="1:37">
      <c r="A35" s="1" t="e">
        <f t="array" aca="1" ref="A35" ca="1">_xludf.XLOOKUP(M35,'[2]Migrated Societies Data'!D:D,'[2]Migrated Societies Data'!B:B)</f>
        <v>#NAME?</v>
      </c>
      <c r="B35" s="1" t="e">
        <f t="array" aca="1" ref="B35" ca="1">_xludf.XLOOKUP(M35,'[2]Migrated Societies Data'!D:D,'[2]Migrated Societies Data'!E:E)</f>
        <v>#NAME?</v>
      </c>
      <c r="C35" s="1" t="str">
        <f>TEXT(L35,"DD-MM-YYYY")</f>
        <v>11-10-2025</v>
      </c>
      <c r="D35" s="1">
        <f>WEEKNUM(L35,11)</f>
        <v>41</v>
      </c>
      <c r="E35" s="1">
        <f>MONTH(L35)</f>
        <v>10</v>
      </c>
      <c r="F35" s="8" t="e">
        <f ca="1">MOD(_xludf.MINIFS([1]expressOrderReport!$AS:$AS,[1]expressOrderReport!$Q:$Q,$M35,[1]expressOrderReport!$G:$G,$C35),1)</f>
        <v>#NAME?</v>
      </c>
      <c r="G35" s="8" t="e">
        <f ca="1">MOD(_xludf.MAXIFS([1]expressOrderReport!$AS:$AS,[1]expressOrderReport!$Q:$Q,$M35,[1]expressOrderReport!$G:$G,$C35),1)</f>
        <v>#NAME?</v>
      </c>
      <c r="H35" s="7" t="e">
        <f ca="1">(G35-F35)*1440</f>
        <v>#NAME?</v>
      </c>
      <c r="I35" s="6">
        <f>AK35/V35</f>
        <v>2.2666666666666666</v>
      </c>
      <c r="J35" s="5" t="str">
        <f>M35&amp;R35</f>
        <v>BBD-BLR-PeenyaPhase3-T1S-route-2</v>
      </c>
      <c r="K35" s="5" t="str">
        <f>IF(AF35="","",C35&amp;AF35)</f>
        <v>11-10-2025851694</v>
      </c>
      <c r="L35" s="4">
        <v>45941</v>
      </c>
      <c r="M35" s="1" t="s">
        <v>13</v>
      </c>
      <c r="N35" s="1" t="s">
        <v>3</v>
      </c>
      <c r="O35" s="1">
        <v>264107656</v>
      </c>
      <c r="P35" s="1">
        <v>3</v>
      </c>
      <c r="Q35" s="1" t="s">
        <v>2</v>
      </c>
      <c r="R35" s="1" t="s">
        <v>11</v>
      </c>
      <c r="S35" s="1">
        <v>346615058</v>
      </c>
      <c r="T35" s="1">
        <v>32</v>
      </c>
      <c r="U35" s="1">
        <v>2</v>
      </c>
      <c r="V35" s="1">
        <v>30</v>
      </c>
      <c r="W35" s="1" t="s">
        <v>0</v>
      </c>
      <c r="X35" s="1">
        <v>152500</v>
      </c>
      <c r="Y35" s="1">
        <v>50</v>
      </c>
      <c r="Z35" s="1">
        <v>4.1950000000000003</v>
      </c>
      <c r="AA35" s="2">
        <v>45941.1875</v>
      </c>
      <c r="AB35" s="2">
        <v>45941.210659722223</v>
      </c>
      <c r="AC35" s="1">
        <v>33</v>
      </c>
      <c r="AD35" s="1">
        <v>9</v>
      </c>
      <c r="AE35" s="1">
        <v>41.64</v>
      </c>
      <c r="AF35" s="1">
        <v>851694</v>
      </c>
      <c r="AG35" s="1">
        <v>851694</v>
      </c>
      <c r="AH35" s="2">
        <v>45941.185162037036</v>
      </c>
      <c r="AI35" s="2">
        <v>45941.186064814814</v>
      </c>
      <c r="AJ35" s="2">
        <v>45941.233541666668</v>
      </c>
      <c r="AK35" s="1">
        <v>68</v>
      </c>
    </row>
    <row r="36" spans="1:37">
      <c r="A36" s="1" t="e">
        <f t="array" aca="1" ref="A36" ca="1">_xludf.XLOOKUP(M36,'[2]Migrated Societies Data'!D:D,'[2]Migrated Societies Data'!B:B)</f>
        <v>#NAME?</v>
      </c>
      <c r="B36" s="1" t="e">
        <f t="array" aca="1" ref="B36" ca="1">_xludf.XLOOKUP(M36,'[2]Migrated Societies Data'!D:D,'[2]Migrated Societies Data'!E:E)</f>
        <v>#NAME?</v>
      </c>
      <c r="C36" s="1" t="str">
        <f>TEXT(L36,"DD-MM-YYYY")</f>
        <v>11-10-2025</v>
      </c>
      <c r="D36" s="1">
        <f>WEEKNUM(L36,11)</f>
        <v>41</v>
      </c>
      <c r="E36" s="1">
        <f>MONTH(L36)</f>
        <v>10</v>
      </c>
      <c r="F36" s="8" t="e">
        <f ca="1">MOD(_xludf.MINIFS([1]expressOrderReport!$AS:$AS,[1]expressOrderReport!$Q:$Q,$M36,[1]expressOrderReport!$G:$G,$C36),1)</f>
        <v>#NAME?</v>
      </c>
      <c r="G36" s="8" t="e">
        <f ca="1">MOD(_xludf.MAXIFS([1]expressOrderReport!$AS:$AS,[1]expressOrderReport!$Q:$Q,$M36,[1]expressOrderReport!$G:$G,$C36),1)</f>
        <v>#NAME?</v>
      </c>
      <c r="H36" s="7" t="e">
        <f ca="1">(G36-F36)*1440</f>
        <v>#NAME?</v>
      </c>
      <c r="I36" s="6">
        <f>AK36/V36</f>
        <v>4.4444444444444446</v>
      </c>
      <c r="J36" s="5" t="str">
        <f>M36&amp;R36</f>
        <v>BBD-BLR-Nagondanahalli-T1S-route-2</v>
      </c>
      <c r="K36" s="5" t="str">
        <f>IF(AF36="","",C36&amp;AF36)</f>
        <v>11-10-2025860707</v>
      </c>
      <c r="L36" s="4">
        <v>45941</v>
      </c>
      <c r="M36" s="1" t="s">
        <v>4</v>
      </c>
      <c r="N36" s="1" t="s">
        <v>3</v>
      </c>
      <c r="O36" s="1">
        <v>264107668</v>
      </c>
      <c r="P36" s="1">
        <v>3</v>
      </c>
      <c r="Q36" s="1" t="s">
        <v>2</v>
      </c>
      <c r="R36" s="1" t="s">
        <v>11</v>
      </c>
      <c r="S36" s="1">
        <v>346615091</v>
      </c>
      <c r="T36" s="1">
        <v>27</v>
      </c>
      <c r="U36" s="1">
        <v>0</v>
      </c>
      <c r="V36" s="1">
        <v>27</v>
      </c>
      <c r="W36" s="1" t="s">
        <v>0</v>
      </c>
      <c r="X36" s="1">
        <v>152500</v>
      </c>
      <c r="Y36" s="1">
        <v>50</v>
      </c>
      <c r="Z36" s="1">
        <v>2.839</v>
      </c>
      <c r="AA36" s="2">
        <v>45941.1875</v>
      </c>
      <c r="AB36" s="2">
        <v>45941.204699074071</v>
      </c>
      <c r="AC36" s="1">
        <v>24</v>
      </c>
      <c r="AD36" s="1">
        <v>9</v>
      </c>
      <c r="AE36" s="1">
        <v>41.15</v>
      </c>
      <c r="AF36" s="1">
        <v>860707</v>
      </c>
      <c r="AG36" s="1">
        <v>860707</v>
      </c>
      <c r="AH36" s="2">
        <v>45941.246423611112</v>
      </c>
      <c r="AI36" s="2">
        <v>45941.247013888889</v>
      </c>
      <c r="AJ36" s="2">
        <v>45941.330543981479</v>
      </c>
      <c r="AK36" s="1">
        <v>120</v>
      </c>
    </row>
    <row r="37" spans="1:37">
      <c r="A37" s="1" t="e">
        <f t="array" aca="1" ref="A37" ca="1">_xludf.XLOOKUP(M37,'[2]Migrated Societies Data'!D:D,'[2]Migrated Societies Data'!B:B)</f>
        <v>#NAME?</v>
      </c>
      <c r="B37" s="1" t="e">
        <f t="array" aca="1" ref="B37" ca="1">_xludf.XLOOKUP(M37,'[2]Migrated Societies Data'!D:D,'[2]Migrated Societies Data'!E:E)</f>
        <v>#NAME?</v>
      </c>
      <c r="C37" s="1" t="str">
        <f>TEXT(L37,"DD-MM-YYYY")</f>
        <v>11-10-2025</v>
      </c>
      <c r="D37" s="1">
        <f>WEEKNUM(L37,11)</f>
        <v>41</v>
      </c>
      <c r="E37" s="1">
        <f>MONTH(L37)</f>
        <v>10</v>
      </c>
      <c r="F37" s="8" t="e">
        <f ca="1">MOD(_xludf.MINIFS([1]expressOrderReport!$AS:$AS,[1]expressOrderReport!$Q:$Q,$M37,[1]expressOrderReport!$G:$G,$C37),1)</f>
        <v>#NAME?</v>
      </c>
      <c r="G37" s="8" t="e">
        <f ca="1">MOD(_xludf.MAXIFS([1]expressOrderReport!$AS:$AS,[1]expressOrderReport!$Q:$Q,$M37,[1]expressOrderReport!$G:$G,$C37),1)</f>
        <v>#NAME?</v>
      </c>
      <c r="H37" s="7" t="e">
        <f ca="1">(G37-F37)*1440</f>
        <v>#NAME?</v>
      </c>
      <c r="I37" s="6">
        <f>AK37/V37</f>
        <v>13.25</v>
      </c>
      <c r="J37" s="5" t="str">
        <f>M37&amp;R37</f>
        <v>BBD-BLR-PeenyaPhase3-T1S-route-3</v>
      </c>
      <c r="K37" s="5" t="str">
        <f>IF(AF37="","",C37&amp;AF37)</f>
        <v>11-10-2025851687</v>
      </c>
      <c r="L37" s="4">
        <v>45941</v>
      </c>
      <c r="M37" s="1" t="s">
        <v>13</v>
      </c>
      <c r="N37" s="1" t="s">
        <v>3</v>
      </c>
      <c r="O37" s="1">
        <v>264107656</v>
      </c>
      <c r="P37" s="1">
        <v>3</v>
      </c>
      <c r="Q37" s="1" t="s">
        <v>2</v>
      </c>
      <c r="R37" s="1" t="s">
        <v>9</v>
      </c>
      <c r="S37" s="1">
        <v>346615056</v>
      </c>
      <c r="T37" s="1">
        <v>4</v>
      </c>
      <c r="U37" s="1">
        <v>0</v>
      </c>
      <c r="V37" s="1">
        <v>4</v>
      </c>
      <c r="W37" s="1" t="s">
        <v>0</v>
      </c>
      <c r="X37" s="1">
        <v>152500</v>
      </c>
      <c r="Y37" s="1">
        <v>50</v>
      </c>
      <c r="Z37" s="1">
        <v>4.1280000000000001</v>
      </c>
      <c r="AA37" s="2">
        <v>45941.1875</v>
      </c>
      <c r="AB37" s="2">
        <v>45941.200671296298</v>
      </c>
      <c r="AC37" s="1">
        <v>18</v>
      </c>
      <c r="AD37" s="1">
        <v>9</v>
      </c>
      <c r="AE37" s="1">
        <v>4.04</v>
      </c>
      <c r="AF37" s="1">
        <v>851687</v>
      </c>
      <c r="AG37" s="1">
        <v>851687</v>
      </c>
      <c r="AH37" s="2">
        <v>45941.180914351855</v>
      </c>
      <c r="AI37" s="2">
        <v>45941.181620370371</v>
      </c>
      <c r="AJ37" s="2">
        <v>45941.218645833331</v>
      </c>
      <c r="AK37" s="1">
        <v>53</v>
      </c>
    </row>
    <row r="38" spans="1:37">
      <c r="A38" s="1" t="e">
        <f t="array" aca="1" ref="A38" ca="1">_xludf.XLOOKUP(M38,'[2]Migrated Societies Data'!D:D,'[2]Migrated Societies Data'!B:B)</f>
        <v>#NAME?</v>
      </c>
      <c r="B38" s="1" t="e">
        <f t="array" aca="1" ref="B38" ca="1">_xludf.XLOOKUP(M38,'[2]Migrated Societies Data'!D:D,'[2]Migrated Societies Data'!E:E)</f>
        <v>#NAME?</v>
      </c>
      <c r="C38" s="1" t="str">
        <f>TEXT(L38,"DD-MM-YYYY")</f>
        <v>11-10-2025</v>
      </c>
      <c r="D38" s="1">
        <f>WEEKNUM(L38,11)</f>
        <v>41</v>
      </c>
      <c r="E38" s="1">
        <f>MONTH(L38)</f>
        <v>10</v>
      </c>
      <c r="F38" s="8" t="e">
        <f ca="1">MOD(_xludf.MINIFS([1]expressOrderReport!$AS:$AS,[1]expressOrderReport!$Q:$Q,$M38,[1]expressOrderReport!$G:$G,$C38),1)</f>
        <v>#NAME?</v>
      </c>
      <c r="G38" s="8" t="e">
        <f ca="1">MOD(_xludf.MAXIFS([1]expressOrderReport!$AS:$AS,[1]expressOrderReport!$Q:$Q,$M38,[1]expressOrderReport!$G:$G,$C38),1)</f>
        <v>#NAME?</v>
      </c>
      <c r="H38" s="7" t="e">
        <f ca="1">(G38-F38)*1440</f>
        <v>#NAME?</v>
      </c>
      <c r="I38" s="6">
        <f>AK38/V38</f>
        <v>2.96</v>
      </c>
      <c r="J38" s="5" t="str">
        <f>M38&amp;R38</f>
        <v>BBD-BLR-Nagondanahalli-T1S-route-3</v>
      </c>
      <c r="K38" s="5" t="str">
        <f>IF(AF38="","",C38&amp;AF38)</f>
        <v>11-10-2025854738</v>
      </c>
      <c r="L38" s="4">
        <v>45941</v>
      </c>
      <c r="M38" s="1" t="s">
        <v>4</v>
      </c>
      <c r="N38" s="1" t="s">
        <v>3</v>
      </c>
      <c r="O38" s="1">
        <v>264107668</v>
      </c>
      <c r="P38" s="1">
        <v>3</v>
      </c>
      <c r="Q38" s="1" t="s">
        <v>2</v>
      </c>
      <c r="R38" s="1" t="s">
        <v>9</v>
      </c>
      <c r="S38" s="1">
        <v>346615090</v>
      </c>
      <c r="T38" s="1">
        <v>26</v>
      </c>
      <c r="U38" s="1">
        <v>1</v>
      </c>
      <c r="V38" s="1">
        <v>25</v>
      </c>
      <c r="W38" s="1" t="s">
        <v>0</v>
      </c>
      <c r="X38" s="1">
        <v>152500</v>
      </c>
      <c r="Y38" s="1">
        <v>50</v>
      </c>
      <c r="Z38" s="1">
        <v>2.133</v>
      </c>
      <c r="AA38" s="2">
        <v>45941.1875</v>
      </c>
      <c r="AB38" s="2">
        <v>45941.204837962963</v>
      </c>
      <c r="AC38" s="1">
        <v>24</v>
      </c>
      <c r="AD38" s="1">
        <v>9</v>
      </c>
      <c r="AE38" s="1">
        <v>40.75</v>
      </c>
      <c r="AF38" s="1">
        <v>854738</v>
      </c>
      <c r="AG38" s="1">
        <v>854738</v>
      </c>
      <c r="AH38" s="2">
        <v>45941.199560185189</v>
      </c>
      <c r="AI38" s="2">
        <v>45941.200208333335</v>
      </c>
      <c r="AJ38" s="2">
        <v>45941.252222222225</v>
      </c>
      <c r="AK38" s="1">
        <v>74</v>
      </c>
    </row>
    <row r="39" spans="1:37">
      <c r="A39" s="1" t="e">
        <f t="array" aca="1" ref="A39" ca="1">_xludf.XLOOKUP(M39,'[2]Migrated Societies Data'!D:D,'[2]Migrated Societies Data'!B:B)</f>
        <v>#NAME?</v>
      </c>
      <c r="B39" s="1" t="e">
        <f t="array" aca="1" ref="B39" ca="1">_xludf.XLOOKUP(M39,'[2]Migrated Societies Data'!D:D,'[2]Migrated Societies Data'!E:E)</f>
        <v>#NAME?</v>
      </c>
      <c r="C39" s="1" t="str">
        <f>TEXT(L39,"DD-MM-YYYY")</f>
        <v>11-10-2025</v>
      </c>
      <c r="D39" s="1">
        <f>WEEKNUM(L39,11)</f>
        <v>41</v>
      </c>
      <c r="E39" s="1">
        <f>MONTH(L39)</f>
        <v>10</v>
      </c>
      <c r="F39" s="8" t="e">
        <f ca="1">MOD(_xludf.MINIFS([1]expressOrderReport!$AS:$AS,[1]expressOrderReport!$Q:$Q,$M39,[1]expressOrderReport!$G:$G,$C39),1)</f>
        <v>#NAME?</v>
      </c>
      <c r="G39" s="8" t="e">
        <f ca="1">MOD(_xludf.MAXIFS([1]expressOrderReport!$AS:$AS,[1]expressOrderReport!$Q:$Q,$M39,[1]expressOrderReport!$G:$G,$C39),1)</f>
        <v>#NAME?</v>
      </c>
      <c r="H39" s="7" t="e">
        <f ca="1">(G39-F39)*1440</f>
        <v>#NAME?</v>
      </c>
      <c r="I39" s="6">
        <f>AK39/V39</f>
        <v>7</v>
      </c>
      <c r="J39" s="5" t="str">
        <f>M39&amp;R39</f>
        <v>BBD-BLR-Nagondanahalli-T1S-route-4</v>
      </c>
      <c r="K39" s="5" t="str">
        <f>IF(AF39="","",C39&amp;AF39)</f>
        <v>11-10-2025861283</v>
      </c>
      <c r="L39" s="4">
        <v>45941</v>
      </c>
      <c r="M39" s="1" t="s">
        <v>4</v>
      </c>
      <c r="N39" s="1" t="s">
        <v>3</v>
      </c>
      <c r="O39" s="1">
        <v>264107668</v>
      </c>
      <c r="P39" s="1">
        <v>3</v>
      </c>
      <c r="Q39" s="1" t="s">
        <v>2</v>
      </c>
      <c r="R39" s="1" t="s">
        <v>8</v>
      </c>
      <c r="S39" s="1">
        <v>346615087</v>
      </c>
      <c r="T39" s="1">
        <v>1</v>
      </c>
      <c r="U39" s="1">
        <v>0</v>
      </c>
      <c r="V39" s="1">
        <v>1</v>
      </c>
      <c r="W39" s="1" t="s">
        <v>0</v>
      </c>
      <c r="X39" s="1">
        <v>152500</v>
      </c>
      <c r="Y39" s="1">
        <v>50</v>
      </c>
      <c r="Z39" s="1">
        <v>1.248</v>
      </c>
      <c r="AA39" s="2">
        <v>45941.1875</v>
      </c>
      <c r="AB39" s="2">
        <v>45941.191851851851</v>
      </c>
      <c r="AC39" s="1">
        <v>6</v>
      </c>
      <c r="AD39" s="1">
        <v>9</v>
      </c>
      <c r="AE39" s="1">
        <v>2.02</v>
      </c>
      <c r="AF39" s="1">
        <v>861283</v>
      </c>
      <c r="AG39" s="1">
        <v>861283</v>
      </c>
      <c r="AH39" s="2">
        <v>45941.191724537035</v>
      </c>
      <c r="AI39" s="2">
        <v>45941.192164351851</v>
      </c>
      <c r="AJ39" s="2">
        <v>45941.19734953704</v>
      </c>
      <c r="AK39" s="1">
        <v>7</v>
      </c>
    </row>
    <row r="40" spans="1:37">
      <c r="A40" s="1" t="e">
        <f t="array" aca="1" ref="A40" ca="1">_xludf.XLOOKUP(M40,'[2]Migrated Societies Data'!D:D,'[2]Migrated Societies Data'!B:B)</f>
        <v>#NAME?</v>
      </c>
      <c r="B40" s="1" t="e">
        <f t="array" aca="1" ref="B40" ca="1">_xludf.XLOOKUP(M40,'[2]Migrated Societies Data'!D:D,'[2]Migrated Societies Data'!E:E)</f>
        <v>#NAME?</v>
      </c>
      <c r="C40" s="1" t="str">
        <f>TEXT(L40,"DD-MM-YYYY")</f>
        <v>12-10-2025</v>
      </c>
      <c r="D40" s="1">
        <f>WEEKNUM(L40,11)</f>
        <v>41</v>
      </c>
      <c r="E40" s="1">
        <f>MONTH(L40)</f>
        <v>10</v>
      </c>
      <c r="F40" s="8" t="e">
        <f ca="1">MOD(_xludf.MINIFS([1]expressOrderReport!$AS:$AS,[1]expressOrderReport!$Q:$Q,$M40,[1]expressOrderReport!$G:$G,$C40),1)</f>
        <v>#NAME?</v>
      </c>
      <c r="G40" s="8" t="e">
        <f ca="1">MOD(_xludf.MAXIFS([1]expressOrderReport!$AS:$AS,[1]expressOrderReport!$Q:$Q,$M40,[1]expressOrderReport!$G:$G,$C40),1)</f>
        <v>#NAME?</v>
      </c>
      <c r="H40" s="7" t="e">
        <f ca="1">(G40-F40)*1440</f>
        <v>#NAME?</v>
      </c>
      <c r="I40" s="6">
        <f>AK40/V40</f>
        <v>0</v>
      </c>
      <c r="J40" s="5" t="str">
        <f>M40&amp;R40</f>
        <v>BBD-BLR-PeenyaPhase3-T1S-route-0</v>
      </c>
      <c r="K40" s="5" t="str">
        <f>IF(AF40="","",C40&amp;AF40)</f>
        <v/>
      </c>
      <c r="L40" s="4">
        <v>45942</v>
      </c>
      <c r="M40" s="1" t="s">
        <v>13</v>
      </c>
      <c r="N40" s="1" t="s">
        <v>3</v>
      </c>
      <c r="O40" s="1">
        <v>264492008</v>
      </c>
      <c r="P40" s="1">
        <v>3</v>
      </c>
      <c r="Q40" s="1" t="s">
        <v>2</v>
      </c>
      <c r="R40" s="1" t="s">
        <v>23</v>
      </c>
      <c r="S40" s="1">
        <v>347057647</v>
      </c>
      <c r="T40" s="1">
        <v>27</v>
      </c>
      <c r="U40" s="1">
        <v>0</v>
      </c>
      <c r="V40" s="1">
        <v>27</v>
      </c>
      <c r="W40" s="1" t="s">
        <v>0</v>
      </c>
      <c r="X40" s="1">
        <v>152500</v>
      </c>
      <c r="Y40" s="1">
        <v>50</v>
      </c>
      <c r="Z40" s="1">
        <v>5.1849999999999996</v>
      </c>
      <c r="AA40" s="2">
        <v>45942.1875</v>
      </c>
      <c r="AB40" s="2">
        <v>45942.217222222222</v>
      </c>
      <c r="AC40" s="1">
        <v>42</v>
      </c>
      <c r="AD40" s="1">
        <v>9</v>
      </c>
      <c r="AE40" s="1">
        <v>41.83</v>
      </c>
      <c r="AH40" s="2"/>
      <c r="AI40" s="2"/>
      <c r="AJ40" s="2"/>
    </row>
    <row r="41" spans="1:37">
      <c r="A41" s="1" t="e">
        <f t="array" aca="1" ref="A41" ca="1">_xludf.XLOOKUP(M41,'[2]Migrated Societies Data'!D:D,'[2]Migrated Societies Data'!B:B)</f>
        <v>#NAME?</v>
      </c>
      <c r="B41" s="1" t="e">
        <f t="array" aca="1" ref="B41" ca="1">_xludf.XLOOKUP(M41,'[2]Migrated Societies Data'!D:D,'[2]Migrated Societies Data'!E:E)</f>
        <v>#NAME?</v>
      </c>
      <c r="C41" s="1" t="str">
        <f>TEXT(L41,"DD-MM-YYYY")</f>
        <v>12-10-2025</v>
      </c>
      <c r="D41" s="1">
        <f>WEEKNUM(L41,11)</f>
        <v>41</v>
      </c>
      <c r="E41" s="1">
        <f>MONTH(L41)</f>
        <v>10</v>
      </c>
      <c r="F41" s="8" t="e">
        <f ca="1">MOD(_xludf.MINIFS([1]expressOrderReport!$AS:$AS,[1]expressOrderReport!$Q:$Q,$M41,[1]expressOrderReport!$G:$G,$C41),1)</f>
        <v>#NAME?</v>
      </c>
      <c r="G41" s="8" t="e">
        <f ca="1">MOD(_xludf.MAXIFS([1]expressOrderReport!$AS:$AS,[1]expressOrderReport!$Q:$Q,$M41,[1]expressOrderReport!$G:$G,$C41),1)</f>
        <v>#NAME?</v>
      </c>
      <c r="H41" s="7" t="e">
        <f ca="1">(G41-F41)*1440</f>
        <v>#NAME?</v>
      </c>
      <c r="I41" s="6">
        <f>AK41/V41</f>
        <v>2.46875</v>
      </c>
      <c r="J41" s="5" t="str">
        <f>M41&amp;R41</f>
        <v>BBD-BLR-Nagondanahalli-T1S-route-0</v>
      </c>
      <c r="K41" s="5" t="str">
        <f>IF(AF41="","",C41&amp;AF41)</f>
        <v>12-10-2025854738</v>
      </c>
      <c r="L41" s="4">
        <v>45942</v>
      </c>
      <c r="M41" s="1" t="s">
        <v>4</v>
      </c>
      <c r="N41" s="1" t="s">
        <v>3</v>
      </c>
      <c r="O41" s="1">
        <v>264492010</v>
      </c>
      <c r="P41" s="1">
        <v>3</v>
      </c>
      <c r="Q41" s="1" t="s">
        <v>2</v>
      </c>
      <c r="R41" s="1" t="s">
        <v>23</v>
      </c>
      <c r="S41" s="1">
        <v>347057652</v>
      </c>
      <c r="T41" s="1">
        <v>33</v>
      </c>
      <c r="U41" s="1">
        <v>1</v>
      </c>
      <c r="V41" s="1">
        <v>32</v>
      </c>
      <c r="W41" s="1" t="s">
        <v>0</v>
      </c>
      <c r="X41" s="1">
        <v>152500</v>
      </c>
      <c r="Y41" s="1">
        <v>50</v>
      </c>
      <c r="Z41" s="1">
        <v>3.1850000000000001</v>
      </c>
      <c r="AA41" s="2">
        <v>45942.1875</v>
      </c>
      <c r="AB41" s="2">
        <v>45942.208136574074</v>
      </c>
      <c r="AC41" s="1">
        <v>29</v>
      </c>
      <c r="AD41" s="1">
        <v>9</v>
      </c>
      <c r="AE41" s="1">
        <v>39.22</v>
      </c>
      <c r="AF41" s="1">
        <v>854738</v>
      </c>
      <c r="AG41" s="1">
        <v>854738</v>
      </c>
      <c r="AH41" s="2">
        <v>45942.205949074072</v>
      </c>
      <c r="AI41" s="2">
        <v>45942.206203703703</v>
      </c>
      <c r="AJ41" s="2">
        <v>45942.261111111111</v>
      </c>
      <c r="AK41" s="1">
        <v>79</v>
      </c>
    </row>
    <row r="42" spans="1:37">
      <c r="A42" s="1" t="e">
        <f t="array" aca="1" ref="A42" ca="1">_xludf.XLOOKUP(M42,'[2]Migrated Societies Data'!D:D,'[2]Migrated Societies Data'!B:B)</f>
        <v>#NAME?</v>
      </c>
      <c r="B42" s="1" t="e">
        <f t="array" aca="1" ref="B42" ca="1">_xludf.XLOOKUP(M42,'[2]Migrated Societies Data'!D:D,'[2]Migrated Societies Data'!E:E)</f>
        <v>#NAME?</v>
      </c>
      <c r="C42" s="1" t="str">
        <f>TEXT(L42,"DD-MM-YYYY")</f>
        <v>12-10-2025</v>
      </c>
      <c r="D42" s="1">
        <f>WEEKNUM(L42,11)</f>
        <v>41</v>
      </c>
      <c r="E42" s="1">
        <f>MONTH(L42)</f>
        <v>10</v>
      </c>
      <c r="F42" s="8" t="e">
        <f ca="1">MOD(_xludf.MINIFS([1]expressOrderReport!$AS:$AS,[1]expressOrderReport!$Q:$Q,$M42,[1]expressOrderReport!$G:$G,$C42),1)</f>
        <v>#NAME?</v>
      </c>
      <c r="G42" s="8" t="e">
        <f ca="1">MOD(_xludf.MAXIFS([1]expressOrderReport!$AS:$AS,[1]expressOrderReport!$Q:$Q,$M42,[1]expressOrderReport!$G:$G,$C42),1)</f>
        <v>#NAME?</v>
      </c>
      <c r="H42" s="7" t="e">
        <f ca="1">(G42-F42)*1440</f>
        <v>#NAME?</v>
      </c>
      <c r="I42" s="6">
        <f>AK42/V42</f>
        <v>0</v>
      </c>
      <c r="J42" s="5" t="str">
        <f>M42&amp;R42</f>
        <v>BBD-BLR-PeenyaPhase3-T1S-route-1</v>
      </c>
      <c r="K42" s="5" t="str">
        <f>IF(AF42="","",C42&amp;AF42)</f>
        <v/>
      </c>
      <c r="L42" s="4">
        <v>45942</v>
      </c>
      <c r="M42" s="1" t="s">
        <v>13</v>
      </c>
      <c r="N42" s="1" t="s">
        <v>3</v>
      </c>
      <c r="O42" s="1">
        <v>264492008</v>
      </c>
      <c r="P42" s="1">
        <v>3</v>
      </c>
      <c r="Q42" s="1" t="s">
        <v>2</v>
      </c>
      <c r="R42" s="1" t="s">
        <v>16</v>
      </c>
      <c r="S42" s="1">
        <v>347057648</v>
      </c>
      <c r="T42" s="1">
        <v>10</v>
      </c>
      <c r="U42" s="1">
        <v>2</v>
      </c>
      <c r="V42" s="1">
        <v>8</v>
      </c>
      <c r="W42" s="1" t="s">
        <v>0</v>
      </c>
      <c r="X42" s="1">
        <v>152500</v>
      </c>
      <c r="Y42" s="1">
        <v>50</v>
      </c>
      <c r="Z42" s="1">
        <v>4.1769999999999996</v>
      </c>
      <c r="AA42" s="2">
        <v>45942.1875</v>
      </c>
      <c r="AB42" s="2">
        <v>45942.209282407406</v>
      </c>
      <c r="AC42" s="1">
        <v>31</v>
      </c>
      <c r="AD42" s="1">
        <v>9</v>
      </c>
      <c r="AE42" s="1">
        <v>41.45</v>
      </c>
      <c r="AH42" s="2">
        <v>45942.291921296295</v>
      </c>
      <c r="AI42" s="2"/>
      <c r="AJ42" s="2"/>
    </row>
    <row r="43" spans="1:37">
      <c r="A43" s="1" t="e">
        <f t="array" aca="1" ref="A43" ca="1">_xludf.XLOOKUP(M43,'[2]Migrated Societies Data'!D:D,'[2]Migrated Societies Data'!B:B)</f>
        <v>#NAME?</v>
      </c>
      <c r="B43" s="1" t="e">
        <f t="array" aca="1" ref="B43" ca="1">_xludf.XLOOKUP(M43,'[2]Migrated Societies Data'!D:D,'[2]Migrated Societies Data'!E:E)</f>
        <v>#NAME?</v>
      </c>
      <c r="C43" s="1" t="str">
        <f>TEXT(L43,"DD-MM-YYYY")</f>
        <v>12-10-2025</v>
      </c>
      <c r="D43" s="1">
        <f>WEEKNUM(L43,11)</f>
        <v>41</v>
      </c>
      <c r="E43" s="1">
        <f>MONTH(L43)</f>
        <v>10</v>
      </c>
      <c r="F43" s="8" t="e">
        <f ca="1">MOD(_xludf.MINIFS([1]expressOrderReport!$AS:$AS,[1]expressOrderReport!$Q:$Q,$M43,[1]expressOrderReport!$G:$G,$C43),1)</f>
        <v>#NAME?</v>
      </c>
      <c r="G43" s="8" t="e">
        <f ca="1">MOD(_xludf.MAXIFS([1]expressOrderReport!$AS:$AS,[1]expressOrderReport!$Q:$Q,$M43,[1]expressOrderReport!$G:$G,$C43),1)</f>
        <v>#NAME?</v>
      </c>
      <c r="H43" s="7" t="e">
        <f ca="1">(G43-F43)*1440</f>
        <v>#NAME?</v>
      </c>
      <c r="I43" s="6">
        <f>AK43/V43</f>
        <v>3.6315789473684212</v>
      </c>
      <c r="J43" s="5" t="str">
        <f>M43&amp;R43</f>
        <v>BBD-BLR-Nagondanahalli-T1S-route-1</v>
      </c>
      <c r="K43" s="5" t="str">
        <f>IF(AF43="","",C43&amp;AF43)</f>
        <v>12-10-2025860707</v>
      </c>
      <c r="L43" s="4">
        <v>45942</v>
      </c>
      <c r="M43" s="1" t="s">
        <v>4</v>
      </c>
      <c r="N43" s="1" t="s">
        <v>3</v>
      </c>
      <c r="O43" s="1">
        <v>264492010</v>
      </c>
      <c r="P43" s="1">
        <v>3</v>
      </c>
      <c r="Q43" s="1" t="s">
        <v>2</v>
      </c>
      <c r="R43" s="1" t="s">
        <v>16</v>
      </c>
      <c r="S43" s="1">
        <v>347057653</v>
      </c>
      <c r="T43" s="1">
        <v>38</v>
      </c>
      <c r="U43" s="1">
        <v>0</v>
      </c>
      <c r="V43" s="1">
        <v>38</v>
      </c>
      <c r="W43" s="1" t="s">
        <v>0</v>
      </c>
      <c r="X43" s="1">
        <v>152500</v>
      </c>
      <c r="Y43" s="1">
        <v>50</v>
      </c>
      <c r="Z43" s="1">
        <v>3.5430000000000001</v>
      </c>
      <c r="AA43" s="2">
        <v>45942.1875</v>
      </c>
      <c r="AB43" s="2">
        <v>45942.211111111108</v>
      </c>
      <c r="AC43" s="1">
        <v>34</v>
      </c>
      <c r="AD43" s="1">
        <v>9</v>
      </c>
      <c r="AE43" s="1">
        <v>41.51</v>
      </c>
      <c r="AF43" s="1">
        <v>860707</v>
      </c>
      <c r="AG43" s="1">
        <v>860707</v>
      </c>
      <c r="AH43" s="2">
        <v>45942.179131944446</v>
      </c>
      <c r="AI43" s="2">
        <v>45942.179884259262</v>
      </c>
      <c r="AJ43" s="2">
        <v>45942.276053240741</v>
      </c>
      <c r="AK43" s="1">
        <v>138</v>
      </c>
    </row>
    <row r="44" spans="1:37">
      <c r="A44" s="1" t="e">
        <f t="array" aca="1" ref="A44" ca="1">_xludf.XLOOKUP(M44,'[2]Migrated Societies Data'!D:D,'[2]Migrated Societies Data'!B:B)</f>
        <v>#NAME?</v>
      </c>
      <c r="B44" s="1" t="e">
        <f t="array" aca="1" ref="B44" ca="1">_xludf.XLOOKUP(M44,'[2]Migrated Societies Data'!D:D,'[2]Migrated Societies Data'!E:E)</f>
        <v>#NAME?</v>
      </c>
      <c r="C44" s="1" t="str">
        <f>TEXT(L44,"DD-MM-YYYY")</f>
        <v>12-10-2025</v>
      </c>
      <c r="D44" s="1">
        <f>WEEKNUM(L44,11)</f>
        <v>41</v>
      </c>
      <c r="E44" s="1">
        <f>MONTH(L44)</f>
        <v>10</v>
      </c>
      <c r="F44" s="8" t="e">
        <f ca="1">MOD(_xludf.MINIFS([1]expressOrderReport!$AS:$AS,[1]expressOrderReport!$Q:$Q,$M44,[1]expressOrderReport!$G:$G,$C44),1)</f>
        <v>#NAME?</v>
      </c>
      <c r="G44" s="8" t="e">
        <f ca="1">MOD(_xludf.MAXIFS([1]expressOrderReport!$AS:$AS,[1]expressOrderReport!$Q:$Q,$M44,[1]expressOrderReport!$G:$G,$C44),1)</f>
        <v>#NAME?</v>
      </c>
      <c r="H44" s="7" t="e">
        <f ca="1">(G44-F44)*1440</f>
        <v>#NAME?</v>
      </c>
      <c r="I44" s="6">
        <f>AK44/V44</f>
        <v>3.2222222222222223</v>
      </c>
      <c r="J44" s="5" t="str">
        <f>M44&amp;R44</f>
        <v>BBD-BLR-PeenyaPhase3-T1S-route-2</v>
      </c>
      <c r="K44" s="5" t="str">
        <f>IF(AF44="","",C44&amp;AF44)</f>
        <v>12-10-2025835425</v>
      </c>
      <c r="L44" s="4">
        <v>45942</v>
      </c>
      <c r="M44" s="1" t="s">
        <v>13</v>
      </c>
      <c r="N44" s="1" t="s">
        <v>3</v>
      </c>
      <c r="O44" s="1">
        <v>264492008</v>
      </c>
      <c r="P44" s="1">
        <v>3</v>
      </c>
      <c r="Q44" s="1" t="s">
        <v>2</v>
      </c>
      <c r="R44" s="1" t="s">
        <v>11</v>
      </c>
      <c r="S44" s="1">
        <v>347057649</v>
      </c>
      <c r="T44" s="1">
        <v>27</v>
      </c>
      <c r="U44" s="1">
        <v>0</v>
      </c>
      <c r="V44" s="1">
        <v>27</v>
      </c>
      <c r="W44" s="1" t="s">
        <v>0</v>
      </c>
      <c r="X44" s="1">
        <v>152500</v>
      </c>
      <c r="Y44" s="1">
        <v>50</v>
      </c>
      <c r="Z44" s="1">
        <v>4.1959999999999997</v>
      </c>
      <c r="AA44" s="2">
        <v>45942.1875</v>
      </c>
      <c r="AB44" s="2">
        <v>45942.2106712963</v>
      </c>
      <c r="AC44" s="1">
        <v>33</v>
      </c>
      <c r="AD44" s="1">
        <v>9</v>
      </c>
      <c r="AE44" s="1">
        <v>32.590000000000003</v>
      </c>
      <c r="AF44" s="1">
        <v>835425</v>
      </c>
      <c r="AG44" s="1">
        <v>835425</v>
      </c>
      <c r="AH44" s="2">
        <v>45942.178981481484</v>
      </c>
      <c r="AI44" s="2">
        <v>45942.179166666669</v>
      </c>
      <c r="AJ44" s="2">
        <v>45942.239988425928</v>
      </c>
      <c r="AK44" s="1">
        <v>87</v>
      </c>
    </row>
    <row r="45" spans="1:37">
      <c r="A45" s="1" t="e">
        <f t="array" aca="1" ref="A45" ca="1">_xludf.XLOOKUP(M45,'[2]Migrated Societies Data'!D:D,'[2]Migrated Societies Data'!B:B)</f>
        <v>#NAME?</v>
      </c>
      <c r="B45" s="1" t="e">
        <f t="array" aca="1" ref="B45" ca="1">_xludf.XLOOKUP(M45,'[2]Migrated Societies Data'!D:D,'[2]Migrated Societies Data'!E:E)</f>
        <v>#NAME?</v>
      </c>
      <c r="C45" s="1" t="str">
        <f>TEXT(L45,"DD-MM-YYYY")</f>
        <v>12-10-2025</v>
      </c>
      <c r="D45" s="1">
        <f>WEEKNUM(L45,11)</f>
        <v>41</v>
      </c>
      <c r="E45" s="1">
        <f>MONTH(L45)</f>
        <v>10</v>
      </c>
      <c r="F45" s="8" t="e">
        <f ca="1">MOD(_xludf.MINIFS([1]expressOrderReport!$AS:$AS,[1]expressOrderReport!$Q:$Q,$M45,[1]expressOrderReport!$G:$G,$C45),1)</f>
        <v>#NAME?</v>
      </c>
      <c r="G45" s="8" t="e">
        <f ca="1">MOD(_xludf.MAXIFS([1]expressOrderReport!$AS:$AS,[1]expressOrderReport!$Q:$Q,$M45,[1]expressOrderReport!$G:$G,$C45),1)</f>
        <v>#NAME?</v>
      </c>
      <c r="H45" s="7" t="e">
        <f ca="1">(G45-F45)*1440</f>
        <v>#NAME?</v>
      </c>
      <c r="I45" s="6">
        <f>AK45/V45</f>
        <v>2.5333333333333332</v>
      </c>
      <c r="J45" s="5" t="str">
        <f>M45&amp;R45</f>
        <v>BBD-BLR-Nagondanahalli-T1S-route-2</v>
      </c>
      <c r="K45" s="5" t="str">
        <f>IF(AF45="","",C45&amp;AF45)</f>
        <v>12-10-2025861283</v>
      </c>
      <c r="L45" s="4">
        <v>45942</v>
      </c>
      <c r="M45" s="1" t="s">
        <v>4</v>
      </c>
      <c r="N45" s="1" t="s">
        <v>3</v>
      </c>
      <c r="O45" s="1">
        <v>264492010</v>
      </c>
      <c r="P45" s="1">
        <v>3</v>
      </c>
      <c r="Q45" s="1" t="s">
        <v>2</v>
      </c>
      <c r="R45" s="1" t="s">
        <v>11</v>
      </c>
      <c r="S45" s="1">
        <v>347057651</v>
      </c>
      <c r="T45" s="1">
        <v>32</v>
      </c>
      <c r="U45" s="1">
        <v>2</v>
      </c>
      <c r="V45" s="1">
        <v>30</v>
      </c>
      <c r="W45" s="1" t="s">
        <v>0</v>
      </c>
      <c r="X45" s="1">
        <v>152500</v>
      </c>
      <c r="Y45" s="1">
        <v>50</v>
      </c>
      <c r="Z45" s="1">
        <v>2.839</v>
      </c>
      <c r="AA45" s="2">
        <v>45942.1875</v>
      </c>
      <c r="AB45" s="2">
        <v>45942.205567129633</v>
      </c>
      <c r="AC45" s="1">
        <v>26</v>
      </c>
      <c r="AD45" s="1">
        <v>9</v>
      </c>
      <c r="AE45" s="1">
        <v>41.07</v>
      </c>
      <c r="AF45" s="1">
        <v>861283</v>
      </c>
      <c r="AG45" s="1">
        <v>861283</v>
      </c>
      <c r="AH45" s="2">
        <v>45942.159259259257</v>
      </c>
      <c r="AI45" s="2">
        <v>45942.159849537034</v>
      </c>
      <c r="AJ45" s="2">
        <v>45942.213310185187</v>
      </c>
      <c r="AK45" s="1">
        <v>76</v>
      </c>
    </row>
    <row r="46" spans="1:37">
      <c r="A46" s="1" t="e">
        <f t="array" aca="1" ref="A46" ca="1">_xludf.XLOOKUP(M46,'[2]Migrated Societies Data'!D:D,'[2]Migrated Societies Data'!B:B)</f>
        <v>#NAME?</v>
      </c>
      <c r="B46" s="1" t="e">
        <f t="array" aca="1" ref="B46" ca="1">_xludf.XLOOKUP(M46,'[2]Migrated Societies Data'!D:D,'[2]Migrated Societies Data'!E:E)</f>
        <v>#NAME?</v>
      </c>
      <c r="C46" s="1" t="str">
        <f>TEXT(L46,"DD-MM-YYYY")</f>
        <v>12-10-2025</v>
      </c>
      <c r="D46" s="1">
        <f>WEEKNUM(L46,11)</f>
        <v>41</v>
      </c>
      <c r="E46" s="1">
        <f>MONTH(L46)</f>
        <v>10</v>
      </c>
      <c r="F46" s="8" t="e">
        <f ca="1">MOD(_xludf.MINIFS([1]expressOrderReport!$AS:$AS,[1]expressOrderReport!$Q:$Q,$M46,[1]expressOrderReport!$G:$G,$C46),1)</f>
        <v>#NAME?</v>
      </c>
      <c r="G46" s="8" t="e">
        <f ca="1">MOD(_xludf.MAXIFS([1]expressOrderReport!$AS:$AS,[1]expressOrderReport!$Q:$Q,$M46,[1]expressOrderReport!$G:$G,$C46),1)</f>
        <v>#NAME?</v>
      </c>
      <c r="H46" s="7" t="e">
        <f ca="1">(G46-F46)*1440</f>
        <v>#NAME?</v>
      </c>
      <c r="I46" s="6">
        <f>AK46/V46</f>
        <v>2.36</v>
      </c>
      <c r="J46" s="5" t="str">
        <f>M46&amp;R46</f>
        <v>BBD-BLR-Nagondanahalli-T1S-route-3</v>
      </c>
      <c r="K46" s="5" t="str">
        <f>IF(AF46="","",C46&amp;AF46)</f>
        <v>12-10-2025854738</v>
      </c>
      <c r="L46" s="4">
        <v>45942</v>
      </c>
      <c r="M46" s="1" t="s">
        <v>4</v>
      </c>
      <c r="N46" s="1" t="s">
        <v>3</v>
      </c>
      <c r="O46" s="1">
        <v>264492010</v>
      </c>
      <c r="P46" s="1">
        <v>3</v>
      </c>
      <c r="Q46" s="1" t="s">
        <v>2</v>
      </c>
      <c r="R46" s="1" t="s">
        <v>9</v>
      </c>
      <c r="S46" s="1">
        <v>347057654</v>
      </c>
      <c r="T46" s="1">
        <v>27</v>
      </c>
      <c r="U46" s="1">
        <v>2</v>
      </c>
      <c r="V46" s="1">
        <v>25</v>
      </c>
      <c r="W46" s="1" t="s">
        <v>0</v>
      </c>
      <c r="X46" s="1">
        <v>152500</v>
      </c>
      <c r="Y46" s="1">
        <v>50</v>
      </c>
      <c r="Z46" s="1">
        <v>2.133</v>
      </c>
      <c r="AA46" s="2">
        <v>45942.1875</v>
      </c>
      <c r="AB46" s="2">
        <v>45942.203275462962</v>
      </c>
      <c r="AC46" s="1">
        <v>22</v>
      </c>
      <c r="AD46" s="1">
        <v>9</v>
      </c>
      <c r="AE46" s="1">
        <v>35.44</v>
      </c>
      <c r="AF46" s="1">
        <v>854738</v>
      </c>
      <c r="AG46" s="1">
        <v>854738</v>
      </c>
      <c r="AH46" s="2">
        <v>45942.164236111108</v>
      </c>
      <c r="AI46" s="2">
        <v>45942.164502314816</v>
      </c>
      <c r="AJ46" s="2">
        <v>45942.20579861111</v>
      </c>
      <c r="AK46" s="1">
        <v>59</v>
      </c>
    </row>
    <row r="47" spans="1:37">
      <c r="A47" s="1" t="e">
        <f t="array" aca="1" ref="A47" ca="1">_xludf.XLOOKUP(M47,'[2]Migrated Societies Data'!D:D,'[2]Migrated Societies Data'!B:B)</f>
        <v>#NAME?</v>
      </c>
      <c r="B47" s="1" t="e">
        <f t="array" aca="1" ref="B47" ca="1">_xludf.XLOOKUP(M47,'[2]Migrated Societies Data'!D:D,'[2]Migrated Societies Data'!E:E)</f>
        <v>#NAME?</v>
      </c>
      <c r="C47" s="1" t="str">
        <f>TEXT(L47,"DD-MM-YYYY")</f>
        <v>13-10-2025</v>
      </c>
      <c r="D47" s="1">
        <f>WEEKNUM(L47,11)</f>
        <v>42</v>
      </c>
      <c r="E47" s="1">
        <f>MONTH(L47)</f>
        <v>10</v>
      </c>
      <c r="F47" s="8" t="e">
        <f ca="1">MOD(_xludf.MINIFS([1]expressOrderReport!$AS:$AS,[1]expressOrderReport!$Q:$Q,$M47,[1]expressOrderReport!$G:$G,$C47),1)</f>
        <v>#NAME?</v>
      </c>
      <c r="G47" s="8" t="e">
        <f ca="1">MOD(_xludf.MAXIFS([1]expressOrderReport!$AS:$AS,[1]expressOrderReport!$Q:$Q,$M47,[1]expressOrderReport!$G:$G,$C47),1)</f>
        <v>#NAME?</v>
      </c>
      <c r="H47" s="7" t="e">
        <f ca="1">(G47-F47)*1440</f>
        <v>#NAME?</v>
      </c>
      <c r="I47" s="6">
        <f>AK47/V47</f>
        <v>2.657142857142857</v>
      </c>
      <c r="J47" s="5" t="str">
        <f>M47&amp;R47</f>
        <v>BBD-BLR-PeenyaPhase3-T1S-route-0</v>
      </c>
      <c r="K47" s="5" t="str">
        <f>IF(AF47="","",C47&amp;AF47)</f>
        <v>13-10-2025835425</v>
      </c>
      <c r="L47" s="4">
        <v>45943</v>
      </c>
      <c r="M47" s="1" t="s">
        <v>13</v>
      </c>
      <c r="N47" s="1" t="s">
        <v>3</v>
      </c>
      <c r="O47" s="1">
        <v>264909815</v>
      </c>
      <c r="P47" s="1">
        <v>3</v>
      </c>
      <c r="Q47" s="1" t="s">
        <v>2</v>
      </c>
      <c r="R47" s="1" t="s">
        <v>23</v>
      </c>
      <c r="S47" s="1">
        <v>347541506</v>
      </c>
      <c r="T47" s="1">
        <v>35</v>
      </c>
      <c r="U47" s="1">
        <v>0</v>
      </c>
      <c r="V47" s="1">
        <v>35</v>
      </c>
      <c r="W47" s="1" t="s">
        <v>0</v>
      </c>
      <c r="X47" s="1">
        <v>152500</v>
      </c>
      <c r="Y47" s="1">
        <v>50</v>
      </c>
      <c r="Z47" s="1">
        <v>5.1849999999999996</v>
      </c>
      <c r="AA47" s="2">
        <v>45943.1875</v>
      </c>
      <c r="AB47" s="2">
        <v>45943.215833333335</v>
      </c>
      <c r="AC47" s="1">
        <v>40</v>
      </c>
      <c r="AD47" s="1">
        <v>9</v>
      </c>
      <c r="AE47" s="1">
        <v>41.2</v>
      </c>
      <c r="AF47" s="1">
        <v>835425</v>
      </c>
      <c r="AG47" s="1">
        <v>835425</v>
      </c>
      <c r="AH47" s="2">
        <v>45943.176782407405</v>
      </c>
      <c r="AI47" s="2">
        <v>45943.177210648151</v>
      </c>
      <c r="AJ47" s="2">
        <v>45943.242175925923</v>
      </c>
      <c r="AK47" s="1">
        <v>93</v>
      </c>
    </row>
    <row r="48" spans="1:37">
      <c r="A48" s="1" t="e">
        <f t="array" aca="1" ref="A48" ca="1">_xludf.XLOOKUP(M48,'[2]Migrated Societies Data'!D:D,'[2]Migrated Societies Data'!B:B)</f>
        <v>#NAME?</v>
      </c>
      <c r="B48" s="1" t="e">
        <f t="array" aca="1" ref="B48" ca="1">_xludf.XLOOKUP(M48,'[2]Migrated Societies Data'!D:D,'[2]Migrated Societies Data'!E:E)</f>
        <v>#NAME?</v>
      </c>
      <c r="C48" s="1" t="str">
        <f>TEXT(L48,"DD-MM-YYYY")</f>
        <v>13-10-2025</v>
      </c>
      <c r="D48" s="1">
        <f>WEEKNUM(L48,11)</f>
        <v>42</v>
      </c>
      <c r="E48" s="1">
        <f>MONTH(L48)</f>
        <v>10</v>
      </c>
      <c r="F48" s="8" t="e">
        <f ca="1">MOD(_xludf.MINIFS([1]expressOrderReport!$AS:$AS,[1]expressOrderReport!$Q:$Q,$M48,[1]expressOrderReport!$G:$G,$C48),1)</f>
        <v>#NAME?</v>
      </c>
      <c r="G48" s="8" t="e">
        <f ca="1">MOD(_xludf.MAXIFS([1]expressOrderReport!$AS:$AS,[1]expressOrderReport!$Q:$Q,$M48,[1]expressOrderReport!$G:$G,$C48),1)</f>
        <v>#NAME?</v>
      </c>
      <c r="H48" s="7" t="e">
        <f ca="1">(G48-F48)*1440</f>
        <v>#NAME?</v>
      </c>
      <c r="I48" s="6">
        <f>AK48/V48</f>
        <v>2.2571428571428571</v>
      </c>
      <c r="J48" s="5" t="str">
        <f>M48&amp;R48</f>
        <v>BBD-BLR-Nagondanahalli-T1S-route-0</v>
      </c>
      <c r="K48" s="5" t="str">
        <f>IF(AF48="","",C48&amp;AF48)</f>
        <v>13-10-2025854738</v>
      </c>
      <c r="L48" s="4">
        <v>45943</v>
      </c>
      <c r="M48" s="1" t="s">
        <v>4</v>
      </c>
      <c r="N48" s="1" t="s">
        <v>3</v>
      </c>
      <c r="O48" s="1">
        <v>264909817</v>
      </c>
      <c r="P48" s="1">
        <v>3</v>
      </c>
      <c r="Q48" s="1" t="s">
        <v>2</v>
      </c>
      <c r="R48" s="1" t="s">
        <v>23</v>
      </c>
      <c r="S48" s="1">
        <v>347541512</v>
      </c>
      <c r="T48" s="1">
        <v>37</v>
      </c>
      <c r="U48" s="1">
        <v>2</v>
      </c>
      <c r="V48" s="1">
        <v>35</v>
      </c>
      <c r="W48" s="1" t="s">
        <v>0</v>
      </c>
      <c r="X48" s="1">
        <v>152500</v>
      </c>
      <c r="Y48" s="1">
        <v>50</v>
      </c>
      <c r="Z48" s="1">
        <v>3.4830000000000001</v>
      </c>
      <c r="AA48" s="2">
        <v>45943.1875</v>
      </c>
      <c r="AB48" s="2">
        <v>45943.210439814815</v>
      </c>
      <c r="AC48" s="1">
        <v>33</v>
      </c>
      <c r="AD48" s="1">
        <v>9</v>
      </c>
      <c r="AE48" s="1">
        <v>41.07</v>
      </c>
      <c r="AF48" s="1">
        <v>854738</v>
      </c>
      <c r="AG48" s="1">
        <v>854738</v>
      </c>
      <c r="AH48" s="2">
        <v>45943.160162037035</v>
      </c>
      <c r="AI48" s="2">
        <v>45943.160428240742</v>
      </c>
      <c r="AJ48" s="2">
        <v>45943.215613425928</v>
      </c>
      <c r="AK48" s="1">
        <v>79</v>
      </c>
    </row>
    <row r="49" spans="1:37">
      <c r="A49" s="1" t="e">
        <f t="array" aca="1" ref="A49" ca="1">_xludf.XLOOKUP(M49,'[2]Migrated Societies Data'!D:D,'[2]Migrated Societies Data'!B:B)</f>
        <v>#NAME?</v>
      </c>
      <c r="B49" s="1" t="e">
        <f t="array" aca="1" ref="B49" ca="1">_xludf.XLOOKUP(M49,'[2]Migrated Societies Data'!D:D,'[2]Migrated Societies Data'!E:E)</f>
        <v>#NAME?</v>
      </c>
      <c r="C49" s="1" t="str">
        <f>TEXT(L49,"DD-MM-YYYY")</f>
        <v>13-10-2025</v>
      </c>
      <c r="D49" s="1">
        <f>WEEKNUM(L49,11)</f>
        <v>42</v>
      </c>
      <c r="E49" s="1">
        <f>MONTH(L49)</f>
        <v>10</v>
      </c>
      <c r="F49" s="8" t="e">
        <f ca="1">MOD(_xludf.MINIFS([1]expressOrderReport!$AS:$AS,[1]expressOrderReport!$Q:$Q,$M49,[1]expressOrderReport!$G:$G,$C49),1)</f>
        <v>#NAME?</v>
      </c>
      <c r="G49" s="8" t="e">
        <f ca="1">MOD(_xludf.MAXIFS([1]expressOrderReport!$AS:$AS,[1]expressOrderReport!$Q:$Q,$M49,[1]expressOrderReport!$G:$G,$C49),1)</f>
        <v>#NAME?</v>
      </c>
      <c r="H49" s="7" t="e">
        <f ca="1">(G49-F49)*1440</f>
        <v>#NAME?</v>
      </c>
      <c r="I49" s="6">
        <f>AK49/V49</f>
        <v>2.25</v>
      </c>
      <c r="J49" s="5" t="str">
        <f>M49&amp;R49</f>
        <v>BBD-BLR-PeenyaPhase3-T1S-route-1</v>
      </c>
      <c r="K49" s="5" t="str">
        <f>IF(AF49="","",C49&amp;AF49)</f>
        <v>13-10-2025835426</v>
      </c>
      <c r="L49" s="4">
        <v>45943</v>
      </c>
      <c r="M49" s="1" t="s">
        <v>13</v>
      </c>
      <c r="N49" s="1" t="s">
        <v>3</v>
      </c>
      <c r="O49" s="1">
        <v>264909815</v>
      </c>
      <c r="P49" s="1">
        <v>3</v>
      </c>
      <c r="Q49" s="1" t="s">
        <v>2</v>
      </c>
      <c r="R49" s="1" t="s">
        <v>16</v>
      </c>
      <c r="S49" s="1">
        <v>347541508</v>
      </c>
      <c r="T49" s="1">
        <v>37</v>
      </c>
      <c r="U49" s="1">
        <v>1</v>
      </c>
      <c r="V49" s="1">
        <v>36</v>
      </c>
      <c r="W49" s="1" t="s">
        <v>0</v>
      </c>
      <c r="X49" s="1">
        <v>152500</v>
      </c>
      <c r="Y49" s="1">
        <v>50</v>
      </c>
      <c r="Z49" s="1">
        <v>4.1769999999999996</v>
      </c>
      <c r="AA49" s="2">
        <v>45943.1875</v>
      </c>
      <c r="AB49" s="2">
        <v>45943.211886574078</v>
      </c>
      <c r="AC49" s="1">
        <v>35</v>
      </c>
      <c r="AD49" s="1">
        <v>9</v>
      </c>
      <c r="AE49" s="1">
        <v>41.43</v>
      </c>
      <c r="AF49" s="1">
        <v>835426</v>
      </c>
      <c r="AG49" s="1">
        <v>835426</v>
      </c>
      <c r="AH49" s="2">
        <v>45943.174988425926</v>
      </c>
      <c r="AI49" s="2">
        <v>45943.175312500003</v>
      </c>
      <c r="AJ49" s="2">
        <v>45943.232164351852</v>
      </c>
      <c r="AK49" s="1">
        <v>81</v>
      </c>
    </row>
    <row r="50" spans="1:37">
      <c r="A50" s="1" t="e">
        <f t="array" aca="1" ref="A50" ca="1">_xludf.XLOOKUP(M50,'[2]Migrated Societies Data'!D:D,'[2]Migrated Societies Data'!B:B)</f>
        <v>#NAME?</v>
      </c>
      <c r="B50" s="1" t="e">
        <f t="array" aca="1" ref="B50" ca="1">_xludf.XLOOKUP(M50,'[2]Migrated Societies Data'!D:D,'[2]Migrated Societies Data'!E:E)</f>
        <v>#NAME?</v>
      </c>
      <c r="C50" s="1" t="str">
        <f>TEXT(L50,"DD-MM-YYYY")</f>
        <v>13-10-2025</v>
      </c>
      <c r="D50" s="1">
        <f>WEEKNUM(L50,11)</f>
        <v>42</v>
      </c>
      <c r="E50" s="1">
        <f>MONTH(L50)</f>
        <v>10</v>
      </c>
      <c r="F50" s="8" t="e">
        <f ca="1">MOD(_xludf.MINIFS([1]expressOrderReport!$AS:$AS,[1]expressOrderReport!$Q:$Q,$M50,[1]expressOrderReport!$G:$G,$C50),1)</f>
        <v>#NAME?</v>
      </c>
      <c r="G50" s="8" t="e">
        <f ca="1">MOD(_xludf.MAXIFS([1]expressOrderReport!$AS:$AS,[1]expressOrderReport!$Q:$Q,$M50,[1]expressOrderReport!$G:$G,$C50),1)</f>
        <v>#NAME?</v>
      </c>
      <c r="H50" s="7" t="e">
        <f ca="1">(G50-F50)*1440</f>
        <v>#NAME?</v>
      </c>
      <c r="I50" s="6">
        <f>AK50/V50</f>
        <v>2.0975609756097562</v>
      </c>
      <c r="J50" s="5" t="str">
        <f>M50&amp;R50</f>
        <v>BBD-BLR-Nagondanahalli-T1S-route-1</v>
      </c>
      <c r="K50" s="5" t="str">
        <f>IF(AF50="","",C50&amp;AF50)</f>
        <v>13-10-2025861283</v>
      </c>
      <c r="L50" s="4">
        <v>45943</v>
      </c>
      <c r="M50" s="1" t="s">
        <v>4</v>
      </c>
      <c r="N50" s="1" t="s">
        <v>3</v>
      </c>
      <c r="O50" s="1">
        <v>264909817</v>
      </c>
      <c r="P50" s="1">
        <v>3</v>
      </c>
      <c r="Q50" s="1" t="s">
        <v>2</v>
      </c>
      <c r="R50" s="1" t="s">
        <v>16</v>
      </c>
      <c r="S50" s="1">
        <v>347541511</v>
      </c>
      <c r="T50" s="1">
        <v>43</v>
      </c>
      <c r="U50" s="1">
        <v>2</v>
      </c>
      <c r="V50" s="1">
        <v>41</v>
      </c>
      <c r="W50" s="1" t="s">
        <v>0</v>
      </c>
      <c r="X50" s="1">
        <v>152500</v>
      </c>
      <c r="Y50" s="1">
        <v>50</v>
      </c>
      <c r="Z50" s="1">
        <v>3.5430000000000001</v>
      </c>
      <c r="AA50" s="2">
        <v>45943.1875</v>
      </c>
      <c r="AB50" s="2">
        <v>45943.212384259263</v>
      </c>
      <c r="AC50" s="1">
        <v>35</v>
      </c>
      <c r="AD50" s="1">
        <v>9</v>
      </c>
      <c r="AE50" s="1">
        <v>41.9</v>
      </c>
      <c r="AF50" s="1">
        <v>861283</v>
      </c>
      <c r="AG50" s="1">
        <v>861283</v>
      </c>
      <c r="AH50" s="2">
        <v>45943.184432870374</v>
      </c>
      <c r="AI50" s="2">
        <v>45943.184895833336</v>
      </c>
      <c r="AJ50" s="2">
        <v>45943.24486111111</v>
      </c>
      <c r="AK50" s="1">
        <v>86</v>
      </c>
    </row>
    <row r="51" spans="1:37">
      <c r="A51" s="1" t="e">
        <f t="array" aca="1" ref="A51" ca="1">_xludf.XLOOKUP(M51,'[2]Migrated Societies Data'!D:D,'[2]Migrated Societies Data'!B:B)</f>
        <v>#NAME?</v>
      </c>
      <c r="B51" s="1" t="e">
        <f t="array" aca="1" ref="B51" ca="1">_xludf.XLOOKUP(M51,'[2]Migrated Societies Data'!D:D,'[2]Migrated Societies Data'!E:E)</f>
        <v>#NAME?</v>
      </c>
      <c r="C51" s="1" t="str">
        <f>TEXT(L51,"DD-MM-YYYY")</f>
        <v>13-10-2025</v>
      </c>
      <c r="D51" s="1">
        <f>WEEKNUM(L51,11)</f>
        <v>42</v>
      </c>
      <c r="E51" s="1">
        <f>MONTH(L51)</f>
        <v>10</v>
      </c>
      <c r="F51" s="8" t="e">
        <f ca="1">MOD(_xludf.MINIFS([1]expressOrderReport!$AS:$AS,[1]expressOrderReport!$Q:$Q,$M51,[1]expressOrderReport!$G:$G,$C51),1)</f>
        <v>#NAME?</v>
      </c>
      <c r="G51" s="8" t="e">
        <f ca="1">MOD(_xludf.MAXIFS([1]expressOrderReport!$AS:$AS,[1]expressOrderReport!$Q:$Q,$M51,[1]expressOrderReport!$G:$G,$C51),1)</f>
        <v>#NAME?</v>
      </c>
      <c r="H51" s="7" t="e">
        <f ca="1">(G51-F51)*1440</f>
        <v>#NAME?</v>
      </c>
      <c r="I51" s="6">
        <f>AK51/V51</f>
        <v>3.5172413793103448</v>
      </c>
      <c r="J51" s="5" t="str">
        <f>M51&amp;R51</f>
        <v>BBD-BLR-PeenyaPhase3-T1S-route-2</v>
      </c>
      <c r="K51" s="5" t="str">
        <f>IF(AF51="","",C51&amp;AF51)</f>
        <v>13-10-2025851687</v>
      </c>
      <c r="L51" s="4">
        <v>45943</v>
      </c>
      <c r="M51" s="1" t="s">
        <v>13</v>
      </c>
      <c r="N51" s="1" t="s">
        <v>3</v>
      </c>
      <c r="O51" s="1">
        <v>264909815</v>
      </c>
      <c r="P51" s="1">
        <v>3</v>
      </c>
      <c r="Q51" s="1" t="s">
        <v>2</v>
      </c>
      <c r="R51" s="1" t="s">
        <v>11</v>
      </c>
      <c r="S51" s="1">
        <v>347541507</v>
      </c>
      <c r="T51" s="1">
        <v>29</v>
      </c>
      <c r="U51" s="1">
        <v>0</v>
      </c>
      <c r="V51" s="1">
        <v>29</v>
      </c>
      <c r="W51" s="1" t="s">
        <v>0</v>
      </c>
      <c r="X51" s="1">
        <v>152500</v>
      </c>
      <c r="Y51" s="1">
        <v>50</v>
      </c>
      <c r="Z51" s="1">
        <v>4.1959999999999997</v>
      </c>
      <c r="AA51" s="2">
        <v>45943.1875</v>
      </c>
      <c r="AB51" s="2">
        <v>45943.213391203702</v>
      </c>
      <c r="AC51" s="1">
        <v>37</v>
      </c>
      <c r="AD51" s="1">
        <v>9</v>
      </c>
      <c r="AE51" s="1">
        <v>37.97</v>
      </c>
      <c r="AF51" s="1">
        <v>851687</v>
      </c>
      <c r="AG51" s="1">
        <v>851687</v>
      </c>
      <c r="AH51" s="2">
        <v>45943.16978009259</v>
      </c>
      <c r="AI51" s="2">
        <v>45943.17050925926</v>
      </c>
      <c r="AJ51" s="2">
        <v>45943.241666666669</v>
      </c>
      <c r="AK51" s="1">
        <v>102</v>
      </c>
    </row>
    <row r="52" spans="1:37">
      <c r="A52" s="1" t="e">
        <f t="array" aca="1" ref="A52" ca="1">_xludf.XLOOKUP(M52,'[2]Migrated Societies Data'!D:D,'[2]Migrated Societies Data'!B:B)</f>
        <v>#NAME?</v>
      </c>
      <c r="B52" s="1" t="e">
        <f t="array" aca="1" ref="B52" ca="1">_xludf.XLOOKUP(M52,'[2]Migrated Societies Data'!D:D,'[2]Migrated Societies Data'!E:E)</f>
        <v>#NAME?</v>
      </c>
      <c r="C52" s="1" t="str">
        <f>TEXT(L52,"DD-MM-YYYY")</f>
        <v>13-10-2025</v>
      </c>
      <c r="D52" s="1">
        <f>WEEKNUM(L52,11)</f>
        <v>42</v>
      </c>
      <c r="E52" s="1">
        <f>MONTH(L52)</f>
        <v>10</v>
      </c>
      <c r="F52" s="8" t="e">
        <f ca="1">MOD(_xludf.MINIFS([1]expressOrderReport!$AS:$AS,[1]expressOrderReport!$Q:$Q,$M52,[1]expressOrderReport!$G:$G,$C52),1)</f>
        <v>#NAME?</v>
      </c>
      <c r="G52" s="8" t="e">
        <f ca="1">MOD(_xludf.MAXIFS([1]expressOrderReport!$AS:$AS,[1]expressOrderReport!$Q:$Q,$M52,[1]expressOrderReport!$G:$G,$C52),1)</f>
        <v>#NAME?</v>
      </c>
      <c r="H52" s="7" t="e">
        <f ca="1">(G52-F52)*1440</f>
        <v>#NAME?</v>
      </c>
      <c r="I52" s="6">
        <f>AK52/V52</f>
        <v>1.8</v>
      </c>
      <c r="J52" s="5" t="str">
        <f>M52&amp;R52</f>
        <v>BBD-BLR-Nagondanahalli-T1S-route-2</v>
      </c>
      <c r="K52" s="5" t="str">
        <f>IF(AF52="","",C52&amp;AF52)</f>
        <v>13-10-2025854738</v>
      </c>
      <c r="L52" s="4">
        <v>45943</v>
      </c>
      <c r="M52" s="1" t="s">
        <v>4</v>
      </c>
      <c r="N52" s="1" t="s">
        <v>3</v>
      </c>
      <c r="O52" s="1">
        <v>264909817</v>
      </c>
      <c r="P52" s="1">
        <v>3</v>
      </c>
      <c r="Q52" s="1" t="s">
        <v>2</v>
      </c>
      <c r="R52" s="1" t="s">
        <v>11</v>
      </c>
      <c r="S52" s="1">
        <v>347541513</v>
      </c>
      <c r="T52" s="1">
        <v>34</v>
      </c>
      <c r="U52" s="1">
        <v>4</v>
      </c>
      <c r="V52" s="1">
        <v>30</v>
      </c>
      <c r="W52" s="1" t="s">
        <v>0</v>
      </c>
      <c r="X52" s="1">
        <v>152500</v>
      </c>
      <c r="Y52" s="1">
        <v>50</v>
      </c>
      <c r="Z52" s="1">
        <v>2.839</v>
      </c>
      <c r="AA52" s="2">
        <v>45943.1875</v>
      </c>
      <c r="AB52" s="2">
        <v>45943.206550925926</v>
      </c>
      <c r="AC52" s="1">
        <v>27</v>
      </c>
      <c r="AD52" s="1">
        <v>9</v>
      </c>
      <c r="AE52" s="1">
        <v>41.74</v>
      </c>
      <c r="AF52" s="1">
        <v>854738</v>
      </c>
      <c r="AG52" s="1">
        <v>854738</v>
      </c>
      <c r="AH52" s="2">
        <v>45943.215833333335</v>
      </c>
      <c r="AI52" s="2">
        <v>45943.216053240743</v>
      </c>
      <c r="AJ52" s="2">
        <v>45943.253622685188</v>
      </c>
      <c r="AK52" s="1">
        <v>54</v>
      </c>
    </row>
    <row r="53" spans="1:37">
      <c r="A53" s="1" t="e">
        <f t="array" aca="1" ref="A53" ca="1">_xludf.XLOOKUP(M53,'[2]Migrated Societies Data'!D:D,'[2]Migrated Societies Data'!B:B)</f>
        <v>#NAME?</v>
      </c>
      <c r="B53" s="1" t="e">
        <f t="array" aca="1" ref="B53" ca="1">_xludf.XLOOKUP(M53,'[2]Migrated Societies Data'!D:D,'[2]Migrated Societies Data'!E:E)</f>
        <v>#NAME?</v>
      </c>
      <c r="C53" s="1" t="str">
        <f>TEXT(L53,"DD-MM-YYYY")</f>
        <v>13-10-2025</v>
      </c>
      <c r="D53" s="1">
        <f>WEEKNUM(L53,11)</f>
        <v>42</v>
      </c>
      <c r="E53" s="1">
        <f>MONTH(L53)</f>
        <v>10</v>
      </c>
      <c r="F53" s="8" t="e">
        <f ca="1">MOD(_xludf.MINIFS([1]expressOrderReport!$AS:$AS,[1]expressOrderReport!$Q:$Q,$M53,[1]expressOrderReport!$G:$G,$C53),1)</f>
        <v>#NAME?</v>
      </c>
      <c r="G53" s="8" t="e">
        <f ca="1">MOD(_xludf.MAXIFS([1]expressOrderReport!$AS:$AS,[1]expressOrderReport!$Q:$Q,$M53,[1]expressOrderReport!$G:$G,$C53),1)</f>
        <v>#NAME?</v>
      </c>
      <c r="H53" s="7" t="e">
        <f ca="1">(G53-F53)*1440</f>
        <v>#NAME?</v>
      </c>
      <c r="I53" s="6">
        <f>AK53/V53</f>
        <v>3.35</v>
      </c>
      <c r="J53" s="5" t="str">
        <f>M53&amp;R53</f>
        <v>BBD-BLR-Nagondanahalli-T1S-route-3</v>
      </c>
      <c r="K53" s="5" t="str">
        <f>IF(AF53="","",C53&amp;AF53)</f>
        <v>13-10-2025860707</v>
      </c>
      <c r="L53" s="4">
        <v>45943</v>
      </c>
      <c r="M53" s="1" t="s">
        <v>4</v>
      </c>
      <c r="N53" s="1" t="s">
        <v>3</v>
      </c>
      <c r="O53" s="1">
        <v>264909817</v>
      </c>
      <c r="P53" s="1">
        <v>3</v>
      </c>
      <c r="Q53" s="1" t="s">
        <v>2</v>
      </c>
      <c r="R53" s="1" t="s">
        <v>9</v>
      </c>
      <c r="S53" s="1">
        <v>347541514</v>
      </c>
      <c r="T53" s="1">
        <v>20</v>
      </c>
      <c r="U53" s="1">
        <v>0</v>
      </c>
      <c r="V53" s="1">
        <v>20</v>
      </c>
      <c r="W53" s="1" t="s">
        <v>0</v>
      </c>
      <c r="X53" s="1">
        <v>152500</v>
      </c>
      <c r="Y53" s="1">
        <v>50</v>
      </c>
      <c r="Z53" s="1">
        <v>2.133</v>
      </c>
      <c r="AA53" s="2">
        <v>45943.1875</v>
      </c>
      <c r="AB53" s="2">
        <v>45943.202175925922</v>
      </c>
      <c r="AC53" s="1">
        <v>21</v>
      </c>
      <c r="AD53" s="1">
        <v>9</v>
      </c>
      <c r="AE53" s="1">
        <v>29.42</v>
      </c>
      <c r="AF53" s="1">
        <v>860707</v>
      </c>
      <c r="AG53" s="1">
        <v>860707</v>
      </c>
      <c r="AH53" s="2">
        <v>45943.207476851851</v>
      </c>
      <c r="AI53" s="2">
        <v>45943.207662037035</v>
      </c>
      <c r="AJ53" s="2">
        <v>45943.254224537035</v>
      </c>
      <c r="AK53" s="1">
        <v>67</v>
      </c>
    </row>
    <row r="54" spans="1:37">
      <c r="A54" s="1" t="e">
        <f t="array" aca="1" ref="A54" ca="1">_xludf.XLOOKUP(M54,'[2]Migrated Societies Data'!D:D,'[2]Migrated Societies Data'!B:B)</f>
        <v>#NAME?</v>
      </c>
      <c r="B54" s="1" t="e">
        <f t="array" aca="1" ref="B54" ca="1">_xludf.XLOOKUP(M54,'[2]Migrated Societies Data'!D:D,'[2]Migrated Societies Data'!E:E)</f>
        <v>#NAME?</v>
      </c>
      <c r="C54" s="1" t="str">
        <f>TEXT(L54,"DD-MM-YYYY")</f>
        <v>14-10-2025</v>
      </c>
      <c r="D54" s="1">
        <f>WEEKNUM(L54,11)</f>
        <v>42</v>
      </c>
      <c r="E54" s="1">
        <f>MONTH(L54)</f>
        <v>10</v>
      </c>
      <c r="F54" s="8" t="e">
        <f ca="1">MOD(_xludf.MINIFS([1]expressOrderReport!$AS:$AS,[1]expressOrderReport!$Q:$Q,$M54,[1]expressOrderReport!$G:$G,$C54),1)</f>
        <v>#NAME?</v>
      </c>
      <c r="G54" s="8" t="e">
        <f ca="1">MOD(_xludf.MAXIFS([1]expressOrderReport!$AS:$AS,[1]expressOrderReport!$Q:$Q,$M54,[1]expressOrderReport!$G:$G,$C54),1)</f>
        <v>#NAME?</v>
      </c>
      <c r="H54" s="7" t="e">
        <f ca="1">(G54-F54)*1440</f>
        <v>#NAME?</v>
      </c>
      <c r="I54" s="6">
        <f>AK54/V54</f>
        <v>2.5499999999999998</v>
      </c>
      <c r="J54" s="5" t="str">
        <f>M54&amp;R54</f>
        <v>BBD-BLR-PeenyaPhase3-T1S-route-0</v>
      </c>
      <c r="K54" s="5" t="str">
        <f>IF(AF54="","",C54&amp;AF54)</f>
        <v>14-10-2025835425</v>
      </c>
      <c r="L54" s="4">
        <v>45944</v>
      </c>
      <c r="M54" s="1" t="s">
        <v>13</v>
      </c>
      <c r="N54" s="1" t="s">
        <v>3</v>
      </c>
      <c r="O54" s="1">
        <v>265262972</v>
      </c>
      <c r="P54" s="1">
        <v>3</v>
      </c>
      <c r="Q54" s="1" t="s">
        <v>2</v>
      </c>
      <c r="R54" s="1" t="s">
        <v>23</v>
      </c>
      <c r="S54" s="1">
        <v>347947075</v>
      </c>
      <c r="T54" s="1">
        <v>42</v>
      </c>
      <c r="U54" s="1">
        <v>2</v>
      </c>
      <c r="V54" s="1">
        <v>40</v>
      </c>
      <c r="W54" s="1" t="s">
        <v>0</v>
      </c>
      <c r="X54" s="1">
        <v>152500</v>
      </c>
      <c r="Y54" s="1">
        <v>50</v>
      </c>
      <c r="Z54" s="1">
        <v>5.1849999999999996</v>
      </c>
      <c r="AA54" s="2">
        <v>45944.1875</v>
      </c>
      <c r="AB54" s="2">
        <v>45944.21670138889</v>
      </c>
      <c r="AC54" s="1">
        <v>42</v>
      </c>
      <c r="AD54" s="1">
        <v>9</v>
      </c>
      <c r="AE54" s="1">
        <v>41.49</v>
      </c>
      <c r="AF54" s="1">
        <v>835425</v>
      </c>
      <c r="AG54" s="1">
        <v>835425</v>
      </c>
      <c r="AH54" s="2">
        <v>45944.171932870369</v>
      </c>
      <c r="AI54" s="2">
        <v>45944.1721875</v>
      </c>
      <c r="AJ54" s="2">
        <v>45944.243032407408</v>
      </c>
      <c r="AK54" s="1">
        <v>102</v>
      </c>
    </row>
    <row r="55" spans="1:37">
      <c r="A55" s="1" t="e">
        <f t="array" aca="1" ref="A55" ca="1">_xludf.XLOOKUP(M55,'[2]Migrated Societies Data'!D:D,'[2]Migrated Societies Data'!B:B)</f>
        <v>#NAME?</v>
      </c>
      <c r="B55" s="1" t="e">
        <f t="array" aca="1" ref="B55" ca="1">_xludf.XLOOKUP(M55,'[2]Migrated Societies Data'!D:D,'[2]Migrated Societies Data'!E:E)</f>
        <v>#NAME?</v>
      </c>
      <c r="C55" s="1" t="str">
        <f>TEXT(L55,"DD-MM-YYYY")</f>
        <v>14-10-2025</v>
      </c>
      <c r="D55" s="1">
        <f>WEEKNUM(L55,11)</f>
        <v>42</v>
      </c>
      <c r="E55" s="1">
        <f>MONTH(L55)</f>
        <v>10</v>
      </c>
      <c r="F55" s="8" t="e">
        <f ca="1">MOD(_xludf.MINIFS([1]expressOrderReport!$AS:$AS,[1]expressOrderReport!$Q:$Q,$M55,[1]expressOrderReport!$G:$G,$C55),1)</f>
        <v>#NAME?</v>
      </c>
      <c r="G55" s="8" t="e">
        <f ca="1">MOD(_xludf.MAXIFS([1]expressOrderReport!$AS:$AS,[1]expressOrderReport!$Q:$Q,$M55,[1]expressOrderReport!$G:$G,$C55),1)</f>
        <v>#NAME?</v>
      </c>
      <c r="H55" s="7" t="e">
        <f ca="1">(G55-F55)*1440</f>
        <v>#NAME?</v>
      </c>
      <c r="I55" s="6">
        <f>AK55/V55</f>
        <v>1.4</v>
      </c>
      <c r="J55" s="5" t="str">
        <f>M55&amp;R55</f>
        <v>BBD-BLR-PeenyaPhase3-T1S-route-1</v>
      </c>
      <c r="K55" s="5" t="str">
        <f>IF(AF55="","",C55&amp;AF55)</f>
        <v>14-10-2025835426</v>
      </c>
      <c r="L55" s="4">
        <v>45944</v>
      </c>
      <c r="M55" s="1" t="s">
        <v>13</v>
      </c>
      <c r="N55" s="1" t="s">
        <v>3</v>
      </c>
      <c r="O55" s="1">
        <v>265262972</v>
      </c>
      <c r="P55" s="1">
        <v>3</v>
      </c>
      <c r="Q55" s="1" t="s">
        <v>2</v>
      </c>
      <c r="R55" s="1" t="s">
        <v>16</v>
      </c>
      <c r="S55" s="1">
        <v>347947073</v>
      </c>
      <c r="T55" s="1">
        <v>37</v>
      </c>
      <c r="U55" s="1">
        <v>2</v>
      </c>
      <c r="V55" s="1">
        <v>35</v>
      </c>
      <c r="W55" s="1" t="s">
        <v>0</v>
      </c>
      <c r="X55" s="1">
        <v>152500</v>
      </c>
      <c r="Y55" s="1">
        <v>50</v>
      </c>
      <c r="Z55" s="1">
        <v>4.1769999999999996</v>
      </c>
      <c r="AA55" s="2">
        <v>45944.1875</v>
      </c>
      <c r="AB55" s="2">
        <v>45944.211134259262</v>
      </c>
      <c r="AC55" s="1">
        <v>34</v>
      </c>
      <c r="AD55" s="1">
        <v>9</v>
      </c>
      <c r="AE55" s="1">
        <v>41.32</v>
      </c>
      <c r="AF55" s="1">
        <v>835426</v>
      </c>
      <c r="AG55" s="1">
        <v>835426</v>
      </c>
      <c r="AH55" s="2">
        <v>45944.181597222225</v>
      </c>
      <c r="AI55" s="2">
        <v>45944.181828703702</v>
      </c>
      <c r="AJ55" s="2">
        <v>45944.216215277775</v>
      </c>
      <c r="AK55" s="1">
        <v>49</v>
      </c>
    </row>
    <row r="56" spans="1:37">
      <c r="A56" s="1" t="e">
        <f t="array" aca="1" ref="A56" ca="1">_xludf.XLOOKUP(M56,'[2]Migrated Societies Data'!D:D,'[2]Migrated Societies Data'!B:B)</f>
        <v>#NAME?</v>
      </c>
      <c r="B56" s="1" t="e">
        <f t="array" aca="1" ref="B56" ca="1">_xludf.XLOOKUP(M56,'[2]Migrated Societies Data'!D:D,'[2]Migrated Societies Data'!E:E)</f>
        <v>#NAME?</v>
      </c>
      <c r="C56" s="1" t="str">
        <f>TEXT(L56,"DD-MM-YYYY")</f>
        <v>14-10-2025</v>
      </c>
      <c r="D56" s="1">
        <f>WEEKNUM(L56,11)</f>
        <v>42</v>
      </c>
      <c r="E56" s="1">
        <f>MONTH(L56)</f>
        <v>10</v>
      </c>
      <c r="F56" s="8" t="e">
        <f ca="1">MOD(_xludf.MINIFS([1]expressOrderReport!$AS:$AS,[1]expressOrderReport!$Q:$Q,$M56,[1]expressOrderReport!$G:$G,$C56),1)</f>
        <v>#NAME?</v>
      </c>
      <c r="G56" s="8" t="e">
        <f ca="1">MOD(_xludf.MAXIFS([1]expressOrderReport!$AS:$AS,[1]expressOrderReport!$Q:$Q,$M56,[1]expressOrderReport!$G:$G,$C56),1)</f>
        <v>#NAME?</v>
      </c>
      <c r="H56" s="7" t="e">
        <f ca="1">(G56-F56)*1440</f>
        <v>#NAME?</v>
      </c>
      <c r="I56" s="6">
        <f>AK56/V56</f>
        <v>2.4516129032258065</v>
      </c>
      <c r="J56" s="5" t="str">
        <f>M56&amp;R56</f>
        <v>BBD-BLR-PeenyaPhase3-T1S-route-2</v>
      </c>
      <c r="K56" s="5" t="str">
        <f>IF(AF56="","",C56&amp;AF56)</f>
        <v>14-10-2025861857</v>
      </c>
      <c r="L56" s="4">
        <v>45944</v>
      </c>
      <c r="M56" s="1" t="s">
        <v>13</v>
      </c>
      <c r="N56" s="1" t="s">
        <v>3</v>
      </c>
      <c r="O56" s="1">
        <v>265262972</v>
      </c>
      <c r="P56" s="1">
        <v>3</v>
      </c>
      <c r="Q56" s="1" t="s">
        <v>2</v>
      </c>
      <c r="R56" s="1" t="s">
        <v>11</v>
      </c>
      <c r="S56" s="1">
        <v>347947074</v>
      </c>
      <c r="T56" s="1">
        <v>32</v>
      </c>
      <c r="U56" s="1">
        <v>1</v>
      </c>
      <c r="V56" s="1">
        <v>31</v>
      </c>
      <c r="W56" s="1" t="s">
        <v>0</v>
      </c>
      <c r="X56" s="1">
        <v>152500</v>
      </c>
      <c r="Y56" s="1">
        <v>50</v>
      </c>
      <c r="Z56" s="1">
        <v>4.1959999999999997</v>
      </c>
      <c r="AA56" s="2">
        <v>45944.1875</v>
      </c>
      <c r="AB56" s="2">
        <v>45944.212233796294</v>
      </c>
      <c r="AC56" s="1">
        <v>35</v>
      </c>
      <c r="AD56" s="1">
        <v>9</v>
      </c>
      <c r="AE56" s="1">
        <v>38.94</v>
      </c>
      <c r="AF56" s="1">
        <v>861857</v>
      </c>
      <c r="AG56" s="1">
        <v>861857</v>
      </c>
      <c r="AH56" s="2">
        <v>45944.180613425924</v>
      </c>
      <c r="AI56" s="2">
        <v>45944.181331018517</v>
      </c>
      <c r="AJ56" s="2">
        <v>45944.234537037039</v>
      </c>
      <c r="AK56" s="1">
        <v>76</v>
      </c>
    </row>
    <row r="57" spans="1:37">
      <c r="A57" s="1" t="e">
        <f t="array" aca="1" ref="A57" ca="1">_xludf.XLOOKUP(M57,'[2]Migrated Societies Data'!D:D,'[2]Migrated Societies Data'!B:B)</f>
        <v>#NAME?</v>
      </c>
      <c r="B57" s="1" t="e">
        <f t="array" aca="1" ref="B57" ca="1">_xludf.XLOOKUP(M57,'[2]Migrated Societies Data'!D:D,'[2]Migrated Societies Data'!E:E)</f>
        <v>#NAME?</v>
      </c>
      <c r="C57" s="1" t="str">
        <f>TEXT(L57,"DD-MM-YYYY")</f>
        <v>14-10-2025</v>
      </c>
      <c r="D57" s="1">
        <f>WEEKNUM(L57,11)</f>
        <v>42</v>
      </c>
      <c r="E57" s="1">
        <f>MONTH(L57)</f>
        <v>10</v>
      </c>
      <c r="F57" s="8" t="e">
        <f ca="1">MOD(_xludf.MINIFS([1]expressOrderReport!$AS:$AS,[1]expressOrderReport!$Q:$Q,$M57,[1]expressOrderReport!$G:$G,$C57),1)</f>
        <v>#NAME?</v>
      </c>
      <c r="G57" s="8" t="e">
        <f ca="1">MOD(_xludf.MAXIFS([1]expressOrderReport!$AS:$AS,[1]expressOrderReport!$Q:$Q,$M57,[1]expressOrderReport!$G:$G,$C57),1)</f>
        <v>#NAME?</v>
      </c>
      <c r="H57" s="7" t="e">
        <f ca="1">(G57-F57)*1440</f>
        <v>#NAME?</v>
      </c>
      <c r="I57" s="6">
        <f>AK57/V57</f>
        <v>3.9583333333333335</v>
      </c>
      <c r="J57" s="5" t="str">
        <f>M57&amp;R57</f>
        <v>BBD-BLR-Nagondanahalli-T1S-route-0</v>
      </c>
      <c r="K57" s="5" t="str">
        <f>IF(AF57="","",C57&amp;AF57)</f>
        <v>14-10-2025854738</v>
      </c>
      <c r="L57" s="4">
        <v>45944</v>
      </c>
      <c r="M57" s="1" t="s">
        <v>4</v>
      </c>
      <c r="N57" s="1" t="s">
        <v>3</v>
      </c>
      <c r="O57" s="1">
        <v>265262968</v>
      </c>
      <c r="P57" s="1">
        <v>3</v>
      </c>
      <c r="Q57" s="1" t="s">
        <v>2</v>
      </c>
      <c r="R57" s="1" t="s">
        <v>23</v>
      </c>
      <c r="S57" s="1">
        <v>347947068</v>
      </c>
      <c r="T57" s="1">
        <v>24</v>
      </c>
      <c r="U57" s="1">
        <v>0</v>
      </c>
      <c r="V57" s="1">
        <v>24</v>
      </c>
      <c r="W57" s="1" t="s">
        <v>0</v>
      </c>
      <c r="X57" s="1">
        <v>152500</v>
      </c>
      <c r="Y57" s="1">
        <v>50</v>
      </c>
      <c r="Z57" s="1">
        <v>1.538</v>
      </c>
      <c r="AA57" s="2">
        <v>45944.1875</v>
      </c>
      <c r="AB57" s="2">
        <v>45944.203923611109</v>
      </c>
      <c r="AC57" s="1">
        <v>23</v>
      </c>
      <c r="AD57" s="1">
        <v>9</v>
      </c>
      <c r="AE57" s="1">
        <v>41.73</v>
      </c>
      <c r="AF57" s="1">
        <v>854738</v>
      </c>
      <c r="AG57" s="1">
        <v>854738</v>
      </c>
      <c r="AH57" s="2">
        <v>45944.263333333336</v>
      </c>
      <c r="AI57" s="2">
        <v>45944.263541666667</v>
      </c>
      <c r="AJ57" s="2">
        <v>45944.329687500001</v>
      </c>
      <c r="AK57" s="1">
        <v>95</v>
      </c>
    </row>
    <row r="58" spans="1:37">
      <c r="A58" s="1" t="e">
        <f t="array" aca="1" ref="A58" ca="1">_xludf.XLOOKUP(M58,'[2]Migrated Societies Data'!D:D,'[2]Migrated Societies Data'!B:B)</f>
        <v>#NAME?</v>
      </c>
      <c r="B58" s="1" t="e">
        <f t="array" aca="1" ref="B58" ca="1">_xludf.XLOOKUP(M58,'[2]Migrated Societies Data'!D:D,'[2]Migrated Societies Data'!E:E)</f>
        <v>#NAME?</v>
      </c>
      <c r="C58" s="1" t="str">
        <f>TEXT(L58,"DD-MM-YYYY")</f>
        <v>14-10-2025</v>
      </c>
      <c r="D58" s="1">
        <f>WEEKNUM(L58,11)</f>
        <v>42</v>
      </c>
      <c r="E58" s="1">
        <f>MONTH(L58)</f>
        <v>10</v>
      </c>
      <c r="F58" s="8" t="e">
        <f ca="1">MOD(_xludf.MINIFS([1]expressOrderReport!$AS:$AS,[1]expressOrderReport!$Q:$Q,$M58,[1]expressOrderReport!$G:$G,$C58),1)</f>
        <v>#NAME?</v>
      </c>
      <c r="G58" s="8" t="e">
        <f ca="1">MOD(_xludf.MAXIFS([1]expressOrderReport!$AS:$AS,[1]expressOrderReport!$Q:$Q,$M58,[1]expressOrderReport!$G:$G,$C58),1)</f>
        <v>#NAME?</v>
      </c>
      <c r="H58" s="7" t="e">
        <f ca="1">(G58-F58)*1440</f>
        <v>#NAME?</v>
      </c>
      <c r="I58" s="6">
        <f>AK58/V58</f>
        <v>3.2941176470588234</v>
      </c>
      <c r="J58" s="5" t="str">
        <f>M58&amp;R58</f>
        <v>BBD-BLR-Nagondanahalli-T1S-route-1</v>
      </c>
      <c r="K58" s="5" t="str">
        <f>IF(AF58="","",C58&amp;AF58)</f>
        <v>14-10-2025854738</v>
      </c>
      <c r="L58" s="4">
        <v>45944</v>
      </c>
      <c r="M58" s="1" t="s">
        <v>4</v>
      </c>
      <c r="N58" s="1" t="s">
        <v>3</v>
      </c>
      <c r="O58" s="1">
        <v>265262968</v>
      </c>
      <c r="P58" s="1">
        <v>3</v>
      </c>
      <c r="Q58" s="1" t="s">
        <v>2</v>
      </c>
      <c r="R58" s="1" t="s">
        <v>16</v>
      </c>
      <c r="S58" s="1">
        <v>347947064</v>
      </c>
      <c r="T58" s="1">
        <v>39</v>
      </c>
      <c r="U58" s="1">
        <v>5</v>
      </c>
      <c r="V58" s="1">
        <v>34</v>
      </c>
      <c r="W58" s="1" t="s">
        <v>0</v>
      </c>
      <c r="X58" s="1">
        <v>152500</v>
      </c>
      <c r="Y58" s="1">
        <v>50</v>
      </c>
      <c r="Z58" s="1">
        <v>3.6469999999999998</v>
      </c>
      <c r="AA58" s="2">
        <v>45944.1875</v>
      </c>
      <c r="AB58" s="2">
        <v>45944.215092592596</v>
      </c>
      <c r="AC58" s="1">
        <v>39</v>
      </c>
      <c r="AD58" s="1">
        <v>9</v>
      </c>
      <c r="AE58" s="1">
        <v>38.76</v>
      </c>
      <c r="AF58" s="1">
        <v>854738</v>
      </c>
      <c r="AG58" s="1">
        <v>854738</v>
      </c>
      <c r="AH58" s="2">
        <v>45944.150787037041</v>
      </c>
      <c r="AI58" s="2">
        <v>45944.150983796295</v>
      </c>
      <c r="AJ58" s="2">
        <v>45944.229016203702</v>
      </c>
      <c r="AK58" s="1">
        <v>112</v>
      </c>
    </row>
    <row r="59" spans="1:37">
      <c r="A59" s="1" t="e">
        <f t="array" aca="1" ref="A59" ca="1">_xludf.XLOOKUP(M59,'[2]Migrated Societies Data'!D:D,'[2]Migrated Societies Data'!B:B)</f>
        <v>#NAME?</v>
      </c>
      <c r="B59" s="1" t="e">
        <f t="array" aca="1" ref="B59" ca="1">_xludf.XLOOKUP(M59,'[2]Migrated Societies Data'!D:D,'[2]Migrated Societies Data'!E:E)</f>
        <v>#NAME?</v>
      </c>
      <c r="C59" s="1" t="str">
        <f>TEXT(L59,"DD-MM-YYYY")</f>
        <v>14-10-2025</v>
      </c>
      <c r="D59" s="1">
        <f>WEEKNUM(L59,11)</f>
        <v>42</v>
      </c>
      <c r="E59" s="1">
        <f>MONTH(L59)</f>
        <v>10</v>
      </c>
      <c r="F59" s="8" t="e">
        <f ca="1">MOD(_xludf.MINIFS([1]expressOrderReport!$AS:$AS,[1]expressOrderReport!$Q:$Q,$M59,[1]expressOrderReport!$G:$G,$C59),1)</f>
        <v>#NAME?</v>
      </c>
      <c r="G59" s="8" t="e">
        <f ca="1">MOD(_xludf.MAXIFS([1]expressOrderReport!$AS:$AS,[1]expressOrderReport!$Q:$Q,$M59,[1]expressOrderReport!$G:$G,$C59),1)</f>
        <v>#NAME?</v>
      </c>
      <c r="H59" s="7" t="e">
        <f ca="1">(G59-F59)*1440</f>
        <v>#NAME?</v>
      </c>
      <c r="I59" s="6">
        <f>AK59/V59</f>
        <v>1.76</v>
      </c>
      <c r="J59" s="5" t="str">
        <f>M59&amp;R59</f>
        <v>BBD-BLR-Nagondanahalli-T1S-route-2</v>
      </c>
      <c r="K59" s="5" t="str">
        <f>IF(AF59="","",C59&amp;AF59)</f>
        <v>14-10-2025860707</v>
      </c>
      <c r="L59" s="4">
        <v>45944</v>
      </c>
      <c r="M59" s="1" t="s">
        <v>4</v>
      </c>
      <c r="N59" s="1" t="s">
        <v>3</v>
      </c>
      <c r="O59" s="1">
        <v>265262968</v>
      </c>
      <c r="P59" s="1">
        <v>3</v>
      </c>
      <c r="Q59" s="1" t="s">
        <v>2</v>
      </c>
      <c r="R59" s="1" t="s">
        <v>11</v>
      </c>
      <c r="S59" s="1">
        <v>347947065</v>
      </c>
      <c r="T59" s="1">
        <v>25</v>
      </c>
      <c r="U59" s="1">
        <v>0</v>
      </c>
      <c r="V59" s="1">
        <v>25</v>
      </c>
      <c r="W59" s="1" t="s">
        <v>0</v>
      </c>
      <c r="X59" s="1">
        <v>152500</v>
      </c>
      <c r="Y59" s="1">
        <v>50</v>
      </c>
      <c r="Z59" s="1">
        <v>1.839</v>
      </c>
      <c r="AA59" s="2">
        <v>45944.1875</v>
      </c>
      <c r="AB59" s="2">
        <v>45944.201111111113</v>
      </c>
      <c r="AC59" s="1">
        <v>19</v>
      </c>
      <c r="AD59" s="1">
        <v>9</v>
      </c>
      <c r="AE59" s="1">
        <v>40.43</v>
      </c>
      <c r="AF59" s="1">
        <v>860707</v>
      </c>
      <c r="AG59" s="1">
        <v>860707</v>
      </c>
      <c r="AH59" s="2">
        <v>45944.271817129629</v>
      </c>
      <c r="AI59" s="2">
        <v>45944.272141203706</v>
      </c>
      <c r="AJ59" s="2">
        <v>45944.303240740737</v>
      </c>
      <c r="AK59" s="1">
        <v>44</v>
      </c>
    </row>
    <row r="60" spans="1:37">
      <c r="A60" s="1" t="e">
        <f t="array" aca="1" ref="A60" ca="1">_xludf.XLOOKUP(M60,'[2]Migrated Societies Data'!D:D,'[2]Migrated Societies Data'!B:B)</f>
        <v>#NAME?</v>
      </c>
      <c r="B60" s="1" t="e">
        <f t="array" aca="1" ref="B60" ca="1">_xludf.XLOOKUP(M60,'[2]Migrated Societies Data'!D:D,'[2]Migrated Societies Data'!E:E)</f>
        <v>#NAME?</v>
      </c>
      <c r="C60" s="1" t="str">
        <f>TEXT(L60,"DD-MM-YYYY")</f>
        <v>14-10-2025</v>
      </c>
      <c r="D60" s="1">
        <f>WEEKNUM(L60,11)</f>
        <v>42</v>
      </c>
      <c r="E60" s="1">
        <f>MONTH(L60)</f>
        <v>10</v>
      </c>
      <c r="F60" s="8" t="e">
        <f ca="1">MOD(_xludf.MINIFS([1]expressOrderReport!$AS:$AS,[1]expressOrderReport!$Q:$Q,$M60,[1]expressOrderReport!$G:$G,$C60),1)</f>
        <v>#NAME?</v>
      </c>
      <c r="G60" s="8" t="e">
        <f ca="1">MOD(_xludf.MAXIFS([1]expressOrderReport!$AS:$AS,[1]expressOrderReport!$Q:$Q,$M60,[1]expressOrderReport!$G:$G,$C60),1)</f>
        <v>#NAME?</v>
      </c>
      <c r="H60" s="7" t="e">
        <f ca="1">(G60-F60)*1440</f>
        <v>#NAME?</v>
      </c>
      <c r="I60" s="6">
        <f>AK60/V60</f>
        <v>3.0714285714285716</v>
      </c>
      <c r="J60" s="5" t="str">
        <f>M60&amp;R60</f>
        <v>BBD-BLR-Nagondanahalli-T1S-route-3</v>
      </c>
      <c r="K60" s="5" t="str">
        <f>IF(AF60="","",C60&amp;AF60)</f>
        <v>14-10-2025861283</v>
      </c>
      <c r="L60" s="4">
        <v>45944</v>
      </c>
      <c r="M60" s="1" t="s">
        <v>4</v>
      </c>
      <c r="N60" s="1" t="s">
        <v>3</v>
      </c>
      <c r="O60" s="1">
        <v>265262968</v>
      </c>
      <c r="P60" s="1">
        <v>3</v>
      </c>
      <c r="Q60" s="1" t="s">
        <v>2</v>
      </c>
      <c r="R60" s="1" t="s">
        <v>9</v>
      </c>
      <c r="S60" s="1">
        <v>347947066</v>
      </c>
      <c r="T60" s="1">
        <v>30</v>
      </c>
      <c r="U60" s="1">
        <v>2</v>
      </c>
      <c r="V60" s="1">
        <v>28</v>
      </c>
      <c r="W60" s="1" t="s">
        <v>0</v>
      </c>
      <c r="X60" s="1">
        <v>152500</v>
      </c>
      <c r="Y60" s="1">
        <v>50</v>
      </c>
      <c r="Z60" s="1">
        <v>3.0819999999999999</v>
      </c>
      <c r="AA60" s="2">
        <v>45944.1875</v>
      </c>
      <c r="AB60" s="2">
        <v>45944.209791666668</v>
      </c>
      <c r="AC60" s="1">
        <v>32</v>
      </c>
      <c r="AD60" s="1">
        <v>9</v>
      </c>
      <c r="AE60" s="1">
        <v>41.46</v>
      </c>
      <c r="AF60" s="1">
        <v>861283</v>
      </c>
      <c r="AG60" s="1">
        <v>861283</v>
      </c>
      <c r="AH60" s="2">
        <v>45944.174988425926</v>
      </c>
      <c r="AI60" s="2">
        <v>45944.175486111111</v>
      </c>
      <c r="AJ60" s="2">
        <v>45944.235833333332</v>
      </c>
      <c r="AK60" s="1">
        <v>86</v>
      </c>
    </row>
    <row r="61" spans="1:37">
      <c r="A61" s="1" t="e">
        <f t="array" aca="1" ref="A61" ca="1">_xludf.XLOOKUP(M61,'[2]Migrated Societies Data'!D:D,'[2]Migrated Societies Data'!B:B)</f>
        <v>#NAME?</v>
      </c>
      <c r="B61" s="1" t="e">
        <f t="array" aca="1" ref="B61" ca="1">_xludf.XLOOKUP(M61,'[2]Migrated Societies Data'!D:D,'[2]Migrated Societies Data'!E:E)</f>
        <v>#NAME?</v>
      </c>
      <c r="C61" s="1" t="str">
        <f>TEXT(L61,"DD-MM-YYYY")</f>
        <v>14-10-2025</v>
      </c>
      <c r="D61" s="1">
        <f>WEEKNUM(L61,11)</f>
        <v>42</v>
      </c>
      <c r="E61" s="1">
        <f>MONTH(L61)</f>
        <v>10</v>
      </c>
      <c r="F61" s="8" t="e">
        <f ca="1">MOD(_xludf.MINIFS([1]expressOrderReport!$AS:$AS,[1]expressOrderReport!$Q:$Q,$M61,[1]expressOrderReport!$G:$G,$C61),1)</f>
        <v>#NAME?</v>
      </c>
      <c r="G61" s="8" t="e">
        <f ca="1">MOD(_xludf.MAXIFS([1]expressOrderReport!$AS:$AS,[1]expressOrderReport!$Q:$Q,$M61,[1]expressOrderReport!$G:$G,$C61),1)</f>
        <v>#NAME?</v>
      </c>
      <c r="H61" s="7" t="e">
        <f ca="1">(G61-F61)*1440</f>
        <v>#NAME?</v>
      </c>
      <c r="I61" s="6">
        <f>AK61/V61</f>
        <v>0</v>
      </c>
      <c r="J61" s="5" t="str">
        <f>M61&amp;R61</f>
        <v>BBD-BLR-Nagondanahalli-T1S-route-4</v>
      </c>
      <c r="K61" s="5" t="str">
        <f>IF(AF61="","",C61&amp;AF61)</f>
        <v>14-10-2025861283</v>
      </c>
      <c r="L61" s="4">
        <v>45944</v>
      </c>
      <c r="M61" s="1" t="s">
        <v>4</v>
      </c>
      <c r="N61" s="1" t="s">
        <v>3</v>
      </c>
      <c r="O61" s="1">
        <v>265262968</v>
      </c>
      <c r="P61" s="1">
        <v>3</v>
      </c>
      <c r="Q61" s="1" t="s">
        <v>2</v>
      </c>
      <c r="R61" s="1" t="s">
        <v>8</v>
      </c>
      <c r="S61" s="1">
        <v>347947067</v>
      </c>
      <c r="T61" s="1">
        <v>30</v>
      </c>
      <c r="U61" s="1">
        <v>3</v>
      </c>
      <c r="V61" s="1">
        <v>27</v>
      </c>
      <c r="W61" s="1" t="s">
        <v>0</v>
      </c>
      <c r="X61" s="1">
        <v>152500</v>
      </c>
      <c r="Y61" s="1">
        <v>50</v>
      </c>
      <c r="Z61" s="1">
        <v>3.0270000000000001</v>
      </c>
      <c r="AA61" s="2">
        <v>45944.1875</v>
      </c>
      <c r="AB61" s="2">
        <v>45944.206689814811</v>
      </c>
      <c r="AC61" s="1">
        <v>27</v>
      </c>
      <c r="AD61" s="1">
        <v>9</v>
      </c>
      <c r="AE61" s="1">
        <v>38.32</v>
      </c>
      <c r="AF61" s="1">
        <v>861283</v>
      </c>
      <c r="AG61" s="1">
        <v>861283</v>
      </c>
      <c r="AH61" s="2">
        <v>45944.236134259256</v>
      </c>
      <c r="AI61" s="2">
        <v>45944.236562500002</v>
      </c>
    </row>
    <row r="62" spans="1:37">
      <c r="A62" s="1" t="e">
        <f t="array" aca="1" ref="A62" ca="1">_xludf.XLOOKUP(M62,'[2]Migrated Societies Data'!D:D,'[2]Migrated Societies Data'!B:B)</f>
        <v>#NAME?</v>
      </c>
      <c r="B62" s="1" t="e">
        <f t="array" aca="1" ref="B62" ca="1">_xludf.XLOOKUP(M62,'[2]Migrated Societies Data'!D:D,'[2]Migrated Societies Data'!E:E)</f>
        <v>#NAME?</v>
      </c>
      <c r="C62" s="1" t="str">
        <f>TEXT(L62,"DD-MM-YYYY")</f>
        <v>14-10-2025</v>
      </c>
      <c r="D62" s="1">
        <f>WEEKNUM(L62,11)</f>
        <v>42</v>
      </c>
      <c r="E62" s="1">
        <f>MONTH(L62)</f>
        <v>10</v>
      </c>
      <c r="F62" s="8" t="e">
        <f ca="1">MOD(_xludf.MINIFS([1]expressOrderReport!$AS:$AS,[1]expressOrderReport!$Q:$Q,$M62,[1]expressOrderReport!$G:$G,$C62),1)</f>
        <v>#NAME?</v>
      </c>
      <c r="G62" s="8" t="e">
        <f ca="1">MOD(_xludf.MAXIFS([1]expressOrderReport!$AS:$AS,[1]expressOrderReport!$Q:$Q,$M62,[1]expressOrderReport!$G:$G,$C62),1)</f>
        <v>#NAME?</v>
      </c>
      <c r="H62" s="7" t="e">
        <f ca="1">(G62-F62)*1440</f>
        <v>#NAME?</v>
      </c>
      <c r="I62" s="6">
        <f>AK62/V62</f>
        <v>4.7307692307692308</v>
      </c>
      <c r="J62" s="5" t="str">
        <f>M62&amp;R62</f>
        <v>BBD-BLR-Nagondanahalli-T1S-route-5</v>
      </c>
      <c r="K62" s="5" t="str">
        <f>IF(AF62="","",C62&amp;AF62)</f>
        <v>14-10-2025860707</v>
      </c>
      <c r="L62" s="4">
        <v>45944</v>
      </c>
      <c r="M62" s="1" t="s">
        <v>4</v>
      </c>
      <c r="N62" s="1" t="s">
        <v>3</v>
      </c>
      <c r="O62" s="1">
        <v>265262968</v>
      </c>
      <c r="P62" s="1">
        <v>3</v>
      </c>
      <c r="Q62" s="1" t="s">
        <v>2</v>
      </c>
      <c r="R62" s="1" t="s">
        <v>6</v>
      </c>
      <c r="S62" s="1">
        <v>347947069</v>
      </c>
      <c r="T62" s="1">
        <v>26</v>
      </c>
      <c r="U62" s="1">
        <v>0</v>
      </c>
      <c r="V62" s="1">
        <v>26</v>
      </c>
      <c r="W62" s="1" t="s">
        <v>0</v>
      </c>
      <c r="X62" s="1">
        <v>152500</v>
      </c>
      <c r="Y62" s="1">
        <v>50</v>
      </c>
      <c r="Z62" s="1">
        <v>4.359</v>
      </c>
      <c r="AA62" s="2">
        <v>45944.1875</v>
      </c>
      <c r="AB62" s="2">
        <v>45944.213773148149</v>
      </c>
      <c r="AC62" s="1">
        <v>37</v>
      </c>
      <c r="AD62" s="1">
        <v>9</v>
      </c>
      <c r="AE62" s="1">
        <v>41.71</v>
      </c>
      <c r="AF62" s="1">
        <v>860707</v>
      </c>
      <c r="AG62" s="1">
        <v>860707</v>
      </c>
      <c r="AH62" s="2">
        <v>45944.178067129629</v>
      </c>
      <c r="AI62" s="2">
        <v>45944.178240740737</v>
      </c>
      <c r="AJ62" s="2">
        <v>45944.264085648145</v>
      </c>
      <c r="AK62" s="1">
        <v>123</v>
      </c>
    </row>
    <row r="63" spans="1:37">
      <c r="A63" s="1" t="e">
        <f t="array" aca="1" ref="A63" ca="1">_xludf.XLOOKUP(M63,'[2]Migrated Societies Data'!D:D,'[2]Migrated Societies Data'!B:B)</f>
        <v>#NAME?</v>
      </c>
      <c r="B63" s="1" t="e">
        <f t="array" aca="1" ref="B63" ca="1">_xludf.XLOOKUP(M63,'[2]Migrated Societies Data'!D:D,'[2]Migrated Societies Data'!E:E)</f>
        <v>#NAME?</v>
      </c>
      <c r="C63" s="1" t="str">
        <f>TEXT(L63,"DD-MM-YYYY")</f>
        <v>14-10-2025</v>
      </c>
      <c r="D63" s="1">
        <f>WEEKNUM(L63,11)</f>
        <v>42</v>
      </c>
      <c r="E63" s="1">
        <f>MONTH(L63)</f>
        <v>10</v>
      </c>
      <c r="F63" s="8" t="e">
        <f ca="1">MOD(_xludf.MINIFS([1]expressOrderReport!$AS:$AS,[1]expressOrderReport!$Q:$Q,$M63,[1]expressOrderReport!$G:$G,$C63),1)</f>
        <v>#NAME?</v>
      </c>
      <c r="G63" s="8" t="e">
        <f ca="1">MOD(_xludf.MAXIFS([1]expressOrderReport!$AS:$AS,[1]expressOrderReport!$Q:$Q,$M63,[1]expressOrderReport!$G:$G,$C63),1)</f>
        <v>#NAME?</v>
      </c>
      <c r="H63" s="7" t="e">
        <f ca="1">(G63-F63)*1440</f>
        <v>#NAME?</v>
      </c>
      <c r="I63" s="6">
        <f>AK63/V63</f>
        <v>2.2857142857142856</v>
      </c>
      <c r="J63" s="5" t="str">
        <f>M63&amp;R63</f>
        <v>BBD-BLR-Nagondanahalli-T1S-route-6</v>
      </c>
      <c r="K63" s="5" t="str">
        <f>IF(AF63="","",C63&amp;AF63)</f>
        <v>14-10-2025854738</v>
      </c>
      <c r="L63" s="4">
        <v>45944</v>
      </c>
      <c r="M63" s="1" t="s">
        <v>4</v>
      </c>
      <c r="N63" s="1" t="s">
        <v>3</v>
      </c>
      <c r="O63" s="1">
        <v>265262968</v>
      </c>
      <c r="P63" s="1">
        <v>3</v>
      </c>
      <c r="Q63" s="1" t="s">
        <v>2</v>
      </c>
      <c r="R63" s="1" t="s">
        <v>5</v>
      </c>
      <c r="S63" s="1">
        <v>347947070</v>
      </c>
      <c r="T63" s="1">
        <v>24</v>
      </c>
      <c r="U63" s="1">
        <v>3</v>
      </c>
      <c r="V63" s="1">
        <v>21</v>
      </c>
      <c r="W63" s="1" t="s">
        <v>0</v>
      </c>
      <c r="X63" s="1">
        <v>152500</v>
      </c>
      <c r="Y63" s="1">
        <v>50</v>
      </c>
      <c r="Z63" s="1">
        <v>1.9690000000000001</v>
      </c>
      <c r="AA63" s="2">
        <v>45944.1875</v>
      </c>
      <c r="AB63" s="2">
        <v>45944.200949074075</v>
      </c>
      <c r="AC63" s="1">
        <v>19</v>
      </c>
      <c r="AD63" s="1">
        <v>9</v>
      </c>
      <c r="AE63" s="1">
        <v>22.6</v>
      </c>
      <c r="AF63" s="1">
        <v>854738</v>
      </c>
      <c r="AG63" s="1">
        <v>854738</v>
      </c>
      <c r="AH63" s="2">
        <v>45944.229108796295</v>
      </c>
      <c r="AI63" s="2">
        <v>45944.229305555556</v>
      </c>
      <c r="AJ63" s="2">
        <v>45944.263101851851</v>
      </c>
      <c r="AK63" s="1">
        <v>48</v>
      </c>
    </row>
    <row r="64" spans="1:37">
      <c r="A64" s="1" t="e">
        <f t="array" aca="1" ref="A64" ca="1">_xludf.XLOOKUP(M64,'[2]Migrated Societies Data'!D:D,'[2]Migrated Societies Data'!B:B)</f>
        <v>#NAME?</v>
      </c>
      <c r="B64" s="1" t="e">
        <f t="array" aca="1" ref="B64" ca="1">_xludf.XLOOKUP(M64,'[2]Migrated Societies Data'!D:D,'[2]Migrated Societies Data'!E:E)</f>
        <v>#NAME?</v>
      </c>
      <c r="C64" s="1" t="str">
        <f>TEXT(L64,"DD-MM-YYYY")</f>
        <v>15-10-2025</v>
      </c>
      <c r="D64" s="1">
        <f>WEEKNUM(L64,11)</f>
        <v>42</v>
      </c>
      <c r="E64" s="1">
        <f>MONTH(L64)</f>
        <v>10</v>
      </c>
      <c r="F64" s="8" t="e">
        <f ca="1">MOD(_xludf.MINIFS([1]expressOrderReport!$AS:$AS,[1]expressOrderReport!$Q:$Q,$M64,[1]expressOrderReport!$G:$G,$C64),1)</f>
        <v>#NAME?</v>
      </c>
      <c r="G64" s="8" t="e">
        <f ca="1">MOD(_xludf.MAXIFS([1]expressOrderReport!$AS:$AS,[1]expressOrderReport!$Q:$Q,$M64,[1]expressOrderReport!$G:$G,$C64),1)</f>
        <v>#NAME?</v>
      </c>
      <c r="H64" s="7" t="e">
        <f ca="1">(G64-F64)*1440</f>
        <v>#NAME?</v>
      </c>
      <c r="I64" s="6">
        <f>AK64/V64</f>
        <v>3.8857142857142857</v>
      </c>
      <c r="J64" s="5" t="str">
        <f>M64&amp;R64</f>
        <v>BBD-BLR-PeenyaPhase3-T1S-route-0</v>
      </c>
      <c r="K64" s="5" t="str">
        <f>IF(AF64="","",C64&amp;AF64)</f>
        <v>15-10-2025861857</v>
      </c>
      <c r="L64" s="4">
        <v>45945</v>
      </c>
      <c r="M64" s="1" t="s">
        <v>13</v>
      </c>
      <c r="N64" s="1" t="s">
        <v>3</v>
      </c>
      <c r="O64" s="1">
        <v>265616855</v>
      </c>
      <c r="P64" s="1">
        <v>3</v>
      </c>
      <c r="Q64" s="1" t="s">
        <v>2</v>
      </c>
      <c r="R64" s="1" t="s">
        <v>23</v>
      </c>
      <c r="S64" s="1">
        <v>348358930</v>
      </c>
      <c r="T64" s="1">
        <v>35</v>
      </c>
      <c r="U64" s="1">
        <v>0</v>
      </c>
      <c r="V64" s="1">
        <v>35</v>
      </c>
      <c r="W64" s="1" t="s">
        <v>0</v>
      </c>
      <c r="X64" s="1">
        <v>152500</v>
      </c>
      <c r="Y64" s="1">
        <v>50</v>
      </c>
      <c r="Z64" s="1">
        <v>5.1849999999999996</v>
      </c>
      <c r="AA64" s="2">
        <v>45945.1875</v>
      </c>
      <c r="AB64" s="2">
        <v>45945.215196759258</v>
      </c>
      <c r="AC64" s="1">
        <v>39</v>
      </c>
      <c r="AD64" s="1">
        <v>9</v>
      </c>
      <c r="AE64" s="1">
        <v>40.64</v>
      </c>
      <c r="AF64" s="1">
        <v>861857</v>
      </c>
      <c r="AG64" s="1">
        <v>861857</v>
      </c>
      <c r="AH64" s="2">
        <v>45945.18041666667</v>
      </c>
      <c r="AI64" s="2">
        <v>45945.181446759256</v>
      </c>
      <c r="AJ64" s="2">
        <v>45945.276354166665</v>
      </c>
      <c r="AK64" s="1">
        <v>136</v>
      </c>
    </row>
    <row r="65" spans="1:37">
      <c r="A65" s="1" t="e">
        <f t="array" aca="1" ref="A65" ca="1">_xludf.XLOOKUP(M65,'[2]Migrated Societies Data'!D:D,'[2]Migrated Societies Data'!B:B)</f>
        <v>#NAME?</v>
      </c>
      <c r="B65" s="1" t="e">
        <f t="array" aca="1" ref="B65" ca="1">_xludf.XLOOKUP(M65,'[2]Migrated Societies Data'!D:D,'[2]Migrated Societies Data'!E:E)</f>
        <v>#NAME?</v>
      </c>
      <c r="C65" s="1" t="str">
        <f>TEXT(L65,"DD-MM-YYYY")</f>
        <v>15-10-2025</v>
      </c>
      <c r="D65" s="1">
        <f>WEEKNUM(L65,11)</f>
        <v>42</v>
      </c>
      <c r="E65" s="1">
        <f>MONTH(L65)</f>
        <v>10</v>
      </c>
      <c r="F65" s="8" t="e">
        <f ca="1">MOD(_xludf.MINIFS([1]expressOrderReport!$AS:$AS,[1]expressOrderReport!$Q:$Q,$M65,[1]expressOrderReport!$G:$G,$C65),1)</f>
        <v>#NAME?</v>
      </c>
      <c r="G65" s="8" t="e">
        <f ca="1">MOD(_xludf.MAXIFS([1]expressOrderReport!$AS:$AS,[1]expressOrderReport!$Q:$Q,$M65,[1]expressOrderReport!$G:$G,$C65),1)</f>
        <v>#NAME?</v>
      </c>
      <c r="H65" s="7" t="e">
        <f ca="1">(G65-F65)*1440</f>
        <v>#NAME?</v>
      </c>
      <c r="I65" s="6">
        <f>AK65/V65</f>
        <v>1.6</v>
      </c>
      <c r="J65" s="5" t="str">
        <f>M65&amp;R65</f>
        <v>BBD-BLR-PeenyaPhase3-T1S-route-1</v>
      </c>
      <c r="K65" s="5" t="str">
        <f>IF(AF65="","",C65&amp;AF65)</f>
        <v>15-10-2025835426</v>
      </c>
      <c r="L65" s="4">
        <v>45945</v>
      </c>
      <c r="M65" s="1" t="s">
        <v>13</v>
      </c>
      <c r="N65" s="1" t="s">
        <v>3</v>
      </c>
      <c r="O65" s="1">
        <v>265616855</v>
      </c>
      <c r="P65" s="1">
        <v>3</v>
      </c>
      <c r="Q65" s="1" t="s">
        <v>2</v>
      </c>
      <c r="R65" s="1" t="s">
        <v>16</v>
      </c>
      <c r="S65" s="1">
        <v>348358932</v>
      </c>
      <c r="T65" s="1">
        <v>37</v>
      </c>
      <c r="U65" s="1">
        <v>2</v>
      </c>
      <c r="V65" s="1">
        <v>35</v>
      </c>
      <c r="W65" s="1" t="s">
        <v>0</v>
      </c>
      <c r="X65" s="1">
        <v>152500</v>
      </c>
      <c r="Y65" s="1">
        <v>50</v>
      </c>
      <c r="Z65" s="1">
        <v>4.1769999999999996</v>
      </c>
      <c r="AA65" s="2">
        <v>45945.1875</v>
      </c>
      <c r="AB65" s="2">
        <v>45945.210787037038</v>
      </c>
      <c r="AC65" s="1">
        <v>33</v>
      </c>
      <c r="AD65" s="1">
        <v>9</v>
      </c>
      <c r="AE65" s="1">
        <v>41.53</v>
      </c>
      <c r="AF65" s="1">
        <v>835426</v>
      </c>
      <c r="AG65" s="1">
        <v>835426</v>
      </c>
      <c r="AH65" s="2">
        <v>45945.177511574075</v>
      </c>
      <c r="AI65" s="2">
        <v>45945.178090277775</v>
      </c>
      <c r="AJ65" s="2">
        <v>45945.217233796298</v>
      </c>
      <c r="AK65" s="1">
        <v>56</v>
      </c>
    </row>
    <row r="66" spans="1:37">
      <c r="A66" s="1" t="e">
        <f t="array" aca="1" ref="A66" ca="1">_xludf.XLOOKUP(M66,'[2]Migrated Societies Data'!D:D,'[2]Migrated Societies Data'!B:B)</f>
        <v>#NAME?</v>
      </c>
      <c r="B66" s="1" t="e">
        <f t="array" aca="1" ref="B66" ca="1">_xludf.XLOOKUP(M66,'[2]Migrated Societies Data'!D:D,'[2]Migrated Societies Data'!E:E)</f>
        <v>#NAME?</v>
      </c>
      <c r="C66" s="1" t="str">
        <f>TEXT(L66,"DD-MM-YYYY")</f>
        <v>15-10-2025</v>
      </c>
      <c r="D66" s="1">
        <f>WEEKNUM(L66,11)</f>
        <v>42</v>
      </c>
      <c r="E66" s="1">
        <f>MONTH(L66)</f>
        <v>10</v>
      </c>
      <c r="F66" s="8" t="e">
        <f ca="1">MOD(_xludf.MINIFS([1]expressOrderReport!$AS:$AS,[1]expressOrderReport!$Q:$Q,$M66,[1]expressOrderReport!$G:$G,$C66),1)</f>
        <v>#NAME?</v>
      </c>
      <c r="G66" s="8" t="e">
        <f ca="1">MOD(_xludf.MAXIFS([1]expressOrderReport!$AS:$AS,[1]expressOrderReport!$Q:$Q,$M66,[1]expressOrderReport!$G:$G,$C66),1)</f>
        <v>#NAME?</v>
      </c>
      <c r="H66" s="7" t="e">
        <f ca="1">(G66-F66)*1440</f>
        <v>#NAME?</v>
      </c>
      <c r="I66" s="6">
        <f>AK66/V66</f>
        <v>3.8333333333333335</v>
      </c>
      <c r="J66" s="5" t="str">
        <f>M66&amp;R66</f>
        <v>BBD-BLR-PeenyaPhase3-T1S-route-2</v>
      </c>
      <c r="K66" s="5" t="str">
        <f>IF(AF66="","",C66&amp;AF66)</f>
        <v>15-10-2025835425</v>
      </c>
      <c r="L66" s="4">
        <v>45945</v>
      </c>
      <c r="M66" s="1" t="s">
        <v>13</v>
      </c>
      <c r="N66" s="1" t="s">
        <v>3</v>
      </c>
      <c r="O66" s="1">
        <v>265616855</v>
      </c>
      <c r="P66" s="1">
        <v>3</v>
      </c>
      <c r="Q66" s="1" t="s">
        <v>2</v>
      </c>
      <c r="R66" s="1" t="s">
        <v>11</v>
      </c>
      <c r="S66" s="1">
        <v>348358933</v>
      </c>
      <c r="T66" s="1">
        <v>30</v>
      </c>
      <c r="U66" s="1">
        <v>0</v>
      </c>
      <c r="V66" s="1">
        <v>30</v>
      </c>
      <c r="W66" s="1" t="s">
        <v>0</v>
      </c>
      <c r="X66" s="1">
        <v>152500</v>
      </c>
      <c r="Y66" s="1">
        <v>50</v>
      </c>
      <c r="Z66" s="1">
        <v>4.1959999999999997</v>
      </c>
      <c r="AA66" s="2">
        <v>45945.1875</v>
      </c>
      <c r="AB66" s="2">
        <v>45945.21234953704</v>
      </c>
      <c r="AC66" s="1">
        <v>35</v>
      </c>
      <c r="AD66" s="1">
        <v>9</v>
      </c>
      <c r="AE66" s="1">
        <v>37.03</v>
      </c>
      <c r="AF66" s="1">
        <v>835425</v>
      </c>
      <c r="AG66" s="1">
        <v>835425</v>
      </c>
      <c r="AH66" s="2">
        <v>45945.181354166663</v>
      </c>
      <c r="AI66" s="2">
        <v>45945.181967592594</v>
      </c>
      <c r="AJ66" s="2">
        <v>45945.261874999997</v>
      </c>
      <c r="AK66" s="1">
        <v>115</v>
      </c>
    </row>
    <row r="67" spans="1:37">
      <c r="A67" s="1" t="e">
        <f t="array" aca="1" ref="A67" ca="1">_xludf.XLOOKUP(M67,'[2]Migrated Societies Data'!D:D,'[2]Migrated Societies Data'!B:B)</f>
        <v>#NAME?</v>
      </c>
      <c r="B67" s="1" t="e">
        <f t="array" aca="1" ref="B67" ca="1">_xludf.XLOOKUP(M67,'[2]Migrated Societies Data'!D:D,'[2]Migrated Societies Data'!E:E)</f>
        <v>#NAME?</v>
      </c>
      <c r="C67" s="1" t="str">
        <f>TEXT(L67,"DD-MM-YYYY")</f>
        <v>16-10-2025</v>
      </c>
      <c r="D67" s="1">
        <f>WEEKNUM(L67,11)</f>
        <v>42</v>
      </c>
      <c r="E67" s="1">
        <f>MONTH(L67)</f>
        <v>10</v>
      </c>
      <c r="F67" s="8" t="e">
        <f ca="1">MOD(_xludf.MINIFS([1]expressOrderReport!$AS:$AS,[1]expressOrderReport!$Q:$Q,$M67,[1]expressOrderReport!$G:$G,$C67),1)</f>
        <v>#NAME?</v>
      </c>
      <c r="G67" s="8" t="e">
        <f ca="1">MOD(_xludf.MAXIFS([1]expressOrderReport!$AS:$AS,[1]expressOrderReport!$Q:$Q,$M67,[1]expressOrderReport!$G:$G,$C67),1)</f>
        <v>#NAME?</v>
      </c>
      <c r="H67" s="7" t="e">
        <f ca="1">(G67-F67)*1440</f>
        <v>#NAME?</v>
      </c>
      <c r="I67" s="6">
        <f>AK67/V67</f>
        <v>2.6764705882352939</v>
      </c>
      <c r="J67" s="5" t="str">
        <f>M67&amp;R67</f>
        <v>BBD-BLR-PeenyaPhase3-T1S-route-0</v>
      </c>
      <c r="K67" s="5" t="str">
        <f>IF(AF67="","",C67&amp;AF67)</f>
        <v>16-10-2025861857</v>
      </c>
      <c r="L67" s="4">
        <v>45946</v>
      </c>
      <c r="M67" s="1" t="s">
        <v>13</v>
      </c>
      <c r="N67" s="1" t="s">
        <v>3</v>
      </c>
      <c r="O67" s="1">
        <v>265977683</v>
      </c>
      <c r="P67" s="1">
        <v>3</v>
      </c>
      <c r="Q67" s="1" t="s">
        <v>2</v>
      </c>
      <c r="R67" s="1" t="s">
        <v>23</v>
      </c>
      <c r="S67" s="1">
        <v>348783581</v>
      </c>
      <c r="T67" s="1">
        <v>34</v>
      </c>
      <c r="U67" s="1">
        <v>0</v>
      </c>
      <c r="V67" s="1">
        <v>34</v>
      </c>
      <c r="W67" s="1" t="s">
        <v>0</v>
      </c>
      <c r="X67" s="1">
        <v>152500</v>
      </c>
      <c r="Y67" s="1">
        <v>50</v>
      </c>
      <c r="Z67" s="1">
        <v>5.1849999999999996</v>
      </c>
      <c r="AA67" s="2">
        <v>45946.1875</v>
      </c>
      <c r="AB67" s="2">
        <v>45946.216122685182</v>
      </c>
      <c r="AC67" s="1">
        <v>41</v>
      </c>
      <c r="AD67" s="1">
        <v>9</v>
      </c>
      <c r="AE67" s="1">
        <v>41.22</v>
      </c>
      <c r="AF67" s="1">
        <v>861857</v>
      </c>
      <c r="AG67" s="1">
        <v>861857</v>
      </c>
      <c r="AH67" s="2">
        <v>45946.183530092596</v>
      </c>
      <c r="AI67" s="2">
        <v>45946.183703703704</v>
      </c>
      <c r="AJ67" s="2">
        <v>45946.247106481482</v>
      </c>
      <c r="AK67" s="1">
        <v>91</v>
      </c>
    </row>
    <row r="68" spans="1:37">
      <c r="A68" s="1" t="e">
        <f t="array" aca="1" ref="A68" ca="1">_xludf.XLOOKUP(M68,'[2]Migrated Societies Data'!D:D,'[2]Migrated Societies Data'!B:B)</f>
        <v>#NAME?</v>
      </c>
      <c r="B68" s="1" t="e">
        <f t="array" aca="1" ref="B68" ca="1">_xludf.XLOOKUP(M68,'[2]Migrated Societies Data'!D:D,'[2]Migrated Societies Data'!E:E)</f>
        <v>#NAME?</v>
      </c>
      <c r="C68" s="1" t="str">
        <f>TEXT(L68,"DD-MM-YYYY")</f>
        <v>16-10-2025</v>
      </c>
      <c r="D68" s="1">
        <f>WEEKNUM(L68,11)</f>
        <v>42</v>
      </c>
      <c r="E68" s="1">
        <f>MONTH(L68)</f>
        <v>10</v>
      </c>
      <c r="F68" s="8" t="e">
        <f ca="1">MOD(_xludf.MINIFS([1]expressOrderReport!$AS:$AS,[1]expressOrderReport!$Q:$Q,$M68,[1]expressOrderReport!$G:$G,$C68),1)</f>
        <v>#NAME?</v>
      </c>
      <c r="G68" s="8" t="e">
        <f ca="1">MOD(_xludf.MAXIFS([1]expressOrderReport!$AS:$AS,[1]expressOrderReport!$Q:$Q,$M68,[1]expressOrderReport!$G:$G,$C68),1)</f>
        <v>#NAME?</v>
      </c>
      <c r="H68" s="7" t="e">
        <f ca="1">(G68-F68)*1440</f>
        <v>#NAME?</v>
      </c>
      <c r="I68" s="6">
        <f>AK68/V68</f>
        <v>2.59375</v>
      </c>
      <c r="J68" s="5" t="str">
        <f>M68&amp;R68</f>
        <v>BBD-BLR-PeenyaPhase3-T1S-route-1</v>
      </c>
      <c r="K68" s="5" t="str">
        <f>IF(AF68="","",C68&amp;AF68)</f>
        <v>16-10-2025835426</v>
      </c>
      <c r="L68" s="4">
        <v>45946</v>
      </c>
      <c r="M68" s="1" t="s">
        <v>13</v>
      </c>
      <c r="N68" s="1" t="s">
        <v>3</v>
      </c>
      <c r="O68" s="1">
        <v>265977683</v>
      </c>
      <c r="P68" s="1">
        <v>3</v>
      </c>
      <c r="Q68" s="1" t="s">
        <v>2</v>
      </c>
      <c r="R68" s="1" t="s">
        <v>16</v>
      </c>
      <c r="S68" s="1">
        <v>348783582</v>
      </c>
      <c r="T68" s="1">
        <v>36</v>
      </c>
      <c r="U68" s="1">
        <v>4</v>
      </c>
      <c r="V68" s="1">
        <v>32</v>
      </c>
      <c r="W68" s="1" t="s">
        <v>0</v>
      </c>
      <c r="X68" s="1">
        <v>152500</v>
      </c>
      <c r="Y68" s="1">
        <v>50</v>
      </c>
      <c r="Z68" s="1">
        <v>4.1769999999999996</v>
      </c>
      <c r="AA68" s="2">
        <v>45946.1875</v>
      </c>
      <c r="AB68" s="2">
        <v>45946.211423611108</v>
      </c>
      <c r="AC68" s="1">
        <v>34</v>
      </c>
      <c r="AD68" s="1">
        <v>9</v>
      </c>
      <c r="AE68" s="1">
        <v>41.48</v>
      </c>
      <c r="AF68" s="1">
        <v>835426</v>
      </c>
      <c r="AG68" s="1">
        <v>835426</v>
      </c>
      <c r="AH68" s="2">
        <v>45946.181423611109</v>
      </c>
      <c r="AI68" s="2">
        <v>45946.182256944441</v>
      </c>
      <c r="AJ68" s="2">
        <v>45946.24015046296</v>
      </c>
      <c r="AK68" s="1">
        <v>83</v>
      </c>
    </row>
    <row r="69" spans="1:37">
      <c r="A69" s="1" t="e">
        <f t="array" aca="1" ref="A69" ca="1">_xludf.XLOOKUP(M69,'[2]Migrated Societies Data'!D:D,'[2]Migrated Societies Data'!B:B)</f>
        <v>#NAME?</v>
      </c>
      <c r="B69" s="1" t="e">
        <f t="array" aca="1" ref="B69" ca="1">_xludf.XLOOKUP(M69,'[2]Migrated Societies Data'!D:D,'[2]Migrated Societies Data'!E:E)</f>
        <v>#NAME?</v>
      </c>
      <c r="C69" s="1" t="str">
        <f>TEXT(L69,"DD-MM-YYYY")</f>
        <v>16-10-2025</v>
      </c>
      <c r="D69" s="1">
        <f>WEEKNUM(L69,11)</f>
        <v>42</v>
      </c>
      <c r="E69" s="1">
        <f>MONTH(L69)</f>
        <v>10</v>
      </c>
      <c r="F69" s="8" t="e">
        <f ca="1">MOD(_xludf.MINIFS([1]expressOrderReport!$AS:$AS,[1]expressOrderReport!$Q:$Q,$M69,[1]expressOrderReport!$G:$G,$C69),1)</f>
        <v>#NAME?</v>
      </c>
      <c r="G69" s="8" t="e">
        <f ca="1">MOD(_xludf.MAXIFS([1]expressOrderReport!$AS:$AS,[1]expressOrderReport!$Q:$Q,$M69,[1]expressOrderReport!$G:$G,$C69),1)</f>
        <v>#NAME?</v>
      </c>
      <c r="H69" s="7" t="e">
        <f ca="1">(G69-F69)*1440</f>
        <v>#NAME?</v>
      </c>
      <c r="I69" s="6">
        <f>AK69/V69</f>
        <v>2.1666666666666665</v>
      </c>
      <c r="J69" s="5" t="str">
        <f>M69&amp;R69</f>
        <v>BBD-BLR-PeenyaPhase3-T1S-route-2</v>
      </c>
      <c r="K69" s="5" t="str">
        <f>IF(AF69="","",C69&amp;AF69)</f>
        <v>16-10-2025835425</v>
      </c>
      <c r="L69" s="4">
        <v>45946</v>
      </c>
      <c r="M69" s="1" t="s">
        <v>13</v>
      </c>
      <c r="N69" s="1" t="s">
        <v>3</v>
      </c>
      <c r="O69" s="1">
        <v>265977683</v>
      </c>
      <c r="P69" s="1">
        <v>3</v>
      </c>
      <c r="Q69" s="1" t="s">
        <v>2</v>
      </c>
      <c r="R69" s="1" t="s">
        <v>11</v>
      </c>
      <c r="S69" s="1">
        <v>348783583</v>
      </c>
      <c r="T69" s="1">
        <v>32</v>
      </c>
      <c r="U69" s="1">
        <v>2</v>
      </c>
      <c r="V69" s="1">
        <v>30</v>
      </c>
      <c r="W69" s="1" t="s">
        <v>0</v>
      </c>
      <c r="X69" s="1">
        <v>152500</v>
      </c>
      <c r="Y69" s="1">
        <v>50</v>
      </c>
      <c r="Z69" s="1">
        <v>4.1950000000000003</v>
      </c>
      <c r="AA69" s="2">
        <v>45946.1875</v>
      </c>
      <c r="AB69" s="2">
        <v>45946.210717592592</v>
      </c>
      <c r="AC69" s="1">
        <v>33</v>
      </c>
      <c r="AD69" s="1">
        <v>9</v>
      </c>
      <c r="AE69" s="1">
        <v>39.909999999999997</v>
      </c>
      <c r="AF69" s="1">
        <v>835425</v>
      </c>
      <c r="AG69" s="1">
        <v>835425</v>
      </c>
      <c r="AH69" s="2">
        <v>45946.178888888891</v>
      </c>
      <c r="AI69" s="2">
        <v>45946.180219907408</v>
      </c>
      <c r="AJ69" s="2">
        <v>45946.225451388891</v>
      </c>
      <c r="AK69" s="1">
        <v>65</v>
      </c>
    </row>
    <row r="70" spans="1:37">
      <c r="A70" s="1" t="e">
        <f t="array" aca="1" ref="A70" ca="1">_xludf.XLOOKUP(M70,'[2]Migrated Societies Data'!D:D,'[2]Migrated Societies Data'!B:B)</f>
        <v>#NAME?</v>
      </c>
      <c r="B70" s="1" t="e">
        <f t="array" aca="1" ref="B70" ca="1">_xludf.XLOOKUP(M70,'[2]Migrated Societies Data'!D:D,'[2]Migrated Societies Data'!E:E)</f>
        <v>#NAME?</v>
      </c>
      <c r="C70" s="1" t="str">
        <f>TEXT(L70,"DD-MM-YYYY")</f>
        <v>16-10-2025</v>
      </c>
      <c r="D70" s="1">
        <f>WEEKNUM(L70,11)</f>
        <v>42</v>
      </c>
      <c r="E70" s="1">
        <f>MONTH(L70)</f>
        <v>10</v>
      </c>
      <c r="F70" s="8" t="e">
        <f ca="1">MOD(_xludf.MINIFS([1]expressOrderReport!$AS:$AS,[1]expressOrderReport!$Q:$Q,$M70,[1]expressOrderReport!$G:$G,$C70),1)</f>
        <v>#NAME?</v>
      </c>
      <c r="G70" s="8" t="e">
        <f ca="1">MOD(_xludf.MAXIFS([1]expressOrderReport!$AS:$AS,[1]expressOrderReport!$Q:$Q,$M70,[1]expressOrderReport!$G:$G,$C70),1)</f>
        <v>#NAME?</v>
      </c>
      <c r="H70" s="7" t="e">
        <f ca="1">(G70-F70)*1440</f>
        <v>#NAME?</v>
      </c>
      <c r="I70" s="6">
        <f>AK70/V70</f>
        <v>0</v>
      </c>
      <c r="J70" s="5" t="str">
        <f>M70&amp;R70</f>
        <v>BBD-BLR-PeenyaPhase3-T1S-route-3</v>
      </c>
      <c r="K70" s="5" t="str">
        <f>IF(AF70="","",C70&amp;AF70)</f>
        <v/>
      </c>
      <c r="L70" s="4">
        <v>45946</v>
      </c>
      <c r="M70" s="1" t="s">
        <v>13</v>
      </c>
      <c r="N70" s="1" t="s">
        <v>3</v>
      </c>
      <c r="O70" s="1">
        <v>265977683</v>
      </c>
      <c r="P70" s="1">
        <v>3</v>
      </c>
      <c r="Q70" s="1" t="s">
        <v>2</v>
      </c>
      <c r="R70" s="1" t="s">
        <v>9</v>
      </c>
      <c r="S70" s="1">
        <v>348783580</v>
      </c>
      <c r="T70" s="1">
        <v>2</v>
      </c>
      <c r="U70" s="1">
        <v>0</v>
      </c>
      <c r="V70" s="1">
        <v>2</v>
      </c>
      <c r="W70" s="1" t="s">
        <v>0</v>
      </c>
      <c r="X70" s="1">
        <v>152500</v>
      </c>
      <c r="Y70" s="1">
        <v>50</v>
      </c>
      <c r="Z70" s="1">
        <v>4.1280000000000001</v>
      </c>
      <c r="AA70" s="2">
        <v>45946.1875</v>
      </c>
      <c r="AB70" s="2">
        <v>45946.200729166667</v>
      </c>
      <c r="AC70" s="1">
        <v>19</v>
      </c>
      <c r="AD70" s="1">
        <v>9</v>
      </c>
      <c r="AE70" s="1">
        <v>7.59</v>
      </c>
      <c r="AH70" s="2"/>
      <c r="AI70" s="2"/>
      <c r="AJ70" s="2"/>
    </row>
    <row r="71" spans="1:37">
      <c r="A71" s="1" t="e">
        <f t="array" aca="1" ref="A71" ca="1">_xludf.XLOOKUP(M71,'[2]Migrated Societies Data'!D:D,'[2]Migrated Societies Data'!B:B)</f>
        <v>#NAME?</v>
      </c>
      <c r="B71" s="1" t="e">
        <f t="array" aca="1" ref="B71" ca="1">_xludf.XLOOKUP(M71,'[2]Migrated Societies Data'!D:D,'[2]Migrated Societies Data'!E:E)</f>
        <v>#NAME?</v>
      </c>
      <c r="C71" s="1" t="str">
        <f>TEXT(L71,"DD-MM-YYYY")</f>
        <v>15-10-2025</v>
      </c>
      <c r="D71" s="1">
        <f>WEEKNUM(L71,11)</f>
        <v>42</v>
      </c>
      <c r="E71" s="1">
        <f>MONTH(L71)</f>
        <v>10</v>
      </c>
      <c r="F71" s="8" t="e">
        <f ca="1">MOD(_xludf.MINIFS([1]expressOrderReport!$AS:$AS,[1]expressOrderReport!$Q:$Q,$M71,[1]expressOrderReport!$G:$G,$C71),1)</f>
        <v>#NAME?</v>
      </c>
      <c r="G71" s="8" t="e">
        <f ca="1">MOD(_xludf.MAXIFS([1]expressOrderReport!$AS:$AS,[1]expressOrderReport!$Q:$Q,$M71,[1]expressOrderReport!$G:$G,$C71),1)</f>
        <v>#NAME?</v>
      </c>
      <c r="H71" s="7" t="e">
        <f ca="1">(G71-F71)*1440</f>
        <v>#NAME?</v>
      </c>
      <c r="I71" s="6">
        <f>AK71/V71</f>
        <v>7.645161290322581</v>
      </c>
      <c r="J71" s="5" t="str">
        <f>M71&amp;R71</f>
        <v>BBD-BLR-Nagondanahalli-T1S-route-0</v>
      </c>
      <c r="K71" s="5" t="str">
        <f>IF(AF71="","",C71&amp;AF71)</f>
        <v>15-10-2025861500</v>
      </c>
      <c r="L71" s="4">
        <v>45945</v>
      </c>
      <c r="M71" s="1" t="s">
        <v>4</v>
      </c>
      <c r="N71" s="1" t="s">
        <v>3</v>
      </c>
      <c r="O71" s="1">
        <v>265616851</v>
      </c>
      <c r="P71" s="1">
        <v>3</v>
      </c>
      <c r="Q71" s="1" t="s">
        <v>2</v>
      </c>
      <c r="R71" s="1" t="s">
        <v>23</v>
      </c>
      <c r="S71" s="1">
        <v>348358917</v>
      </c>
      <c r="T71" s="1">
        <v>32</v>
      </c>
      <c r="U71" s="1">
        <v>1</v>
      </c>
      <c r="V71" s="1">
        <v>31</v>
      </c>
      <c r="W71" s="1" t="s">
        <v>0</v>
      </c>
      <c r="X71" s="1">
        <v>152500</v>
      </c>
      <c r="Y71" s="1">
        <v>50</v>
      </c>
      <c r="Z71" s="1">
        <v>1.538</v>
      </c>
      <c r="AA71" s="2">
        <v>45945.1875</v>
      </c>
      <c r="AB71" s="2">
        <v>45945.204618055555</v>
      </c>
      <c r="AC71" s="1">
        <v>24</v>
      </c>
      <c r="AD71" s="1">
        <v>9</v>
      </c>
      <c r="AE71" s="1">
        <v>41.54</v>
      </c>
      <c r="AF71" s="1">
        <v>861500</v>
      </c>
      <c r="AG71" s="1">
        <v>861500</v>
      </c>
      <c r="AH71" s="2">
        <v>45945.276759259257</v>
      </c>
      <c r="AI71" s="2">
        <v>45945.277094907404</v>
      </c>
      <c r="AJ71" s="2">
        <v>45945.442245370374</v>
      </c>
      <c r="AK71" s="1">
        <v>237</v>
      </c>
    </row>
    <row r="72" spans="1:37">
      <c r="A72" s="1" t="e">
        <f t="array" aca="1" ref="A72" ca="1">_xludf.XLOOKUP(M72,'[2]Migrated Societies Data'!D:D,'[2]Migrated Societies Data'!B:B)</f>
        <v>#NAME?</v>
      </c>
      <c r="B72" s="1" t="e">
        <f t="array" aca="1" ref="B72" ca="1">_xludf.XLOOKUP(M72,'[2]Migrated Societies Data'!D:D,'[2]Migrated Societies Data'!E:E)</f>
        <v>#NAME?</v>
      </c>
      <c r="C72" s="1" t="str">
        <f>TEXT(L72,"DD-MM-YYYY")</f>
        <v>15-10-2025</v>
      </c>
      <c r="D72" s="1">
        <f>WEEKNUM(L72,11)</f>
        <v>42</v>
      </c>
      <c r="E72" s="1">
        <f>MONTH(L72)</f>
        <v>10</v>
      </c>
      <c r="F72" s="8" t="e">
        <f ca="1">MOD(_xludf.MINIFS([1]expressOrderReport!$AS:$AS,[1]expressOrderReport!$Q:$Q,$M72,[1]expressOrderReport!$G:$G,$C72),1)</f>
        <v>#NAME?</v>
      </c>
      <c r="G72" s="8" t="e">
        <f ca="1">MOD(_xludf.MAXIFS([1]expressOrderReport!$AS:$AS,[1]expressOrderReport!$Q:$Q,$M72,[1]expressOrderReport!$G:$G,$C72),1)</f>
        <v>#NAME?</v>
      </c>
      <c r="H72" s="7" t="e">
        <f ca="1">(G72-F72)*1440</f>
        <v>#NAME?</v>
      </c>
      <c r="I72" s="6">
        <f>AK72/V72</f>
        <v>3.8857142857142857</v>
      </c>
      <c r="J72" s="5" t="str">
        <f>M72&amp;R72</f>
        <v>BBD-BLR-PeenyaPhase3-T1S-route-0</v>
      </c>
      <c r="K72" s="5" t="str">
        <f>IF(AF72="","",C72&amp;AF72)</f>
        <v>15-10-2025861857</v>
      </c>
      <c r="L72" s="4">
        <v>45945</v>
      </c>
      <c r="M72" s="1" t="s">
        <v>13</v>
      </c>
      <c r="N72" s="1" t="s">
        <v>3</v>
      </c>
      <c r="O72" s="1">
        <v>265616855</v>
      </c>
      <c r="P72" s="1">
        <v>3</v>
      </c>
      <c r="Q72" s="1" t="s">
        <v>2</v>
      </c>
      <c r="R72" s="1" t="s">
        <v>23</v>
      </c>
      <c r="S72" s="1">
        <v>348358930</v>
      </c>
      <c r="T72" s="1">
        <v>35</v>
      </c>
      <c r="U72" s="1">
        <v>0</v>
      </c>
      <c r="V72" s="1">
        <v>35</v>
      </c>
      <c r="W72" s="1" t="s">
        <v>0</v>
      </c>
      <c r="X72" s="1">
        <v>152500</v>
      </c>
      <c r="Y72" s="1">
        <v>50</v>
      </c>
      <c r="Z72" s="1">
        <v>5.1849999999999996</v>
      </c>
      <c r="AA72" s="2">
        <v>45945.1875</v>
      </c>
      <c r="AB72" s="2">
        <v>45945.215196759258</v>
      </c>
      <c r="AC72" s="1">
        <v>39</v>
      </c>
      <c r="AD72" s="1">
        <v>9</v>
      </c>
      <c r="AE72" s="1">
        <v>40.64</v>
      </c>
      <c r="AF72" s="1">
        <v>861857</v>
      </c>
      <c r="AG72" s="1">
        <v>861857</v>
      </c>
      <c r="AH72" s="2">
        <v>45945.18041666667</v>
      </c>
      <c r="AI72" s="2">
        <v>45945.181446759256</v>
      </c>
      <c r="AJ72" s="2">
        <v>45945.276354166665</v>
      </c>
      <c r="AK72" s="1">
        <v>136</v>
      </c>
    </row>
    <row r="73" spans="1:37">
      <c r="A73" s="1" t="e">
        <f t="array" aca="1" ref="A73" ca="1">_xludf.XLOOKUP(M73,'[2]Migrated Societies Data'!D:D,'[2]Migrated Societies Data'!B:B)</f>
        <v>#NAME?</v>
      </c>
      <c r="B73" s="1" t="e">
        <f t="array" aca="1" ref="B73" ca="1">_xludf.XLOOKUP(M73,'[2]Migrated Societies Data'!D:D,'[2]Migrated Societies Data'!E:E)</f>
        <v>#NAME?</v>
      </c>
      <c r="C73" s="1" t="str">
        <f>TEXT(L73,"DD-MM-YYYY")</f>
        <v>16-10-2025</v>
      </c>
      <c r="D73" s="1">
        <f>WEEKNUM(L73,11)</f>
        <v>42</v>
      </c>
      <c r="E73" s="1">
        <f>MONTH(L73)</f>
        <v>10</v>
      </c>
      <c r="F73" s="8" t="e">
        <f ca="1">MOD(_xludf.MINIFS([1]expressOrderReport!$AS:$AS,[1]expressOrderReport!$Q:$Q,$M73,[1]expressOrderReport!$G:$G,$C73),1)</f>
        <v>#NAME?</v>
      </c>
      <c r="G73" s="8" t="e">
        <f ca="1">MOD(_xludf.MAXIFS([1]expressOrderReport!$AS:$AS,[1]expressOrderReport!$Q:$Q,$M73,[1]expressOrderReport!$G:$G,$C73),1)</f>
        <v>#NAME?</v>
      </c>
      <c r="H73" s="7" t="e">
        <f ca="1">(G73-F73)*1440</f>
        <v>#NAME?</v>
      </c>
      <c r="I73" s="6">
        <f>AK73/V73</f>
        <v>2</v>
      </c>
      <c r="J73" s="5" t="str">
        <f>M73&amp;R73</f>
        <v>BBD-BLR-Budhigere-T1S-route-0</v>
      </c>
      <c r="K73" s="5" t="str">
        <f>IF(AF73="","",C73&amp;AF73)</f>
        <v>16-10-2025861883</v>
      </c>
      <c r="L73" s="4">
        <v>45946</v>
      </c>
      <c r="M73" s="1" t="s">
        <v>7</v>
      </c>
      <c r="N73" s="1" t="s">
        <v>3</v>
      </c>
      <c r="O73" s="1">
        <v>265977669</v>
      </c>
      <c r="P73" s="1">
        <v>3</v>
      </c>
      <c r="Q73" s="1" t="s">
        <v>2</v>
      </c>
      <c r="R73" s="1" t="s">
        <v>23</v>
      </c>
      <c r="S73" s="1">
        <v>348783559</v>
      </c>
      <c r="T73" s="1">
        <v>30</v>
      </c>
      <c r="U73" s="1">
        <v>0</v>
      </c>
      <c r="V73" s="1">
        <v>30</v>
      </c>
      <c r="W73" s="1" t="s">
        <v>0</v>
      </c>
      <c r="X73" s="1">
        <v>152500</v>
      </c>
      <c r="Y73" s="1">
        <v>50</v>
      </c>
      <c r="Z73" s="1">
        <v>1.1619999999999999</v>
      </c>
      <c r="AA73" s="2">
        <v>45946.1875</v>
      </c>
      <c r="AB73" s="2">
        <v>45946.201643518521</v>
      </c>
      <c r="AC73" s="1">
        <v>20</v>
      </c>
      <c r="AD73" s="1">
        <v>9</v>
      </c>
      <c r="AE73" s="1">
        <v>40.700000000000003</v>
      </c>
      <c r="AF73" s="1">
        <v>861883</v>
      </c>
      <c r="AG73" s="1">
        <v>861883</v>
      </c>
      <c r="AH73" s="2">
        <v>45946.238240740742</v>
      </c>
      <c r="AI73" s="2">
        <v>45946.238530092596</v>
      </c>
      <c r="AJ73" s="2">
        <v>45946.28019675926</v>
      </c>
      <c r="AK73" s="1">
        <v>60</v>
      </c>
    </row>
    <row r="74" spans="1:37">
      <c r="A74" s="1" t="e">
        <f t="array" aca="1" ref="A74" ca="1">_xludf.XLOOKUP(M74,'[2]Migrated Societies Data'!D:D,'[2]Migrated Societies Data'!B:B)</f>
        <v>#NAME?</v>
      </c>
      <c r="B74" s="1" t="e">
        <f t="array" aca="1" ref="B74" ca="1">_xludf.XLOOKUP(M74,'[2]Migrated Societies Data'!D:D,'[2]Migrated Societies Data'!E:E)</f>
        <v>#NAME?</v>
      </c>
      <c r="C74" s="1" t="str">
        <f>TEXT(L74,"DD-MM-YYYY")</f>
        <v>16-10-2025</v>
      </c>
      <c r="D74" s="1">
        <f>WEEKNUM(L74,11)</f>
        <v>42</v>
      </c>
      <c r="E74" s="1">
        <f>MONTH(L74)</f>
        <v>10</v>
      </c>
      <c r="F74" s="8" t="e">
        <f ca="1">MOD(_xludf.MINIFS([1]expressOrderReport!$AS:$AS,[1]expressOrderReport!$Q:$Q,$M74,[1]expressOrderReport!$G:$G,$C74),1)</f>
        <v>#NAME?</v>
      </c>
      <c r="G74" s="8" t="e">
        <f ca="1">MOD(_xludf.MAXIFS([1]expressOrderReport!$AS:$AS,[1]expressOrderReport!$Q:$Q,$M74,[1]expressOrderReport!$G:$G,$C74),1)</f>
        <v>#NAME?</v>
      </c>
      <c r="H74" s="7" t="e">
        <f ca="1">(G74-F74)*1440</f>
        <v>#NAME?</v>
      </c>
      <c r="I74" s="6">
        <f>AK74/V74</f>
        <v>2.6764705882352939</v>
      </c>
      <c r="J74" s="5" t="str">
        <f>M74&amp;R74</f>
        <v>BBD-BLR-PeenyaPhase3-T1S-route-0</v>
      </c>
      <c r="K74" s="5" t="str">
        <f>IF(AF74="","",C74&amp;AF74)</f>
        <v>16-10-2025861857</v>
      </c>
      <c r="L74" s="4">
        <v>45946</v>
      </c>
      <c r="M74" s="1" t="s">
        <v>13</v>
      </c>
      <c r="N74" s="1" t="s">
        <v>3</v>
      </c>
      <c r="O74" s="1">
        <v>265977683</v>
      </c>
      <c r="P74" s="1">
        <v>3</v>
      </c>
      <c r="Q74" s="1" t="s">
        <v>2</v>
      </c>
      <c r="R74" s="1" t="s">
        <v>23</v>
      </c>
      <c r="S74" s="1">
        <v>348783581</v>
      </c>
      <c r="T74" s="1">
        <v>34</v>
      </c>
      <c r="U74" s="1">
        <v>0</v>
      </c>
      <c r="V74" s="1">
        <v>34</v>
      </c>
      <c r="W74" s="1" t="s">
        <v>0</v>
      </c>
      <c r="X74" s="1">
        <v>152500</v>
      </c>
      <c r="Y74" s="1">
        <v>50</v>
      </c>
      <c r="Z74" s="1">
        <v>5.1849999999999996</v>
      </c>
      <c r="AA74" s="2">
        <v>45946.1875</v>
      </c>
      <c r="AB74" s="2">
        <v>45946.216122685182</v>
      </c>
      <c r="AC74" s="1">
        <v>41</v>
      </c>
      <c r="AD74" s="1">
        <v>9</v>
      </c>
      <c r="AE74" s="1">
        <v>41.22</v>
      </c>
      <c r="AF74" s="1">
        <v>861857</v>
      </c>
      <c r="AG74" s="1">
        <v>861857</v>
      </c>
      <c r="AH74" s="2">
        <v>45946.183530092596</v>
      </c>
      <c r="AI74" s="2">
        <v>45946.183703703704</v>
      </c>
      <c r="AJ74" s="2">
        <v>45946.247106481482</v>
      </c>
      <c r="AK74" s="1">
        <v>91</v>
      </c>
    </row>
    <row r="75" spans="1:37">
      <c r="A75" s="1" t="e">
        <f t="array" aca="1" ref="A75" ca="1">_xludf.XLOOKUP(M75,'[2]Migrated Societies Data'!D:D,'[2]Migrated Societies Data'!B:B)</f>
        <v>#NAME?</v>
      </c>
      <c r="B75" s="1" t="e">
        <f t="array" aca="1" ref="B75" ca="1">_xludf.XLOOKUP(M75,'[2]Migrated Societies Data'!D:D,'[2]Migrated Societies Data'!E:E)</f>
        <v>#NAME?</v>
      </c>
      <c r="C75" s="1" t="str">
        <f>TEXT(L75,"DD-MM-YYYY")</f>
        <v>16-10-2025</v>
      </c>
      <c r="D75" s="1">
        <f>WEEKNUM(L75,11)</f>
        <v>42</v>
      </c>
      <c r="E75" s="1">
        <f>MONTH(L75)</f>
        <v>10</v>
      </c>
      <c r="F75" s="8" t="e">
        <f ca="1">MOD(_xludf.MINIFS([1]expressOrderReport!$AS:$AS,[1]expressOrderReport!$Q:$Q,$M75,[1]expressOrderReport!$G:$G,$C75),1)</f>
        <v>#NAME?</v>
      </c>
      <c r="G75" s="8" t="e">
        <f ca="1">MOD(_xludf.MAXIFS([1]expressOrderReport!$AS:$AS,[1]expressOrderReport!$Q:$Q,$M75,[1]expressOrderReport!$G:$G,$C75),1)</f>
        <v>#NAME?</v>
      </c>
      <c r="H75" s="7" t="e">
        <f ca="1">(G75-F75)*1440</f>
        <v>#NAME?</v>
      </c>
      <c r="I75" s="6">
        <f>AK75/V75</f>
        <v>4.75</v>
      </c>
      <c r="J75" s="5" t="str">
        <f>M75&amp;R75</f>
        <v>BBD-BLR-Nagondanahalli-T1S-route-0</v>
      </c>
      <c r="K75" s="5" t="str">
        <f>IF(AF75="","",C75&amp;AF75)</f>
        <v>16-10-2025861283</v>
      </c>
      <c r="L75" s="4">
        <v>45946</v>
      </c>
      <c r="M75" s="1" t="s">
        <v>4</v>
      </c>
      <c r="N75" s="1" t="s">
        <v>3</v>
      </c>
      <c r="O75" s="1">
        <v>265977686</v>
      </c>
      <c r="P75" s="1">
        <v>3</v>
      </c>
      <c r="Q75" s="1" t="s">
        <v>2</v>
      </c>
      <c r="R75" s="1" t="s">
        <v>23</v>
      </c>
      <c r="S75" s="1">
        <v>348783584</v>
      </c>
      <c r="T75" s="1">
        <v>30</v>
      </c>
      <c r="U75" s="1">
        <v>2</v>
      </c>
      <c r="V75" s="1">
        <v>28</v>
      </c>
      <c r="W75" s="1" t="s">
        <v>0</v>
      </c>
      <c r="X75" s="1">
        <v>152500</v>
      </c>
      <c r="Y75" s="1">
        <v>50</v>
      </c>
      <c r="Z75" s="1">
        <v>1.538</v>
      </c>
      <c r="AA75" s="2">
        <v>45946.1875</v>
      </c>
      <c r="AB75" s="2">
        <v>45946.204791666663</v>
      </c>
      <c r="AC75" s="1">
        <v>24</v>
      </c>
      <c r="AD75" s="1">
        <v>9</v>
      </c>
      <c r="AE75" s="1">
        <v>40.409999999999997</v>
      </c>
      <c r="AF75" s="1">
        <v>861283</v>
      </c>
      <c r="AG75" s="1">
        <v>861283</v>
      </c>
      <c r="AH75" s="2">
        <v>45946.214155092595</v>
      </c>
      <c r="AI75" s="2">
        <v>45946.214444444442</v>
      </c>
      <c r="AJ75" s="2">
        <v>45946.307453703703</v>
      </c>
      <c r="AK75" s="1">
        <v>133</v>
      </c>
    </row>
    <row r="76" spans="1:37">
      <c r="A76" s="1" t="e">
        <f t="array" aca="1" ref="A76" ca="1">_xludf.XLOOKUP(M76,'[2]Migrated Societies Data'!D:D,'[2]Migrated Societies Data'!B:B)</f>
        <v>#NAME?</v>
      </c>
      <c r="B76" s="1" t="e">
        <f t="array" aca="1" ref="B76" ca="1">_xludf.XLOOKUP(M76,'[2]Migrated Societies Data'!D:D,'[2]Migrated Societies Data'!E:E)</f>
        <v>#NAME?</v>
      </c>
      <c r="C76" s="1" t="str">
        <f>TEXT(L76,"DD-MM-YYYY")</f>
        <v>15-10-2025</v>
      </c>
      <c r="D76" s="1">
        <f>WEEKNUM(L76,11)</f>
        <v>42</v>
      </c>
      <c r="E76" s="1">
        <f>MONTH(L76)</f>
        <v>10</v>
      </c>
      <c r="F76" s="8" t="e">
        <f ca="1">MOD(_xludf.MINIFS([1]expressOrderReport!$AS:$AS,[1]expressOrderReport!$Q:$Q,$M76,[1]expressOrderReport!$G:$G,$C76),1)</f>
        <v>#NAME?</v>
      </c>
      <c r="G76" s="8" t="e">
        <f ca="1">MOD(_xludf.MAXIFS([1]expressOrderReport!$AS:$AS,[1]expressOrderReport!$Q:$Q,$M76,[1]expressOrderReport!$G:$G,$C76),1)</f>
        <v>#NAME?</v>
      </c>
      <c r="H76" s="7" t="e">
        <f ca="1">(G76-F76)*1440</f>
        <v>#NAME?</v>
      </c>
      <c r="I76" s="6">
        <f>AK76/V76</f>
        <v>2.2162162162162162</v>
      </c>
      <c r="J76" s="5" t="str">
        <f>M76&amp;R76</f>
        <v>BBD-BLR-Nagondanahalli-T1S-route-1</v>
      </c>
      <c r="K76" s="5" t="str">
        <f>IF(AF76="","",C76&amp;AF76)</f>
        <v>15-10-2025861282</v>
      </c>
      <c r="L76" s="4">
        <v>45945</v>
      </c>
      <c r="M76" s="1" t="s">
        <v>4</v>
      </c>
      <c r="N76" s="1" t="s">
        <v>3</v>
      </c>
      <c r="O76" s="1">
        <v>265616851</v>
      </c>
      <c r="P76" s="1">
        <v>3</v>
      </c>
      <c r="Q76" s="1" t="s">
        <v>2</v>
      </c>
      <c r="R76" s="1" t="s">
        <v>16</v>
      </c>
      <c r="S76" s="1">
        <v>348358918</v>
      </c>
      <c r="T76" s="1">
        <v>37</v>
      </c>
      <c r="U76" s="1">
        <v>0</v>
      </c>
      <c r="V76" s="1">
        <v>37</v>
      </c>
      <c r="W76" s="1" t="s">
        <v>0</v>
      </c>
      <c r="X76" s="1">
        <v>152500</v>
      </c>
      <c r="Y76" s="1">
        <v>50</v>
      </c>
      <c r="Z76" s="1">
        <v>2.746</v>
      </c>
      <c r="AA76" s="2">
        <v>45945.1875</v>
      </c>
      <c r="AB76" s="2">
        <v>45945.208611111113</v>
      </c>
      <c r="AC76" s="1">
        <v>30</v>
      </c>
      <c r="AD76" s="1">
        <v>9</v>
      </c>
      <c r="AE76" s="1">
        <v>40.57</v>
      </c>
      <c r="AF76" s="1">
        <v>861282</v>
      </c>
      <c r="AG76" s="1">
        <v>861282</v>
      </c>
      <c r="AH76" s="2">
        <v>45945.212812500002</v>
      </c>
      <c r="AI76" s="2">
        <v>45945.213055555556</v>
      </c>
      <c r="AJ76" s="2">
        <v>45945.270462962966</v>
      </c>
      <c r="AK76" s="1">
        <v>82</v>
      </c>
    </row>
    <row r="77" spans="1:37">
      <c r="A77" s="1" t="e">
        <f t="array" aca="1" ref="A77" ca="1">_xludf.XLOOKUP(M77,'[2]Migrated Societies Data'!D:D,'[2]Migrated Societies Data'!B:B)</f>
        <v>#NAME?</v>
      </c>
      <c r="B77" s="1" t="e">
        <f t="array" aca="1" ref="B77" ca="1">_xludf.XLOOKUP(M77,'[2]Migrated Societies Data'!D:D,'[2]Migrated Societies Data'!E:E)</f>
        <v>#NAME?</v>
      </c>
      <c r="C77" s="1" t="str">
        <f>TEXT(L77,"DD-MM-YYYY")</f>
        <v>15-10-2025</v>
      </c>
      <c r="D77" s="1">
        <f>WEEKNUM(L77,11)</f>
        <v>42</v>
      </c>
      <c r="E77" s="1">
        <f>MONTH(L77)</f>
        <v>10</v>
      </c>
      <c r="F77" s="8" t="e">
        <f ca="1">MOD(_xludf.MINIFS([1]expressOrderReport!$AS:$AS,[1]expressOrderReport!$Q:$Q,$M77,[1]expressOrderReport!$G:$G,$C77),1)</f>
        <v>#NAME?</v>
      </c>
      <c r="G77" s="8" t="e">
        <f ca="1">MOD(_xludf.MAXIFS([1]expressOrderReport!$AS:$AS,[1]expressOrderReport!$Q:$Q,$M77,[1]expressOrderReport!$G:$G,$C77),1)</f>
        <v>#NAME?</v>
      </c>
      <c r="H77" s="7" t="e">
        <f ca="1">(G77-F77)*1440</f>
        <v>#NAME?</v>
      </c>
      <c r="I77" s="6">
        <f>AK77/V77</f>
        <v>1.6</v>
      </c>
      <c r="J77" s="5" t="str">
        <f>M77&amp;R77</f>
        <v>BBD-BLR-PeenyaPhase3-T1S-route-1</v>
      </c>
      <c r="K77" s="5" t="str">
        <f>IF(AF77="","",C77&amp;AF77)</f>
        <v>15-10-2025835426</v>
      </c>
      <c r="L77" s="4">
        <v>45945</v>
      </c>
      <c r="M77" s="1" t="s">
        <v>13</v>
      </c>
      <c r="N77" s="1" t="s">
        <v>3</v>
      </c>
      <c r="O77" s="1">
        <v>265616855</v>
      </c>
      <c r="P77" s="1">
        <v>3</v>
      </c>
      <c r="Q77" s="1" t="s">
        <v>2</v>
      </c>
      <c r="R77" s="1" t="s">
        <v>16</v>
      </c>
      <c r="S77" s="1">
        <v>348358932</v>
      </c>
      <c r="T77" s="1">
        <v>37</v>
      </c>
      <c r="U77" s="1">
        <v>2</v>
      </c>
      <c r="V77" s="1">
        <v>35</v>
      </c>
      <c r="W77" s="1" t="s">
        <v>0</v>
      </c>
      <c r="X77" s="1">
        <v>152500</v>
      </c>
      <c r="Y77" s="1">
        <v>50</v>
      </c>
      <c r="Z77" s="1">
        <v>4.1769999999999996</v>
      </c>
      <c r="AA77" s="2">
        <v>45945.1875</v>
      </c>
      <c r="AB77" s="2">
        <v>45945.210787037038</v>
      </c>
      <c r="AC77" s="1">
        <v>33</v>
      </c>
      <c r="AD77" s="1">
        <v>9</v>
      </c>
      <c r="AE77" s="1">
        <v>41.53</v>
      </c>
      <c r="AF77" s="1">
        <v>835426</v>
      </c>
      <c r="AG77" s="1">
        <v>835426</v>
      </c>
      <c r="AH77" s="2">
        <v>45945.177511574075</v>
      </c>
      <c r="AI77" s="2">
        <v>45945.178090277775</v>
      </c>
      <c r="AJ77" s="2">
        <v>45945.217233796298</v>
      </c>
      <c r="AK77" s="1">
        <v>56</v>
      </c>
    </row>
    <row r="78" spans="1:37">
      <c r="A78" s="1" t="e">
        <f t="array" aca="1" ref="A78" ca="1">_xludf.XLOOKUP(M78,'[2]Migrated Societies Data'!D:D,'[2]Migrated Societies Data'!B:B)</f>
        <v>#NAME?</v>
      </c>
      <c r="B78" s="1" t="e">
        <f t="array" aca="1" ref="B78" ca="1">_xludf.XLOOKUP(M78,'[2]Migrated Societies Data'!D:D,'[2]Migrated Societies Data'!E:E)</f>
        <v>#NAME?</v>
      </c>
      <c r="C78" s="1" t="str">
        <f>TEXT(L78,"DD-MM-YYYY")</f>
        <v>16-10-2025</v>
      </c>
      <c r="D78" s="1">
        <f>WEEKNUM(L78,11)</f>
        <v>42</v>
      </c>
      <c r="E78" s="1">
        <f>MONTH(L78)</f>
        <v>10</v>
      </c>
      <c r="F78" s="8" t="e">
        <f ca="1">MOD(_xludf.MINIFS([1]expressOrderReport!$AS:$AS,[1]expressOrderReport!$Q:$Q,$M78,[1]expressOrderReport!$G:$G,$C78),1)</f>
        <v>#NAME?</v>
      </c>
      <c r="G78" s="8" t="e">
        <f ca="1">MOD(_xludf.MAXIFS([1]expressOrderReport!$AS:$AS,[1]expressOrderReport!$Q:$Q,$M78,[1]expressOrderReport!$G:$G,$C78),1)</f>
        <v>#NAME?</v>
      </c>
      <c r="H78" s="7" t="e">
        <f ca="1">(G78-F78)*1440</f>
        <v>#NAME?</v>
      </c>
      <c r="I78" s="6">
        <f>AK78/V78</f>
        <v>1.7142857142857142</v>
      </c>
      <c r="J78" s="5" t="str">
        <f>M78&amp;R78</f>
        <v>BBD-BLR-Budhigere-T1S-route-1</v>
      </c>
      <c r="K78" s="5" t="str">
        <f>IF(AF78="","",C78&amp;AF78)</f>
        <v>16-10-2025861793</v>
      </c>
      <c r="L78" s="4">
        <v>45946</v>
      </c>
      <c r="M78" s="1" t="s">
        <v>7</v>
      </c>
      <c r="N78" s="1" t="s">
        <v>3</v>
      </c>
      <c r="O78" s="1">
        <v>265977669</v>
      </c>
      <c r="P78" s="1">
        <v>3</v>
      </c>
      <c r="Q78" s="1" t="s">
        <v>2</v>
      </c>
      <c r="R78" s="1" t="s">
        <v>16</v>
      </c>
      <c r="S78" s="1">
        <v>348783561</v>
      </c>
      <c r="T78" s="1">
        <v>35</v>
      </c>
      <c r="U78" s="1">
        <v>0</v>
      </c>
      <c r="V78" s="1">
        <v>35</v>
      </c>
      <c r="W78" s="1" t="s">
        <v>0</v>
      </c>
      <c r="X78" s="1">
        <v>152500</v>
      </c>
      <c r="Y78" s="1">
        <v>50</v>
      </c>
      <c r="Z78" s="1">
        <v>1.1619999999999999</v>
      </c>
      <c r="AA78" s="2">
        <v>45946.1875</v>
      </c>
      <c r="AB78" s="2">
        <v>45946.204305555555</v>
      </c>
      <c r="AC78" s="1">
        <v>24</v>
      </c>
      <c r="AD78" s="1">
        <v>9</v>
      </c>
      <c r="AE78" s="1">
        <v>41.58</v>
      </c>
      <c r="AF78" s="1">
        <v>861793</v>
      </c>
      <c r="AG78" s="1">
        <v>861793</v>
      </c>
      <c r="AH78" s="2">
        <v>45946.213599537034</v>
      </c>
      <c r="AI78" s="2">
        <v>45946.213912037034</v>
      </c>
      <c r="AJ78" s="2">
        <v>45946.25577546296</v>
      </c>
      <c r="AK78" s="1">
        <v>60</v>
      </c>
    </row>
    <row r="79" spans="1:37">
      <c r="A79" s="1" t="e">
        <f t="array" aca="1" ref="A79" ca="1">_xludf.XLOOKUP(M79,'[2]Migrated Societies Data'!D:D,'[2]Migrated Societies Data'!B:B)</f>
        <v>#NAME?</v>
      </c>
      <c r="B79" s="1" t="e">
        <f t="array" aca="1" ref="B79" ca="1">_xludf.XLOOKUP(M79,'[2]Migrated Societies Data'!D:D,'[2]Migrated Societies Data'!E:E)</f>
        <v>#NAME?</v>
      </c>
      <c r="C79" s="1" t="str">
        <f>TEXT(L79,"DD-MM-YYYY")</f>
        <v>16-10-2025</v>
      </c>
      <c r="D79" s="1">
        <f>WEEKNUM(L79,11)</f>
        <v>42</v>
      </c>
      <c r="E79" s="1">
        <f>MONTH(L79)</f>
        <v>10</v>
      </c>
      <c r="F79" s="8" t="e">
        <f ca="1">MOD(_xludf.MINIFS([1]expressOrderReport!$AS:$AS,[1]expressOrderReport!$Q:$Q,$M79,[1]expressOrderReport!$G:$G,$C79),1)</f>
        <v>#NAME?</v>
      </c>
      <c r="G79" s="8" t="e">
        <f ca="1">MOD(_xludf.MAXIFS([1]expressOrderReport!$AS:$AS,[1]expressOrderReport!$Q:$Q,$M79,[1]expressOrderReport!$G:$G,$C79),1)</f>
        <v>#NAME?</v>
      </c>
      <c r="H79" s="7" t="e">
        <f ca="1">(G79-F79)*1440</f>
        <v>#NAME?</v>
      </c>
      <c r="I79" s="6">
        <f>AK79/V79</f>
        <v>2.59375</v>
      </c>
      <c r="J79" s="5" t="str">
        <f>M79&amp;R79</f>
        <v>BBD-BLR-PeenyaPhase3-T1S-route-1</v>
      </c>
      <c r="K79" s="5" t="str">
        <f>IF(AF79="","",C79&amp;AF79)</f>
        <v>16-10-2025835426</v>
      </c>
      <c r="L79" s="4">
        <v>45946</v>
      </c>
      <c r="M79" s="1" t="s">
        <v>13</v>
      </c>
      <c r="N79" s="1" t="s">
        <v>3</v>
      </c>
      <c r="O79" s="1">
        <v>265977683</v>
      </c>
      <c r="P79" s="1">
        <v>3</v>
      </c>
      <c r="Q79" s="1" t="s">
        <v>2</v>
      </c>
      <c r="R79" s="1" t="s">
        <v>16</v>
      </c>
      <c r="S79" s="1">
        <v>348783582</v>
      </c>
      <c r="T79" s="1">
        <v>36</v>
      </c>
      <c r="U79" s="1">
        <v>4</v>
      </c>
      <c r="V79" s="1">
        <v>32</v>
      </c>
      <c r="W79" s="1" t="s">
        <v>0</v>
      </c>
      <c r="X79" s="1">
        <v>152500</v>
      </c>
      <c r="Y79" s="1">
        <v>50</v>
      </c>
      <c r="Z79" s="1">
        <v>4.1769999999999996</v>
      </c>
      <c r="AA79" s="2">
        <v>45946.1875</v>
      </c>
      <c r="AB79" s="2">
        <v>45946.211423611108</v>
      </c>
      <c r="AC79" s="1">
        <v>34</v>
      </c>
      <c r="AD79" s="1">
        <v>9</v>
      </c>
      <c r="AE79" s="1">
        <v>41.48</v>
      </c>
      <c r="AF79" s="1">
        <v>835426</v>
      </c>
      <c r="AG79" s="1">
        <v>835426</v>
      </c>
      <c r="AH79" s="2">
        <v>45946.181423611109</v>
      </c>
      <c r="AI79" s="2">
        <v>45946.182256944441</v>
      </c>
      <c r="AJ79" s="2">
        <v>45946.24015046296</v>
      </c>
      <c r="AK79" s="1">
        <v>83</v>
      </c>
    </row>
    <row r="80" spans="1:37">
      <c r="A80" s="1" t="e">
        <f t="array" aca="1" ref="A80" ca="1">_xludf.XLOOKUP(M80,'[2]Migrated Societies Data'!D:D,'[2]Migrated Societies Data'!B:B)</f>
        <v>#NAME?</v>
      </c>
      <c r="B80" s="1" t="e">
        <f t="array" aca="1" ref="B80" ca="1">_xludf.XLOOKUP(M80,'[2]Migrated Societies Data'!D:D,'[2]Migrated Societies Data'!E:E)</f>
        <v>#NAME?</v>
      </c>
      <c r="C80" s="1" t="str">
        <f>TEXT(L80,"DD-MM-YYYY")</f>
        <v>16-10-2025</v>
      </c>
      <c r="D80" s="1">
        <f>WEEKNUM(L80,11)</f>
        <v>42</v>
      </c>
      <c r="E80" s="1">
        <f>MONTH(L80)</f>
        <v>10</v>
      </c>
      <c r="F80" s="8" t="e">
        <f ca="1">MOD(_xludf.MINIFS([1]expressOrderReport!$AS:$AS,[1]expressOrderReport!$Q:$Q,$M80,[1]expressOrderReport!$G:$G,$C80),1)</f>
        <v>#NAME?</v>
      </c>
      <c r="G80" s="8" t="e">
        <f ca="1">MOD(_xludf.MAXIFS([1]expressOrderReport!$AS:$AS,[1]expressOrderReport!$Q:$Q,$M80,[1]expressOrderReport!$G:$G,$C80),1)</f>
        <v>#NAME?</v>
      </c>
      <c r="H80" s="7" t="e">
        <f ca="1">(G80-F80)*1440</f>
        <v>#NAME?</v>
      </c>
      <c r="I80" s="6">
        <f>AK80/V80</f>
        <v>2.8333333333333335</v>
      </c>
      <c r="J80" s="5" t="str">
        <f>M80&amp;R80</f>
        <v>BBD-BLR-Nagondanahalli-T1S-route-1</v>
      </c>
      <c r="K80" s="5" t="str">
        <f>IF(AF80="","",C80&amp;AF80)</f>
        <v>16-10-2025861284</v>
      </c>
      <c r="L80" s="4">
        <v>45946</v>
      </c>
      <c r="M80" s="1" t="s">
        <v>4</v>
      </c>
      <c r="N80" s="1" t="s">
        <v>3</v>
      </c>
      <c r="O80" s="1">
        <v>265977686</v>
      </c>
      <c r="P80" s="1">
        <v>3</v>
      </c>
      <c r="Q80" s="1" t="s">
        <v>2</v>
      </c>
      <c r="R80" s="1" t="s">
        <v>16</v>
      </c>
      <c r="S80" s="1">
        <v>348783586</v>
      </c>
      <c r="T80" s="1">
        <v>30</v>
      </c>
      <c r="U80" s="1">
        <v>0</v>
      </c>
      <c r="V80" s="1">
        <v>30</v>
      </c>
      <c r="W80" s="1" t="s">
        <v>0</v>
      </c>
      <c r="X80" s="1">
        <v>152500</v>
      </c>
      <c r="Y80" s="1">
        <v>50</v>
      </c>
      <c r="Z80" s="1">
        <v>2.746</v>
      </c>
      <c r="AA80" s="2">
        <v>45946.1875</v>
      </c>
      <c r="AB80" s="2">
        <v>45946.206296296295</v>
      </c>
      <c r="AC80" s="1">
        <v>27</v>
      </c>
      <c r="AD80" s="1">
        <v>9</v>
      </c>
      <c r="AE80" s="1">
        <v>41.59</v>
      </c>
      <c r="AF80" s="1">
        <v>861284</v>
      </c>
      <c r="AG80" s="1">
        <v>861284</v>
      </c>
      <c r="AH80" s="2">
        <v>45946.187685185185</v>
      </c>
      <c r="AI80" s="2">
        <v>45946.187858796293</v>
      </c>
      <c r="AJ80" s="2">
        <v>45946.247569444444</v>
      </c>
      <c r="AK80" s="1">
        <v>85</v>
      </c>
    </row>
    <row r="81" spans="1:37">
      <c r="A81" s="1" t="e">
        <f t="array" aca="1" ref="A81" ca="1">_xludf.XLOOKUP(M81,'[2]Migrated Societies Data'!D:D,'[2]Migrated Societies Data'!B:B)</f>
        <v>#NAME?</v>
      </c>
      <c r="B81" s="1" t="e">
        <f t="array" aca="1" ref="B81" ca="1">_xludf.XLOOKUP(M81,'[2]Migrated Societies Data'!D:D,'[2]Migrated Societies Data'!E:E)</f>
        <v>#NAME?</v>
      </c>
      <c r="C81" s="1" t="str">
        <f>TEXT(L81,"DD-MM-YYYY")</f>
        <v>16-10-2025</v>
      </c>
      <c r="D81" s="1">
        <f>WEEKNUM(L81,11)</f>
        <v>42</v>
      </c>
      <c r="E81" s="1">
        <f>MONTH(L81)</f>
        <v>10</v>
      </c>
      <c r="F81" s="8" t="e">
        <f ca="1">MOD(_xludf.MINIFS([1]expressOrderReport!$AS:$AS,[1]expressOrderReport!$Q:$Q,$M81,[1]expressOrderReport!$G:$G,$C81),1)</f>
        <v>#NAME?</v>
      </c>
      <c r="G81" s="8" t="e">
        <f ca="1">MOD(_xludf.MAXIFS([1]expressOrderReport!$AS:$AS,[1]expressOrderReport!$Q:$Q,$M81,[1]expressOrderReport!$G:$G,$C81),1)</f>
        <v>#NAME?</v>
      </c>
      <c r="H81" s="7" t="e">
        <f ca="1">(G81-F81)*1440</f>
        <v>#NAME?</v>
      </c>
      <c r="I81" s="6">
        <f>AK81/V81</f>
        <v>3</v>
      </c>
      <c r="J81" s="5" t="str">
        <f>M81&amp;R81</f>
        <v>BBD-BLR-Nagondanahalli-T1S-route-10</v>
      </c>
      <c r="K81" s="5" t="str">
        <f>IF(AF81="","",C81&amp;AF81)</f>
        <v>16-10-2025860707</v>
      </c>
      <c r="L81" s="4">
        <v>45946</v>
      </c>
      <c r="M81" s="1" t="s">
        <v>4</v>
      </c>
      <c r="N81" s="1" t="s">
        <v>3</v>
      </c>
      <c r="O81" s="1">
        <v>265977686</v>
      </c>
      <c r="P81" s="1">
        <v>3</v>
      </c>
      <c r="Q81" s="1" t="s">
        <v>2</v>
      </c>
      <c r="R81" s="1" t="s">
        <v>31</v>
      </c>
      <c r="S81" s="1">
        <v>348783585</v>
      </c>
      <c r="T81" s="1">
        <v>11</v>
      </c>
      <c r="U81" s="1">
        <v>0</v>
      </c>
      <c r="V81" s="1">
        <v>11</v>
      </c>
      <c r="W81" s="1" t="s">
        <v>0</v>
      </c>
      <c r="X81" s="1">
        <v>152500</v>
      </c>
      <c r="Y81" s="1">
        <v>50</v>
      </c>
      <c r="Z81" s="1">
        <v>1.9690000000000001</v>
      </c>
      <c r="AA81" s="2">
        <v>45946.1875</v>
      </c>
      <c r="AB81" s="2">
        <v>45946.198344907411</v>
      </c>
      <c r="AC81" s="1">
        <v>15</v>
      </c>
      <c r="AD81" s="1">
        <v>9</v>
      </c>
      <c r="AE81" s="1">
        <v>11.85</v>
      </c>
      <c r="AF81" s="1">
        <v>860707</v>
      </c>
      <c r="AG81" s="1">
        <v>860707</v>
      </c>
      <c r="AH81" s="2">
        <v>45946.246458333335</v>
      </c>
      <c r="AI81" s="2">
        <v>45946.246678240743</v>
      </c>
      <c r="AJ81" s="2">
        <v>45946.269780092596</v>
      </c>
      <c r="AK81" s="1">
        <v>33</v>
      </c>
    </row>
    <row r="82" spans="1:37">
      <c r="A82" s="1" t="e">
        <f t="array" aca="1" ref="A82" ca="1">_xludf.XLOOKUP(M82,'[2]Migrated Societies Data'!D:D,'[2]Migrated Societies Data'!B:B)</f>
        <v>#NAME?</v>
      </c>
      <c r="B82" s="1" t="e">
        <f t="array" aca="1" ref="B82" ca="1">_xludf.XLOOKUP(M82,'[2]Migrated Societies Data'!D:D,'[2]Migrated Societies Data'!E:E)</f>
        <v>#NAME?</v>
      </c>
      <c r="C82" s="1" t="str">
        <f>TEXT(L82,"DD-MM-YYYY")</f>
        <v>15-10-2025</v>
      </c>
      <c r="D82" s="1">
        <f>WEEKNUM(L82,11)</f>
        <v>42</v>
      </c>
      <c r="E82" s="1">
        <f>MONTH(L82)</f>
        <v>10</v>
      </c>
      <c r="F82" s="8" t="e">
        <f ca="1">MOD(_xludf.MINIFS([1]expressOrderReport!$AS:$AS,[1]expressOrderReport!$Q:$Q,$M82,[1]expressOrderReport!$G:$G,$C82),1)</f>
        <v>#NAME?</v>
      </c>
      <c r="G82" s="8" t="e">
        <f ca="1">MOD(_xludf.MAXIFS([1]expressOrderReport!$AS:$AS,[1]expressOrderReport!$Q:$Q,$M82,[1]expressOrderReport!$G:$G,$C82),1)</f>
        <v>#NAME?</v>
      </c>
      <c r="H82" s="7" t="e">
        <f ca="1">(G82-F82)*1440</f>
        <v>#NAME?</v>
      </c>
      <c r="I82" s="6">
        <f>AK82/V82</f>
        <v>3.4193548387096775</v>
      </c>
      <c r="J82" s="5" t="str">
        <f>M82&amp;R82</f>
        <v>BBD-BLR-Nagondanahalli-T1S-route-2</v>
      </c>
      <c r="K82" s="5" t="str">
        <f>IF(AF82="","",C82&amp;AF82)</f>
        <v>15-10-2025860707</v>
      </c>
      <c r="L82" s="4">
        <v>45945</v>
      </c>
      <c r="M82" s="1" t="s">
        <v>4</v>
      </c>
      <c r="N82" s="1" t="s">
        <v>3</v>
      </c>
      <c r="O82" s="1">
        <v>265616851</v>
      </c>
      <c r="P82" s="1">
        <v>3</v>
      </c>
      <c r="Q82" s="1" t="s">
        <v>2</v>
      </c>
      <c r="R82" s="1" t="s">
        <v>11</v>
      </c>
      <c r="S82" s="1">
        <v>348358921</v>
      </c>
      <c r="T82" s="1">
        <v>33</v>
      </c>
      <c r="U82" s="1">
        <v>2</v>
      </c>
      <c r="V82" s="1">
        <v>31</v>
      </c>
      <c r="W82" s="1" t="s">
        <v>0</v>
      </c>
      <c r="X82" s="1">
        <v>152500</v>
      </c>
      <c r="Y82" s="1">
        <v>50</v>
      </c>
      <c r="Z82" s="1">
        <v>1.7030000000000001</v>
      </c>
      <c r="AA82" s="2">
        <v>45945.1875</v>
      </c>
      <c r="AB82" s="2">
        <v>45945.201828703706</v>
      </c>
      <c r="AC82" s="1">
        <v>20</v>
      </c>
      <c r="AD82" s="1">
        <v>9</v>
      </c>
      <c r="AE82" s="1">
        <v>40.229999999999997</v>
      </c>
      <c r="AF82" s="1">
        <v>860707</v>
      </c>
      <c r="AG82" s="1">
        <v>860707</v>
      </c>
      <c r="AH82" s="2">
        <v>45945.244317129633</v>
      </c>
      <c r="AI82" s="2">
        <v>45945.244629629633</v>
      </c>
      <c r="AJ82" s="2">
        <v>45945.31858796296</v>
      </c>
      <c r="AK82" s="1">
        <v>106</v>
      </c>
    </row>
    <row r="83" spans="1:37">
      <c r="A83" s="1" t="e">
        <f t="array" aca="1" ref="A83" ca="1">_xludf.XLOOKUP(M83,'[2]Migrated Societies Data'!D:D,'[2]Migrated Societies Data'!B:B)</f>
        <v>#NAME?</v>
      </c>
      <c r="B83" s="1" t="e">
        <f t="array" aca="1" ref="B83" ca="1">_xludf.XLOOKUP(M83,'[2]Migrated Societies Data'!D:D,'[2]Migrated Societies Data'!E:E)</f>
        <v>#NAME?</v>
      </c>
      <c r="C83" s="1" t="str">
        <f>TEXT(L83,"DD-MM-YYYY")</f>
        <v>15-10-2025</v>
      </c>
      <c r="D83" s="1">
        <f>WEEKNUM(L83,11)</f>
        <v>42</v>
      </c>
      <c r="E83" s="1">
        <f>MONTH(L83)</f>
        <v>10</v>
      </c>
      <c r="F83" s="8" t="e">
        <f ca="1">MOD(_xludf.MINIFS([1]expressOrderReport!$AS:$AS,[1]expressOrderReport!$Q:$Q,$M83,[1]expressOrderReport!$G:$G,$C83),1)</f>
        <v>#NAME?</v>
      </c>
      <c r="G83" s="8" t="e">
        <f ca="1">MOD(_xludf.MAXIFS([1]expressOrderReport!$AS:$AS,[1]expressOrderReport!$Q:$Q,$M83,[1]expressOrderReport!$G:$G,$C83),1)</f>
        <v>#NAME?</v>
      </c>
      <c r="H83" s="7" t="e">
        <f ca="1">(G83-F83)*1440</f>
        <v>#NAME?</v>
      </c>
      <c r="I83" s="6">
        <f>AK83/V83</f>
        <v>3.8333333333333335</v>
      </c>
      <c r="J83" s="5" t="str">
        <f>M83&amp;R83</f>
        <v>BBD-BLR-PeenyaPhase3-T1S-route-2</v>
      </c>
      <c r="K83" s="5" t="str">
        <f>IF(AF83="","",C83&amp;AF83)</f>
        <v>15-10-2025835425</v>
      </c>
      <c r="L83" s="4">
        <v>45945</v>
      </c>
      <c r="M83" s="1" t="s">
        <v>13</v>
      </c>
      <c r="N83" s="1" t="s">
        <v>3</v>
      </c>
      <c r="O83" s="1">
        <v>265616855</v>
      </c>
      <c r="P83" s="1">
        <v>3</v>
      </c>
      <c r="Q83" s="1" t="s">
        <v>2</v>
      </c>
      <c r="R83" s="1" t="s">
        <v>11</v>
      </c>
      <c r="S83" s="1">
        <v>348358933</v>
      </c>
      <c r="T83" s="1">
        <v>30</v>
      </c>
      <c r="U83" s="1">
        <v>0</v>
      </c>
      <c r="V83" s="1">
        <v>30</v>
      </c>
      <c r="W83" s="1" t="s">
        <v>0</v>
      </c>
      <c r="X83" s="1">
        <v>152500</v>
      </c>
      <c r="Y83" s="1">
        <v>50</v>
      </c>
      <c r="Z83" s="1">
        <v>4.1959999999999997</v>
      </c>
      <c r="AA83" s="2">
        <v>45945.1875</v>
      </c>
      <c r="AB83" s="2">
        <v>45945.21234953704</v>
      </c>
      <c r="AC83" s="1">
        <v>35</v>
      </c>
      <c r="AD83" s="1">
        <v>9</v>
      </c>
      <c r="AE83" s="1">
        <v>37.03</v>
      </c>
      <c r="AF83" s="1">
        <v>835425</v>
      </c>
      <c r="AG83" s="1">
        <v>835425</v>
      </c>
      <c r="AH83" s="2">
        <v>45945.181354166663</v>
      </c>
      <c r="AI83" s="2">
        <v>45945.181967592594</v>
      </c>
      <c r="AJ83" s="2">
        <v>45945.261874999997</v>
      </c>
      <c r="AK83" s="1">
        <v>115</v>
      </c>
    </row>
    <row r="84" spans="1:37">
      <c r="A84" s="1" t="e">
        <f t="array" aca="1" ref="A84" ca="1">_xludf.XLOOKUP(M84,'[2]Migrated Societies Data'!D:D,'[2]Migrated Societies Data'!B:B)</f>
        <v>#NAME?</v>
      </c>
      <c r="B84" s="1" t="e">
        <f t="array" aca="1" ref="B84" ca="1">_xludf.XLOOKUP(M84,'[2]Migrated Societies Data'!D:D,'[2]Migrated Societies Data'!E:E)</f>
        <v>#NAME?</v>
      </c>
      <c r="C84" s="1" t="str">
        <f>TEXT(L84,"DD-MM-YYYY")</f>
        <v>16-10-2025</v>
      </c>
      <c r="D84" s="1">
        <f>WEEKNUM(L84,11)</f>
        <v>42</v>
      </c>
      <c r="E84" s="1">
        <f>MONTH(L84)</f>
        <v>10</v>
      </c>
      <c r="F84" s="8" t="e">
        <f ca="1">MOD(_xludf.MINIFS([1]expressOrderReport!$AS:$AS,[1]expressOrderReport!$Q:$Q,$M84,[1]expressOrderReport!$G:$G,$C84),1)</f>
        <v>#NAME?</v>
      </c>
      <c r="G84" s="8" t="e">
        <f ca="1">MOD(_xludf.MAXIFS([1]expressOrderReport!$AS:$AS,[1]expressOrderReport!$Q:$Q,$M84,[1]expressOrderReport!$G:$G,$C84),1)</f>
        <v>#NAME?</v>
      </c>
      <c r="H84" s="7" t="e">
        <f ca="1">(G84-F84)*1440</f>
        <v>#NAME?</v>
      </c>
      <c r="I84" s="6">
        <f>AK84/V84</f>
        <v>1.6521739130434783</v>
      </c>
      <c r="J84" s="5" t="str">
        <f>M84&amp;R84</f>
        <v>BBD-BLR-Budhigere-T1S-route-2</v>
      </c>
      <c r="K84" s="5" t="str">
        <f>IF(AF84="","",C84&amp;AF84)</f>
        <v>16-10-2025861799</v>
      </c>
      <c r="L84" s="4">
        <v>45946</v>
      </c>
      <c r="M84" s="1" t="s">
        <v>7</v>
      </c>
      <c r="N84" s="1" t="s">
        <v>3</v>
      </c>
      <c r="O84" s="1">
        <v>265977669</v>
      </c>
      <c r="P84" s="1">
        <v>3</v>
      </c>
      <c r="Q84" s="1" t="s">
        <v>2</v>
      </c>
      <c r="R84" s="1" t="s">
        <v>11</v>
      </c>
      <c r="S84" s="1">
        <v>348783565</v>
      </c>
      <c r="T84" s="1">
        <v>23</v>
      </c>
      <c r="U84" s="1">
        <v>0</v>
      </c>
      <c r="V84" s="1">
        <v>23</v>
      </c>
      <c r="W84" s="1" t="s">
        <v>0</v>
      </c>
      <c r="X84" s="1">
        <v>152500</v>
      </c>
      <c r="Y84" s="1">
        <v>50</v>
      </c>
      <c r="Z84" s="1">
        <v>1.1619999999999999</v>
      </c>
      <c r="AA84" s="2">
        <v>45946.1875</v>
      </c>
      <c r="AB84" s="2">
        <v>45946.199849537035</v>
      </c>
      <c r="AC84" s="1">
        <v>17</v>
      </c>
      <c r="AD84" s="1">
        <v>9</v>
      </c>
      <c r="AE84" s="1">
        <v>41.08</v>
      </c>
      <c r="AF84" s="1">
        <v>861799</v>
      </c>
      <c r="AG84" s="1">
        <v>861799</v>
      </c>
      <c r="AH84" s="2">
        <v>45946.286087962966</v>
      </c>
      <c r="AI84" s="2">
        <v>45946.286354166667</v>
      </c>
      <c r="AJ84" s="2">
        <v>45946.312905092593</v>
      </c>
      <c r="AK84" s="1">
        <v>38</v>
      </c>
    </row>
    <row r="85" spans="1:37">
      <c r="A85" s="1" t="e">
        <f t="array" aca="1" ref="A85" ca="1">_xludf.XLOOKUP(M85,'[2]Migrated Societies Data'!D:D,'[2]Migrated Societies Data'!B:B)</f>
        <v>#NAME?</v>
      </c>
      <c r="B85" s="1" t="e">
        <f t="array" aca="1" ref="B85" ca="1">_xludf.XLOOKUP(M85,'[2]Migrated Societies Data'!D:D,'[2]Migrated Societies Data'!E:E)</f>
        <v>#NAME?</v>
      </c>
      <c r="C85" s="1" t="str">
        <f>TEXT(L85,"DD-MM-YYYY")</f>
        <v>16-10-2025</v>
      </c>
      <c r="D85" s="1">
        <f>WEEKNUM(L85,11)</f>
        <v>42</v>
      </c>
      <c r="E85" s="1">
        <f>MONTH(L85)</f>
        <v>10</v>
      </c>
      <c r="F85" s="8" t="e">
        <f ca="1">MOD(_xludf.MINIFS([1]expressOrderReport!$AS:$AS,[1]expressOrderReport!$Q:$Q,$M85,[1]expressOrderReport!$G:$G,$C85),1)</f>
        <v>#NAME?</v>
      </c>
      <c r="G85" s="8" t="e">
        <f ca="1">MOD(_xludf.MAXIFS([1]expressOrderReport!$AS:$AS,[1]expressOrderReport!$Q:$Q,$M85,[1]expressOrderReport!$G:$G,$C85),1)</f>
        <v>#NAME?</v>
      </c>
      <c r="H85" s="7" t="e">
        <f ca="1">(G85-F85)*1440</f>
        <v>#NAME?</v>
      </c>
      <c r="I85" s="6">
        <f>AK85/V85</f>
        <v>2.1666666666666665</v>
      </c>
      <c r="J85" s="5" t="str">
        <f>M85&amp;R85</f>
        <v>BBD-BLR-PeenyaPhase3-T1S-route-2</v>
      </c>
      <c r="K85" s="5" t="str">
        <f>IF(AF85="","",C85&amp;AF85)</f>
        <v>16-10-2025835425</v>
      </c>
      <c r="L85" s="4">
        <v>45946</v>
      </c>
      <c r="M85" s="1" t="s">
        <v>13</v>
      </c>
      <c r="N85" s="1" t="s">
        <v>3</v>
      </c>
      <c r="O85" s="1">
        <v>265977683</v>
      </c>
      <c r="P85" s="1">
        <v>3</v>
      </c>
      <c r="Q85" s="1" t="s">
        <v>2</v>
      </c>
      <c r="R85" s="1" t="s">
        <v>11</v>
      </c>
      <c r="S85" s="1">
        <v>348783583</v>
      </c>
      <c r="T85" s="1">
        <v>32</v>
      </c>
      <c r="U85" s="1">
        <v>2</v>
      </c>
      <c r="V85" s="1">
        <v>30</v>
      </c>
      <c r="W85" s="1" t="s">
        <v>0</v>
      </c>
      <c r="X85" s="1">
        <v>152500</v>
      </c>
      <c r="Y85" s="1">
        <v>50</v>
      </c>
      <c r="Z85" s="1">
        <v>4.1950000000000003</v>
      </c>
      <c r="AA85" s="2">
        <v>45946.1875</v>
      </c>
      <c r="AB85" s="2">
        <v>45946.210717592592</v>
      </c>
      <c r="AC85" s="1">
        <v>33</v>
      </c>
      <c r="AD85" s="1">
        <v>9</v>
      </c>
      <c r="AE85" s="1">
        <v>39.909999999999997</v>
      </c>
      <c r="AF85" s="1">
        <v>835425</v>
      </c>
      <c r="AG85" s="1">
        <v>835425</v>
      </c>
      <c r="AH85" s="2">
        <v>45946.178888888891</v>
      </c>
      <c r="AI85" s="2">
        <v>45946.180219907408</v>
      </c>
      <c r="AJ85" s="2">
        <v>45946.225451388891</v>
      </c>
      <c r="AK85" s="1">
        <v>65</v>
      </c>
    </row>
    <row r="86" spans="1:37">
      <c r="A86" s="1" t="e">
        <f t="array" aca="1" ref="A86" ca="1">_xludf.XLOOKUP(M86,'[2]Migrated Societies Data'!D:D,'[2]Migrated Societies Data'!B:B)</f>
        <v>#NAME?</v>
      </c>
      <c r="B86" s="1" t="e">
        <f t="array" aca="1" ref="B86" ca="1">_xludf.XLOOKUP(M86,'[2]Migrated Societies Data'!D:D,'[2]Migrated Societies Data'!E:E)</f>
        <v>#NAME?</v>
      </c>
      <c r="C86" s="1" t="str">
        <f>TEXT(L86,"DD-MM-YYYY")</f>
        <v>16-10-2025</v>
      </c>
      <c r="D86" s="1">
        <f>WEEKNUM(L86,11)</f>
        <v>42</v>
      </c>
      <c r="E86" s="1">
        <f>MONTH(L86)</f>
        <v>10</v>
      </c>
      <c r="F86" s="8" t="e">
        <f ca="1">MOD(_xludf.MINIFS([1]expressOrderReport!$AS:$AS,[1]expressOrderReport!$Q:$Q,$M86,[1]expressOrderReport!$G:$G,$C86),1)</f>
        <v>#NAME?</v>
      </c>
      <c r="G86" s="8" t="e">
        <f ca="1">MOD(_xludf.MAXIFS([1]expressOrderReport!$AS:$AS,[1]expressOrderReport!$Q:$Q,$M86,[1]expressOrderReport!$G:$G,$C86),1)</f>
        <v>#NAME?</v>
      </c>
      <c r="H86" s="7" t="e">
        <f ca="1">(G86-F86)*1440</f>
        <v>#NAME?</v>
      </c>
      <c r="I86" s="6">
        <f>AK86/V86</f>
        <v>1.7878787878787878</v>
      </c>
      <c r="J86" s="5" t="str">
        <f>M86&amp;R86</f>
        <v>BBD-BLR-Nagondanahalli-T1S-route-2</v>
      </c>
      <c r="K86" s="5" t="str">
        <f>IF(AF86="","",C86&amp;AF86)</f>
        <v>16-10-2025854738</v>
      </c>
      <c r="L86" s="4">
        <v>45946</v>
      </c>
      <c r="M86" s="1" t="s">
        <v>4</v>
      </c>
      <c r="N86" s="1" t="s">
        <v>3</v>
      </c>
      <c r="O86" s="1">
        <v>265977686</v>
      </c>
      <c r="P86" s="1">
        <v>3</v>
      </c>
      <c r="Q86" s="1" t="s">
        <v>2</v>
      </c>
      <c r="R86" s="1" t="s">
        <v>11</v>
      </c>
      <c r="S86" s="1">
        <v>348783587</v>
      </c>
      <c r="T86" s="1">
        <v>37</v>
      </c>
      <c r="U86" s="1">
        <v>4</v>
      </c>
      <c r="V86" s="1">
        <v>33</v>
      </c>
      <c r="W86" s="1" t="s">
        <v>0</v>
      </c>
      <c r="X86" s="1">
        <v>152500</v>
      </c>
      <c r="Y86" s="1">
        <v>50</v>
      </c>
      <c r="Z86" s="1">
        <v>1.7030000000000001</v>
      </c>
      <c r="AA86" s="2">
        <v>45946.1875</v>
      </c>
      <c r="AB86" s="2">
        <v>45946.203101851854</v>
      </c>
      <c r="AC86" s="1">
        <v>22</v>
      </c>
      <c r="AD86" s="1">
        <v>9</v>
      </c>
      <c r="AE86" s="1">
        <v>41.97</v>
      </c>
      <c r="AF86" s="1">
        <v>854738</v>
      </c>
      <c r="AG86" s="1">
        <v>854738</v>
      </c>
      <c r="AH86" s="2">
        <v>45946.193749999999</v>
      </c>
      <c r="AI86" s="2">
        <v>45946.193958333337</v>
      </c>
      <c r="AJ86" s="2">
        <v>45946.23505787037</v>
      </c>
      <c r="AK86" s="1">
        <v>59</v>
      </c>
    </row>
    <row r="87" spans="1:37">
      <c r="A87" s="1" t="e">
        <f t="array" aca="1" ref="A87" ca="1">_xludf.XLOOKUP(M87,'[2]Migrated Societies Data'!D:D,'[2]Migrated Societies Data'!B:B)</f>
        <v>#NAME?</v>
      </c>
      <c r="B87" s="1" t="e">
        <f t="array" aca="1" ref="B87" ca="1">_xludf.XLOOKUP(M87,'[2]Migrated Societies Data'!D:D,'[2]Migrated Societies Data'!E:E)</f>
        <v>#NAME?</v>
      </c>
      <c r="C87" s="1" t="str">
        <f>TEXT(L87,"DD-MM-YYYY")</f>
        <v>15-10-2025</v>
      </c>
      <c r="D87" s="1">
        <f>WEEKNUM(L87,11)</f>
        <v>42</v>
      </c>
      <c r="E87" s="1">
        <f>MONTH(L87)</f>
        <v>10</v>
      </c>
      <c r="F87" s="8" t="e">
        <f ca="1">MOD(_xludf.MINIFS([1]expressOrderReport!$AS:$AS,[1]expressOrderReport!$Q:$Q,$M87,[1]expressOrderReport!$G:$G,$C87),1)</f>
        <v>#NAME?</v>
      </c>
      <c r="G87" s="8" t="e">
        <f ca="1">MOD(_xludf.MAXIFS([1]expressOrderReport!$AS:$AS,[1]expressOrderReport!$Q:$Q,$M87,[1]expressOrderReport!$G:$G,$C87),1)</f>
        <v>#NAME?</v>
      </c>
      <c r="H87" s="7" t="e">
        <f ca="1">(G87-F87)*1440</f>
        <v>#NAME?</v>
      </c>
      <c r="I87" s="6">
        <f>AK87/V87</f>
        <v>4.709677419354839</v>
      </c>
      <c r="J87" s="5" t="str">
        <f>M87&amp;R87</f>
        <v>BBD-BLR-Nagondanahalli-T1S-route-3</v>
      </c>
      <c r="K87" s="5" t="str">
        <f>IF(AF87="","",C87&amp;AF87)</f>
        <v>15-10-2025861500</v>
      </c>
      <c r="L87" s="4">
        <v>45945</v>
      </c>
      <c r="M87" s="1" t="s">
        <v>4</v>
      </c>
      <c r="N87" s="1" t="s">
        <v>3</v>
      </c>
      <c r="O87" s="1">
        <v>265616851</v>
      </c>
      <c r="P87" s="1">
        <v>3</v>
      </c>
      <c r="Q87" s="1" t="s">
        <v>2</v>
      </c>
      <c r="R87" s="1" t="s">
        <v>9</v>
      </c>
      <c r="S87" s="1">
        <v>348358920</v>
      </c>
      <c r="T87" s="1">
        <v>34</v>
      </c>
      <c r="U87" s="1">
        <v>3</v>
      </c>
      <c r="V87" s="1">
        <v>31</v>
      </c>
      <c r="W87" s="1" t="s">
        <v>0</v>
      </c>
      <c r="X87" s="1">
        <v>152500</v>
      </c>
      <c r="Y87" s="1">
        <v>50</v>
      </c>
      <c r="Z87" s="1">
        <v>2.6040000000000001</v>
      </c>
      <c r="AA87" s="2">
        <v>45945.1875</v>
      </c>
      <c r="AB87" s="2">
        <v>45945.204548611109</v>
      </c>
      <c r="AC87" s="1">
        <v>24</v>
      </c>
      <c r="AD87" s="1">
        <v>9</v>
      </c>
      <c r="AE87" s="1">
        <v>41.11</v>
      </c>
      <c r="AF87" s="1">
        <v>861500</v>
      </c>
      <c r="AG87" s="1">
        <v>861500</v>
      </c>
      <c r="AH87" s="2">
        <v>45945.167847222219</v>
      </c>
      <c r="AI87" s="2">
        <v>45945.168356481481</v>
      </c>
      <c r="AJ87" s="2">
        <v>45945.27002314815</v>
      </c>
      <c r="AK87" s="1">
        <v>146</v>
      </c>
    </row>
    <row r="88" spans="1:37">
      <c r="A88" s="1" t="e">
        <f t="array" aca="1" ref="A88" ca="1">_xludf.XLOOKUP(M88,'[2]Migrated Societies Data'!D:D,'[2]Migrated Societies Data'!B:B)</f>
        <v>#NAME?</v>
      </c>
      <c r="B88" s="1" t="e">
        <f t="array" aca="1" ref="B88" ca="1">_xludf.XLOOKUP(M88,'[2]Migrated Societies Data'!D:D,'[2]Migrated Societies Data'!E:E)</f>
        <v>#NAME?</v>
      </c>
      <c r="C88" s="1" t="str">
        <f>TEXT(L88,"DD-MM-YYYY")</f>
        <v>16-10-2025</v>
      </c>
      <c r="D88" s="1">
        <f>WEEKNUM(L88,11)</f>
        <v>42</v>
      </c>
      <c r="E88" s="1">
        <f>MONTH(L88)</f>
        <v>10</v>
      </c>
      <c r="F88" s="8" t="e">
        <f ca="1">MOD(_xludf.MINIFS([1]expressOrderReport!$AS:$AS,[1]expressOrderReport!$Q:$Q,$M88,[1]expressOrderReport!$G:$G,$C88),1)</f>
        <v>#NAME?</v>
      </c>
      <c r="G88" s="8" t="e">
        <f ca="1">MOD(_xludf.MAXIFS([1]expressOrderReport!$AS:$AS,[1]expressOrderReport!$Q:$Q,$M88,[1]expressOrderReport!$G:$G,$C88),1)</f>
        <v>#NAME?</v>
      </c>
      <c r="H88" s="7" t="e">
        <f ca="1">(G88-F88)*1440</f>
        <v>#NAME?</v>
      </c>
      <c r="I88" s="6">
        <f>AK88/V88</f>
        <v>1.8235294117647058</v>
      </c>
      <c r="J88" s="5" t="str">
        <f>M88&amp;R88</f>
        <v>BBD-BLR-Budhigere-T1S-route-3</v>
      </c>
      <c r="K88" s="5" t="str">
        <f>IF(AF88="","",C88&amp;AF88)</f>
        <v>16-10-2025861911</v>
      </c>
      <c r="L88" s="4">
        <v>45946</v>
      </c>
      <c r="M88" s="1" t="s">
        <v>7</v>
      </c>
      <c r="N88" s="1" t="s">
        <v>3</v>
      </c>
      <c r="O88" s="1">
        <v>265977669</v>
      </c>
      <c r="P88" s="1">
        <v>3</v>
      </c>
      <c r="Q88" s="1" t="s">
        <v>2</v>
      </c>
      <c r="R88" s="1" t="s">
        <v>9</v>
      </c>
      <c r="S88" s="1">
        <v>348783558</v>
      </c>
      <c r="T88" s="1">
        <v>35</v>
      </c>
      <c r="U88" s="1">
        <v>1</v>
      </c>
      <c r="V88" s="1">
        <v>34</v>
      </c>
      <c r="W88" s="1" t="s">
        <v>0</v>
      </c>
      <c r="X88" s="1">
        <v>152500</v>
      </c>
      <c r="Y88" s="1">
        <v>50</v>
      </c>
      <c r="Z88" s="1">
        <v>1.1619999999999999</v>
      </c>
      <c r="AA88" s="2">
        <v>45946.1875</v>
      </c>
      <c r="AB88" s="2">
        <v>45946.20175925926</v>
      </c>
      <c r="AC88" s="1">
        <v>20</v>
      </c>
      <c r="AD88" s="1">
        <v>9</v>
      </c>
      <c r="AE88" s="1">
        <v>41.35</v>
      </c>
      <c r="AF88" s="1">
        <v>861911</v>
      </c>
      <c r="AG88" s="1">
        <v>861911</v>
      </c>
      <c r="AH88" s="2">
        <v>45946.25513888889</v>
      </c>
      <c r="AI88" s="2">
        <v>45946.255462962959</v>
      </c>
      <c r="AJ88" s="2">
        <v>45946.299108796295</v>
      </c>
      <c r="AK88" s="1">
        <v>62</v>
      </c>
    </row>
    <row r="89" spans="1:37">
      <c r="A89" s="1" t="e">
        <f t="array" aca="1" ref="A89" ca="1">_xludf.XLOOKUP(M89,'[2]Migrated Societies Data'!D:D,'[2]Migrated Societies Data'!B:B)</f>
        <v>#NAME?</v>
      </c>
      <c r="B89" s="1" t="e">
        <f t="array" aca="1" ref="B89" ca="1">_xludf.XLOOKUP(M89,'[2]Migrated Societies Data'!D:D,'[2]Migrated Societies Data'!E:E)</f>
        <v>#NAME?</v>
      </c>
      <c r="C89" s="1" t="str">
        <f>TEXT(L89,"DD-MM-YYYY")</f>
        <v>16-10-2025</v>
      </c>
      <c r="D89" s="1">
        <f>WEEKNUM(L89,11)</f>
        <v>42</v>
      </c>
      <c r="E89" s="1">
        <f>MONTH(L89)</f>
        <v>10</v>
      </c>
      <c r="F89" s="8" t="e">
        <f ca="1">MOD(_xludf.MINIFS([1]expressOrderReport!$AS:$AS,[1]expressOrderReport!$Q:$Q,$M89,[1]expressOrderReport!$G:$G,$C89),1)</f>
        <v>#NAME?</v>
      </c>
      <c r="G89" s="8" t="e">
        <f ca="1">MOD(_xludf.MAXIFS([1]expressOrderReport!$AS:$AS,[1]expressOrderReport!$Q:$Q,$M89,[1]expressOrderReport!$G:$G,$C89),1)</f>
        <v>#NAME?</v>
      </c>
      <c r="H89" s="7" t="e">
        <f ca="1">(G89-F89)*1440</f>
        <v>#NAME?</v>
      </c>
      <c r="I89" s="6">
        <f>AK89/V89</f>
        <v>0</v>
      </c>
      <c r="J89" s="5" t="str">
        <f>M89&amp;R89</f>
        <v>BBD-BLR-PeenyaPhase3-T1S-route-3</v>
      </c>
      <c r="K89" s="5" t="str">
        <f>IF(AF89="","",C89&amp;AF89)</f>
        <v/>
      </c>
      <c r="L89" s="4">
        <v>45946</v>
      </c>
      <c r="M89" s="1" t="s">
        <v>13</v>
      </c>
      <c r="N89" s="1" t="s">
        <v>3</v>
      </c>
      <c r="O89" s="1">
        <v>265977683</v>
      </c>
      <c r="P89" s="1">
        <v>3</v>
      </c>
      <c r="Q89" s="1" t="s">
        <v>2</v>
      </c>
      <c r="R89" s="1" t="s">
        <v>9</v>
      </c>
      <c r="S89" s="1">
        <v>348783580</v>
      </c>
      <c r="T89" s="1">
        <v>2</v>
      </c>
      <c r="U89" s="1">
        <v>0</v>
      </c>
      <c r="V89" s="1">
        <v>2</v>
      </c>
      <c r="W89" s="1" t="s">
        <v>0</v>
      </c>
      <c r="X89" s="1">
        <v>152500</v>
      </c>
      <c r="Y89" s="1">
        <v>50</v>
      </c>
      <c r="Z89" s="1">
        <v>4.1280000000000001</v>
      </c>
      <c r="AA89" s="2">
        <v>45946.1875</v>
      </c>
      <c r="AB89" s="2">
        <v>45946.200729166667</v>
      </c>
      <c r="AC89" s="1">
        <v>19</v>
      </c>
      <c r="AD89" s="1">
        <v>9</v>
      </c>
      <c r="AE89" s="1">
        <v>7.59</v>
      </c>
      <c r="AH89" s="2"/>
      <c r="AI89" s="2"/>
    </row>
    <row r="90" spans="1:37">
      <c r="A90" s="1" t="e">
        <f t="array" aca="1" ref="A90" ca="1">_xludf.XLOOKUP(M90,'[2]Migrated Societies Data'!D:D,'[2]Migrated Societies Data'!B:B)</f>
        <v>#NAME?</v>
      </c>
      <c r="B90" s="1" t="e">
        <f t="array" aca="1" ref="B90" ca="1">_xludf.XLOOKUP(M90,'[2]Migrated Societies Data'!D:D,'[2]Migrated Societies Data'!E:E)</f>
        <v>#NAME?</v>
      </c>
      <c r="C90" s="1" t="str">
        <f>TEXT(L90,"DD-MM-YYYY")</f>
        <v>16-10-2025</v>
      </c>
      <c r="D90" s="1">
        <f>WEEKNUM(L90,11)</f>
        <v>42</v>
      </c>
      <c r="E90" s="1">
        <f>MONTH(L90)</f>
        <v>10</v>
      </c>
      <c r="F90" s="8" t="e">
        <f ca="1">MOD(_xludf.MINIFS([1]expressOrderReport!$AS:$AS,[1]expressOrderReport!$Q:$Q,$M90,[1]expressOrderReport!$G:$G,$C90),1)</f>
        <v>#NAME?</v>
      </c>
      <c r="G90" s="8" t="e">
        <f ca="1">MOD(_xludf.MAXIFS([1]expressOrderReport!$AS:$AS,[1]expressOrderReport!$Q:$Q,$M90,[1]expressOrderReport!$G:$G,$C90),1)</f>
        <v>#NAME?</v>
      </c>
      <c r="H90" s="7" t="e">
        <f ca="1">(G90-F90)*1440</f>
        <v>#NAME?</v>
      </c>
      <c r="I90" s="6">
        <f>AK90/V90</f>
        <v>2.1481481481481484</v>
      </c>
      <c r="J90" s="5" t="str">
        <f>M90&amp;R90</f>
        <v>BBD-BLR-Nagondanahalli-T1S-route-3</v>
      </c>
      <c r="K90" s="5" t="str">
        <f>IF(AF90="","",C90&amp;AF90)</f>
        <v>16-10-2025860707</v>
      </c>
      <c r="L90" s="4">
        <v>45946</v>
      </c>
      <c r="M90" s="1" t="s">
        <v>4</v>
      </c>
      <c r="N90" s="1" t="s">
        <v>3</v>
      </c>
      <c r="O90" s="1">
        <v>265977686</v>
      </c>
      <c r="P90" s="1">
        <v>3</v>
      </c>
      <c r="Q90" s="1" t="s">
        <v>2</v>
      </c>
      <c r="R90" s="1" t="s">
        <v>9</v>
      </c>
      <c r="S90" s="1">
        <v>348783588</v>
      </c>
      <c r="T90" s="1">
        <v>31</v>
      </c>
      <c r="U90" s="1">
        <v>4</v>
      </c>
      <c r="V90" s="1">
        <v>27</v>
      </c>
      <c r="W90" s="1" t="s">
        <v>0</v>
      </c>
      <c r="X90" s="1">
        <v>152500</v>
      </c>
      <c r="Y90" s="1">
        <v>50</v>
      </c>
      <c r="Z90" s="1">
        <v>2.6040000000000001</v>
      </c>
      <c r="AA90" s="2">
        <v>45946.1875</v>
      </c>
      <c r="AB90" s="2">
        <v>45946.203333333331</v>
      </c>
      <c r="AC90" s="1">
        <v>22</v>
      </c>
      <c r="AD90" s="1">
        <v>9</v>
      </c>
      <c r="AE90" s="1">
        <v>38.380000000000003</v>
      </c>
      <c r="AF90" s="1">
        <v>860707</v>
      </c>
      <c r="AG90" s="1">
        <v>860707</v>
      </c>
      <c r="AH90" s="2">
        <v>45946.200555555559</v>
      </c>
      <c r="AI90" s="2">
        <v>45946.200787037036</v>
      </c>
      <c r="AJ90" s="2">
        <v>45946.241099537037</v>
      </c>
      <c r="AK90" s="1">
        <v>58</v>
      </c>
    </row>
    <row r="91" spans="1:37">
      <c r="A91" s="1" t="e">
        <f t="array" aca="1" ref="A91" ca="1">_xludf.XLOOKUP(M91,'[2]Migrated Societies Data'!D:D,'[2]Migrated Societies Data'!B:B)</f>
        <v>#NAME?</v>
      </c>
      <c r="B91" s="1" t="e">
        <f t="array" aca="1" ref="B91" ca="1">_xludf.XLOOKUP(M91,'[2]Migrated Societies Data'!D:D,'[2]Migrated Societies Data'!E:E)</f>
        <v>#NAME?</v>
      </c>
      <c r="C91" s="1" t="str">
        <f>TEXT(L91,"DD-MM-YYYY")</f>
        <v>15-10-2025</v>
      </c>
      <c r="D91" s="1">
        <f>WEEKNUM(L91,11)</f>
        <v>42</v>
      </c>
      <c r="E91" s="1">
        <f>MONTH(L91)</f>
        <v>10</v>
      </c>
      <c r="F91" s="8" t="e">
        <f ca="1">MOD(_xludf.MINIFS([1]expressOrderReport!$AS:$AS,[1]expressOrderReport!$Q:$Q,$M91,[1]expressOrderReport!$G:$G,$C91),1)</f>
        <v>#NAME?</v>
      </c>
      <c r="G91" s="8" t="e">
        <f ca="1">MOD(_xludf.MAXIFS([1]expressOrderReport!$AS:$AS,[1]expressOrderReport!$Q:$Q,$M91,[1]expressOrderReport!$G:$G,$C91),1)</f>
        <v>#NAME?</v>
      </c>
      <c r="H91" s="7" t="e">
        <f ca="1">(G91-F91)*1440</f>
        <v>#NAME?</v>
      </c>
      <c r="I91" s="6">
        <f>AK91/V91</f>
        <v>2.7037037037037037</v>
      </c>
      <c r="J91" s="5" t="str">
        <f>M91&amp;R91</f>
        <v>BBD-BLR-Nagondanahalli-T1S-route-4</v>
      </c>
      <c r="K91" s="5" t="str">
        <f>IF(AF91="","",C91&amp;AF91)</f>
        <v>15-10-2025860707</v>
      </c>
      <c r="L91" s="4">
        <v>45945</v>
      </c>
      <c r="M91" s="1" t="s">
        <v>4</v>
      </c>
      <c r="N91" s="1" t="s">
        <v>3</v>
      </c>
      <c r="O91" s="1">
        <v>265616851</v>
      </c>
      <c r="P91" s="1">
        <v>3</v>
      </c>
      <c r="Q91" s="1" t="s">
        <v>2</v>
      </c>
      <c r="R91" s="1" t="s">
        <v>8</v>
      </c>
      <c r="S91" s="1">
        <v>348358919</v>
      </c>
      <c r="T91" s="1">
        <v>29</v>
      </c>
      <c r="U91" s="1">
        <v>2</v>
      </c>
      <c r="V91" s="1">
        <v>27</v>
      </c>
      <c r="W91" s="1" t="s">
        <v>0</v>
      </c>
      <c r="X91" s="1">
        <v>152500</v>
      </c>
      <c r="Y91" s="1">
        <v>50</v>
      </c>
      <c r="Z91" s="1">
        <v>2.8239999999999998</v>
      </c>
      <c r="AA91" s="2">
        <v>45945.1875</v>
      </c>
      <c r="AB91" s="2">
        <v>45945.206064814818</v>
      </c>
      <c r="AC91" s="1">
        <v>26</v>
      </c>
      <c r="AD91" s="1">
        <v>9</v>
      </c>
      <c r="AE91" s="1">
        <v>41.14</v>
      </c>
      <c r="AF91" s="1">
        <v>860707</v>
      </c>
      <c r="AG91" s="1">
        <v>860707</v>
      </c>
      <c r="AH91" s="2">
        <v>45945.181886574072</v>
      </c>
      <c r="AI91" s="2">
        <v>45945.182442129626</v>
      </c>
      <c r="AJ91" s="2">
        <v>45945.233136574076</v>
      </c>
      <c r="AK91" s="1">
        <v>73</v>
      </c>
    </row>
    <row r="92" spans="1:37">
      <c r="A92" s="1" t="e">
        <f t="array" aca="1" ref="A92" ca="1">_xludf.XLOOKUP(M92,'[2]Migrated Societies Data'!D:D,'[2]Migrated Societies Data'!B:B)</f>
        <v>#NAME?</v>
      </c>
      <c r="B92" s="1" t="e">
        <f t="array" aca="1" ref="B92" ca="1">_xludf.XLOOKUP(M92,'[2]Migrated Societies Data'!D:D,'[2]Migrated Societies Data'!E:E)</f>
        <v>#NAME?</v>
      </c>
      <c r="C92" s="1" t="str">
        <f>TEXT(L92,"DD-MM-YYYY")</f>
        <v>16-10-2025</v>
      </c>
      <c r="D92" s="1">
        <f>WEEKNUM(L92,11)</f>
        <v>42</v>
      </c>
      <c r="E92" s="1">
        <f>MONTH(L92)</f>
        <v>10</v>
      </c>
      <c r="F92" s="8" t="e">
        <f ca="1">MOD(_xludf.MINIFS([1]expressOrderReport!$AS:$AS,[1]expressOrderReport!$Q:$Q,$M92,[1]expressOrderReport!$G:$G,$C92),1)</f>
        <v>#NAME?</v>
      </c>
      <c r="G92" s="8" t="e">
        <f ca="1">MOD(_xludf.MAXIFS([1]expressOrderReport!$AS:$AS,[1]expressOrderReport!$Q:$Q,$M92,[1]expressOrderReport!$G:$G,$C92),1)</f>
        <v>#NAME?</v>
      </c>
      <c r="H92" s="7" t="e">
        <f ca="1">(G92-F92)*1440</f>
        <v>#NAME?</v>
      </c>
      <c r="I92" s="6">
        <f>AK92/V92</f>
        <v>1.5</v>
      </c>
      <c r="J92" s="5" t="str">
        <f>M92&amp;R92</f>
        <v>BBD-BLR-Budhigere-T1S-route-4</v>
      </c>
      <c r="K92" s="5" t="str">
        <f>IF(AF92="","",C92&amp;AF92)</f>
        <v>16-10-2025861911</v>
      </c>
      <c r="L92" s="4">
        <v>45946</v>
      </c>
      <c r="M92" s="1" t="s">
        <v>7</v>
      </c>
      <c r="N92" s="1" t="s">
        <v>3</v>
      </c>
      <c r="O92" s="1">
        <v>265977669</v>
      </c>
      <c r="P92" s="1">
        <v>3</v>
      </c>
      <c r="Q92" s="1" t="s">
        <v>2</v>
      </c>
      <c r="R92" s="1" t="s">
        <v>8</v>
      </c>
      <c r="S92" s="1">
        <v>348783562</v>
      </c>
      <c r="T92" s="1">
        <v>22</v>
      </c>
      <c r="U92" s="1">
        <v>0</v>
      </c>
      <c r="V92" s="1">
        <v>22</v>
      </c>
      <c r="W92" s="1" t="s">
        <v>0</v>
      </c>
      <c r="X92" s="1">
        <v>152500</v>
      </c>
      <c r="Y92" s="1">
        <v>50</v>
      </c>
      <c r="Z92" s="1">
        <v>1.1619999999999999</v>
      </c>
      <c r="AA92" s="2">
        <v>45946.1875</v>
      </c>
      <c r="AB92" s="2">
        <v>45946.198460648149</v>
      </c>
      <c r="AC92" s="1">
        <v>15</v>
      </c>
      <c r="AD92" s="1">
        <v>9</v>
      </c>
      <c r="AE92" s="1">
        <v>41.75</v>
      </c>
      <c r="AF92" s="1">
        <v>861911</v>
      </c>
      <c r="AG92" s="1">
        <v>861911</v>
      </c>
      <c r="AH92" s="2">
        <v>45946.226851851854</v>
      </c>
      <c r="AI92" s="2">
        <v>45946.227268518516</v>
      </c>
      <c r="AJ92" s="2">
        <v>45946.250474537039</v>
      </c>
      <c r="AK92" s="1">
        <v>33</v>
      </c>
    </row>
    <row r="93" spans="1:37">
      <c r="A93" s="1" t="e">
        <f t="array" aca="1" ref="A93" ca="1">_xludf.XLOOKUP(M93,'[2]Migrated Societies Data'!D:D,'[2]Migrated Societies Data'!B:B)</f>
        <v>#NAME?</v>
      </c>
      <c r="B93" s="1" t="e">
        <f t="array" aca="1" ref="B93" ca="1">_xludf.XLOOKUP(M93,'[2]Migrated Societies Data'!D:D,'[2]Migrated Societies Data'!E:E)</f>
        <v>#NAME?</v>
      </c>
      <c r="C93" s="1" t="str">
        <f>TEXT(L93,"DD-MM-YYYY")</f>
        <v>16-10-2025</v>
      </c>
      <c r="D93" s="1">
        <f>WEEKNUM(L93,11)</f>
        <v>42</v>
      </c>
      <c r="E93" s="1">
        <f>MONTH(L93)</f>
        <v>10</v>
      </c>
      <c r="F93" s="8" t="e">
        <f ca="1">MOD(_xludf.MINIFS([1]expressOrderReport!$AS:$AS,[1]expressOrderReport!$Q:$Q,$M93,[1]expressOrderReport!$G:$G,$C93),1)</f>
        <v>#NAME?</v>
      </c>
      <c r="G93" s="8" t="e">
        <f ca="1">MOD(_xludf.MAXIFS([1]expressOrderReport!$AS:$AS,[1]expressOrderReport!$Q:$Q,$M93,[1]expressOrderReport!$G:$G,$C93),1)</f>
        <v>#NAME?</v>
      </c>
      <c r="H93" s="7" t="e">
        <f ca="1">(G93-F93)*1440</f>
        <v>#NAME?</v>
      </c>
      <c r="I93" s="6">
        <f>AK93/V93</f>
        <v>1.4642857142857142</v>
      </c>
      <c r="J93" s="5" t="str">
        <f>M93&amp;R93</f>
        <v>BBD-BLR-Nagondanahalli-T1S-route-4</v>
      </c>
      <c r="K93" s="5" t="str">
        <f>IF(AF93="","",C93&amp;AF93)</f>
        <v>16-10-2025854738</v>
      </c>
      <c r="L93" s="4">
        <v>45946</v>
      </c>
      <c r="M93" s="1" t="s">
        <v>4</v>
      </c>
      <c r="N93" s="1" t="s">
        <v>3</v>
      </c>
      <c r="O93" s="1">
        <v>265977686</v>
      </c>
      <c r="P93" s="1">
        <v>3</v>
      </c>
      <c r="Q93" s="1" t="s">
        <v>2</v>
      </c>
      <c r="R93" s="1" t="s">
        <v>8</v>
      </c>
      <c r="S93" s="1">
        <v>348783589</v>
      </c>
      <c r="T93" s="1">
        <v>30</v>
      </c>
      <c r="U93" s="1">
        <v>2</v>
      </c>
      <c r="V93" s="1">
        <v>28</v>
      </c>
      <c r="W93" s="1" t="s">
        <v>0</v>
      </c>
      <c r="X93" s="1">
        <v>152500</v>
      </c>
      <c r="Y93" s="1">
        <v>50</v>
      </c>
      <c r="Z93" s="1">
        <v>1.839</v>
      </c>
      <c r="AA93" s="2">
        <v>45946.1875</v>
      </c>
      <c r="AB93" s="2">
        <v>45946.201342592591</v>
      </c>
      <c r="AC93" s="1">
        <v>19</v>
      </c>
      <c r="AD93" s="1">
        <v>9</v>
      </c>
      <c r="AE93" s="1">
        <v>39.08</v>
      </c>
      <c r="AF93" s="1">
        <v>854738</v>
      </c>
      <c r="AG93" s="1">
        <v>854738</v>
      </c>
      <c r="AH93" s="2">
        <v>45946.15697916667</v>
      </c>
      <c r="AI93" s="2">
        <v>45946.157175925924</v>
      </c>
      <c r="AJ93" s="2">
        <v>45946.186111111114</v>
      </c>
      <c r="AK93" s="1">
        <v>41</v>
      </c>
    </row>
    <row r="94" spans="1:37">
      <c r="A94" s="1" t="e">
        <f t="array" aca="1" ref="A94" ca="1">_xludf.XLOOKUP(M94,'[2]Migrated Societies Data'!D:D,'[2]Migrated Societies Data'!B:B)</f>
        <v>#NAME?</v>
      </c>
      <c r="B94" s="1" t="e">
        <f t="array" aca="1" ref="B94" ca="1">_xludf.XLOOKUP(M94,'[2]Migrated Societies Data'!D:D,'[2]Migrated Societies Data'!E:E)</f>
        <v>#NAME?</v>
      </c>
      <c r="C94" s="1" t="str">
        <f>TEXT(L94,"DD-MM-YYYY")</f>
        <v>15-10-2025</v>
      </c>
      <c r="D94" s="1">
        <f>WEEKNUM(L94,11)</f>
        <v>42</v>
      </c>
      <c r="E94" s="1">
        <f>MONTH(L94)</f>
        <v>10</v>
      </c>
      <c r="F94" s="8" t="e">
        <f ca="1">MOD(_xludf.MINIFS([1]expressOrderReport!$AS:$AS,[1]expressOrderReport!$Q:$Q,$M94,[1]expressOrderReport!$G:$G,$C94),1)</f>
        <v>#NAME?</v>
      </c>
      <c r="G94" s="8" t="e">
        <f ca="1">MOD(_xludf.MAXIFS([1]expressOrderReport!$AS:$AS,[1]expressOrderReport!$Q:$Q,$M94,[1]expressOrderReport!$G:$G,$C94),1)</f>
        <v>#NAME?</v>
      </c>
      <c r="H94" s="7" t="e">
        <f ca="1">(G94-F94)*1440</f>
        <v>#NAME?</v>
      </c>
      <c r="I94" s="6">
        <f>AK94/V94</f>
        <v>2.189189189189189</v>
      </c>
      <c r="J94" s="5" t="str">
        <f>M94&amp;R94</f>
        <v>BBD-BLR-Nagondanahalli-T1S-route-5</v>
      </c>
      <c r="K94" s="5" t="str">
        <f>IF(AF94="","",C94&amp;AF94)</f>
        <v>15-10-2025861283</v>
      </c>
      <c r="L94" s="4">
        <v>45945</v>
      </c>
      <c r="M94" s="1" t="s">
        <v>4</v>
      </c>
      <c r="N94" s="1" t="s">
        <v>3</v>
      </c>
      <c r="O94" s="1">
        <v>265616851</v>
      </c>
      <c r="P94" s="1">
        <v>3</v>
      </c>
      <c r="Q94" s="1" t="s">
        <v>2</v>
      </c>
      <c r="R94" s="1" t="s">
        <v>6</v>
      </c>
      <c r="S94" s="1">
        <v>348358922</v>
      </c>
      <c r="T94" s="1">
        <v>39</v>
      </c>
      <c r="U94" s="1">
        <v>2</v>
      </c>
      <c r="V94" s="1">
        <v>37</v>
      </c>
      <c r="W94" s="1" t="s">
        <v>0</v>
      </c>
      <c r="X94" s="1">
        <v>152500</v>
      </c>
      <c r="Y94" s="1">
        <v>50</v>
      </c>
      <c r="Z94" s="1">
        <v>3.0270000000000001</v>
      </c>
      <c r="AA94" s="2">
        <v>45945.1875</v>
      </c>
      <c r="AB94" s="2">
        <v>45945.209108796298</v>
      </c>
      <c r="AC94" s="1">
        <v>31</v>
      </c>
      <c r="AD94" s="1">
        <v>9</v>
      </c>
      <c r="AE94" s="1">
        <v>41.19</v>
      </c>
      <c r="AF94" s="1">
        <v>861283</v>
      </c>
      <c r="AG94" s="1">
        <v>861283</v>
      </c>
      <c r="AH94" s="2">
        <v>45945.226736111108</v>
      </c>
      <c r="AI94" s="2">
        <v>45945.227048611108</v>
      </c>
      <c r="AJ94" s="2">
        <v>45945.28392361111</v>
      </c>
      <c r="AK94" s="1">
        <v>81</v>
      </c>
    </row>
    <row r="95" spans="1:37">
      <c r="A95" s="1" t="e">
        <f t="array" aca="1" ref="A95" ca="1">_xludf.XLOOKUP(M95,'[2]Migrated Societies Data'!D:D,'[2]Migrated Societies Data'!B:B)</f>
        <v>#NAME?</v>
      </c>
      <c r="B95" s="1" t="e">
        <f t="array" aca="1" ref="B95" ca="1">_xludf.XLOOKUP(M95,'[2]Migrated Societies Data'!D:D,'[2]Migrated Societies Data'!E:E)</f>
        <v>#NAME?</v>
      </c>
      <c r="C95" s="1" t="str">
        <f>TEXT(L95,"DD-MM-YYYY")</f>
        <v>16-10-2025</v>
      </c>
      <c r="D95" s="1">
        <f>WEEKNUM(L95,11)</f>
        <v>42</v>
      </c>
      <c r="E95" s="1">
        <f>MONTH(L95)</f>
        <v>10</v>
      </c>
      <c r="F95" s="8" t="e">
        <f ca="1">MOD(_xludf.MINIFS([1]expressOrderReport!$AS:$AS,[1]expressOrderReport!$Q:$Q,$M95,[1]expressOrderReport!$G:$G,$C95),1)</f>
        <v>#NAME?</v>
      </c>
      <c r="G95" s="8" t="e">
        <f ca="1">MOD(_xludf.MAXIFS([1]expressOrderReport!$AS:$AS,[1]expressOrderReport!$Q:$Q,$M95,[1]expressOrderReport!$G:$G,$C95),1)</f>
        <v>#NAME?</v>
      </c>
      <c r="H95" s="7" t="e">
        <f ca="1">(G95-F95)*1440</f>
        <v>#NAME?</v>
      </c>
      <c r="I95" s="6">
        <f>AK95/V95</f>
        <v>2.1944444444444446</v>
      </c>
      <c r="J95" s="5" t="str">
        <f>M95&amp;R95</f>
        <v>BBD-BLR-Budhigere-T1S-route-5</v>
      </c>
      <c r="K95" s="5" t="str">
        <f>IF(AF95="","",C95&amp;AF95)</f>
        <v>16-10-2025861879</v>
      </c>
      <c r="L95" s="4">
        <v>45946</v>
      </c>
      <c r="M95" s="1" t="s">
        <v>7</v>
      </c>
      <c r="N95" s="1" t="s">
        <v>3</v>
      </c>
      <c r="O95" s="1">
        <v>265977669</v>
      </c>
      <c r="P95" s="1">
        <v>3</v>
      </c>
      <c r="Q95" s="1" t="s">
        <v>2</v>
      </c>
      <c r="R95" s="1" t="s">
        <v>6</v>
      </c>
      <c r="S95" s="1">
        <v>348783560</v>
      </c>
      <c r="T95" s="1">
        <v>36</v>
      </c>
      <c r="U95" s="1">
        <v>0</v>
      </c>
      <c r="V95" s="1">
        <v>36</v>
      </c>
      <c r="W95" s="1" t="s">
        <v>0</v>
      </c>
      <c r="X95" s="1">
        <v>152500</v>
      </c>
      <c r="Y95" s="1">
        <v>50</v>
      </c>
      <c r="Z95" s="1">
        <v>5.0019999999999998</v>
      </c>
      <c r="AA95" s="2">
        <v>45946.1875</v>
      </c>
      <c r="AB95" s="2">
        <v>45946.215231481481</v>
      </c>
      <c r="AC95" s="1">
        <v>39</v>
      </c>
      <c r="AD95" s="1">
        <v>9</v>
      </c>
      <c r="AE95" s="1">
        <v>40.85</v>
      </c>
      <c r="AF95" s="1">
        <v>861879</v>
      </c>
      <c r="AG95" s="1">
        <v>861879</v>
      </c>
      <c r="AH95" s="2">
        <v>45946.23574074074</v>
      </c>
      <c r="AI95" s="2">
        <v>45946.236041666663</v>
      </c>
      <c r="AJ95" s="2">
        <v>45946.291388888887</v>
      </c>
      <c r="AK95" s="1">
        <v>79</v>
      </c>
    </row>
    <row r="96" spans="1:37">
      <c r="A96" s="1" t="e">
        <f t="array" aca="1" ref="A96" ca="1">_xludf.XLOOKUP(M96,'[2]Migrated Societies Data'!D:D,'[2]Migrated Societies Data'!B:B)</f>
        <v>#NAME?</v>
      </c>
      <c r="B96" s="1" t="e">
        <f t="array" aca="1" ref="B96" ca="1">_xludf.XLOOKUP(M96,'[2]Migrated Societies Data'!D:D,'[2]Migrated Societies Data'!E:E)</f>
        <v>#NAME?</v>
      </c>
      <c r="C96" s="1" t="str">
        <f>TEXT(L96,"DD-MM-YYYY")</f>
        <v>16-10-2025</v>
      </c>
      <c r="D96" s="1">
        <f>WEEKNUM(L96,11)</f>
        <v>42</v>
      </c>
      <c r="E96" s="1">
        <f>MONTH(L96)</f>
        <v>10</v>
      </c>
      <c r="F96" s="8" t="e">
        <f ca="1">MOD(_xludf.MINIFS([1]expressOrderReport!$AS:$AS,[1]expressOrderReport!$Q:$Q,$M96,[1]expressOrderReport!$G:$G,$C96),1)</f>
        <v>#NAME?</v>
      </c>
      <c r="G96" s="8" t="e">
        <f ca="1">MOD(_xludf.MAXIFS([1]expressOrderReport!$AS:$AS,[1]expressOrderReport!$Q:$Q,$M96,[1]expressOrderReport!$G:$G,$C96),1)</f>
        <v>#NAME?</v>
      </c>
      <c r="H96" s="7" t="e">
        <f ca="1">(G96-F96)*1440</f>
        <v>#NAME?</v>
      </c>
      <c r="I96" s="6">
        <f>AK96/V96</f>
        <v>3.9523809523809526</v>
      </c>
      <c r="J96" s="5" t="str">
        <f>M96&amp;R96</f>
        <v>BBD-BLR-Nagondanahalli-T1S-route-5</v>
      </c>
      <c r="K96" s="5" t="str">
        <f>IF(AF96="","",C96&amp;AF96)</f>
        <v>16-10-2025861284</v>
      </c>
      <c r="L96" s="4">
        <v>45946</v>
      </c>
      <c r="M96" s="1" t="s">
        <v>4</v>
      </c>
      <c r="N96" s="1" t="s">
        <v>3</v>
      </c>
      <c r="O96" s="1">
        <v>265977686</v>
      </c>
      <c r="P96" s="1">
        <v>3</v>
      </c>
      <c r="Q96" s="1" t="s">
        <v>2</v>
      </c>
      <c r="R96" s="1" t="s">
        <v>6</v>
      </c>
      <c r="S96" s="1">
        <v>348783590</v>
      </c>
      <c r="T96" s="1">
        <v>21</v>
      </c>
      <c r="U96" s="1">
        <v>0</v>
      </c>
      <c r="V96" s="1">
        <v>21</v>
      </c>
      <c r="W96" s="1" t="s">
        <v>0</v>
      </c>
      <c r="X96" s="1">
        <v>152500</v>
      </c>
      <c r="Y96" s="1">
        <v>50</v>
      </c>
      <c r="Z96" s="1">
        <v>3.0819999999999999</v>
      </c>
      <c r="AA96" s="2">
        <v>45946.1875</v>
      </c>
      <c r="AB96" s="2">
        <v>45946.208749999998</v>
      </c>
      <c r="AC96" s="1">
        <v>30</v>
      </c>
      <c r="AD96" s="1">
        <v>9</v>
      </c>
      <c r="AE96" s="1">
        <v>41.13</v>
      </c>
      <c r="AF96" s="1">
        <v>861284</v>
      </c>
      <c r="AG96" s="1">
        <v>861284</v>
      </c>
      <c r="AH96" s="2">
        <v>45946.258020833331</v>
      </c>
      <c r="AI96" s="2">
        <v>45946.258240740739</v>
      </c>
      <c r="AJ96" s="2">
        <v>45946.315972222219</v>
      </c>
      <c r="AK96" s="1">
        <v>83</v>
      </c>
    </row>
    <row r="97" spans="1:37">
      <c r="A97" s="1" t="e">
        <f t="array" aca="1" ref="A97" ca="1">_xludf.XLOOKUP(M97,'[2]Migrated Societies Data'!D:D,'[2]Migrated Societies Data'!B:B)</f>
        <v>#NAME?</v>
      </c>
      <c r="B97" s="1" t="e">
        <f t="array" aca="1" ref="B97" ca="1">_xludf.XLOOKUP(M97,'[2]Migrated Societies Data'!D:D,'[2]Migrated Societies Data'!E:E)</f>
        <v>#NAME?</v>
      </c>
      <c r="C97" s="1" t="str">
        <f>TEXT(L97,"DD-MM-YYYY")</f>
        <v>15-10-2025</v>
      </c>
      <c r="D97" s="1">
        <f>WEEKNUM(L97,11)</f>
        <v>42</v>
      </c>
      <c r="E97" s="1">
        <f>MONTH(L97)</f>
        <v>10</v>
      </c>
      <c r="F97" s="8" t="e">
        <f ca="1">MOD(_xludf.MINIFS([1]expressOrderReport!$AS:$AS,[1]expressOrderReport!$Q:$Q,$M97,[1]expressOrderReport!$G:$G,$C97),1)</f>
        <v>#NAME?</v>
      </c>
      <c r="G97" s="8" t="e">
        <f ca="1">MOD(_xludf.MAXIFS([1]expressOrderReport!$AS:$AS,[1]expressOrderReport!$Q:$Q,$M97,[1]expressOrderReport!$G:$G,$C97),1)</f>
        <v>#NAME?</v>
      </c>
      <c r="H97" s="7" t="e">
        <f ca="1">(G97-F97)*1440</f>
        <v>#NAME?</v>
      </c>
      <c r="I97" s="6">
        <f>AK97/V97</f>
        <v>2.2121212121212119</v>
      </c>
      <c r="J97" s="5" t="str">
        <f>M97&amp;R97</f>
        <v>BBD-BLR-Nagondanahalli-T1S-route-6</v>
      </c>
      <c r="K97" s="5" t="str">
        <f>IF(AF97="","",C97&amp;AF97)</f>
        <v>15-10-2025861284</v>
      </c>
      <c r="L97" s="4">
        <v>45945</v>
      </c>
      <c r="M97" s="1" t="s">
        <v>4</v>
      </c>
      <c r="N97" s="1" t="s">
        <v>3</v>
      </c>
      <c r="O97" s="1">
        <v>265616851</v>
      </c>
      <c r="P97" s="1">
        <v>3</v>
      </c>
      <c r="Q97" s="1" t="s">
        <v>2</v>
      </c>
      <c r="R97" s="1" t="s">
        <v>5</v>
      </c>
      <c r="S97" s="1">
        <v>348358923</v>
      </c>
      <c r="T97" s="1">
        <v>39</v>
      </c>
      <c r="U97" s="1">
        <v>6</v>
      </c>
      <c r="V97" s="1">
        <v>33</v>
      </c>
      <c r="W97" s="1" t="s">
        <v>0</v>
      </c>
      <c r="X97" s="1">
        <v>152500</v>
      </c>
      <c r="Y97" s="1">
        <v>50</v>
      </c>
      <c r="Z97" s="1">
        <v>4.0739999999999998</v>
      </c>
      <c r="AA97" s="2">
        <v>45945.1875</v>
      </c>
      <c r="AB97" s="2">
        <v>45945.211840277778</v>
      </c>
      <c r="AC97" s="1">
        <v>35</v>
      </c>
      <c r="AD97" s="1">
        <v>9</v>
      </c>
      <c r="AE97" s="1">
        <v>41.17</v>
      </c>
      <c r="AF97" s="1">
        <v>861284</v>
      </c>
      <c r="AG97" s="1">
        <v>861284</v>
      </c>
      <c r="AH97" s="2">
        <v>45945.226759259262</v>
      </c>
      <c r="AI97" s="2">
        <v>45945.227199074077</v>
      </c>
      <c r="AJ97" s="2">
        <v>45945.278298611112</v>
      </c>
      <c r="AK97" s="1">
        <v>73</v>
      </c>
    </row>
    <row r="98" spans="1:37">
      <c r="A98" s="1" t="e">
        <f t="array" aca="1" ref="A98" ca="1">_xludf.XLOOKUP(M98,'[2]Migrated Societies Data'!D:D,'[2]Migrated Societies Data'!B:B)</f>
        <v>#NAME?</v>
      </c>
      <c r="B98" s="1" t="e">
        <f t="array" aca="1" ref="B98" ca="1">_xludf.XLOOKUP(M98,'[2]Migrated Societies Data'!D:D,'[2]Migrated Societies Data'!E:E)</f>
        <v>#NAME?</v>
      </c>
      <c r="C98" s="1" t="str">
        <f>TEXT(L98,"DD-MM-YYYY")</f>
        <v>16-10-2025</v>
      </c>
      <c r="D98" s="1">
        <f>WEEKNUM(L98,11)</f>
        <v>42</v>
      </c>
      <c r="E98" s="1">
        <f>MONTH(L98)</f>
        <v>10</v>
      </c>
      <c r="F98" s="8" t="e">
        <f ca="1">MOD(_xludf.MINIFS([1]expressOrderReport!$AS:$AS,[1]expressOrderReport!$Q:$Q,$M98,[1]expressOrderReport!$G:$G,$C98),1)</f>
        <v>#NAME?</v>
      </c>
      <c r="G98" s="8" t="e">
        <f ca="1">MOD(_xludf.MAXIFS([1]expressOrderReport!$AS:$AS,[1]expressOrderReport!$Q:$Q,$M98,[1]expressOrderReport!$G:$G,$C98),1)</f>
        <v>#NAME?</v>
      </c>
      <c r="H98" s="7" t="e">
        <f ca="1">(G98-F98)*1440</f>
        <v>#NAME?</v>
      </c>
      <c r="I98" s="6">
        <f>AK98/V98</f>
        <v>2.0666666666666669</v>
      </c>
      <c r="J98" s="5" t="str">
        <f>M98&amp;R98</f>
        <v>BBD-BLR-Budhigere-T1S-route-6</v>
      </c>
      <c r="K98" s="5" t="str">
        <f>IF(AF98="","",C98&amp;AF98)</f>
        <v>16-10-2025861911</v>
      </c>
      <c r="L98" s="4">
        <v>45946</v>
      </c>
      <c r="M98" s="1" t="s">
        <v>7</v>
      </c>
      <c r="N98" s="1" t="s">
        <v>3</v>
      </c>
      <c r="O98" s="1">
        <v>265977669</v>
      </c>
      <c r="P98" s="1">
        <v>3</v>
      </c>
      <c r="Q98" s="1" t="s">
        <v>2</v>
      </c>
      <c r="R98" s="1" t="s">
        <v>5</v>
      </c>
      <c r="S98" s="1">
        <v>348783563</v>
      </c>
      <c r="T98" s="1">
        <v>31</v>
      </c>
      <c r="U98" s="1">
        <v>1</v>
      </c>
      <c r="V98" s="1">
        <v>30</v>
      </c>
      <c r="W98" s="1" t="s">
        <v>0</v>
      </c>
      <c r="X98" s="1">
        <v>152500</v>
      </c>
      <c r="Y98" s="1">
        <v>50</v>
      </c>
      <c r="Z98" s="1">
        <v>3.3069999999999999</v>
      </c>
      <c r="AA98" s="2">
        <v>45946.1875</v>
      </c>
      <c r="AB98" s="2">
        <v>45946.205509259256</v>
      </c>
      <c r="AC98" s="1">
        <v>25</v>
      </c>
      <c r="AD98" s="1">
        <v>9</v>
      </c>
      <c r="AE98" s="1">
        <v>41.04</v>
      </c>
      <c r="AF98" s="1">
        <v>861911</v>
      </c>
      <c r="AG98" s="1">
        <v>861911</v>
      </c>
      <c r="AH98" s="2">
        <v>45946.174120370371</v>
      </c>
      <c r="AI98" s="2">
        <v>45946.174525462964</v>
      </c>
      <c r="AJ98" s="2">
        <v>45946.217847222222</v>
      </c>
      <c r="AK98" s="1">
        <v>62</v>
      </c>
    </row>
    <row r="99" spans="1:37">
      <c r="A99" s="1" t="e">
        <f t="array" aca="1" ref="A99" ca="1">_xludf.XLOOKUP(M99,'[2]Migrated Societies Data'!D:D,'[2]Migrated Societies Data'!B:B)</f>
        <v>#NAME?</v>
      </c>
      <c r="B99" s="1" t="e">
        <f t="array" aca="1" ref="B99" ca="1">_xludf.XLOOKUP(M99,'[2]Migrated Societies Data'!D:D,'[2]Migrated Societies Data'!E:E)</f>
        <v>#NAME?</v>
      </c>
      <c r="C99" s="1" t="str">
        <f>TEXT(L99,"DD-MM-YYYY")</f>
        <v>16-10-2025</v>
      </c>
      <c r="D99" s="1">
        <f>WEEKNUM(L99,11)</f>
        <v>42</v>
      </c>
      <c r="E99" s="1">
        <f>MONTH(L99)</f>
        <v>10</v>
      </c>
      <c r="F99" s="8" t="e">
        <f ca="1">MOD(_xludf.MINIFS([1]expressOrderReport!$AS:$AS,[1]expressOrderReport!$Q:$Q,$M99,[1]expressOrderReport!$G:$G,$C99),1)</f>
        <v>#NAME?</v>
      </c>
      <c r="G99" s="8" t="e">
        <f ca="1">MOD(_xludf.MAXIFS([1]expressOrderReport!$AS:$AS,[1]expressOrderReport!$Q:$Q,$M99,[1]expressOrderReport!$G:$G,$C99),1)</f>
        <v>#NAME?</v>
      </c>
      <c r="H99" s="7" t="e">
        <f ca="1">(G99-F99)*1440</f>
        <v>#NAME?</v>
      </c>
      <c r="I99" s="6">
        <f>AK99/V99</f>
        <v>2.7428571428571429</v>
      </c>
      <c r="J99" s="5" t="str">
        <f>M99&amp;R99</f>
        <v>BBD-BLR-Nagondanahalli-T1S-route-6</v>
      </c>
      <c r="K99" s="5" t="str">
        <f>IF(AF99="","",C99&amp;AF99)</f>
        <v>16-10-2025861500</v>
      </c>
      <c r="L99" s="4">
        <v>45946</v>
      </c>
      <c r="M99" s="1" t="s">
        <v>4</v>
      </c>
      <c r="N99" s="1" t="s">
        <v>3</v>
      </c>
      <c r="O99" s="1">
        <v>265977686</v>
      </c>
      <c r="P99" s="1">
        <v>3</v>
      </c>
      <c r="Q99" s="1" t="s">
        <v>2</v>
      </c>
      <c r="R99" s="1" t="s">
        <v>5</v>
      </c>
      <c r="S99" s="1">
        <v>348783591</v>
      </c>
      <c r="T99" s="1">
        <v>37</v>
      </c>
      <c r="U99" s="1">
        <v>2</v>
      </c>
      <c r="V99" s="1">
        <v>35</v>
      </c>
      <c r="W99" s="1" t="s">
        <v>0</v>
      </c>
      <c r="X99" s="1">
        <v>152500</v>
      </c>
      <c r="Y99" s="1">
        <v>50</v>
      </c>
      <c r="Z99" s="1">
        <v>3.0270000000000001</v>
      </c>
      <c r="AA99" s="2">
        <v>45946.1875</v>
      </c>
      <c r="AB99" s="2">
        <v>45946.208020833335</v>
      </c>
      <c r="AC99" s="1">
        <v>29</v>
      </c>
      <c r="AD99" s="1">
        <v>9</v>
      </c>
      <c r="AE99" s="1">
        <v>41.96</v>
      </c>
      <c r="AF99" s="1">
        <v>861500</v>
      </c>
      <c r="AG99" s="1">
        <v>861500</v>
      </c>
      <c r="AH99" s="2">
        <v>45946.169108796297</v>
      </c>
      <c r="AI99" s="2">
        <v>45946.169652777775</v>
      </c>
      <c r="AJ99" s="2">
        <v>45946.236331018517</v>
      </c>
      <c r="AK99" s="1">
        <v>96</v>
      </c>
    </row>
    <row r="100" spans="1:37">
      <c r="A100" s="1" t="e">
        <f t="array" aca="1" ref="A100" ca="1">_xludf.XLOOKUP(M100,'[2]Migrated Societies Data'!D:D,'[2]Migrated Societies Data'!B:B)</f>
        <v>#NAME?</v>
      </c>
      <c r="B100" s="1" t="e">
        <f t="array" aca="1" ref="B100" ca="1">_xludf.XLOOKUP(M100,'[2]Migrated Societies Data'!D:D,'[2]Migrated Societies Data'!E:E)</f>
        <v>#NAME?</v>
      </c>
      <c r="C100" s="1" t="str">
        <f>TEXT(L100,"DD-MM-YYYY")</f>
        <v>15-10-2025</v>
      </c>
      <c r="D100" s="1">
        <f>WEEKNUM(L100,11)</f>
        <v>42</v>
      </c>
      <c r="E100" s="1">
        <f>MONTH(L100)</f>
        <v>10</v>
      </c>
      <c r="F100" s="8" t="e">
        <f ca="1">MOD(_xludf.MINIFS([1]expressOrderReport!$AS:$AS,[1]expressOrderReport!$Q:$Q,$M100,[1]expressOrderReport!$G:$G,$C100),1)</f>
        <v>#NAME?</v>
      </c>
      <c r="G100" s="8" t="e">
        <f ca="1">MOD(_xludf.MAXIFS([1]expressOrderReport!$AS:$AS,[1]expressOrderReport!$Q:$Q,$M100,[1]expressOrderReport!$G:$G,$C100),1)</f>
        <v>#NAME?</v>
      </c>
      <c r="H100" s="7" t="e">
        <f ca="1">(G100-F100)*1440</f>
        <v>#NAME?</v>
      </c>
      <c r="I100" s="6">
        <f>AK100/V100</f>
        <v>2.5862068965517242</v>
      </c>
      <c r="J100" s="5" t="str">
        <f>M100&amp;R100</f>
        <v>BBD-BLR-Nagondanahalli-T1S-route-7</v>
      </c>
      <c r="K100" s="5" t="str">
        <f>IF(AF100="","",C100&amp;AF100)</f>
        <v>15-10-2025861283</v>
      </c>
      <c r="L100" s="4">
        <v>45945</v>
      </c>
      <c r="M100" s="1" t="s">
        <v>4</v>
      </c>
      <c r="N100" s="1" t="s">
        <v>3</v>
      </c>
      <c r="O100" s="1">
        <v>265616851</v>
      </c>
      <c r="P100" s="1">
        <v>3</v>
      </c>
      <c r="Q100" s="1" t="s">
        <v>2</v>
      </c>
      <c r="R100" s="1" t="s">
        <v>1</v>
      </c>
      <c r="S100" s="1">
        <v>348358924</v>
      </c>
      <c r="T100" s="1">
        <v>32</v>
      </c>
      <c r="U100" s="1">
        <v>3</v>
      </c>
      <c r="V100" s="1">
        <v>29</v>
      </c>
      <c r="W100" s="1" t="s">
        <v>0</v>
      </c>
      <c r="X100" s="1">
        <v>152500</v>
      </c>
      <c r="Y100" s="1">
        <v>50</v>
      </c>
      <c r="Z100" s="1">
        <v>3.254</v>
      </c>
      <c r="AA100" s="2">
        <v>45945.1875</v>
      </c>
      <c r="AB100" s="2">
        <v>45945.206157407411</v>
      </c>
      <c r="AC100" s="1">
        <v>26</v>
      </c>
      <c r="AD100" s="1">
        <v>9</v>
      </c>
      <c r="AE100" s="1">
        <v>41.28</v>
      </c>
      <c r="AF100" s="1">
        <v>861283</v>
      </c>
      <c r="AG100" s="1">
        <v>861283</v>
      </c>
      <c r="AH100" s="2">
        <v>45945.169328703705</v>
      </c>
      <c r="AI100" s="2">
        <v>45945.169537037036</v>
      </c>
      <c r="AJ100" s="2">
        <v>45945.222060185188</v>
      </c>
      <c r="AK100" s="1">
        <v>75</v>
      </c>
    </row>
    <row r="101" spans="1:37">
      <c r="A101" s="1" t="e">
        <f t="array" aca="1" ref="A101" ca="1">_xludf.XLOOKUP(M101,'[2]Migrated Societies Data'!D:D,'[2]Migrated Societies Data'!B:B)</f>
        <v>#NAME?</v>
      </c>
      <c r="B101" s="1" t="e">
        <f t="array" aca="1" ref="B101" ca="1">_xludf.XLOOKUP(M101,'[2]Migrated Societies Data'!D:D,'[2]Migrated Societies Data'!E:E)</f>
        <v>#NAME?</v>
      </c>
      <c r="C101" s="1" t="str">
        <f>TEXT(L101,"DD-MM-YYYY")</f>
        <v>16-10-2025</v>
      </c>
      <c r="D101" s="1">
        <f>WEEKNUM(L101,11)</f>
        <v>42</v>
      </c>
      <c r="E101" s="1">
        <f>MONTH(L101)</f>
        <v>10</v>
      </c>
      <c r="F101" s="8" t="e">
        <f ca="1">MOD(_xludf.MINIFS([1]expressOrderReport!$AS:$AS,[1]expressOrderReport!$Q:$Q,$M101,[1]expressOrderReport!$G:$G,$C101),1)</f>
        <v>#NAME?</v>
      </c>
      <c r="G101" s="8" t="e">
        <f ca="1">MOD(_xludf.MAXIFS([1]expressOrderReport!$AS:$AS,[1]expressOrderReport!$Q:$Q,$M101,[1]expressOrderReport!$G:$G,$C101),1)</f>
        <v>#NAME?</v>
      </c>
      <c r="H101" s="7" t="e">
        <f ca="1">(G101-F101)*1440</f>
        <v>#NAME?</v>
      </c>
      <c r="I101" s="6">
        <f>AK101/V101</f>
        <v>1.7142857142857142</v>
      </c>
      <c r="J101" s="5" t="str">
        <f>M101&amp;R101</f>
        <v>BBD-BLR-Budhigere-T1S-route-7</v>
      </c>
      <c r="K101" s="5" t="str">
        <f>IF(AF101="","",C101&amp;AF101)</f>
        <v>16-10-2025861799</v>
      </c>
      <c r="L101" s="4">
        <v>45946</v>
      </c>
      <c r="M101" s="1" t="s">
        <v>7</v>
      </c>
      <c r="N101" s="1" t="s">
        <v>3</v>
      </c>
      <c r="O101" s="1">
        <v>265977669</v>
      </c>
      <c r="P101" s="1">
        <v>3</v>
      </c>
      <c r="Q101" s="1" t="s">
        <v>2</v>
      </c>
      <c r="R101" s="1" t="s">
        <v>1</v>
      </c>
      <c r="S101" s="1">
        <v>348783564</v>
      </c>
      <c r="T101" s="1">
        <v>36</v>
      </c>
      <c r="U101" s="1">
        <v>1</v>
      </c>
      <c r="V101" s="1">
        <v>35</v>
      </c>
      <c r="W101" s="1" t="s">
        <v>0</v>
      </c>
      <c r="X101" s="1">
        <v>152500</v>
      </c>
      <c r="Y101" s="1">
        <v>50</v>
      </c>
      <c r="Z101" s="1">
        <v>3.3069999999999999</v>
      </c>
      <c r="AA101" s="2">
        <v>45946.1875</v>
      </c>
      <c r="AB101" s="2">
        <v>45946.208402777775</v>
      </c>
      <c r="AC101" s="1">
        <v>30</v>
      </c>
      <c r="AD101" s="1">
        <v>9</v>
      </c>
      <c r="AE101" s="1">
        <v>40.75</v>
      </c>
      <c r="AF101" s="1">
        <v>861799</v>
      </c>
      <c r="AG101" s="1">
        <v>861799</v>
      </c>
      <c r="AH101" s="2">
        <v>45946.23542824074</v>
      </c>
      <c r="AI101" s="2">
        <v>45946.235821759263</v>
      </c>
      <c r="AJ101" s="2">
        <v>45946.277604166666</v>
      </c>
      <c r="AK101" s="1">
        <v>60</v>
      </c>
    </row>
    <row r="102" spans="1:37">
      <c r="A102" s="1" t="e">
        <f t="array" aca="1" ref="A102" ca="1">_xludf.XLOOKUP(M102,'[2]Migrated Societies Data'!D:D,'[2]Migrated Societies Data'!B:B)</f>
        <v>#NAME?</v>
      </c>
      <c r="B102" s="1" t="e">
        <f t="array" aca="1" ref="B102" ca="1">_xludf.XLOOKUP(M102,'[2]Migrated Societies Data'!D:D,'[2]Migrated Societies Data'!E:E)</f>
        <v>#NAME?</v>
      </c>
      <c r="C102" s="1" t="str">
        <f>TEXT(L102,"DD-MM-YYYY")</f>
        <v>16-10-2025</v>
      </c>
      <c r="D102" s="1">
        <f>WEEKNUM(L102,11)</f>
        <v>42</v>
      </c>
      <c r="E102" s="1">
        <f>MONTH(L102)</f>
        <v>10</v>
      </c>
      <c r="F102" s="8" t="e">
        <f ca="1">MOD(_xludf.MINIFS([1]expressOrderReport!$AS:$AS,[1]expressOrderReport!$Q:$Q,$M102,[1]expressOrderReport!$G:$G,$C102),1)</f>
        <v>#NAME?</v>
      </c>
      <c r="G102" s="8" t="e">
        <f ca="1">MOD(_xludf.MAXIFS([1]expressOrderReport!$AS:$AS,[1]expressOrderReport!$Q:$Q,$M102,[1]expressOrderReport!$G:$G,$C102),1)</f>
        <v>#NAME?</v>
      </c>
      <c r="H102" s="7" t="e">
        <f ca="1">(G102-F102)*1440</f>
        <v>#NAME?</v>
      </c>
      <c r="I102" s="6">
        <f>AK102/V102</f>
        <v>3.08</v>
      </c>
      <c r="J102" s="5" t="str">
        <f>M102&amp;R102</f>
        <v>BBD-BLR-Nagondanahalli-T1S-route-7</v>
      </c>
      <c r="K102" s="5" t="str">
        <f>IF(AF102="","",C102&amp;AF102)</f>
        <v>16-10-2025861767</v>
      </c>
      <c r="L102" s="4">
        <v>45946</v>
      </c>
      <c r="M102" s="1" t="s">
        <v>4</v>
      </c>
      <c r="N102" s="1" t="s">
        <v>3</v>
      </c>
      <c r="O102" s="1">
        <v>265977686</v>
      </c>
      <c r="P102" s="1">
        <v>3</v>
      </c>
      <c r="Q102" s="1" t="s">
        <v>2</v>
      </c>
      <c r="R102" s="1" t="s">
        <v>1</v>
      </c>
      <c r="S102" s="1">
        <v>348783592</v>
      </c>
      <c r="T102" s="1">
        <v>25</v>
      </c>
      <c r="U102" s="1">
        <v>0</v>
      </c>
      <c r="V102" s="1">
        <v>25</v>
      </c>
      <c r="W102" s="1" t="s">
        <v>0</v>
      </c>
      <c r="X102" s="1">
        <v>152500</v>
      </c>
      <c r="Y102" s="1">
        <v>50</v>
      </c>
      <c r="Z102" s="1">
        <v>3.254</v>
      </c>
      <c r="AA102" s="2">
        <v>45946.1875</v>
      </c>
      <c r="AB102" s="2">
        <v>45946.206504629627</v>
      </c>
      <c r="AC102" s="1">
        <v>27</v>
      </c>
      <c r="AD102" s="1">
        <v>9</v>
      </c>
      <c r="AE102" s="1">
        <v>41.09</v>
      </c>
      <c r="AF102" s="1">
        <v>861767</v>
      </c>
      <c r="AG102" s="1">
        <v>861767</v>
      </c>
      <c r="AH102" s="2">
        <v>45946.255347222221</v>
      </c>
      <c r="AI102" s="2">
        <v>45946.255833333336</v>
      </c>
      <c r="AJ102" s="2">
        <v>45946.309340277781</v>
      </c>
      <c r="AK102" s="1">
        <v>77</v>
      </c>
    </row>
    <row r="103" spans="1:37">
      <c r="A103" s="1" t="e">
        <f t="array" aca="1" ref="A103" ca="1">_xludf.XLOOKUP(M103,'[2]Migrated Societies Data'!D:D,'[2]Migrated Societies Data'!B:B)</f>
        <v>#NAME?</v>
      </c>
      <c r="B103" s="1" t="e">
        <f t="array" aca="1" ref="B103" ca="1">_xludf.XLOOKUP(M103,'[2]Migrated Societies Data'!D:D,'[2]Migrated Societies Data'!E:E)</f>
        <v>#NAME?</v>
      </c>
      <c r="C103" s="1" t="str">
        <f>TEXT(L103,"DD-MM-YYYY")</f>
        <v>15-10-2025</v>
      </c>
      <c r="D103" s="1">
        <f>WEEKNUM(L103,11)</f>
        <v>42</v>
      </c>
      <c r="E103" s="1">
        <f>MONTH(L103)</f>
        <v>10</v>
      </c>
      <c r="F103" s="8" t="e">
        <f ca="1">MOD(_xludf.MINIFS([1]expressOrderReport!$AS:$AS,[1]expressOrderReport!$Q:$Q,$M103,[1]expressOrderReport!$G:$G,$C103),1)</f>
        <v>#NAME?</v>
      </c>
      <c r="G103" s="8" t="e">
        <f ca="1">MOD(_xludf.MAXIFS([1]expressOrderReport!$AS:$AS,[1]expressOrderReport!$Q:$Q,$M103,[1]expressOrderReport!$G:$G,$C103),1)</f>
        <v>#NAME?</v>
      </c>
      <c r="H103" s="7" t="e">
        <f ca="1">(G103-F103)*1440</f>
        <v>#NAME?</v>
      </c>
      <c r="I103" s="6">
        <f>AK103/V103</f>
        <v>2.4594594594594597</v>
      </c>
      <c r="J103" s="5" t="str">
        <f>M103&amp;R103</f>
        <v>BBD-BLR-Nagondanahalli-T1S-route-8</v>
      </c>
      <c r="K103" s="5" t="str">
        <f>IF(AF103="","",C103&amp;AF103)</f>
        <v>15-10-2025861282</v>
      </c>
      <c r="L103" s="4">
        <v>45945</v>
      </c>
      <c r="M103" s="1" t="s">
        <v>4</v>
      </c>
      <c r="N103" s="1" t="s">
        <v>3</v>
      </c>
      <c r="O103" s="1">
        <v>265616851</v>
      </c>
      <c r="P103" s="1">
        <v>3</v>
      </c>
      <c r="Q103" s="1" t="s">
        <v>2</v>
      </c>
      <c r="R103" s="1" t="s">
        <v>27</v>
      </c>
      <c r="S103" s="1">
        <v>348358925</v>
      </c>
      <c r="T103" s="1">
        <v>37</v>
      </c>
      <c r="U103" s="1">
        <v>0</v>
      </c>
      <c r="V103" s="1">
        <v>37</v>
      </c>
      <c r="W103" s="1" t="s">
        <v>0</v>
      </c>
      <c r="X103" s="1">
        <v>152500</v>
      </c>
      <c r="Y103" s="1">
        <v>50</v>
      </c>
      <c r="Z103" s="1">
        <v>3.2629999999999999</v>
      </c>
      <c r="AA103" s="2">
        <v>45945.1875</v>
      </c>
      <c r="AB103" s="2">
        <v>45945.209733796299</v>
      </c>
      <c r="AC103" s="1">
        <v>32</v>
      </c>
      <c r="AD103" s="1">
        <v>9</v>
      </c>
      <c r="AE103" s="1">
        <v>41.77</v>
      </c>
      <c r="AF103" s="1">
        <v>861282</v>
      </c>
      <c r="AG103" s="1">
        <v>861282</v>
      </c>
      <c r="AH103" s="2">
        <v>45945.276076388887</v>
      </c>
      <c r="AI103" s="2">
        <v>45945.276365740741</v>
      </c>
      <c r="AJ103" s="2">
        <v>45945.339826388888</v>
      </c>
      <c r="AK103" s="1">
        <v>91</v>
      </c>
    </row>
    <row r="104" spans="1:37">
      <c r="A104" s="1" t="e">
        <f t="array" aca="1" ref="A104" ca="1">_xludf.XLOOKUP(M104,'[2]Migrated Societies Data'!D:D,'[2]Migrated Societies Data'!B:B)</f>
        <v>#NAME?</v>
      </c>
      <c r="B104" s="1" t="e">
        <f t="array" aca="1" ref="B104" ca="1">_xludf.XLOOKUP(M104,'[2]Migrated Societies Data'!D:D,'[2]Migrated Societies Data'!E:E)</f>
        <v>#NAME?</v>
      </c>
      <c r="C104" s="1" t="str">
        <f>TEXT(L104,"DD-MM-YYYY")</f>
        <v>16-10-2025</v>
      </c>
      <c r="D104" s="1">
        <f>WEEKNUM(L104,11)</f>
        <v>42</v>
      </c>
      <c r="E104" s="1">
        <f>MONTH(L104)</f>
        <v>10</v>
      </c>
      <c r="F104" s="8" t="e">
        <f ca="1">MOD(_xludf.MINIFS([1]expressOrderReport!$AS:$AS,[1]expressOrderReport!$Q:$Q,$M104,[1]expressOrderReport!$G:$G,$C104),1)</f>
        <v>#NAME?</v>
      </c>
      <c r="G104" s="8" t="e">
        <f ca="1">MOD(_xludf.MAXIFS([1]expressOrderReport!$AS:$AS,[1]expressOrderReport!$Q:$Q,$M104,[1]expressOrderReport!$G:$G,$C104),1)</f>
        <v>#NAME?</v>
      </c>
      <c r="H104" s="7" t="e">
        <f ca="1">(G104-F104)*1440</f>
        <v>#NAME?</v>
      </c>
      <c r="I104" s="6">
        <f>AK104/V104</f>
        <v>3.1818181818181817</v>
      </c>
      <c r="J104" s="5" t="str">
        <f>M104&amp;R104</f>
        <v>BBD-BLR-Nagondanahalli-T1S-route-8</v>
      </c>
      <c r="K104" s="5" t="str">
        <f>IF(AF104="","",C104&amp;AF104)</f>
        <v>16-10-2025861767</v>
      </c>
      <c r="L104" s="4">
        <v>45946</v>
      </c>
      <c r="M104" s="1" t="s">
        <v>4</v>
      </c>
      <c r="N104" s="1" t="s">
        <v>3</v>
      </c>
      <c r="O104" s="1">
        <v>265977686</v>
      </c>
      <c r="P104" s="1">
        <v>3</v>
      </c>
      <c r="Q104" s="1" t="s">
        <v>2</v>
      </c>
      <c r="R104" s="1" t="s">
        <v>27</v>
      </c>
      <c r="S104" s="1">
        <v>348783593</v>
      </c>
      <c r="T104" s="1">
        <v>34</v>
      </c>
      <c r="U104" s="1">
        <v>1</v>
      </c>
      <c r="V104" s="1">
        <v>33</v>
      </c>
      <c r="W104" s="1" t="s">
        <v>0</v>
      </c>
      <c r="X104" s="1">
        <v>152500</v>
      </c>
      <c r="Y104" s="1">
        <v>50</v>
      </c>
      <c r="Z104" s="1">
        <v>3.2629999999999999</v>
      </c>
      <c r="AA104" s="2">
        <v>45946.1875</v>
      </c>
      <c r="AB104" s="2">
        <v>45946.207245370373</v>
      </c>
      <c r="AC104" s="1">
        <v>28</v>
      </c>
      <c r="AD104" s="1">
        <v>9</v>
      </c>
      <c r="AE104" s="1">
        <v>41.26</v>
      </c>
      <c r="AF104" s="1">
        <v>861767</v>
      </c>
      <c r="AG104" s="1">
        <v>861767</v>
      </c>
      <c r="AH104" s="2">
        <v>45946.175798611112</v>
      </c>
      <c r="AI104" s="2">
        <v>45946.176562499997</v>
      </c>
      <c r="AJ104" s="2">
        <v>45946.249918981484</v>
      </c>
      <c r="AK104" s="1">
        <v>105</v>
      </c>
    </row>
    <row r="105" spans="1:37">
      <c r="A105" s="1" t="e">
        <f t="array" aca="1" ref="A105" ca="1">_xludf.XLOOKUP(M105,'[2]Migrated Societies Data'!D:D,'[2]Migrated Societies Data'!B:B)</f>
        <v>#NAME?</v>
      </c>
      <c r="B105" s="1" t="e">
        <f t="array" aca="1" ref="B105" ca="1">_xludf.XLOOKUP(M105,'[2]Migrated Societies Data'!D:D,'[2]Migrated Societies Data'!E:E)</f>
        <v>#NAME?</v>
      </c>
      <c r="C105" s="1" t="str">
        <f>TEXT(L105,"DD-MM-YYYY")</f>
        <v>15-10-2025</v>
      </c>
      <c r="D105" s="1">
        <f>WEEKNUM(L105,11)</f>
        <v>42</v>
      </c>
      <c r="E105" s="1">
        <f>MONTH(L105)</f>
        <v>10</v>
      </c>
      <c r="F105" s="8" t="e">
        <f ca="1">MOD(_xludf.MINIFS([1]expressOrderReport!$AS:$AS,[1]expressOrderReport!$Q:$Q,$M105,[1]expressOrderReport!$G:$G,$C105),1)</f>
        <v>#NAME?</v>
      </c>
      <c r="G105" s="8" t="e">
        <f ca="1">MOD(_xludf.MAXIFS([1]expressOrderReport!$AS:$AS,[1]expressOrderReport!$Q:$Q,$M105,[1]expressOrderReport!$G:$G,$C105),1)</f>
        <v>#NAME?</v>
      </c>
      <c r="H105" s="7" t="e">
        <f ca="1">(G105-F105)*1440</f>
        <v>#NAME?</v>
      </c>
      <c r="I105" s="6">
        <f>AK105/V105</f>
        <v>38.421052631578945</v>
      </c>
      <c r="J105" s="5" t="str">
        <f>M105&amp;R105</f>
        <v>BBD-BLR-Nagondanahalli-T1S-route-9</v>
      </c>
      <c r="K105" s="5" t="str">
        <f>IF(AF105="","",C105&amp;AF105)</f>
        <v>15-10-2025854738</v>
      </c>
      <c r="L105" s="4">
        <v>45945</v>
      </c>
      <c r="M105" s="1" t="s">
        <v>4</v>
      </c>
      <c r="N105" s="1" t="s">
        <v>3</v>
      </c>
      <c r="O105" s="1">
        <v>265616851</v>
      </c>
      <c r="P105" s="1">
        <v>3</v>
      </c>
      <c r="Q105" s="1" t="s">
        <v>2</v>
      </c>
      <c r="R105" s="1" t="s">
        <v>28</v>
      </c>
      <c r="S105" s="1">
        <v>348358926</v>
      </c>
      <c r="T105" s="1">
        <v>40</v>
      </c>
      <c r="U105" s="1">
        <v>2</v>
      </c>
      <c r="V105" s="1">
        <v>38</v>
      </c>
      <c r="W105" s="1" t="s">
        <v>0</v>
      </c>
      <c r="X105" s="1">
        <v>152500</v>
      </c>
      <c r="Y105" s="1">
        <v>50</v>
      </c>
      <c r="Z105" s="1">
        <v>3.2410000000000001</v>
      </c>
      <c r="AA105" s="2">
        <v>45945.1875</v>
      </c>
      <c r="AB105" s="2">
        <v>45945.208634259259</v>
      </c>
      <c r="AC105" s="1">
        <v>30</v>
      </c>
      <c r="AD105" s="1">
        <v>9</v>
      </c>
      <c r="AE105" s="1">
        <v>37.97</v>
      </c>
      <c r="AF105" s="1">
        <v>854738</v>
      </c>
      <c r="AG105" s="1">
        <v>854738</v>
      </c>
      <c r="AH105" s="2">
        <v>45945.142372685186</v>
      </c>
      <c r="AI105" s="2">
        <v>45945.142569444448</v>
      </c>
      <c r="AJ105" s="2">
        <v>45946.156689814816</v>
      </c>
      <c r="AK105" s="1">
        <v>1460</v>
      </c>
    </row>
    <row r="106" spans="1:37">
      <c r="A106" s="1" t="e">
        <f t="array" aca="1" ref="A106" ca="1">_xludf.XLOOKUP(M106,'[2]Migrated Societies Data'!D:D,'[2]Migrated Societies Data'!B:B)</f>
        <v>#NAME?</v>
      </c>
      <c r="B106" s="1" t="e">
        <f t="array" aca="1" ref="B106" ca="1">_xludf.XLOOKUP(M106,'[2]Migrated Societies Data'!D:D,'[2]Migrated Societies Data'!E:E)</f>
        <v>#NAME?</v>
      </c>
      <c r="C106" s="1" t="str">
        <f>TEXT(L106,"DD-MM-YYYY")</f>
        <v>16-10-2025</v>
      </c>
      <c r="D106" s="1">
        <f>WEEKNUM(L106,11)</f>
        <v>42</v>
      </c>
      <c r="E106" s="1">
        <f>MONTH(L106)</f>
        <v>10</v>
      </c>
      <c r="F106" s="8" t="e">
        <f ca="1">MOD(_xludf.MINIFS([1]expressOrderReport!$AS:$AS,[1]expressOrderReport!$Q:$Q,$M106,[1]expressOrderReport!$G:$G,$C106),1)</f>
        <v>#NAME?</v>
      </c>
      <c r="G106" s="8" t="e">
        <f ca="1">MOD(_xludf.MAXIFS([1]expressOrderReport!$AS:$AS,[1]expressOrderReport!$Q:$Q,$M106,[1]expressOrderReport!$G:$G,$C106),1)</f>
        <v>#NAME?</v>
      </c>
      <c r="H106" s="7" t="e">
        <f ca="1">(G106-F106)*1440</f>
        <v>#NAME?</v>
      </c>
      <c r="I106" s="6">
        <f>AK106/V106</f>
        <v>1.8378378378378379</v>
      </c>
      <c r="J106" s="5" t="str">
        <f>M106&amp;R106</f>
        <v>BBD-BLR-Nagondanahalli-T1S-route-9</v>
      </c>
      <c r="K106" s="5" t="str">
        <f>IF(AF106="","",C106&amp;AF106)</f>
        <v>16-10-2025861283</v>
      </c>
      <c r="L106" s="4">
        <v>45946</v>
      </c>
      <c r="M106" s="1" t="s">
        <v>4</v>
      </c>
      <c r="N106" s="1" t="s">
        <v>3</v>
      </c>
      <c r="O106" s="1">
        <v>265977686</v>
      </c>
      <c r="P106" s="1">
        <v>3</v>
      </c>
      <c r="Q106" s="1" t="s">
        <v>2</v>
      </c>
      <c r="R106" s="1" t="s">
        <v>28</v>
      </c>
      <c r="S106" s="1">
        <v>348783594</v>
      </c>
      <c r="T106" s="1">
        <v>41</v>
      </c>
      <c r="U106" s="1">
        <v>4</v>
      </c>
      <c r="V106" s="1">
        <v>37</v>
      </c>
      <c r="W106" s="1" t="s">
        <v>0</v>
      </c>
      <c r="X106" s="1">
        <v>152500</v>
      </c>
      <c r="Y106" s="1">
        <v>50</v>
      </c>
      <c r="Z106" s="1">
        <v>3.2410000000000001</v>
      </c>
      <c r="AA106" s="2">
        <v>45946.1875</v>
      </c>
      <c r="AB106" s="2">
        <v>45946.210081018522</v>
      </c>
      <c r="AC106" s="1">
        <v>32</v>
      </c>
      <c r="AD106" s="1">
        <v>9</v>
      </c>
      <c r="AE106" s="1">
        <v>40.68</v>
      </c>
      <c r="AF106" s="1">
        <v>861283</v>
      </c>
      <c r="AG106" s="1">
        <v>861283</v>
      </c>
      <c r="AH106" s="2">
        <v>45946.160833333335</v>
      </c>
      <c r="AI106" s="2">
        <v>45946.161261574074</v>
      </c>
      <c r="AJ106" s="2">
        <v>45946.209039351852</v>
      </c>
      <c r="AK106" s="1">
        <v>68</v>
      </c>
    </row>
    <row r="107" spans="1:37">
      <c r="A107" s="1" t="e">
        <f t="array" aca="1" ref="A107" ca="1">_xludf.XLOOKUP(M107,'[2]Migrated Societies Data'!D:D,'[2]Migrated Societies Data'!B:B)</f>
        <v>#NAME?</v>
      </c>
      <c r="B107" s="1" t="e">
        <f t="array" aca="1" ref="B107" ca="1">_xludf.XLOOKUP(M107,'[2]Migrated Societies Data'!D:D,'[2]Migrated Societies Data'!E:E)</f>
        <v>#NAME?</v>
      </c>
      <c r="C107" s="1" t="str">
        <f>TEXT(L107,"DD-MM-YYYY")</f>
        <v>17-10-2025</v>
      </c>
      <c r="D107" s="1">
        <f>WEEKNUM(L107,11)</f>
        <v>42</v>
      </c>
      <c r="E107" s="1">
        <f>MONTH(L107)</f>
        <v>10</v>
      </c>
      <c r="F107" s="8" t="e">
        <f ca="1">MOD(_xludf.MINIFS([1]expressOrderReport!$AS:$AS,[1]expressOrderReport!$Q:$Q,$M107,[1]expressOrderReport!$G:$G,$C107),1)</f>
        <v>#NAME?</v>
      </c>
      <c r="G107" s="8" t="e">
        <f ca="1">MOD(_xludf.MAXIFS([1]expressOrderReport!$AS:$AS,[1]expressOrderReport!$Q:$Q,$M107,[1]expressOrderReport!$G:$G,$C107),1)</f>
        <v>#NAME?</v>
      </c>
      <c r="H107" s="7" t="e">
        <f ca="1">(G107-F107)*1440</f>
        <v>#NAME?</v>
      </c>
      <c r="I107" s="6">
        <f>AK107/V107</f>
        <v>2.5128205128205128</v>
      </c>
      <c r="J107" s="5" t="str">
        <f>M107&amp;R107</f>
        <v>BBD-BLR-PeenyaPhase3-T1S-route-0</v>
      </c>
      <c r="K107" s="5" t="str">
        <f>IF(AF107="","",C107&amp;AF107)</f>
        <v>17-10-2025861857</v>
      </c>
      <c r="L107" s="4">
        <v>45947</v>
      </c>
      <c r="M107" s="1" t="s">
        <v>13</v>
      </c>
      <c r="N107" s="1" t="s">
        <v>3</v>
      </c>
      <c r="O107" s="1">
        <v>266351428</v>
      </c>
      <c r="P107" s="1">
        <v>3</v>
      </c>
      <c r="Q107" s="1" t="s">
        <v>2</v>
      </c>
      <c r="R107" s="1" t="s">
        <v>23</v>
      </c>
      <c r="S107" s="1">
        <v>349216800</v>
      </c>
      <c r="T107" s="1">
        <v>41</v>
      </c>
      <c r="U107" s="1">
        <v>2</v>
      </c>
      <c r="V107" s="1">
        <v>39</v>
      </c>
      <c r="W107" s="1" t="s">
        <v>0</v>
      </c>
      <c r="X107" s="1">
        <v>152500</v>
      </c>
      <c r="Y107" s="1">
        <v>50</v>
      </c>
      <c r="Z107" s="1">
        <v>5.1849999999999996</v>
      </c>
      <c r="AA107" s="2">
        <v>45947.1875</v>
      </c>
      <c r="AB107" s="2">
        <v>45947.217974537038</v>
      </c>
      <c r="AC107" s="1">
        <v>43</v>
      </c>
      <c r="AD107" s="1">
        <v>9</v>
      </c>
      <c r="AE107" s="1">
        <v>41.68</v>
      </c>
      <c r="AF107" s="1">
        <v>861857</v>
      </c>
      <c r="AG107" s="1">
        <v>861857</v>
      </c>
      <c r="AH107" s="2">
        <v>45947.200254629628</v>
      </c>
      <c r="AI107" s="2">
        <v>45947.200636574074</v>
      </c>
      <c r="AJ107" s="2">
        <v>45947.269201388888</v>
      </c>
      <c r="AK107" s="1">
        <v>98</v>
      </c>
    </row>
    <row r="108" spans="1:37">
      <c r="A108" s="1" t="e">
        <f t="array" aca="1" ref="A108" ca="1">_xludf.XLOOKUP(M108,'[2]Migrated Societies Data'!D:D,'[2]Migrated Societies Data'!B:B)</f>
        <v>#NAME?</v>
      </c>
      <c r="B108" s="1" t="e">
        <f t="array" aca="1" ref="B108" ca="1">_xludf.XLOOKUP(M108,'[2]Migrated Societies Data'!D:D,'[2]Migrated Societies Data'!E:E)</f>
        <v>#NAME?</v>
      </c>
      <c r="C108" s="1" t="str">
        <f>TEXT(L108,"DD-MM-YYYY")</f>
        <v>17-10-2025</v>
      </c>
      <c r="D108" s="1">
        <f>WEEKNUM(L108,11)</f>
        <v>42</v>
      </c>
      <c r="E108" s="1">
        <f>MONTH(L108)</f>
        <v>10</v>
      </c>
      <c r="F108" s="8" t="e">
        <f ca="1">MOD(_xludf.MINIFS([1]expressOrderReport!$AS:$AS,[1]expressOrderReport!$Q:$Q,$M108,[1]expressOrderReport!$G:$G,$C108),1)</f>
        <v>#NAME?</v>
      </c>
      <c r="G108" s="8" t="e">
        <f ca="1">MOD(_xludf.MAXIFS([1]expressOrderReport!$AS:$AS,[1]expressOrderReport!$Q:$Q,$M108,[1]expressOrderReport!$G:$G,$C108),1)</f>
        <v>#NAME?</v>
      </c>
      <c r="H108" s="7" t="e">
        <f ca="1">(G108-F108)*1440</f>
        <v>#NAME?</v>
      </c>
      <c r="I108" s="6">
        <f>AK108/V108</f>
        <v>1.8648648648648649</v>
      </c>
      <c r="J108" s="5" t="str">
        <f>M108&amp;R108</f>
        <v>BBD-BLR-PeenyaPhase3-T1S-route-1</v>
      </c>
      <c r="K108" s="5" t="str">
        <f>IF(AF108="","",C108&amp;AF108)</f>
        <v>17-10-2025835425</v>
      </c>
      <c r="L108" s="4">
        <v>45947</v>
      </c>
      <c r="M108" s="1" t="s">
        <v>13</v>
      </c>
      <c r="N108" s="1" t="s">
        <v>3</v>
      </c>
      <c r="O108" s="1">
        <v>266351428</v>
      </c>
      <c r="P108" s="1">
        <v>3</v>
      </c>
      <c r="Q108" s="1" t="s">
        <v>2</v>
      </c>
      <c r="R108" s="1" t="s">
        <v>16</v>
      </c>
      <c r="S108" s="1">
        <v>349216802</v>
      </c>
      <c r="T108" s="1">
        <v>38</v>
      </c>
      <c r="U108" s="1">
        <v>1</v>
      </c>
      <c r="V108" s="1">
        <v>37</v>
      </c>
      <c r="W108" s="1" t="s">
        <v>0</v>
      </c>
      <c r="X108" s="1">
        <v>152500</v>
      </c>
      <c r="Y108" s="1">
        <v>50</v>
      </c>
      <c r="Z108" s="1">
        <v>4.1859999999999999</v>
      </c>
      <c r="AA108" s="2">
        <v>45947.1875</v>
      </c>
      <c r="AB108" s="2">
        <v>45947.212488425925</v>
      </c>
      <c r="AC108" s="1">
        <v>35</v>
      </c>
      <c r="AD108" s="1">
        <v>9</v>
      </c>
      <c r="AE108" s="1">
        <v>41.97</v>
      </c>
      <c r="AF108" s="1">
        <v>835425</v>
      </c>
      <c r="AG108" s="1">
        <v>835425</v>
      </c>
      <c r="AH108" s="2">
        <v>45947.180231481485</v>
      </c>
      <c r="AI108" s="2">
        <v>45947.181423611109</v>
      </c>
      <c r="AJ108" s="2">
        <v>45947.229560185187</v>
      </c>
      <c r="AK108" s="1">
        <v>69</v>
      </c>
    </row>
    <row r="109" spans="1:37">
      <c r="A109" s="1" t="e">
        <f t="array" aca="1" ref="A109" ca="1">_xludf.XLOOKUP(M109,'[2]Migrated Societies Data'!D:D,'[2]Migrated Societies Data'!B:B)</f>
        <v>#NAME?</v>
      </c>
      <c r="B109" s="1" t="e">
        <f t="array" aca="1" ref="B109" ca="1">_xludf.XLOOKUP(M109,'[2]Migrated Societies Data'!D:D,'[2]Migrated Societies Data'!E:E)</f>
        <v>#NAME?</v>
      </c>
      <c r="C109" s="1" t="str">
        <f>TEXT(L109,"DD-MM-YYYY")</f>
        <v>17-10-2025</v>
      </c>
      <c r="D109" s="1">
        <f>WEEKNUM(L109,11)</f>
        <v>42</v>
      </c>
      <c r="E109" s="1">
        <f>MONTH(L109)</f>
        <v>10</v>
      </c>
      <c r="F109" s="8" t="e">
        <f ca="1">MOD(_xludf.MINIFS([1]expressOrderReport!$AS:$AS,[1]expressOrderReport!$Q:$Q,$M109,[1]expressOrderReport!$G:$G,$C109),1)</f>
        <v>#NAME?</v>
      </c>
      <c r="G109" s="8" t="e">
        <f ca="1">MOD(_xludf.MAXIFS([1]expressOrderReport!$AS:$AS,[1]expressOrderReport!$Q:$Q,$M109,[1]expressOrderReport!$G:$G,$C109),1)</f>
        <v>#NAME?</v>
      </c>
      <c r="H109" s="7" t="e">
        <f ca="1">(G109-F109)*1440</f>
        <v>#NAME?</v>
      </c>
      <c r="I109" s="6">
        <f>AK109/V109</f>
        <v>2.5263157894736841</v>
      </c>
      <c r="J109" s="5" t="str">
        <f>M109&amp;R109</f>
        <v>BBD-BLR-PeenyaPhase3-T1S-route-2</v>
      </c>
      <c r="K109" s="5" t="str">
        <f>IF(AF109="","",C109&amp;AF109)</f>
        <v>17-10-2025835426</v>
      </c>
      <c r="L109" s="4">
        <v>45947</v>
      </c>
      <c r="M109" s="1" t="s">
        <v>13</v>
      </c>
      <c r="N109" s="1" t="s">
        <v>3</v>
      </c>
      <c r="O109" s="1">
        <v>266351428</v>
      </c>
      <c r="P109" s="1">
        <v>3</v>
      </c>
      <c r="Q109" s="1" t="s">
        <v>2</v>
      </c>
      <c r="R109" s="1" t="s">
        <v>11</v>
      </c>
      <c r="S109" s="1">
        <v>349216801</v>
      </c>
      <c r="T109" s="1">
        <v>19</v>
      </c>
      <c r="U109" s="1">
        <v>0</v>
      </c>
      <c r="V109" s="1">
        <v>19</v>
      </c>
      <c r="W109" s="1" t="s">
        <v>0</v>
      </c>
      <c r="X109" s="1">
        <v>152500</v>
      </c>
      <c r="Y109" s="1">
        <v>50</v>
      </c>
      <c r="Z109" s="1">
        <v>4.1970000000000001</v>
      </c>
      <c r="AA109" s="2">
        <v>45947.1875</v>
      </c>
      <c r="AB109" s="2">
        <v>45947.207546296297</v>
      </c>
      <c r="AC109" s="1">
        <v>28</v>
      </c>
      <c r="AD109" s="1">
        <v>9</v>
      </c>
      <c r="AE109" s="1">
        <v>23.19</v>
      </c>
      <c r="AF109" s="1">
        <v>835426</v>
      </c>
      <c r="AG109" s="1">
        <v>835426</v>
      </c>
      <c r="AH109" s="2">
        <v>45947.179247685184</v>
      </c>
      <c r="AI109" s="2">
        <v>45947.179409722223</v>
      </c>
      <c r="AJ109" s="2">
        <v>45947.212951388887</v>
      </c>
      <c r="AK109" s="1">
        <v>48</v>
      </c>
    </row>
    <row r="110" spans="1:37">
      <c r="A110" s="1" t="e">
        <f t="array" aca="1" ref="A110" ca="1">_xludf.XLOOKUP(M110,'[2]Migrated Societies Data'!D:D,'[2]Migrated Societies Data'!B:B)</f>
        <v>#NAME?</v>
      </c>
      <c r="B110" s="1" t="e">
        <f t="array" aca="1" ref="B110" ca="1">_xludf.XLOOKUP(M110,'[2]Migrated Societies Data'!D:D,'[2]Migrated Societies Data'!E:E)</f>
        <v>#NAME?</v>
      </c>
      <c r="C110" s="1" t="str">
        <f>TEXT(L110,"DD-MM-YYYY")</f>
        <v>18-10-2025</v>
      </c>
      <c r="D110" s="1">
        <f>WEEKNUM(L110,11)</f>
        <v>42</v>
      </c>
      <c r="E110" s="1">
        <f>MONTH(L110)</f>
        <v>10</v>
      </c>
      <c r="F110" s="8" t="e">
        <f ca="1">MOD(_xludf.MINIFS([1]expressOrderReport!$AS:$AS,[1]expressOrderReport!$Q:$Q,$M110,[1]expressOrderReport!$G:$G,$C110),1)</f>
        <v>#NAME?</v>
      </c>
      <c r="G110" s="8" t="e">
        <f ca="1">MOD(_xludf.MAXIFS([1]expressOrderReport!$AS:$AS,[1]expressOrderReport!$Q:$Q,$M110,[1]expressOrderReport!$G:$G,$C110),1)</f>
        <v>#NAME?</v>
      </c>
      <c r="H110" s="7" t="e">
        <f ca="1">(G110-F110)*1440</f>
        <v>#NAME?</v>
      </c>
      <c r="I110" s="6">
        <f>AK110/V110</f>
        <v>5.45</v>
      </c>
      <c r="J110" s="5" t="str">
        <f>M110&amp;R110</f>
        <v>BBD-BLR-PeenyaPhase3-T1S-route-0</v>
      </c>
      <c r="K110" s="5" t="str">
        <f>IF(AF110="","",C110&amp;AF110)</f>
        <v>18-10-2025861857</v>
      </c>
      <c r="L110" s="4">
        <v>45948</v>
      </c>
      <c r="M110" s="1" t="s">
        <v>13</v>
      </c>
      <c r="N110" s="1" t="s">
        <v>3</v>
      </c>
      <c r="O110" s="1">
        <v>266750210</v>
      </c>
      <c r="P110" s="1">
        <v>3</v>
      </c>
      <c r="Q110" s="1" t="s">
        <v>2</v>
      </c>
      <c r="R110" s="1" t="s">
        <v>23</v>
      </c>
      <c r="S110" s="1">
        <v>349683261</v>
      </c>
      <c r="T110" s="1">
        <v>43</v>
      </c>
      <c r="U110" s="1">
        <v>3</v>
      </c>
      <c r="V110" s="1">
        <v>40</v>
      </c>
      <c r="W110" s="1" t="s">
        <v>0</v>
      </c>
      <c r="X110" s="1">
        <v>152500</v>
      </c>
      <c r="Y110" s="1">
        <v>50</v>
      </c>
      <c r="Z110" s="1">
        <v>5.1849999999999996</v>
      </c>
      <c r="AA110" s="3">
        <v>45948.1875</v>
      </c>
      <c r="AB110" s="2">
        <v>45948.21597222222</v>
      </c>
      <c r="AC110" s="1">
        <v>41</v>
      </c>
      <c r="AD110" s="1">
        <v>9</v>
      </c>
      <c r="AE110" s="1">
        <v>40.86</v>
      </c>
      <c r="AF110" s="1">
        <v>861857</v>
      </c>
      <c r="AG110" s="1">
        <v>861857</v>
      </c>
      <c r="AH110" s="2">
        <v>45948.174305555556</v>
      </c>
      <c r="AI110" s="2">
        <v>45948.175694444442</v>
      </c>
      <c r="AJ110" s="3">
        <v>45948.327777777777</v>
      </c>
      <c r="AK110" s="1">
        <v>218</v>
      </c>
    </row>
    <row r="111" spans="1:37">
      <c r="A111" s="1" t="e">
        <f t="array" aca="1" ref="A111" ca="1">_xludf.XLOOKUP(M111,'[2]Migrated Societies Data'!D:D,'[2]Migrated Societies Data'!B:B)</f>
        <v>#NAME?</v>
      </c>
      <c r="B111" s="1" t="e">
        <f t="array" aca="1" ref="B111" ca="1">_xludf.XLOOKUP(M111,'[2]Migrated Societies Data'!D:D,'[2]Migrated Societies Data'!E:E)</f>
        <v>#NAME?</v>
      </c>
      <c r="C111" s="1" t="str">
        <f>TEXT(L111,"DD-MM-YYYY")</f>
        <v>18-10-2025</v>
      </c>
      <c r="D111" s="1">
        <f>WEEKNUM(L111,11)</f>
        <v>42</v>
      </c>
      <c r="E111" s="1">
        <f>MONTH(L111)</f>
        <v>10</v>
      </c>
      <c r="F111" s="8" t="e">
        <f ca="1">MOD(_xludf.MINIFS([1]expressOrderReport!$AS:$AS,[1]expressOrderReport!$Q:$Q,$M111,[1]expressOrderReport!$G:$G,$C111),1)</f>
        <v>#NAME?</v>
      </c>
      <c r="G111" s="8" t="e">
        <f ca="1">MOD(_xludf.MAXIFS([1]expressOrderReport!$AS:$AS,[1]expressOrderReport!$Q:$Q,$M111,[1]expressOrderReport!$G:$G,$C111),1)</f>
        <v>#NAME?</v>
      </c>
      <c r="H111" s="7" t="e">
        <f ca="1">(G111-F111)*1440</f>
        <v>#NAME?</v>
      </c>
      <c r="I111" s="6">
        <f>AK111/V111</f>
        <v>1.6857142857142857</v>
      </c>
      <c r="J111" s="5" t="str">
        <f>M111&amp;R111</f>
        <v>BBD-BLR-PeenyaPhase3-T1S-route-1</v>
      </c>
      <c r="K111" s="5" t="str">
        <f>IF(AF111="","",C111&amp;AF111)</f>
        <v>18-10-2025835426</v>
      </c>
      <c r="L111" s="4">
        <v>45948</v>
      </c>
      <c r="M111" s="1" t="s">
        <v>13</v>
      </c>
      <c r="N111" s="1" t="s">
        <v>3</v>
      </c>
      <c r="O111" s="1">
        <v>266750210</v>
      </c>
      <c r="P111" s="1">
        <v>3</v>
      </c>
      <c r="Q111" s="1" t="s">
        <v>2</v>
      </c>
      <c r="R111" s="1" t="s">
        <v>16</v>
      </c>
      <c r="S111" s="1">
        <v>349683260</v>
      </c>
      <c r="T111" s="1">
        <v>38</v>
      </c>
      <c r="U111" s="1">
        <v>3</v>
      </c>
      <c r="V111" s="1">
        <v>35</v>
      </c>
      <c r="W111" s="1" t="s">
        <v>0</v>
      </c>
      <c r="X111" s="1">
        <v>152500</v>
      </c>
      <c r="Y111" s="1">
        <v>50</v>
      </c>
      <c r="Z111" s="1">
        <v>4.1769999999999996</v>
      </c>
      <c r="AA111" s="3">
        <v>45948.1875</v>
      </c>
      <c r="AB111" s="2">
        <v>45948.211805555555</v>
      </c>
      <c r="AC111" s="1">
        <v>35</v>
      </c>
      <c r="AD111" s="1">
        <v>9</v>
      </c>
      <c r="AE111" s="1">
        <v>41.84</v>
      </c>
      <c r="AF111" s="1">
        <v>835426</v>
      </c>
      <c r="AG111" s="1">
        <v>835426</v>
      </c>
      <c r="AH111" s="3">
        <v>45948.177083333336</v>
      </c>
      <c r="AI111" s="3">
        <v>45948.177777777775</v>
      </c>
      <c r="AJ111" s="3">
        <v>45948.21875</v>
      </c>
      <c r="AK111" s="1">
        <v>59</v>
      </c>
    </row>
    <row r="112" spans="1:37">
      <c r="A112" s="1" t="e">
        <f t="array" aca="1" ref="A112" ca="1">_xludf.XLOOKUP(M112,'[2]Migrated Societies Data'!D:D,'[2]Migrated Societies Data'!B:B)</f>
        <v>#NAME?</v>
      </c>
      <c r="B112" s="1" t="e">
        <f t="array" aca="1" ref="B112" ca="1">_xludf.XLOOKUP(M112,'[2]Migrated Societies Data'!D:D,'[2]Migrated Societies Data'!E:E)</f>
        <v>#NAME?</v>
      </c>
      <c r="C112" s="1" t="str">
        <f>TEXT(L112,"DD-MM-YYYY")</f>
        <v>18-10-2025</v>
      </c>
      <c r="D112" s="1">
        <f>WEEKNUM(L112,11)</f>
        <v>42</v>
      </c>
      <c r="E112" s="1">
        <f>MONTH(L112)</f>
        <v>10</v>
      </c>
      <c r="F112" s="8" t="e">
        <f ca="1">MOD(_xludf.MINIFS([1]expressOrderReport!$AS:$AS,[1]expressOrderReport!$Q:$Q,$M112,[1]expressOrderReport!$G:$G,$C112),1)</f>
        <v>#NAME?</v>
      </c>
      <c r="G112" s="8" t="e">
        <f ca="1">MOD(_xludf.MAXIFS([1]expressOrderReport!$AS:$AS,[1]expressOrderReport!$Q:$Q,$M112,[1]expressOrderReport!$G:$G,$C112),1)</f>
        <v>#NAME?</v>
      </c>
      <c r="H112" s="7" t="e">
        <f ca="1">(G112-F112)*1440</f>
        <v>#NAME?</v>
      </c>
      <c r="I112" s="6">
        <f>AK112/V112</f>
        <v>3</v>
      </c>
      <c r="J112" s="5" t="str">
        <f>M112&amp;R112</f>
        <v>BBD-BLR-PeenyaPhase3-T1S-route-2</v>
      </c>
      <c r="K112" s="5" t="str">
        <f>IF(AF112="","",C112&amp;AF112)</f>
        <v>18-10-2025835425</v>
      </c>
      <c r="L112" s="4">
        <v>45948</v>
      </c>
      <c r="M112" s="1" t="s">
        <v>13</v>
      </c>
      <c r="N112" s="1" t="s">
        <v>3</v>
      </c>
      <c r="O112" s="1">
        <v>266750210</v>
      </c>
      <c r="P112" s="1">
        <v>3</v>
      </c>
      <c r="Q112" s="1" t="s">
        <v>2</v>
      </c>
      <c r="R112" s="1" t="s">
        <v>11</v>
      </c>
      <c r="S112" s="1">
        <v>349683262</v>
      </c>
      <c r="T112" s="1">
        <v>22</v>
      </c>
      <c r="U112" s="1">
        <v>1</v>
      </c>
      <c r="V112" s="1">
        <v>21</v>
      </c>
      <c r="W112" s="1" t="s">
        <v>0</v>
      </c>
      <c r="X112" s="1">
        <v>152500</v>
      </c>
      <c r="Y112" s="1">
        <v>50</v>
      </c>
      <c r="Z112" s="1">
        <v>4.1959999999999997</v>
      </c>
      <c r="AA112" s="3">
        <v>45948.1875</v>
      </c>
      <c r="AB112" s="2">
        <v>45948.208333333336</v>
      </c>
      <c r="AC112" s="1">
        <v>30</v>
      </c>
      <c r="AD112" s="1">
        <v>9</v>
      </c>
      <c r="AE112" s="1">
        <v>27.51</v>
      </c>
      <c r="AF112" s="1">
        <v>835425</v>
      </c>
      <c r="AG112" s="1">
        <v>835425</v>
      </c>
      <c r="AH112" s="2">
        <v>45948.171527777777</v>
      </c>
      <c r="AI112" s="2">
        <v>45948.17291666667</v>
      </c>
      <c r="AJ112" s="3">
        <v>45948.216666666667</v>
      </c>
      <c r="AK112" s="1">
        <v>63</v>
      </c>
    </row>
    <row r="113" spans="1:37">
      <c r="A113" s="1" t="e">
        <f t="array" aca="1" ref="A113" ca="1">_xludf.XLOOKUP(M113,'[2]Migrated Societies Data'!D:D,'[2]Migrated Societies Data'!B:B)</f>
        <v>#NAME?</v>
      </c>
      <c r="B113" s="1" t="e">
        <f t="array" aca="1" ref="B113" ca="1">_xludf.XLOOKUP(M113,'[2]Migrated Societies Data'!D:D,'[2]Migrated Societies Data'!E:E)</f>
        <v>#NAME?</v>
      </c>
      <c r="C113" s="1" t="str">
        <f>TEXT(L113,"DD-MM-YYYY")</f>
        <v>19-10-2025</v>
      </c>
      <c r="D113" s="1">
        <f>WEEKNUM(L113,11)</f>
        <v>42</v>
      </c>
      <c r="E113" s="1">
        <f>MONTH(L113)</f>
        <v>10</v>
      </c>
      <c r="F113" s="8" t="e">
        <f ca="1">MOD(_xludf.MINIFS([1]expressOrderReport!$AS:$AS,[1]expressOrderReport!$Q:$Q,$M113,[1]expressOrderReport!$G:$G,$C113),1)</f>
        <v>#NAME?</v>
      </c>
      <c r="G113" s="8" t="e">
        <f ca="1">MOD(_xludf.MAXIFS([1]expressOrderReport!$AS:$AS,[1]expressOrderReport!$Q:$Q,$M113,[1]expressOrderReport!$G:$G,$C113),1)</f>
        <v>#NAME?</v>
      </c>
      <c r="H113" s="7" t="e">
        <f ca="1">(G113-F113)*1440</f>
        <v>#NAME?</v>
      </c>
      <c r="I113" s="6">
        <f>AK113/V113</f>
        <v>3.6976744186046511</v>
      </c>
      <c r="J113" s="5" t="str">
        <f>M113&amp;R113</f>
        <v>BBD-BLR-PeenyaPhase3-T1S-route-0</v>
      </c>
      <c r="K113" s="5" t="str">
        <f>IF(AF113="","",C113&amp;AF113)</f>
        <v>19-10-2025851694</v>
      </c>
      <c r="L113" s="4">
        <v>45949</v>
      </c>
      <c r="M113" s="1" t="s">
        <v>13</v>
      </c>
      <c r="N113" s="1" t="s">
        <v>3</v>
      </c>
      <c r="O113" s="1">
        <v>267216682</v>
      </c>
      <c r="P113" s="1">
        <v>3</v>
      </c>
      <c r="Q113" s="1" t="s">
        <v>2</v>
      </c>
      <c r="R113" s="1" t="s">
        <v>23</v>
      </c>
      <c r="S113" s="1">
        <v>350239608</v>
      </c>
      <c r="T113" s="1">
        <v>44</v>
      </c>
      <c r="U113" s="1">
        <v>1</v>
      </c>
      <c r="V113" s="1">
        <v>43</v>
      </c>
      <c r="W113" s="1" t="s">
        <v>0</v>
      </c>
      <c r="X113" s="1">
        <v>152500</v>
      </c>
      <c r="Y113" s="1">
        <v>50</v>
      </c>
      <c r="Z113" s="1">
        <v>5.1890000000000001</v>
      </c>
      <c r="AA113" s="3">
        <v>45949.1875</v>
      </c>
      <c r="AB113" s="2">
        <v>45949.219444444447</v>
      </c>
      <c r="AC113" s="1">
        <v>46</v>
      </c>
      <c r="AD113" s="1">
        <v>9</v>
      </c>
      <c r="AE113" s="1">
        <v>41.63</v>
      </c>
      <c r="AF113" s="1">
        <v>851694</v>
      </c>
      <c r="AG113" s="1">
        <v>851694</v>
      </c>
      <c r="AH113" s="3">
        <v>45949.213888888888</v>
      </c>
      <c r="AI113" s="3">
        <v>45949.213888888888</v>
      </c>
      <c r="AJ113" s="3">
        <v>45949.324999999997</v>
      </c>
      <c r="AK113" s="1">
        <v>159</v>
      </c>
    </row>
    <row r="114" spans="1:37">
      <c r="A114" s="1" t="e">
        <f t="array" aca="1" ref="A114" ca="1">_xludf.XLOOKUP(M114,'[2]Migrated Societies Data'!D:D,'[2]Migrated Societies Data'!B:B)</f>
        <v>#NAME?</v>
      </c>
      <c r="B114" s="1" t="e">
        <f t="array" aca="1" ref="B114" ca="1">_xludf.XLOOKUP(M114,'[2]Migrated Societies Data'!D:D,'[2]Migrated Societies Data'!E:E)</f>
        <v>#NAME?</v>
      </c>
      <c r="C114" s="1" t="str">
        <f>TEXT(L114,"DD-MM-YYYY")</f>
        <v>19-10-2025</v>
      </c>
      <c r="D114" s="1">
        <f>WEEKNUM(L114,11)</f>
        <v>42</v>
      </c>
      <c r="E114" s="1">
        <f>MONTH(L114)</f>
        <v>10</v>
      </c>
      <c r="F114" s="8" t="e">
        <f ca="1">MOD(_xludf.MINIFS([1]expressOrderReport!$AS:$AS,[1]expressOrderReport!$Q:$Q,$M114,[1]expressOrderReport!$G:$G,$C114),1)</f>
        <v>#NAME?</v>
      </c>
      <c r="G114" s="8" t="e">
        <f ca="1">MOD(_xludf.MAXIFS([1]expressOrderReport!$AS:$AS,[1]expressOrderReport!$Q:$Q,$M114,[1]expressOrderReport!$G:$G,$C114),1)</f>
        <v>#NAME?</v>
      </c>
      <c r="H114" s="7" t="e">
        <f ca="1">(G114-F114)*1440</f>
        <v>#NAME?</v>
      </c>
      <c r="I114" s="6">
        <f>AK114/V114</f>
        <v>1.84375</v>
      </c>
      <c r="J114" s="5" t="str">
        <f>M114&amp;R114</f>
        <v>BBD-BLR-PeenyaPhase3-T1S-route-1</v>
      </c>
      <c r="K114" s="5" t="str">
        <f>IF(AF114="","",C114&amp;AF114)</f>
        <v>19-10-2025835425</v>
      </c>
      <c r="L114" s="4">
        <v>45949</v>
      </c>
      <c r="M114" s="1" t="s">
        <v>13</v>
      </c>
      <c r="N114" s="1" t="s">
        <v>3</v>
      </c>
      <c r="O114" s="1">
        <v>267216682</v>
      </c>
      <c r="P114" s="1">
        <v>3</v>
      </c>
      <c r="Q114" s="1" t="s">
        <v>2</v>
      </c>
      <c r="R114" s="1" t="s">
        <v>16</v>
      </c>
      <c r="S114" s="1">
        <v>350239609</v>
      </c>
      <c r="T114" s="1">
        <v>36</v>
      </c>
      <c r="U114" s="1">
        <v>4</v>
      </c>
      <c r="V114" s="1">
        <v>32</v>
      </c>
      <c r="W114" s="1" t="s">
        <v>0</v>
      </c>
      <c r="X114" s="1">
        <v>152500</v>
      </c>
      <c r="Y114" s="1">
        <v>50</v>
      </c>
      <c r="Z114" s="1">
        <v>4.1870000000000003</v>
      </c>
      <c r="AA114" s="3">
        <v>45949.1875</v>
      </c>
      <c r="AB114" s="2">
        <v>45949.210416666669</v>
      </c>
      <c r="AC114" s="1">
        <v>33</v>
      </c>
      <c r="AD114" s="1">
        <v>9</v>
      </c>
      <c r="AE114" s="1">
        <v>41.75</v>
      </c>
      <c r="AF114" s="1">
        <v>835425</v>
      </c>
      <c r="AG114" s="1">
        <v>835425</v>
      </c>
      <c r="AH114" s="2">
        <v>45949.214583333334</v>
      </c>
      <c r="AI114" s="3">
        <v>45949.215277777781</v>
      </c>
      <c r="AJ114" s="3">
        <v>45949.256249999999</v>
      </c>
      <c r="AK114" s="1">
        <v>59</v>
      </c>
    </row>
    <row r="115" spans="1:37">
      <c r="A115" s="1" t="e">
        <f t="array" aca="1" ref="A115" ca="1">_xludf.XLOOKUP(M115,'[2]Migrated Societies Data'!D:D,'[2]Migrated Societies Data'!B:B)</f>
        <v>#NAME?</v>
      </c>
      <c r="B115" s="1" t="e">
        <f t="array" aca="1" ref="B115" ca="1">_xludf.XLOOKUP(M115,'[2]Migrated Societies Data'!D:D,'[2]Migrated Societies Data'!E:E)</f>
        <v>#NAME?</v>
      </c>
      <c r="C115" s="1" t="str">
        <f>TEXT(L115,"DD-MM-YYYY")</f>
        <v>19-10-2025</v>
      </c>
      <c r="D115" s="1">
        <f>WEEKNUM(L115,11)</f>
        <v>42</v>
      </c>
      <c r="E115" s="1">
        <f>MONTH(L115)</f>
        <v>10</v>
      </c>
      <c r="F115" s="8" t="e">
        <f ca="1">MOD(_xludf.MINIFS([1]expressOrderReport!$AS:$AS,[1]expressOrderReport!$Q:$Q,$M115,[1]expressOrderReport!$G:$G,$C115),1)</f>
        <v>#NAME?</v>
      </c>
      <c r="G115" s="8" t="e">
        <f ca="1">MOD(_xludf.MAXIFS([1]expressOrderReport!$AS:$AS,[1]expressOrderReport!$Q:$Q,$M115,[1]expressOrderReport!$G:$G,$C115),1)</f>
        <v>#NAME?</v>
      </c>
      <c r="H115" s="7" t="e">
        <f ca="1">(G115-F115)*1440</f>
        <v>#NAME?</v>
      </c>
      <c r="I115" s="6">
        <f>AK115/V115</f>
        <v>3.9375</v>
      </c>
      <c r="J115" s="5" t="str">
        <f>M115&amp;R115</f>
        <v>BBD-BLR-PeenyaPhase3-T1S-route-2</v>
      </c>
      <c r="K115" s="5" t="str">
        <f>IF(AF115="","",C115&amp;AF115)</f>
        <v>19-10-2025835426</v>
      </c>
      <c r="L115" s="4">
        <v>45949</v>
      </c>
      <c r="M115" s="1" t="s">
        <v>13</v>
      </c>
      <c r="N115" s="1" t="s">
        <v>3</v>
      </c>
      <c r="O115" s="1">
        <v>267216682</v>
      </c>
      <c r="P115" s="1">
        <v>3</v>
      </c>
      <c r="Q115" s="1" t="s">
        <v>2</v>
      </c>
      <c r="R115" s="1" t="s">
        <v>11</v>
      </c>
      <c r="S115" s="1">
        <v>350239607</v>
      </c>
      <c r="T115" s="1">
        <v>17</v>
      </c>
      <c r="U115" s="1">
        <v>1</v>
      </c>
      <c r="V115" s="1">
        <v>16</v>
      </c>
      <c r="W115" s="1" t="s">
        <v>0</v>
      </c>
      <c r="X115" s="1">
        <v>152500</v>
      </c>
      <c r="Y115" s="1">
        <v>50</v>
      </c>
      <c r="Z115" s="1">
        <v>4.1970000000000001</v>
      </c>
      <c r="AA115" s="3">
        <v>45949.1875</v>
      </c>
      <c r="AB115" s="2">
        <v>45949.206250000003</v>
      </c>
      <c r="AC115" s="1">
        <v>27</v>
      </c>
      <c r="AD115" s="1">
        <v>9</v>
      </c>
      <c r="AE115" s="1">
        <v>21.88</v>
      </c>
      <c r="AF115" s="1">
        <v>835426</v>
      </c>
      <c r="AG115" s="1">
        <v>835426</v>
      </c>
      <c r="AH115" s="3">
        <v>45949.175694444442</v>
      </c>
      <c r="AI115" s="3">
        <v>45949.176388888889</v>
      </c>
      <c r="AJ115" s="3">
        <v>45949.220138888886</v>
      </c>
      <c r="AK115" s="1">
        <v>63</v>
      </c>
    </row>
    <row r="116" spans="1:37">
      <c r="A116" s="1" t="e">
        <f t="array" aca="1" ref="A116" ca="1">_xludf.XLOOKUP(M116,'[2]Migrated Societies Data'!D:D,'[2]Migrated Societies Data'!B:B)</f>
        <v>#NAME?</v>
      </c>
      <c r="B116" s="1" t="e">
        <f t="array" aca="1" ref="B116" ca="1">_xludf.XLOOKUP(M116,'[2]Migrated Societies Data'!D:D,'[2]Migrated Societies Data'!E:E)</f>
        <v>#NAME?</v>
      </c>
      <c r="C116" s="1" t="str">
        <f>TEXT(L116,"DD-MM-YYYY")</f>
        <v>20-10-2025</v>
      </c>
      <c r="D116" s="1">
        <f>WEEKNUM(L116,11)</f>
        <v>43</v>
      </c>
      <c r="E116" s="1">
        <f>MONTH(L116)</f>
        <v>10</v>
      </c>
      <c r="F116" s="8" t="e">
        <f ca="1">MOD(_xludf.MINIFS([1]expressOrderReport!$AS:$AS,[1]expressOrderReport!$Q:$Q,$M116,[1]expressOrderReport!$G:$G,$C116),1)</f>
        <v>#NAME?</v>
      </c>
      <c r="G116" s="8" t="e">
        <f ca="1">MOD(_xludf.MAXIFS([1]expressOrderReport!$AS:$AS,[1]expressOrderReport!$Q:$Q,$M116,[1]expressOrderReport!$G:$G,$C116),1)</f>
        <v>#NAME?</v>
      </c>
      <c r="H116" s="7" t="e">
        <f ca="1">(G116-F116)*1440</f>
        <v>#NAME?</v>
      </c>
      <c r="I116" s="6">
        <f>AK116/V116</f>
        <v>2.7894736842105261</v>
      </c>
      <c r="J116" s="5" t="str">
        <f>M116&amp;R116</f>
        <v>BBD-BLR-PeenyaPhase3-T1S-route-0</v>
      </c>
      <c r="K116" s="5" t="str">
        <f>IF(AF116="","",C116&amp;AF116)</f>
        <v>20-10-2025851694</v>
      </c>
      <c r="L116" s="4">
        <v>45950</v>
      </c>
      <c r="M116" s="1" t="s">
        <v>13</v>
      </c>
      <c r="N116" s="1" t="s">
        <v>3</v>
      </c>
      <c r="O116" s="1">
        <v>267671484</v>
      </c>
      <c r="P116" s="1">
        <v>3</v>
      </c>
      <c r="Q116" s="1" t="s">
        <v>2</v>
      </c>
      <c r="R116" s="1" t="s">
        <v>23</v>
      </c>
      <c r="S116" s="1">
        <v>350765890</v>
      </c>
      <c r="T116" s="1">
        <v>40</v>
      </c>
      <c r="U116" s="1">
        <v>2</v>
      </c>
      <c r="V116" s="1">
        <v>38</v>
      </c>
      <c r="W116" s="1" t="s">
        <v>0</v>
      </c>
      <c r="X116" s="1">
        <v>152500</v>
      </c>
      <c r="Y116" s="1">
        <v>50</v>
      </c>
      <c r="Z116" s="1">
        <v>5.1849999999999996</v>
      </c>
      <c r="AA116" s="3">
        <v>45950.1875</v>
      </c>
      <c r="AB116" s="2">
        <v>45950.21597222222</v>
      </c>
      <c r="AC116" s="1">
        <v>41</v>
      </c>
      <c r="AD116" s="1">
        <v>9</v>
      </c>
      <c r="AE116" s="1">
        <v>41.25</v>
      </c>
      <c r="AF116" s="1">
        <v>851694</v>
      </c>
      <c r="AG116" s="1">
        <v>851694</v>
      </c>
      <c r="AH116" s="2">
        <v>45950.18472222222</v>
      </c>
      <c r="AI116" s="2">
        <v>45950.185416666667</v>
      </c>
      <c r="AJ116" s="3">
        <v>45950.259027777778</v>
      </c>
      <c r="AK116" s="1">
        <v>106</v>
      </c>
    </row>
    <row r="117" spans="1:37">
      <c r="A117" s="1" t="e">
        <f t="array" aca="1" ref="A117" ca="1">_xludf.XLOOKUP(M117,'[2]Migrated Societies Data'!D:D,'[2]Migrated Societies Data'!B:B)</f>
        <v>#NAME?</v>
      </c>
      <c r="B117" s="1" t="e">
        <f t="array" aca="1" ref="B117" ca="1">_xludf.XLOOKUP(M117,'[2]Migrated Societies Data'!D:D,'[2]Migrated Societies Data'!E:E)</f>
        <v>#NAME?</v>
      </c>
      <c r="C117" s="1" t="str">
        <f>TEXT(L117,"DD-MM-YYYY")</f>
        <v>20-10-2025</v>
      </c>
      <c r="D117" s="1">
        <f>WEEKNUM(L117,11)</f>
        <v>43</v>
      </c>
      <c r="E117" s="1">
        <f>MONTH(L117)</f>
        <v>10</v>
      </c>
      <c r="F117" s="8" t="e">
        <f ca="1">MOD(_xludf.MINIFS([1]expressOrderReport!$AS:$AS,[1]expressOrderReport!$Q:$Q,$M117,[1]expressOrderReport!$G:$G,$C117),1)</f>
        <v>#NAME?</v>
      </c>
      <c r="G117" s="8" t="e">
        <f ca="1">MOD(_xludf.MAXIFS([1]expressOrderReport!$AS:$AS,[1]expressOrderReport!$Q:$Q,$M117,[1]expressOrderReport!$G:$G,$C117),1)</f>
        <v>#NAME?</v>
      </c>
      <c r="H117" s="7" t="e">
        <f ca="1">(G117-F117)*1440</f>
        <v>#NAME?</v>
      </c>
      <c r="I117" s="6">
        <f>AK117/V117</f>
        <v>2.3548387096774195</v>
      </c>
      <c r="J117" s="5" t="str">
        <f>M117&amp;R117</f>
        <v>BBD-BLR-PeenyaPhase3-T1S-route-1</v>
      </c>
      <c r="K117" s="5" t="str">
        <f>IF(AF117="","",C117&amp;AF117)</f>
        <v>20-10-2025835425</v>
      </c>
      <c r="L117" s="4">
        <v>45950</v>
      </c>
      <c r="M117" s="1" t="s">
        <v>13</v>
      </c>
      <c r="N117" s="1" t="s">
        <v>3</v>
      </c>
      <c r="O117" s="1">
        <v>267671484</v>
      </c>
      <c r="P117" s="1">
        <v>3</v>
      </c>
      <c r="Q117" s="1" t="s">
        <v>2</v>
      </c>
      <c r="R117" s="1" t="s">
        <v>16</v>
      </c>
      <c r="S117" s="1">
        <v>350765889</v>
      </c>
      <c r="T117" s="1">
        <v>35</v>
      </c>
      <c r="U117" s="1">
        <v>4</v>
      </c>
      <c r="V117" s="1">
        <v>31</v>
      </c>
      <c r="W117" s="1" t="s">
        <v>0</v>
      </c>
      <c r="X117" s="1">
        <v>152500</v>
      </c>
      <c r="Y117" s="1">
        <v>50</v>
      </c>
      <c r="Z117" s="1">
        <v>4.1769999999999996</v>
      </c>
      <c r="AA117" s="3">
        <v>45950.1875</v>
      </c>
      <c r="AB117" s="2">
        <v>45950.211111111108</v>
      </c>
      <c r="AC117" s="1">
        <v>34</v>
      </c>
      <c r="AD117" s="1">
        <v>9</v>
      </c>
      <c r="AE117" s="1">
        <v>40.76</v>
      </c>
      <c r="AF117" s="1">
        <v>835425</v>
      </c>
      <c r="AG117" s="1">
        <v>835425</v>
      </c>
      <c r="AH117" s="2">
        <v>45950.186805555553</v>
      </c>
      <c r="AI117" s="2">
        <v>45950.186805555553</v>
      </c>
      <c r="AJ117" s="3">
        <v>45950.237500000003</v>
      </c>
      <c r="AK117" s="1">
        <v>73</v>
      </c>
    </row>
    <row r="118" spans="1:37">
      <c r="A118" s="1" t="e">
        <f t="array" aca="1" ref="A118" ca="1">_xludf.XLOOKUP(M118,'[2]Migrated Societies Data'!D:D,'[2]Migrated Societies Data'!B:B)</f>
        <v>#NAME?</v>
      </c>
      <c r="B118" s="1" t="e">
        <f t="array" aca="1" ref="B118" ca="1">_xludf.XLOOKUP(M118,'[2]Migrated Societies Data'!D:D,'[2]Migrated Societies Data'!E:E)</f>
        <v>#NAME?</v>
      </c>
      <c r="C118" s="1" t="str">
        <f>TEXT(L118,"DD-MM-YYYY")</f>
        <v>20-10-2025</v>
      </c>
      <c r="D118" s="1">
        <f>WEEKNUM(L118,11)</f>
        <v>43</v>
      </c>
      <c r="E118" s="1">
        <f>MONTH(L118)</f>
        <v>10</v>
      </c>
      <c r="F118" s="8" t="e">
        <f ca="1">MOD(_xludf.MINIFS([1]expressOrderReport!$AS:$AS,[1]expressOrderReport!$Q:$Q,$M118,[1]expressOrderReport!$G:$G,$C118),1)</f>
        <v>#NAME?</v>
      </c>
      <c r="G118" s="8" t="e">
        <f ca="1">MOD(_xludf.MAXIFS([1]expressOrderReport!$AS:$AS,[1]expressOrderReport!$Q:$Q,$M118,[1]expressOrderReport!$G:$G,$C118),1)</f>
        <v>#NAME?</v>
      </c>
      <c r="H118" s="7" t="e">
        <f ca="1">(G118-F118)*1440</f>
        <v>#NAME?</v>
      </c>
      <c r="I118" s="6">
        <f>AK118/V118</f>
        <v>2.0416666666666665</v>
      </c>
      <c r="J118" s="5" t="str">
        <f>M118&amp;R118</f>
        <v>BBD-BLR-PeenyaPhase3-T1S-route-2</v>
      </c>
      <c r="K118" s="5" t="str">
        <f>IF(AF118="","",C118&amp;AF118)</f>
        <v>20-10-2025835426</v>
      </c>
      <c r="L118" s="4">
        <v>45950</v>
      </c>
      <c r="M118" s="1" t="s">
        <v>13</v>
      </c>
      <c r="N118" s="1" t="s">
        <v>3</v>
      </c>
      <c r="O118" s="1">
        <v>267671484</v>
      </c>
      <c r="P118" s="1">
        <v>3</v>
      </c>
      <c r="Q118" s="1" t="s">
        <v>2</v>
      </c>
      <c r="R118" s="1" t="s">
        <v>11</v>
      </c>
      <c r="S118" s="1">
        <v>350765891</v>
      </c>
      <c r="T118" s="1">
        <v>28</v>
      </c>
      <c r="U118" s="1">
        <v>4</v>
      </c>
      <c r="V118" s="1">
        <v>24</v>
      </c>
      <c r="W118" s="1" t="s">
        <v>0</v>
      </c>
      <c r="X118" s="1">
        <v>152500</v>
      </c>
      <c r="Y118" s="1">
        <v>50</v>
      </c>
      <c r="Z118" s="1">
        <v>4.1959999999999997</v>
      </c>
      <c r="AA118" s="3">
        <v>45950.1875</v>
      </c>
      <c r="AB118" s="2">
        <v>45950.210416666669</v>
      </c>
      <c r="AC118" s="1">
        <v>33</v>
      </c>
      <c r="AD118" s="1">
        <v>9</v>
      </c>
      <c r="AE118" s="1">
        <v>30.63</v>
      </c>
      <c r="AF118" s="1">
        <v>835426</v>
      </c>
      <c r="AG118" s="1">
        <v>835426</v>
      </c>
      <c r="AH118" s="2">
        <v>45950.186111111114</v>
      </c>
      <c r="AI118" s="2">
        <v>45950.186111111114</v>
      </c>
      <c r="AJ118" s="3">
        <v>45950.220833333333</v>
      </c>
      <c r="AK118" s="1">
        <v>49</v>
      </c>
    </row>
    <row r="119" spans="1:37">
      <c r="A119" s="1" t="e">
        <f t="array" aca="1" ref="A119" ca="1">_xludf.XLOOKUP(M119,'[2]Migrated Societies Data'!D:D,'[2]Migrated Societies Data'!B:B)</f>
        <v>#NAME?</v>
      </c>
      <c r="B119" s="1" t="e">
        <f t="array" aca="1" ref="B119" ca="1">_xludf.XLOOKUP(M119,'[2]Migrated Societies Data'!D:D,'[2]Migrated Societies Data'!E:E)</f>
        <v>#NAME?</v>
      </c>
      <c r="C119" s="1" t="str">
        <f>TEXT(L119,"DD-MM-YYYY")</f>
        <v>21-10-2025</v>
      </c>
      <c r="D119" s="1">
        <f>WEEKNUM(L119,11)</f>
        <v>43</v>
      </c>
      <c r="E119" s="1">
        <f>MONTH(L119)</f>
        <v>10</v>
      </c>
      <c r="F119" s="8" t="e">
        <f ca="1">MOD(_xludf.MINIFS([1]expressOrderReport!$AS:$AS,[1]expressOrderReport!$Q:$Q,$M119,[1]expressOrderReport!$G:$G,$C119),1)</f>
        <v>#NAME?</v>
      </c>
      <c r="G119" s="8" t="e">
        <f ca="1">MOD(_xludf.MAXIFS([1]expressOrderReport!$AS:$AS,[1]expressOrderReport!$Q:$Q,$M119,[1]expressOrderReport!$G:$G,$C119),1)</f>
        <v>#NAME?</v>
      </c>
      <c r="H119" s="7" t="e">
        <f ca="1">(G119-F119)*1440</f>
        <v>#NAME?</v>
      </c>
      <c r="I119" s="6">
        <f>AK119/V119</f>
        <v>2.4102564102564101</v>
      </c>
      <c r="J119" s="5" t="str">
        <f>M119&amp;R119</f>
        <v>BBD-BLR-PeenyaPhase3-T1S-route-0</v>
      </c>
      <c r="K119" s="5" t="str">
        <f>IF(AF119="","",C119&amp;AF119)</f>
        <v>21-10-2025851694</v>
      </c>
      <c r="L119" s="4">
        <v>45951</v>
      </c>
      <c r="M119" s="1" t="s">
        <v>13</v>
      </c>
      <c r="N119" s="1" t="s">
        <v>3</v>
      </c>
      <c r="O119" s="1">
        <v>268140856</v>
      </c>
      <c r="P119" s="1">
        <v>3</v>
      </c>
      <c r="Q119" s="1" t="s">
        <v>2</v>
      </c>
      <c r="R119" s="1" t="s">
        <v>23</v>
      </c>
      <c r="S119" s="1">
        <v>351332902</v>
      </c>
      <c r="T119" s="1">
        <v>39</v>
      </c>
      <c r="U119" s="1">
        <v>0</v>
      </c>
      <c r="V119" s="1">
        <v>39</v>
      </c>
      <c r="W119" s="1" t="s">
        <v>0</v>
      </c>
      <c r="X119" s="1">
        <v>152500</v>
      </c>
      <c r="Y119" s="1">
        <v>50</v>
      </c>
      <c r="Z119" s="1">
        <v>5.1849999999999996</v>
      </c>
      <c r="AA119" s="3">
        <v>45951.1875</v>
      </c>
      <c r="AB119" s="2">
        <v>45951.216666666667</v>
      </c>
      <c r="AC119" s="1">
        <v>42</v>
      </c>
      <c r="AD119" s="1">
        <v>9</v>
      </c>
      <c r="AE119" s="1">
        <v>41.69</v>
      </c>
      <c r="AF119" s="1">
        <v>851694</v>
      </c>
      <c r="AG119" s="1">
        <v>851694</v>
      </c>
      <c r="AH119" s="3">
        <v>45951.182638888888</v>
      </c>
      <c r="AI119" s="3">
        <v>45951.183333333334</v>
      </c>
      <c r="AJ119" s="3">
        <v>45951.248611111114</v>
      </c>
      <c r="AK119" s="1">
        <v>94</v>
      </c>
    </row>
    <row r="120" spans="1:37">
      <c r="A120" s="1" t="e">
        <f t="array" aca="1" ref="A120" ca="1">_xludf.XLOOKUP(M120,'[2]Migrated Societies Data'!D:D,'[2]Migrated Societies Data'!B:B)</f>
        <v>#NAME?</v>
      </c>
      <c r="B120" s="1" t="e">
        <f t="array" aca="1" ref="B120" ca="1">_xludf.XLOOKUP(M120,'[2]Migrated Societies Data'!D:D,'[2]Migrated Societies Data'!E:E)</f>
        <v>#NAME?</v>
      </c>
      <c r="C120" s="1" t="str">
        <f>TEXT(L120,"DD-MM-YYYY")</f>
        <v>21-10-2025</v>
      </c>
      <c r="D120" s="1">
        <f>WEEKNUM(L120,11)</f>
        <v>43</v>
      </c>
      <c r="E120" s="1">
        <f>MONTH(L120)</f>
        <v>10</v>
      </c>
      <c r="F120" s="8" t="e">
        <f ca="1">MOD(_xludf.MINIFS([1]expressOrderReport!$AS:$AS,[1]expressOrderReport!$Q:$Q,$M120,[1]expressOrderReport!$G:$G,$C120),1)</f>
        <v>#NAME?</v>
      </c>
      <c r="G120" s="8" t="e">
        <f ca="1">MOD(_xludf.MAXIFS([1]expressOrderReport!$AS:$AS,[1]expressOrderReport!$Q:$Q,$M120,[1]expressOrderReport!$G:$G,$C120),1)</f>
        <v>#NAME?</v>
      </c>
      <c r="H120" s="7" t="e">
        <f ca="1">(G120-F120)*1440</f>
        <v>#NAME?</v>
      </c>
      <c r="I120" s="6">
        <f>AK120/V120</f>
        <v>2.1282051282051282</v>
      </c>
      <c r="J120" s="5" t="str">
        <f>M120&amp;R120</f>
        <v>BBD-BLR-PeenyaPhase3-T1S-route-1</v>
      </c>
      <c r="K120" s="5" t="str">
        <f>IF(AF120="","",C120&amp;AF120)</f>
        <v>21-10-2025835425</v>
      </c>
      <c r="L120" s="4">
        <v>45951</v>
      </c>
      <c r="M120" s="1" t="s">
        <v>13</v>
      </c>
      <c r="N120" s="1" t="s">
        <v>3</v>
      </c>
      <c r="O120" s="1">
        <v>268140856</v>
      </c>
      <c r="P120" s="1">
        <v>3</v>
      </c>
      <c r="Q120" s="1" t="s">
        <v>2</v>
      </c>
      <c r="R120" s="1" t="s">
        <v>16</v>
      </c>
      <c r="S120" s="1">
        <v>351332901</v>
      </c>
      <c r="T120" s="1">
        <v>42</v>
      </c>
      <c r="U120" s="1">
        <v>3</v>
      </c>
      <c r="V120" s="1">
        <v>39</v>
      </c>
      <c r="W120" s="1" t="s">
        <v>0</v>
      </c>
      <c r="X120" s="1">
        <v>152500</v>
      </c>
      <c r="Y120" s="1">
        <v>50</v>
      </c>
      <c r="Z120" s="1">
        <v>4.1859999999999999</v>
      </c>
      <c r="AA120" s="3">
        <v>45951.1875</v>
      </c>
      <c r="AB120" s="2">
        <v>45951.214583333334</v>
      </c>
      <c r="AC120" s="1">
        <v>39</v>
      </c>
      <c r="AD120" s="1">
        <v>9</v>
      </c>
      <c r="AE120" s="1">
        <v>41.87</v>
      </c>
      <c r="AF120" s="1">
        <v>835425</v>
      </c>
      <c r="AG120" s="1">
        <v>835425</v>
      </c>
      <c r="AH120" s="3">
        <v>45951.174305555556</v>
      </c>
      <c r="AI120" s="3">
        <v>45951.175694444442</v>
      </c>
      <c r="AJ120" s="3">
        <v>45951.23333333333</v>
      </c>
      <c r="AK120" s="1">
        <v>83</v>
      </c>
    </row>
    <row r="121" spans="1:37">
      <c r="A121" s="1" t="e">
        <f t="array" aca="1" ref="A121" ca="1">_xludf.XLOOKUP(M121,'[2]Migrated Societies Data'!D:D,'[2]Migrated Societies Data'!B:B)</f>
        <v>#NAME?</v>
      </c>
      <c r="B121" s="1" t="e">
        <f t="array" aca="1" ref="B121" ca="1">_xludf.XLOOKUP(M121,'[2]Migrated Societies Data'!D:D,'[2]Migrated Societies Data'!E:E)</f>
        <v>#NAME?</v>
      </c>
      <c r="C121" s="1" t="str">
        <f>TEXT(L121,"DD-MM-YYYY")</f>
        <v>21-10-2025</v>
      </c>
      <c r="D121" s="1">
        <f>WEEKNUM(L121,11)</f>
        <v>43</v>
      </c>
      <c r="E121" s="1">
        <f>MONTH(L121)</f>
        <v>10</v>
      </c>
      <c r="F121" s="8" t="e">
        <f ca="1">MOD(_xludf.MINIFS([1]expressOrderReport!$AS:$AS,[1]expressOrderReport!$Q:$Q,$M121,[1]expressOrderReport!$G:$G,$C121),1)</f>
        <v>#NAME?</v>
      </c>
      <c r="G121" s="8" t="e">
        <f ca="1">MOD(_xludf.MAXIFS([1]expressOrderReport!$AS:$AS,[1]expressOrderReport!$Q:$Q,$M121,[1]expressOrderReport!$G:$G,$C121),1)</f>
        <v>#NAME?</v>
      </c>
      <c r="H121" s="7" t="e">
        <f ca="1">(G121-F121)*1440</f>
        <v>#NAME?</v>
      </c>
      <c r="I121" s="6">
        <f>AK121/V121</f>
        <v>4.2</v>
      </c>
      <c r="J121" s="5" t="str">
        <f>M121&amp;R121</f>
        <v>BBD-BLR-PeenyaPhase3-T1S-route-2</v>
      </c>
      <c r="K121" s="5" t="str">
        <f>IF(AF121="","",C121&amp;AF121)</f>
        <v>21-10-2025835426</v>
      </c>
      <c r="L121" s="4">
        <v>45951</v>
      </c>
      <c r="M121" s="1" t="s">
        <v>13</v>
      </c>
      <c r="N121" s="1" t="s">
        <v>3</v>
      </c>
      <c r="O121" s="1">
        <v>268140856</v>
      </c>
      <c r="P121" s="1">
        <v>3</v>
      </c>
      <c r="Q121" s="1" t="s">
        <v>2</v>
      </c>
      <c r="R121" s="1" t="s">
        <v>11</v>
      </c>
      <c r="S121" s="1">
        <v>351332900</v>
      </c>
      <c r="T121" s="1">
        <v>10</v>
      </c>
      <c r="U121" s="1">
        <v>0</v>
      </c>
      <c r="V121" s="1">
        <v>10</v>
      </c>
      <c r="W121" s="1" t="s">
        <v>0</v>
      </c>
      <c r="X121" s="1">
        <v>152500</v>
      </c>
      <c r="Y121" s="1">
        <v>50</v>
      </c>
      <c r="Z121" s="1">
        <v>4.1970000000000001</v>
      </c>
      <c r="AA121" s="3">
        <v>45951.1875</v>
      </c>
      <c r="AB121" s="2">
        <v>45951.20416666667</v>
      </c>
      <c r="AC121" s="1">
        <v>24</v>
      </c>
      <c r="AD121" s="1">
        <v>9</v>
      </c>
      <c r="AE121" s="1">
        <v>12.21</v>
      </c>
      <c r="AF121" s="1">
        <v>835426</v>
      </c>
      <c r="AG121" s="1">
        <v>835426</v>
      </c>
      <c r="AH121" s="3">
        <v>45951.177083333336</v>
      </c>
      <c r="AI121" s="3">
        <v>45951.177083333336</v>
      </c>
      <c r="AJ121" s="3">
        <v>45951.206944444442</v>
      </c>
      <c r="AK121" s="1">
        <v>42</v>
      </c>
    </row>
    <row r="122" spans="1:37">
      <c r="A122" s="1" t="e">
        <f t="array" aca="1" ref="A122" ca="1">_xludf.XLOOKUP(M122,'[2]Migrated Societies Data'!D:D,'[2]Migrated Societies Data'!B:B)</f>
        <v>#NAME?</v>
      </c>
      <c r="B122" s="1" t="e">
        <f t="array" aca="1" ref="B122" ca="1">_xludf.XLOOKUP(M122,'[2]Migrated Societies Data'!D:D,'[2]Migrated Societies Data'!E:E)</f>
        <v>#NAME?</v>
      </c>
      <c r="C122" s="1" t="str">
        <f>TEXT(L122,"DD-MM-YYYY")</f>
        <v>22-10-2025</v>
      </c>
      <c r="D122" s="1">
        <f>WEEKNUM(L122,11)</f>
        <v>43</v>
      </c>
      <c r="E122" s="1">
        <f>MONTH(L122)</f>
        <v>10</v>
      </c>
      <c r="F122" s="8" t="e">
        <f ca="1">MOD(_xludf.MINIFS([1]expressOrderReport!$AS:$AS,[1]expressOrderReport!$Q:$Q,$M122,[1]expressOrderReport!$G:$G,$C122),1)</f>
        <v>#NAME?</v>
      </c>
      <c r="G122" s="8" t="e">
        <f ca="1">MOD(_xludf.MAXIFS([1]expressOrderReport!$AS:$AS,[1]expressOrderReport!$Q:$Q,$M122,[1]expressOrderReport!$G:$G,$C122),1)</f>
        <v>#NAME?</v>
      </c>
      <c r="H122" s="7" t="e">
        <f ca="1">(G122-F122)*1440</f>
        <v>#NAME?</v>
      </c>
      <c r="I122" s="6">
        <f>AK122/V122</f>
        <v>2.7837837837837838</v>
      </c>
      <c r="J122" s="5" t="str">
        <f>M122&amp;R122</f>
        <v>BBD-BLR-PeenyaPhase3-T1S-route-0</v>
      </c>
      <c r="K122" s="5" t="str">
        <f>IF(AF122="","",C122&amp;AF122)</f>
        <v>22-10-2025851694</v>
      </c>
      <c r="L122" s="4">
        <v>45952</v>
      </c>
      <c r="M122" s="1" t="s">
        <v>13</v>
      </c>
      <c r="N122" s="1" t="s">
        <v>3</v>
      </c>
      <c r="O122" s="1">
        <v>268510111</v>
      </c>
      <c r="P122" s="1">
        <v>3</v>
      </c>
      <c r="Q122" s="1" t="s">
        <v>2</v>
      </c>
      <c r="R122" s="1" t="s">
        <v>23</v>
      </c>
      <c r="S122" s="1">
        <v>351770377</v>
      </c>
      <c r="T122" s="1">
        <v>37</v>
      </c>
      <c r="U122" s="1">
        <v>0</v>
      </c>
      <c r="V122" s="1">
        <v>37</v>
      </c>
      <c r="W122" s="1" t="s">
        <v>0</v>
      </c>
      <c r="X122" s="1">
        <v>152500</v>
      </c>
      <c r="Y122" s="1">
        <v>50</v>
      </c>
      <c r="Z122" s="1">
        <v>5.1849999999999996</v>
      </c>
      <c r="AA122" s="2">
        <v>45952.1875</v>
      </c>
      <c r="AB122" s="2">
        <v>45952.216643518521</v>
      </c>
      <c r="AC122" s="1">
        <v>41</v>
      </c>
      <c r="AD122" s="1">
        <v>9</v>
      </c>
      <c r="AE122" s="1">
        <v>41.51</v>
      </c>
      <c r="AF122" s="1">
        <v>851694</v>
      </c>
      <c r="AG122" s="1">
        <v>851694</v>
      </c>
      <c r="AH122" s="2">
        <v>45952.176701388889</v>
      </c>
      <c r="AI122" s="2">
        <v>45952.177048611113</v>
      </c>
      <c r="AJ122" s="2">
        <v>45952.248668981483</v>
      </c>
      <c r="AK122" s="1">
        <v>103</v>
      </c>
    </row>
    <row r="123" spans="1:37">
      <c r="A123" s="1" t="e">
        <f t="array" aca="1" ref="A123" ca="1">_xludf.XLOOKUP(M123,'[2]Migrated Societies Data'!D:D,'[2]Migrated Societies Data'!B:B)</f>
        <v>#NAME?</v>
      </c>
      <c r="B123" s="1" t="e">
        <f t="array" aca="1" ref="B123" ca="1">_xludf.XLOOKUP(M123,'[2]Migrated Societies Data'!D:D,'[2]Migrated Societies Data'!E:E)</f>
        <v>#NAME?</v>
      </c>
      <c r="C123" s="1" t="str">
        <f>TEXT(L123,"DD-MM-YYYY")</f>
        <v>22-10-2025</v>
      </c>
      <c r="D123" s="1">
        <f>WEEKNUM(L123,11)</f>
        <v>43</v>
      </c>
      <c r="E123" s="1">
        <f>MONTH(L123)</f>
        <v>10</v>
      </c>
      <c r="F123" s="8" t="e">
        <f ca="1">MOD(_xludf.MINIFS([1]expressOrderReport!$AS:$AS,[1]expressOrderReport!$Q:$Q,$M123,[1]expressOrderReport!$G:$G,$C123),1)</f>
        <v>#NAME?</v>
      </c>
      <c r="G123" s="8" t="e">
        <f ca="1">MOD(_xludf.MAXIFS([1]expressOrderReport!$AS:$AS,[1]expressOrderReport!$Q:$Q,$M123,[1]expressOrderReport!$G:$G,$C123),1)</f>
        <v>#NAME?</v>
      </c>
      <c r="H123" s="7" t="e">
        <f ca="1">(G123-F123)*1440</f>
        <v>#NAME?</v>
      </c>
      <c r="I123" s="6">
        <f>AK123/V123</f>
        <v>2.3448275862068964</v>
      </c>
      <c r="J123" s="5" t="str">
        <f>M123&amp;R123</f>
        <v>BBD-BLR-PeenyaPhase3-T1S-route-1</v>
      </c>
      <c r="K123" s="5" t="str">
        <f>IF(AF123="","",C123&amp;AF123)</f>
        <v>22-10-2025835425</v>
      </c>
      <c r="L123" s="4">
        <v>45952</v>
      </c>
      <c r="M123" s="1" t="s">
        <v>13</v>
      </c>
      <c r="N123" s="1" t="s">
        <v>3</v>
      </c>
      <c r="O123" s="1">
        <v>268510111</v>
      </c>
      <c r="P123" s="1">
        <v>3</v>
      </c>
      <c r="Q123" s="1" t="s">
        <v>2</v>
      </c>
      <c r="R123" s="1" t="s">
        <v>16</v>
      </c>
      <c r="S123" s="1">
        <v>351770379</v>
      </c>
      <c r="T123" s="1">
        <v>31</v>
      </c>
      <c r="U123" s="1">
        <v>2</v>
      </c>
      <c r="V123" s="1">
        <v>29</v>
      </c>
      <c r="W123" s="1" t="s">
        <v>0</v>
      </c>
      <c r="X123" s="1">
        <v>152500</v>
      </c>
      <c r="Y123" s="1">
        <v>50</v>
      </c>
      <c r="Z123" s="1">
        <v>4.1859999999999999</v>
      </c>
      <c r="AA123" s="2">
        <v>45952.1875</v>
      </c>
      <c r="AB123" s="2">
        <v>45952.210694444446</v>
      </c>
      <c r="AC123" s="1">
        <v>33</v>
      </c>
      <c r="AD123" s="1">
        <v>9</v>
      </c>
      <c r="AE123" s="1">
        <v>41.16</v>
      </c>
      <c r="AF123" s="1">
        <v>835425</v>
      </c>
      <c r="AG123" s="1">
        <v>835425</v>
      </c>
      <c r="AH123" s="2">
        <v>45952.177986111114</v>
      </c>
      <c r="AI123" s="2">
        <v>45952.178749999999</v>
      </c>
      <c r="AJ123" s="2">
        <v>45952.226412037038</v>
      </c>
      <c r="AK123" s="1">
        <v>68</v>
      </c>
    </row>
    <row r="124" spans="1:37">
      <c r="A124" s="1" t="e">
        <f t="array" aca="1" ref="A124" ca="1">_xludf.XLOOKUP(M124,'[2]Migrated Societies Data'!D:D,'[2]Migrated Societies Data'!B:B)</f>
        <v>#NAME?</v>
      </c>
      <c r="B124" s="1" t="e">
        <f t="array" aca="1" ref="B124" ca="1">_xludf.XLOOKUP(M124,'[2]Migrated Societies Data'!D:D,'[2]Migrated Societies Data'!E:E)</f>
        <v>#NAME?</v>
      </c>
      <c r="C124" s="1" t="str">
        <f>TEXT(L124,"DD-MM-YYYY")</f>
        <v>22-10-2025</v>
      </c>
      <c r="D124" s="1">
        <f>WEEKNUM(L124,11)</f>
        <v>43</v>
      </c>
      <c r="E124" s="1">
        <f>MONTH(L124)</f>
        <v>10</v>
      </c>
      <c r="F124" s="8" t="e">
        <f ca="1">MOD(_xludf.MINIFS([1]expressOrderReport!$AS:$AS,[1]expressOrderReport!$Q:$Q,$M124,[1]expressOrderReport!$G:$G,$C124),1)</f>
        <v>#NAME?</v>
      </c>
      <c r="G124" s="8" t="e">
        <f ca="1">MOD(_xludf.MAXIFS([1]expressOrderReport!$AS:$AS,[1]expressOrderReport!$Q:$Q,$M124,[1]expressOrderReport!$G:$G,$C124),1)</f>
        <v>#NAME?</v>
      </c>
      <c r="H124" s="7" t="e">
        <f ca="1">(G124-F124)*1440</f>
        <v>#NAME?</v>
      </c>
      <c r="I124" s="6">
        <f>AK124/V124</f>
        <v>2.7142857142857144</v>
      </c>
      <c r="J124" s="5" t="str">
        <f>M124&amp;R124</f>
        <v>BBD-BLR-PeenyaPhase3-T1S-route-2</v>
      </c>
      <c r="K124" s="5" t="str">
        <f>IF(AF124="","",C124&amp;AF124)</f>
        <v>22-10-2025835426</v>
      </c>
      <c r="L124" s="4">
        <v>45952</v>
      </c>
      <c r="M124" s="1" t="s">
        <v>13</v>
      </c>
      <c r="N124" s="1" t="s">
        <v>3</v>
      </c>
      <c r="O124" s="1">
        <v>268510111</v>
      </c>
      <c r="P124" s="1">
        <v>3</v>
      </c>
      <c r="Q124" s="1" t="s">
        <v>2</v>
      </c>
      <c r="R124" s="1" t="s">
        <v>11</v>
      </c>
      <c r="S124" s="1">
        <v>351770378</v>
      </c>
      <c r="T124" s="1">
        <v>22</v>
      </c>
      <c r="U124" s="1">
        <v>1</v>
      </c>
      <c r="V124" s="1">
        <v>21</v>
      </c>
      <c r="W124" s="1" t="s">
        <v>0</v>
      </c>
      <c r="X124" s="1">
        <v>152500</v>
      </c>
      <c r="Y124" s="1">
        <v>50</v>
      </c>
      <c r="Z124" s="1">
        <v>4.1970000000000001</v>
      </c>
      <c r="AA124" s="2">
        <v>45952.1875</v>
      </c>
      <c r="AB124" s="2">
        <v>45952.208298611113</v>
      </c>
      <c r="AC124" s="1">
        <v>29</v>
      </c>
      <c r="AD124" s="1">
        <v>9</v>
      </c>
      <c r="AE124" s="1">
        <v>26.71</v>
      </c>
      <c r="AF124" s="1">
        <v>835426</v>
      </c>
      <c r="AG124" s="1">
        <v>835426</v>
      </c>
      <c r="AH124" s="2">
        <v>45952.17496527778</v>
      </c>
      <c r="AI124" s="2">
        <v>45952.175219907411</v>
      </c>
      <c r="AJ124" s="2">
        <v>45952.214837962965</v>
      </c>
      <c r="AK124" s="1">
        <v>57</v>
      </c>
    </row>
    <row r="125" spans="1:37">
      <c r="A125" s="1" t="e">
        <f t="array" aca="1" ref="A125" ca="1">_xludf.XLOOKUP(M125,'[2]Migrated Societies Data'!D:D,'[2]Migrated Societies Data'!B:B)</f>
        <v>#NAME?</v>
      </c>
      <c r="B125" s="1" t="e">
        <f t="array" aca="1" ref="B125" ca="1">_xludf.XLOOKUP(M125,'[2]Migrated Societies Data'!D:D,'[2]Migrated Societies Data'!E:E)</f>
        <v>#NAME?</v>
      </c>
      <c r="C125" s="1" t="str">
        <f>TEXT(L125,"DD-MM-YYYY")</f>
        <v>18-10-2025</v>
      </c>
      <c r="D125" s="1">
        <f>WEEKNUM(L125,11)</f>
        <v>42</v>
      </c>
      <c r="E125" s="1">
        <f>MONTH(L125)</f>
        <v>10</v>
      </c>
      <c r="F125" s="8" t="e">
        <f ca="1">MOD(_xludf.MINIFS([1]expressOrderReport!$AS:$AS,[1]expressOrderReport!$Q:$Q,$M125,[1]expressOrderReport!$G:$G,$C125),1)</f>
        <v>#NAME?</v>
      </c>
      <c r="G125" s="8" t="e">
        <f ca="1">MOD(_xludf.MAXIFS([1]expressOrderReport!$AS:$AS,[1]expressOrderReport!$Q:$Q,$M125,[1]expressOrderReport!$G:$G,$C125),1)</f>
        <v>#NAME?</v>
      </c>
      <c r="H125" s="7" t="e">
        <f ca="1">(G125-F125)*1440</f>
        <v>#NAME?</v>
      </c>
      <c r="I125" s="6">
        <f>AK125/V125</f>
        <v>2.2857142857142856</v>
      </c>
      <c r="J125" s="5" t="str">
        <f>M125&amp;R125</f>
        <v>BBD-BLR-Nagondanahalli-T1S-route-0</v>
      </c>
      <c r="K125" s="5" t="str">
        <f>IF(AF125="","",C125&amp;AF125)</f>
        <v>18-10-2025861284</v>
      </c>
      <c r="L125" s="4">
        <v>45948</v>
      </c>
      <c r="M125" s="1" t="s">
        <v>4</v>
      </c>
      <c r="N125" s="1" t="s">
        <v>3</v>
      </c>
      <c r="O125" s="1">
        <v>266750211</v>
      </c>
      <c r="P125" s="1">
        <v>3</v>
      </c>
      <c r="Q125" s="1" t="s">
        <v>2</v>
      </c>
      <c r="R125" s="1" t="s">
        <v>23</v>
      </c>
      <c r="S125" s="1">
        <v>349683263</v>
      </c>
      <c r="T125" s="1">
        <v>35</v>
      </c>
      <c r="U125" s="1">
        <v>0</v>
      </c>
      <c r="V125" s="1">
        <v>35</v>
      </c>
      <c r="W125" s="1" t="s">
        <v>0</v>
      </c>
      <c r="X125" s="1">
        <v>152500</v>
      </c>
      <c r="Y125" s="1">
        <v>50</v>
      </c>
      <c r="Z125" s="1">
        <v>1.538</v>
      </c>
      <c r="AA125" s="3">
        <v>45948.1875</v>
      </c>
      <c r="AB125" s="2">
        <v>45948.203472222223</v>
      </c>
      <c r="AC125" s="1">
        <v>23</v>
      </c>
      <c r="AD125" s="1">
        <v>9</v>
      </c>
      <c r="AE125" s="1">
        <v>41.69</v>
      </c>
      <c r="AF125" s="1">
        <v>861284</v>
      </c>
      <c r="AG125" s="1">
        <v>861284</v>
      </c>
      <c r="AH125" s="3">
        <v>45948.205555555556</v>
      </c>
      <c r="AI125" s="3">
        <v>45948.206250000003</v>
      </c>
      <c r="AJ125" s="3">
        <v>45948.262499999997</v>
      </c>
      <c r="AK125" s="1">
        <v>80</v>
      </c>
    </row>
    <row r="126" spans="1:37">
      <c r="A126" s="1" t="e">
        <f t="array" aca="1" ref="A126" ca="1">_xludf.XLOOKUP(M126,'[2]Migrated Societies Data'!D:D,'[2]Migrated Societies Data'!B:B)</f>
        <v>#NAME?</v>
      </c>
      <c r="B126" s="1" t="e">
        <f t="array" aca="1" ref="B126" ca="1">_xludf.XLOOKUP(M126,'[2]Migrated Societies Data'!D:D,'[2]Migrated Societies Data'!E:E)</f>
        <v>#NAME?</v>
      </c>
      <c r="C126" s="1" t="str">
        <f>TEXT(L126,"DD-MM-YYYY")</f>
        <v>18-10-2025</v>
      </c>
      <c r="D126" s="1">
        <f>WEEKNUM(L126,11)</f>
        <v>42</v>
      </c>
      <c r="E126" s="1">
        <f>MONTH(L126)</f>
        <v>10</v>
      </c>
      <c r="F126" s="8" t="e">
        <f ca="1">MOD(_xludf.MINIFS([1]expressOrderReport!$AS:$AS,[1]expressOrderReport!$Q:$Q,$M126,[1]expressOrderReport!$G:$G,$C126),1)</f>
        <v>#NAME?</v>
      </c>
      <c r="G126" s="8" t="e">
        <f ca="1">MOD(_xludf.MAXIFS([1]expressOrderReport!$AS:$AS,[1]expressOrderReport!$Q:$Q,$M126,[1]expressOrderReport!$G:$G,$C126),1)</f>
        <v>#NAME?</v>
      </c>
      <c r="H126" s="7" t="e">
        <f ca="1">(G126-F126)*1440</f>
        <v>#NAME?</v>
      </c>
      <c r="I126" s="6">
        <f>AK126/V126</f>
        <v>1.5333333333333334</v>
      </c>
      <c r="J126" s="5" t="str">
        <f>M126&amp;R126</f>
        <v>BBD-BLR-Budhigere-T1S-route-0</v>
      </c>
      <c r="K126" s="5" t="str">
        <f>IF(AF126="","",C126&amp;AF126)</f>
        <v>18-10-2025861911</v>
      </c>
      <c r="L126" s="4">
        <v>45948</v>
      </c>
      <c r="M126" s="1" t="s">
        <v>7</v>
      </c>
      <c r="N126" s="1" t="s">
        <v>3</v>
      </c>
      <c r="O126" s="1">
        <v>266750214</v>
      </c>
      <c r="P126" s="1">
        <v>3</v>
      </c>
      <c r="Q126" s="1" t="s">
        <v>2</v>
      </c>
      <c r="R126" s="1" t="s">
        <v>23</v>
      </c>
      <c r="S126" s="1">
        <v>349683287</v>
      </c>
      <c r="T126" s="1">
        <v>30</v>
      </c>
      <c r="U126" s="1">
        <v>0</v>
      </c>
      <c r="V126" s="1">
        <v>30</v>
      </c>
      <c r="W126" s="1" t="s">
        <v>0</v>
      </c>
      <c r="X126" s="1">
        <v>152500</v>
      </c>
      <c r="Y126" s="1">
        <v>50</v>
      </c>
      <c r="Z126" s="1">
        <v>1.1619999999999999</v>
      </c>
      <c r="AA126" s="3">
        <v>45948.1875</v>
      </c>
      <c r="AB126" s="2">
        <v>45948.200694444444</v>
      </c>
      <c r="AC126" s="1">
        <v>19</v>
      </c>
      <c r="AD126" s="1">
        <v>9</v>
      </c>
      <c r="AE126" s="1">
        <v>41.66</v>
      </c>
      <c r="AF126" s="1">
        <v>861911</v>
      </c>
      <c r="AG126" s="1">
        <v>861911</v>
      </c>
      <c r="AH126" s="3">
        <v>45948.175000000003</v>
      </c>
      <c r="AI126" s="3">
        <v>45948.175000000003</v>
      </c>
      <c r="AJ126" s="3">
        <v>45948.207638888889</v>
      </c>
      <c r="AK126" s="1">
        <v>46</v>
      </c>
    </row>
    <row r="127" spans="1:37">
      <c r="A127" s="1" t="e">
        <f t="array" aca="1" ref="A127" ca="1">_xludf.XLOOKUP(M127,'[2]Migrated Societies Data'!D:D,'[2]Migrated Societies Data'!B:B)</f>
        <v>#NAME?</v>
      </c>
      <c r="B127" s="1" t="e">
        <f t="array" aca="1" ref="B127" ca="1">_xludf.XLOOKUP(M127,'[2]Migrated Societies Data'!D:D,'[2]Migrated Societies Data'!E:E)</f>
        <v>#NAME?</v>
      </c>
      <c r="C127" s="1" t="str">
        <f>TEXT(L127,"DD-MM-YYYY")</f>
        <v>19-10-2025</v>
      </c>
      <c r="D127" s="1">
        <f>WEEKNUM(L127,11)</f>
        <v>42</v>
      </c>
      <c r="E127" s="1">
        <f>MONTH(L127)</f>
        <v>10</v>
      </c>
      <c r="F127" s="8" t="e">
        <f ca="1">MOD(_xludf.MINIFS([1]expressOrderReport!$AS:$AS,[1]expressOrderReport!$Q:$Q,$M127,[1]expressOrderReport!$G:$G,$C127),1)</f>
        <v>#NAME?</v>
      </c>
      <c r="G127" s="8" t="e">
        <f ca="1">MOD(_xludf.MAXIFS([1]expressOrderReport!$AS:$AS,[1]expressOrderReport!$Q:$Q,$M127,[1]expressOrderReport!$G:$G,$C127),1)</f>
        <v>#NAME?</v>
      </c>
      <c r="H127" s="7" t="e">
        <f ca="1">(G127-F127)*1440</f>
        <v>#NAME?</v>
      </c>
      <c r="I127" s="6">
        <f>AK127/V127</f>
        <v>1.5925925925925926</v>
      </c>
      <c r="J127" s="5" t="str">
        <f>M127&amp;R127</f>
        <v>BBD-BLR-Budhigere-T1S-route-0</v>
      </c>
      <c r="K127" s="5" t="str">
        <f>IF(AF127="","",C127&amp;AF127)</f>
        <v>19-10-2025861946</v>
      </c>
      <c r="L127" s="4">
        <v>45949</v>
      </c>
      <c r="M127" s="1" t="s">
        <v>7</v>
      </c>
      <c r="N127" s="1" t="s">
        <v>3</v>
      </c>
      <c r="O127" s="1">
        <v>267216674</v>
      </c>
      <c r="P127" s="1">
        <v>3</v>
      </c>
      <c r="Q127" s="1" t="s">
        <v>2</v>
      </c>
      <c r="R127" s="1" t="s">
        <v>23</v>
      </c>
      <c r="S127" s="1">
        <v>350239597</v>
      </c>
      <c r="T127" s="1">
        <v>27</v>
      </c>
      <c r="U127" s="1">
        <v>0</v>
      </c>
      <c r="V127" s="1">
        <v>27</v>
      </c>
      <c r="W127" s="1" t="s">
        <v>0</v>
      </c>
      <c r="X127" s="1">
        <v>152500</v>
      </c>
      <c r="Y127" s="1">
        <v>50</v>
      </c>
      <c r="Z127" s="1">
        <v>1.1619999999999999</v>
      </c>
      <c r="AA127" s="3">
        <v>45949.1875</v>
      </c>
      <c r="AB127" s="2">
        <v>45949.200694444444</v>
      </c>
      <c r="AC127" s="1">
        <v>19</v>
      </c>
      <c r="AD127" s="1">
        <v>9</v>
      </c>
      <c r="AE127" s="1">
        <v>40.299999999999997</v>
      </c>
      <c r="AF127" s="1">
        <v>861946</v>
      </c>
      <c r="AG127" s="1">
        <v>861946</v>
      </c>
      <c r="AH127" s="3">
        <v>45949.242361111108</v>
      </c>
      <c r="AI127" s="3">
        <v>45949.242361111108</v>
      </c>
      <c r="AJ127" s="3">
        <v>45949.272916666669</v>
      </c>
      <c r="AK127" s="1">
        <v>43</v>
      </c>
    </row>
    <row r="128" spans="1:37">
      <c r="A128" s="1" t="e">
        <f t="array" aca="1" ref="A128" ca="1">_xludf.XLOOKUP(M128,'[2]Migrated Societies Data'!D:D,'[2]Migrated Societies Data'!B:B)</f>
        <v>#NAME?</v>
      </c>
      <c r="B128" s="1" t="e">
        <f t="array" aca="1" ref="B128" ca="1">_xludf.XLOOKUP(M128,'[2]Migrated Societies Data'!D:D,'[2]Migrated Societies Data'!E:E)</f>
        <v>#NAME?</v>
      </c>
      <c r="C128" s="1" t="str">
        <f>TEXT(L128,"DD-MM-YYYY")</f>
        <v>19-10-2025</v>
      </c>
      <c r="D128" s="1">
        <f>WEEKNUM(L128,11)</f>
        <v>42</v>
      </c>
      <c r="E128" s="1">
        <f>MONTH(L128)</f>
        <v>10</v>
      </c>
      <c r="F128" s="8" t="e">
        <f ca="1">MOD(_xludf.MINIFS([1]expressOrderReport!$AS:$AS,[1]expressOrderReport!$Q:$Q,$M128,[1]expressOrderReport!$G:$G,$C128),1)</f>
        <v>#NAME?</v>
      </c>
      <c r="G128" s="8" t="e">
        <f ca="1">MOD(_xludf.MAXIFS([1]expressOrderReport!$AS:$AS,[1]expressOrderReport!$Q:$Q,$M128,[1]expressOrderReport!$G:$G,$C128),1)</f>
        <v>#NAME?</v>
      </c>
      <c r="H128" s="7" t="e">
        <f ca="1">(G128-F128)*1440</f>
        <v>#NAME?</v>
      </c>
      <c r="I128" s="6">
        <f>AK128/V128</f>
        <v>1.911764705882353</v>
      </c>
      <c r="J128" s="5" t="str">
        <f>M128&amp;R128</f>
        <v>BBD-BLR-Nagondanahalli-T1S-route-0</v>
      </c>
      <c r="K128" s="5" t="str">
        <f>IF(AF128="","",C128&amp;AF128)</f>
        <v>19-10-2025864378</v>
      </c>
      <c r="L128" s="4">
        <v>45949</v>
      </c>
      <c r="M128" s="1" t="s">
        <v>4</v>
      </c>
      <c r="N128" s="1" t="s">
        <v>3</v>
      </c>
      <c r="O128" s="1">
        <v>267216683</v>
      </c>
      <c r="P128" s="1">
        <v>3</v>
      </c>
      <c r="Q128" s="1" t="s">
        <v>2</v>
      </c>
      <c r="R128" s="1" t="s">
        <v>23</v>
      </c>
      <c r="S128" s="1">
        <v>350239610</v>
      </c>
      <c r="T128" s="1">
        <v>35</v>
      </c>
      <c r="U128" s="1">
        <v>1</v>
      </c>
      <c r="V128" s="1">
        <v>34</v>
      </c>
      <c r="W128" s="1" t="s">
        <v>0</v>
      </c>
      <c r="X128" s="1">
        <v>152500</v>
      </c>
      <c r="Y128" s="1">
        <v>50</v>
      </c>
      <c r="Z128" s="1">
        <v>1.538</v>
      </c>
      <c r="AA128" s="3">
        <v>45949.1875</v>
      </c>
      <c r="AB128" s="2">
        <v>45949.20416666667</v>
      </c>
      <c r="AC128" s="1">
        <v>24</v>
      </c>
      <c r="AD128" s="1">
        <v>9</v>
      </c>
      <c r="AE128" s="1">
        <v>41.65</v>
      </c>
      <c r="AF128" s="1">
        <v>864378</v>
      </c>
      <c r="AG128" s="1">
        <v>864378</v>
      </c>
      <c r="AH128" s="3">
        <v>45949.272222222222</v>
      </c>
      <c r="AI128" s="3">
        <v>45949.272222222222</v>
      </c>
      <c r="AJ128" s="3">
        <v>45949.318055555559</v>
      </c>
      <c r="AK128" s="1">
        <v>65</v>
      </c>
    </row>
    <row r="129" spans="1:37">
      <c r="A129" s="1" t="e">
        <f t="array" aca="1" ref="A129" ca="1">_xludf.XLOOKUP(M129,'[2]Migrated Societies Data'!D:D,'[2]Migrated Societies Data'!B:B)</f>
        <v>#NAME?</v>
      </c>
      <c r="B129" s="1" t="e">
        <f t="array" aca="1" ref="B129" ca="1">_xludf.XLOOKUP(M129,'[2]Migrated Societies Data'!D:D,'[2]Migrated Societies Data'!E:E)</f>
        <v>#NAME?</v>
      </c>
      <c r="C129" s="1" t="str">
        <f>TEXT(L129,"DD-MM-YYYY")</f>
        <v>20-10-2025</v>
      </c>
      <c r="D129" s="1">
        <f>WEEKNUM(L129,11)</f>
        <v>43</v>
      </c>
      <c r="E129" s="1">
        <f>MONTH(L129)</f>
        <v>10</v>
      </c>
      <c r="F129" s="8" t="e">
        <f ca="1">MOD(_xludf.MINIFS([1]expressOrderReport!$AS:$AS,[1]expressOrderReport!$Q:$Q,$M129,[1]expressOrderReport!$G:$G,$C129),1)</f>
        <v>#NAME?</v>
      </c>
      <c r="G129" s="8" t="e">
        <f ca="1">MOD(_xludf.MAXIFS([1]expressOrderReport!$AS:$AS,[1]expressOrderReport!$Q:$Q,$M129,[1]expressOrderReport!$G:$G,$C129),1)</f>
        <v>#NAME?</v>
      </c>
      <c r="H129" s="7" t="e">
        <f ca="1">(G129-F129)*1440</f>
        <v>#NAME?</v>
      </c>
      <c r="I129" s="6">
        <f>AK129/V129</f>
        <v>1.2666666666666666</v>
      </c>
      <c r="J129" s="5" t="str">
        <f>M129&amp;R129</f>
        <v>BBD-BLR-Budhigere-T1S-route-0</v>
      </c>
      <c r="K129" s="5" t="str">
        <f>IF(AF129="","",C129&amp;AF129)</f>
        <v>20-10-2025861799</v>
      </c>
      <c r="L129" s="4">
        <v>45950</v>
      </c>
      <c r="M129" s="1" t="s">
        <v>7</v>
      </c>
      <c r="N129" s="1" t="s">
        <v>3</v>
      </c>
      <c r="O129" s="1">
        <v>267671477</v>
      </c>
      <c r="P129" s="1">
        <v>3</v>
      </c>
      <c r="Q129" s="1" t="s">
        <v>2</v>
      </c>
      <c r="R129" s="1" t="s">
        <v>23</v>
      </c>
      <c r="S129" s="1">
        <v>350765871</v>
      </c>
      <c r="T129" s="1">
        <v>30</v>
      </c>
      <c r="U129" s="1">
        <v>0</v>
      </c>
      <c r="V129" s="1">
        <v>30</v>
      </c>
      <c r="W129" s="1" t="s">
        <v>0</v>
      </c>
      <c r="X129" s="1">
        <v>152500</v>
      </c>
      <c r="Y129" s="1">
        <v>50</v>
      </c>
      <c r="Z129" s="1">
        <v>1.1619999999999999</v>
      </c>
      <c r="AA129" s="3">
        <v>45950.1875</v>
      </c>
      <c r="AB129" s="2">
        <v>45950.200694444444</v>
      </c>
      <c r="AC129" s="1">
        <v>19</v>
      </c>
      <c r="AD129" s="1">
        <v>9</v>
      </c>
      <c r="AE129" s="1">
        <v>41.63</v>
      </c>
      <c r="AF129" s="1">
        <v>861799</v>
      </c>
      <c r="AG129" s="1">
        <v>861799</v>
      </c>
      <c r="AH129" s="3">
        <v>45950.195138888892</v>
      </c>
      <c r="AI129" s="3">
        <v>45950.195138888892</v>
      </c>
      <c r="AJ129" s="3">
        <v>45950.222222222219</v>
      </c>
      <c r="AK129" s="1">
        <v>38</v>
      </c>
    </row>
    <row r="130" spans="1:37">
      <c r="A130" s="1" t="e">
        <f t="array" aca="1" ref="A130" ca="1">_xludf.XLOOKUP(M130,'[2]Migrated Societies Data'!D:D,'[2]Migrated Societies Data'!B:B)</f>
        <v>#NAME?</v>
      </c>
      <c r="B130" s="1" t="e">
        <f t="array" aca="1" ref="B130" ca="1">_xludf.XLOOKUP(M130,'[2]Migrated Societies Data'!D:D,'[2]Migrated Societies Data'!E:E)</f>
        <v>#NAME?</v>
      </c>
      <c r="C130" s="1" t="str">
        <f>TEXT(L130,"DD-MM-YYYY")</f>
        <v>20-10-2025</v>
      </c>
      <c r="D130" s="1">
        <f>WEEKNUM(L130,11)</f>
        <v>43</v>
      </c>
      <c r="E130" s="1">
        <f>MONTH(L130)</f>
        <v>10</v>
      </c>
      <c r="F130" s="8" t="e">
        <f ca="1">MOD(_xludf.MINIFS([1]expressOrderReport!$AS:$AS,[1]expressOrderReport!$Q:$Q,$M130,[1]expressOrderReport!$G:$G,$C130),1)</f>
        <v>#NAME?</v>
      </c>
      <c r="G130" s="8" t="e">
        <f ca="1">MOD(_xludf.MAXIFS([1]expressOrderReport!$AS:$AS,[1]expressOrderReport!$Q:$Q,$M130,[1]expressOrderReport!$G:$G,$C130),1)</f>
        <v>#NAME?</v>
      </c>
      <c r="H130" s="7" t="e">
        <f ca="1">(G130-F130)*1440</f>
        <v>#NAME?</v>
      </c>
      <c r="I130" s="6">
        <f>AK130/V130</f>
        <v>2</v>
      </c>
      <c r="J130" s="5" t="str">
        <f>M130&amp;R130</f>
        <v>BBD-BLR-Nagondanahalli-T1S-route-0</v>
      </c>
      <c r="K130" s="5" t="str">
        <f>IF(AF130="","",C130&amp;AF130)</f>
        <v>20-10-2025861283</v>
      </c>
      <c r="L130" s="4">
        <v>45950</v>
      </c>
      <c r="M130" s="1" t="s">
        <v>4</v>
      </c>
      <c r="N130" s="1" t="s">
        <v>3</v>
      </c>
      <c r="O130" s="1">
        <v>267671480</v>
      </c>
      <c r="P130" s="1">
        <v>3</v>
      </c>
      <c r="Q130" s="1" t="s">
        <v>2</v>
      </c>
      <c r="R130" s="1" t="s">
        <v>23</v>
      </c>
      <c r="S130" s="1">
        <v>350765886</v>
      </c>
      <c r="T130" s="1">
        <v>35</v>
      </c>
      <c r="U130" s="1">
        <v>2</v>
      </c>
      <c r="V130" s="1">
        <v>33</v>
      </c>
      <c r="W130" s="1" t="s">
        <v>0</v>
      </c>
      <c r="X130" s="1">
        <v>152500</v>
      </c>
      <c r="Y130" s="1">
        <v>50</v>
      </c>
      <c r="Z130" s="1">
        <v>1.538</v>
      </c>
      <c r="AA130" s="3">
        <v>45950.1875</v>
      </c>
      <c r="AB130" s="2">
        <v>45950.20416666667</v>
      </c>
      <c r="AC130" s="1">
        <v>24</v>
      </c>
      <c r="AD130" s="1">
        <v>9</v>
      </c>
      <c r="AE130" s="1">
        <v>41.88</v>
      </c>
      <c r="AF130" s="1">
        <v>861283</v>
      </c>
      <c r="AG130" s="1">
        <v>861283</v>
      </c>
      <c r="AH130" s="3">
        <v>45950.26458333333</v>
      </c>
      <c r="AI130" s="3">
        <v>45950.265277777777</v>
      </c>
      <c r="AJ130" s="3">
        <v>45950.311111111114</v>
      </c>
      <c r="AK130" s="1">
        <v>66</v>
      </c>
    </row>
    <row r="131" spans="1:37">
      <c r="A131" s="1" t="e">
        <f t="array" aca="1" ref="A131" ca="1">_xludf.XLOOKUP(M131,'[2]Migrated Societies Data'!D:D,'[2]Migrated Societies Data'!B:B)</f>
        <v>#NAME?</v>
      </c>
      <c r="B131" s="1" t="e">
        <f t="array" aca="1" ref="B131" ca="1">_xludf.XLOOKUP(M131,'[2]Migrated Societies Data'!D:D,'[2]Migrated Societies Data'!E:E)</f>
        <v>#NAME?</v>
      </c>
      <c r="C131" s="1" t="str">
        <f>TEXT(L131,"DD-MM-YYYY")</f>
        <v>21-10-2025</v>
      </c>
      <c r="D131" s="1">
        <f>WEEKNUM(L131,11)</f>
        <v>43</v>
      </c>
      <c r="E131" s="1">
        <f>MONTH(L131)</f>
        <v>10</v>
      </c>
      <c r="F131" s="8" t="e">
        <f ca="1">MOD(_xludf.MINIFS([1]expressOrderReport!$AS:$AS,[1]expressOrderReport!$Q:$Q,$M131,[1]expressOrderReport!$G:$G,$C131),1)</f>
        <v>#NAME?</v>
      </c>
      <c r="G131" s="8" t="e">
        <f ca="1">MOD(_xludf.MAXIFS([1]expressOrderReport!$AS:$AS,[1]expressOrderReport!$Q:$Q,$M131,[1]expressOrderReport!$G:$G,$C131),1)</f>
        <v>#NAME?</v>
      </c>
      <c r="H131" s="7" t="e">
        <f ca="1">(G131-F131)*1440</f>
        <v>#NAME?</v>
      </c>
      <c r="I131" s="6">
        <f>AK131/V131</f>
        <v>1.90625</v>
      </c>
      <c r="J131" s="5" t="str">
        <f>M131&amp;R131</f>
        <v>BBD-BLR-Budhigere-T1S-route-0</v>
      </c>
      <c r="K131" s="5" t="str">
        <f>IF(AF131="","",C131&amp;AF131)</f>
        <v>21-10-2025861911</v>
      </c>
      <c r="L131" s="4">
        <v>45951</v>
      </c>
      <c r="M131" s="1" t="s">
        <v>7</v>
      </c>
      <c r="N131" s="1" t="s">
        <v>3</v>
      </c>
      <c r="O131" s="1">
        <v>268140858</v>
      </c>
      <c r="P131" s="1">
        <v>3</v>
      </c>
      <c r="Q131" s="1" t="s">
        <v>2</v>
      </c>
      <c r="R131" s="1" t="s">
        <v>23</v>
      </c>
      <c r="S131" s="1">
        <v>351332904</v>
      </c>
      <c r="T131" s="1">
        <v>32</v>
      </c>
      <c r="U131" s="1">
        <v>0</v>
      </c>
      <c r="V131" s="1">
        <v>32</v>
      </c>
      <c r="W131" s="1" t="s">
        <v>0</v>
      </c>
      <c r="X131" s="1">
        <v>152500</v>
      </c>
      <c r="Y131" s="1">
        <v>50</v>
      </c>
      <c r="Z131" s="1">
        <v>1.1619999999999999</v>
      </c>
      <c r="AA131" s="3">
        <v>45951.1875</v>
      </c>
      <c r="AB131" s="2">
        <v>45951.202777777777</v>
      </c>
      <c r="AC131" s="1">
        <v>22</v>
      </c>
      <c r="AD131" s="1">
        <v>9</v>
      </c>
      <c r="AE131" s="1">
        <v>40.65</v>
      </c>
      <c r="AF131" s="1">
        <v>861911</v>
      </c>
      <c r="AG131" s="1">
        <v>861911</v>
      </c>
      <c r="AH131" s="3">
        <v>45951.175000000003</v>
      </c>
      <c r="AI131" s="3">
        <v>45951.175000000003</v>
      </c>
      <c r="AJ131" s="3">
        <v>45951.218055555553</v>
      </c>
      <c r="AK131" s="1">
        <v>61</v>
      </c>
    </row>
    <row r="132" spans="1:37">
      <c r="A132" s="1" t="e">
        <f t="array" aca="1" ref="A132" ca="1">_xludf.XLOOKUP(M132,'[2]Migrated Societies Data'!D:D,'[2]Migrated Societies Data'!B:B)</f>
        <v>#NAME?</v>
      </c>
      <c r="B132" s="1" t="e">
        <f t="array" aca="1" ref="B132" ca="1">_xludf.XLOOKUP(M132,'[2]Migrated Societies Data'!D:D,'[2]Migrated Societies Data'!E:E)</f>
        <v>#NAME?</v>
      </c>
      <c r="C132" s="1" t="str">
        <f>TEXT(L132,"DD-MM-YYYY")</f>
        <v>21-10-2025</v>
      </c>
      <c r="D132" s="1">
        <f>WEEKNUM(L132,11)</f>
        <v>43</v>
      </c>
      <c r="E132" s="1">
        <f>MONTH(L132)</f>
        <v>10</v>
      </c>
      <c r="F132" s="8" t="e">
        <f ca="1">MOD(_xludf.MINIFS([1]expressOrderReport!$AS:$AS,[1]expressOrderReport!$Q:$Q,$M132,[1]expressOrderReport!$G:$G,$C132),1)</f>
        <v>#NAME?</v>
      </c>
      <c r="G132" s="8" t="e">
        <f ca="1">MOD(_xludf.MAXIFS([1]expressOrderReport!$AS:$AS,[1]expressOrderReport!$Q:$Q,$M132,[1]expressOrderReport!$G:$G,$C132),1)</f>
        <v>#NAME?</v>
      </c>
      <c r="H132" s="7" t="e">
        <f ca="1">(G132-F132)*1440</f>
        <v>#NAME?</v>
      </c>
      <c r="I132" s="6">
        <f>AK132/V132</f>
        <v>4.5714285714285712</v>
      </c>
      <c r="J132" s="5" t="str">
        <f>M132&amp;R132</f>
        <v>BBD-BLR-Nagondanahalli-T1S-route-0</v>
      </c>
      <c r="K132" s="5" t="str">
        <f>IF(AF132="","",C132&amp;AF132)</f>
        <v>21-10-2025860707</v>
      </c>
      <c r="L132" s="4">
        <v>45951</v>
      </c>
      <c r="M132" s="1" t="s">
        <v>4</v>
      </c>
      <c r="N132" s="1" t="s">
        <v>3</v>
      </c>
      <c r="O132" s="1">
        <v>268140857</v>
      </c>
      <c r="P132" s="1">
        <v>3</v>
      </c>
      <c r="Q132" s="1" t="s">
        <v>2</v>
      </c>
      <c r="R132" s="1" t="s">
        <v>23</v>
      </c>
      <c r="S132" s="1">
        <v>351332911</v>
      </c>
      <c r="T132" s="1">
        <v>31</v>
      </c>
      <c r="U132" s="1">
        <v>3</v>
      </c>
      <c r="V132" s="1">
        <v>28</v>
      </c>
      <c r="W132" s="1" t="s">
        <v>0</v>
      </c>
      <c r="X132" s="1">
        <v>152500</v>
      </c>
      <c r="Y132" s="1">
        <v>50</v>
      </c>
      <c r="Z132" s="1">
        <v>1.538</v>
      </c>
      <c r="AA132" s="3">
        <v>45951.1875</v>
      </c>
      <c r="AB132" s="2">
        <v>45951.202777777777</v>
      </c>
      <c r="AC132" s="1">
        <v>22</v>
      </c>
      <c r="AD132" s="1">
        <v>9</v>
      </c>
      <c r="AE132" s="1">
        <v>41.63</v>
      </c>
      <c r="AF132" s="1">
        <v>860707</v>
      </c>
      <c r="AG132" s="1">
        <v>860707</v>
      </c>
      <c r="AH132" s="3">
        <v>45951.201388888891</v>
      </c>
      <c r="AI132" s="3">
        <v>45951.20208333333</v>
      </c>
      <c r="AJ132" s="3">
        <v>45951.291666666664</v>
      </c>
      <c r="AK132" s="1">
        <v>128</v>
      </c>
    </row>
    <row r="133" spans="1:37">
      <c r="A133" s="1" t="e">
        <f t="array" aca="1" ref="A133" ca="1">_xludf.XLOOKUP(M133,'[2]Migrated Societies Data'!D:D,'[2]Migrated Societies Data'!B:B)</f>
        <v>#NAME?</v>
      </c>
      <c r="B133" s="1" t="e">
        <f t="array" aca="1" ref="B133" ca="1">_xludf.XLOOKUP(M133,'[2]Migrated Societies Data'!D:D,'[2]Migrated Societies Data'!E:E)</f>
        <v>#NAME?</v>
      </c>
      <c r="C133" s="1" t="str">
        <f>TEXT(L133,"DD-MM-YYYY")</f>
        <v>22-10-2025</v>
      </c>
      <c r="D133" s="1">
        <f>WEEKNUM(L133,11)</f>
        <v>43</v>
      </c>
      <c r="E133" s="1">
        <f>MONTH(L133)</f>
        <v>10</v>
      </c>
      <c r="F133" s="8" t="e">
        <f ca="1">MOD(_xludf.MINIFS([1]expressOrderReport!$AS:$AS,[1]expressOrderReport!$Q:$Q,$M133,[1]expressOrderReport!$G:$G,$C133),1)</f>
        <v>#NAME?</v>
      </c>
      <c r="G133" s="8" t="e">
        <f ca="1">MOD(_xludf.MAXIFS([1]expressOrderReport!$AS:$AS,[1]expressOrderReport!$Q:$Q,$M133,[1]expressOrderReport!$G:$G,$C133),1)</f>
        <v>#NAME?</v>
      </c>
      <c r="H133" s="7" t="e">
        <f ca="1">(G133-F133)*1440</f>
        <v>#NAME?</v>
      </c>
      <c r="I133" s="6">
        <f>AK133/V133</f>
        <v>2.0294117647058822</v>
      </c>
      <c r="J133" s="5" t="str">
        <f>M133&amp;R133</f>
        <v>BBD-BLR-Budhigere-T1S-route-0</v>
      </c>
      <c r="K133" s="5" t="str">
        <f>IF(AF133="","",C133&amp;AF133)</f>
        <v>22-10-2025861946</v>
      </c>
      <c r="L133" s="4">
        <v>45952</v>
      </c>
      <c r="M133" s="1" t="s">
        <v>7</v>
      </c>
      <c r="N133" s="1" t="s">
        <v>3</v>
      </c>
      <c r="O133" s="1">
        <v>268510095</v>
      </c>
      <c r="P133" s="1">
        <v>3</v>
      </c>
      <c r="Q133" s="1" t="s">
        <v>2</v>
      </c>
      <c r="R133" s="1" t="s">
        <v>23</v>
      </c>
      <c r="S133" s="1">
        <v>351770352</v>
      </c>
      <c r="T133" s="1">
        <v>34</v>
      </c>
      <c r="U133" s="1">
        <v>0</v>
      </c>
      <c r="V133" s="1">
        <v>34</v>
      </c>
      <c r="W133" s="1" t="s">
        <v>0</v>
      </c>
      <c r="X133" s="1">
        <v>152500</v>
      </c>
      <c r="Y133" s="1">
        <v>50</v>
      </c>
      <c r="Z133" s="1">
        <v>1.1619999999999999</v>
      </c>
      <c r="AA133" s="3">
        <v>45952.1875</v>
      </c>
      <c r="AB133" s="2">
        <v>45952.202777777777</v>
      </c>
      <c r="AC133" s="1">
        <v>22</v>
      </c>
      <c r="AD133" s="1">
        <v>9</v>
      </c>
      <c r="AE133" s="1">
        <v>40.99</v>
      </c>
      <c r="AF133" s="1">
        <v>861946</v>
      </c>
      <c r="AG133" s="1">
        <v>861946</v>
      </c>
      <c r="AH133" s="3">
        <v>45952.234722222223</v>
      </c>
      <c r="AI133" s="3">
        <v>45952.234722222223</v>
      </c>
      <c r="AJ133" s="3">
        <v>45952.282638888886</v>
      </c>
      <c r="AK133" s="1">
        <v>69</v>
      </c>
    </row>
    <row r="134" spans="1:37">
      <c r="A134" s="1" t="e">
        <f t="array" aca="1" ref="A134" ca="1">_xludf.XLOOKUP(M134,'[2]Migrated Societies Data'!D:D,'[2]Migrated Societies Data'!B:B)</f>
        <v>#NAME?</v>
      </c>
      <c r="B134" s="1" t="e">
        <f t="array" aca="1" ref="B134" ca="1">_xludf.XLOOKUP(M134,'[2]Migrated Societies Data'!D:D,'[2]Migrated Societies Data'!E:E)</f>
        <v>#NAME?</v>
      </c>
      <c r="C134" s="1" t="str">
        <f>TEXT(L134,"DD-MM-YYYY")</f>
        <v>22-10-2025</v>
      </c>
      <c r="D134" s="1">
        <f>WEEKNUM(L134,11)</f>
        <v>43</v>
      </c>
      <c r="E134" s="1">
        <f>MONTH(L134)</f>
        <v>10</v>
      </c>
      <c r="F134" s="8" t="e">
        <f ca="1">MOD(_xludf.MINIFS([1]expressOrderReport!$AS:$AS,[1]expressOrderReport!$Q:$Q,$M134,[1]expressOrderReport!$G:$G,$C134),1)</f>
        <v>#NAME?</v>
      </c>
      <c r="G134" s="8" t="e">
        <f ca="1">MOD(_xludf.MAXIFS([1]expressOrderReport!$AS:$AS,[1]expressOrderReport!$Q:$Q,$M134,[1]expressOrderReport!$G:$G,$C134),1)</f>
        <v>#NAME?</v>
      </c>
      <c r="H134" s="7" t="e">
        <f ca="1">(G134-F134)*1440</f>
        <v>#NAME?</v>
      </c>
      <c r="I134" s="6">
        <f>AK134/V134</f>
        <v>3.0571428571428569</v>
      </c>
      <c r="J134" s="5" t="str">
        <f>M134&amp;R134</f>
        <v>BBD-BLR-Nagondanahalli-T1S-route-0</v>
      </c>
      <c r="K134" s="5" t="str">
        <f>IF(AF134="","",C134&amp;AF134)</f>
        <v>22-10-2025854738</v>
      </c>
      <c r="L134" s="4">
        <v>45952</v>
      </c>
      <c r="M134" s="1" t="s">
        <v>4</v>
      </c>
      <c r="N134" s="1" t="s">
        <v>3</v>
      </c>
      <c r="O134" s="1">
        <v>268510096</v>
      </c>
      <c r="P134" s="1">
        <v>3</v>
      </c>
      <c r="Q134" s="1" t="s">
        <v>2</v>
      </c>
      <c r="R134" s="1" t="s">
        <v>23</v>
      </c>
      <c r="S134" s="1">
        <v>351770360</v>
      </c>
      <c r="T134" s="1">
        <v>35</v>
      </c>
      <c r="U134" s="1">
        <v>0</v>
      </c>
      <c r="V134" s="1">
        <v>35</v>
      </c>
      <c r="W134" s="1" t="s">
        <v>0</v>
      </c>
      <c r="X134" s="1">
        <v>152500</v>
      </c>
      <c r="Y134" s="1">
        <v>50</v>
      </c>
      <c r="Z134" s="1">
        <v>1.538</v>
      </c>
      <c r="AA134" s="3">
        <v>45952.1875</v>
      </c>
      <c r="AB134" s="2">
        <v>45952.20416666667</v>
      </c>
      <c r="AC134" s="1">
        <v>24</v>
      </c>
      <c r="AD134" s="1">
        <v>9</v>
      </c>
      <c r="AE134" s="1">
        <v>41.7</v>
      </c>
      <c r="AF134" s="1">
        <v>854738</v>
      </c>
      <c r="AG134" s="1">
        <v>854738</v>
      </c>
      <c r="AH134" s="3">
        <v>45952.163194444445</v>
      </c>
      <c r="AI134" s="3">
        <v>45952.163888888892</v>
      </c>
      <c r="AJ134" s="3">
        <v>45952.238194444442</v>
      </c>
      <c r="AK134" s="1">
        <v>107</v>
      </c>
    </row>
    <row r="135" spans="1:37">
      <c r="A135" s="1" t="e">
        <f t="array" aca="1" ref="A135" ca="1">_xludf.XLOOKUP(M135,'[2]Migrated Societies Data'!D:D,'[2]Migrated Societies Data'!B:B)</f>
        <v>#NAME?</v>
      </c>
      <c r="B135" s="1" t="e">
        <f t="array" aca="1" ref="B135" ca="1">_xludf.XLOOKUP(M135,'[2]Migrated Societies Data'!D:D,'[2]Migrated Societies Data'!E:E)</f>
        <v>#NAME?</v>
      </c>
      <c r="C135" s="1" t="str">
        <f>TEXT(L135,"DD-MM-YYYY")</f>
        <v>18-10-2025</v>
      </c>
      <c r="D135" s="1">
        <f>WEEKNUM(L135,11)</f>
        <v>42</v>
      </c>
      <c r="E135" s="1">
        <f>MONTH(L135)</f>
        <v>10</v>
      </c>
      <c r="F135" s="8" t="e">
        <f ca="1">MOD(_xludf.MINIFS([1]expressOrderReport!$AS:$AS,[1]expressOrderReport!$Q:$Q,$M135,[1]expressOrderReport!$G:$G,$C135),1)</f>
        <v>#NAME?</v>
      </c>
      <c r="G135" s="8" t="e">
        <f ca="1">MOD(_xludf.MAXIFS([1]expressOrderReport!$AS:$AS,[1]expressOrderReport!$Q:$Q,$M135,[1]expressOrderReport!$G:$G,$C135),1)</f>
        <v>#NAME?</v>
      </c>
      <c r="H135" s="7" t="e">
        <f ca="1">(G135-F135)*1440</f>
        <v>#NAME?</v>
      </c>
      <c r="I135" s="6">
        <f>AK135/V135</f>
        <v>2.46875</v>
      </c>
      <c r="J135" s="5" t="str">
        <f>M135&amp;R135</f>
        <v>BBD-BLR-Nagondanahalli-T1S-route-1</v>
      </c>
      <c r="K135" s="5" t="str">
        <f>IF(AF135="","",C135&amp;AF135)</f>
        <v>18-10-2025861284</v>
      </c>
      <c r="L135" s="4">
        <v>45948</v>
      </c>
      <c r="M135" s="1" t="s">
        <v>4</v>
      </c>
      <c r="N135" s="1" t="s">
        <v>3</v>
      </c>
      <c r="O135" s="1">
        <v>266750211</v>
      </c>
      <c r="P135" s="1">
        <v>3</v>
      </c>
      <c r="Q135" s="1" t="s">
        <v>2</v>
      </c>
      <c r="R135" s="1" t="s">
        <v>16</v>
      </c>
      <c r="S135" s="1">
        <v>349683267</v>
      </c>
      <c r="T135" s="1">
        <v>32</v>
      </c>
      <c r="U135" s="1">
        <v>0</v>
      </c>
      <c r="V135" s="1">
        <v>32</v>
      </c>
      <c r="W135" s="1" t="s">
        <v>0</v>
      </c>
      <c r="X135" s="1">
        <v>152500</v>
      </c>
      <c r="Y135" s="1">
        <v>50</v>
      </c>
      <c r="Z135" s="1">
        <v>2.746</v>
      </c>
      <c r="AA135" s="3">
        <v>45948.1875</v>
      </c>
      <c r="AB135" s="2">
        <v>45948.206250000003</v>
      </c>
      <c r="AC135" s="1">
        <v>27</v>
      </c>
      <c r="AD135" s="1">
        <v>9</v>
      </c>
      <c r="AE135" s="1">
        <v>39.380000000000003</v>
      </c>
      <c r="AF135" s="1">
        <v>861284</v>
      </c>
      <c r="AG135" s="1">
        <v>861284</v>
      </c>
      <c r="AH135" s="3">
        <v>45948.265277777777</v>
      </c>
      <c r="AI135" s="3">
        <v>45948.265972222223</v>
      </c>
      <c r="AJ135" s="3">
        <v>45948.321527777778</v>
      </c>
      <c r="AK135" s="1">
        <v>79</v>
      </c>
    </row>
    <row r="136" spans="1:37">
      <c r="A136" s="1" t="e">
        <f t="array" aca="1" ref="A136" ca="1">_xludf.XLOOKUP(M136,'[2]Migrated Societies Data'!D:D,'[2]Migrated Societies Data'!B:B)</f>
        <v>#NAME?</v>
      </c>
      <c r="B136" s="1" t="e">
        <f t="array" aca="1" ref="B136" ca="1">_xludf.XLOOKUP(M136,'[2]Migrated Societies Data'!D:D,'[2]Migrated Societies Data'!E:E)</f>
        <v>#NAME?</v>
      </c>
      <c r="C136" s="1" t="str">
        <f>TEXT(L136,"DD-MM-YYYY")</f>
        <v>18-10-2025</v>
      </c>
      <c r="D136" s="1">
        <f>WEEKNUM(L136,11)</f>
        <v>42</v>
      </c>
      <c r="E136" s="1">
        <f>MONTH(L136)</f>
        <v>10</v>
      </c>
      <c r="F136" s="8" t="e">
        <f ca="1">MOD(_xludf.MINIFS([1]expressOrderReport!$AS:$AS,[1]expressOrderReport!$Q:$Q,$M136,[1]expressOrderReport!$G:$G,$C136),1)</f>
        <v>#NAME?</v>
      </c>
      <c r="G136" s="8" t="e">
        <f ca="1">MOD(_xludf.MAXIFS([1]expressOrderReport!$AS:$AS,[1]expressOrderReport!$Q:$Q,$M136,[1]expressOrderReport!$G:$G,$C136),1)</f>
        <v>#NAME?</v>
      </c>
      <c r="H136" s="7" t="e">
        <f ca="1">(G136-F136)*1440</f>
        <v>#NAME?</v>
      </c>
      <c r="I136" s="6">
        <f>AK136/V136</f>
        <v>2.78125</v>
      </c>
      <c r="J136" s="5" t="str">
        <f>M136&amp;R136</f>
        <v>BBD-BLR-Budhigere-T1S-route-1</v>
      </c>
      <c r="K136" s="5" t="str">
        <f>IF(AF136="","",C136&amp;AF136)</f>
        <v>18-10-2025861946</v>
      </c>
      <c r="L136" s="4">
        <v>45948</v>
      </c>
      <c r="M136" s="1" t="s">
        <v>7</v>
      </c>
      <c r="N136" s="1" t="s">
        <v>3</v>
      </c>
      <c r="O136" s="1">
        <v>266750214</v>
      </c>
      <c r="P136" s="1">
        <v>3</v>
      </c>
      <c r="Q136" s="1" t="s">
        <v>2</v>
      </c>
      <c r="R136" s="1" t="s">
        <v>16</v>
      </c>
      <c r="S136" s="1">
        <v>349683282</v>
      </c>
      <c r="T136" s="1">
        <v>32</v>
      </c>
      <c r="U136" s="1">
        <v>0</v>
      </c>
      <c r="V136" s="1">
        <v>32</v>
      </c>
      <c r="W136" s="1" t="s">
        <v>0</v>
      </c>
      <c r="X136" s="1">
        <v>152500</v>
      </c>
      <c r="Y136" s="1">
        <v>50</v>
      </c>
      <c r="Z136" s="1">
        <v>1.1619999999999999</v>
      </c>
      <c r="AA136" s="3">
        <v>45948.1875</v>
      </c>
      <c r="AB136" s="2">
        <v>45948.203472222223</v>
      </c>
      <c r="AC136" s="1">
        <v>23</v>
      </c>
      <c r="AD136" s="1">
        <v>9</v>
      </c>
      <c r="AE136" s="1">
        <v>41.39</v>
      </c>
      <c r="AF136" s="1">
        <v>861946</v>
      </c>
      <c r="AG136" s="1">
        <v>861946</v>
      </c>
      <c r="AH136" s="3">
        <v>45948.236805555556</v>
      </c>
      <c r="AI136" s="3">
        <v>45948.237500000003</v>
      </c>
      <c r="AJ136" s="3">
        <v>45948.3</v>
      </c>
      <c r="AK136" s="1">
        <v>89</v>
      </c>
    </row>
    <row r="137" spans="1:37">
      <c r="A137" s="1" t="e">
        <f t="array" aca="1" ref="A137" ca="1">_xludf.XLOOKUP(M137,'[2]Migrated Societies Data'!D:D,'[2]Migrated Societies Data'!B:B)</f>
        <v>#NAME?</v>
      </c>
      <c r="B137" s="1" t="e">
        <f t="array" aca="1" ref="B137" ca="1">_xludf.XLOOKUP(M137,'[2]Migrated Societies Data'!D:D,'[2]Migrated Societies Data'!E:E)</f>
        <v>#NAME?</v>
      </c>
      <c r="C137" s="1" t="str">
        <f>TEXT(L137,"DD-MM-YYYY")</f>
        <v>19-10-2025</v>
      </c>
      <c r="D137" s="1">
        <f>WEEKNUM(L137,11)</f>
        <v>42</v>
      </c>
      <c r="E137" s="1">
        <f>MONTH(L137)</f>
        <v>10</v>
      </c>
      <c r="F137" s="8" t="e">
        <f ca="1">MOD(_xludf.MINIFS([1]expressOrderReport!$AS:$AS,[1]expressOrderReport!$Q:$Q,$M137,[1]expressOrderReport!$G:$G,$C137),1)</f>
        <v>#NAME?</v>
      </c>
      <c r="G137" s="8" t="e">
        <f ca="1">MOD(_xludf.MAXIFS([1]expressOrderReport!$AS:$AS,[1]expressOrderReport!$Q:$Q,$M137,[1]expressOrderReport!$G:$G,$C137),1)</f>
        <v>#NAME?</v>
      </c>
      <c r="H137" s="7" t="e">
        <f ca="1">(G137-F137)*1440</f>
        <v>#NAME?</v>
      </c>
      <c r="I137" s="6">
        <f>AK137/V137</f>
        <v>1.4838709677419355</v>
      </c>
      <c r="J137" s="5" t="str">
        <f>M137&amp;R137</f>
        <v>BBD-BLR-Budhigere-T1S-route-1</v>
      </c>
      <c r="K137" s="5" t="str">
        <f>IF(AF137="","",C137&amp;AF137)</f>
        <v>19-10-2025861793</v>
      </c>
      <c r="L137" s="4">
        <v>45949</v>
      </c>
      <c r="M137" s="1" t="s">
        <v>7</v>
      </c>
      <c r="N137" s="1" t="s">
        <v>3</v>
      </c>
      <c r="O137" s="1">
        <v>267216674</v>
      </c>
      <c r="P137" s="1">
        <v>3</v>
      </c>
      <c r="Q137" s="1" t="s">
        <v>2</v>
      </c>
      <c r="R137" s="1" t="s">
        <v>16</v>
      </c>
      <c r="S137" s="1">
        <v>350239598</v>
      </c>
      <c r="T137" s="1">
        <v>31</v>
      </c>
      <c r="U137" s="1">
        <v>0</v>
      </c>
      <c r="V137" s="1">
        <v>31</v>
      </c>
      <c r="W137" s="1" t="s">
        <v>0</v>
      </c>
      <c r="X137" s="1">
        <v>152500</v>
      </c>
      <c r="Y137" s="1">
        <v>50</v>
      </c>
      <c r="Z137" s="1">
        <v>1.1619999999999999</v>
      </c>
      <c r="AA137" s="3">
        <v>45949.1875</v>
      </c>
      <c r="AB137" s="2">
        <v>45949.203472222223</v>
      </c>
      <c r="AC137" s="1">
        <v>23</v>
      </c>
      <c r="AD137" s="1">
        <v>9</v>
      </c>
      <c r="AE137" s="1">
        <v>41.49</v>
      </c>
      <c r="AF137" s="1">
        <v>861793</v>
      </c>
      <c r="AG137" s="1">
        <v>861793</v>
      </c>
      <c r="AH137" s="3">
        <v>45949.180555555555</v>
      </c>
      <c r="AI137" s="3">
        <v>45949.181250000001</v>
      </c>
      <c r="AJ137" s="3">
        <v>45949.213194444441</v>
      </c>
      <c r="AK137" s="1">
        <v>46</v>
      </c>
    </row>
    <row r="138" spans="1:37">
      <c r="A138" s="1" t="e">
        <f t="array" aca="1" ref="A138" ca="1">_xludf.XLOOKUP(M138,'[2]Migrated Societies Data'!D:D,'[2]Migrated Societies Data'!B:B)</f>
        <v>#NAME?</v>
      </c>
      <c r="B138" s="1" t="e">
        <f t="array" aca="1" ref="B138" ca="1">_xludf.XLOOKUP(M138,'[2]Migrated Societies Data'!D:D,'[2]Migrated Societies Data'!E:E)</f>
        <v>#NAME?</v>
      </c>
      <c r="C138" s="1" t="str">
        <f>TEXT(L138,"DD-MM-YYYY")</f>
        <v>19-10-2025</v>
      </c>
      <c r="D138" s="1">
        <f>WEEKNUM(L138,11)</f>
        <v>42</v>
      </c>
      <c r="E138" s="1">
        <f>MONTH(L138)</f>
        <v>10</v>
      </c>
      <c r="F138" s="8" t="e">
        <f ca="1">MOD(_xludf.MINIFS([1]expressOrderReport!$AS:$AS,[1]expressOrderReport!$Q:$Q,$M138,[1]expressOrderReport!$G:$G,$C138),1)</f>
        <v>#NAME?</v>
      </c>
      <c r="G138" s="8" t="e">
        <f ca="1">MOD(_xludf.MAXIFS([1]expressOrderReport!$AS:$AS,[1]expressOrderReport!$Q:$Q,$M138,[1]expressOrderReport!$G:$G,$C138),1)</f>
        <v>#NAME?</v>
      </c>
      <c r="H138" s="7" t="e">
        <f ca="1">(G138-F138)*1440</f>
        <v>#NAME?</v>
      </c>
      <c r="I138" s="6">
        <f>AK138/V138</f>
        <v>2.3548387096774195</v>
      </c>
      <c r="J138" s="5" t="str">
        <f>M138&amp;R138</f>
        <v>BBD-BLR-Nagondanahalli-T1S-route-1</v>
      </c>
      <c r="K138" s="5" t="str">
        <f>IF(AF138="","",C138&amp;AF138)</f>
        <v>19-10-2025861283</v>
      </c>
      <c r="L138" s="4">
        <v>45949</v>
      </c>
      <c r="M138" s="1" t="s">
        <v>4</v>
      </c>
      <c r="N138" s="1" t="s">
        <v>3</v>
      </c>
      <c r="O138" s="1">
        <v>267216683</v>
      </c>
      <c r="P138" s="1">
        <v>3</v>
      </c>
      <c r="Q138" s="1" t="s">
        <v>2</v>
      </c>
      <c r="R138" s="1" t="s">
        <v>16</v>
      </c>
      <c r="S138" s="1">
        <v>350239611</v>
      </c>
      <c r="T138" s="1">
        <v>31</v>
      </c>
      <c r="U138" s="1">
        <v>0</v>
      </c>
      <c r="V138" s="1">
        <v>31</v>
      </c>
      <c r="W138" s="1" t="s">
        <v>0</v>
      </c>
      <c r="X138" s="1">
        <v>152500</v>
      </c>
      <c r="Y138" s="1">
        <v>50</v>
      </c>
      <c r="Z138" s="1">
        <v>2.746</v>
      </c>
      <c r="AA138" s="3">
        <v>45949.1875</v>
      </c>
      <c r="AB138" s="2">
        <v>45949.206250000003</v>
      </c>
      <c r="AC138" s="1">
        <v>27</v>
      </c>
      <c r="AD138" s="1">
        <v>9</v>
      </c>
      <c r="AE138" s="1">
        <v>41.03</v>
      </c>
      <c r="AF138" s="1">
        <v>861283</v>
      </c>
      <c r="AG138" s="1">
        <v>861283</v>
      </c>
      <c r="AH138" s="3">
        <v>45949.228472222225</v>
      </c>
      <c r="AI138" s="3">
        <v>45949.228472222225</v>
      </c>
      <c r="AJ138" s="3">
        <v>45949.279861111114</v>
      </c>
      <c r="AK138" s="1">
        <v>73</v>
      </c>
    </row>
    <row r="139" spans="1:37">
      <c r="A139" s="1" t="e">
        <f t="array" aca="1" ref="A139" ca="1">_xludf.XLOOKUP(M139,'[2]Migrated Societies Data'!D:D,'[2]Migrated Societies Data'!B:B)</f>
        <v>#NAME?</v>
      </c>
      <c r="B139" s="1" t="e">
        <f t="array" aca="1" ref="B139" ca="1">_xludf.XLOOKUP(M139,'[2]Migrated Societies Data'!D:D,'[2]Migrated Societies Data'!E:E)</f>
        <v>#NAME?</v>
      </c>
      <c r="C139" s="1" t="str">
        <f>TEXT(L139,"DD-MM-YYYY")</f>
        <v>20-10-2025</v>
      </c>
      <c r="D139" s="1">
        <f>WEEKNUM(L139,11)</f>
        <v>43</v>
      </c>
      <c r="E139" s="1">
        <f>MONTH(L139)</f>
        <v>10</v>
      </c>
      <c r="F139" s="8" t="e">
        <f ca="1">MOD(_xludf.MINIFS([1]expressOrderReport!$AS:$AS,[1]expressOrderReport!$Q:$Q,$M139,[1]expressOrderReport!$G:$G,$C139),1)</f>
        <v>#NAME?</v>
      </c>
      <c r="G139" s="8" t="e">
        <f ca="1">MOD(_xludf.MAXIFS([1]expressOrderReport!$AS:$AS,[1]expressOrderReport!$Q:$Q,$M139,[1]expressOrderReport!$G:$G,$C139),1)</f>
        <v>#NAME?</v>
      </c>
      <c r="H139" s="7" t="e">
        <f ca="1">(G139-F139)*1440</f>
        <v>#NAME?</v>
      </c>
      <c r="I139" s="6">
        <f>AK139/V139</f>
        <v>1.8333333333333333</v>
      </c>
      <c r="J139" s="5" t="str">
        <f>M139&amp;R139</f>
        <v>BBD-BLR-Budhigere-T1S-route-1</v>
      </c>
      <c r="K139" s="5" t="str">
        <f>IF(AF139="","",C139&amp;AF139)</f>
        <v>20-10-2025861883</v>
      </c>
      <c r="L139" s="4">
        <v>45950</v>
      </c>
      <c r="M139" s="1" t="s">
        <v>7</v>
      </c>
      <c r="N139" s="1" t="s">
        <v>3</v>
      </c>
      <c r="O139" s="1">
        <v>267671477</v>
      </c>
      <c r="P139" s="1">
        <v>3</v>
      </c>
      <c r="Q139" s="1" t="s">
        <v>2</v>
      </c>
      <c r="R139" s="1" t="s">
        <v>16</v>
      </c>
      <c r="S139" s="1">
        <v>350765874</v>
      </c>
      <c r="T139" s="1">
        <v>36</v>
      </c>
      <c r="U139" s="1">
        <v>0</v>
      </c>
      <c r="V139" s="1">
        <v>36</v>
      </c>
      <c r="W139" s="1" t="s">
        <v>0</v>
      </c>
      <c r="X139" s="1">
        <v>152500</v>
      </c>
      <c r="Y139" s="1">
        <v>50</v>
      </c>
      <c r="Z139" s="1">
        <v>1.1619999999999999</v>
      </c>
      <c r="AA139" s="3">
        <v>45950.1875</v>
      </c>
      <c r="AB139" s="2">
        <v>45950.205555555556</v>
      </c>
      <c r="AC139" s="1">
        <v>26</v>
      </c>
      <c r="AD139" s="1">
        <v>9</v>
      </c>
      <c r="AE139" s="1">
        <v>41.32</v>
      </c>
      <c r="AF139" s="1">
        <v>861883</v>
      </c>
      <c r="AG139" s="1">
        <v>861883</v>
      </c>
      <c r="AH139" s="3">
        <v>45950.195138888892</v>
      </c>
      <c r="AI139" s="3">
        <v>45950.195833333331</v>
      </c>
      <c r="AJ139" s="3">
        <v>45950.242361111108</v>
      </c>
      <c r="AK139" s="1">
        <v>66</v>
      </c>
    </row>
    <row r="140" spans="1:37">
      <c r="A140" s="1" t="e">
        <f t="array" aca="1" ref="A140" ca="1">_xludf.XLOOKUP(M140,'[2]Migrated Societies Data'!D:D,'[2]Migrated Societies Data'!B:B)</f>
        <v>#NAME?</v>
      </c>
      <c r="B140" s="1" t="e">
        <f t="array" aca="1" ref="B140" ca="1">_xludf.XLOOKUP(M140,'[2]Migrated Societies Data'!D:D,'[2]Migrated Societies Data'!E:E)</f>
        <v>#NAME?</v>
      </c>
      <c r="C140" s="1" t="str">
        <f>TEXT(L140,"DD-MM-YYYY")</f>
        <v>20-10-2025</v>
      </c>
      <c r="D140" s="1">
        <f>WEEKNUM(L140,11)</f>
        <v>43</v>
      </c>
      <c r="E140" s="1">
        <f>MONTH(L140)</f>
        <v>10</v>
      </c>
      <c r="F140" s="8" t="e">
        <f ca="1">MOD(_xludf.MINIFS([1]expressOrderReport!$AS:$AS,[1]expressOrderReport!$Q:$Q,$M140,[1]expressOrderReport!$G:$G,$C140),1)</f>
        <v>#NAME?</v>
      </c>
      <c r="G140" s="8" t="e">
        <f ca="1">MOD(_xludf.MAXIFS([1]expressOrderReport!$AS:$AS,[1]expressOrderReport!$Q:$Q,$M140,[1]expressOrderReport!$G:$G,$C140),1)</f>
        <v>#NAME?</v>
      </c>
      <c r="H140" s="7" t="e">
        <f ca="1">(G140-F140)*1440</f>
        <v>#NAME?</v>
      </c>
      <c r="I140" s="6">
        <f>AK140/V140</f>
        <v>2.896551724137931</v>
      </c>
      <c r="J140" s="5" t="str">
        <f>M140&amp;R140</f>
        <v>BBD-BLR-Nagondanahalli-T1S-route-1</v>
      </c>
      <c r="K140" s="5" t="str">
        <f>IF(AF140="","",C140&amp;AF140)</f>
        <v>20-10-2025864378</v>
      </c>
      <c r="L140" s="4">
        <v>45950</v>
      </c>
      <c r="M140" s="1" t="s">
        <v>4</v>
      </c>
      <c r="N140" s="1" t="s">
        <v>3</v>
      </c>
      <c r="O140" s="1">
        <v>267671480</v>
      </c>
      <c r="P140" s="1">
        <v>3</v>
      </c>
      <c r="Q140" s="1" t="s">
        <v>2</v>
      </c>
      <c r="R140" s="1" t="s">
        <v>16</v>
      </c>
      <c r="S140" s="1">
        <v>350765884</v>
      </c>
      <c r="T140" s="1">
        <v>29</v>
      </c>
      <c r="U140" s="1">
        <v>0</v>
      </c>
      <c r="V140" s="1">
        <v>29</v>
      </c>
      <c r="W140" s="1" t="s">
        <v>0</v>
      </c>
      <c r="X140" s="1">
        <v>152500</v>
      </c>
      <c r="Y140" s="1">
        <v>50</v>
      </c>
      <c r="Z140" s="1">
        <v>2.746</v>
      </c>
      <c r="AA140" s="3">
        <v>45950.1875</v>
      </c>
      <c r="AB140" s="2">
        <v>45950.205555555556</v>
      </c>
      <c r="AC140" s="1">
        <v>26</v>
      </c>
      <c r="AD140" s="1">
        <v>9</v>
      </c>
      <c r="AE140" s="1">
        <v>41.73</v>
      </c>
      <c r="AF140" s="1">
        <v>864378</v>
      </c>
      <c r="AG140" s="1">
        <v>864378</v>
      </c>
      <c r="AH140" s="3">
        <v>45950.189583333333</v>
      </c>
      <c r="AI140" s="3">
        <v>45950.19027777778</v>
      </c>
      <c r="AJ140" s="3">
        <v>45950.249305555553</v>
      </c>
      <c r="AK140" s="1">
        <v>84</v>
      </c>
    </row>
    <row r="141" spans="1:37">
      <c r="A141" s="1" t="e">
        <f t="array" aca="1" ref="A141" ca="1">_xludf.XLOOKUP(M141,'[2]Migrated Societies Data'!D:D,'[2]Migrated Societies Data'!B:B)</f>
        <v>#NAME?</v>
      </c>
      <c r="B141" s="1" t="e">
        <f t="array" aca="1" ref="B141" ca="1">_xludf.XLOOKUP(M141,'[2]Migrated Societies Data'!D:D,'[2]Migrated Societies Data'!E:E)</f>
        <v>#NAME?</v>
      </c>
      <c r="C141" s="1" t="str">
        <f>TEXT(L141,"DD-MM-YYYY")</f>
        <v>21-10-2025</v>
      </c>
      <c r="D141" s="1">
        <f>WEEKNUM(L141,11)</f>
        <v>43</v>
      </c>
      <c r="E141" s="1">
        <f>MONTH(L141)</f>
        <v>10</v>
      </c>
      <c r="F141" s="8" t="e">
        <f ca="1">MOD(_xludf.MINIFS([1]expressOrderReport!$AS:$AS,[1]expressOrderReport!$Q:$Q,$M141,[1]expressOrderReport!$G:$G,$C141),1)</f>
        <v>#NAME?</v>
      </c>
      <c r="G141" s="8" t="e">
        <f ca="1">MOD(_xludf.MAXIFS([1]expressOrderReport!$AS:$AS,[1]expressOrderReport!$Q:$Q,$M141,[1]expressOrderReport!$G:$G,$C141),1)</f>
        <v>#NAME?</v>
      </c>
      <c r="H141" s="7" t="e">
        <f ca="1">(G141-F141)*1440</f>
        <v>#NAME?</v>
      </c>
      <c r="I141" s="6">
        <f>AK141/V141</f>
        <v>1.7941176470588236</v>
      </c>
      <c r="J141" s="5" t="str">
        <f>M141&amp;R141</f>
        <v>BBD-BLR-Budhigere-T1S-route-1</v>
      </c>
      <c r="K141" s="5" t="str">
        <f>IF(AF141="","",C141&amp;AF141)</f>
        <v>21-10-2025861799</v>
      </c>
      <c r="L141" s="4">
        <v>45951</v>
      </c>
      <c r="M141" s="1" t="s">
        <v>7</v>
      </c>
      <c r="N141" s="1" t="s">
        <v>3</v>
      </c>
      <c r="O141" s="1">
        <v>268140858</v>
      </c>
      <c r="P141" s="1">
        <v>3</v>
      </c>
      <c r="Q141" s="1" t="s">
        <v>2</v>
      </c>
      <c r="R141" s="1" t="s">
        <v>16</v>
      </c>
      <c r="S141" s="1">
        <v>351332910</v>
      </c>
      <c r="T141" s="1">
        <v>34</v>
      </c>
      <c r="U141" s="1">
        <v>0</v>
      </c>
      <c r="V141" s="1">
        <v>34</v>
      </c>
      <c r="W141" s="1" t="s">
        <v>0</v>
      </c>
      <c r="X141" s="1">
        <v>152500</v>
      </c>
      <c r="Y141" s="1">
        <v>50</v>
      </c>
      <c r="Z141" s="1">
        <v>1.1619999999999999</v>
      </c>
      <c r="AA141" s="3">
        <v>45951.1875</v>
      </c>
      <c r="AB141" s="2">
        <v>45951.20416666667</v>
      </c>
      <c r="AC141" s="1">
        <v>24</v>
      </c>
      <c r="AD141" s="1">
        <v>9</v>
      </c>
      <c r="AE141" s="1">
        <v>41.35</v>
      </c>
      <c r="AF141" s="1">
        <v>861799</v>
      </c>
      <c r="AG141" s="1">
        <v>861799</v>
      </c>
      <c r="AH141" s="3">
        <v>45951.226388888892</v>
      </c>
      <c r="AI141" s="3">
        <v>45951.226388888892</v>
      </c>
      <c r="AJ141" s="3">
        <v>45951.269444444442</v>
      </c>
      <c r="AK141" s="1">
        <v>61</v>
      </c>
    </row>
    <row r="142" spans="1:37">
      <c r="A142" s="1" t="e">
        <f t="array" aca="1" ref="A142" ca="1">_xludf.XLOOKUP(M142,'[2]Migrated Societies Data'!D:D,'[2]Migrated Societies Data'!B:B)</f>
        <v>#NAME?</v>
      </c>
      <c r="B142" s="1" t="e">
        <f t="array" aca="1" ref="B142" ca="1">_xludf.XLOOKUP(M142,'[2]Migrated Societies Data'!D:D,'[2]Migrated Societies Data'!E:E)</f>
        <v>#NAME?</v>
      </c>
      <c r="C142" s="1" t="str">
        <f>TEXT(L142,"DD-MM-YYYY")</f>
        <v>21-10-2025</v>
      </c>
      <c r="D142" s="1">
        <f>WEEKNUM(L142,11)</f>
        <v>43</v>
      </c>
      <c r="E142" s="1">
        <f>MONTH(L142)</f>
        <v>10</v>
      </c>
      <c r="F142" s="8" t="e">
        <f ca="1">MOD(_xludf.MINIFS([1]expressOrderReport!$AS:$AS,[1]expressOrderReport!$Q:$Q,$M142,[1]expressOrderReport!$G:$G,$C142),1)</f>
        <v>#NAME?</v>
      </c>
      <c r="G142" s="8" t="e">
        <f ca="1">MOD(_xludf.MAXIFS([1]expressOrderReport!$AS:$AS,[1]expressOrderReport!$Q:$Q,$M142,[1]expressOrderReport!$G:$G,$C142),1)</f>
        <v>#NAME?</v>
      </c>
      <c r="H142" s="7" t="e">
        <f ca="1">(G142-F142)*1440</f>
        <v>#NAME?</v>
      </c>
      <c r="I142" s="6">
        <f>AK142/V142</f>
        <v>4.8275862068965516</v>
      </c>
      <c r="J142" s="5" t="str">
        <f>M142&amp;R142</f>
        <v>BBD-BLR-Nagondanahalli-T1S-route-1</v>
      </c>
      <c r="K142" s="5" t="str">
        <f>IF(AF142="","",C142&amp;AF142)</f>
        <v>21-10-2025863398</v>
      </c>
      <c r="L142" s="4">
        <v>45951</v>
      </c>
      <c r="M142" s="1" t="s">
        <v>4</v>
      </c>
      <c r="N142" s="1" t="s">
        <v>3</v>
      </c>
      <c r="O142" s="1">
        <v>268140857</v>
      </c>
      <c r="P142" s="1">
        <v>3</v>
      </c>
      <c r="Q142" s="1" t="s">
        <v>2</v>
      </c>
      <c r="R142" s="1" t="s">
        <v>16</v>
      </c>
      <c r="S142" s="1">
        <v>351332916</v>
      </c>
      <c r="T142" s="1">
        <v>29</v>
      </c>
      <c r="U142" s="1">
        <v>0</v>
      </c>
      <c r="V142" s="1">
        <v>29</v>
      </c>
      <c r="W142" s="1" t="s">
        <v>0</v>
      </c>
      <c r="X142" s="1">
        <v>152500</v>
      </c>
      <c r="Y142" s="1">
        <v>50</v>
      </c>
      <c r="Z142" s="1">
        <v>2.746</v>
      </c>
      <c r="AA142" s="3">
        <v>45951.1875</v>
      </c>
      <c r="AB142" s="2">
        <v>45951.205555555556</v>
      </c>
      <c r="AC142" s="1">
        <v>26</v>
      </c>
      <c r="AD142" s="1">
        <v>9</v>
      </c>
      <c r="AE142" s="1">
        <v>40.78</v>
      </c>
      <c r="AF142" s="1">
        <v>863398</v>
      </c>
      <c r="AG142" s="1">
        <v>863398</v>
      </c>
      <c r="AH142" s="3">
        <v>45951.18472222222</v>
      </c>
      <c r="AI142" s="3">
        <v>45951.185416666667</v>
      </c>
      <c r="AJ142" s="3">
        <v>45951.283333333333</v>
      </c>
      <c r="AK142" s="1">
        <v>140</v>
      </c>
    </row>
    <row r="143" spans="1:37">
      <c r="A143" s="1" t="e">
        <f t="array" aca="1" ref="A143" ca="1">_xludf.XLOOKUP(M143,'[2]Migrated Societies Data'!D:D,'[2]Migrated Societies Data'!B:B)</f>
        <v>#NAME?</v>
      </c>
      <c r="B143" s="1" t="e">
        <f t="array" aca="1" ref="B143" ca="1">_xludf.XLOOKUP(M143,'[2]Migrated Societies Data'!D:D,'[2]Migrated Societies Data'!E:E)</f>
        <v>#NAME?</v>
      </c>
      <c r="C143" s="1" t="str">
        <f>TEXT(L143,"DD-MM-YYYY")</f>
        <v>22-10-2025</v>
      </c>
      <c r="D143" s="1">
        <f>WEEKNUM(L143,11)</f>
        <v>43</v>
      </c>
      <c r="E143" s="1">
        <f>MONTH(L143)</f>
        <v>10</v>
      </c>
      <c r="F143" s="8" t="e">
        <f ca="1">MOD(_xludf.MINIFS([1]expressOrderReport!$AS:$AS,[1]expressOrderReport!$Q:$Q,$M143,[1]expressOrderReport!$G:$G,$C143),1)</f>
        <v>#NAME?</v>
      </c>
      <c r="G143" s="8" t="e">
        <f ca="1">MOD(_xludf.MAXIFS([1]expressOrderReport!$AS:$AS,[1]expressOrderReport!$Q:$Q,$M143,[1]expressOrderReport!$G:$G,$C143),1)</f>
        <v>#NAME?</v>
      </c>
      <c r="H143" s="7" t="e">
        <f ca="1">(G143-F143)*1440</f>
        <v>#NAME?</v>
      </c>
      <c r="I143" s="6">
        <f>AK143/V143</f>
        <v>2.0606060606060606</v>
      </c>
      <c r="J143" s="5" t="str">
        <f>M143&amp;R143</f>
        <v>BBD-BLR-Budhigere-T1S-route-1</v>
      </c>
      <c r="K143" s="5" t="str">
        <f>IF(AF143="","",C143&amp;AF143)</f>
        <v>22-10-2025861883</v>
      </c>
      <c r="L143" s="4">
        <v>45952</v>
      </c>
      <c r="M143" s="1" t="s">
        <v>7</v>
      </c>
      <c r="N143" s="1" t="s">
        <v>3</v>
      </c>
      <c r="O143" s="1">
        <v>268510095</v>
      </c>
      <c r="P143" s="1">
        <v>3</v>
      </c>
      <c r="Q143" s="1" t="s">
        <v>2</v>
      </c>
      <c r="R143" s="1" t="s">
        <v>16</v>
      </c>
      <c r="S143" s="1">
        <v>351770349</v>
      </c>
      <c r="T143" s="1">
        <v>33</v>
      </c>
      <c r="U143" s="1">
        <v>0</v>
      </c>
      <c r="V143" s="1">
        <v>33</v>
      </c>
      <c r="W143" s="1" t="s">
        <v>0</v>
      </c>
      <c r="X143" s="1">
        <v>152500</v>
      </c>
      <c r="Y143" s="1">
        <v>50</v>
      </c>
      <c r="Z143" s="1">
        <v>1.1619999999999999</v>
      </c>
      <c r="AA143" s="3">
        <v>45952.1875</v>
      </c>
      <c r="AB143" s="2">
        <v>45952.20416666667</v>
      </c>
      <c r="AC143" s="1">
        <v>24</v>
      </c>
      <c r="AD143" s="1">
        <v>9</v>
      </c>
      <c r="AE143" s="1">
        <v>40.020000000000003</v>
      </c>
      <c r="AF143" s="1">
        <v>861883</v>
      </c>
      <c r="AG143" s="1">
        <v>861883</v>
      </c>
      <c r="AH143" s="3">
        <v>45952.188194444447</v>
      </c>
      <c r="AI143" s="3">
        <v>45952.188888888886</v>
      </c>
      <c r="AJ143" s="3">
        <v>45952.236805555556</v>
      </c>
      <c r="AK143" s="1">
        <v>68</v>
      </c>
    </row>
    <row r="144" spans="1:37">
      <c r="A144" s="1" t="e">
        <f t="array" aca="1" ref="A144" ca="1">_xludf.XLOOKUP(M144,'[2]Migrated Societies Data'!D:D,'[2]Migrated Societies Data'!B:B)</f>
        <v>#NAME?</v>
      </c>
      <c r="B144" s="1" t="e">
        <f t="array" aca="1" ref="B144" ca="1">_xludf.XLOOKUP(M144,'[2]Migrated Societies Data'!D:D,'[2]Migrated Societies Data'!E:E)</f>
        <v>#NAME?</v>
      </c>
      <c r="C144" s="1" t="str">
        <f>TEXT(L144,"DD-MM-YYYY")</f>
        <v>22-10-2025</v>
      </c>
      <c r="D144" s="1">
        <f>WEEKNUM(L144,11)</f>
        <v>43</v>
      </c>
      <c r="E144" s="1">
        <f>MONTH(L144)</f>
        <v>10</v>
      </c>
      <c r="F144" s="8" t="e">
        <f ca="1">MOD(_xludf.MINIFS([1]expressOrderReport!$AS:$AS,[1]expressOrderReport!$Q:$Q,$M144,[1]expressOrderReport!$G:$G,$C144),1)</f>
        <v>#NAME?</v>
      </c>
      <c r="G144" s="8" t="e">
        <f ca="1">MOD(_xludf.MAXIFS([1]expressOrderReport!$AS:$AS,[1]expressOrderReport!$Q:$Q,$M144,[1]expressOrderReport!$G:$G,$C144),1)</f>
        <v>#NAME?</v>
      </c>
      <c r="H144" s="7" t="e">
        <f ca="1">(G144-F144)*1440</f>
        <v>#NAME?</v>
      </c>
      <c r="I144" s="6">
        <f>AK144/V144</f>
        <v>2.5357142857142856</v>
      </c>
      <c r="J144" s="5" t="str">
        <f>M144&amp;R144</f>
        <v>BBD-BLR-Nagondanahalli-T1S-route-1</v>
      </c>
      <c r="K144" s="5" t="str">
        <f>IF(AF144="","",C144&amp;AF144)</f>
        <v>22-10-2025861283</v>
      </c>
      <c r="L144" s="4">
        <v>45952</v>
      </c>
      <c r="M144" s="1" t="s">
        <v>4</v>
      </c>
      <c r="N144" s="1" t="s">
        <v>3</v>
      </c>
      <c r="O144" s="1">
        <v>268510096</v>
      </c>
      <c r="P144" s="1">
        <v>3</v>
      </c>
      <c r="Q144" s="1" t="s">
        <v>2</v>
      </c>
      <c r="R144" s="1" t="s">
        <v>16</v>
      </c>
      <c r="S144" s="1">
        <v>351770358</v>
      </c>
      <c r="T144" s="1">
        <v>28</v>
      </c>
      <c r="U144" s="1">
        <v>0</v>
      </c>
      <c r="V144" s="1">
        <v>28</v>
      </c>
      <c r="W144" s="1" t="s">
        <v>0</v>
      </c>
      <c r="X144" s="1">
        <v>152500</v>
      </c>
      <c r="Y144" s="1">
        <v>50</v>
      </c>
      <c r="Z144" s="1">
        <v>2.746</v>
      </c>
      <c r="AA144" s="3">
        <v>45952.1875</v>
      </c>
      <c r="AB144" s="2">
        <v>45952.206250000003</v>
      </c>
      <c r="AC144" s="1">
        <v>27</v>
      </c>
      <c r="AD144" s="1">
        <v>9</v>
      </c>
      <c r="AE144" s="1">
        <v>40.86</v>
      </c>
      <c r="AF144" s="1">
        <v>861283</v>
      </c>
      <c r="AG144" s="1">
        <v>861283</v>
      </c>
      <c r="AH144" s="3">
        <v>45952.213194444441</v>
      </c>
      <c r="AI144" s="3">
        <v>45952.213194444441</v>
      </c>
      <c r="AJ144" s="3">
        <v>45952.262499999997</v>
      </c>
      <c r="AK144" s="1">
        <v>71</v>
      </c>
    </row>
    <row r="145" spans="1:37">
      <c r="A145" s="1" t="e">
        <f t="array" aca="1" ref="A145" ca="1">_xludf.XLOOKUP(M145,'[2]Migrated Societies Data'!D:D,'[2]Migrated Societies Data'!B:B)</f>
        <v>#NAME?</v>
      </c>
      <c r="B145" s="1" t="e">
        <f t="array" aca="1" ref="B145" ca="1">_xludf.XLOOKUP(M145,'[2]Migrated Societies Data'!D:D,'[2]Migrated Societies Data'!E:E)</f>
        <v>#NAME?</v>
      </c>
      <c r="C145" s="1" t="str">
        <f>TEXT(L145,"DD-MM-YYYY")</f>
        <v>18-10-2025</v>
      </c>
      <c r="D145" s="1">
        <f>WEEKNUM(L145,11)</f>
        <v>42</v>
      </c>
      <c r="E145" s="1">
        <f>MONTH(L145)</f>
        <v>10</v>
      </c>
      <c r="F145" s="8" t="e">
        <f ca="1">MOD(_xludf.MINIFS([1]expressOrderReport!$AS:$AS,[1]expressOrderReport!$Q:$Q,$M145,[1]expressOrderReport!$G:$G,$C145),1)</f>
        <v>#NAME?</v>
      </c>
      <c r="G145" s="8" t="e">
        <f ca="1">MOD(_xludf.MAXIFS([1]expressOrderReport!$AS:$AS,[1]expressOrderReport!$Q:$Q,$M145,[1]expressOrderReport!$G:$G,$C145),1)</f>
        <v>#NAME?</v>
      </c>
      <c r="H145" s="7" t="e">
        <f ca="1">(G145-F145)*1440</f>
        <v>#NAME?</v>
      </c>
      <c r="I145" s="6">
        <f>AK145/V145</f>
        <v>3.1724137931034484</v>
      </c>
      <c r="J145" s="5" t="str">
        <f>M145&amp;R145</f>
        <v>BBD-BLR-Nagondanahalli-T1S-route-2</v>
      </c>
      <c r="K145" s="5" t="str">
        <f>IF(AF145="","",C145&amp;AF145)</f>
        <v>18-10-2025861500</v>
      </c>
      <c r="L145" s="4">
        <v>45948</v>
      </c>
      <c r="M145" s="1" t="s">
        <v>4</v>
      </c>
      <c r="N145" s="1" t="s">
        <v>3</v>
      </c>
      <c r="O145" s="1">
        <v>266750211</v>
      </c>
      <c r="P145" s="1">
        <v>3</v>
      </c>
      <c r="Q145" s="1" t="s">
        <v>2</v>
      </c>
      <c r="R145" s="1" t="s">
        <v>11</v>
      </c>
      <c r="S145" s="1">
        <v>349683265</v>
      </c>
      <c r="T145" s="1">
        <v>30</v>
      </c>
      <c r="U145" s="1">
        <v>1</v>
      </c>
      <c r="V145" s="1">
        <v>29</v>
      </c>
      <c r="W145" s="1" t="s">
        <v>0</v>
      </c>
      <c r="X145" s="1">
        <v>152500</v>
      </c>
      <c r="Y145" s="1">
        <v>50</v>
      </c>
      <c r="Z145" s="1">
        <v>1.7030000000000001</v>
      </c>
      <c r="AA145" s="3">
        <v>45948.1875</v>
      </c>
      <c r="AB145" s="2">
        <v>45948.201388888891</v>
      </c>
      <c r="AC145" s="1">
        <v>20</v>
      </c>
      <c r="AD145" s="1">
        <v>9</v>
      </c>
      <c r="AE145" s="1">
        <v>41.67</v>
      </c>
      <c r="AF145" s="1">
        <v>861500</v>
      </c>
      <c r="AG145" s="1">
        <v>861500</v>
      </c>
      <c r="AH145" s="3">
        <v>45948.163194444445</v>
      </c>
      <c r="AI145" s="3">
        <v>45948.163194444445</v>
      </c>
      <c r="AJ145" s="3">
        <v>45948.227777777778</v>
      </c>
      <c r="AK145" s="1">
        <v>92</v>
      </c>
    </row>
    <row r="146" spans="1:37">
      <c r="A146" s="1" t="e">
        <f t="array" aca="1" ref="A146" ca="1">_xludf.XLOOKUP(M146,'[2]Migrated Societies Data'!D:D,'[2]Migrated Societies Data'!B:B)</f>
        <v>#NAME?</v>
      </c>
      <c r="B146" s="1" t="e">
        <f t="array" aca="1" ref="B146" ca="1">_xludf.XLOOKUP(M146,'[2]Migrated Societies Data'!D:D,'[2]Migrated Societies Data'!E:E)</f>
        <v>#NAME?</v>
      </c>
      <c r="C146" s="1" t="str">
        <f>TEXT(L146,"DD-MM-YYYY")</f>
        <v>18-10-2025</v>
      </c>
      <c r="D146" s="1">
        <f>WEEKNUM(L146,11)</f>
        <v>42</v>
      </c>
      <c r="E146" s="1">
        <f>MONTH(L146)</f>
        <v>10</v>
      </c>
      <c r="F146" s="8" t="e">
        <f ca="1">MOD(_xludf.MINIFS([1]expressOrderReport!$AS:$AS,[1]expressOrderReport!$Q:$Q,$M146,[1]expressOrderReport!$G:$G,$C146),1)</f>
        <v>#NAME?</v>
      </c>
      <c r="G146" s="8" t="e">
        <f ca="1">MOD(_xludf.MAXIFS([1]expressOrderReport!$AS:$AS,[1]expressOrderReport!$Q:$Q,$M146,[1]expressOrderReport!$G:$G,$C146),1)</f>
        <v>#NAME?</v>
      </c>
      <c r="H146" s="7" t="e">
        <f ca="1">(G146-F146)*1440</f>
        <v>#NAME?</v>
      </c>
      <c r="I146" s="6">
        <f>AK146/V146</f>
        <v>2.1818181818181817</v>
      </c>
      <c r="J146" s="5" t="str">
        <f>M146&amp;R146</f>
        <v>BBD-BLR-Budhigere-T1S-route-2</v>
      </c>
      <c r="K146" s="5" t="str">
        <f>IF(AF146="","",C146&amp;AF146)</f>
        <v>18-10-2025861911</v>
      </c>
      <c r="L146" s="4">
        <v>45948</v>
      </c>
      <c r="M146" s="1" t="s">
        <v>7</v>
      </c>
      <c r="N146" s="1" t="s">
        <v>3</v>
      </c>
      <c r="O146" s="1">
        <v>266750214</v>
      </c>
      <c r="P146" s="1">
        <v>3</v>
      </c>
      <c r="Q146" s="1" t="s">
        <v>2</v>
      </c>
      <c r="R146" s="1" t="s">
        <v>11</v>
      </c>
      <c r="S146" s="1">
        <v>349683286</v>
      </c>
      <c r="T146" s="1">
        <v>22</v>
      </c>
      <c r="U146" s="1">
        <v>0</v>
      </c>
      <c r="V146" s="1">
        <v>22</v>
      </c>
      <c r="W146" s="1" t="s">
        <v>0</v>
      </c>
      <c r="X146" s="1">
        <v>152500</v>
      </c>
      <c r="Y146" s="1">
        <v>50</v>
      </c>
      <c r="Z146" s="1">
        <v>1.1619999999999999</v>
      </c>
      <c r="AA146" s="3">
        <v>45948.1875</v>
      </c>
      <c r="AB146" s="2">
        <v>45948.199305555558</v>
      </c>
      <c r="AC146" s="1">
        <v>17</v>
      </c>
      <c r="AD146" s="1">
        <v>9</v>
      </c>
      <c r="AE146" s="1">
        <v>39.46</v>
      </c>
      <c r="AF146" s="1">
        <v>861911</v>
      </c>
      <c r="AG146" s="1">
        <v>861911</v>
      </c>
      <c r="AH146" s="3">
        <v>45948.211805555555</v>
      </c>
      <c r="AI146" s="3">
        <v>45948.212500000001</v>
      </c>
      <c r="AJ146" s="3">
        <v>45948.246527777781</v>
      </c>
      <c r="AK146" s="1">
        <v>48</v>
      </c>
    </row>
    <row r="147" spans="1:37">
      <c r="A147" s="1" t="e">
        <f t="array" aca="1" ref="A147" ca="1">_xludf.XLOOKUP(M147,'[2]Migrated Societies Data'!D:D,'[2]Migrated Societies Data'!B:B)</f>
        <v>#NAME?</v>
      </c>
      <c r="B147" s="1" t="e">
        <f t="array" aca="1" ref="B147" ca="1">_xludf.XLOOKUP(M147,'[2]Migrated Societies Data'!D:D,'[2]Migrated Societies Data'!E:E)</f>
        <v>#NAME?</v>
      </c>
      <c r="C147" s="1" t="str">
        <f>TEXT(L147,"DD-MM-YYYY")</f>
        <v>19-10-2025</v>
      </c>
      <c r="D147" s="1">
        <f>WEEKNUM(L147,11)</f>
        <v>42</v>
      </c>
      <c r="E147" s="1">
        <f>MONTH(L147)</f>
        <v>10</v>
      </c>
      <c r="F147" s="8" t="e">
        <f ca="1">MOD(_xludf.MINIFS([1]expressOrderReport!$AS:$AS,[1]expressOrderReport!$Q:$Q,$M147,[1]expressOrderReport!$G:$G,$C147),1)</f>
        <v>#NAME?</v>
      </c>
      <c r="G147" s="8" t="e">
        <f ca="1">MOD(_xludf.MAXIFS([1]expressOrderReport!$AS:$AS,[1]expressOrderReport!$Q:$Q,$M147,[1]expressOrderReport!$G:$G,$C147),1)</f>
        <v>#NAME?</v>
      </c>
      <c r="H147" s="7" t="e">
        <f ca="1">(G147-F147)*1440</f>
        <v>#NAME?</v>
      </c>
      <c r="I147" s="6">
        <f>AK147/V147</f>
        <v>1.4074074074074074</v>
      </c>
      <c r="J147" s="5" t="str">
        <f>M147&amp;R147</f>
        <v>BBD-BLR-Budhigere-T1S-route-2</v>
      </c>
      <c r="K147" s="5" t="str">
        <f>IF(AF147="","",C147&amp;AF147)</f>
        <v>19-10-2025861911</v>
      </c>
      <c r="L147" s="4">
        <v>45949</v>
      </c>
      <c r="M147" s="1" t="s">
        <v>7</v>
      </c>
      <c r="N147" s="1" t="s">
        <v>3</v>
      </c>
      <c r="O147" s="1">
        <v>267216674</v>
      </c>
      <c r="P147" s="1">
        <v>3</v>
      </c>
      <c r="Q147" s="1" t="s">
        <v>2</v>
      </c>
      <c r="R147" s="1" t="s">
        <v>11</v>
      </c>
      <c r="S147" s="1">
        <v>350239593</v>
      </c>
      <c r="T147" s="1">
        <v>27</v>
      </c>
      <c r="U147" s="1">
        <v>0</v>
      </c>
      <c r="V147" s="1">
        <v>27</v>
      </c>
      <c r="W147" s="1" t="s">
        <v>0</v>
      </c>
      <c r="X147" s="1">
        <v>152500</v>
      </c>
      <c r="Y147" s="1">
        <v>50</v>
      </c>
      <c r="Z147" s="1">
        <v>1.1619999999999999</v>
      </c>
      <c r="AA147" s="3">
        <v>45949.1875</v>
      </c>
      <c r="AB147" s="2">
        <v>45949.2</v>
      </c>
      <c r="AC147" s="1">
        <v>18</v>
      </c>
      <c r="AD147" s="1">
        <v>9</v>
      </c>
      <c r="AE147" s="1">
        <v>40.25</v>
      </c>
      <c r="AF147" s="1">
        <v>861911</v>
      </c>
      <c r="AG147" s="1">
        <v>861911</v>
      </c>
      <c r="AH147" s="3">
        <v>45949.224305555559</v>
      </c>
      <c r="AI147" s="3">
        <v>45949.224999999999</v>
      </c>
      <c r="AJ147" s="3">
        <v>45949.252083333333</v>
      </c>
      <c r="AK147" s="1">
        <v>38</v>
      </c>
    </row>
    <row r="148" spans="1:37">
      <c r="A148" s="1" t="e">
        <f t="array" aca="1" ref="A148" ca="1">_xludf.XLOOKUP(M148,'[2]Migrated Societies Data'!D:D,'[2]Migrated Societies Data'!B:B)</f>
        <v>#NAME?</v>
      </c>
      <c r="B148" s="1" t="e">
        <f t="array" aca="1" ref="B148" ca="1">_xludf.XLOOKUP(M148,'[2]Migrated Societies Data'!D:D,'[2]Migrated Societies Data'!E:E)</f>
        <v>#NAME?</v>
      </c>
      <c r="C148" s="1" t="str">
        <f>TEXT(L148,"DD-MM-YYYY")</f>
        <v>19-10-2025</v>
      </c>
      <c r="D148" s="1">
        <f>WEEKNUM(L148,11)</f>
        <v>42</v>
      </c>
      <c r="E148" s="1">
        <f>MONTH(L148)</f>
        <v>10</v>
      </c>
      <c r="F148" s="8" t="e">
        <f ca="1">MOD(_xludf.MINIFS([1]expressOrderReport!$AS:$AS,[1]expressOrderReport!$Q:$Q,$M148,[1]expressOrderReport!$G:$G,$C148),1)</f>
        <v>#NAME?</v>
      </c>
      <c r="G148" s="8" t="e">
        <f ca="1">MOD(_xludf.MAXIFS([1]expressOrderReport!$AS:$AS,[1]expressOrderReport!$Q:$Q,$M148,[1]expressOrderReport!$G:$G,$C148),1)</f>
        <v>#NAME?</v>
      </c>
      <c r="H148" s="7" t="e">
        <f ca="1">(G148-F148)*1440</f>
        <v>#NAME?</v>
      </c>
      <c r="I148" s="6">
        <f>AK148/V148</f>
        <v>3.1</v>
      </c>
      <c r="J148" s="5" t="str">
        <f>M148&amp;R148</f>
        <v>BBD-BLR-Nagondanahalli-T1S-route-2</v>
      </c>
      <c r="K148" s="5" t="str">
        <f>IF(AF148="","",C148&amp;AF148)</f>
        <v>19-10-2025864231</v>
      </c>
      <c r="L148" s="4">
        <v>45949</v>
      </c>
      <c r="M148" s="1" t="s">
        <v>4</v>
      </c>
      <c r="N148" s="1" t="s">
        <v>3</v>
      </c>
      <c r="O148" s="1">
        <v>267216683</v>
      </c>
      <c r="P148" s="1">
        <v>3</v>
      </c>
      <c r="Q148" s="1" t="s">
        <v>2</v>
      </c>
      <c r="R148" s="1" t="s">
        <v>11</v>
      </c>
      <c r="S148" s="1">
        <v>350239612</v>
      </c>
      <c r="T148" s="1">
        <v>32</v>
      </c>
      <c r="U148" s="1">
        <v>2</v>
      </c>
      <c r="V148" s="1">
        <v>30</v>
      </c>
      <c r="W148" s="1" t="s">
        <v>0</v>
      </c>
      <c r="X148" s="1">
        <v>152500</v>
      </c>
      <c r="Y148" s="1">
        <v>50</v>
      </c>
      <c r="Z148" s="1">
        <v>2.6040000000000001</v>
      </c>
      <c r="AA148" s="3">
        <v>45949.1875</v>
      </c>
      <c r="AB148" s="2">
        <v>45949.20416666667</v>
      </c>
      <c r="AC148" s="1">
        <v>24</v>
      </c>
      <c r="AD148" s="1">
        <v>9</v>
      </c>
      <c r="AE148" s="1">
        <v>39.01</v>
      </c>
      <c r="AF148" s="1">
        <v>864231</v>
      </c>
      <c r="AG148" s="1">
        <v>864231</v>
      </c>
      <c r="AH148" s="3">
        <v>45949.190972222219</v>
      </c>
      <c r="AI148" s="3">
        <v>45949.191666666666</v>
      </c>
      <c r="AJ148" s="3">
        <v>45949.256944444445</v>
      </c>
      <c r="AK148" s="1">
        <v>93</v>
      </c>
    </row>
    <row r="149" spans="1:37">
      <c r="A149" s="1" t="e">
        <f t="array" aca="1" ref="A149" ca="1">_xludf.XLOOKUP(M149,'[2]Migrated Societies Data'!D:D,'[2]Migrated Societies Data'!B:B)</f>
        <v>#NAME?</v>
      </c>
      <c r="B149" s="1" t="e">
        <f t="array" aca="1" ref="B149" ca="1">_xludf.XLOOKUP(M149,'[2]Migrated Societies Data'!D:D,'[2]Migrated Societies Data'!E:E)</f>
        <v>#NAME?</v>
      </c>
      <c r="C149" s="1" t="str">
        <f>TEXT(L149,"DD-MM-YYYY")</f>
        <v>20-10-2025</v>
      </c>
      <c r="D149" s="1">
        <f>WEEKNUM(L149,11)</f>
        <v>43</v>
      </c>
      <c r="E149" s="1">
        <f>MONTH(L149)</f>
        <v>10</v>
      </c>
      <c r="F149" s="8" t="e">
        <f ca="1">MOD(_xludf.MINIFS([1]expressOrderReport!$AS:$AS,[1]expressOrderReport!$Q:$Q,$M149,[1]expressOrderReport!$G:$G,$C149),1)</f>
        <v>#NAME?</v>
      </c>
      <c r="G149" s="8" t="e">
        <f ca="1">MOD(_xludf.MAXIFS([1]expressOrderReport!$AS:$AS,[1]expressOrderReport!$Q:$Q,$M149,[1]expressOrderReport!$G:$G,$C149),1)</f>
        <v>#NAME?</v>
      </c>
      <c r="H149" s="7" t="e">
        <f ca="1">(G149-F149)*1440</f>
        <v>#NAME?</v>
      </c>
      <c r="I149" s="6">
        <f>AK149/V149</f>
        <v>1.4210526315789473</v>
      </c>
      <c r="J149" s="5" t="str">
        <f>M149&amp;R149</f>
        <v>BBD-BLR-Budhigere-T1S-route-2</v>
      </c>
      <c r="K149" s="5" t="str">
        <f>IF(AF149="","",C149&amp;AF149)</f>
        <v>20-10-2025861946</v>
      </c>
      <c r="L149" s="4">
        <v>45950</v>
      </c>
      <c r="M149" s="1" t="s">
        <v>7</v>
      </c>
      <c r="N149" s="1" t="s">
        <v>3</v>
      </c>
      <c r="O149" s="1">
        <v>267671477</v>
      </c>
      <c r="P149" s="1">
        <v>3</v>
      </c>
      <c r="Q149" s="1" t="s">
        <v>2</v>
      </c>
      <c r="R149" s="1" t="s">
        <v>11</v>
      </c>
      <c r="S149" s="1">
        <v>350765870</v>
      </c>
      <c r="T149" s="1">
        <v>19</v>
      </c>
      <c r="U149" s="1">
        <v>0</v>
      </c>
      <c r="V149" s="1">
        <v>19</v>
      </c>
      <c r="W149" s="1" t="s">
        <v>0</v>
      </c>
      <c r="X149" s="1">
        <v>152500</v>
      </c>
      <c r="Y149" s="1">
        <v>50</v>
      </c>
      <c r="Z149" s="1">
        <v>1.1619999999999999</v>
      </c>
      <c r="AA149" s="3">
        <v>45950.1875</v>
      </c>
      <c r="AB149" s="2">
        <v>45950.196527777778</v>
      </c>
      <c r="AC149" s="1">
        <v>13</v>
      </c>
      <c r="AD149" s="1">
        <v>9</v>
      </c>
      <c r="AE149" s="1">
        <v>39.5</v>
      </c>
      <c r="AF149" s="1">
        <v>861946</v>
      </c>
      <c r="AG149" s="1">
        <v>861946</v>
      </c>
      <c r="AH149" s="3">
        <v>45950.1875</v>
      </c>
      <c r="AI149" s="3">
        <v>45950.188194444447</v>
      </c>
      <c r="AJ149" s="3">
        <v>45950.206944444442</v>
      </c>
      <c r="AK149" s="1">
        <v>27</v>
      </c>
    </row>
    <row r="150" spans="1:37">
      <c r="A150" s="1" t="e">
        <f t="array" aca="1" ref="A150" ca="1">_xludf.XLOOKUP(M150,'[2]Migrated Societies Data'!D:D,'[2]Migrated Societies Data'!B:B)</f>
        <v>#NAME?</v>
      </c>
      <c r="B150" s="1" t="e">
        <f t="array" aca="1" ref="B150" ca="1">_xludf.XLOOKUP(M150,'[2]Migrated Societies Data'!D:D,'[2]Migrated Societies Data'!E:E)</f>
        <v>#NAME?</v>
      </c>
      <c r="C150" s="1" t="str">
        <f>TEXT(L150,"DD-MM-YYYY")</f>
        <v>20-10-2025</v>
      </c>
      <c r="D150" s="1">
        <f>WEEKNUM(L150,11)</f>
        <v>43</v>
      </c>
      <c r="E150" s="1">
        <f>MONTH(L150)</f>
        <v>10</v>
      </c>
      <c r="F150" s="8" t="e">
        <f ca="1">MOD(_xludf.MINIFS([1]expressOrderReport!$AS:$AS,[1]expressOrderReport!$Q:$Q,$M150,[1]expressOrderReport!$G:$G,$C150),1)</f>
        <v>#NAME?</v>
      </c>
      <c r="G150" s="8" t="e">
        <f ca="1">MOD(_xludf.MAXIFS([1]expressOrderReport!$AS:$AS,[1]expressOrderReport!$Q:$Q,$M150,[1]expressOrderReport!$G:$G,$C150),1)</f>
        <v>#NAME?</v>
      </c>
      <c r="H150" s="7" t="e">
        <f ca="1">(G150-F150)*1440</f>
        <v>#NAME?</v>
      </c>
      <c r="I150" s="6">
        <f>AK150/V150</f>
        <v>1.40625</v>
      </c>
      <c r="J150" s="5" t="str">
        <f>M150&amp;R150</f>
        <v>BBD-BLR-Nagondanahalli-T1S-route-2</v>
      </c>
      <c r="K150" s="5" t="str">
        <f>IF(AF150="","",C150&amp;AF150)</f>
        <v>20-10-2025861283</v>
      </c>
      <c r="L150" s="4">
        <v>45950</v>
      </c>
      <c r="M150" s="1" t="s">
        <v>4</v>
      </c>
      <c r="N150" s="1" t="s">
        <v>3</v>
      </c>
      <c r="O150" s="1">
        <v>267671480</v>
      </c>
      <c r="P150" s="1">
        <v>3</v>
      </c>
      <c r="Q150" s="1" t="s">
        <v>2</v>
      </c>
      <c r="R150" s="1" t="s">
        <v>11</v>
      </c>
      <c r="S150" s="1">
        <v>350765879</v>
      </c>
      <c r="T150" s="1">
        <v>32</v>
      </c>
      <c r="U150" s="1">
        <v>0</v>
      </c>
      <c r="V150" s="1">
        <v>32</v>
      </c>
      <c r="W150" s="1" t="s">
        <v>0</v>
      </c>
      <c r="X150" s="1">
        <v>152500</v>
      </c>
      <c r="Y150" s="1">
        <v>50</v>
      </c>
      <c r="Z150" s="1">
        <v>1.7030000000000001</v>
      </c>
      <c r="AA150" s="3">
        <v>45950.1875</v>
      </c>
      <c r="AB150" s="2">
        <v>45950.200694444444</v>
      </c>
      <c r="AC150" s="1">
        <v>19</v>
      </c>
      <c r="AD150" s="1">
        <v>9</v>
      </c>
      <c r="AE150" s="1">
        <v>41.62</v>
      </c>
      <c r="AF150" s="1">
        <v>861283</v>
      </c>
      <c r="AG150" s="1">
        <v>861283</v>
      </c>
      <c r="AH150" s="3">
        <v>45950.168749999997</v>
      </c>
      <c r="AI150" s="3">
        <v>45950.169444444444</v>
      </c>
      <c r="AJ150" s="3">
        <v>45950.200694444444</v>
      </c>
      <c r="AK150" s="1">
        <v>45</v>
      </c>
    </row>
    <row r="151" spans="1:37">
      <c r="A151" s="1" t="e">
        <f t="array" aca="1" ref="A151" ca="1">_xludf.XLOOKUP(M151,'[2]Migrated Societies Data'!D:D,'[2]Migrated Societies Data'!B:B)</f>
        <v>#NAME?</v>
      </c>
      <c r="B151" s="1" t="e">
        <f t="array" aca="1" ref="B151" ca="1">_xludf.XLOOKUP(M151,'[2]Migrated Societies Data'!D:D,'[2]Migrated Societies Data'!E:E)</f>
        <v>#NAME?</v>
      </c>
      <c r="C151" s="1" t="str">
        <f>TEXT(L151,"DD-MM-YYYY")</f>
        <v>21-10-2025</v>
      </c>
      <c r="D151" s="1">
        <f>WEEKNUM(L151,11)</f>
        <v>43</v>
      </c>
      <c r="E151" s="1">
        <f>MONTH(L151)</f>
        <v>10</v>
      </c>
      <c r="F151" s="8" t="e">
        <f ca="1">MOD(_xludf.MINIFS([1]expressOrderReport!$AS:$AS,[1]expressOrderReport!$Q:$Q,$M151,[1]expressOrderReport!$G:$G,$C151),1)</f>
        <v>#NAME?</v>
      </c>
      <c r="G151" s="8" t="e">
        <f ca="1">MOD(_xludf.MAXIFS([1]expressOrderReport!$AS:$AS,[1]expressOrderReport!$Q:$Q,$M151,[1]expressOrderReport!$G:$G,$C151),1)</f>
        <v>#NAME?</v>
      </c>
      <c r="H151" s="7" t="e">
        <f ca="1">(G151-F151)*1440</f>
        <v>#NAME?</v>
      </c>
      <c r="I151" s="6">
        <f>AK151/V151</f>
        <v>2.0869565217391304</v>
      </c>
      <c r="J151" s="5" t="str">
        <f>M151&amp;R151</f>
        <v>BBD-BLR-Budhigere-T1S-route-2</v>
      </c>
      <c r="K151" s="5" t="str">
        <f>IF(AF151="","",C151&amp;AF151)</f>
        <v>21-10-2025861883</v>
      </c>
      <c r="L151" s="4">
        <v>45951</v>
      </c>
      <c r="M151" s="1" t="s">
        <v>7</v>
      </c>
      <c r="N151" s="1" t="s">
        <v>3</v>
      </c>
      <c r="O151" s="1">
        <v>268140858</v>
      </c>
      <c r="P151" s="1">
        <v>3</v>
      </c>
      <c r="Q151" s="1" t="s">
        <v>2</v>
      </c>
      <c r="R151" s="1" t="s">
        <v>11</v>
      </c>
      <c r="S151" s="1">
        <v>351332907</v>
      </c>
      <c r="T151" s="1">
        <v>23</v>
      </c>
      <c r="U151" s="1">
        <v>0</v>
      </c>
      <c r="V151" s="1">
        <v>23</v>
      </c>
      <c r="W151" s="1" t="s">
        <v>0</v>
      </c>
      <c r="X151" s="1">
        <v>152500</v>
      </c>
      <c r="Y151" s="1">
        <v>50</v>
      </c>
      <c r="Z151" s="1">
        <v>1.1619999999999999</v>
      </c>
      <c r="AA151" s="3">
        <v>45951.1875</v>
      </c>
      <c r="AB151" s="2">
        <v>45951.198611111111</v>
      </c>
      <c r="AC151" s="1">
        <v>16</v>
      </c>
      <c r="AD151" s="1">
        <v>9</v>
      </c>
      <c r="AE151" s="1">
        <v>40.54</v>
      </c>
      <c r="AF151" s="1">
        <v>861883</v>
      </c>
      <c r="AG151" s="1">
        <v>861883</v>
      </c>
      <c r="AH151" s="3">
        <v>45951.227777777778</v>
      </c>
      <c r="AI151" s="3">
        <v>45951.227777777778</v>
      </c>
      <c r="AJ151" s="3">
        <v>45951.261111111111</v>
      </c>
      <c r="AK151" s="1">
        <v>48</v>
      </c>
    </row>
    <row r="152" spans="1:37">
      <c r="A152" s="1" t="e">
        <f t="array" aca="1" ref="A152" ca="1">_xludf.XLOOKUP(M152,'[2]Migrated Societies Data'!D:D,'[2]Migrated Societies Data'!B:B)</f>
        <v>#NAME?</v>
      </c>
      <c r="B152" s="1" t="e">
        <f t="array" aca="1" ref="B152" ca="1">_xludf.XLOOKUP(M152,'[2]Migrated Societies Data'!D:D,'[2]Migrated Societies Data'!E:E)</f>
        <v>#NAME?</v>
      </c>
      <c r="C152" s="1" t="str">
        <f>TEXT(L152,"DD-MM-YYYY")</f>
        <v>21-10-2025</v>
      </c>
      <c r="D152" s="1">
        <f>WEEKNUM(L152,11)</f>
        <v>43</v>
      </c>
      <c r="E152" s="1">
        <f>MONTH(L152)</f>
        <v>10</v>
      </c>
      <c r="F152" s="8" t="e">
        <f ca="1">MOD(_xludf.MINIFS([1]expressOrderReport!$AS:$AS,[1]expressOrderReport!$Q:$Q,$M152,[1]expressOrderReport!$G:$G,$C152),1)</f>
        <v>#NAME?</v>
      </c>
      <c r="G152" s="8" t="e">
        <f ca="1">MOD(_xludf.MAXIFS([1]expressOrderReport!$AS:$AS,[1]expressOrderReport!$Q:$Q,$M152,[1]expressOrderReport!$G:$G,$C152),1)</f>
        <v>#NAME?</v>
      </c>
      <c r="H152" s="7" t="e">
        <f ca="1">(G152-F152)*1440</f>
        <v>#NAME?</v>
      </c>
      <c r="I152" s="6">
        <f>AK152/V152</f>
        <v>1.4285714285714286</v>
      </c>
      <c r="J152" s="5" t="str">
        <f>M152&amp;R152</f>
        <v>BBD-BLR-Nagondanahalli-T1S-route-2</v>
      </c>
      <c r="K152" s="5" t="str">
        <f>IF(AF152="","",C152&amp;AF152)</f>
        <v>21-10-2025861283</v>
      </c>
      <c r="L152" s="4">
        <v>45951</v>
      </c>
      <c r="M152" s="1" t="s">
        <v>4</v>
      </c>
      <c r="N152" s="1" t="s">
        <v>3</v>
      </c>
      <c r="O152" s="1">
        <v>268140857</v>
      </c>
      <c r="P152" s="1">
        <v>3</v>
      </c>
      <c r="Q152" s="1" t="s">
        <v>2</v>
      </c>
      <c r="R152" s="1" t="s">
        <v>11</v>
      </c>
      <c r="S152" s="1">
        <v>351332917</v>
      </c>
      <c r="T152" s="1">
        <v>28</v>
      </c>
      <c r="U152" s="1">
        <v>0</v>
      </c>
      <c r="V152" s="1">
        <v>28</v>
      </c>
      <c r="W152" s="1" t="s">
        <v>0</v>
      </c>
      <c r="X152" s="1">
        <v>152500</v>
      </c>
      <c r="Y152" s="1">
        <v>50</v>
      </c>
      <c r="Z152" s="1">
        <v>1.7030000000000001</v>
      </c>
      <c r="AA152" s="3">
        <v>45951.1875</v>
      </c>
      <c r="AB152" s="2">
        <v>45951.201388888891</v>
      </c>
      <c r="AC152" s="1">
        <v>20</v>
      </c>
      <c r="AD152" s="1">
        <v>9</v>
      </c>
      <c r="AE152" s="1">
        <v>41.46</v>
      </c>
      <c r="AF152" s="1">
        <v>861283</v>
      </c>
      <c r="AG152" s="1">
        <v>861283</v>
      </c>
      <c r="AH152" s="3">
        <v>45951.234722222223</v>
      </c>
      <c r="AI152" s="3">
        <v>45951.23541666667</v>
      </c>
      <c r="AJ152" s="3">
        <v>45951.263194444444</v>
      </c>
      <c r="AK152" s="1">
        <v>40</v>
      </c>
    </row>
    <row r="153" spans="1:37">
      <c r="A153" s="1" t="e">
        <f t="array" aca="1" ref="A153" ca="1">_xludf.XLOOKUP(M153,'[2]Migrated Societies Data'!D:D,'[2]Migrated Societies Data'!B:B)</f>
        <v>#NAME?</v>
      </c>
      <c r="B153" s="1" t="e">
        <f t="array" aca="1" ref="B153" ca="1">_xludf.XLOOKUP(M153,'[2]Migrated Societies Data'!D:D,'[2]Migrated Societies Data'!E:E)</f>
        <v>#NAME?</v>
      </c>
      <c r="C153" s="1" t="str">
        <f>TEXT(L153,"DD-MM-YYYY")</f>
        <v>22-10-2025</v>
      </c>
      <c r="D153" s="1">
        <f>WEEKNUM(L153,11)</f>
        <v>43</v>
      </c>
      <c r="E153" s="1">
        <f>MONTH(L153)</f>
        <v>10</v>
      </c>
      <c r="F153" s="8" t="e">
        <f ca="1">MOD(_xludf.MINIFS([1]expressOrderReport!$AS:$AS,[1]expressOrderReport!$Q:$Q,$M153,[1]expressOrderReport!$G:$G,$C153),1)</f>
        <v>#NAME?</v>
      </c>
      <c r="G153" s="8" t="e">
        <f ca="1">MOD(_xludf.MAXIFS([1]expressOrderReport!$AS:$AS,[1]expressOrderReport!$Q:$Q,$M153,[1]expressOrderReport!$G:$G,$C153),1)</f>
        <v>#NAME?</v>
      </c>
      <c r="H153" s="7" t="e">
        <f ca="1">(G153-F153)*1440</f>
        <v>#NAME?</v>
      </c>
      <c r="I153" s="6">
        <f>AK153/V153</f>
        <v>3.4583333333333335</v>
      </c>
      <c r="J153" s="5" t="str">
        <f>M153&amp;R153</f>
        <v>BBD-BLR-Budhigere-T1S-route-2</v>
      </c>
      <c r="K153" s="5" t="str">
        <f>IF(AF153="","",C153&amp;AF153)</f>
        <v>22-10-2025861799</v>
      </c>
      <c r="L153" s="4">
        <v>45952</v>
      </c>
      <c r="M153" s="1" t="s">
        <v>7</v>
      </c>
      <c r="N153" s="1" t="s">
        <v>3</v>
      </c>
      <c r="O153" s="1">
        <v>268510095</v>
      </c>
      <c r="P153" s="1">
        <v>3</v>
      </c>
      <c r="Q153" s="1" t="s">
        <v>2</v>
      </c>
      <c r="R153" s="1" t="s">
        <v>11</v>
      </c>
      <c r="S153" s="1">
        <v>351770354</v>
      </c>
      <c r="T153" s="1">
        <v>24</v>
      </c>
      <c r="U153" s="1">
        <v>0</v>
      </c>
      <c r="V153" s="1">
        <v>24</v>
      </c>
      <c r="W153" s="1" t="s">
        <v>0</v>
      </c>
      <c r="X153" s="1">
        <v>152500</v>
      </c>
      <c r="Y153" s="1">
        <v>50</v>
      </c>
      <c r="Z153" s="1">
        <v>1.1619999999999999</v>
      </c>
      <c r="AA153" s="3">
        <v>45952.1875</v>
      </c>
      <c r="AB153" s="2">
        <v>45952.199305555558</v>
      </c>
      <c r="AC153" s="1">
        <v>17</v>
      </c>
      <c r="AD153" s="1">
        <v>9</v>
      </c>
      <c r="AE153" s="1">
        <v>41.18</v>
      </c>
      <c r="AF153" s="1">
        <v>861799</v>
      </c>
      <c r="AG153" s="1">
        <v>861799</v>
      </c>
      <c r="AH153" s="3">
        <v>45952.228472222225</v>
      </c>
      <c r="AI153" s="3">
        <v>45952.229166666664</v>
      </c>
      <c r="AJ153" s="3">
        <v>45952.287499999999</v>
      </c>
      <c r="AK153" s="1">
        <v>83</v>
      </c>
    </row>
    <row r="154" spans="1:37">
      <c r="A154" s="1" t="e">
        <f t="array" aca="1" ref="A154" ca="1">_xludf.XLOOKUP(M154,'[2]Migrated Societies Data'!D:D,'[2]Migrated Societies Data'!B:B)</f>
        <v>#NAME?</v>
      </c>
      <c r="B154" s="1" t="e">
        <f t="array" aca="1" ref="B154" ca="1">_xludf.XLOOKUP(M154,'[2]Migrated Societies Data'!D:D,'[2]Migrated Societies Data'!E:E)</f>
        <v>#NAME?</v>
      </c>
      <c r="C154" s="1" t="str">
        <f>TEXT(L154,"DD-MM-YYYY")</f>
        <v>22-10-2025</v>
      </c>
      <c r="D154" s="1">
        <f>WEEKNUM(L154,11)</f>
        <v>43</v>
      </c>
      <c r="E154" s="1">
        <f>MONTH(L154)</f>
        <v>10</v>
      </c>
      <c r="F154" s="8" t="e">
        <f ca="1">MOD(_xludf.MINIFS([1]expressOrderReport!$AS:$AS,[1]expressOrderReport!$Q:$Q,$M154,[1]expressOrderReport!$G:$G,$C154),1)</f>
        <v>#NAME?</v>
      </c>
      <c r="G154" s="8" t="e">
        <f ca="1">MOD(_xludf.MAXIFS([1]expressOrderReport!$AS:$AS,[1]expressOrderReport!$Q:$Q,$M154,[1]expressOrderReport!$G:$G,$C154),1)</f>
        <v>#NAME?</v>
      </c>
      <c r="H154" s="7" t="e">
        <f ca="1">(G154-F154)*1440</f>
        <v>#NAME?</v>
      </c>
      <c r="I154" s="6">
        <f>AK154/V154</f>
        <v>2.5833333333333335</v>
      </c>
      <c r="J154" s="5" t="str">
        <f>M154&amp;R154</f>
        <v>BBD-BLR-Nagondanahalli-T1S-route-2</v>
      </c>
      <c r="K154" s="5" t="str">
        <f>IF(AF154="","",C154&amp;AF154)</f>
        <v>22-10-2025854738</v>
      </c>
      <c r="L154" s="4">
        <v>45952</v>
      </c>
      <c r="M154" s="1" t="s">
        <v>4</v>
      </c>
      <c r="N154" s="1" t="s">
        <v>3</v>
      </c>
      <c r="O154" s="1">
        <v>268510096</v>
      </c>
      <c r="P154" s="1">
        <v>3</v>
      </c>
      <c r="Q154" s="1" t="s">
        <v>2</v>
      </c>
      <c r="R154" s="1" t="s">
        <v>11</v>
      </c>
      <c r="S154" s="1">
        <v>351770361</v>
      </c>
      <c r="T154" s="1">
        <v>36</v>
      </c>
      <c r="U154" s="1">
        <v>0</v>
      </c>
      <c r="V154" s="1">
        <v>36</v>
      </c>
      <c r="W154" s="1" t="s">
        <v>0</v>
      </c>
      <c r="X154" s="1">
        <v>152500</v>
      </c>
      <c r="Y154" s="1">
        <v>50</v>
      </c>
      <c r="Z154" s="1">
        <v>2.6040000000000001</v>
      </c>
      <c r="AA154" s="3">
        <v>45952.1875</v>
      </c>
      <c r="AB154" s="2">
        <v>45952.204861111109</v>
      </c>
      <c r="AC154" s="1">
        <v>25</v>
      </c>
      <c r="AD154" s="1">
        <v>9</v>
      </c>
      <c r="AE154" s="1">
        <v>40.700000000000003</v>
      </c>
      <c r="AF154" s="1">
        <v>854738</v>
      </c>
      <c r="AG154" s="1">
        <v>854738</v>
      </c>
      <c r="AH154" s="3">
        <v>45952.288888888892</v>
      </c>
      <c r="AI154" s="3">
        <v>45952.289583333331</v>
      </c>
      <c r="AJ154" s="3">
        <v>45952.354166666664</v>
      </c>
      <c r="AK154" s="1">
        <v>93</v>
      </c>
    </row>
    <row r="155" spans="1:37">
      <c r="A155" s="1" t="e">
        <f t="array" aca="1" ref="A155" ca="1">_xludf.XLOOKUP(M155,'[2]Migrated Societies Data'!D:D,'[2]Migrated Societies Data'!B:B)</f>
        <v>#NAME?</v>
      </c>
      <c r="B155" s="1" t="e">
        <f t="array" aca="1" ref="B155" ca="1">_xludf.XLOOKUP(M155,'[2]Migrated Societies Data'!D:D,'[2]Migrated Societies Data'!E:E)</f>
        <v>#NAME?</v>
      </c>
      <c r="C155" s="1" t="str">
        <f>TEXT(L155,"DD-MM-YYYY")</f>
        <v>18-10-2025</v>
      </c>
      <c r="D155" s="1">
        <f>WEEKNUM(L155,11)</f>
        <v>42</v>
      </c>
      <c r="E155" s="1">
        <f>MONTH(L155)</f>
        <v>10</v>
      </c>
      <c r="F155" s="8" t="e">
        <f ca="1">MOD(_xludf.MINIFS([1]expressOrderReport!$AS:$AS,[1]expressOrderReport!$Q:$Q,$M155,[1]expressOrderReport!$G:$G,$C155),1)</f>
        <v>#NAME?</v>
      </c>
      <c r="G155" s="8" t="e">
        <f ca="1">MOD(_xludf.MAXIFS([1]expressOrderReport!$AS:$AS,[1]expressOrderReport!$Q:$Q,$M155,[1]expressOrderReport!$G:$G,$C155),1)</f>
        <v>#NAME?</v>
      </c>
      <c r="H155" s="7" t="e">
        <f ca="1">(G155-F155)*1440</f>
        <v>#NAME?</v>
      </c>
      <c r="I155" s="6">
        <f>AK155/V155</f>
        <v>1.7142857142857142</v>
      </c>
      <c r="J155" s="5" t="str">
        <f>M155&amp;R155</f>
        <v>BBD-BLR-Nagondanahalli-T1S-route-3</v>
      </c>
      <c r="K155" s="5" t="str">
        <f>IF(AF155="","",C155&amp;AF155)</f>
        <v>18-10-2025861283</v>
      </c>
      <c r="L155" s="4">
        <v>45948</v>
      </c>
      <c r="M155" s="1" t="s">
        <v>4</v>
      </c>
      <c r="N155" s="1" t="s">
        <v>3</v>
      </c>
      <c r="O155" s="1">
        <v>266750211</v>
      </c>
      <c r="P155" s="1">
        <v>3</v>
      </c>
      <c r="Q155" s="1" t="s">
        <v>2</v>
      </c>
      <c r="R155" s="1" t="s">
        <v>9</v>
      </c>
      <c r="S155" s="1">
        <v>349683268</v>
      </c>
      <c r="T155" s="1">
        <v>30</v>
      </c>
      <c r="U155" s="1">
        <v>2</v>
      </c>
      <c r="V155" s="1">
        <v>28</v>
      </c>
      <c r="W155" s="1" t="s">
        <v>0</v>
      </c>
      <c r="X155" s="1">
        <v>152500</v>
      </c>
      <c r="Y155" s="1">
        <v>50</v>
      </c>
      <c r="Z155" s="1">
        <v>2.6040000000000001</v>
      </c>
      <c r="AA155" s="3">
        <v>45948.1875</v>
      </c>
      <c r="AB155" s="2">
        <v>45948.203472222223</v>
      </c>
      <c r="AC155" s="1">
        <v>23</v>
      </c>
      <c r="AD155" s="1">
        <v>9</v>
      </c>
      <c r="AE155" s="1">
        <v>40.520000000000003</v>
      </c>
      <c r="AF155" s="1">
        <v>861283</v>
      </c>
      <c r="AG155" s="1">
        <v>861283</v>
      </c>
      <c r="AH155" s="3">
        <v>45948.226388888892</v>
      </c>
      <c r="AI155" s="3">
        <v>45948.226388888892</v>
      </c>
      <c r="AJ155" s="3">
        <v>45948.260416666664</v>
      </c>
      <c r="AK155" s="1">
        <v>48</v>
      </c>
    </row>
    <row r="156" spans="1:37">
      <c r="A156" s="1" t="e">
        <f t="array" aca="1" ref="A156" ca="1">_xludf.XLOOKUP(M156,'[2]Migrated Societies Data'!D:D,'[2]Migrated Societies Data'!B:B)</f>
        <v>#NAME?</v>
      </c>
      <c r="B156" s="1" t="e">
        <f t="array" aca="1" ref="B156" ca="1">_xludf.XLOOKUP(M156,'[2]Migrated Societies Data'!D:D,'[2]Migrated Societies Data'!E:E)</f>
        <v>#NAME?</v>
      </c>
      <c r="C156" s="1" t="str">
        <f>TEXT(L156,"DD-MM-YYYY")</f>
        <v>18-10-2025</v>
      </c>
      <c r="D156" s="1">
        <f>WEEKNUM(L156,11)</f>
        <v>42</v>
      </c>
      <c r="E156" s="1">
        <f>MONTH(L156)</f>
        <v>10</v>
      </c>
      <c r="F156" s="8" t="e">
        <f ca="1">MOD(_xludf.MINIFS([1]expressOrderReport!$AS:$AS,[1]expressOrderReport!$Q:$Q,$M156,[1]expressOrderReport!$G:$G,$C156),1)</f>
        <v>#NAME?</v>
      </c>
      <c r="G156" s="8" t="e">
        <f ca="1">MOD(_xludf.MAXIFS([1]expressOrderReport!$AS:$AS,[1]expressOrderReport!$Q:$Q,$M156,[1]expressOrderReport!$G:$G,$C156),1)</f>
        <v>#NAME?</v>
      </c>
      <c r="H156" s="7" t="e">
        <f ca="1">(G156-F156)*1440</f>
        <v>#NAME?</v>
      </c>
      <c r="I156" s="6">
        <f>AK156/V156</f>
        <v>1.3333333333333333</v>
      </c>
      <c r="J156" s="5" t="str">
        <f>M156&amp;R156</f>
        <v>BBD-BLR-Budhigere-T1S-route-3</v>
      </c>
      <c r="K156" s="5" t="str">
        <f>IF(AF156="","",C156&amp;AF156)</f>
        <v>18-10-2025861883</v>
      </c>
      <c r="L156" s="4">
        <v>45948</v>
      </c>
      <c r="M156" s="1" t="s">
        <v>7</v>
      </c>
      <c r="N156" s="1" t="s">
        <v>3</v>
      </c>
      <c r="O156" s="1">
        <v>266750214</v>
      </c>
      <c r="P156" s="1">
        <v>3</v>
      </c>
      <c r="Q156" s="1" t="s">
        <v>2</v>
      </c>
      <c r="R156" s="1" t="s">
        <v>9</v>
      </c>
      <c r="S156" s="1">
        <v>349683283</v>
      </c>
      <c r="T156" s="1">
        <v>33</v>
      </c>
      <c r="U156" s="1">
        <v>0</v>
      </c>
      <c r="V156" s="1">
        <v>33</v>
      </c>
      <c r="W156" s="1" t="s">
        <v>0</v>
      </c>
      <c r="X156" s="1">
        <v>152500</v>
      </c>
      <c r="Y156" s="1">
        <v>50</v>
      </c>
      <c r="Z156" s="1">
        <v>1.1619999999999999</v>
      </c>
      <c r="AA156" s="3">
        <v>45948.1875</v>
      </c>
      <c r="AB156" s="2">
        <v>45948.200694444444</v>
      </c>
      <c r="AC156" s="1">
        <v>19</v>
      </c>
      <c r="AD156" s="1">
        <v>9</v>
      </c>
      <c r="AE156" s="1">
        <v>41.3</v>
      </c>
      <c r="AF156" s="1">
        <v>861883</v>
      </c>
      <c r="AG156" s="1">
        <v>861883</v>
      </c>
      <c r="AH156" s="3">
        <v>45948.190972222219</v>
      </c>
      <c r="AI156" s="3">
        <v>45948.191666666666</v>
      </c>
      <c r="AJ156" s="3">
        <v>45948.222222222219</v>
      </c>
      <c r="AK156" s="1">
        <v>44</v>
      </c>
    </row>
    <row r="157" spans="1:37">
      <c r="A157" s="1" t="e">
        <f t="array" aca="1" ref="A157" ca="1">_xludf.XLOOKUP(M157,'[2]Migrated Societies Data'!D:D,'[2]Migrated Societies Data'!B:B)</f>
        <v>#NAME?</v>
      </c>
      <c r="B157" s="1" t="e">
        <f t="array" aca="1" ref="B157" ca="1">_xludf.XLOOKUP(M157,'[2]Migrated Societies Data'!D:D,'[2]Migrated Societies Data'!E:E)</f>
        <v>#NAME?</v>
      </c>
      <c r="C157" s="1" t="str">
        <f>TEXT(L157,"DD-MM-YYYY")</f>
        <v>19-10-2025</v>
      </c>
      <c r="D157" s="1">
        <f>WEEKNUM(L157,11)</f>
        <v>42</v>
      </c>
      <c r="E157" s="1">
        <f>MONTH(L157)</f>
        <v>10</v>
      </c>
      <c r="F157" s="8" t="e">
        <f ca="1">MOD(_xludf.MINIFS([1]expressOrderReport!$AS:$AS,[1]expressOrderReport!$Q:$Q,$M157,[1]expressOrderReport!$G:$G,$C157),1)</f>
        <v>#NAME?</v>
      </c>
      <c r="G157" s="8" t="e">
        <f ca="1">MOD(_xludf.MAXIFS([1]expressOrderReport!$AS:$AS,[1]expressOrderReport!$Q:$Q,$M157,[1]expressOrderReport!$G:$G,$C157),1)</f>
        <v>#NAME?</v>
      </c>
      <c r="H157" s="7" t="e">
        <f ca="1">(G157-F157)*1440</f>
        <v>#NAME?</v>
      </c>
      <c r="I157" s="6">
        <f>AK157/V157</f>
        <v>2.1</v>
      </c>
      <c r="J157" s="5" t="str">
        <f>M157&amp;R157</f>
        <v>BBD-BLR-Budhigere-T1S-route-3</v>
      </c>
      <c r="K157" s="5" t="str">
        <f>IF(AF157="","",C157&amp;AF157)</f>
        <v>19-10-2025861799</v>
      </c>
      <c r="L157" s="4">
        <v>45949</v>
      </c>
      <c r="M157" s="1" t="s">
        <v>7</v>
      </c>
      <c r="N157" s="1" t="s">
        <v>3</v>
      </c>
      <c r="O157" s="1">
        <v>267216674</v>
      </c>
      <c r="P157" s="1">
        <v>3</v>
      </c>
      <c r="Q157" s="1" t="s">
        <v>2</v>
      </c>
      <c r="R157" s="1" t="s">
        <v>9</v>
      </c>
      <c r="S157" s="1">
        <v>350239595</v>
      </c>
      <c r="T157" s="1">
        <v>30</v>
      </c>
      <c r="U157" s="1">
        <v>0</v>
      </c>
      <c r="V157" s="1">
        <v>30</v>
      </c>
      <c r="W157" s="1" t="s">
        <v>0</v>
      </c>
      <c r="X157" s="1">
        <v>152500</v>
      </c>
      <c r="Y157" s="1">
        <v>50</v>
      </c>
      <c r="Z157" s="1">
        <v>1.1619999999999999</v>
      </c>
      <c r="AA157" s="3">
        <v>45949.1875</v>
      </c>
      <c r="AB157" s="2">
        <v>45949.200694444444</v>
      </c>
      <c r="AC157" s="1">
        <v>19</v>
      </c>
      <c r="AD157" s="1">
        <v>9</v>
      </c>
      <c r="AE157" s="1">
        <v>41.28</v>
      </c>
      <c r="AF157" s="1">
        <v>861799</v>
      </c>
      <c r="AG157" s="1">
        <v>861799</v>
      </c>
      <c r="AH157" s="3">
        <v>45949.203472222223</v>
      </c>
      <c r="AI157" s="3">
        <v>45949.203472222223</v>
      </c>
      <c r="AJ157" s="3">
        <v>45949.24722222222</v>
      </c>
      <c r="AK157" s="1">
        <v>63</v>
      </c>
    </row>
    <row r="158" spans="1:37">
      <c r="A158" s="1" t="e">
        <f t="array" aca="1" ref="A158" ca="1">_xludf.XLOOKUP(M158,'[2]Migrated Societies Data'!D:D,'[2]Migrated Societies Data'!B:B)</f>
        <v>#NAME?</v>
      </c>
      <c r="B158" s="1" t="e">
        <f t="array" aca="1" ref="B158" ca="1">_xludf.XLOOKUP(M158,'[2]Migrated Societies Data'!D:D,'[2]Migrated Societies Data'!E:E)</f>
        <v>#NAME?</v>
      </c>
      <c r="C158" s="1" t="str">
        <f>TEXT(L158,"DD-MM-YYYY")</f>
        <v>19-10-2025</v>
      </c>
      <c r="D158" s="1">
        <f>WEEKNUM(L158,11)</f>
        <v>42</v>
      </c>
      <c r="E158" s="1">
        <f>MONTH(L158)</f>
        <v>10</v>
      </c>
      <c r="F158" s="8" t="e">
        <f ca="1">MOD(_xludf.MINIFS([1]expressOrderReport!$AS:$AS,[1]expressOrderReport!$Q:$Q,$M158,[1]expressOrderReport!$G:$G,$C158),1)</f>
        <v>#NAME?</v>
      </c>
      <c r="G158" s="8" t="e">
        <f ca="1">MOD(_xludf.MAXIFS([1]expressOrderReport!$AS:$AS,[1]expressOrderReport!$Q:$Q,$M158,[1]expressOrderReport!$G:$G,$C158),1)</f>
        <v>#NAME?</v>
      </c>
      <c r="H158" s="7" t="e">
        <f ca="1">(G158-F158)*1440</f>
        <v>#NAME?</v>
      </c>
      <c r="I158" s="6">
        <f>AK158/V158</f>
        <v>2.2173913043478262</v>
      </c>
      <c r="J158" s="5" t="str">
        <f>M158&amp;R158</f>
        <v>BBD-BLR-Nagondanahalli-T1S-route-3</v>
      </c>
      <c r="K158" s="5" t="str">
        <f>IF(AF158="","",C158&amp;AF158)</f>
        <v>19-10-2025863398</v>
      </c>
      <c r="L158" s="4">
        <v>45949</v>
      </c>
      <c r="M158" s="1" t="s">
        <v>4</v>
      </c>
      <c r="N158" s="1" t="s">
        <v>3</v>
      </c>
      <c r="O158" s="1">
        <v>267216683</v>
      </c>
      <c r="P158" s="1">
        <v>3</v>
      </c>
      <c r="Q158" s="1" t="s">
        <v>2</v>
      </c>
      <c r="R158" s="1" t="s">
        <v>9</v>
      </c>
      <c r="S158" s="1">
        <v>350239614</v>
      </c>
      <c r="T158" s="1">
        <v>24</v>
      </c>
      <c r="U158" s="1">
        <v>1</v>
      </c>
      <c r="V158" s="1">
        <v>23</v>
      </c>
      <c r="W158" s="1" t="s">
        <v>0</v>
      </c>
      <c r="X158" s="1">
        <v>152500</v>
      </c>
      <c r="Y158" s="1">
        <v>50</v>
      </c>
      <c r="Z158" s="1">
        <v>1.839</v>
      </c>
      <c r="AA158" s="3">
        <v>45949.1875</v>
      </c>
      <c r="AB158" s="2">
        <v>45949.200694444444</v>
      </c>
      <c r="AC158" s="1">
        <v>19</v>
      </c>
      <c r="AD158" s="1">
        <v>9</v>
      </c>
      <c r="AE158" s="1">
        <v>41.59</v>
      </c>
      <c r="AF158" s="1">
        <v>863398</v>
      </c>
      <c r="AG158" s="1">
        <v>863398</v>
      </c>
      <c r="AH158" s="3">
        <v>45949.226388888892</v>
      </c>
      <c r="AI158" s="3">
        <v>45949.226388888892</v>
      </c>
      <c r="AJ158" s="3">
        <v>45949.262499999997</v>
      </c>
      <c r="AK158" s="1">
        <v>51</v>
      </c>
    </row>
    <row r="159" spans="1:37">
      <c r="A159" s="1" t="e">
        <f t="array" aca="1" ref="A159" ca="1">_xludf.XLOOKUP(M159,'[2]Migrated Societies Data'!D:D,'[2]Migrated Societies Data'!B:B)</f>
        <v>#NAME?</v>
      </c>
      <c r="B159" s="1" t="e">
        <f t="array" aca="1" ref="B159" ca="1">_xludf.XLOOKUP(M159,'[2]Migrated Societies Data'!D:D,'[2]Migrated Societies Data'!E:E)</f>
        <v>#NAME?</v>
      </c>
      <c r="C159" s="1" t="str">
        <f>TEXT(L159,"DD-MM-YYYY")</f>
        <v>20-10-2025</v>
      </c>
      <c r="D159" s="1">
        <f>WEEKNUM(L159,11)</f>
        <v>43</v>
      </c>
      <c r="E159" s="1">
        <f>MONTH(L159)</f>
        <v>10</v>
      </c>
      <c r="F159" s="8" t="e">
        <f ca="1">MOD(_xludf.MINIFS([1]expressOrderReport!$AS:$AS,[1]expressOrderReport!$Q:$Q,$M159,[1]expressOrderReport!$G:$G,$C159),1)</f>
        <v>#NAME?</v>
      </c>
      <c r="G159" s="8" t="e">
        <f ca="1">MOD(_xludf.MAXIFS([1]expressOrderReport!$AS:$AS,[1]expressOrderReport!$Q:$Q,$M159,[1]expressOrderReport!$G:$G,$C159),1)</f>
        <v>#NAME?</v>
      </c>
      <c r="H159" s="7" t="e">
        <f ca="1">(G159-F159)*1440</f>
        <v>#NAME?</v>
      </c>
      <c r="I159" s="6">
        <f>AK159/V159</f>
        <v>1.2666666666666666</v>
      </c>
      <c r="J159" s="5" t="str">
        <f>M159&amp;R159</f>
        <v>BBD-BLR-Budhigere-T1S-route-3</v>
      </c>
      <c r="K159" s="5" t="str">
        <f>IF(AF159="","",C159&amp;AF159)</f>
        <v>20-10-2025861911</v>
      </c>
      <c r="L159" s="4">
        <v>45950</v>
      </c>
      <c r="M159" s="1" t="s">
        <v>7</v>
      </c>
      <c r="N159" s="1" t="s">
        <v>3</v>
      </c>
      <c r="O159" s="1">
        <v>267671477</v>
      </c>
      <c r="P159" s="1">
        <v>3</v>
      </c>
      <c r="Q159" s="1" t="s">
        <v>2</v>
      </c>
      <c r="R159" s="1" t="s">
        <v>9</v>
      </c>
      <c r="S159" s="1">
        <v>350765875</v>
      </c>
      <c r="T159" s="1">
        <v>30</v>
      </c>
      <c r="U159" s="1">
        <v>0</v>
      </c>
      <c r="V159" s="1">
        <v>30</v>
      </c>
      <c r="W159" s="1" t="s">
        <v>0</v>
      </c>
      <c r="X159" s="1">
        <v>152500</v>
      </c>
      <c r="Y159" s="1">
        <v>50</v>
      </c>
      <c r="Z159" s="1">
        <v>1.1619999999999999</v>
      </c>
      <c r="AA159" s="3">
        <v>45950.1875</v>
      </c>
      <c r="AB159" s="2">
        <v>45950.2</v>
      </c>
      <c r="AC159" s="1">
        <v>18</v>
      </c>
      <c r="AD159" s="1">
        <v>9</v>
      </c>
      <c r="AE159" s="1">
        <v>41.74</v>
      </c>
      <c r="AF159" s="1">
        <v>861911</v>
      </c>
      <c r="AG159" s="1">
        <v>861911</v>
      </c>
      <c r="AH159" s="3">
        <v>45950.216666666667</v>
      </c>
      <c r="AI159" s="3">
        <v>45950.217361111114</v>
      </c>
      <c r="AJ159" s="3">
        <v>45950.243750000001</v>
      </c>
      <c r="AK159" s="1">
        <v>38</v>
      </c>
    </row>
    <row r="160" spans="1:37">
      <c r="A160" s="1" t="e">
        <f t="array" aca="1" ref="A160" ca="1">_xludf.XLOOKUP(M160,'[2]Migrated Societies Data'!D:D,'[2]Migrated Societies Data'!B:B)</f>
        <v>#NAME?</v>
      </c>
      <c r="B160" s="1" t="e">
        <f t="array" aca="1" ref="B160" ca="1">_xludf.XLOOKUP(M160,'[2]Migrated Societies Data'!D:D,'[2]Migrated Societies Data'!E:E)</f>
        <v>#NAME?</v>
      </c>
      <c r="C160" s="1" t="str">
        <f>TEXT(L160,"DD-MM-YYYY")</f>
        <v>20-10-2025</v>
      </c>
      <c r="D160" s="1">
        <f>WEEKNUM(L160,11)</f>
        <v>43</v>
      </c>
      <c r="E160" s="1">
        <f>MONTH(L160)</f>
        <v>10</v>
      </c>
      <c r="F160" s="8" t="e">
        <f ca="1">MOD(_xludf.MINIFS([1]expressOrderReport!$AS:$AS,[1]expressOrderReport!$Q:$Q,$M160,[1]expressOrderReport!$G:$G,$C160),1)</f>
        <v>#NAME?</v>
      </c>
      <c r="G160" s="8" t="e">
        <f ca="1">MOD(_xludf.MAXIFS([1]expressOrderReport!$AS:$AS,[1]expressOrderReport!$Q:$Q,$M160,[1]expressOrderReport!$G:$G,$C160),1)</f>
        <v>#NAME?</v>
      </c>
      <c r="H160" s="7" t="e">
        <f ca="1">(G160-F160)*1440</f>
        <v>#NAME?</v>
      </c>
      <c r="I160" s="6">
        <f>AK160/V160</f>
        <v>1.8076923076923077</v>
      </c>
      <c r="J160" s="5" t="str">
        <f>M160&amp;R160</f>
        <v>BBD-BLR-Nagondanahalli-T1S-route-3</v>
      </c>
      <c r="K160" s="5" t="str">
        <f>IF(AF160="","",C160&amp;AF160)</f>
        <v>20-10-2025864231</v>
      </c>
      <c r="L160" s="4">
        <v>45950</v>
      </c>
      <c r="M160" s="1" t="s">
        <v>4</v>
      </c>
      <c r="N160" s="1" t="s">
        <v>3</v>
      </c>
      <c r="O160" s="1">
        <v>267671480</v>
      </c>
      <c r="P160" s="1">
        <v>3</v>
      </c>
      <c r="Q160" s="1" t="s">
        <v>2</v>
      </c>
      <c r="R160" s="1" t="s">
        <v>9</v>
      </c>
      <c r="S160" s="1">
        <v>350765885</v>
      </c>
      <c r="T160" s="1">
        <v>27</v>
      </c>
      <c r="U160" s="1">
        <v>1</v>
      </c>
      <c r="V160" s="1">
        <v>26</v>
      </c>
      <c r="W160" s="1" t="s">
        <v>0</v>
      </c>
      <c r="X160" s="1">
        <v>152500</v>
      </c>
      <c r="Y160" s="1">
        <v>50</v>
      </c>
      <c r="Z160" s="1">
        <v>2.6040000000000001</v>
      </c>
      <c r="AA160" s="3">
        <v>45950.1875</v>
      </c>
      <c r="AB160" s="2">
        <v>45950.20416666667</v>
      </c>
      <c r="AC160" s="1">
        <v>24</v>
      </c>
      <c r="AD160" s="1">
        <v>9</v>
      </c>
      <c r="AE160" s="1">
        <v>41.23</v>
      </c>
      <c r="AF160" s="1">
        <v>864231</v>
      </c>
      <c r="AG160" s="1">
        <v>864231</v>
      </c>
      <c r="AH160" s="3">
        <v>45950.21597222222</v>
      </c>
      <c r="AI160" s="3">
        <v>45950.21597222222</v>
      </c>
      <c r="AJ160" s="3">
        <v>45950.248611111114</v>
      </c>
      <c r="AK160" s="1">
        <v>47</v>
      </c>
    </row>
    <row r="161" spans="1:37">
      <c r="A161" s="1" t="e">
        <f t="array" aca="1" ref="A161" ca="1">_xludf.XLOOKUP(M161,'[2]Migrated Societies Data'!D:D,'[2]Migrated Societies Data'!B:B)</f>
        <v>#NAME?</v>
      </c>
      <c r="B161" s="1" t="e">
        <f t="array" aca="1" ref="B161" ca="1">_xludf.XLOOKUP(M161,'[2]Migrated Societies Data'!D:D,'[2]Migrated Societies Data'!E:E)</f>
        <v>#NAME?</v>
      </c>
      <c r="C161" s="1" t="str">
        <f>TEXT(L161,"DD-MM-YYYY")</f>
        <v>21-10-2025</v>
      </c>
      <c r="D161" s="1">
        <f>WEEKNUM(L161,11)</f>
        <v>43</v>
      </c>
      <c r="E161" s="1">
        <f>MONTH(L161)</f>
        <v>10</v>
      </c>
      <c r="F161" s="8" t="e">
        <f ca="1">MOD(_xludf.MINIFS([1]expressOrderReport!$AS:$AS,[1]expressOrderReport!$Q:$Q,$M161,[1]expressOrderReport!$G:$G,$C161),1)</f>
        <v>#NAME?</v>
      </c>
      <c r="G161" s="8" t="e">
        <f ca="1">MOD(_xludf.MAXIFS([1]expressOrderReport!$AS:$AS,[1]expressOrderReport!$Q:$Q,$M161,[1]expressOrderReport!$G:$G,$C161),1)</f>
        <v>#NAME?</v>
      </c>
      <c r="H161" s="7" t="e">
        <f ca="1">(G161-F161)*1440</f>
        <v>#NAME?</v>
      </c>
      <c r="I161" s="6">
        <f>AK161/V161</f>
        <v>1.5172413793103448</v>
      </c>
      <c r="J161" s="5" t="str">
        <f>M161&amp;R161</f>
        <v>BBD-BLR-Budhigere-T1S-route-3</v>
      </c>
      <c r="K161" s="5" t="str">
        <f>IF(AF161="","",C161&amp;AF161)</f>
        <v>21-10-2025861911</v>
      </c>
      <c r="L161" s="4">
        <v>45951</v>
      </c>
      <c r="M161" s="1" t="s">
        <v>7</v>
      </c>
      <c r="N161" s="1" t="s">
        <v>3</v>
      </c>
      <c r="O161" s="1">
        <v>268140858</v>
      </c>
      <c r="P161" s="1">
        <v>3</v>
      </c>
      <c r="Q161" s="1" t="s">
        <v>2</v>
      </c>
      <c r="R161" s="1" t="s">
        <v>9</v>
      </c>
      <c r="S161" s="1">
        <v>351332905</v>
      </c>
      <c r="T161" s="1">
        <v>29</v>
      </c>
      <c r="U161" s="1">
        <v>0</v>
      </c>
      <c r="V161" s="1">
        <v>29</v>
      </c>
      <c r="W161" s="1" t="s">
        <v>0</v>
      </c>
      <c r="X161" s="1">
        <v>152500</v>
      </c>
      <c r="Y161" s="1">
        <v>50</v>
      </c>
      <c r="Z161" s="1">
        <v>1.1619999999999999</v>
      </c>
      <c r="AA161" s="3">
        <v>45951.1875</v>
      </c>
      <c r="AB161" s="2">
        <v>45951.199999999997</v>
      </c>
      <c r="AC161" s="1">
        <v>18</v>
      </c>
      <c r="AD161" s="1">
        <v>9</v>
      </c>
      <c r="AE161" s="1">
        <v>36.03</v>
      </c>
      <c r="AF161" s="1">
        <v>861911</v>
      </c>
      <c r="AG161" s="1">
        <v>861911</v>
      </c>
      <c r="AH161" s="3">
        <v>45951.223611111112</v>
      </c>
      <c r="AI161" s="3">
        <v>45951.223611111112</v>
      </c>
      <c r="AJ161" s="3">
        <v>45951.254166666666</v>
      </c>
      <c r="AK161" s="1">
        <v>44</v>
      </c>
    </row>
    <row r="162" spans="1:37">
      <c r="A162" s="1" t="e">
        <f t="array" aca="1" ref="A162" ca="1">_xludf.XLOOKUP(M162,'[2]Migrated Societies Data'!D:D,'[2]Migrated Societies Data'!B:B)</f>
        <v>#NAME?</v>
      </c>
      <c r="B162" s="1" t="e">
        <f t="array" aca="1" ref="B162" ca="1">_xludf.XLOOKUP(M162,'[2]Migrated Societies Data'!D:D,'[2]Migrated Societies Data'!E:E)</f>
        <v>#NAME?</v>
      </c>
      <c r="C162" s="1" t="str">
        <f>TEXT(L162,"DD-MM-YYYY")</f>
        <v>21-10-2025</v>
      </c>
      <c r="D162" s="1">
        <f>WEEKNUM(L162,11)</f>
        <v>43</v>
      </c>
      <c r="E162" s="1">
        <f>MONTH(L162)</f>
        <v>10</v>
      </c>
      <c r="F162" s="8" t="e">
        <f ca="1">MOD(_xludf.MINIFS([1]expressOrderReport!$AS:$AS,[1]expressOrderReport!$Q:$Q,$M162,[1]expressOrderReport!$G:$G,$C162),1)</f>
        <v>#NAME?</v>
      </c>
      <c r="G162" s="8" t="e">
        <f ca="1">MOD(_xludf.MAXIFS([1]expressOrderReport!$AS:$AS,[1]expressOrderReport!$Q:$Q,$M162,[1]expressOrderReport!$G:$G,$C162),1)</f>
        <v>#NAME?</v>
      </c>
      <c r="H162" s="7" t="e">
        <f ca="1">(G162-F162)*1440</f>
        <v>#NAME?</v>
      </c>
      <c r="I162" s="6">
        <f>AK162/V162</f>
        <v>7.5</v>
      </c>
      <c r="J162" s="5" t="str">
        <f>M162&amp;R162</f>
        <v>BBD-BLR-Nagondanahalli-T1S-route-3</v>
      </c>
      <c r="K162" s="5" t="str">
        <f>IF(AF162="","",C162&amp;AF162)</f>
        <v>21-10-2025854738</v>
      </c>
      <c r="L162" s="4">
        <v>45951</v>
      </c>
      <c r="M162" s="1" t="s">
        <v>4</v>
      </c>
      <c r="N162" s="1" t="s">
        <v>3</v>
      </c>
      <c r="O162" s="1">
        <v>268140857</v>
      </c>
      <c r="P162" s="1">
        <v>3</v>
      </c>
      <c r="Q162" s="1" t="s">
        <v>2</v>
      </c>
      <c r="R162" s="1" t="s">
        <v>9</v>
      </c>
      <c r="S162" s="1">
        <v>351332915</v>
      </c>
      <c r="T162" s="1">
        <v>4</v>
      </c>
      <c r="U162" s="1">
        <v>0</v>
      </c>
      <c r="V162" s="1">
        <v>4</v>
      </c>
      <c r="W162" s="1" t="s">
        <v>0</v>
      </c>
      <c r="X162" s="1">
        <v>152500</v>
      </c>
      <c r="Y162" s="1">
        <v>50</v>
      </c>
      <c r="Z162" s="1">
        <v>2.6040000000000001</v>
      </c>
      <c r="AA162" s="3">
        <v>45951.1875</v>
      </c>
      <c r="AB162" s="2">
        <v>45951.205555555556</v>
      </c>
      <c r="AC162" s="1">
        <v>26</v>
      </c>
      <c r="AD162" s="1">
        <v>9</v>
      </c>
      <c r="AE162" s="1">
        <v>41.44</v>
      </c>
      <c r="AF162" s="1">
        <v>854738</v>
      </c>
      <c r="AG162" s="1">
        <v>854738</v>
      </c>
      <c r="AH162" s="3">
        <v>45951.163194444445</v>
      </c>
      <c r="AI162" s="3">
        <v>45951.163194444445</v>
      </c>
      <c r="AJ162" s="3">
        <v>45951.18472222222</v>
      </c>
      <c r="AK162" s="1">
        <v>30</v>
      </c>
    </row>
    <row r="163" spans="1:37">
      <c r="A163" s="1" t="e">
        <f t="array" aca="1" ref="A163" ca="1">_xludf.XLOOKUP(M163,'[2]Migrated Societies Data'!D:D,'[2]Migrated Societies Data'!B:B)</f>
        <v>#NAME?</v>
      </c>
      <c r="B163" s="1" t="e">
        <f t="array" aca="1" ref="B163" ca="1">_xludf.XLOOKUP(M163,'[2]Migrated Societies Data'!D:D,'[2]Migrated Societies Data'!E:E)</f>
        <v>#NAME?</v>
      </c>
      <c r="C163" s="1" t="str">
        <f>TEXT(L163,"DD-MM-YYYY")</f>
        <v>22-10-2025</v>
      </c>
      <c r="D163" s="1">
        <f>WEEKNUM(L163,11)</f>
        <v>43</v>
      </c>
      <c r="E163" s="1">
        <f>MONTH(L163)</f>
        <v>10</v>
      </c>
      <c r="F163" s="8" t="e">
        <f ca="1">MOD(_xludf.MINIFS([1]expressOrderReport!$AS:$AS,[1]expressOrderReport!$Q:$Q,$M163,[1]expressOrderReport!$G:$G,$C163),1)</f>
        <v>#NAME?</v>
      </c>
      <c r="G163" s="8" t="e">
        <f ca="1">MOD(_xludf.MAXIFS([1]expressOrderReport!$AS:$AS,[1]expressOrderReport!$Q:$Q,$M163,[1]expressOrderReport!$G:$G,$C163),1)</f>
        <v>#NAME?</v>
      </c>
      <c r="H163" s="7" t="e">
        <f ca="1">(G163-F163)*1440</f>
        <v>#NAME?</v>
      </c>
      <c r="I163" s="6">
        <f>AK163/V163</f>
        <v>1.8275862068965518</v>
      </c>
      <c r="J163" s="5" t="str">
        <f>M163&amp;R163</f>
        <v>BBD-BLR-Budhigere-T1S-route-3</v>
      </c>
      <c r="K163" s="5" t="str">
        <f>IF(AF163="","",C163&amp;AF163)</f>
        <v>22-10-2025861946</v>
      </c>
      <c r="L163" s="4">
        <v>45952</v>
      </c>
      <c r="M163" s="1" t="s">
        <v>7</v>
      </c>
      <c r="N163" s="1" t="s">
        <v>3</v>
      </c>
      <c r="O163" s="1">
        <v>268510095</v>
      </c>
      <c r="P163" s="1">
        <v>3</v>
      </c>
      <c r="Q163" s="1" t="s">
        <v>2</v>
      </c>
      <c r="R163" s="1" t="s">
        <v>9</v>
      </c>
      <c r="S163" s="1">
        <v>351770350</v>
      </c>
      <c r="T163" s="1">
        <v>29</v>
      </c>
      <c r="U163" s="1">
        <v>0</v>
      </c>
      <c r="V163" s="1">
        <v>29</v>
      </c>
      <c r="W163" s="1" t="s">
        <v>0</v>
      </c>
      <c r="X163" s="1">
        <v>152500</v>
      </c>
      <c r="Y163" s="1">
        <v>50</v>
      </c>
      <c r="Z163" s="1">
        <v>1.1619999999999999</v>
      </c>
      <c r="AA163" s="3">
        <v>45952.1875</v>
      </c>
      <c r="AB163" s="2">
        <v>45952.200694444444</v>
      </c>
      <c r="AC163" s="1">
        <v>19</v>
      </c>
      <c r="AD163" s="1">
        <v>9</v>
      </c>
      <c r="AE163" s="1">
        <v>40.590000000000003</v>
      </c>
      <c r="AF163" s="1">
        <v>861946</v>
      </c>
      <c r="AG163" s="1">
        <v>861946</v>
      </c>
      <c r="AH163" s="3">
        <v>45952.196527777778</v>
      </c>
      <c r="AI163" s="3">
        <v>45952.197222222225</v>
      </c>
      <c r="AJ163" s="3">
        <v>45952.234722222223</v>
      </c>
      <c r="AK163" s="1">
        <v>53</v>
      </c>
    </row>
    <row r="164" spans="1:37">
      <c r="A164" s="1" t="e">
        <f t="array" aca="1" ref="A164" ca="1">_xludf.XLOOKUP(M164,'[2]Migrated Societies Data'!D:D,'[2]Migrated Societies Data'!B:B)</f>
        <v>#NAME?</v>
      </c>
      <c r="B164" s="1" t="e">
        <f t="array" aca="1" ref="B164" ca="1">_xludf.XLOOKUP(M164,'[2]Migrated Societies Data'!D:D,'[2]Migrated Societies Data'!E:E)</f>
        <v>#NAME?</v>
      </c>
      <c r="C164" s="1" t="str">
        <f>TEXT(L164,"DD-MM-YYYY")</f>
        <v>22-10-2025</v>
      </c>
      <c r="D164" s="1">
        <f>WEEKNUM(L164,11)</f>
        <v>43</v>
      </c>
      <c r="E164" s="1">
        <f>MONTH(L164)</f>
        <v>10</v>
      </c>
      <c r="F164" s="8" t="e">
        <f ca="1">MOD(_xludf.MINIFS([1]expressOrderReport!$AS:$AS,[1]expressOrderReport!$Q:$Q,$M164,[1]expressOrderReport!$G:$G,$C164),1)</f>
        <v>#NAME?</v>
      </c>
      <c r="G164" s="8" t="e">
        <f ca="1">MOD(_xludf.MAXIFS([1]expressOrderReport!$AS:$AS,[1]expressOrderReport!$Q:$Q,$M164,[1]expressOrderReport!$G:$G,$C164),1)</f>
        <v>#NAME?</v>
      </c>
      <c r="H164" s="7" t="e">
        <f ca="1">(G164-F164)*1440</f>
        <v>#NAME?</v>
      </c>
      <c r="I164" s="6">
        <f>AK164/V164</f>
        <v>1.3636363636363635</v>
      </c>
      <c r="J164" s="5" t="str">
        <f>M164&amp;R164</f>
        <v>BBD-BLR-Nagondanahalli-T1S-route-3</v>
      </c>
      <c r="K164" s="5" t="str">
        <f>IF(AF164="","",C164&amp;AF164)</f>
        <v>22-10-2025854738</v>
      </c>
      <c r="L164" s="4">
        <v>45952</v>
      </c>
      <c r="M164" s="1" t="s">
        <v>4</v>
      </c>
      <c r="N164" s="1" t="s">
        <v>3</v>
      </c>
      <c r="O164" s="1">
        <v>268510096</v>
      </c>
      <c r="P164" s="1">
        <v>3</v>
      </c>
      <c r="Q164" s="1" t="s">
        <v>2</v>
      </c>
      <c r="R164" s="1" t="s">
        <v>9</v>
      </c>
      <c r="S164" s="1">
        <v>351770362</v>
      </c>
      <c r="T164" s="1">
        <v>22</v>
      </c>
      <c r="U164" s="1">
        <v>0</v>
      </c>
      <c r="V164" s="1">
        <v>22</v>
      </c>
      <c r="W164" s="1" t="s">
        <v>0</v>
      </c>
      <c r="X164" s="1">
        <v>152500</v>
      </c>
      <c r="Y164" s="1">
        <v>50</v>
      </c>
      <c r="Z164" s="1">
        <v>1.839</v>
      </c>
      <c r="AA164" s="3">
        <v>45952.1875</v>
      </c>
      <c r="AB164" s="2">
        <v>45952.2</v>
      </c>
      <c r="AC164" s="1">
        <v>18</v>
      </c>
      <c r="AD164" s="1">
        <v>9</v>
      </c>
      <c r="AE164" s="1">
        <v>40.99</v>
      </c>
      <c r="AF164" s="1">
        <v>854738</v>
      </c>
      <c r="AG164" s="1">
        <v>854738</v>
      </c>
      <c r="AH164" s="3">
        <v>45952.25277777778</v>
      </c>
      <c r="AI164" s="3">
        <v>45952.253472222219</v>
      </c>
      <c r="AJ164" s="3">
        <v>45952.275000000001</v>
      </c>
      <c r="AK164" s="1">
        <v>30</v>
      </c>
    </row>
    <row r="165" spans="1:37">
      <c r="A165" s="1" t="e">
        <f t="array" aca="1" ref="A165" ca="1">_xludf.XLOOKUP(M165,'[2]Migrated Societies Data'!D:D,'[2]Migrated Societies Data'!B:B)</f>
        <v>#NAME?</v>
      </c>
      <c r="B165" s="1" t="e">
        <f t="array" aca="1" ref="B165" ca="1">_xludf.XLOOKUP(M165,'[2]Migrated Societies Data'!D:D,'[2]Migrated Societies Data'!E:E)</f>
        <v>#NAME?</v>
      </c>
      <c r="C165" s="1" t="str">
        <f>TEXT(L165,"DD-MM-YYYY")</f>
        <v>18-10-2025</v>
      </c>
      <c r="D165" s="1">
        <f>WEEKNUM(L165,11)</f>
        <v>42</v>
      </c>
      <c r="E165" s="1">
        <f>MONTH(L165)</f>
        <v>10</v>
      </c>
      <c r="F165" s="8" t="e">
        <f ca="1">MOD(_xludf.MINIFS([1]expressOrderReport!$AS:$AS,[1]expressOrderReport!$Q:$Q,$M165,[1]expressOrderReport!$G:$G,$C165),1)</f>
        <v>#NAME?</v>
      </c>
      <c r="G165" s="8" t="e">
        <f ca="1">MOD(_xludf.MAXIFS([1]expressOrderReport!$AS:$AS,[1]expressOrderReport!$Q:$Q,$M165,[1]expressOrderReport!$G:$G,$C165),1)</f>
        <v>#NAME?</v>
      </c>
      <c r="H165" s="7" t="e">
        <f ca="1">(G165-F165)*1440</f>
        <v>#NAME?</v>
      </c>
      <c r="I165" s="6">
        <f>AK165/V165</f>
        <v>1.6666666666666667</v>
      </c>
      <c r="J165" s="5" t="str">
        <f>M165&amp;R165</f>
        <v>BBD-BLR-Nagondanahalli-T1S-route-4</v>
      </c>
      <c r="K165" s="5" t="str">
        <f>IF(AF165="","",C165&amp;AF165)</f>
        <v>18-10-2025854738</v>
      </c>
      <c r="L165" s="4">
        <v>45948</v>
      </c>
      <c r="M165" s="1" t="s">
        <v>4</v>
      </c>
      <c r="N165" s="1" t="s">
        <v>3</v>
      </c>
      <c r="O165" s="1">
        <v>266750211</v>
      </c>
      <c r="P165" s="1">
        <v>3</v>
      </c>
      <c r="Q165" s="1" t="s">
        <v>2</v>
      </c>
      <c r="R165" s="1" t="s">
        <v>8</v>
      </c>
      <c r="S165" s="1">
        <v>349683271</v>
      </c>
      <c r="T165" s="1">
        <v>32</v>
      </c>
      <c r="U165" s="1">
        <v>2</v>
      </c>
      <c r="V165" s="1">
        <v>30</v>
      </c>
      <c r="W165" s="1" t="s">
        <v>0</v>
      </c>
      <c r="X165" s="1">
        <v>152500</v>
      </c>
      <c r="Y165" s="1">
        <v>50</v>
      </c>
      <c r="Z165" s="1">
        <v>2.8239999999999998</v>
      </c>
      <c r="AA165" s="3">
        <v>45948.1875</v>
      </c>
      <c r="AB165" s="2">
        <v>45948.205555555556</v>
      </c>
      <c r="AC165" s="1">
        <v>26</v>
      </c>
      <c r="AD165" s="1">
        <v>9</v>
      </c>
      <c r="AE165" s="1">
        <v>40.28</v>
      </c>
      <c r="AF165" s="1">
        <v>854738</v>
      </c>
      <c r="AG165" s="1">
        <v>854738</v>
      </c>
      <c r="AH165" s="3">
        <v>45948.284722222219</v>
      </c>
      <c r="AI165" s="3">
        <v>45948.284722222219</v>
      </c>
      <c r="AJ165" s="3">
        <v>45948.319444444445</v>
      </c>
      <c r="AK165" s="1">
        <v>50</v>
      </c>
    </row>
    <row r="166" spans="1:37">
      <c r="A166" s="1" t="e">
        <f t="array" aca="1" ref="A166" ca="1">_xludf.XLOOKUP(M166,'[2]Migrated Societies Data'!D:D,'[2]Migrated Societies Data'!B:B)</f>
        <v>#NAME?</v>
      </c>
      <c r="B166" s="1" t="e">
        <f t="array" aca="1" ref="B166" ca="1">_xludf.XLOOKUP(M166,'[2]Migrated Societies Data'!D:D,'[2]Migrated Societies Data'!E:E)</f>
        <v>#NAME?</v>
      </c>
      <c r="C166" s="1" t="str">
        <f>TEXT(L166,"DD-MM-YYYY")</f>
        <v>18-10-2025</v>
      </c>
      <c r="D166" s="1">
        <f>WEEKNUM(L166,11)</f>
        <v>42</v>
      </c>
      <c r="E166" s="1">
        <f>MONTH(L166)</f>
        <v>10</v>
      </c>
      <c r="F166" s="8" t="e">
        <f ca="1">MOD(_xludf.MINIFS([1]expressOrderReport!$AS:$AS,[1]expressOrderReport!$Q:$Q,$M166,[1]expressOrderReport!$G:$G,$C166),1)</f>
        <v>#NAME?</v>
      </c>
      <c r="G166" s="8" t="e">
        <f ca="1">MOD(_xludf.MAXIFS([1]expressOrderReport!$AS:$AS,[1]expressOrderReport!$Q:$Q,$M166,[1]expressOrderReport!$G:$G,$C166),1)</f>
        <v>#NAME?</v>
      </c>
      <c r="H166" s="7" t="e">
        <f ca="1">(G166-F166)*1440</f>
        <v>#NAME?</v>
      </c>
      <c r="I166" s="6">
        <f>AK166/V166</f>
        <v>1.9473684210526316</v>
      </c>
      <c r="J166" s="5" t="str">
        <f>M166&amp;R166</f>
        <v>BBD-BLR-Budhigere-T1S-route-4</v>
      </c>
      <c r="K166" s="5" t="str">
        <f>IF(AF166="","",C166&amp;AF166)</f>
        <v>18-10-2025861883</v>
      </c>
      <c r="L166" s="4">
        <v>45948</v>
      </c>
      <c r="M166" s="1" t="s">
        <v>7</v>
      </c>
      <c r="N166" s="1" t="s">
        <v>3</v>
      </c>
      <c r="O166" s="1">
        <v>266750214</v>
      </c>
      <c r="P166" s="1">
        <v>3</v>
      </c>
      <c r="Q166" s="1" t="s">
        <v>2</v>
      </c>
      <c r="R166" s="1" t="s">
        <v>8</v>
      </c>
      <c r="S166" s="1">
        <v>349683288</v>
      </c>
      <c r="T166" s="1">
        <v>19</v>
      </c>
      <c r="U166" s="1">
        <v>0</v>
      </c>
      <c r="V166" s="1">
        <v>19</v>
      </c>
      <c r="W166" s="1" t="s">
        <v>0</v>
      </c>
      <c r="X166" s="1">
        <v>152500</v>
      </c>
      <c r="Y166" s="1">
        <v>50</v>
      </c>
      <c r="Z166" s="1">
        <v>1.1619999999999999</v>
      </c>
      <c r="AA166" s="3">
        <v>45948.1875</v>
      </c>
      <c r="AB166" s="2">
        <v>45948.197916666664</v>
      </c>
      <c r="AC166" s="1">
        <v>15</v>
      </c>
      <c r="AD166" s="1">
        <v>9</v>
      </c>
      <c r="AE166" s="1">
        <v>41.91</v>
      </c>
      <c r="AF166" s="1">
        <v>861883</v>
      </c>
      <c r="AG166" s="1">
        <v>861883</v>
      </c>
      <c r="AH166" s="3">
        <v>45948.236805555556</v>
      </c>
      <c r="AI166" s="3">
        <v>45948.236805555556</v>
      </c>
      <c r="AJ166" s="3">
        <v>45948.263194444444</v>
      </c>
      <c r="AK166" s="1">
        <v>37</v>
      </c>
    </row>
    <row r="167" spans="1:37">
      <c r="A167" s="1" t="e">
        <f t="array" aca="1" ref="A167" ca="1">_xludf.XLOOKUP(M167,'[2]Migrated Societies Data'!D:D,'[2]Migrated Societies Data'!B:B)</f>
        <v>#NAME?</v>
      </c>
      <c r="B167" s="1" t="e">
        <f t="array" aca="1" ref="B167" ca="1">_xludf.XLOOKUP(M167,'[2]Migrated Societies Data'!D:D,'[2]Migrated Societies Data'!E:E)</f>
        <v>#NAME?</v>
      </c>
      <c r="C167" s="1" t="str">
        <f>TEXT(L167,"DD-MM-YYYY")</f>
        <v>19-10-2025</v>
      </c>
      <c r="D167" s="1">
        <f>WEEKNUM(L167,11)</f>
        <v>42</v>
      </c>
      <c r="E167" s="1">
        <f>MONTH(L167)</f>
        <v>10</v>
      </c>
      <c r="F167" s="8" t="e">
        <f ca="1">MOD(_xludf.MINIFS([1]expressOrderReport!$AS:$AS,[1]expressOrderReport!$Q:$Q,$M167,[1]expressOrderReport!$G:$G,$C167),1)</f>
        <v>#NAME?</v>
      </c>
      <c r="G167" s="8" t="e">
        <f ca="1">MOD(_xludf.MAXIFS([1]expressOrderReport!$AS:$AS,[1]expressOrderReport!$Q:$Q,$M167,[1]expressOrderReport!$G:$G,$C167),1)</f>
        <v>#NAME?</v>
      </c>
      <c r="H167" s="7" t="e">
        <f ca="1">(G167-F167)*1440</f>
        <v>#NAME?</v>
      </c>
      <c r="I167" s="6">
        <f>AK167/V167</f>
        <v>3.05</v>
      </c>
      <c r="J167" s="5" t="str">
        <f>M167&amp;R167</f>
        <v>BBD-BLR-Budhigere-T1S-route-4</v>
      </c>
      <c r="K167" s="5" t="str">
        <f>IF(AF167="","",C167&amp;AF167)</f>
        <v>19-10-2025861883</v>
      </c>
      <c r="L167" s="4">
        <v>45949</v>
      </c>
      <c r="M167" s="1" t="s">
        <v>7</v>
      </c>
      <c r="N167" s="1" t="s">
        <v>3</v>
      </c>
      <c r="O167" s="1">
        <v>267216674</v>
      </c>
      <c r="P167" s="1">
        <v>3</v>
      </c>
      <c r="Q167" s="1" t="s">
        <v>2</v>
      </c>
      <c r="R167" s="1" t="s">
        <v>8</v>
      </c>
      <c r="S167" s="1">
        <v>350239591</v>
      </c>
      <c r="T167" s="1">
        <v>20</v>
      </c>
      <c r="U167" s="1">
        <v>0</v>
      </c>
      <c r="V167" s="1">
        <v>20</v>
      </c>
      <c r="W167" s="1" t="s">
        <v>0</v>
      </c>
      <c r="X167" s="1">
        <v>152500</v>
      </c>
      <c r="Y167" s="1">
        <v>50</v>
      </c>
      <c r="Z167" s="1">
        <v>5.0019999999999998</v>
      </c>
      <c r="AA167" s="3">
        <v>45949.1875</v>
      </c>
      <c r="AB167" s="2">
        <v>45949.207638888889</v>
      </c>
      <c r="AC167" s="1">
        <v>29</v>
      </c>
      <c r="AD167" s="1">
        <v>9</v>
      </c>
      <c r="AE167" s="1">
        <v>41.12</v>
      </c>
      <c r="AF167" s="1">
        <v>861883</v>
      </c>
      <c r="AG167" s="1">
        <v>861883</v>
      </c>
      <c r="AH167" s="3">
        <v>45949.2</v>
      </c>
      <c r="AI167" s="3">
        <v>45949.2</v>
      </c>
      <c r="AJ167" s="3">
        <v>45949.243055555555</v>
      </c>
      <c r="AK167" s="1">
        <v>61</v>
      </c>
    </row>
    <row r="168" spans="1:37">
      <c r="A168" s="1" t="e">
        <f t="array" aca="1" ref="A168" ca="1">_xludf.XLOOKUP(M168,'[2]Migrated Societies Data'!D:D,'[2]Migrated Societies Data'!B:B)</f>
        <v>#NAME?</v>
      </c>
      <c r="B168" s="1" t="e">
        <f t="array" aca="1" ref="B168" ca="1">_xludf.XLOOKUP(M168,'[2]Migrated Societies Data'!D:D,'[2]Migrated Societies Data'!E:E)</f>
        <v>#NAME?</v>
      </c>
      <c r="C168" s="1" t="str">
        <f>TEXT(L168,"DD-MM-YYYY")</f>
        <v>19-10-2025</v>
      </c>
      <c r="D168" s="1">
        <f>WEEKNUM(L168,11)</f>
        <v>42</v>
      </c>
      <c r="E168" s="1">
        <f>MONTH(L168)</f>
        <v>10</v>
      </c>
      <c r="F168" s="8" t="e">
        <f ca="1">MOD(_xludf.MINIFS([1]expressOrderReport!$AS:$AS,[1]expressOrderReport!$Q:$Q,$M168,[1]expressOrderReport!$G:$G,$C168),1)</f>
        <v>#NAME?</v>
      </c>
      <c r="G168" s="8" t="e">
        <f ca="1">MOD(_xludf.MAXIFS([1]expressOrderReport!$AS:$AS,[1]expressOrderReport!$Q:$Q,$M168,[1]expressOrderReport!$G:$G,$C168),1)</f>
        <v>#NAME?</v>
      </c>
      <c r="H168" s="7" t="e">
        <f ca="1">(G168-F168)*1440</f>
        <v>#NAME?</v>
      </c>
      <c r="I168" s="6">
        <f>AK168/V168</f>
        <v>1.7575757575757576</v>
      </c>
      <c r="J168" s="5" t="str">
        <f>M168&amp;R168</f>
        <v>BBD-BLR-Nagondanahalli-T1S-route-4</v>
      </c>
      <c r="K168" s="5" t="str">
        <f>IF(AF168="","",C168&amp;AF168)</f>
        <v>19-10-2025861283</v>
      </c>
      <c r="L168" s="4">
        <v>45949</v>
      </c>
      <c r="M168" s="1" t="s">
        <v>4</v>
      </c>
      <c r="N168" s="1" t="s">
        <v>3</v>
      </c>
      <c r="O168" s="1">
        <v>267216683</v>
      </c>
      <c r="P168" s="1">
        <v>3</v>
      </c>
      <c r="Q168" s="1" t="s">
        <v>2</v>
      </c>
      <c r="R168" s="1" t="s">
        <v>8</v>
      </c>
      <c r="S168" s="1">
        <v>350239617</v>
      </c>
      <c r="T168" s="1">
        <v>33</v>
      </c>
      <c r="U168" s="1">
        <v>0</v>
      </c>
      <c r="V168" s="1">
        <v>33</v>
      </c>
      <c r="W168" s="1" t="s">
        <v>0</v>
      </c>
      <c r="X168" s="1">
        <v>152500</v>
      </c>
      <c r="Y168" s="1">
        <v>50</v>
      </c>
      <c r="Z168" s="1">
        <v>3.0819999999999999</v>
      </c>
      <c r="AA168" s="3">
        <v>45949.1875</v>
      </c>
      <c r="AB168" s="2">
        <v>45949.209027777775</v>
      </c>
      <c r="AC168" s="1">
        <v>31</v>
      </c>
      <c r="AD168" s="1">
        <v>9</v>
      </c>
      <c r="AE168" s="1">
        <v>41.84</v>
      </c>
      <c r="AF168" s="1">
        <v>861283</v>
      </c>
      <c r="AG168" s="1">
        <v>861283</v>
      </c>
      <c r="AH168" s="3">
        <v>45949.285416666666</v>
      </c>
      <c r="AI168" s="3">
        <v>45949.286111111112</v>
      </c>
      <c r="AJ168" s="3">
        <v>45949.326388888891</v>
      </c>
      <c r="AK168" s="1">
        <v>58</v>
      </c>
    </row>
    <row r="169" spans="1:37">
      <c r="A169" s="1" t="e">
        <f t="array" aca="1" ref="A169" ca="1">_xludf.XLOOKUP(M169,'[2]Migrated Societies Data'!D:D,'[2]Migrated Societies Data'!B:B)</f>
        <v>#NAME?</v>
      </c>
      <c r="B169" s="1" t="e">
        <f t="array" aca="1" ref="B169" ca="1">_xludf.XLOOKUP(M169,'[2]Migrated Societies Data'!D:D,'[2]Migrated Societies Data'!E:E)</f>
        <v>#NAME?</v>
      </c>
      <c r="C169" s="1" t="str">
        <f>TEXT(L169,"DD-MM-YYYY")</f>
        <v>20-10-2025</v>
      </c>
      <c r="D169" s="1">
        <f>WEEKNUM(L169,11)</f>
        <v>43</v>
      </c>
      <c r="E169" s="1">
        <f>MONTH(L169)</f>
        <v>10</v>
      </c>
      <c r="F169" s="8" t="e">
        <f ca="1">MOD(_xludf.MINIFS([1]expressOrderReport!$AS:$AS,[1]expressOrderReport!$Q:$Q,$M169,[1]expressOrderReport!$G:$G,$C169),1)</f>
        <v>#NAME?</v>
      </c>
      <c r="G169" s="8" t="e">
        <f ca="1">MOD(_xludf.MAXIFS([1]expressOrderReport!$AS:$AS,[1]expressOrderReport!$Q:$Q,$M169,[1]expressOrderReport!$G:$G,$C169),1)</f>
        <v>#NAME?</v>
      </c>
      <c r="H169" s="7" t="e">
        <f ca="1">(G169-F169)*1440</f>
        <v>#NAME?</v>
      </c>
      <c r="I169" s="6">
        <f>AK169/V169</f>
        <v>1.3157894736842106</v>
      </c>
      <c r="J169" s="5" t="str">
        <f>M169&amp;R169</f>
        <v>BBD-BLR-Budhigere-T1S-route-4</v>
      </c>
      <c r="K169" s="5" t="str">
        <f>IF(AF169="","",C169&amp;AF169)</f>
        <v>20-10-2025861946</v>
      </c>
      <c r="L169" s="4">
        <v>45950</v>
      </c>
      <c r="M169" s="1" t="s">
        <v>7</v>
      </c>
      <c r="N169" s="1" t="s">
        <v>3</v>
      </c>
      <c r="O169" s="1">
        <v>267671477</v>
      </c>
      <c r="P169" s="1">
        <v>3</v>
      </c>
      <c r="Q169" s="1" t="s">
        <v>2</v>
      </c>
      <c r="R169" s="1" t="s">
        <v>8</v>
      </c>
      <c r="S169" s="1">
        <v>350765873</v>
      </c>
      <c r="T169" s="1">
        <v>19</v>
      </c>
      <c r="U169" s="1">
        <v>0</v>
      </c>
      <c r="V169" s="1">
        <v>19</v>
      </c>
      <c r="W169" s="1" t="s">
        <v>0</v>
      </c>
      <c r="X169" s="1">
        <v>152500</v>
      </c>
      <c r="Y169" s="1">
        <v>50</v>
      </c>
      <c r="Z169" s="1">
        <v>1.1619999999999999</v>
      </c>
      <c r="AA169" s="3">
        <v>45950.1875</v>
      </c>
      <c r="AB169" s="2">
        <v>45950.197222222225</v>
      </c>
      <c r="AC169" s="1">
        <v>14</v>
      </c>
      <c r="AD169" s="1">
        <v>9</v>
      </c>
      <c r="AE169" s="1">
        <v>41.47</v>
      </c>
      <c r="AF169" s="1">
        <v>861946</v>
      </c>
      <c r="AG169" s="1">
        <v>861946</v>
      </c>
      <c r="AH169" s="3">
        <v>45950.213888888888</v>
      </c>
      <c r="AI169" s="3">
        <v>45950.214583333334</v>
      </c>
      <c r="AJ169" s="3">
        <v>45950.231944444444</v>
      </c>
      <c r="AK169" s="1">
        <v>25</v>
      </c>
    </row>
    <row r="170" spans="1:37">
      <c r="A170" s="1" t="e">
        <f t="array" aca="1" ref="A170" ca="1">_xludf.XLOOKUP(M170,'[2]Migrated Societies Data'!D:D,'[2]Migrated Societies Data'!B:B)</f>
        <v>#NAME?</v>
      </c>
      <c r="B170" s="1" t="e">
        <f t="array" aca="1" ref="B170" ca="1">_xludf.XLOOKUP(M170,'[2]Migrated Societies Data'!D:D,'[2]Migrated Societies Data'!E:E)</f>
        <v>#NAME?</v>
      </c>
      <c r="C170" s="1" t="str">
        <f>TEXT(L170,"DD-MM-YYYY")</f>
        <v>20-10-2025</v>
      </c>
      <c r="D170" s="1">
        <f>WEEKNUM(L170,11)</f>
        <v>43</v>
      </c>
      <c r="E170" s="1">
        <f>MONTH(L170)</f>
        <v>10</v>
      </c>
      <c r="F170" s="8" t="e">
        <f ca="1">MOD(_xludf.MINIFS([1]expressOrderReport!$AS:$AS,[1]expressOrderReport!$Q:$Q,$M170,[1]expressOrderReport!$G:$G,$C170),1)</f>
        <v>#NAME?</v>
      </c>
      <c r="G170" s="8" t="e">
        <f ca="1">MOD(_xludf.MAXIFS([1]expressOrderReport!$AS:$AS,[1]expressOrderReport!$Q:$Q,$M170,[1]expressOrderReport!$G:$G,$C170),1)</f>
        <v>#NAME?</v>
      </c>
      <c r="H170" s="7" t="e">
        <f ca="1">(G170-F170)*1440</f>
        <v>#NAME?</v>
      </c>
      <c r="I170" s="6">
        <f>AK170/V170</f>
        <v>2.5</v>
      </c>
      <c r="J170" s="5" t="str">
        <f>M170&amp;R170</f>
        <v>BBD-BLR-Nagondanahalli-T1S-route-4</v>
      </c>
      <c r="K170" s="5" t="str">
        <f>IF(AF170="","",C170&amp;AF170)</f>
        <v>20-10-2025860707</v>
      </c>
      <c r="L170" s="4">
        <v>45950</v>
      </c>
      <c r="M170" s="1" t="s">
        <v>4</v>
      </c>
      <c r="N170" s="1" t="s">
        <v>3</v>
      </c>
      <c r="O170" s="1">
        <v>267671480</v>
      </c>
      <c r="P170" s="1">
        <v>3</v>
      </c>
      <c r="Q170" s="1" t="s">
        <v>2</v>
      </c>
      <c r="R170" s="1" t="s">
        <v>8</v>
      </c>
      <c r="S170" s="1">
        <v>350765883</v>
      </c>
      <c r="T170" s="1">
        <v>32</v>
      </c>
      <c r="U170" s="1">
        <v>2</v>
      </c>
      <c r="V170" s="1">
        <v>30</v>
      </c>
      <c r="W170" s="1" t="s">
        <v>0</v>
      </c>
      <c r="X170" s="1">
        <v>152500</v>
      </c>
      <c r="Y170" s="1">
        <v>50</v>
      </c>
      <c r="Z170" s="1">
        <v>3.0819999999999999</v>
      </c>
      <c r="AA170" s="3">
        <v>45950.1875</v>
      </c>
      <c r="AB170" s="2">
        <v>45950.206944444442</v>
      </c>
      <c r="AC170" s="1">
        <v>28</v>
      </c>
      <c r="AD170" s="1">
        <v>9</v>
      </c>
      <c r="AE170" s="1">
        <v>41.14</v>
      </c>
      <c r="AF170" s="1">
        <v>860707</v>
      </c>
      <c r="AG170" s="1">
        <v>860707</v>
      </c>
      <c r="AH170" s="3">
        <v>45950.182638888888</v>
      </c>
      <c r="AI170" s="3">
        <v>45950.183333333334</v>
      </c>
      <c r="AJ170" s="3">
        <v>45950.23541666667</v>
      </c>
      <c r="AK170" s="1">
        <v>75</v>
      </c>
    </row>
    <row r="171" spans="1:37">
      <c r="A171" s="1" t="e">
        <f t="array" aca="1" ref="A171" ca="1">_xludf.XLOOKUP(M171,'[2]Migrated Societies Data'!D:D,'[2]Migrated Societies Data'!B:B)</f>
        <v>#NAME?</v>
      </c>
      <c r="B171" s="1" t="e">
        <f t="array" aca="1" ref="B171" ca="1">_xludf.XLOOKUP(M171,'[2]Migrated Societies Data'!D:D,'[2]Migrated Societies Data'!E:E)</f>
        <v>#NAME?</v>
      </c>
      <c r="C171" s="1" t="str">
        <f>TEXT(L171,"DD-MM-YYYY")</f>
        <v>21-10-2025</v>
      </c>
      <c r="D171" s="1">
        <f>WEEKNUM(L171,11)</f>
        <v>43</v>
      </c>
      <c r="E171" s="1">
        <f>MONTH(L171)</f>
        <v>10</v>
      </c>
      <c r="F171" s="8" t="e">
        <f ca="1">MOD(_xludf.MINIFS([1]expressOrderReport!$AS:$AS,[1]expressOrderReport!$Q:$Q,$M171,[1]expressOrderReport!$G:$G,$C171),1)</f>
        <v>#NAME?</v>
      </c>
      <c r="G171" s="8" t="e">
        <f ca="1">MOD(_xludf.MAXIFS([1]expressOrderReport!$AS:$AS,[1]expressOrderReport!$Q:$Q,$M171,[1]expressOrderReport!$G:$G,$C171),1)</f>
        <v>#NAME?</v>
      </c>
      <c r="H171" s="7" t="e">
        <f ca="1">(G171-F171)*1440</f>
        <v>#NAME?</v>
      </c>
      <c r="I171" s="6">
        <f>AK171/V171</f>
        <v>2.4</v>
      </c>
      <c r="J171" s="5" t="str">
        <f>M171&amp;R171</f>
        <v>BBD-BLR-Budhigere-T1S-route-4</v>
      </c>
      <c r="K171" s="5" t="str">
        <f>IF(AF171="","",C171&amp;AF171)</f>
        <v>21-10-2025861946</v>
      </c>
      <c r="L171" s="4">
        <v>45951</v>
      </c>
      <c r="M171" s="1" t="s">
        <v>7</v>
      </c>
      <c r="N171" s="1" t="s">
        <v>3</v>
      </c>
      <c r="O171" s="1">
        <v>268140858</v>
      </c>
      <c r="P171" s="1">
        <v>3</v>
      </c>
      <c r="Q171" s="1" t="s">
        <v>2</v>
      </c>
      <c r="R171" s="1" t="s">
        <v>8</v>
      </c>
      <c r="S171" s="1">
        <v>351332906</v>
      </c>
      <c r="T171" s="1">
        <v>30</v>
      </c>
      <c r="U171" s="1">
        <v>0</v>
      </c>
      <c r="V171" s="1">
        <v>30</v>
      </c>
      <c r="W171" s="1" t="s">
        <v>0</v>
      </c>
      <c r="X171" s="1">
        <v>152500</v>
      </c>
      <c r="Y171" s="1">
        <v>50</v>
      </c>
      <c r="Z171" s="1">
        <v>5.0019999999999998</v>
      </c>
      <c r="AA171" s="3">
        <v>45951.1875</v>
      </c>
      <c r="AB171" s="2">
        <v>45951.211111111108</v>
      </c>
      <c r="AC171" s="1">
        <v>34</v>
      </c>
      <c r="AD171" s="1">
        <v>9</v>
      </c>
      <c r="AE171" s="1">
        <v>41.03</v>
      </c>
      <c r="AF171" s="1">
        <v>861946</v>
      </c>
      <c r="AG171" s="1">
        <v>861946</v>
      </c>
      <c r="AH171" s="3">
        <v>45951.184027777781</v>
      </c>
      <c r="AI171" s="3">
        <v>45951.184027777781</v>
      </c>
      <c r="AJ171" s="3">
        <v>45951.234027777777</v>
      </c>
      <c r="AK171" s="1">
        <v>72</v>
      </c>
    </row>
    <row r="172" spans="1:37">
      <c r="A172" s="1" t="e">
        <f t="array" aca="1" ref="A172" ca="1">_xludf.XLOOKUP(M172,'[2]Migrated Societies Data'!D:D,'[2]Migrated Societies Data'!B:B)</f>
        <v>#NAME?</v>
      </c>
      <c r="B172" s="1" t="e">
        <f t="array" aca="1" ref="B172" ca="1">_xludf.XLOOKUP(M172,'[2]Migrated Societies Data'!D:D,'[2]Migrated Societies Data'!E:E)</f>
        <v>#NAME?</v>
      </c>
      <c r="C172" s="1" t="str">
        <f>TEXT(L172,"DD-MM-YYYY")</f>
        <v>21-10-2025</v>
      </c>
      <c r="D172" s="1">
        <f>WEEKNUM(L172,11)</f>
        <v>43</v>
      </c>
      <c r="E172" s="1">
        <f>MONTH(L172)</f>
        <v>10</v>
      </c>
      <c r="F172" s="8" t="e">
        <f ca="1">MOD(_xludf.MINIFS([1]expressOrderReport!$AS:$AS,[1]expressOrderReport!$Q:$Q,$M172,[1]expressOrderReport!$G:$G,$C172),1)</f>
        <v>#NAME?</v>
      </c>
      <c r="G172" s="8" t="e">
        <f ca="1">MOD(_xludf.MAXIFS([1]expressOrderReport!$AS:$AS,[1]expressOrderReport!$Q:$Q,$M172,[1]expressOrderReport!$G:$G,$C172),1)</f>
        <v>#NAME?</v>
      </c>
      <c r="H172" s="7" t="e">
        <f ca="1">(G172-F172)*1440</f>
        <v>#NAME?</v>
      </c>
      <c r="I172" s="6">
        <f>AK172/V172</f>
        <v>2.0769230769230771</v>
      </c>
      <c r="J172" s="5" t="str">
        <f>M172&amp;R172</f>
        <v>BBD-BLR-Nagondanahalli-T1S-route-4</v>
      </c>
      <c r="K172" s="5" t="str">
        <f>IF(AF172="","",C172&amp;AF172)</f>
        <v>21-10-2025861283</v>
      </c>
      <c r="L172" s="4">
        <v>45951</v>
      </c>
      <c r="M172" s="1" t="s">
        <v>4</v>
      </c>
      <c r="N172" s="1" t="s">
        <v>3</v>
      </c>
      <c r="O172" s="1">
        <v>268140857</v>
      </c>
      <c r="P172" s="1">
        <v>3</v>
      </c>
      <c r="Q172" s="1" t="s">
        <v>2</v>
      </c>
      <c r="R172" s="1" t="s">
        <v>8</v>
      </c>
      <c r="S172" s="1">
        <v>351332912</v>
      </c>
      <c r="T172" s="1">
        <v>26</v>
      </c>
      <c r="U172" s="1">
        <v>0</v>
      </c>
      <c r="V172" s="1">
        <v>26</v>
      </c>
      <c r="W172" s="1" t="s">
        <v>0</v>
      </c>
      <c r="X172" s="1">
        <v>152500</v>
      </c>
      <c r="Y172" s="1">
        <v>50</v>
      </c>
      <c r="Z172" s="1">
        <v>3.0819999999999999</v>
      </c>
      <c r="AA172" s="3">
        <v>45951.1875</v>
      </c>
      <c r="AB172" s="2">
        <v>45951.206944444442</v>
      </c>
      <c r="AC172" s="1">
        <v>28</v>
      </c>
      <c r="AD172" s="1">
        <v>9</v>
      </c>
      <c r="AE172" s="1">
        <v>41.55</v>
      </c>
      <c r="AF172" s="1">
        <v>861283</v>
      </c>
      <c r="AG172" s="1">
        <v>861283</v>
      </c>
      <c r="AH172" s="3">
        <v>45951.193055555559</v>
      </c>
      <c r="AI172" s="3">
        <v>45951.193055555559</v>
      </c>
      <c r="AJ172" s="3">
        <v>45951.231249999997</v>
      </c>
      <c r="AK172" s="1">
        <v>54</v>
      </c>
    </row>
    <row r="173" spans="1:37">
      <c r="A173" s="1" t="e">
        <f t="array" aca="1" ref="A173" ca="1">_xludf.XLOOKUP(M173,'[2]Migrated Societies Data'!D:D,'[2]Migrated Societies Data'!B:B)</f>
        <v>#NAME?</v>
      </c>
      <c r="B173" s="1" t="e">
        <f t="array" aca="1" ref="B173" ca="1">_xludf.XLOOKUP(M173,'[2]Migrated Societies Data'!D:D,'[2]Migrated Societies Data'!E:E)</f>
        <v>#NAME?</v>
      </c>
      <c r="C173" s="1" t="str">
        <f>TEXT(L173,"DD-MM-YYYY")</f>
        <v>22-10-2025</v>
      </c>
      <c r="D173" s="1">
        <f>WEEKNUM(L173,11)</f>
        <v>43</v>
      </c>
      <c r="E173" s="1">
        <f>MONTH(L173)</f>
        <v>10</v>
      </c>
      <c r="F173" s="8" t="e">
        <f ca="1">MOD(_xludf.MINIFS([1]expressOrderReport!$AS:$AS,[1]expressOrderReport!$Q:$Q,$M173,[1]expressOrderReport!$G:$G,$C173),1)</f>
        <v>#NAME?</v>
      </c>
      <c r="G173" s="8" t="e">
        <f ca="1">MOD(_xludf.MAXIFS([1]expressOrderReport!$AS:$AS,[1]expressOrderReport!$Q:$Q,$M173,[1]expressOrderReport!$G:$G,$C173),1)</f>
        <v>#NAME?</v>
      </c>
      <c r="H173" s="7" t="e">
        <f ca="1">(G173-F173)*1440</f>
        <v>#NAME?</v>
      </c>
      <c r="I173" s="6">
        <f>AK173/V173</f>
        <v>1.8846153846153846</v>
      </c>
      <c r="J173" s="5" t="str">
        <f>M173&amp;R173</f>
        <v>BBD-BLR-Budhigere-T1S-route-4</v>
      </c>
      <c r="K173" s="5" t="str">
        <f>IF(AF173="","",C173&amp;AF173)</f>
        <v>22-10-2025861799</v>
      </c>
      <c r="L173" s="4">
        <v>45952</v>
      </c>
      <c r="M173" s="1" t="s">
        <v>7</v>
      </c>
      <c r="N173" s="1" t="s">
        <v>3</v>
      </c>
      <c r="O173" s="1">
        <v>268510095</v>
      </c>
      <c r="P173" s="1">
        <v>3</v>
      </c>
      <c r="Q173" s="1" t="s">
        <v>2</v>
      </c>
      <c r="R173" s="1" t="s">
        <v>8</v>
      </c>
      <c r="S173" s="1">
        <v>351770353</v>
      </c>
      <c r="T173" s="1">
        <v>26</v>
      </c>
      <c r="U173" s="1">
        <v>0</v>
      </c>
      <c r="V173" s="1">
        <v>26</v>
      </c>
      <c r="W173" s="1" t="s">
        <v>0</v>
      </c>
      <c r="X173" s="1">
        <v>152500</v>
      </c>
      <c r="Y173" s="1">
        <v>50</v>
      </c>
      <c r="Z173" s="1">
        <v>5.0019999999999998</v>
      </c>
      <c r="AA173" s="3">
        <v>45952.1875</v>
      </c>
      <c r="AB173" s="2">
        <v>45952.210416666669</v>
      </c>
      <c r="AC173" s="1">
        <v>33</v>
      </c>
      <c r="AD173" s="1">
        <v>9</v>
      </c>
      <c r="AE173" s="1">
        <v>40.869999999999997</v>
      </c>
      <c r="AF173" s="1">
        <v>861799</v>
      </c>
      <c r="AG173" s="1">
        <v>861799</v>
      </c>
      <c r="AH173" s="3">
        <v>45952.188194444447</v>
      </c>
      <c r="AI173" s="3">
        <v>45952.188888888886</v>
      </c>
      <c r="AJ173" s="3">
        <v>45952.223611111112</v>
      </c>
      <c r="AK173" s="1">
        <v>49</v>
      </c>
    </row>
    <row r="174" spans="1:37">
      <c r="A174" s="1" t="e">
        <f t="array" aca="1" ref="A174" ca="1">_xludf.XLOOKUP(M174,'[2]Migrated Societies Data'!D:D,'[2]Migrated Societies Data'!B:B)</f>
        <v>#NAME?</v>
      </c>
      <c r="B174" s="1" t="e">
        <f t="array" aca="1" ref="B174" ca="1">_xludf.XLOOKUP(M174,'[2]Migrated Societies Data'!D:D,'[2]Migrated Societies Data'!E:E)</f>
        <v>#NAME?</v>
      </c>
      <c r="C174" s="1" t="str">
        <f>TEXT(L174,"DD-MM-YYYY")</f>
        <v>22-10-2025</v>
      </c>
      <c r="D174" s="1">
        <f>WEEKNUM(L174,11)</f>
        <v>43</v>
      </c>
      <c r="E174" s="1">
        <f>MONTH(L174)</f>
        <v>10</v>
      </c>
      <c r="F174" s="8" t="e">
        <f ca="1">MOD(_xludf.MINIFS([1]expressOrderReport!$AS:$AS,[1]expressOrderReport!$Q:$Q,$M174,[1]expressOrderReport!$G:$G,$C174),1)</f>
        <v>#NAME?</v>
      </c>
      <c r="G174" s="8" t="e">
        <f ca="1">MOD(_xludf.MAXIFS([1]expressOrderReport!$AS:$AS,[1]expressOrderReport!$Q:$Q,$M174,[1]expressOrderReport!$G:$G,$C174),1)</f>
        <v>#NAME?</v>
      </c>
      <c r="H174" s="7" t="e">
        <f ca="1">(G174-F174)*1440</f>
        <v>#NAME?</v>
      </c>
      <c r="I174" s="6">
        <f>AK174/V174</f>
        <v>2.8</v>
      </c>
      <c r="J174" s="5" t="str">
        <f>M174&amp;R174</f>
        <v>BBD-BLR-Nagondanahalli-T1S-route-4</v>
      </c>
      <c r="K174" s="5" t="str">
        <f>IF(AF174="","",C174&amp;AF174)</f>
        <v>22-10-2025861283</v>
      </c>
      <c r="L174" s="4">
        <v>45952</v>
      </c>
      <c r="M174" s="1" t="s">
        <v>4</v>
      </c>
      <c r="N174" s="1" t="s">
        <v>3</v>
      </c>
      <c r="O174" s="1">
        <v>268510096</v>
      </c>
      <c r="P174" s="1">
        <v>3</v>
      </c>
      <c r="Q174" s="1" t="s">
        <v>2</v>
      </c>
      <c r="R174" s="1" t="s">
        <v>8</v>
      </c>
      <c r="S174" s="1">
        <v>351770359</v>
      </c>
      <c r="T174" s="1">
        <v>30</v>
      </c>
      <c r="U174" s="1">
        <v>0</v>
      </c>
      <c r="V174" s="1">
        <v>30</v>
      </c>
      <c r="W174" s="1" t="s">
        <v>0</v>
      </c>
      <c r="X174" s="1">
        <v>152500</v>
      </c>
      <c r="Y174" s="1">
        <v>50</v>
      </c>
      <c r="Z174" s="1">
        <v>3.8119999999999998</v>
      </c>
      <c r="AA174" s="3">
        <v>45952.1875</v>
      </c>
      <c r="AB174" s="2">
        <v>45952.210416666669</v>
      </c>
      <c r="AC174" s="1">
        <v>33</v>
      </c>
      <c r="AD174" s="1">
        <v>9</v>
      </c>
      <c r="AE174" s="1">
        <v>41.66</v>
      </c>
      <c r="AF174" s="1">
        <v>861283</v>
      </c>
      <c r="AG174" s="1">
        <v>861283</v>
      </c>
      <c r="AH174" s="3">
        <v>45952.267361111109</v>
      </c>
      <c r="AI174" s="3">
        <v>45952.268055555556</v>
      </c>
      <c r="AJ174" s="3">
        <v>45952.326388888891</v>
      </c>
      <c r="AK174" s="1">
        <v>84</v>
      </c>
    </row>
    <row r="175" spans="1:37">
      <c r="A175" s="1" t="e">
        <f t="array" aca="1" ref="A175" ca="1">_xludf.XLOOKUP(M175,'[2]Migrated Societies Data'!D:D,'[2]Migrated Societies Data'!B:B)</f>
        <v>#NAME?</v>
      </c>
      <c r="B175" s="1" t="e">
        <f t="array" aca="1" ref="B175" ca="1">_xludf.XLOOKUP(M175,'[2]Migrated Societies Data'!D:D,'[2]Migrated Societies Data'!E:E)</f>
        <v>#NAME?</v>
      </c>
      <c r="C175" s="1" t="str">
        <f>TEXT(L175,"DD-MM-YYYY")</f>
        <v>18-10-2025</v>
      </c>
      <c r="D175" s="1">
        <f>WEEKNUM(L175,11)</f>
        <v>42</v>
      </c>
      <c r="E175" s="1">
        <f>MONTH(L175)</f>
        <v>10</v>
      </c>
      <c r="F175" s="8" t="e">
        <f ca="1">MOD(_xludf.MINIFS([1]expressOrderReport!$AS:$AS,[1]expressOrderReport!$Q:$Q,$M175,[1]expressOrderReport!$G:$G,$C175),1)</f>
        <v>#NAME?</v>
      </c>
      <c r="G175" s="8" t="e">
        <f ca="1">MOD(_xludf.MAXIFS([1]expressOrderReport!$AS:$AS,[1]expressOrderReport!$Q:$Q,$M175,[1]expressOrderReport!$G:$G,$C175),1)</f>
        <v>#NAME?</v>
      </c>
      <c r="H175" s="7" t="e">
        <f ca="1">(G175-F175)*1440</f>
        <v>#NAME?</v>
      </c>
      <c r="I175" s="6">
        <f>AK175/V175</f>
        <v>1.393939393939394</v>
      </c>
      <c r="J175" s="5" t="str">
        <f>M175&amp;R175</f>
        <v>BBD-BLR-Nagondanahalli-T1S-route-5</v>
      </c>
      <c r="K175" s="5" t="str">
        <f>IF(AF175="","",C175&amp;AF175)</f>
        <v>18-10-2025854738</v>
      </c>
      <c r="L175" s="4">
        <v>45948</v>
      </c>
      <c r="M175" s="1" t="s">
        <v>4</v>
      </c>
      <c r="N175" s="1" t="s">
        <v>3</v>
      </c>
      <c r="O175" s="1">
        <v>266750211</v>
      </c>
      <c r="P175" s="1">
        <v>3</v>
      </c>
      <c r="Q175" s="1" t="s">
        <v>2</v>
      </c>
      <c r="R175" s="1" t="s">
        <v>6</v>
      </c>
      <c r="S175" s="1">
        <v>349683269</v>
      </c>
      <c r="T175" s="1">
        <v>36</v>
      </c>
      <c r="U175" s="1">
        <v>3</v>
      </c>
      <c r="V175" s="1">
        <v>33</v>
      </c>
      <c r="W175" s="1" t="s">
        <v>0</v>
      </c>
      <c r="X175" s="1">
        <v>152500</v>
      </c>
      <c r="Y175" s="1">
        <v>50</v>
      </c>
      <c r="Z175" s="1">
        <v>3.0270000000000001</v>
      </c>
      <c r="AA175" s="3">
        <v>45948.1875</v>
      </c>
      <c r="AB175" s="2">
        <v>45948.207638888889</v>
      </c>
      <c r="AC175" s="1">
        <v>29</v>
      </c>
      <c r="AD175" s="1">
        <v>9</v>
      </c>
      <c r="AE175" s="1">
        <v>40.450000000000003</v>
      </c>
      <c r="AF175" s="1">
        <v>854738</v>
      </c>
      <c r="AG175" s="1">
        <v>854738</v>
      </c>
      <c r="AH175" s="3">
        <v>45948.163888888892</v>
      </c>
      <c r="AI175" s="3">
        <v>45948.163888888892</v>
      </c>
      <c r="AJ175" s="3">
        <v>45948.196527777778</v>
      </c>
      <c r="AK175" s="1">
        <v>46</v>
      </c>
    </row>
    <row r="176" spans="1:37">
      <c r="A176" s="1" t="e">
        <f t="array" aca="1" ref="A176" ca="1">_xludf.XLOOKUP(M176,'[2]Migrated Societies Data'!D:D,'[2]Migrated Societies Data'!B:B)</f>
        <v>#NAME?</v>
      </c>
      <c r="B176" s="1" t="e">
        <f t="array" aca="1" ref="B176" ca="1">_xludf.XLOOKUP(M176,'[2]Migrated Societies Data'!D:D,'[2]Migrated Societies Data'!E:E)</f>
        <v>#NAME?</v>
      </c>
      <c r="C176" s="1" t="str">
        <f>TEXT(L176,"DD-MM-YYYY")</f>
        <v>18-10-2025</v>
      </c>
      <c r="D176" s="1">
        <f>WEEKNUM(L176,11)</f>
        <v>42</v>
      </c>
      <c r="E176" s="1">
        <f>MONTH(L176)</f>
        <v>10</v>
      </c>
      <c r="F176" s="8" t="e">
        <f ca="1">MOD(_xludf.MINIFS([1]expressOrderReport!$AS:$AS,[1]expressOrderReport!$Q:$Q,$M176,[1]expressOrderReport!$G:$G,$C176),1)</f>
        <v>#NAME?</v>
      </c>
      <c r="G176" s="8" t="e">
        <f ca="1">MOD(_xludf.MAXIFS([1]expressOrderReport!$AS:$AS,[1]expressOrderReport!$Q:$Q,$M176,[1]expressOrderReport!$G:$G,$C176),1)</f>
        <v>#NAME?</v>
      </c>
      <c r="H176" s="7" t="e">
        <f ca="1">(G176-F176)*1440</f>
        <v>#NAME?</v>
      </c>
      <c r="I176" s="6">
        <f>AK176/V176</f>
        <v>2.7575757575757578</v>
      </c>
      <c r="J176" s="5" t="str">
        <f>M176&amp;R176</f>
        <v>BBD-BLR-Budhigere-T1S-route-5</v>
      </c>
      <c r="K176" s="5" t="str">
        <f>IF(AF176="","",C176&amp;AF176)</f>
        <v>18-10-2025861879</v>
      </c>
      <c r="L176" s="4">
        <v>45948</v>
      </c>
      <c r="M176" s="1" t="s">
        <v>7</v>
      </c>
      <c r="N176" s="1" t="s">
        <v>3</v>
      </c>
      <c r="O176" s="1">
        <v>266750214</v>
      </c>
      <c r="P176" s="1">
        <v>3</v>
      </c>
      <c r="Q176" s="1" t="s">
        <v>2</v>
      </c>
      <c r="R176" s="1" t="s">
        <v>6</v>
      </c>
      <c r="S176" s="1">
        <v>349683285</v>
      </c>
      <c r="T176" s="1">
        <v>33</v>
      </c>
      <c r="U176" s="1">
        <v>0</v>
      </c>
      <c r="V176" s="1">
        <v>33</v>
      </c>
      <c r="W176" s="1" t="s">
        <v>0</v>
      </c>
      <c r="X176" s="1">
        <v>152500</v>
      </c>
      <c r="Y176" s="1">
        <v>50</v>
      </c>
      <c r="Z176" s="1">
        <v>5.0019999999999998</v>
      </c>
      <c r="AA176" s="3">
        <v>45948.1875</v>
      </c>
      <c r="AB176" s="2">
        <v>45948.213194444441</v>
      </c>
      <c r="AC176" s="1">
        <v>37</v>
      </c>
      <c r="AD176" s="1">
        <v>9</v>
      </c>
      <c r="AE176" s="1">
        <v>41.52</v>
      </c>
      <c r="AF176" s="1">
        <v>861879</v>
      </c>
      <c r="AG176" s="1">
        <v>861879</v>
      </c>
      <c r="AH176" s="3">
        <v>45948.200694444444</v>
      </c>
      <c r="AI176" s="3">
        <v>45948.200694444444</v>
      </c>
      <c r="AJ176" s="3">
        <v>45948.26458333333</v>
      </c>
      <c r="AK176" s="1">
        <v>91</v>
      </c>
    </row>
    <row r="177" spans="1:37">
      <c r="A177" s="1" t="e">
        <f t="array" aca="1" ref="A177" ca="1">_xludf.XLOOKUP(M177,'[2]Migrated Societies Data'!D:D,'[2]Migrated Societies Data'!B:B)</f>
        <v>#NAME?</v>
      </c>
      <c r="B177" s="1" t="e">
        <f t="array" aca="1" ref="B177" ca="1">_xludf.XLOOKUP(M177,'[2]Migrated Societies Data'!D:D,'[2]Migrated Societies Data'!E:E)</f>
        <v>#NAME?</v>
      </c>
      <c r="C177" s="1" t="str">
        <f>TEXT(L177,"DD-MM-YYYY")</f>
        <v>19-10-2025</v>
      </c>
      <c r="D177" s="1">
        <f>WEEKNUM(L177,11)</f>
        <v>42</v>
      </c>
      <c r="E177" s="1">
        <f>MONTH(L177)</f>
        <v>10</v>
      </c>
      <c r="F177" s="8" t="e">
        <f ca="1">MOD(_xludf.MINIFS([1]expressOrderReport!$AS:$AS,[1]expressOrderReport!$Q:$Q,$M177,[1]expressOrderReport!$G:$G,$C177),1)</f>
        <v>#NAME?</v>
      </c>
      <c r="G177" s="8" t="e">
        <f ca="1">MOD(_xludf.MAXIFS([1]expressOrderReport!$AS:$AS,[1]expressOrderReport!$Q:$Q,$M177,[1]expressOrderReport!$G:$G,$C177),1)</f>
        <v>#NAME?</v>
      </c>
      <c r="H177" s="7" t="e">
        <f ca="1">(G177-F177)*1440</f>
        <v>#NAME?</v>
      </c>
      <c r="I177" s="6">
        <f>AK177/V177</f>
        <v>1.5333333333333334</v>
      </c>
      <c r="J177" s="5" t="str">
        <f>M177&amp;R177</f>
        <v>BBD-BLR-Budhigere-T1S-route-5</v>
      </c>
      <c r="K177" s="5" t="str">
        <f>IF(AF177="","",C177&amp;AF177)</f>
        <v>19-10-2025861946</v>
      </c>
      <c r="L177" s="4">
        <v>45949</v>
      </c>
      <c r="M177" s="1" t="s">
        <v>7</v>
      </c>
      <c r="N177" s="1" t="s">
        <v>3</v>
      </c>
      <c r="O177" s="1">
        <v>267216674</v>
      </c>
      <c r="P177" s="1">
        <v>3</v>
      </c>
      <c r="Q177" s="1" t="s">
        <v>2</v>
      </c>
      <c r="R177" s="1" t="s">
        <v>6</v>
      </c>
      <c r="S177" s="1">
        <v>350239594</v>
      </c>
      <c r="T177" s="1">
        <v>30</v>
      </c>
      <c r="U177" s="1">
        <v>0</v>
      </c>
      <c r="V177" s="1">
        <v>30</v>
      </c>
      <c r="W177" s="1" t="s">
        <v>0</v>
      </c>
      <c r="X177" s="1">
        <v>152500</v>
      </c>
      <c r="Y177" s="1">
        <v>50</v>
      </c>
      <c r="Z177" s="1">
        <v>3.3069999999999999</v>
      </c>
      <c r="AA177" s="3">
        <v>45949.1875</v>
      </c>
      <c r="AB177" s="2">
        <v>45949.205555555556</v>
      </c>
      <c r="AC177" s="1">
        <v>26</v>
      </c>
      <c r="AD177" s="1">
        <v>9</v>
      </c>
      <c r="AE177" s="1">
        <v>41.85</v>
      </c>
      <c r="AF177" s="1">
        <v>861946</v>
      </c>
      <c r="AG177" s="1">
        <v>861946</v>
      </c>
      <c r="AH177" s="3">
        <v>45949.202777777777</v>
      </c>
      <c r="AI177" s="3">
        <v>45949.202777777777</v>
      </c>
      <c r="AJ177" s="3">
        <v>45949.234722222223</v>
      </c>
      <c r="AK177" s="1">
        <v>46</v>
      </c>
    </row>
    <row r="178" spans="1:37">
      <c r="A178" s="1" t="e">
        <f t="array" aca="1" ref="A178" ca="1">_xludf.XLOOKUP(M178,'[2]Migrated Societies Data'!D:D,'[2]Migrated Societies Data'!B:B)</f>
        <v>#NAME?</v>
      </c>
      <c r="B178" s="1" t="e">
        <f t="array" aca="1" ref="B178" ca="1">_xludf.XLOOKUP(M178,'[2]Migrated Societies Data'!D:D,'[2]Migrated Societies Data'!E:E)</f>
        <v>#NAME?</v>
      </c>
      <c r="C178" s="1" t="str">
        <f>TEXT(L178,"DD-MM-YYYY")</f>
        <v>19-10-2025</v>
      </c>
      <c r="D178" s="1">
        <f>WEEKNUM(L178,11)</f>
        <v>42</v>
      </c>
      <c r="E178" s="1">
        <f>MONTH(L178)</f>
        <v>10</v>
      </c>
      <c r="F178" s="8" t="e">
        <f ca="1">MOD(_xludf.MINIFS([1]expressOrderReport!$AS:$AS,[1]expressOrderReport!$Q:$Q,$M178,[1]expressOrderReport!$G:$G,$C178),1)</f>
        <v>#NAME?</v>
      </c>
      <c r="G178" s="8" t="e">
        <f ca="1">MOD(_xludf.MAXIFS([1]expressOrderReport!$AS:$AS,[1]expressOrderReport!$Q:$Q,$M178,[1]expressOrderReport!$G:$G,$C178),1)</f>
        <v>#NAME?</v>
      </c>
      <c r="H178" s="7" t="e">
        <f ca="1">(G178-F178)*1440</f>
        <v>#NAME?</v>
      </c>
      <c r="I178" s="6">
        <f>AK178/V178</f>
        <v>2.375</v>
      </c>
      <c r="J178" s="5" t="str">
        <f>M178&amp;R178</f>
        <v>BBD-BLR-Nagondanahalli-T1S-route-5</v>
      </c>
      <c r="K178" s="5" t="str">
        <f>IF(AF178="","",C178&amp;AF178)</f>
        <v>19-10-2025863398</v>
      </c>
      <c r="L178" s="4">
        <v>45949</v>
      </c>
      <c r="M178" s="1" t="s">
        <v>4</v>
      </c>
      <c r="N178" s="1" t="s">
        <v>3</v>
      </c>
      <c r="O178" s="1">
        <v>267216683</v>
      </c>
      <c r="P178" s="1">
        <v>3</v>
      </c>
      <c r="Q178" s="1" t="s">
        <v>2</v>
      </c>
      <c r="R178" s="1" t="s">
        <v>6</v>
      </c>
      <c r="S178" s="1">
        <v>350239615</v>
      </c>
      <c r="T178" s="1">
        <v>34</v>
      </c>
      <c r="U178" s="1">
        <v>2</v>
      </c>
      <c r="V178" s="1">
        <v>32</v>
      </c>
      <c r="W178" s="1" t="s">
        <v>0</v>
      </c>
      <c r="X178" s="1">
        <v>152500</v>
      </c>
      <c r="Y178" s="1">
        <v>50</v>
      </c>
      <c r="Z178" s="1">
        <v>4.0739999999999998</v>
      </c>
      <c r="AA178" s="3">
        <v>45949.1875</v>
      </c>
      <c r="AB178" s="2">
        <v>45949.209722222222</v>
      </c>
      <c r="AC178" s="1">
        <v>32</v>
      </c>
      <c r="AD178" s="1">
        <v>9</v>
      </c>
      <c r="AE178" s="1">
        <v>41.82</v>
      </c>
      <c r="AF178" s="1">
        <v>863398</v>
      </c>
      <c r="AG178" s="1">
        <v>863398</v>
      </c>
      <c r="AH178" s="3">
        <v>45949.309027777781</v>
      </c>
      <c r="AI178" s="3">
        <v>45949.309027777781</v>
      </c>
      <c r="AJ178" s="3">
        <v>45949.362500000003</v>
      </c>
      <c r="AK178" s="1">
        <v>76</v>
      </c>
    </row>
    <row r="179" spans="1:37">
      <c r="A179" s="1" t="e">
        <f t="array" aca="1" ref="A179" ca="1">_xludf.XLOOKUP(M179,'[2]Migrated Societies Data'!D:D,'[2]Migrated Societies Data'!B:B)</f>
        <v>#NAME?</v>
      </c>
      <c r="B179" s="1" t="e">
        <f t="array" aca="1" ref="B179" ca="1">_xludf.XLOOKUP(M179,'[2]Migrated Societies Data'!D:D,'[2]Migrated Societies Data'!E:E)</f>
        <v>#NAME?</v>
      </c>
      <c r="C179" s="1" t="str">
        <f>TEXT(L179,"DD-MM-YYYY")</f>
        <v>20-10-2025</v>
      </c>
      <c r="D179" s="1">
        <f>WEEKNUM(L179,11)</f>
        <v>43</v>
      </c>
      <c r="E179" s="1">
        <f>MONTH(L179)</f>
        <v>10</v>
      </c>
      <c r="F179" s="8" t="e">
        <f ca="1">MOD(_xludf.MINIFS([1]expressOrderReport!$AS:$AS,[1]expressOrderReport!$Q:$Q,$M179,[1]expressOrderReport!$G:$G,$C179),1)</f>
        <v>#NAME?</v>
      </c>
      <c r="G179" s="8" t="e">
        <f ca="1">MOD(_xludf.MAXIFS([1]expressOrderReport!$AS:$AS,[1]expressOrderReport!$Q:$Q,$M179,[1]expressOrderReport!$G:$G,$C179),1)</f>
        <v>#NAME?</v>
      </c>
      <c r="H179" s="7" t="e">
        <f ca="1">(G179-F179)*1440</f>
        <v>#NAME?</v>
      </c>
      <c r="I179" s="6">
        <f>AK179/V179</f>
        <v>1.6470588235294117</v>
      </c>
      <c r="J179" s="5" t="str">
        <f>M179&amp;R179</f>
        <v>BBD-BLR-Budhigere-T1S-route-5</v>
      </c>
      <c r="K179" s="5" t="str">
        <f>IF(AF179="","",C179&amp;AF179)</f>
        <v>20-10-2025861793</v>
      </c>
      <c r="L179" s="4">
        <v>45950</v>
      </c>
      <c r="M179" s="1" t="s">
        <v>7</v>
      </c>
      <c r="N179" s="1" t="s">
        <v>3</v>
      </c>
      <c r="O179" s="1">
        <v>267671477</v>
      </c>
      <c r="P179" s="1">
        <v>3</v>
      </c>
      <c r="Q179" s="1" t="s">
        <v>2</v>
      </c>
      <c r="R179" s="1" t="s">
        <v>6</v>
      </c>
      <c r="S179" s="1">
        <v>350765872</v>
      </c>
      <c r="T179" s="1">
        <v>34</v>
      </c>
      <c r="U179" s="1">
        <v>0</v>
      </c>
      <c r="V179" s="1">
        <v>34</v>
      </c>
      <c r="W179" s="1" t="s">
        <v>0</v>
      </c>
      <c r="X179" s="1">
        <v>152500</v>
      </c>
      <c r="Y179" s="1">
        <v>50</v>
      </c>
      <c r="Z179" s="1">
        <v>5.0019999999999998</v>
      </c>
      <c r="AA179" s="3">
        <v>45950.1875</v>
      </c>
      <c r="AB179" s="2">
        <v>45950.214583333334</v>
      </c>
      <c r="AC179" s="1">
        <v>39</v>
      </c>
      <c r="AD179" s="1">
        <v>9</v>
      </c>
      <c r="AE179" s="1">
        <v>41.77</v>
      </c>
      <c r="AF179" s="1">
        <v>861793</v>
      </c>
      <c r="AG179" s="1">
        <v>861793</v>
      </c>
      <c r="AH179" s="3">
        <v>45950.188888888886</v>
      </c>
      <c r="AI179" s="3">
        <v>45950.189583333333</v>
      </c>
      <c r="AJ179" s="3">
        <v>45950.229166666664</v>
      </c>
      <c r="AK179" s="1">
        <v>56</v>
      </c>
    </row>
    <row r="180" spans="1:37">
      <c r="A180" s="1" t="e">
        <f t="array" aca="1" ref="A180" ca="1">_xludf.XLOOKUP(M180,'[2]Migrated Societies Data'!D:D,'[2]Migrated Societies Data'!B:B)</f>
        <v>#NAME?</v>
      </c>
      <c r="B180" s="1" t="e">
        <f t="array" aca="1" ref="B180" ca="1">_xludf.XLOOKUP(M180,'[2]Migrated Societies Data'!D:D,'[2]Migrated Societies Data'!E:E)</f>
        <v>#NAME?</v>
      </c>
      <c r="C180" s="1" t="str">
        <f>TEXT(L180,"DD-MM-YYYY")</f>
        <v>20-10-2025</v>
      </c>
      <c r="D180" s="1">
        <f>WEEKNUM(L180,11)</f>
        <v>43</v>
      </c>
      <c r="E180" s="1">
        <f>MONTH(L180)</f>
        <v>10</v>
      </c>
      <c r="F180" s="8" t="e">
        <f ca="1">MOD(_xludf.MINIFS([1]expressOrderReport!$AS:$AS,[1]expressOrderReport!$Q:$Q,$M180,[1]expressOrderReport!$G:$G,$C180),1)</f>
        <v>#NAME?</v>
      </c>
      <c r="G180" s="8" t="e">
        <f ca="1">MOD(_xludf.MAXIFS([1]expressOrderReport!$AS:$AS,[1]expressOrderReport!$Q:$Q,$M180,[1]expressOrderReport!$G:$G,$C180),1)</f>
        <v>#NAME?</v>
      </c>
      <c r="H180" s="7" t="e">
        <f ca="1">(G180-F180)*1440</f>
        <v>#NAME?</v>
      </c>
      <c r="I180" s="6">
        <f>AK180/V180</f>
        <v>2.3636363636363638</v>
      </c>
      <c r="J180" s="5" t="str">
        <f>M180&amp;R180</f>
        <v>BBD-BLR-Nagondanahalli-T1S-route-5</v>
      </c>
      <c r="K180" s="5" t="str">
        <f>IF(AF180="","",C180&amp;AF180)</f>
        <v>20-10-2025861283</v>
      </c>
      <c r="L180" s="4">
        <v>45950</v>
      </c>
      <c r="M180" s="1" t="s">
        <v>4</v>
      </c>
      <c r="N180" s="1" t="s">
        <v>3</v>
      </c>
      <c r="O180" s="1">
        <v>267671480</v>
      </c>
      <c r="P180" s="1">
        <v>3</v>
      </c>
      <c r="Q180" s="1" t="s">
        <v>2</v>
      </c>
      <c r="R180" s="1" t="s">
        <v>6</v>
      </c>
      <c r="S180" s="1">
        <v>350765881</v>
      </c>
      <c r="T180" s="1">
        <v>36</v>
      </c>
      <c r="U180" s="1">
        <v>3</v>
      </c>
      <c r="V180" s="1">
        <v>33</v>
      </c>
      <c r="W180" s="1" t="s">
        <v>0</v>
      </c>
      <c r="X180" s="1">
        <v>152500</v>
      </c>
      <c r="Y180" s="1">
        <v>50</v>
      </c>
      <c r="Z180" s="1">
        <v>4.0739999999999998</v>
      </c>
      <c r="AA180" s="3">
        <v>45950.1875</v>
      </c>
      <c r="AB180" s="2">
        <v>45950.210416666669</v>
      </c>
      <c r="AC180" s="1">
        <v>33</v>
      </c>
      <c r="AD180" s="1">
        <v>9</v>
      </c>
      <c r="AE180" s="1">
        <v>40.99</v>
      </c>
      <c r="AF180" s="1">
        <v>861283</v>
      </c>
      <c r="AG180" s="1">
        <v>861283</v>
      </c>
      <c r="AH180" s="3">
        <v>45950.204861111109</v>
      </c>
      <c r="AI180" s="3">
        <v>45950.205555555556</v>
      </c>
      <c r="AJ180" s="3">
        <v>45950.259722222225</v>
      </c>
      <c r="AK180" s="1">
        <v>78</v>
      </c>
    </row>
    <row r="181" spans="1:37">
      <c r="A181" s="1" t="e">
        <f t="array" aca="1" ref="A181" ca="1">_xludf.XLOOKUP(M181,'[2]Migrated Societies Data'!D:D,'[2]Migrated Societies Data'!B:B)</f>
        <v>#NAME?</v>
      </c>
      <c r="B181" s="1" t="e">
        <f t="array" aca="1" ref="B181" ca="1">_xludf.XLOOKUP(M181,'[2]Migrated Societies Data'!D:D,'[2]Migrated Societies Data'!E:E)</f>
        <v>#NAME?</v>
      </c>
      <c r="C181" s="1" t="str">
        <f>TEXT(L181,"DD-MM-YYYY")</f>
        <v>21-10-2025</v>
      </c>
      <c r="D181" s="1">
        <f>WEEKNUM(L181,11)</f>
        <v>43</v>
      </c>
      <c r="E181" s="1">
        <f>MONTH(L181)</f>
        <v>10</v>
      </c>
      <c r="F181" s="8" t="e">
        <f ca="1">MOD(_xludf.MINIFS([1]expressOrderReport!$AS:$AS,[1]expressOrderReport!$Q:$Q,$M181,[1]expressOrderReport!$G:$G,$C181),1)</f>
        <v>#NAME?</v>
      </c>
      <c r="G181" s="8" t="e">
        <f ca="1">MOD(_xludf.MAXIFS([1]expressOrderReport!$AS:$AS,[1]expressOrderReport!$Q:$Q,$M181,[1]expressOrderReport!$G:$G,$C181),1)</f>
        <v>#NAME?</v>
      </c>
      <c r="H181" s="7" t="e">
        <f ca="1">(G181-F181)*1440</f>
        <v>#NAME?</v>
      </c>
      <c r="I181" s="6">
        <f>AK181/V181</f>
        <v>1.1071428571428572</v>
      </c>
      <c r="J181" s="5" t="str">
        <f>M181&amp;R181</f>
        <v>BBD-BLR-Budhigere-T1S-route-5</v>
      </c>
      <c r="K181" s="5" t="str">
        <f>IF(AF181="","",C181&amp;AF181)</f>
        <v>21-10-2025861799</v>
      </c>
      <c r="L181" s="4">
        <v>45951</v>
      </c>
      <c r="M181" s="1" t="s">
        <v>7</v>
      </c>
      <c r="N181" s="1" t="s">
        <v>3</v>
      </c>
      <c r="O181" s="1">
        <v>268140858</v>
      </c>
      <c r="P181" s="1">
        <v>3</v>
      </c>
      <c r="Q181" s="1" t="s">
        <v>2</v>
      </c>
      <c r="R181" s="1" t="s">
        <v>6</v>
      </c>
      <c r="S181" s="1">
        <v>351332908</v>
      </c>
      <c r="T181" s="1">
        <v>28</v>
      </c>
      <c r="U181" s="1">
        <v>0</v>
      </c>
      <c r="V181" s="1">
        <v>28</v>
      </c>
      <c r="W181" s="1" t="s">
        <v>0</v>
      </c>
      <c r="X181" s="1">
        <v>152500</v>
      </c>
      <c r="Y181" s="1">
        <v>50</v>
      </c>
      <c r="Z181" s="1">
        <v>3.3069999999999999</v>
      </c>
      <c r="AA181" s="3">
        <v>45951.1875</v>
      </c>
      <c r="AB181" s="2">
        <v>45951.20416666667</v>
      </c>
      <c r="AC181" s="1">
        <v>24</v>
      </c>
      <c r="AD181" s="1">
        <v>9</v>
      </c>
      <c r="AE181" s="1">
        <v>39.83</v>
      </c>
      <c r="AF181" s="1">
        <v>861799</v>
      </c>
      <c r="AG181" s="1">
        <v>861799</v>
      </c>
      <c r="AH181" s="3">
        <v>45951.197222222225</v>
      </c>
      <c r="AI181" s="3">
        <v>45951.197916666664</v>
      </c>
      <c r="AJ181" s="3">
        <v>45951.219444444447</v>
      </c>
      <c r="AK181" s="1">
        <v>31</v>
      </c>
    </row>
    <row r="182" spans="1:37">
      <c r="A182" s="1" t="e">
        <f t="array" aca="1" ref="A182" ca="1">_xludf.XLOOKUP(M182,'[2]Migrated Societies Data'!D:D,'[2]Migrated Societies Data'!B:B)</f>
        <v>#NAME?</v>
      </c>
      <c r="B182" s="1" t="e">
        <f t="array" aca="1" ref="B182" ca="1">_xludf.XLOOKUP(M182,'[2]Migrated Societies Data'!D:D,'[2]Migrated Societies Data'!E:E)</f>
        <v>#NAME?</v>
      </c>
      <c r="C182" s="1" t="str">
        <f>TEXT(L182,"DD-MM-YYYY")</f>
        <v>21-10-2025</v>
      </c>
      <c r="D182" s="1">
        <f>WEEKNUM(L182,11)</f>
        <v>43</v>
      </c>
      <c r="E182" s="1">
        <f>MONTH(L182)</f>
        <v>10</v>
      </c>
      <c r="F182" s="8" t="e">
        <f ca="1">MOD(_xludf.MINIFS([1]expressOrderReport!$AS:$AS,[1]expressOrderReport!$Q:$Q,$M182,[1]expressOrderReport!$G:$G,$C182),1)</f>
        <v>#NAME?</v>
      </c>
      <c r="G182" s="8" t="e">
        <f ca="1">MOD(_xludf.MAXIFS([1]expressOrderReport!$AS:$AS,[1]expressOrderReport!$Q:$Q,$M182,[1]expressOrderReport!$G:$G,$C182),1)</f>
        <v>#NAME?</v>
      </c>
      <c r="H182" s="7" t="e">
        <f ca="1">(G182-F182)*1440</f>
        <v>#NAME?</v>
      </c>
      <c r="I182" s="6">
        <f>AK182/V182</f>
        <v>3.9117647058823528</v>
      </c>
      <c r="J182" s="5" t="str">
        <f>M182&amp;R182</f>
        <v>BBD-BLR-Nagondanahalli-T1S-route-5</v>
      </c>
      <c r="K182" s="5" t="str">
        <f>IF(AF182="","",C182&amp;AF182)</f>
        <v>21-10-2025854738</v>
      </c>
      <c r="L182" s="4">
        <v>45951</v>
      </c>
      <c r="M182" s="1" t="s">
        <v>4</v>
      </c>
      <c r="N182" s="1" t="s">
        <v>3</v>
      </c>
      <c r="O182" s="1">
        <v>268140857</v>
      </c>
      <c r="P182" s="1">
        <v>3</v>
      </c>
      <c r="Q182" s="1" t="s">
        <v>2</v>
      </c>
      <c r="R182" s="1" t="s">
        <v>6</v>
      </c>
      <c r="S182" s="1">
        <v>351332913</v>
      </c>
      <c r="T182" s="1">
        <v>34</v>
      </c>
      <c r="U182" s="1">
        <v>0</v>
      </c>
      <c r="V182" s="1">
        <v>34</v>
      </c>
      <c r="W182" s="1" t="s">
        <v>0</v>
      </c>
      <c r="X182" s="1">
        <v>152500</v>
      </c>
      <c r="Y182" s="1">
        <v>50</v>
      </c>
      <c r="Z182" s="1">
        <v>4.0739999999999998</v>
      </c>
      <c r="AA182" s="3">
        <v>45951.1875</v>
      </c>
      <c r="AB182" s="2">
        <v>45951.209722222222</v>
      </c>
      <c r="AC182" s="1">
        <v>32</v>
      </c>
      <c r="AD182" s="1">
        <v>9</v>
      </c>
      <c r="AE182" s="1">
        <v>41.85</v>
      </c>
      <c r="AF182" s="1">
        <v>854738</v>
      </c>
      <c r="AG182" s="1">
        <v>854738</v>
      </c>
      <c r="AH182" s="3">
        <v>45951.18472222222</v>
      </c>
      <c r="AI182" s="3">
        <v>45951.185416666667</v>
      </c>
      <c r="AJ182" s="3">
        <v>45951.277777777781</v>
      </c>
      <c r="AK182" s="1">
        <v>133</v>
      </c>
    </row>
    <row r="183" spans="1:37">
      <c r="A183" s="1" t="e">
        <f t="array" aca="1" ref="A183" ca="1">_xludf.XLOOKUP(M183,'[2]Migrated Societies Data'!D:D,'[2]Migrated Societies Data'!B:B)</f>
        <v>#NAME?</v>
      </c>
      <c r="B183" s="1" t="e">
        <f t="array" aca="1" ref="B183" ca="1">_xludf.XLOOKUP(M183,'[2]Migrated Societies Data'!D:D,'[2]Migrated Societies Data'!E:E)</f>
        <v>#NAME?</v>
      </c>
      <c r="C183" s="1" t="str">
        <f>TEXT(L183,"DD-MM-YYYY")</f>
        <v>22-10-2025</v>
      </c>
      <c r="D183" s="1">
        <f>WEEKNUM(L183,11)</f>
        <v>43</v>
      </c>
      <c r="E183" s="1">
        <f>MONTH(L183)</f>
        <v>10</v>
      </c>
      <c r="F183" s="8" t="e">
        <f ca="1">MOD(_xludf.MINIFS([1]expressOrderReport!$AS:$AS,[1]expressOrderReport!$Q:$Q,$M183,[1]expressOrderReport!$G:$G,$C183),1)</f>
        <v>#NAME?</v>
      </c>
      <c r="G183" s="8" t="e">
        <f ca="1">MOD(_xludf.MAXIFS([1]expressOrderReport!$AS:$AS,[1]expressOrderReport!$Q:$Q,$M183,[1]expressOrderReport!$G:$G,$C183),1)</f>
        <v>#NAME?</v>
      </c>
      <c r="H183" s="7" t="e">
        <f ca="1">(G183-F183)*1440</f>
        <v>#NAME?</v>
      </c>
      <c r="I183" s="6">
        <f>AK183/V183</f>
        <v>2.838709677419355</v>
      </c>
      <c r="J183" s="5" t="str">
        <f>M183&amp;R183</f>
        <v>BBD-BLR-Budhigere-T1S-route-5</v>
      </c>
      <c r="K183" s="5" t="str">
        <f>IF(AF183="","",C183&amp;AF183)</f>
        <v>22-10-2025861793</v>
      </c>
      <c r="L183" s="4">
        <v>45952</v>
      </c>
      <c r="M183" s="1" t="s">
        <v>7</v>
      </c>
      <c r="N183" s="1" t="s">
        <v>3</v>
      </c>
      <c r="O183" s="1">
        <v>268510095</v>
      </c>
      <c r="P183" s="1">
        <v>3</v>
      </c>
      <c r="Q183" s="1" t="s">
        <v>2</v>
      </c>
      <c r="R183" s="1" t="s">
        <v>6</v>
      </c>
      <c r="S183" s="1">
        <v>351770355</v>
      </c>
      <c r="T183" s="1">
        <v>31</v>
      </c>
      <c r="U183" s="1">
        <v>0</v>
      </c>
      <c r="V183" s="1">
        <v>31</v>
      </c>
      <c r="W183" s="1" t="s">
        <v>0</v>
      </c>
      <c r="X183" s="1">
        <v>152500</v>
      </c>
      <c r="Y183" s="1">
        <v>50</v>
      </c>
      <c r="Z183" s="1">
        <v>3.3069999999999999</v>
      </c>
      <c r="AA183" s="3">
        <v>45952.1875</v>
      </c>
      <c r="AB183" s="2">
        <v>45952.206250000003</v>
      </c>
      <c r="AC183" s="1">
        <v>27</v>
      </c>
      <c r="AD183" s="1">
        <v>9</v>
      </c>
      <c r="AE183" s="1">
        <v>36.619999999999997</v>
      </c>
      <c r="AF183" s="1">
        <v>861793</v>
      </c>
      <c r="AG183" s="1">
        <v>861793</v>
      </c>
      <c r="AH183" s="3">
        <v>45952.203472222223</v>
      </c>
      <c r="AI183" s="3">
        <v>45952.203472222223</v>
      </c>
      <c r="AJ183" s="3">
        <v>45952.265277777777</v>
      </c>
      <c r="AK183" s="1">
        <v>88</v>
      </c>
    </row>
    <row r="184" spans="1:37">
      <c r="A184" s="1" t="e">
        <f t="array" aca="1" ref="A184" ca="1">_xludf.XLOOKUP(M184,'[2]Migrated Societies Data'!D:D,'[2]Migrated Societies Data'!B:B)</f>
        <v>#NAME?</v>
      </c>
      <c r="B184" s="1" t="e">
        <f t="array" aca="1" ref="B184" ca="1">_xludf.XLOOKUP(M184,'[2]Migrated Societies Data'!D:D,'[2]Migrated Societies Data'!E:E)</f>
        <v>#NAME?</v>
      </c>
      <c r="C184" s="1" t="str">
        <f>TEXT(L184,"DD-MM-YYYY")</f>
        <v>22-10-2025</v>
      </c>
      <c r="D184" s="1">
        <f>WEEKNUM(L184,11)</f>
        <v>43</v>
      </c>
      <c r="E184" s="1">
        <f>MONTH(L184)</f>
        <v>10</v>
      </c>
      <c r="F184" s="8" t="e">
        <f ca="1">MOD(_xludf.MINIFS([1]expressOrderReport!$AS:$AS,[1]expressOrderReport!$Q:$Q,$M184,[1]expressOrderReport!$G:$G,$C184),1)</f>
        <v>#NAME?</v>
      </c>
      <c r="G184" s="8" t="e">
        <f ca="1">MOD(_xludf.MAXIFS([1]expressOrderReport!$AS:$AS,[1]expressOrderReport!$Q:$Q,$M184,[1]expressOrderReport!$G:$G,$C184),1)</f>
        <v>#NAME?</v>
      </c>
      <c r="H184" s="7" t="e">
        <f ca="1">(G184-F184)*1440</f>
        <v>#NAME?</v>
      </c>
      <c r="I184" s="6">
        <f>AK184/V184</f>
        <v>1.8181818181818181</v>
      </c>
      <c r="J184" s="5" t="str">
        <f>M184&amp;R184</f>
        <v>BBD-BLR-Nagondanahalli-T1S-route-5</v>
      </c>
      <c r="K184" s="5" t="str">
        <f>IF(AF184="","",C184&amp;AF184)</f>
        <v>22-10-2025861283</v>
      </c>
      <c r="L184" s="4">
        <v>45952</v>
      </c>
      <c r="M184" s="1" t="s">
        <v>4</v>
      </c>
      <c r="N184" s="1" t="s">
        <v>3</v>
      </c>
      <c r="O184" s="1">
        <v>268510096</v>
      </c>
      <c r="P184" s="1">
        <v>3</v>
      </c>
      <c r="Q184" s="1" t="s">
        <v>2</v>
      </c>
      <c r="R184" s="1" t="s">
        <v>6</v>
      </c>
      <c r="S184" s="1">
        <v>351770364</v>
      </c>
      <c r="T184" s="1">
        <v>34</v>
      </c>
      <c r="U184" s="1">
        <v>1</v>
      </c>
      <c r="V184" s="1">
        <v>33</v>
      </c>
      <c r="W184" s="1" t="s">
        <v>0</v>
      </c>
      <c r="X184" s="1">
        <v>152500</v>
      </c>
      <c r="Y184" s="1">
        <v>50</v>
      </c>
      <c r="Z184" s="1">
        <v>4.0739999999999998</v>
      </c>
      <c r="AA184" s="3">
        <v>45952.1875</v>
      </c>
      <c r="AB184" s="2">
        <v>45952.209722222222</v>
      </c>
      <c r="AC184" s="1">
        <v>32</v>
      </c>
      <c r="AD184" s="1">
        <v>9</v>
      </c>
      <c r="AE184" s="1">
        <v>38.9</v>
      </c>
      <c r="AF184" s="1">
        <v>861283</v>
      </c>
      <c r="AG184" s="1">
        <v>861283</v>
      </c>
      <c r="AH184" s="3">
        <v>45952.163194444445</v>
      </c>
      <c r="AI184" s="3">
        <v>45952.163194444445</v>
      </c>
      <c r="AJ184" s="3">
        <v>45952.205555555556</v>
      </c>
      <c r="AK184" s="1">
        <v>60</v>
      </c>
    </row>
    <row r="185" spans="1:37">
      <c r="A185" s="1" t="e">
        <f t="array" aca="1" ref="A185" ca="1">_xludf.XLOOKUP(M185,'[2]Migrated Societies Data'!D:D,'[2]Migrated Societies Data'!B:B)</f>
        <v>#NAME?</v>
      </c>
      <c r="B185" s="1" t="e">
        <f t="array" aca="1" ref="B185" ca="1">_xludf.XLOOKUP(M185,'[2]Migrated Societies Data'!D:D,'[2]Migrated Societies Data'!E:E)</f>
        <v>#NAME?</v>
      </c>
      <c r="C185" s="1" t="str">
        <f>TEXT(L185,"DD-MM-YYYY")</f>
        <v>18-10-2025</v>
      </c>
      <c r="D185" s="1">
        <f>WEEKNUM(L185,11)</f>
        <v>42</v>
      </c>
      <c r="E185" s="1">
        <f>MONTH(L185)</f>
        <v>10</v>
      </c>
      <c r="F185" s="8" t="e">
        <f ca="1">MOD(_xludf.MINIFS([1]expressOrderReport!$AS:$AS,[1]expressOrderReport!$Q:$Q,$M185,[1]expressOrderReport!$G:$G,$C185),1)</f>
        <v>#NAME?</v>
      </c>
      <c r="G185" s="8" t="e">
        <f ca="1">MOD(_xludf.MAXIFS([1]expressOrderReport!$AS:$AS,[1]expressOrderReport!$Q:$Q,$M185,[1]expressOrderReport!$G:$G,$C185),1)</f>
        <v>#NAME?</v>
      </c>
      <c r="H185" s="7" t="e">
        <f ca="1">(G185-F185)*1440</f>
        <v>#NAME?</v>
      </c>
      <c r="I185" s="6">
        <f>AK185/V185</f>
        <v>3.4761904761904763</v>
      </c>
      <c r="J185" s="5" t="str">
        <f>M185&amp;R185</f>
        <v>BBD-BLR-Nagondanahalli-T1S-route-6</v>
      </c>
      <c r="K185" s="5" t="str">
        <f>IF(AF185="","",C185&amp;AF185)</f>
        <v>18-10-2025861283</v>
      </c>
      <c r="L185" s="4">
        <v>45948</v>
      </c>
      <c r="M185" s="1" t="s">
        <v>4</v>
      </c>
      <c r="N185" s="1" t="s">
        <v>3</v>
      </c>
      <c r="O185" s="1">
        <v>266750211</v>
      </c>
      <c r="P185" s="1">
        <v>3</v>
      </c>
      <c r="Q185" s="1" t="s">
        <v>2</v>
      </c>
      <c r="R185" s="1" t="s">
        <v>5</v>
      </c>
      <c r="S185" s="1">
        <v>349683264</v>
      </c>
      <c r="T185" s="1">
        <v>22</v>
      </c>
      <c r="U185" s="1">
        <v>1</v>
      </c>
      <c r="V185" s="1">
        <v>21</v>
      </c>
      <c r="W185" s="1" t="s">
        <v>0</v>
      </c>
      <c r="X185" s="1">
        <v>152500</v>
      </c>
      <c r="Y185" s="1">
        <v>50</v>
      </c>
      <c r="Z185" s="1">
        <v>4.0739999999999998</v>
      </c>
      <c r="AA185" s="3">
        <v>45948.1875</v>
      </c>
      <c r="AB185" s="2">
        <v>45948.206250000003</v>
      </c>
      <c r="AC185" s="1">
        <v>27</v>
      </c>
      <c r="AD185" s="1">
        <v>9</v>
      </c>
      <c r="AE185" s="1">
        <v>41.15</v>
      </c>
      <c r="AF185" s="1">
        <v>861283</v>
      </c>
      <c r="AG185" s="1">
        <v>861283</v>
      </c>
      <c r="AH185" s="3">
        <v>45948.164583333331</v>
      </c>
      <c r="AI185" s="3">
        <v>45948.164583333331</v>
      </c>
      <c r="AJ185" s="3">
        <v>45948.215277777781</v>
      </c>
      <c r="AK185" s="1">
        <v>73</v>
      </c>
    </row>
    <row r="186" spans="1:37">
      <c r="A186" s="1" t="e">
        <f t="array" aca="1" ref="A186" ca="1">_xludf.XLOOKUP(M186,'[2]Migrated Societies Data'!D:D,'[2]Migrated Societies Data'!B:B)</f>
        <v>#NAME?</v>
      </c>
      <c r="B186" s="1" t="e">
        <f t="array" aca="1" ref="B186" ca="1">_xludf.XLOOKUP(M186,'[2]Migrated Societies Data'!D:D,'[2]Migrated Societies Data'!E:E)</f>
        <v>#NAME?</v>
      </c>
      <c r="C186" s="1" t="str">
        <f>TEXT(L186,"DD-MM-YYYY")</f>
        <v>18-10-2025</v>
      </c>
      <c r="D186" s="1">
        <f>WEEKNUM(L186,11)</f>
        <v>42</v>
      </c>
      <c r="E186" s="1">
        <f>MONTH(L186)</f>
        <v>10</v>
      </c>
      <c r="F186" s="8" t="e">
        <f ca="1">MOD(_xludf.MINIFS([1]expressOrderReport!$AS:$AS,[1]expressOrderReport!$Q:$Q,$M186,[1]expressOrderReport!$G:$G,$C186),1)</f>
        <v>#NAME?</v>
      </c>
      <c r="G186" s="8" t="e">
        <f ca="1">MOD(_xludf.MAXIFS([1]expressOrderReport!$AS:$AS,[1]expressOrderReport!$Q:$Q,$M186,[1]expressOrderReport!$G:$G,$C186),1)</f>
        <v>#NAME?</v>
      </c>
      <c r="H186" s="7" t="e">
        <f ca="1">(G186-F186)*1440</f>
        <v>#NAME?</v>
      </c>
      <c r="I186" s="6">
        <f>AK186/V186</f>
        <v>1.2580645161290323</v>
      </c>
      <c r="J186" s="5" t="str">
        <f>M186&amp;R186</f>
        <v>BBD-BLR-Budhigere-T1S-route-6</v>
      </c>
      <c r="K186" s="5" t="str">
        <f>IF(AF186="","",C186&amp;AF186)</f>
        <v>18-10-2025861793</v>
      </c>
      <c r="L186" s="4">
        <v>45948</v>
      </c>
      <c r="M186" s="1" t="s">
        <v>7</v>
      </c>
      <c r="N186" s="1" t="s">
        <v>3</v>
      </c>
      <c r="O186" s="1">
        <v>266750214</v>
      </c>
      <c r="P186" s="1">
        <v>3</v>
      </c>
      <c r="Q186" s="1" t="s">
        <v>2</v>
      </c>
      <c r="R186" s="1" t="s">
        <v>5</v>
      </c>
      <c r="S186" s="1">
        <v>349683289</v>
      </c>
      <c r="T186" s="1">
        <v>31</v>
      </c>
      <c r="U186" s="1">
        <v>0</v>
      </c>
      <c r="V186" s="1">
        <v>31</v>
      </c>
      <c r="W186" s="1" t="s">
        <v>0</v>
      </c>
      <c r="X186" s="1">
        <v>152500</v>
      </c>
      <c r="Y186" s="1">
        <v>50</v>
      </c>
      <c r="Z186" s="1">
        <v>3.3069999999999999</v>
      </c>
      <c r="AA186" s="3">
        <v>45948.1875</v>
      </c>
      <c r="AB186" s="2">
        <v>45948.205555555556</v>
      </c>
      <c r="AC186" s="1">
        <v>26</v>
      </c>
      <c r="AD186" s="1">
        <v>9</v>
      </c>
      <c r="AE186" s="1">
        <v>40.43</v>
      </c>
      <c r="AF186" s="1">
        <v>861793</v>
      </c>
      <c r="AG186" s="1">
        <v>861793</v>
      </c>
      <c r="AH186" s="3">
        <v>45948.191666666666</v>
      </c>
      <c r="AI186" s="3">
        <v>45948.191666666666</v>
      </c>
      <c r="AJ186" s="3">
        <v>45948.219444444447</v>
      </c>
      <c r="AK186" s="1">
        <v>39</v>
      </c>
    </row>
    <row r="187" spans="1:37">
      <c r="A187" s="1" t="e">
        <f t="array" aca="1" ref="A187" ca="1">_xludf.XLOOKUP(M187,'[2]Migrated Societies Data'!D:D,'[2]Migrated Societies Data'!B:B)</f>
        <v>#NAME?</v>
      </c>
      <c r="B187" s="1" t="e">
        <f t="array" aca="1" ref="B187" ca="1">_xludf.XLOOKUP(M187,'[2]Migrated Societies Data'!D:D,'[2]Migrated Societies Data'!E:E)</f>
        <v>#NAME?</v>
      </c>
      <c r="C187" s="1" t="str">
        <f>TEXT(L187,"DD-MM-YYYY")</f>
        <v>19-10-2025</v>
      </c>
      <c r="D187" s="1">
        <f>WEEKNUM(L187,11)</f>
        <v>42</v>
      </c>
      <c r="E187" s="1">
        <f>MONTH(L187)</f>
        <v>10</v>
      </c>
      <c r="F187" s="8" t="e">
        <f ca="1">MOD(_xludf.MINIFS([1]expressOrderReport!$AS:$AS,[1]expressOrderReport!$Q:$Q,$M187,[1]expressOrderReport!$G:$G,$C187),1)</f>
        <v>#NAME?</v>
      </c>
      <c r="G187" s="8" t="e">
        <f ca="1">MOD(_xludf.MAXIFS([1]expressOrderReport!$AS:$AS,[1]expressOrderReport!$Q:$Q,$M187,[1]expressOrderReport!$G:$G,$C187),1)</f>
        <v>#NAME?</v>
      </c>
      <c r="H187" s="7" t="e">
        <f ca="1">(G187-F187)*1440</f>
        <v>#NAME?</v>
      </c>
      <c r="I187" s="6">
        <f>AK187/V187</f>
        <v>1.6875</v>
      </c>
      <c r="J187" s="5" t="str">
        <f>M187&amp;R187</f>
        <v>BBD-BLR-Budhigere-T1S-route-6</v>
      </c>
      <c r="K187" s="5" t="str">
        <f>IF(AF187="","",C187&amp;AF187)</f>
        <v>19-10-2025861879</v>
      </c>
      <c r="L187" s="4">
        <v>45949</v>
      </c>
      <c r="M187" s="1" t="s">
        <v>7</v>
      </c>
      <c r="N187" s="1" t="s">
        <v>3</v>
      </c>
      <c r="O187" s="1">
        <v>267216674</v>
      </c>
      <c r="P187" s="1">
        <v>3</v>
      </c>
      <c r="Q187" s="1" t="s">
        <v>2</v>
      </c>
      <c r="R187" s="1" t="s">
        <v>5</v>
      </c>
      <c r="S187" s="1">
        <v>350239599</v>
      </c>
      <c r="T187" s="1">
        <v>32</v>
      </c>
      <c r="U187" s="1">
        <v>0</v>
      </c>
      <c r="V187" s="1">
        <v>32</v>
      </c>
      <c r="W187" s="1" t="s">
        <v>0</v>
      </c>
      <c r="X187" s="1">
        <v>152500</v>
      </c>
      <c r="Y187" s="1">
        <v>50</v>
      </c>
      <c r="Z187" s="1">
        <v>3.3069999999999999</v>
      </c>
      <c r="AA187" s="3">
        <v>45949.1875</v>
      </c>
      <c r="AB187" s="2">
        <v>45949.205555555556</v>
      </c>
      <c r="AC187" s="1">
        <v>26</v>
      </c>
      <c r="AD187" s="1">
        <v>9</v>
      </c>
      <c r="AE187" s="1">
        <v>41.88</v>
      </c>
      <c r="AF187" s="1">
        <v>861879</v>
      </c>
      <c r="AG187" s="1">
        <v>861879</v>
      </c>
      <c r="AH187" s="3">
        <v>45949.191666666666</v>
      </c>
      <c r="AI187" s="3">
        <v>45949.192361111112</v>
      </c>
      <c r="AJ187" s="3">
        <v>45949.229861111111</v>
      </c>
      <c r="AK187" s="1">
        <v>54</v>
      </c>
    </row>
    <row r="188" spans="1:37">
      <c r="A188" s="1" t="e">
        <f t="array" aca="1" ref="A188" ca="1">_xludf.XLOOKUP(M188,'[2]Migrated Societies Data'!D:D,'[2]Migrated Societies Data'!B:B)</f>
        <v>#NAME?</v>
      </c>
      <c r="B188" s="1" t="e">
        <f t="array" aca="1" ref="B188" ca="1">_xludf.XLOOKUP(M188,'[2]Migrated Societies Data'!D:D,'[2]Migrated Societies Data'!E:E)</f>
        <v>#NAME?</v>
      </c>
      <c r="C188" s="1" t="str">
        <f>TEXT(L188,"DD-MM-YYYY")</f>
        <v>19-10-2025</v>
      </c>
      <c r="D188" s="1">
        <f>WEEKNUM(L188,11)</f>
        <v>42</v>
      </c>
      <c r="E188" s="1">
        <f>MONTH(L188)</f>
        <v>10</v>
      </c>
      <c r="F188" s="8" t="e">
        <f ca="1">MOD(_xludf.MINIFS([1]expressOrderReport!$AS:$AS,[1]expressOrderReport!$Q:$Q,$M188,[1]expressOrderReport!$G:$G,$C188),1)</f>
        <v>#NAME?</v>
      </c>
      <c r="G188" s="8" t="e">
        <f ca="1">MOD(_xludf.MAXIFS([1]expressOrderReport!$AS:$AS,[1]expressOrderReport!$Q:$Q,$M188,[1]expressOrderReport!$G:$G,$C188),1)</f>
        <v>#NAME?</v>
      </c>
      <c r="H188" s="7" t="e">
        <f ca="1">(G188-F188)*1440</f>
        <v>#NAME?</v>
      </c>
      <c r="I188" s="6">
        <f>AK188/V188</f>
        <v>1.7586206896551724</v>
      </c>
      <c r="J188" s="5" t="str">
        <f>M188&amp;R188</f>
        <v>BBD-BLR-Nagondanahalli-T1S-route-6</v>
      </c>
      <c r="K188" s="5" t="str">
        <f>IF(AF188="","",C188&amp;AF188)</f>
        <v>19-10-2025864231</v>
      </c>
      <c r="L188" s="4">
        <v>45949</v>
      </c>
      <c r="M188" s="1" t="s">
        <v>4</v>
      </c>
      <c r="N188" s="1" t="s">
        <v>3</v>
      </c>
      <c r="O188" s="1">
        <v>267216683</v>
      </c>
      <c r="P188" s="1">
        <v>3</v>
      </c>
      <c r="Q188" s="1" t="s">
        <v>2</v>
      </c>
      <c r="R188" s="1" t="s">
        <v>5</v>
      </c>
      <c r="S188" s="1">
        <v>350239616</v>
      </c>
      <c r="T188" s="1">
        <v>31</v>
      </c>
      <c r="U188" s="1">
        <v>2</v>
      </c>
      <c r="V188" s="1">
        <v>29</v>
      </c>
      <c r="W188" s="1" t="s">
        <v>0</v>
      </c>
      <c r="X188" s="1">
        <v>152500</v>
      </c>
      <c r="Y188" s="1">
        <v>50</v>
      </c>
      <c r="Z188" s="1">
        <v>3.254</v>
      </c>
      <c r="AA188" s="3">
        <v>45949.1875</v>
      </c>
      <c r="AB188" s="2">
        <v>45949.206250000003</v>
      </c>
      <c r="AC188" s="1">
        <v>27</v>
      </c>
      <c r="AD188" s="1">
        <v>9</v>
      </c>
      <c r="AE188" s="1">
        <v>40.61</v>
      </c>
      <c r="AF188" s="1">
        <v>864231</v>
      </c>
      <c r="AG188" s="1">
        <v>864231</v>
      </c>
      <c r="AH188" s="3">
        <v>45949.262499999997</v>
      </c>
      <c r="AI188" s="3">
        <v>45949.262499999997</v>
      </c>
      <c r="AJ188" s="3">
        <v>45949.298611111109</v>
      </c>
      <c r="AK188" s="1">
        <v>51</v>
      </c>
    </row>
    <row r="189" spans="1:37">
      <c r="A189" s="1" t="e">
        <f t="array" aca="1" ref="A189" ca="1">_xludf.XLOOKUP(M189,'[2]Migrated Societies Data'!D:D,'[2]Migrated Societies Data'!B:B)</f>
        <v>#NAME?</v>
      </c>
      <c r="B189" s="1" t="e">
        <f t="array" aca="1" ref="B189" ca="1">_xludf.XLOOKUP(M189,'[2]Migrated Societies Data'!D:D,'[2]Migrated Societies Data'!E:E)</f>
        <v>#NAME?</v>
      </c>
      <c r="C189" s="1" t="str">
        <f>TEXT(L189,"DD-MM-YYYY")</f>
        <v>20-10-2025</v>
      </c>
      <c r="D189" s="1">
        <f>WEEKNUM(L189,11)</f>
        <v>43</v>
      </c>
      <c r="E189" s="1">
        <f>MONTH(L189)</f>
        <v>10</v>
      </c>
      <c r="F189" s="8" t="e">
        <f ca="1">MOD(_xludf.MINIFS([1]expressOrderReport!$AS:$AS,[1]expressOrderReport!$Q:$Q,$M189,[1]expressOrderReport!$G:$G,$C189),1)</f>
        <v>#NAME?</v>
      </c>
      <c r="G189" s="8" t="e">
        <f ca="1">MOD(_xludf.MAXIFS([1]expressOrderReport!$AS:$AS,[1]expressOrderReport!$Q:$Q,$M189,[1]expressOrderReport!$G:$G,$C189),1)</f>
        <v>#NAME?</v>
      </c>
      <c r="H189" s="7" t="e">
        <f ca="1">(G189-F189)*1440</f>
        <v>#NAME?</v>
      </c>
      <c r="I189" s="6">
        <f>AK189/V189</f>
        <v>1.8</v>
      </c>
      <c r="J189" s="5" t="str">
        <f>M189&amp;R189</f>
        <v>BBD-BLR-Budhigere-T1S-route-6</v>
      </c>
      <c r="K189" s="5" t="str">
        <f>IF(AF189="","",C189&amp;AF189)</f>
        <v>20-10-2025861911</v>
      </c>
      <c r="L189" s="4">
        <v>45950</v>
      </c>
      <c r="M189" s="1" t="s">
        <v>7</v>
      </c>
      <c r="N189" s="1" t="s">
        <v>3</v>
      </c>
      <c r="O189" s="1">
        <v>267671477</v>
      </c>
      <c r="P189" s="1">
        <v>3</v>
      </c>
      <c r="Q189" s="1" t="s">
        <v>2</v>
      </c>
      <c r="R189" s="1" t="s">
        <v>5</v>
      </c>
      <c r="S189" s="1">
        <v>350765876</v>
      </c>
      <c r="T189" s="1">
        <v>30</v>
      </c>
      <c r="U189" s="1">
        <v>0</v>
      </c>
      <c r="V189" s="1">
        <v>30</v>
      </c>
      <c r="W189" s="1" t="s">
        <v>0</v>
      </c>
      <c r="X189" s="1">
        <v>152500</v>
      </c>
      <c r="Y189" s="1">
        <v>50</v>
      </c>
      <c r="Z189" s="1">
        <v>3.3069999999999999</v>
      </c>
      <c r="AA189" s="3">
        <v>45950.1875</v>
      </c>
      <c r="AB189" s="2">
        <v>45950.205555555556</v>
      </c>
      <c r="AC189" s="1">
        <v>26</v>
      </c>
      <c r="AD189" s="1">
        <v>9</v>
      </c>
      <c r="AE189" s="1">
        <v>41.76</v>
      </c>
      <c r="AF189" s="1">
        <v>861911</v>
      </c>
      <c r="AG189" s="1">
        <v>861911</v>
      </c>
      <c r="AH189" s="3">
        <v>45950.17291666667</v>
      </c>
      <c r="AI189" s="3">
        <v>45950.173611111109</v>
      </c>
      <c r="AJ189" s="3">
        <v>45950.211111111108</v>
      </c>
      <c r="AK189" s="1">
        <v>54</v>
      </c>
    </row>
    <row r="190" spans="1:37">
      <c r="A190" s="1" t="e">
        <f t="array" aca="1" ref="A190" ca="1">_xludf.XLOOKUP(M190,'[2]Migrated Societies Data'!D:D,'[2]Migrated Societies Data'!B:B)</f>
        <v>#NAME?</v>
      </c>
      <c r="B190" s="1" t="e">
        <f t="array" aca="1" ref="B190" ca="1">_xludf.XLOOKUP(M190,'[2]Migrated Societies Data'!D:D,'[2]Migrated Societies Data'!E:E)</f>
        <v>#NAME?</v>
      </c>
      <c r="C190" s="1" t="str">
        <f>TEXT(L190,"DD-MM-YYYY")</f>
        <v>20-10-2025</v>
      </c>
      <c r="D190" s="1">
        <f>WEEKNUM(L190,11)</f>
        <v>43</v>
      </c>
      <c r="E190" s="1">
        <f>MONTH(L190)</f>
        <v>10</v>
      </c>
      <c r="F190" s="8" t="e">
        <f ca="1">MOD(_xludf.MINIFS([1]expressOrderReport!$AS:$AS,[1]expressOrderReport!$Q:$Q,$M190,[1]expressOrderReport!$G:$G,$C190),1)</f>
        <v>#NAME?</v>
      </c>
      <c r="G190" s="8" t="e">
        <f ca="1">MOD(_xludf.MAXIFS([1]expressOrderReport!$AS:$AS,[1]expressOrderReport!$Q:$Q,$M190,[1]expressOrderReport!$G:$G,$C190),1)</f>
        <v>#NAME?</v>
      </c>
      <c r="H190" s="7" t="e">
        <f ca="1">(G190-F190)*1440</f>
        <v>#NAME?</v>
      </c>
      <c r="I190" s="6">
        <f>AK190/V190</f>
        <v>2.53125</v>
      </c>
      <c r="J190" s="5" t="str">
        <f>M190&amp;R190</f>
        <v>BBD-BLR-Nagondanahalli-T1S-route-6</v>
      </c>
      <c r="K190" s="5" t="str">
        <f>IF(AF190="","",C190&amp;AF190)</f>
        <v>20-10-2025860707</v>
      </c>
      <c r="L190" s="4">
        <v>45950</v>
      </c>
      <c r="M190" s="1" t="s">
        <v>4</v>
      </c>
      <c r="N190" s="1" t="s">
        <v>3</v>
      </c>
      <c r="O190" s="1">
        <v>267671480</v>
      </c>
      <c r="P190" s="1">
        <v>3</v>
      </c>
      <c r="Q190" s="1" t="s">
        <v>2</v>
      </c>
      <c r="R190" s="1" t="s">
        <v>5</v>
      </c>
      <c r="S190" s="1">
        <v>350765882</v>
      </c>
      <c r="T190" s="1">
        <v>37</v>
      </c>
      <c r="U190" s="1">
        <v>5</v>
      </c>
      <c r="V190" s="1">
        <v>32</v>
      </c>
      <c r="W190" s="1" t="s">
        <v>0</v>
      </c>
      <c r="X190" s="1">
        <v>152500</v>
      </c>
      <c r="Y190" s="1">
        <v>50</v>
      </c>
      <c r="Z190" s="1">
        <v>3.254</v>
      </c>
      <c r="AA190" s="3">
        <v>45950.1875</v>
      </c>
      <c r="AB190" s="2">
        <v>45950.206944444442</v>
      </c>
      <c r="AC190" s="1">
        <v>28</v>
      </c>
      <c r="AD190" s="1">
        <v>9</v>
      </c>
      <c r="AE190" s="1">
        <v>41.1</v>
      </c>
      <c r="AF190" s="1">
        <v>860707</v>
      </c>
      <c r="AG190" s="1">
        <v>860707</v>
      </c>
      <c r="AH190" s="3">
        <v>45950.240972222222</v>
      </c>
      <c r="AI190" s="3">
        <v>45950.241666666669</v>
      </c>
      <c r="AJ190" s="3">
        <v>45950.298611111109</v>
      </c>
      <c r="AK190" s="1">
        <v>81</v>
      </c>
    </row>
    <row r="191" spans="1:37">
      <c r="A191" s="1" t="e">
        <f t="array" aca="1" ref="A191" ca="1">_xludf.XLOOKUP(M191,'[2]Migrated Societies Data'!D:D,'[2]Migrated Societies Data'!B:B)</f>
        <v>#NAME?</v>
      </c>
      <c r="B191" s="1" t="e">
        <f t="array" aca="1" ref="B191" ca="1">_xludf.XLOOKUP(M191,'[2]Migrated Societies Data'!D:D,'[2]Migrated Societies Data'!E:E)</f>
        <v>#NAME?</v>
      </c>
      <c r="C191" s="1" t="str">
        <f>TEXT(L191,"DD-MM-YYYY")</f>
        <v>21-10-2025</v>
      </c>
      <c r="D191" s="1">
        <f>WEEKNUM(L191,11)</f>
        <v>43</v>
      </c>
      <c r="E191" s="1">
        <f>MONTH(L191)</f>
        <v>10</v>
      </c>
      <c r="F191" s="8" t="e">
        <f ca="1">MOD(_xludf.MINIFS([1]expressOrderReport!$AS:$AS,[1]expressOrderReport!$Q:$Q,$M191,[1]expressOrderReport!$G:$G,$C191),1)</f>
        <v>#NAME?</v>
      </c>
      <c r="G191" s="8" t="e">
        <f ca="1">MOD(_xludf.MAXIFS([1]expressOrderReport!$AS:$AS,[1]expressOrderReport!$Q:$Q,$M191,[1]expressOrderReport!$G:$G,$C191),1)</f>
        <v>#NAME?</v>
      </c>
      <c r="H191" s="7" t="e">
        <f ca="1">(G191-F191)*1440</f>
        <v>#NAME?</v>
      </c>
      <c r="I191" s="6">
        <f>AK191/V191</f>
        <v>1.90625</v>
      </c>
      <c r="J191" s="5" t="str">
        <f>M191&amp;R191</f>
        <v>BBD-BLR-Budhigere-T1S-route-6</v>
      </c>
      <c r="K191" s="5" t="str">
        <f>IF(AF191="","",C191&amp;AF191)</f>
        <v>21-10-2025861883</v>
      </c>
      <c r="L191" s="4">
        <v>45951</v>
      </c>
      <c r="M191" s="1" t="s">
        <v>7</v>
      </c>
      <c r="N191" s="1" t="s">
        <v>3</v>
      </c>
      <c r="O191" s="1">
        <v>268140858</v>
      </c>
      <c r="P191" s="1">
        <v>3</v>
      </c>
      <c r="Q191" s="1" t="s">
        <v>2</v>
      </c>
      <c r="R191" s="1" t="s">
        <v>5</v>
      </c>
      <c r="S191" s="1">
        <v>351332909</v>
      </c>
      <c r="T191" s="1">
        <v>32</v>
      </c>
      <c r="U191" s="1">
        <v>0</v>
      </c>
      <c r="V191" s="1">
        <v>32</v>
      </c>
      <c r="W191" s="1" t="s">
        <v>0</v>
      </c>
      <c r="X191" s="1">
        <v>152500</v>
      </c>
      <c r="Y191" s="1">
        <v>50</v>
      </c>
      <c r="Z191" s="1">
        <v>3.3069999999999999</v>
      </c>
      <c r="AA191" s="3">
        <v>45951.1875</v>
      </c>
      <c r="AB191" s="2">
        <v>45951.206250000003</v>
      </c>
      <c r="AC191" s="1">
        <v>27</v>
      </c>
      <c r="AD191" s="1">
        <v>9</v>
      </c>
      <c r="AE191" s="1">
        <v>41.98</v>
      </c>
      <c r="AF191" s="1">
        <v>861883</v>
      </c>
      <c r="AG191" s="1">
        <v>861883</v>
      </c>
      <c r="AH191" s="3">
        <v>45951.184027777781</v>
      </c>
      <c r="AI191" s="3">
        <v>45951.18472222222</v>
      </c>
      <c r="AJ191" s="3">
        <v>45951.227083333331</v>
      </c>
      <c r="AK191" s="1">
        <v>61</v>
      </c>
    </row>
    <row r="192" spans="1:37">
      <c r="A192" s="1" t="e">
        <f t="array" aca="1" ref="A192" ca="1">_xludf.XLOOKUP(M192,'[2]Migrated Societies Data'!D:D,'[2]Migrated Societies Data'!B:B)</f>
        <v>#NAME?</v>
      </c>
      <c r="B192" s="1" t="e">
        <f t="array" aca="1" ref="B192" ca="1">_xludf.XLOOKUP(M192,'[2]Migrated Societies Data'!D:D,'[2]Migrated Societies Data'!E:E)</f>
        <v>#NAME?</v>
      </c>
      <c r="C192" s="1" t="str">
        <f>TEXT(L192,"DD-MM-YYYY")</f>
        <v>21-10-2025</v>
      </c>
      <c r="D192" s="1">
        <f>WEEKNUM(L192,11)</f>
        <v>43</v>
      </c>
      <c r="E192" s="1">
        <f>MONTH(L192)</f>
        <v>10</v>
      </c>
      <c r="F192" s="8" t="e">
        <f ca="1">MOD(_xludf.MINIFS([1]expressOrderReport!$AS:$AS,[1]expressOrderReport!$Q:$Q,$M192,[1]expressOrderReport!$G:$G,$C192),1)</f>
        <v>#NAME?</v>
      </c>
      <c r="G192" s="8" t="e">
        <f ca="1">MOD(_xludf.MAXIFS([1]expressOrderReport!$AS:$AS,[1]expressOrderReport!$Q:$Q,$M192,[1]expressOrderReport!$G:$G,$C192),1)</f>
        <v>#NAME?</v>
      </c>
      <c r="H192" s="7" t="e">
        <f ca="1">(G192-F192)*1440</f>
        <v>#NAME?</v>
      </c>
      <c r="I192" s="6">
        <f>AK192/V192</f>
        <v>7.2857142857142856</v>
      </c>
      <c r="J192" s="5" t="str">
        <f>M192&amp;R192</f>
        <v>BBD-BLR-Nagondanahalli-T1S-route-6</v>
      </c>
      <c r="K192" s="5" t="str">
        <f>IF(AF192="","",C192&amp;AF192)</f>
        <v>21-10-2025858922</v>
      </c>
      <c r="L192" s="4">
        <v>45951</v>
      </c>
      <c r="M192" s="1" t="s">
        <v>4</v>
      </c>
      <c r="N192" s="1" t="s">
        <v>3</v>
      </c>
      <c r="O192" s="1">
        <v>268140857</v>
      </c>
      <c r="P192" s="1">
        <v>3</v>
      </c>
      <c r="Q192" s="1" t="s">
        <v>2</v>
      </c>
      <c r="R192" s="1" t="s">
        <v>5</v>
      </c>
      <c r="S192" s="1">
        <v>351332914</v>
      </c>
      <c r="T192" s="1">
        <v>7</v>
      </c>
      <c r="U192" s="1">
        <v>0</v>
      </c>
      <c r="V192" s="1">
        <v>7</v>
      </c>
      <c r="W192" s="1" t="s">
        <v>0</v>
      </c>
      <c r="X192" s="1">
        <v>152500</v>
      </c>
      <c r="Y192" s="1">
        <v>50</v>
      </c>
      <c r="Z192" s="1">
        <v>3.254</v>
      </c>
      <c r="AA192" s="3">
        <v>45951.1875</v>
      </c>
      <c r="AB192" s="2">
        <v>45951.205555555556</v>
      </c>
      <c r="AC192" s="1">
        <v>26</v>
      </c>
      <c r="AD192" s="1">
        <v>9</v>
      </c>
      <c r="AE192" s="1">
        <v>41.75</v>
      </c>
      <c r="AF192" s="1">
        <v>858922</v>
      </c>
      <c r="AG192" s="1">
        <v>858922</v>
      </c>
      <c r="AH192" s="3">
        <v>45951.165277777778</v>
      </c>
      <c r="AI192" s="3">
        <v>45951.165277777778</v>
      </c>
      <c r="AJ192" s="3">
        <v>45951.201388888891</v>
      </c>
      <c r="AK192" s="1">
        <v>51</v>
      </c>
    </row>
    <row r="193" spans="1:37">
      <c r="A193" s="1" t="e">
        <f t="array" aca="1" ref="A193" ca="1">_xludf.XLOOKUP(M193,'[2]Migrated Societies Data'!D:D,'[2]Migrated Societies Data'!B:B)</f>
        <v>#NAME?</v>
      </c>
      <c r="B193" s="1" t="e">
        <f t="array" aca="1" ref="B193" ca="1">_xludf.XLOOKUP(M193,'[2]Migrated Societies Data'!D:D,'[2]Migrated Societies Data'!E:E)</f>
        <v>#NAME?</v>
      </c>
      <c r="C193" s="1" t="str">
        <f>TEXT(L193,"DD-MM-YYYY")</f>
        <v>22-10-2025</v>
      </c>
      <c r="D193" s="1">
        <f>WEEKNUM(L193,11)</f>
        <v>43</v>
      </c>
      <c r="E193" s="1">
        <f>MONTH(L193)</f>
        <v>10</v>
      </c>
      <c r="F193" s="8" t="e">
        <f ca="1">MOD(_xludf.MINIFS([1]expressOrderReport!$AS:$AS,[1]expressOrderReport!$Q:$Q,$M193,[1]expressOrderReport!$G:$G,$C193),1)</f>
        <v>#NAME?</v>
      </c>
      <c r="G193" s="8" t="e">
        <f ca="1">MOD(_xludf.MAXIFS([1]expressOrderReport!$AS:$AS,[1]expressOrderReport!$Q:$Q,$M193,[1]expressOrderReport!$G:$G,$C193),1)</f>
        <v>#NAME?</v>
      </c>
      <c r="H193" s="7" t="e">
        <f ca="1">(G193-F193)*1440</f>
        <v>#NAME?</v>
      </c>
      <c r="I193" s="6">
        <f>AK193/V193</f>
        <v>2.3448275862068964</v>
      </c>
      <c r="J193" s="5" t="str">
        <f>M193&amp;R193</f>
        <v>BBD-BLR-Budhigere-T1S-route-6</v>
      </c>
      <c r="K193" s="5" t="str">
        <f>IF(AF193="","",C193&amp;AF193)</f>
        <v>22-10-2025861911</v>
      </c>
      <c r="L193" s="4">
        <v>45952</v>
      </c>
      <c r="M193" s="1" t="s">
        <v>7</v>
      </c>
      <c r="N193" s="1" t="s">
        <v>3</v>
      </c>
      <c r="O193" s="1">
        <v>268510095</v>
      </c>
      <c r="P193" s="1">
        <v>3</v>
      </c>
      <c r="Q193" s="1" t="s">
        <v>2</v>
      </c>
      <c r="R193" s="1" t="s">
        <v>5</v>
      </c>
      <c r="S193" s="1">
        <v>351770351</v>
      </c>
      <c r="T193" s="1">
        <v>29</v>
      </c>
      <c r="U193" s="1">
        <v>0</v>
      </c>
      <c r="V193" s="1">
        <v>29</v>
      </c>
      <c r="W193" s="1" t="s">
        <v>0</v>
      </c>
      <c r="X193" s="1">
        <v>152500</v>
      </c>
      <c r="Y193" s="1">
        <v>50</v>
      </c>
      <c r="Z193" s="1">
        <v>3.3069999999999999</v>
      </c>
      <c r="AA193" s="3">
        <v>45952.1875</v>
      </c>
      <c r="AB193" s="2">
        <v>45952.206250000003</v>
      </c>
      <c r="AC193" s="1">
        <v>27</v>
      </c>
      <c r="AD193" s="1">
        <v>9</v>
      </c>
      <c r="AE193" s="1">
        <v>37.119999999999997</v>
      </c>
      <c r="AF193" s="1">
        <v>861911</v>
      </c>
      <c r="AG193" s="1">
        <v>861911</v>
      </c>
      <c r="AH193" s="3">
        <v>45952.17291666667</v>
      </c>
      <c r="AI193" s="3">
        <v>45952.173611111109</v>
      </c>
      <c r="AJ193" s="3">
        <v>45952.220833333333</v>
      </c>
      <c r="AK193" s="1">
        <v>68</v>
      </c>
    </row>
    <row r="194" spans="1:37">
      <c r="A194" s="1" t="e">
        <f t="array" aca="1" ref="A194" ca="1">_xludf.XLOOKUP(M194,'[2]Migrated Societies Data'!D:D,'[2]Migrated Societies Data'!B:B)</f>
        <v>#NAME?</v>
      </c>
      <c r="B194" s="1" t="e">
        <f t="array" aca="1" ref="B194" ca="1">_xludf.XLOOKUP(M194,'[2]Migrated Societies Data'!D:D,'[2]Migrated Societies Data'!E:E)</f>
        <v>#NAME?</v>
      </c>
      <c r="C194" s="1" t="str">
        <f>TEXT(L194,"DD-MM-YYYY")</f>
        <v>22-10-2025</v>
      </c>
      <c r="D194" s="1">
        <f>WEEKNUM(L194,11)</f>
        <v>43</v>
      </c>
      <c r="E194" s="1">
        <f>MONTH(L194)</f>
        <v>10</v>
      </c>
      <c r="F194" s="8" t="e">
        <f ca="1">MOD(_xludf.MINIFS([1]expressOrderReport!$AS:$AS,[1]expressOrderReport!$Q:$Q,$M194,[1]expressOrderReport!$G:$G,$C194),1)</f>
        <v>#NAME?</v>
      </c>
      <c r="G194" s="8" t="e">
        <f ca="1">MOD(_xludf.MAXIFS([1]expressOrderReport!$AS:$AS,[1]expressOrderReport!$Q:$Q,$M194,[1]expressOrderReport!$G:$G,$C194),1)</f>
        <v>#NAME?</v>
      </c>
      <c r="H194" s="7" t="e">
        <f ca="1">(G194-F194)*1440</f>
        <v>#NAME?</v>
      </c>
      <c r="I194" s="6">
        <f>AK194/V194</f>
        <v>4.1724137931034484</v>
      </c>
      <c r="J194" s="5" t="str">
        <f>M194&amp;R194</f>
        <v>BBD-BLR-Nagondanahalli-T1S-route-6</v>
      </c>
      <c r="K194" s="5" t="str">
        <f>IF(AF194="","",C194&amp;AF194)</f>
        <v>22-10-2025864378</v>
      </c>
      <c r="L194" s="4">
        <v>45952</v>
      </c>
      <c r="M194" s="1" t="s">
        <v>4</v>
      </c>
      <c r="N194" s="1" t="s">
        <v>3</v>
      </c>
      <c r="O194" s="1">
        <v>268510096</v>
      </c>
      <c r="P194" s="1">
        <v>3</v>
      </c>
      <c r="Q194" s="1" t="s">
        <v>2</v>
      </c>
      <c r="R194" s="1" t="s">
        <v>5</v>
      </c>
      <c r="S194" s="1">
        <v>351770365</v>
      </c>
      <c r="T194" s="1">
        <v>29</v>
      </c>
      <c r="U194" s="1">
        <v>0</v>
      </c>
      <c r="V194" s="1">
        <v>29</v>
      </c>
      <c r="W194" s="1" t="s">
        <v>0</v>
      </c>
      <c r="X194" s="1">
        <v>152500</v>
      </c>
      <c r="Y194" s="1">
        <v>50</v>
      </c>
      <c r="Z194" s="1">
        <v>3.254</v>
      </c>
      <c r="AA194" s="3">
        <v>45952.1875</v>
      </c>
      <c r="AB194" s="2">
        <v>45952.204861111109</v>
      </c>
      <c r="AC194" s="1">
        <v>25</v>
      </c>
      <c r="AD194" s="1">
        <v>9</v>
      </c>
      <c r="AE194" s="1">
        <v>41.57</v>
      </c>
      <c r="AF194" s="1">
        <v>864378</v>
      </c>
      <c r="AG194" s="1">
        <v>864378</v>
      </c>
      <c r="AH194" s="3">
        <v>45952.338888888888</v>
      </c>
      <c r="AI194" s="3">
        <v>45952.338888888888</v>
      </c>
      <c r="AJ194" s="3">
        <v>45952.423611111109</v>
      </c>
      <c r="AK194" s="1">
        <v>121</v>
      </c>
    </row>
    <row r="195" spans="1:37">
      <c r="A195" s="1" t="e">
        <f t="array" aca="1" ref="A195" ca="1">_xludf.XLOOKUP(M195,'[2]Migrated Societies Data'!D:D,'[2]Migrated Societies Data'!B:B)</f>
        <v>#NAME?</v>
      </c>
      <c r="B195" s="1" t="e">
        <f t="array" aca="1" ref="B195" ca="1">_xludf.XLOOKUP(M195,'[2]Migrated Societies Data'!D:D,'[2]Migrated Societies Data'!E:E)</f>
        <v>#NAME?</v>
      </c>
      <c r="C195" s="1" t="str">
        <f>TEXT(L195,"DD-MM-YYYY")</f>
        <v>18-10-2025</v>
      </c>
      <c r="D195" s="1">
        <f>WEEKNUM(L195,11)</f>
        <v>42</v>
      </c>
      <c r="E195" s="1">
        <f>MONTH(L195)</f>
        <v>10</v>
      </c>
      <c r="F195" s="8" t="e">
        <f ca="1">MOD(_xludf.MINIFS([1]expressOrderReport!$AS:$AS,[1]expressOrderReport!$Q:$Q,$M195,[1]expressOrderReport!$G:$G,$C195),1)</f>
        <v>#NAME?</v>
      </c>
      <c r="G195" s="8" t="e">
        <f ca="1">MOD(_xludf.MAXIFS([1]expressOrderReport!$AS:$AS,[1]expressOrderReport!$Q:$Q,$M195,[1]expressOrderReport!$G:$G,$C195),1)</f>
        <v>#NAME?</v>
      </c>
      <c r="H195" s="7" t="e">
        <f ca="1">(G195-F195)*1440</f>
        <v>#NAME?</v>
      </c>
      <c r="I195" s="6">
        <f>AK195/V195</f>
        <v>3.2333333333333334</v>
      </c>
      <c r="J195" s="5" t="str">
        <f>M195&amp;R195</f>
        <v>BBD-BLR-Nagondanahalli-T1S-route-7</v>
      </c>
      <c r="K195" s="5" t="str">
        <f>IF(AF195="","",C195&amp;AF195)</f>
        <v>18-10-2025861500</v>
      </c>
      <c r="L195" s="4">
        <v>45948</v>
      </c>
      <c r="M195" s="1" t="s">
        <v>4</v>
      </c>
      <c r="N195" s="1" t="s">
        <v>3</v>
      </c>
      <c r="O195" s="1">
        <v>266750211</v>
      </c>
      <c r="P195" s="1">
        <v>3</v>
      </c>
      <c r="Q195" s="1" t="s">
        <v>2</v>
      </c>
      <c r="R195" s="1" t="s">
        <v>1</v>
      </c>
      <c r="S195" s="1">
        <v>349683266</v>
      </c>
      <c r="T195" s="1">
        <v>36</v>
      </c>
      <c r="U195" s="1">
        <v>6</v>
      </c>
      <c r="V195" s="1">
        <v>30</v>
      </c>
      <c r="W195" s="1" t="s">
        <v>0</v>
      </c>
      <c r="X195" s="1">
        <v>152500</v>
      </c>
      <c r="Y195" s="1">
        <v>50</v>
      </c>
      <c r="Z195" s="1">
        <v>3.254</v>
      </c>
      <c r="AA195" s="3">
        <v>45948.1875</v>
      </c>
      <c r="AB195" s="2">
        <v>45948.206250000003</v>
      </c>
      <c r="AC195" s="1">
        <v>27</v>
      </c>
      <c r="AD195" s="1">
        <v>9</v>
      </c>
      <c r="AE195" s="1">
        <v>40.93</v>
      </c>
      <c r="AF195" s="1">
        <v>861500</v>
      </c>
      <c r="AG195" s="1">
        <v>861500</v>
      </c>
      <c r="AH195" s="3">
        <v>45948.230555555558</v>
      </c>
      <c r="AI195" s="3">
        <v>45948.231249999997</v>
      </c>
      <c r="AJ195" s="3">
        <v>45948.299305555556</v>
      </c>
      <c r="AK195" s="1">
        <v>97</v>
      </c>
    </row>
    <row r="196" spans="1:37">
      <c r="A196" s="1" t="e">
        <f t="array" aca="1" ref="A196" ca="1">_xludf.XLOOKUP(M196,'[2]Migrated Societies Data'!D:D,'[2]Migrated Societies Data'!B:B)</f>
        <v>#NAME?</v>
      </c>
      <c r="B196" s="1" t="e">
        <f t="array" aca="1" ref="B196" ca="1">_xludf.XLOOKUP(M196,'[2]Migrated Societies Data'!D:D,'[2]Migrated Societies Data'!E:E)</f>
        <v>#NAME?</v>
      </c>
      <c r="C196" s="1" t="str">
        <f>TEXT(L196,"DD-MM-YYYY")</f>
        <v>18-10-2025</v>
      </c>
      <c r="D196" s="1">
        <f>WEEKNUM(L196,11)</f>
        <v>42</v>
      </c>
      <c r="E196" s="1">
        <f>MONTH(L196)</f>
        <v>10</v>
      </c>
      <c r="F196" s="8" t="e">
        <f ca="1">MOD(_xludf.MINIFS([1]expressOrderReport!$AS:$AS,[1]expressOrderReport!$Q:$Q,$M196,[1]expressOrderReport!$G:$G,$C196),1)</f>
        <v>#NAME?</v>
      </c>
      <c r="G196" s="8" t="e">
        <f ca="1">MOD(_xludf.MAXIFS([1]expressOrderReport!$AS:$AS,[1]expressOrderReport!$Q:$Q,$M196,[1]expressOrderReport!$G:$G,$C196),1)</f>
        <v>#NAME?</v>
      </c>
      <c r="H196" s="7" t="e">
        <f ca="1">(G196-F196)*1440</f>
        <v>#NAME?</v>
      </c>
      <c r="I196" s="6">
        <f>AK196/V196</f>
        <v>2.4347826086956523</v>
      </c>
      <c r="J196" s="5" t="str">
        <f>M196&amp;R196</f>
        <v>BBD-BLR-Budhigere-T1S-route-7</v>
      </c>
      <c r="K196" s="5" t="str">
        <f>IF(AF196="","",C196&amp;AF196)</f>
        <v>18-10-2025861946</v>
      </c>
      <c r="L196" s="4">
        <v>45948</v>
      </c>
      <c r="M196" s="1" t="s">
        <v>7</v>
      </c>
      <c r="N196" s="1" t="s">
        <v>3</v>
      </c>
      <c r="O196" s="1">
        <v>266750214</v>
      </c>
      <c r="P196" s="1">
        <v>3</v>
      </c>
      <c r="Q196" s="1" t="s">
        <v>2</v>
      </c>
      <c r="R196" s="1" t="s">
        <v>1</v>
      </c>
      <c r="S196" s="1">
        <v>349683284</v>
      </c>
      <c r="T196" s="1">
        <v>23</v>
      </c>
      <c r="U196" s="1">
        <v>0</v>
      </c>
      <c r="V196" s="1">
        <v>23</v>
      </c>
      <c r="W196" s="1" t="s">
        <v>0</v>
      </c>
      <c r="X196" s="1">
        <v>152500</v>
      </c>
      <c r="Y196" s="1">
        <v>50</v>
      </c>
      <c r="Z196" s="1">
        <v>3.3069999999999999</v>
      </c>
      <c r="AA196" s="3">
        <v>45948.1875</v>
      </c>
      <c r="AB196" s="2">
        <v>45948.204861111109</v>
      </c>
      <c r="AC196" s="1">
        <v>25</v>
      </c>
      <c r="AD196" s="1">
        <v>9</v>
      </c>
      <c r="AE196" s="1">
        <v>29.92</v>
      </c>
      <c r="AF196" s="1">
        <v>861946</v>
      </c>
      <c r="AG196" s="1">
        <v>861946</v>
      </c>
      <c r="AH196" s="3">
        <v>45948.195833333331</v>
      </c>
      <c r="AI196" s="3">
        <v>45948.196527777778</v>
      </c>
      <c r="AJ196" s="3">
        <v>45948.23541666667</v>
      </c>
      <c r="AK196" s="1">
        <v>56</v>
      </c>
    </row>
    <row r="197" spans="1:37">
      <c r="A197" s="1" t="e">
        <f t="array" aca="1" ref="A197" ca="1">_xludf.XLOOKUP(M197,'[2]Migrated Societies Data'!D:D,'[2]Migrated Societies Data'!B:B)</f>
        <v>#NAME?</v>
      </c>
      <c r="B197" s="1" t="e">
        <f t="array" aca="1" ref="B197" ca="1">_xludf.XLOOKUP(M197,'[2]Migrated Societies Data'!D:D,'[2]Migrated Societies Data'!E:E)</f>
        <v>#NAME?</v>
      </c>
      <c r="C197" s="1" t="str">
        <f>TEXT(L197,"DD-MM-YYYY")</f>
        <v>19-10-2025</v>
      </c>
      <c r="D197" s="1">
        <f>WEEKNUM(L197,11)</f>
        <v>42</v>
      </c>
      <c r="E197" s="1">
        <f>MONTH(L197)</f>
        <v>10</v>
      </c>
      <c r="F197" s="8" t="e">
        <f ca="1">MOD(_xludf.MINIFS([1]expressOrderReport!$AS:$AS,[1]expressOrderReport!$Q:$Q,$M197,[1]expressOrderReport!$G:$G,$C197),1)</f>
        <v>#NAME?</v>
      </c>
      <c r="G197" s="8" t="e">
        <f ca="1">MOD(_xludf.MAXIFS([1]expressOrderReport!$AS:$AS,[1]expressOrderReport!$Q:$Q,$M197,[1]expressOrderReport!$G:$G,$C197),1)</f>
        <v>#NAME?</v>
      </c>
      <c r="H197" s="7" t="e">
        <f ca="1">(G197-F197)*1440</f>
        <v>#NAME?</v>
      </c>
      <c r="I197" s="6">
        <f>AK197/V197</f>
        <v>2</v>
      </c>
      <c r="J197" s="5" t="str">
        <f>M197&amp;R197</f>
        <v>BBD-BLR-Budhigere-T1S-route-7</v>
      </c>
      <c r="K197" s="5" t="str">
        <f>IF(AF197="","",C197&amp;AF197)</f>
        <v>19-10-2025861883</v>
      </c>
      <c r="L197" s="4">
        <v>45949</v>
      </c>
      <c r="M197" s="1" t="s">
        <v>7</v>
      </c>
      <c r="N197" s="1" t="s">
        <v>3</v>
      </c>
      <c r="O197" s="1">
        <v>267216674</v>
      </c>
      <c r="P197" s="1">
        <v>3</v>
      </c>
      <c r="Q197" s="1" t="s">
        <v>2</v>
      </c>
      <c r="R197" s="1" t="s">
        <v>1</v>
      </c>
      <c r="S197" s="1">
        <v>350239592</v>
      </c>
      <c r="T197" s="1">
        <v>12</v>
      </c>
      <c r="U197" s="1">
        <v>0</v>
      </c>
      <c r="V197" s="1">
        <v>12</v>
      </c>
      <c r="W197" s="1" t="s">
        <v>0</v>
      </c>
      <c r="X197" s="1">
        <v>152500</v>
      </c>
      <c r="Y197" s="1">
        <v>50</v>
      </c>
      <c r="Z197" s="1">
        <v>3.3069999999999999</v>
      </c>
      <c r="AA197" s="3">
        <v>45949.1875</v>
      </c>
      <c r="AB197" s="2">
        <v>45949.201388888891</v>
      </c>
      <c r="AC197" s="1">
        <v>20</v>
      </c>
      <c r="AD197" s="1">
        <v>9</v>
      </c>
      <c r="AE197" s="1">
        <v>12.76</v>
      </c>
      <c r="AF197" s="1">
        <v>861883</v>
      </c>
      <c r="AG197" s="1">
        <v>861883</v>
      </c>
      <c r="AH197" s="3">
        <v>45949.247916666667</v>
      </c>
      <c r="AI197" s="3">
        <v>45949.248611111114</v>
      </c>
      <c r="AJ197" s="3">
        <v>45949.265277777777</v>
      </c>
      <c r="AK197" s="1">
        <v>24</v>
      </c>
    </row>
    <row r="198" spans="1:37">
      <c r="A198" s="1" t="e">
        <f t="array" aca="1" ref="A198" ca="1">_xludf.XLOOKUP(M198,'[2]Migrated Societies Data'!D:D,'[2]Migrated Societies Data'!B:B)</f>
        <v>#NAME?</v>
      </c>
      <c r="B198" s="1" t="e">
        <f t="array" aca="1" ref="B198" ca="1">_xludf.XLOOKUP(M198,'[2]Migrated Societies Data'!D:D,'[2]Migrated Societies Data'!E:E)</f>
        <v>#NAME?</v>
      </c>
      <c r="C198" s="1" t="str">
        <f>TEXT(L198,"DD-MM-YYYY")</f>
        <v>19-10-2025</v>
      </c>
      <c r="D198" s="1">
        <f>WEEKNUM(L198,11)</f>
        <v>42</v>
      </c>
      <c r="E198" s="1">
        <f>MONTH(L198)</f>
        <v>10</v>
      </c>
      <c r="F198" s="8" t="e">
        <f ca="1">MOD(_xludf.MINIFS([1]expressOrderReport!$AS:$AS,[1]expressOrderReport!$Q:$Q,$M198,[1]expressOrderReport!$G:$G,$C198),1)</f>
        <v>#NAME?</v>
      </c>
      <c r="G198" s="8" t="e">
        <f ca="1">MOD(_xludf.MAXIFS([1]expressOrderReport!$AS:$AS,[1]expressOrderReport!$Q:$Q,$M198,[1]expressOrderReport!$G:$G,$C198),1)</f>
        <v>#NAME?</v>
      </c>
      <c r="H198" s="7" t="e">
        <f ca="1">(G198-F198)*1440</f>
        <v>#NAME?</v>
      </c>
      <c r="I198" s="6">
        <f>AK198/V198</f>
        <v>1.8717948717948718</v>
      </c>
      <c r="J198" s="5" t="str">
        <f>M198&amp;R198</f>
        <v>BBD-BLR-Nagondanahalli-T1S-route-7</v>
      </c>
      <c r="K198" s="5" t="str">
        <f>IF(AF198="","",C198&amp;AF198)</f>
        <v>19-10-2025861283</v>
      </c>
      <c r="L198" s="4">
        <v>45949</v>
      </c>
      <c r="M198" s="1" t="s">
        <v>4</v>
      </c>
      <c r="N198" s="1" t="s">
        <v>3</v>
      </c>
      <c r="O198" s="1">
        <v>267216683</v>
      </c>
      <c r="P198" s="1">
        <v>3</v>
      </c>
      <c r="Q198" s="1" t="s">
        <v>2</v>
      </c>
      <c r="R198" s="1" t="s">
        <v>1</v>
      </c>
      <c r="S198" s="1">
        <v>350239618</v>
      </c>
      <c r="T198" s="1">
        <v>40</v>
      </c>
      <c r="U198" s="1">
        <v>1</v>
      </c>
      <c r="V198" s="1">
        <v>39</v>
      </c>
      <c r="W198" s="1" t="s">
        <v>0</v>
      </c>
      <c r="X198" s="1">
        <v>152500</v>
      </c>
      <c r="Y198" s="1">
        <v>50</v>
      </c>
      <c r="Z198" s="1">
        <v>3.5390000000000001</v>
      </c>
      <c r="AA198" s="3">
        <v>45949.1875</v>
      </c>
      <c r="AB198" s="2">
        <v>45949.211805555555</v>
      </c>
      <c r="AC198" s="1">
        <v>35</v>
      </c>
      <c r="AD198" s="1">
        <v>9</v>
      </c>
      <c r="AE198" s="1">
        <v>40.700000000000003</v>
      </c>
      <c r="AF198" s="1">
        <v>861283</v>
      </c>
      <c r="AG198" s="1">
        <v>861283</v>
      </c>
      <c r="AH198" s="3">
        <v>45949.172222222223</v>
      </c>
      <c r="AI198" s="3">
        <v>45949.17291666667</v>
      </c>
      <c r="AJ198" s="3">
        <v>45949.223611111112</v>
      </c>
      <c r="AK198" s="1">
        <v>73</v>
      </c>
    </row>
    <row r="199" spans="1:37">
      <c r="A199" s="1" t="e">
        <f t="array" aca="1" ref="A199" ca="1">_xludf.XLOOKUP(M199,'[2]Migrated Societies Data'!D:D,'[2]Migrated Societies Data'!B:B)</f>
        <v>#NAME?</v>
      </c>
      <c r="B199" s="1" t="e">
        <f t="array" aca="1" ref="B199" ca="1">_xludf.XLOOKUP(M199,'[2]Migrated Societies Data'!D:D,'[2]Migrated Societies Data'!E:E)</f>
        <v>#NAME?</v>
      </c>
      <c r="C199" s="1" t="str">
        <f>TEXT(L199,"DD-MM-YYYY")</f>
        <v>20-10-2025</v>
      </c>
      <c r="D199" s="1">
        <f>WEEKNUM(L199,11)</f>
        <v>43</v>
      </c>
      <c r="E199" s="1">
        <f>MONTH(L199)</f>
        <v>10</v>
      </c>
      <c r="F199" s="8" t="e">
        <f ca="1">MOD(_xludf.MINIFS([1]expressOrderReport!$AS:$AS,[1]expressOrderReport!$Q:$Q,$M199,[1]expressOrderReport!$G:$G,$C199),1)</f>
        <v>#NAME?</v>
      </c>
      <c r="G199" s="8" t="e">
        <f ca="1">MOD(_xludf.MAXIFS([1]expressOrderReport!$AS:$AS,[1]expressOrderReport!$Q:$Q,$M199,[1]expressOrderReport!$G:$G,$C199),1)</f>
        <v>#NAME?</v>
      </c>
      <c r="H199" s="7" t="e">
        <f ca="1">(G199-F199)*1440</f>
        <v>#NAME?</v>
      </c>
      <c r="I199" s="6">
        <f>AK199/V199</f>
        <v>1.631578947368421</v>
      </c>
      <c r="J199" s="5" t="str">
        <f>M199&amp;R199</f>
        <v>BBD-BLR-Budhigere-T1S-route-7</v>
      </c>
      <c r="K199" s="5" t="str">
        <f>IF(AF199="","",C199&amp;AF199)</f>
        <v>20-10-2025861799</v>
      </c>
      <c r="L199" s="4">
        <v>45950</v>
      </c>
      <c r="M199" s="1" t="s">
        <v>7</v>
      </c>
      <c r="N199" s="1" t="s">
        <v>3</v>
      </c>
      <c r="O199" s="1">
        <v>267671477</v>
      </c>
      <c r="P199" s="1">
        <v>3</v>
      </c>
      <c r="Q199" s="1" t="s">
        <v>2</v>
      </c>
      <c r="R199" s="1" t="s">
        <v>1</v>
      </c>
      <c r="S199" s="1">
        <v>350765877</v>
      </c>
      <c r="T199" s="1">
        <v>19</v>
      </c>
      <c r="U199" s="1">
        <v>0</v>
      </c>
      <c r="V199" s="1">
        <v>19</v>
      </c>
      <c r="W199" s="1" t="s">
        <v>0</v>
      </c>
      <c r="X199" s="1">
        <v>152500</v>
      </c>
      <c r="Y199" s="1">
        <v>50</v>
      </c>
      <c r="Z199" s="1">
        <v>3.3069999999999999</v>
      </c>
      <c r="AA199" s="3">
        <v>45950.1875</v>
      </c>
      <c r="AB199" s="2">
        <v>45950.203472222223</v>
      </c>
      <c r="AC199" s="1">
        <v>23</v>
      </c>
      <c r="AD199" s="1">
        <v>9</v>
      </c>
      <c r="AE199" s="1">
        <v>26.48</v>
      </c>
      <c r="AF199" s="1">
        <v>861799</v>
      </c>
      <c r="AG199" s="1">
        <v>861799</v>
      </c>
      <c r="AH199" s="3">
        <v>45950.226388888892</v>
      </c>
      <c r="AI199" s="3">
        <v>45950.227083333331</v>
      </c>
      <c r="AJ199" s="3">
        <v>45950.249305555553</v>
      </c>
      <c r="AK199" s="1">
        <v>31</v>
      </c>
    </row>
    <row r="200" spans="1:37">
      <c r="A200" s="1" t="e">
        <f t="array" aca="1" ref="A200" ca="1">_xludf.XLOOKUP(M200,'[2]Migrated Societies Data'!D:D,'[2]Migrated Societies Data'!B:B)</f>
        <v>#NAME?</v>
      </c>
      <c r="B200" s="1" t="e">
        <f t="array" aca="1" ref="B200" ca="1">_xludf.XLOOKUP(M200,'[2]Migrated Societies Data'!D:D,'[2]Migrated Societies Data'!E:E)</f>
        <v>#NAME?</v>
      </c>
      <c r="C200" s="1" t="str">
        <f>TEXT(L200,"DD-MM-YYYY")</f>
        <v>20-10-2025</v>
      </c>
      <c r="D200" s="1">
        <f>WEEKNUM(L200,11)</f>
        <v>43</v>
      </c>
      <c r="E200" s="1">
        <f>MONTH(L200)</f>
        <v>10</v>
      </c>
      <c r="F200" s="8" t="e">
        <f ca="1">MOD(_xludf.MINIFS([1]expressOrderReport!$AS:$AS,[1]expressOrderReport!$Q:$Q,$M200,[1]expressOrderReport!$G:$G,$C200),1)</f>
        <v>#NAME?</v>
      </c>
      <c r="G200" s="8" t="e">
        <f ca="1">MOD(_xludf.MAXIFS([1]expressOrderReport!$AS:$AS,[1]expressOrderReport!$Q:$Q,$M200,[1]expressOrderReport!$G:$G,$C200),1)</f>
        <v>#NAME?</v>
      </c>
      <c r="H200" s="7" t="e">
        <f ca="1">(G200-F200)*1440</f>
        <v>#NAME?</v>
      </c>
      <c r="I200" s="6">
        <f>AK200/V200</f>
        <v>3.2749999999999999</v>
      </c>
      <c r="J200" s="5" t="str">
        <f>M200&amp;R200</f>
        <v>BBD-BLR-Nagondanahalli-T1S-route-7</v>
      </c>
      <c r="K200" s="5" t="str">
        <f>IF(AF200="","",C200&amp;AF200)</f>
        <v>20-10-2025863398</v>
      </c>
      <c r="L200" s="4">
        <v>45950</v>
      </c>
      <c r="M200" s="1" t="s">
        <v>4</v>
      </c>
      <c r="N200" s="1" t="s">
        <v>3</v>
      </c>
      <c r="O200" s="1">
        <v>267671480</v>
      </c>
      <c r="P200" s="1">
        <v>3</v>
      </c>
      <c r="Q200" s="1" t="s">
        <v>2</v>
      </c>
      <c r="R200" s="1" t="s">
        <v>1</v>
      </c>
      <c r="S200" s="1">
        <v>350765887</v>
      </c>
      <c r="T200" s="1">
        <v>41</v>
      </c>
      <c r="U200" s="1">
        <v>1</v>
      </c>
      <c r="V200" s="1">
        <v>40</v>
      </c>
      <c r="W200" s="1" t="s">
        <v>0</v>
      </c>
      <c r="X200" s="1">
        <v>152500</v>
      </c>
      <c r="Y200" s="1">
        <v>50</v>
      </c>
      <c r="Z200" s="1">
        <v>3.2629999999999999</v>
      </c>
      <c r="AA200" s="3">
        <v>45950.1875</v>
      </c>
      <c r="AB200" s="2">
        <v>45950.210416666669</v>
      </c>
      <c r="AC200" s="1">
        <v>33</v>
      </c>
      <c r="AD200" s="1">
        <v>9</v>
      </c>
      <c r="AE200" s="1">
        <v>41.52</v>
      </c>
      <c r="AF200" s="1">
        <v>863398</v>
      </c>
      <c r="AG200" s="1">
        <v>863398</v>
      </c>
      <c r="AH200" s="3">
        <v>45950.214583333334</v>
      </c>
      <c r="AI200" s="3">
        <v>45950.214583333334</v>
      </c>
      <c r="AJ200" s="3">
        <v>45950.306250000001</v>
      </c>
      <c r="AK200" s="1">
        <v>131</v>
      </c>
    </row>
    <row r="201" spans="1:37">
      <c r="A201" s="1" t="e">
        <f t="array" aca="1" ref="A201" ca="1">_xludf.XLOOKUP(M201,'[2]Migrated Societies Data'!D:D,'[2]Migrated Societies Data'!B:B)</f>
        <v>#NAME?</v>
      </c>
      <c r="B201" s="1" t="e">
        <f t="array" aca="1" ref="B201" ca="1">_xludf.XLOOKUP(M201,'[2]Migrated Societies Data'!D:D,'[2]Migrated Societies Data'!E:E)</f>
        <v>#NAME?</v>
      </c>
      <c r="C201" s="1" t="str">
        <f>TEXT(L201,"DD-MM-YYYY")</f>
        <v>21-10-2025</v>
      </c>
      <c r="D201" s="1">
        <f>WEEKNUM(L201,11)</f>
        <v>43</v>
      </c>
      <c r="E201" s="1">
        <f>MONTH(L201)</f>
        <v>10</v>
      </c>
      <c r="F201" s="8" t="e">
        <f ca="1">MOD(_xludf.MINIFS([1]expressOrderReport!$AS:$AS,[1]expressOrderReport!$Q:$Q,$M201,[1]expressOrderReport!$G:$G,$C201),1)</f>
        <v>#NAME?</v>
      </c>
      <c r="G201" s="8" t="e">
        <f ca="1">MOD(_xludf.MAXIFS([1]expressOrderReport!$AS:$AS,[1]expressOrderReport!$Q:$Q,$M201,[1]expressOrderReport!$G:$G,$C201),1)</f>
        <v>#NAME?</v>
      </c>
      <c r="H201" s="7" t="e">
        <f ca="1">(G201-F201)*1440</f>
        <v>#NAME?</v>
      </c>
      <c r="I201" s="6">
        <f>AK201/V201</f>
        <v>5</v>
      </c>
      <c r="J201" s="5" t="str">
        <f>M201&amp;R201</f>
        <v>BBD-BLR-Budhigere-T1S-route-7</v>
      </c>
      <c r="K201" s="5" t="str">
        <f>IF(AF201="","",C201&amp;AF201)</f>
        <v>21-10-2025861799</v>
      </c>
      <c r="L201" s="4">
        <v>45951</v>
      </c>
      <c r="M201" s="1" t="s">
        <v>7</v>
      </c>
      <c r="N201" s="1" t="s">
        <v>3</v>
      </c>
      <c r="O201" s="1">
        <v>268140858</v>
      </c>
      <c r="P201" s="1">
        <v>3</v>
      </c>
      <c r="Q201" s="1" t="s">
        <v>2</v>
      </c>
      <c r="R201" s="1" t="s">
        <v>1</v>
      </c>
      <c r="S201" s="1">
        <v>351332903</v>
      </c>
      <c r="T201" s="1">
        <v>2</v>
      </c>
      <c r="U201" s="1">
        <v>0</v>
      </c>
      <c r="V201" s="1">
        <v>2</v>
      </c>
      <c r="W201" s="1" t="s">
        <v>0</v>
      </c>
      <c r="X201" s="1">
        <v>152500</v>
      </c>
      <c r="Y201" s="1">
        <v>50</v>
      </c>
      <c r="Z201" s="1">
        <v>3.3069999999999999</v>
      </c>
      <c r="AA201" s="3">
        <v>45951.1875</v>
      </c>
      <c r="AB201" s="2">
        <v>45951.196527777778</v>
      </c>
      <c r="AC201" s="1">
        <v>13</v>
      </c>
      <c r="AD201" s="1">
        <v>9</v>
      </c>
      <c r="AE201" s="1">
        <v>3.01</v>
      </c>
      <c r="AF201" s="1">
        <v>861799</v>
      </c>
      <c r="AG201" s="1">
        <v>861799</v>
      </c>
      <c r="AH201" s="3">
        <v>45951.185416666667</v>
      </c>
      <c r="AI201" s="3">
        <v>45951.185416666667</v>
      </c>
      <c r="AJ201" s="3">
        <v>45951.193055555559</v>
      </c>
      <c r="AK201" s="1">
        <v>10</v>
      </c>
    </row>
    <row r="202" spans="1:37">
      <c r="A202" s="1" t="e">
        <f t="array" aca="1" ref="A202" ca="1">_xludf.XLOOKUP(M202,'[2]Migrated Societies Data'!D:D,'[2]Migrated Societies Data'!B:B)</f>
        <v>#NAME?</v>
      </c>
      <c r="B202" s="1" t="e">
        <f t="array" aca="1" ref="B202" ca="1">_xludf.XLOOKUP(M202,'[2]Migrated Societies Data'!D:D,'[2]Migrated Societies Data'!E:E)</f>
        <v>#NAME?</v>
      </c>
      <c r="C202" s="1" t="str">
        <f>TEXT(L202,"DD-MM-YYYY")</f>
        <v>21-10-2025</v>
      </c>
      <c r="D202" s="1">
        <f>WEEKNUM(L202,11)</f>
        <v>43</v>
      </c>
      <c r="E202" s="1">
        <f>MONTH(L202)</f>
        <v>10</v>
      </c>
      <c r="F202" s="8" t="e">
        <f ca="1">MOD(_xludf.MINIFS([1]expressOrderReport!$AS:$AS,[1]expressOrderReport!$Q:$Q,$M202,[1]expressOrderReport!$G:$G,$C202),1)</f>
        <v>#NAME?</v>
      </c>
      <c r="G202" s="8" t="e">
        <f ca="1">MOD(_xludf.MAXIFS([1]expressOrderReport!$AS:$AS,[1]expressOrderReport!$Q:$Q,$M202,[1]expressOrderReport!$G:$G,$C202),1)</f>
        <v>#NAME?</v>
      </c>
      <c r="H202" s="7" t="e">
        <f ca="1">(G202-F202)*1440</f>
        <v>#NAME?</v>
      </c>
      <c r="I202" s="6">
        <f>AK202/V202</f>
        <v>1.7714285714285714</v>
      </c>
      <c r="J202" s="5" t="str">
        <f>M202&amp;R202</f>
        <v>BBD-BLR-Nagondanahalli-T1S-route-7</v>
      </c>
      <c r="K202" s="5" t="str">
        <f>IF(AF202="","",C202&amp;AF202)</f>
        <v>21-10-2025864231</v>
      </c>
      <c r="L202" s="4">
        <v>45951</v>
      </c>
      <c r="M202" s="1" t="s">
        <v>4</v>
      </c>
      <c r="N202" s="1" t="s">
        <v>3</v>
      </c>
      <c r="O202" s="1">
        <v>268140857</v>
      </c>
      <c r="P202" s="1">
        <v>3</v>
      </c>
      <c r="Q202" s="1" t="s">
        <v>2</v>
      </c>
      <c r="R202" s="1" t="s">
        <v>1</v>
      </c>
      <c r="S202" s="1">
        <v>351332918</v>
      </c>
      <c r="T202" s="1">
        <v>36</v>
      </c>
      <c r="U202" s="1">
        <v>1</v>
      </c>
      <c r="V202" s="1">
        <v>35</v>
      </c>
      <c r="W202" s="1" t="s">
        <v>0</v>
      </c>
      <c r="X202" s="1">
        <v>152500</v>
      </c>
      <c r="Y202" s="1">
        <v>50</v>
      </c>
      <c r="Z202" s="1">
        <v>3.2629999999999999</v>
      </c>
      <c r="AA202" s="3">
        <v>45951.1875</v>
      </c>
      <c r="AB202" s="2">
        <v>45951.209027777775</v>
      </c>
      <c r="AC202" s="1">
        <v>31</v>
      </c>
      <c r="AD202" s="1">
        <v>9</v>
      </c>
      <c r="AE202" s="1">
        <v>41.67</v>
      </c>
      <c r="AF202" s="1">
        <v>864231</v>
      </c>
      <c r="AG202" s="1">
        <v>864231</v>
      </c>
      <c r="AH202" s="3">
        <v>45951.201388888891</v>
      </c>
      <c r="AI202" s="3">
        <v>45951.201388888891</v>
      </c>
      <c r="AJ202" s="3">
        <v>45951.245138888888</v>
      </c>
      <c r="AK202" s="1">
        <v>62</v>
      </c>
    </row>
    <row r="203" spans="1:37">
      <c r="A203" s="1" t="e">
        <f t="array" aca="1" ref="A203" ca="1">_xludf.XLOOKUP(M203,'[2]Migrated Societies Data'!D:D,'[2]Migrated Societies Data'!B:B)</f>
        <v>#NAME?</v>
      </c>
      <c r="B203" s="1" t="e">
        <f t="array" aca="1" ref="B203" ca="1">_xludf.XLOOKUP(M203,'[2]Migrated Societies Data'!D:D,'[2]Migrated Societies Data'!E:E)</f>
        <v>#NAME?</v>
      </c>
      <c r="C203" s="1" t="str">
        <f>TEXT(L203,"DD-MM-YYYY")</f>
        <v>22-10-2025</v>
      </c>
      <c r="D203" s="1">
        <f>WEEKNUM(L203,11)</f>
        <v>43</v>
      </c>
      <c r="E203" s="1">
        <f>MONTH(L203)</f>
        <v>10</v>
      </c>
      <c r="F203" s="8" t="e">
        <f ca="1">MOD(_xludf.MINIFS([1]expressOrderReport!$AS:$AS,[1]expressOrderReport!$Q:$Q,$M203,[1]expressOrderReport!$G:$G,$C203),1)</f>
        <v>#NAME?</v>
      </c>
      <c r="G203" s="8" t="e">
        <f ca="1">MOD(_xludf.MAXIFS([1]expressOrderReport!$AS:$AS,[1]expressOrderReport!$Q:$Q,$M203,[1]expressOrderReport!$G:$G,$C203),1)</f>
        <v>#NAME?</v>
      </c>
      <c r="H203" s="7" t="e">
        <f ca="1">(G203-F203)*1440</f>
        <v>#NAME?</v>
      </c>
      <c r="I203" s="6">
        <f>AK203/V203</f>
        <v>1.7567567567567568</v>
      </c>
      <c r="J203" s="5" t="str">
        <f>M203&amp;R203</f>
        <v>BBD-BLR-Nagondanahalli-T1S-route-7</v>
      </c>
      <c r="K203" s="5" t="str">
        <f>IF(AF203="","",C203&amp;AF203)</f>
        <v>22-10-2025860707</v>
      </c>
      <c r="L203" s="4">
        <v>45952</v>
      </c>
      <c r="M203" s="1" t="s">
        <v>4</v>
      </c>
      <c r="N203" s="1" t="s">
        <v>3</v>
      </c>
      <c r="O203" s="1">
        <v>268510096</v>
      </c>
      <c r="P203" s="1">
        <v>3</v>
      </c>
      <c r="Q203" s="1" t="s">
        <v>2</v>
      </c>
      <c r="R203" s="1" t="s">
        <v>1</v>
      </c>
      <c r="S203" s="1">
        <v>351770363</v>
      </c>
      <c r="T203" s="1">
        <v>37</v>
      </c>
      <c r="U203" s="1">
        <v>0</v>
      </c>
      <c r="V203" s="1">
        <v>37</v>
      </c>
      <c r="W203" s="1" t="s">
        <v>0</v>
      </c>
      <c r="X203" s="1">
        <v>152500</v>
      </c>
      <c r="Y203" s="1">
        <v>50</v>
      </c>
      <c r="Z203" s="1">
        <v>3.2629999999999999</v>
      </c>
      <c r="AA203" s="3">
        <v>45952.1875</v>
      </c>
      <c r="AB203" s="2">
        <v>45952.209722222222</v>
      </c>
      <c r="AC203" s="1">
        <v>32</v>
      </c>
      <c r="AD203" s="1">
        <v>9</v>
      </c>
      <c r="AE203" s="1">
        <v>41.56</v>
      </c>
      <c r="AF203" s="1">
        <v>860707</v>
      </c>
      <c r="AG203" s="1">
        <v>860707</v>
      </c>
      <c r="AH203" s="3">
        <v>45952.227777777778</v>
      </c>
      <c r="AI203" s="3">
        <v>45952.227777777778</v>
      </c>
      <c r="AJ203" s="3">
        <v>45952.272916666669</v>
      </c>
      <c r="AK203" s="1">
        <v>65</v>
      </c>
    </row>
    <row r="204" spans="1:37">
      <c r="A204" s="1" t="e">
        <f t="array" aca="1" ref="A204" ca="1">_xludf.XLOOKUP(M204,'[2]Migrated Societies Data'!D:D,'[2]Migrated Societies Data'!B:B)</f>
        <v>#NAME?</v>
      </c>
      <c r="B204" s="1" t="e">
        <f t="array" aca="1" ref="B204" ca="1">_xludf.XLOOKUP(M204,'[2]Migrated Societies Data'!D:D,'[2]Migrated Societies Data'!E:E)</f>
        <v>#NAME?</v>
      </c>
      <c r="C204" s="1" t="str">
        <f>TEXT(L204,"DD-MM-YYYY")</f>
        <v>18-10-2025</v>
      </c>
      <c r="D204" s="1">
        <f>WEEKNUM(L204,11)</f>
        <v>42</v>
      </c>
      <c r="E204" s="1">
        <f>MONTH(L204)</f>
        <v>10</v>
      </c>
      <c r="F204" s="8" t="e">
        <f ca="1">MOD(_xludf.MINIFS([1]expressOrderReport!$AS:$AS,[1]expressOrderReport!$Q:$Q,$M204,[1]expressOrderReport!$G:$G,$C204),1)</f>
        <v>#NAME?</v>
      </c>
      <c r="G204" s="8" t="e">
        <f ca="1">MOD(_xludf.MAXIFS([1]expressOrderReport!$AS:$AS,[1]expressOrderReport!$Q:$Q,$M204,[1]expressOrderReport!$G:$G,$C204),1)</f>
        <v>#NAME?</v>
      </c>
      <c r="H204" s="7" t="e">
        <f ca="1">(G204-F204)*1440</f>
        <v>#NAME?</v>
      </c>
      <c r="I204" s="6">
        <f>AK204/V204</f>
        <v>1.9</v>
      </c>
      <c r="J204" s="5" t="str">
        <f>M204&amp;R204</f>
        <v>BBD-BLR-Nagondanahalli-T1S-route-8</v>
      </c>
      <c r="K204" s="5" t="str">
        <f>IF(AF204="","",C204&amp;AF204)</f>
        <v>18-10-2025854738</v>
      </c>
      <c r="L204" s="4">
        <v>45948</v>
      </c>
      <c r="M204" s="1" t="s">
        <v>4</v>
      </c>
      <c r="N204" s="1" t="s">
        <v>3</v>
      </c>
      <c r="O204" s="1">
        <v>266750211</v>
      </c>
      <c r="P204" s="1">
        <v>3</v>
      </c>
      <c r="Q204" s="1" t="s">
        <v>2</v>
      </c>
      <c r="R204" s="1" t="s">
        <v>27</v>
      </c>
      <c r="S204" s="1">
        <v>349683270</v>
      </c>
      <c r="T204" s="1">
        <v>41</v>
      </c>
      <c r="U204" s="1">
        <v>1</v>
      </c>
      <c r="V204" s="1">
        <v>40</v>
      </c>
      <c r="W204" s="1" t="s">
        <v>0</v>
      </c>
      <c r="X204" s="1">
        <v>152500</v>
      </c>
      <c r="Y204" s="1">
        <v>50</v>
      </c>
      <c r="Z204" s="1">
        <v>3.2629999999999999</v>
      </c>
      <c r="AA204" s="3">
        <v>45948.1875</v>
      </c>
      <c r="AB204" s="2">
        <v>45948.209722222222</v>
      </c>
      <c r="AC204" s="1">
        <v>32</v>
      </c>
      <c r="AD204" s="1">
        <v>9</v>
      </c>
      <c r="AE204" s="1">
        <v>41.97</v>
      </c>
      <c r="AF204" s="1">
        <v>854738</v>
      </c>
      <c r="AG204" s="1">
        <v>854738</v>
      </c>
      <c r="AH204" s="3">
        <v>45948.201388888891</v>
      </c>
      <c r="AI204" s="3">
        <v>45948.201388888891</v>
      </c>
      <c r="AJ204" s="3">
        <v>45948.254166666666</v>
      </c>
      <c r="AK204" s="1">
        <v>76</v>
      </c>
    </row>
    <row r="205" spans="1:37">
      <c r="A205" s="1" t="e">
        <f t="array" aca="1" ref="A205" ca="1">_xludf.XLOOKUP(M205,'[2]Migrated Societies Data'!D:D,'[2]Migrated Societies Data'!B:B)</f>
        <v>#NAME?</v>
      </c>
      <c r="B205" s="1" t="e">
        <f t="array" aca="1" ref="B205" ca="1">_xludf.XLOOKUP(M205,'[2]Migrated Societies Data'!D:D,'[2]Migrated Societies Data'!E:E)</f>
        <v>#NAME?</v>
      </c>
      <c r="C205" s="1" t="str">
        <f>TEXT(L205,"DD-MM-YYYY")</f>
        <v>19-10-2025</v>
      </c>
      <c r="D205" s="1">
        <f>WEEKNUM(L205,11)</f>
        <v>42</v>
      </c>
      <c r="E205" s="1">
        <f>MONTH(L205)</f>
        <v>10</v>
      </c>
      <c r="F205" s="8" t="e">
        <f ca="1">MOD(_xludf.MINIFS([1]expressOrderReport!$AS:$AS,[1]expressOrderReport!$Q:$Q,$M205,[1]expressOrderReport!$G:$G,$C205),1)</f>
        <v>#NAME?</v>
      </c>
      <c r="G205" s="8" t="e">
        <f ca="1">MOD(_xludf.MAXIFS([1]expressOrderReport!$AS:$AS,[1]expressOrderReport!$Q:$Q,$M205,[1]expressOrderReport!$G:$G,$C205),1)</f>
        <v>#NAME?</v>
      </c>
      <c r="H205" s="7" t="e">
        <f ca="1">(G205-F205)*1440</f>
        <v>#NAME?</v>
      </c>
      <c r="I205" s="6">
        <f>AK205/V205</f>
        <v>1.65</v>
      </c>
      <c r="J205" s="5" t="str">
        <f>M205&amp;R205</f>
        <v>BBD-BLR-Nagondanahalli-T1S-route-8</v>
      </c>
      <c r="K205" s="5" t="str">
        <f>IF(AF205="","",C205&amp;AF205)</f>
        <v>19-10-2025863398</v>
      </c>
      <c r="L205" s="4">
        <v>45949</v>
      </c>
      <c r="M205" s="1" t="s">
        <v>4</v>
      </c>
      <c r="N205" s="1" t="s">
        <v>3</v>
      </c>
      <c r="O205" s="1">
        <v>267216683</v>
      </c>
      <c r="P205" s="1">
        <v>3</v>
      </c>
      <c r="Q205" s="1" t="s">
        <v>2</v>
      </c>
      <c r="R205" s="1" t="s">
        <v>27</v>
      </c>
      <c r="S205" s="1">
        <v>350239613</v>
      </c>
      <c r="T205" s="1">
        <v>20</v>
      </c>
      <c r="U205" s="1">
        <v>0</v>
      </c>
      <c r="V205" s="1">
        <v>20</v>
      </c>
      <c r="W205" s="1" t="s">
        <v>0</v>
      </c>
      <c r="X205" s="1">
        <v>152500</v>
      </c>
      <c r="Y205" s="1">
        <v>50</v>
      </c>
      <c r="Z205" s="1">
        <v>1.9690000000000001</v>
      </c>
      <c r="AA205" s="3">
        <v>45949.1875</v>
      </c>
      <c r="AB205" s="2">
        <v>45949.199305555558</v>
      </c>
      <c r="AC205" s="1">
        <v>17</v>
      </c>
      <c r="AD205" s="1">
        <v>9</v>
      </c>
      <c r="AE205" s="1">
        <v>19.010000000000002</v>
      </c>
      <c r="AF205" s="1">
        <v>863398</v>
      </c>
      <c r="AG205" s="1">
        <v>863398</v>
      </c>
      <c r="AH205" s="3">
        <v>45949.26666666667</v>
      </c>
      <c r="AI205" s="3">
        <v>45949.26666666667</v>
      </c>
      <c r="AJ205" s="3">
        <v>45949.290277777778</v>
      </c>
      <c r="AK205" s="1">
        <v>33</v>
      </c>
    </row>
    <row r="206" spans="1:37">
      <c r="A206" s="1" t="e">
        <f t="array" aca="1" ref="A206" ca="1">_xludf.XLOOKUP(M206,'[2]Migrated Societies Data'!D:D,'[2]Migrated Societies Data'!B:B)</f>
        <v>#NAME?</v>
      </c>
      <c r="B206" s="1" t="e">
        <f t="array" aca="1" ref="B206" ca="1">_xludf.XLOOKUP(M206,'[2]Migrated Societies Data'!D:D,'[2]Migrated Societies Data'!E:E)</f>
        <v>#NAME?</v>
      </c>
      <c r="C206" s="1" t="str">
        <f>TEXT(L206,"DD-MM-YYYY")</f>
        <v>20-10-2025</v>
      </c>
      <c r="D206" s="1">
        <f>WEEKNUM(L206,11)</f>
        <v>43</v>
      </c>
      <c r="E206" s="1">
        <f>MONTH(L206)</f>
        <v>10</v>
      </c>
      <c r="F206" s="8" t="e">
        <f ca="1">MOD(_xludf.MINIFS([1]expressOrderReport!$AS:$AS,[1]expressOrderReport!$Q:$Q,$M206,[1]expressOrderReport!$G:$G,$C206),1)</f>
        <v>#NAME?</v>
      </c>
      <c r="G206" s="8" t="e">
        <f ca="1">MOD(_xludf.MAXIFS([1]expressOrderReport!$AS:$AS,[1]expressOrderReport!$Q:$Q,$M206,[1]expressOrderReport!$G:$G,$C206),1)</f>
        <v>#NAME?</v>
      </c>
      <c r="H206" s="7" t="e">
        <f ca="1">(G206-F206)*1440</f>
        <v>#NAME?</v>
      </c>
      <c r="I206" s="6">
        <f>AK206/V206</f>
        <v>2.3461538461538463</v>
      </c>
      <c r="J206" s="5" t="str">
        <f>M206&amp;R206</f>
        <v>BBD-BLR-Nagondanahalli-T1S-route-8</v>
      </c>
      <c r="K206" s="5" t="str">
        <f>IF(AF206="","",C206&amp;AF206)</f>
        <v>20-10-2025864378</v>
      </c>
      <c r="L206" s="4">
        <v>45950</v>
      </c>
      <c r="M206" s="1" t="s">
        <v>4</v>
      </c>
      <c r="N206" s="1" t="s">
        <v>3</v>
      </c>
      <c r="O206" s="1">
        <v>267671480</v>
      </c>
      <c r="P206" s="1">
        <v>3</v>
      </c>
      <c r="Q206" s="1" t="s">
        <v>2</v>
      </c>
      <c r="R206" s="1" t="s">
        <v>27</v>
      </c>
      <c r="S206" s="1">
        <v>350765880</v>
      </c>
      <c r="T206" s="1">
        <v>26</v>
      </c>
      <c r="U206" s="1">
        <v>0</v>
      </c>
      <c r="V206" s="1">
        <v>26</v>
      </c>
      <c r="W206" s="1" t="s">
        <v>0</v>
      </c>
      <c r="X206" s="1">
        <v>152500</v>
      </c>
      <c r="Y206" s="1">
        <v>50</v>
      </c>
      <c r="Z206" s="1">
        <v>3.2410000000000001</v>
      </c>
      <c r="AA206" s="3">
        <v>45950.1875</v>
      </c>
      <c r="AB206" s="2">
        <v>45950.205555555556</v>
      </c>
      <c r="AC206" s="1">
        <v>26</v>
      </c>
      <c r="AD206" s="1">
        <v>9</v>
      </c>
      <c r="AE206" s="1">
        <v>27.53</v>
      </c>
      <c r="AF206" s="1">
        <v>864378</v>
      </c>
      <c r="AG206" s="1">
        <v>864378</v>
      </c>
      <c r="AH206" s="3">
        <v>45950.250694444447</v>
      </c>
      <c r="AI206" s="3">
        <v>45950.251388888886</v>
      </c>
      <c r="AJ206" s="3">
        <v>45950.293749999997</v>
      </c>
      <c r="AK206" s="1">
        <v>61</v>
      </c>
    </row>
    <row r="207" spans="1:37">
      <c r="A207" s="1" t="e">
        <f t="array" aca="1" ref="A207" ca="1">_xludf.XLOOKUP(M207,'[2]Migrated Societies Data'!D:D,'[2]Migrated Societies Data'!B:B)</f>
        <v>#NAME?</v>
      </c>
      <c r="B207" s="1" t="e">
        <f t="array" aca="1" ref="B207" ca="1">_xludf.XLOOKUP(M207,'[2]Migrated Societies Data'!D:D,'[2]Migrated Societies Data'!E:E)</f>
        <v>#NAME?</v>
      </c>
      <c r="C207" s="1" t="str">
        <f>TEXT(L207,"DD-MM-YYYY")</f>
        <v>21-10-2025</v>
      </c>
      <c r="D207" s="1">
        <f>WEEKNUM(L207,11)</f>
        <v>43</v>
      </c>
      <c r="E207" s="1">
        <f>MONTH(L207)</f>
        <v>10</v>
      </c>
      <c r="F207" s="8" t="e">
        <f ca="1">MOD(_xludf.MINIFS([1]expressOrderReport!$AS:$AS,[1]expressOrderReport!$Q:$Q,$M207,[1]expressOrderReport!$G:$G,$C207),1)</f>
        <v>#NAME?</v>
      </c>
      <c r="G207" s="8" t="e">
        <f ca="1">MOD(_xludf.MAXIFS([1]expressOrderReport!$AS:$AS,[1]expressOrderReport!$Q:$Q,$M207,[1]expressOrderReport!$G:$G,$C207),1)</f>
        <v>#NAME?</v>
      </c>
      <c r="H207" s="7" t="e">
        <f ca="1">(G207-F207)*1440</f>
        <v>#NAME?</v>
      </c>
      <c r="I207" s="6">
        <f>AK207/V207</f>
        <v>2.1176470588235294</v>
      </c>
      <c r="J207" s="5" t="str">
        <f>M207&amp;R207</f>
        <v>BBD-BLR-Nagondanahalli-T1S-route-8</v>
      </c>
      <c r="K207" s="5" t="str">
        <f>IF(AF207="","",C207&amp;AF207)</f>
        <v>21-10-2025861283</v>
      </c>
      <c r="L207" s="4">
        <v>45951</v>
      </c>
      <c r="M207" s="1" t="s">
        <v>4</v>
      </c>
      <c r="N207" s="1" t="s">
        <v>3</v>
      </c>
      <c r="O207" s="1">
        <v>268140857</v>
      </c>
      <c r="P207" s="1">
        <v>3</v>
      </c>
      <c r="Q207" s="1" t="s">
        <v>2</v>
      </c>
      <c r="R207" s="1" t="s">
        <v>27</v>
      </c>
      <c r="S207" s="1">
        <v>351332919</v>
      </c>
      <c r="T207" s="1">
        <v>17</v>
      </c>
      <c r="U207" s="1">
        <v>0</v>
      </c>
      <c r="V207" s="1">
        <v>17</v>
      </c>
      <c r="W207" s="1" t="s">
        <v>0</v>
      </c>
      <c r="X207" s="1">
        <v>152500</v>
      </c>
      <c r="Y207" s="1">
        <v>50</v>
      </c>
      <c r="Z207" s="1">
        <v>3.2410000000000001</v>
      </c>
      <c r="AA207" s="3">
        <v>45951.1875</v>
      </c>
      <c r="AB207" s="2">
        <v>45951.206944444442</v>
      </c>
      <c r="AC207" s="1">
        <v>28</v>
      </c>
      <c r="AD207" s="1">
        <v>9</v>
      </c>
      <c r="AE207" s="1">
        <v>25.85</v>
      </c>
      <c r="AF207" s="1">
        <v>861283</v>
      </c>
      <c r="AG207" s="1">
        <v>861283</v>
      </c>
      <c r="AH207" s="3">
        <v>45951.163888888892</v>
      </c>
      <c r="AI207" s="3">
        <v>45951.163888888892</v>
      </c>
      <c r="AJ207" s="3">
        <v>45951.188888888886</v>
      </c>
      <c r="AK207" s="1">
        <v>36</v>
      </c>
    </row>
    <row r="208" spans="1:37">
      <c r="A208" s="1" t="e">
        <f t="array" aca="1" ref="A208" ca="1">_xludf.XLOOKUP(M208,'[2]Migrated Societies Data'!D:D,'[2]Migrated Societies Data'!B:B)</f>
        <v>#NAME?</v>
      </c>
      <c r="B208" s="1" t="e">
        <f t="array" aca="1" ref="B208" ca="1">_xludf.XLOOKUP(M208,'[2]Migrated Societies Data'!D:D,'[2]Migrated Societies Data'!E:E)</f>
        <v>#NAME?</v>
      </c>
      <c r="C208" s="1" t="str">
        <f>TEXT(L208,"DD-MM-YYYY")</f>
        <v>22-10-2025</v>
      </c>
      <c r="D208" s="1">
        <f>WEEKNUM(L208,11)</f>
        <v>43</v>
      </c>
      <c r="E208" s="1">
        <f>MONTH(L208)</f>
        <v>10</v>
      </c>
      <c r="F208" s="8" t="e">
        <f ca="1">MOD(_xludf.MINIFS([1]expressOrderReport!$AS:$AS,[1]expressOrderReport!$Q:$Q,$M208,[1]expressOrderReport!$G:$G,$C208),1)</f>
        <v>#NAME?</v>
      </c>
      <c r="G208" s="8" t="e">
        <f ca="1">MOD(_xludf.MAXIFS([1]expressOrderReport!$AS:$AS,[1]expressOrderReport!$Q:$Q,$M208,[1]expressOrderReport!$G:$G,$C208),1)</f>
        <v>#NAME?</v>
      </c>
      <c r="H208" s="7" t="e">
        <f ca="1">(G208-F208)*1440</f>
        <v>#NAME?</v>
      </c>
      <c r="I208" s="6">
        <f>AK208/V208</f>
        <v>2.5217391304347827</v>
      </c>
      <c r="J208" s="5" t="str">
        <f>M208&amp;R208</f>
        <v>BBD-BLR-Nagondanahalli-T1S-route-8</v>
      </c>
      <c r="K208" s="5" t="str">
        <f>IF(AF208="","",C208&amp;AF208)</f>
        <v>22-10-2025854738</v>
      </c>
      <c r="L208" s="4">
        <v>45952</v>
      </c>
      <c r="M208" s="1" t="s">
        <v>4</v>
      </c>
      <c r="N208" s="1" t="s">
        <v>3</v>
      </c>
      <c r="O208" s="1">
        <v>268510096</v>
      </c>
      <c r="P208" s="1">
        <v>3</v>
      </c>
      <c r="Q208" s="1" t="s">
        <v>2</v>
      </c>
      <c r="R208" s="1" t="s">
        <v>27</v>
      </c>
      <c r="S208" s="1">
        <v>351770366</v>
      </c>
      <c r="T208" s="1">
        <v>23</v>
      </c>
      <c r="U208" s="1">
        <v>0</v>
      </c>
      <c r="V208" s="1">
        <v>23</v>
      </c>
      <c r="W208" s="1" t="s">
        <v>0</v>
      </c>
      <c r="X208" s="1">
        <v>152500</v>
      </c>
      <c r="Y208" s="1">
        <v>50</v>
      </c>
      <c r="Z208" s="1">
        <v>3.2410000000000001</v>
      </c>
      <c r="AA208" s="3">
        <v>45952.1875</v>
      </c>
      <c r="AB208" s="2">
        <v>45952.205555555556</v>
      </c>
      <c r="AC208" s="1">
        <v>26</v>
      </c>
      <c r="AD208" s="1">
        <v>9</v>
      </c>
      <c r="AE208" s="1">
        <v>25.94</v>
      </c>
      <c r="AF208" s="1">
        <v>854738</v>
      </c>
      <c r="AG208" s="1">
        <v>854738</v>
      </c>
      <c r="AH208" s="3">
        <v>45952.359722222223</v>
      </c>
      <c r="AI208" s="3">
        <v>45952.36041666667</v>
      </c>
      <c r="AJ208" s="3">
        <v>45952.401388888888</v>
      </c>
      <c r="AK208" s="1">
        <v>58</v>
      </c>
    </row>
    <row r="209" spans="1:37">
      <c r="A209" s="1" t="e">
        <f t="array" aca="1" ref="A209" ca="1">_xludf.XLOOKUP(M209,'[2]Migrated Societies Data'!D:D,'[2]Migrated Societies Data'!B:B)</f>
        <v>#NAME?</v>
      </c>
      <c r="B209" s="1" t="e">
        <f t="array" aca="1" ref="B209" ca="1">_xludf.XLOOKUP(M209,'[2]Migrated Societies Data'!D:D,'[2]Migrated Societies Data'!E:E)</f>
        <v>#NAME?</v>
      </c>
      <c r="C209" s="1" t="str">
        <f>TEXT(L209,"DD-MM-YYYY")</f>
        <v>18-10-2025</v>
      </c>
      <c r="D209" s="1">
        <f>WEEKNUM(L209,11)</f>
        <v>42</v>
      </c>
      <c r="E209" s="1">
        <f>MONTH(L209)</f>
        <v>10</v>
      </c>
      <c r="F209" s="8" t="e">
        <f ca="1">MOD(_xludf.MINIFS([1]expressOrderReport!$AS:$AS,[1]expressOrderReport!$Q:$Q,$M209,[1]expressOrderReport!$G:$G,$C209),1)</f>
        <v>#NAME?</v>
      </c>
      <c r="G209" s="8" t="e">
        <f ca="1">MOD(_xludf.MAXIFS([1]expressOrderReport!$AS:$AS,[1]expressOrderReport!$Q:$Q,$M209,[1]expressOrderReport!$G:$G,$C209),1)</f>
        <v>#NAME?</v>
      </c>
      <c r="H209" s="7" t="e">
        <f ca="1">(G209-F209)*1440</f>
        <v>#NAME?</v>
      </c>
      <c r="I209" s="6">
        <f>AK209/V209</f>
        <v>1.7777777777777777</v>
      </c>
      <c r="J209" s="5" t="str">
        <f>M209&amp;R209</f>
        <v>BBD-BLR-Nagondanahalli-T1S-route-9</v>
      </c>
      <c r="K209" s="5" t="str">
        <f>IF(AF209="","",C209&amp;AF209)</f>
        <v>18-10-2025861283</v>
      </c>
      <c r="L209" s="4">
        <v>45948</v>
      </c>
      <c r="M209" s="1" t="s">
        <v>4</v>
      </c>
      <c r="N209" s="1" t="s">
        <v>3</v>
      </c>
      <c r="O209" s="1">
        <v>266750211</v>
      </c>
      <c r="P209" s="1">
        <v>3</v>
      </c>
      <c r="Q209" s="1" t="s">
        <v>2</v>
      </c>
      <c r="R209" s="1" t="s">
        <v>28</v>
      </c>
      <c r="S209" s="1">
        <v>349683272</v>
      </c>
      <c r="T209" s="1">
        <v>37</v>
      </c>
      <c r="U209" s="1">
        <v>1</v>
      </c>
      <c r="V209" s="1">
        <v>36</v>
      </c>
      <c r="W209" s="1" t="s">
        <v>0</v>
      </c>
      <c r="X209" s="1">
        <v>152500</v>
      </c>
      <c r="Y209" s="1">
        <v>50</v>
      </c>
      <c r="Z209" s="1">
        <v>3.2410000000000001</v>
      </c>
      <c r="AA209" s="3">
        <v>45948.1875</v>
      </c>
      <c r="AB209" s="2">
        <v>45948.208333333336</v>
      </c>
      <c r="AC209" s="1">
        <v>30</v>
      </c>
      <c r="AD209" s="1">
        <v>9</v>
      </c>
      <c r="AE209" s="1">
        <v>35.270000000000003</v>
      </c>
      <c r="AF209" s="1">
        <v>861283</v>
      </c>
      <c r="AG209" s="1">
        <v>861283</v>
      </c>
      <c r="AH209" s="3">
        <v>45948.269444444442</v>
      </c>
      <c r="AI209" s="3">
        <v>45948.270138888889</v>
      </c>
      <c r="AJ209" s="3">
        <v>45948.314583333333</v>
      </c>
      <c r="AK209" s="1">
        <v>64</v>
      </c>
    </row>
    <row r="210" spans="1:37">
      <c r="A210" s="1" t="e">
        <f t="array" aca="1" ref="A210" ca="1">_xludf.XLOOKUP(M210,'[2]Migrated Societies Data'!D:D,'[2]Migrated Societies Data'!B:B)</f>
        <v>#NAME?</v>
      </c>
      <c r="B210" s="1" t="e">
        <f t="array" aca="1" ref="B210" ca="1">_xludf.XLOOKUP(M210,'[2]Migrated Societies Data'!D:D,'[2]Migrated Societies Data'!E:E)</f>
        <v>#NAME?</v>
      </c>
      <c r="C210" s="1" t="str">
        <f>TEXT(L210,"DD-MM-YYYY")</f>
        <v>17-10-2025</v>
      </c>
      <c r="D210" s="1">
        <f>WEEKNUM(L210,11)</f>
        <v>42</v>
      </c>
      <c r="E210" s="1">
        <f>MONTH(L210)</f>
        <v>10</v>
      </c>
      <c r="F210" s="8" t="e">
        <f ca="1">MOD(_xludf.MINIFS([1]expressOrderReport!$AS:$AS,[1]expressOrderReport!$Q:$Q,$M210,[1]expressOrderReport!$G:$G,$C210),1)</f>
        <v>#NAME?</v>
      </c>
      <c r="G210" s="8" t="e">
        <f ca="1">MOD(_xludf.MAXIFS([1]expressOrderReport!$AS:$AS,[1]expressOrderReport!$Q:$Q,$M210,[1]expressOrderReport!$G:$G,$C210),1)</f>
        <v>#NAME?</v>
      </c>
      <c r="H210" s="7" t="e">
        <f ca="1">(G210-F210)*1440</f>
        <v>#NAME?</v>
      </c>
      <c r="I210" s="6">
        <f>AK210/V210</f>
        <v>1.0294117647058822</v>
      </c>
      <c r="J210" s="5" t="str">
        <f>M210&amp;R210</f>
        <v>BBD-BLR-Nagondanahalli-T1S-route-0</v>
      </c>
      <c r="K210" s="5" t="str">
        <f>IF(AF210="","",C210&amp;AF210)</f>
        <v>17-10-2025861500</v>
      </c>
      <c r="L210" s="4">
        <v>45947</v>
      </c>
      <c r="M210" s="1" t="s">
        <v>4</v>
      </c>
      <c r="N210" s="1" t="s">
        <v>3</v>
      </c>
      <c r="O210" s="1">
        <v>266351416</v>
      </c>
      <c r="P210" s="1">
        <v>3</v>
      </c>
      <c r="Q210" s="1" t="s">
        <v>2</v>
      </c>
      <c r="R210" s="1" t="s">
        <v>23</v>
      </c>
      <c r="S210" s="1">
        <v>349216770</v>
      </c>
      <c r="T210" s="1">
        <v>37</v>
      </c>
      <c r="U210" s="1">
        <v>3</v>
      </c>
      <c r="V210" s="1">
        <v>34</v>
      </c>
      <c r="W210" s="1" t="s">
        <v>0</v>
      </c>
      <c r="X210" s="1">
        <v>152500</v>
      </c>
      <c r="Y210" s="1">
        <v>50</v>
      </c>
      <c r="Z210" s="1">
        <v>1.538</v>
      </c>
      <c r="AA210" s="2">
        <v>45947.1875</v>
      </c>
      <c r="AB210" s="2">
        <v>45947.204502314817</v>
      </c>
      <c r="AC210" s="1">
        <v>24</v>
      </c>
      <c r="AD210" s="1">
        <v>9</v>
      </c>
      <c r="AE210" s="1">
        <v>40.33</v>
      </c>
      <c r="AF210" s="1">
        <v>861500</v>
      </c>
      <c r="AG210" s="1">
        <v>861500</v>
      </c>
      <c r="AH210" s="2">
        <v>45947.216446759259</v>
      </c>
      <c r="AI210" s="2">
        <v>45947.21670138889</v>
      </c>
      <c r="AJ210" s="2">
        <v>45947.241574074076</v>
      </c>
      <c r="AK210" s="1">
        <v>35</v>
      </c>
    </row>
    <row r="211" spans="1:37">
      <c r="A211" s="1" t="e">
        <f t="array" aca="1" ref="A211" ca="1">_xludf.XLOOKUP(M211,'[2]Migrated Societies Data'!D:D,'[2]Migrated Societies Data'!B:B)</f>
        <v>#NAME?</v>
      </c>
      <c r="B211" s="1" t="e">
        <f t="array" aca="1" ref="B211" ca="1">_xludf.XLOOKUP(M211,'[2]Migrated Societies Data'!D:D,'[2]Migrated Societies Data'!E:E)</f>
        <v>#NAME?</v>
      </c>
      <c r="C211" s="1" t="str">
        <f>TEXT(L211,"DD-MM-YYYY")</f>
        <v>17-10-2025</v>
      </c>
      <c r="D211" s="1">
        <f>WEEKNUM(L211,11)</f>
        <v>42</v>
      </c>
      <c r="E211" s="1">
        <f>MONTH(L211)</f>
        <v>10</v>
      </c>
      <c r="F211" s="8" t="e">
        <f ca="1">MOD(_xludf.MINIFS([1]expressOrderReport!$AS:$AS,[1]expressOrderReport!$Q:$Q,$M211,[1]expressOrderReport!$G:$G,$C211),1)</f>
        <v>#NAME?</v>
      </c>
      <c r="G211" s="8" t="e">
        <f ca="1">MOD(_xludf.MAXIFS([1]expressOrderReport!$AS:$AS,[1]expressOrderReport!$Q:$Q,$M211,[1]expressOrderReport!$G:$G,$C211),1)</f>
        <v>#NAME?</v>
      </c>
      <c r="H211" s="7" t="e">
        <f ca="1">(G211-F211)*1440</f>
        <v>#NAME?</v>
      </c>
      <c r="I211" s="6">
        <f>AK211/V211</f>
        <v>1.5185185185185186</v>
      </c>
      <c r="J211" s="5" t="str">
        <f>M211&amp;R211</f>
        <v>BBD-BLR-Budhigere-T1S-route-0</v>
      </c>
      <c r="K211" s="5" t="str">
        <f>IF(AF211="","",C211&amp;AF211)</f>
        <v>17-10-2025861911</v>
      </c>
      <c r="L211" s="4">
        <v>45947</v>
      </c>
      <c r="M211" s="1" t="s">
        <v>7</v>
      </c>
      <c r="N211" s="1" t="s">
        <v>3</v>
      </c>
      <c r="O211" s="1">
        <v>266351415</v>
      </c>
      <c r="P211" s="1">
        <v>3</v>
      </c>
      <c r="Q211" s="1" t="s">
        <v>2</v>
      </c>
      <c r="R211" s="1" t="s">
        <v>23</v>
      </c>
      <c r="S211" s="1">
        <v>349216780</v>
      </c>
      <c r="T211" s="1">
        <v>27</v>
      </c>
      <c r="U211" s="1">
        <v>0</v>
      </c>
      <c r="V211" s="1">
        <v>27</v>
      </c>
      <c r="W211" s="1" t="s">
        <v>0</v>
      </c>
      <c r="X211" s="1">
        <v>152500</v>
      </c>
      <c r="Y211" s="1">
        <v>50</v>
      </c>
      <c r="Z211" s="1">
        <v>1.1619999999999999</v>
      </c>
      <c r="AA211" s="2">
        <v>45947.1875</v>
      </c>
      <c r="AB211" s="2">
        <v>45947.200833333336</v>
      </c>
      <c r="AC211" s="1">
        <v>19</v>
      </c>
      <c r="AD211" s="1">
        <v>9</v>
      </c>
      <c r="AE211" s="1">
        <v>39.97</v>
      </c>
      <c r="AF211" s="1">
        <v>861911</v>
      </c>
      <c r="AG211" s="1">
        <v>861911</v>
      </c>
      <c r="AH211" s="2">
        <v>45947.212939814817</v>
      </c>
      <c r="AI211" s="2">
        <v>45947.213159722225</v>
      </c>
      <c r="AJ211" s="2">
        <v>45947.241712962961</v>
      </c>
      <c r="AK211" s="1">
        <v>41</v>
      </c>
    </row>
    <row r="212" spans="1:37">
      <c r="A212" s="1" t="e">
        <f t="array" aca="1" ref="A212" ca="1">_xludf.XLOOKUP(M212,'[2]Migrated Societies Data'!D:D,'[2]Migrated Societies Data'!B:B)</f>
        <v>#NAME?</v>
      </c>
      <c r="B212" s="1" t="e">
        <f t="array" aca="1" ref="B212" ca="1">_xludf.XLOOKUP(M212,'[2]Migrated Societies Data'!D:D,'[2]Migrated Societies Data'!E:E)</f>
        <v>#NAME?</v>
      </c>
      <c r="C212" s="1" t="str">
        <f>TEXT(L212,"DD-MM-YYYY")</f>
        <v>17-10-2025</v>
      </c>
      <c r="D212" s="1">
        <f>WEEKNUM(L212,11)</f>
        <v>42</v>
      </c>
      <c r="E212" s="1">
        <f>MONTH(L212)</f>
        <v>10</v>
      </c>
      <c r="F212" s="8" t="e">
        <f ca="1">MOD(_xludf.MINIFS([1]expressOrderReport!$AS:$AS,[1]expressOrderReport!$Q:$Q,$M212,[1]expressOrderReport!$G:$G,$C212),1)</f>
        <v>#NAME?</v>
      </c>
      <c r="G212" s="8" t="e">
        <f ca="1">MOD(_xludf.MAXIFS([1]expressOrderReport!$AS:$AS,[1]expressOrderReport!$Q:$Q,$M212,[1]expressOrderReport!$G:$G,$C212),1)</f>
        <v>#NAME?</v>
      </c>
      <c r="H212" s="7" t="e">
        <f ca="1">(G212-F212)*1440</f>
        <v>#NAME?</v>
      </c>
      <c r="I212" s="6">
        <f>AK212/V212</f>
        <v>2.7878787878787881</v>
      </c>
      <c r="J212" s="5" t="str">
        <f>M212&amp;R212</f>
        <v>BBD-BLR-Nagondanahalli-T1S-route-1</v>
      </c>
      <c r="K212" s="5" t="str">
        <f>IF(AF212="","",C212&amp;AF212)</f>
        <v>17-10-2025861283</v>
      </c>
      <c r="L212" s="4">
        <v>45947</v>
      </c>
      <c r="M212" s="1" t="s">
        <v>4</v>
      </c>
      <c r="N212" s="1" t="s">
        <v>3</v>
      </c>
      <c r="O212" s="1">
        <v>266351416</v>
      </c>
      <c r="P212" s="1">
        <v>3</v>
      </c>
      <c r="Q212" s="1" t="s">
        <v>2</v>
      </c>
      <c r="R212" s="1" t="s">
        <v>16</v>
      </c>
      <c r="S212" s="1">
        <v>349216762</v>
      </c>
      <c r="T212" s="1">
        <v>33</v>
      </c>
      <c r="U212" s="1">
        <v>0</v>
      </c>
      <c r="V212" s="1">
        <v>33</v>
      </c>
      <c r="W212" s="1" t="s">
        <v>0</v>
      </c>
      <c r="X212" s="1">
        <v>152500</v>
      </c>
      <c r="Y212" s="1">
        <v>50</v>
      </c>
      <c r="Z212" s="1">
        <v>2.746</v>
      </c>
      <c r="AA212" s="2">
        <v>45947.1875</v>
      </c>
      <c r="AB212" s="2">
        <v>45947.207395833335</v>
      </c>
      <c r="AC212" s="1">
        <v>28</v>
      </c>
      <c r="AD212" s="1">
        <v>9</v>
      </c>
      <c r="AE212" s="1">
        <v>40.64</v>
      </c>
      <c r="AF212" s="1">
        <v>861283</v>
      </c>
      <c r="AG212" s="1">
        <v>861283</v>
      </c>
      <c r="AH212" s="2">
        <v>45947.280474537038</v>
      </c>
      <c r="AI212" s="2">
        <v>45947.280729166669</v>
      </c>
      <c r="AJ212" s="2">
        <v>45947.344664351855</v>
      </c>
      <c r="AK212" s="1">
        <v>92</v>
      </c>
    </row>
    <row r="213" spans="1:37">
      <c r="A213" s="1" t="e">
        <f t="array" aca="1" ref="A213" ca="1">_xludf.XLOOKUP(M213,'[2]Migrated Societies Data'!D:D,'[2]Migrated Societies Data'!B:B)</f>
        <v>#NAME?</v>
      </c>
      <c r="B213" s="1" t="e">
        <f t="array" aca="1" ref="B213" ca="1">_xludf.XLOOKUP(M213,'[2]Migrated Societies Data'!D:D,'[2]Migrated Societies Data'!E:E)</f>
        <v>#NAME?</v>
      </c>
      <c r="C213" s="1" t="str">
        <f>TEXT(L213,"DD-MM-YYYY")</f>
        <v>17-10-2025</v>
      </c>
      <c r="D213" s="1">
        <f>WEEKNUM(L213,11)</f>
        <v>42</v>
      </c>
      <c r="E213" s="1">
        <f>MONTH(L213)</f>
        <v>10</v>
      </c>
      <c r="F213" s="8" t="e">
        <f ca="1">MOD(_xludf.MINIFS([1]expressOrderReport!$AS:$AS,[1]expressOrderReport!$Q:$Q,$M213,[1]expressOrderReport!$G:$G,$C213),1)</f>
        <v>#NAME?</v>
      </c>
      <c r="G213" s="8" t="e">
        <f ca="1">MOD(_xludf.MAXIFS([1]expressOrderReport!$AS:$AS,[1]expressOrderReport!$Q:$Q,$M213,[1]expressOrderReport!$G:$G,$C213),1)</f>
        <v>#NAME?</v>
      </c>
      <c r="H213" s="7" t="e">
        <f ca="1">(G213-F213)*1440</f>
        <v>#NAME?</v>
      </c>
      <c r="I213" s="6">
        <f>AK213/V213</f>
        <v>1.3448275862068966</v>
      </c>
      <c r="J213" s="5" t="str">
        <f>M213&amp;R213</f>
        <v>BBD-BLR-Budhigere-T1S-route-1</v>
      </c>
      <c r="K213" s="5" t="str">
        <f>IF(AF213="","",C213&amp;AF213)</f>
        <v>17-10-2025861793</v>
      </c>
      <c r="L213" s="4">
        <v>45947</v>
      </c>
      <c r="M213" s="1" t="s">
        <v>7</v>
      </c>
      <c r="N213" s="1" t="s">
        <v>3</v>
      </c>
      <c r="O213" s="1">
        <v>266351415</v>
      </c>
      <c r="P213" s="1">
        <v>3</v>
      </c>
      <c r="Q213" s="1" t="s">
        <v>2</v>
      </c>
      <c r="R213" s="1" t="s">
        <v>16</v>
      </c>
      <c r="S213" s="1">
        <v>349216779</v>
      </c>
      <c r="T213" s="1">
        <v>32</v>
      </c>
      <c r="U213" s="1">
        <v>3</v>
      </c>
      <c r="V213" s="1">
        <v>29</v>
      </c>
      <c r="W213" s="1" t="s">
        <v>0</v>
      </c>
      <c r="X213" s="1">
        <v>152500</v>
      </c>
      <c r="Y213" s="1">
        <v>50</v>
      </c>
      <c r="Z213" s="1">
        <v>1.1619999999999999</v>
      </c>
      <c r="AA213" s="2">
        <v>45947.1875</v>
      </c>
      <c r="AB213" s="2">
        <v>45947.202685185184</v>
      </c>
      <c r="AC213" s="1">
        <v>21</v>
      </c>
      <c r="AD213" s="1">
        <v>9</v>
      </c>
      <c r="AE213" s="1">
        <v>40.909999999999997</v>
      </c>
      <c r="AF213" s="1">
        <v>861793</v>
      </c>
      <c r="AG213" s="1">
        <v>861793</v>
      </c>
      <c r="AH213" s="2">
        <v>45947.229768518519</v>
      </c>
      <c r="AI213" s="2">
        <v>45947.230046296296</v>
      </c>
      <c r="AJ213" s="2">
        <v>45947.257210648146</v>
      </c>
      <c r="AK213" s="1">
        <v>39</v>
      </c>
    </row>
    <row r="214" spans="1:37">
      <c r="A214" s="1" t="e">
        <f t="array" aca="1" ref="A214" ca="1">_xludf.XLOOKUP(M214,'[2]Migrated Societies Data'!D:D,'[2]Migrated Societies Data'!B:B)</f>
        <v>#NAME?</v>
      </c>
      <c r="B214" s="1" t="e">
        <f t="array" aca="1" ref="B214" ca="1">_xludf.XLOOKUP(M214,'[2]Migrated Societies Data'!D:D,'[2]Migrated Societies Data'!E:E)</f>
        <v>#NAME?</v>
      </c>
      <c r="C214" s="1" t="str">
        <f>TEXT(L214,"DD-MM-YYYY")</f>
        <v>17-10-2025</v>
      </c>
      <c r="D214" s="1">
        <f>WEEKNUM(L214,11)</f>
        <v>42</v>
      </c>
      <c r="E214" s="1">
        <f>MONTH(L214)</f>
        <v>10</v>
      </c>
      <c r="F214" s="8" t="e">
        <f ca="1">MOD(_xludf.MINIFS([1]expressOrderReport!$AS:$AS,[1]expressOrderReport!$Q:$Q,$M214,[1]expressOrderReport!$G:$G,$C214),1)</f>
        <v>#NAME?</v>
      </c>
      <c r="G214" s="8" t="e">
        <f ca="1">MOD(_xludf.MAXIFS([1]expressOrderReport!$AS:$AS,[1]expressOrderReport!$Q:$Q,$M214,[1]expressOrderReport!$G:$G,$C214),1)</f>
        <v>#NAME?</v>
      </c>
      <c r="H214" s="7" t="e">
        <f ca="1">(G214-F214)*1440</f>
        <v>#NAME?</v>
      </c>
      <c r="I214" s="6">
        <f>AK214/V214</f>
        <v>1.625</v>
      </c>
      <c r="J214" s="5" t="str">
        <f>M214&amp;R214</f>
        <v>BBD-BLR-Nagondanahalli-T1S-route-10</v>
      </c>
      <c r="K214" s="5" t="str">
        <f>IF(AF214="","",C214&amp;AF214)</f>
        <v>17-10-2025861283</v>
      </c>
      <c r="L214" s="4">
        <v>45947</v>
      </c>
      <c r="M214" s="1" t="s">
        <v>4</v>
      </c>
      <c r="N214" s="1" t="s">
        <v>3</v>
      </c>
      <c r="O214" s="1">
        <v>266351416</v>
      </c>
      <c r="P214" s="1">
        <v>3</v>
      </c>
      <c r="Q214" s="1" t="s">
        <v>2</v>
      </c>
      <c r="R214" s="1" t="s">
        <v>31</v>
      </c>
      <c r="S214" s="1">
        <v>349216761</v>
      </c>
      <c r="T214" s="1">
        <v>8</v>
      </c>
      <c r="U214" s="1">
        <v>0</v>
      </c>
      <c r="V214" s="1">
        <v>8</v>
      </c>
      <c r="W214" s="1" t="s">
        <v>0</v>
      </c>
      <c r="X214" s="1">
        <v>152500</v>
      </c>
      <c r="Y214" s="1">
        <v>50</v>
      </c>
      <c r="Z214" s="1">
        <v>1.9690000000000001</v>
      </c>
      <c r="AA214" s="2">
        <v>45947.1875</v>
      </c>
      <c r="AB214" s="2">
        <v>45947.195509259262</v>
      </c>
      <c r="AC214" s="1">
        <v>11</v>
      </c>
      <c r="AD214" s="1">
        <v>9</v>
      </c>
      <c r="AE214" s="1">
        <v>7.07</v>
      </c>
      <c r="AF214" s="1">
        <v>861283</v>
      </c>
      <c r="AG214" s="1">
        <v>861283</v>
      </c>
      <c r="AH214" s="2">
        <v>45947.261631944442</v>
      </c>
      <c r="AI214" s="2">
        <v>45947.261932870373</v>
      </c>
      <c r="AJ214" s="2">
        <v>45947.271307870367</v>
      </c>
      <c r="AK214" s="1">
        <v>13</v>
      </c>
    </row>
    <row r="215" spans="1:37">
      <c r="A215" s="1" t="e">
        <f t="array" aca="1" ref="A215" ca="1">_xludf.XLOOKUP(M215,'[2]Migrated Societies Data'!D:D,'[2]Migrated Societies Data'!B:B)</f>
        <v>#NAME?</v>
      </c>
      <c r="B215" s="1" t="e">
        <f t="array" aca="1" ref="B215" ca="1">_xludf.XLOOKUP(M215,'[2]Migrated Societies Data'!D:D,'[2]Migrated Societies Data'!E:E)</f>
        <v>#NAME?</v>
      </c>
      <c r="C215" s="1" t="str">
        <f>TEXT(L215,"DD-MM-YYYY")</f>
        <v>17-10-2025</v>
      </c>
      <c r="D215" s="1">
        <f>WEEKNUM(L215,11)</f>
        <v>42</v>
      </c>
      <c r="E215" s="1">
        <f>MONTH(L215)</f>
        <v>10</v>
      </c>
      <c r="F215" s="8" t="e">
        <f ca="1">MOD(_xludf.MINIFS([1]expressOrderReport!$AS:$AS,[1]expressOrderReport!$Q:$Q,$M215,[1]expressOrderReport!$G:$G,$C215),1)</f>
        <v>#NAME?</v>
      </c>
      <c r="G215" s="8" t="e">
        <f ca="1">MOD(_xludf.MAXIFS([1]expressOrderReport!$AS:$AS,[1]expressOrderReport!$Q:$Q,$M215,[1]expressOrderReport!$G:$G,$C215),1)</f>
        <v>#NAME?</v>
      </c>
      <c r="H215" s="7" t="e">
        <f ca="1">(G215-F215)*1440</f>
        <v>#NAME?</v>
      </c>
      <c r="I215" s="6">
        <f>AK215/V215</f>
        <v>1.84375</v>
      </c>
      <c r="J215" s="5" t="str">
        <f>M215&amp;R215</f>
        <v>BBD-BLR-Nagondanahalli-T1S-route-2</v>
      </c>
      <c r="K215" s="5" t="str">
        <f>IF(AF215="","",C215&amp;AF215)</f>
        <v>17-10-2025854738</v>
      </c>
      <c r="L215" s="4">
        <v>45947</v>
      </c>
      <c r="M215" s="1" t="s">
        <v>4</v>
      </c>
      <c r="N215" s="1" t="s">
        <v>3</v>
      </c>
      <c r="O215" s="1">
        <v>266351416</v>
      </c>
      <c r="P215" s="1">
        <v>3</v>
      </c>
      <c r="Q215" s="1" t="s">
        <v>2</v>
      </c>
      <c r="R215" s="1" t="s">
        <v>11</v>
      </c>
      <c r="S215" s="1">
        <v>349216773</v>
      </c>
      <c r="T215" s="1">
        <v>32</v>
      </c>
      <c r="U215" s="1">
        <v>0</v>
      </c>
      <c r="V215" s="1">
        <v>32</v>
      </c>
      <c r="W215" s="1" t="s">
        <v>0</v>
      </c>
      <c r="X215" s="1">
        <v>152500</v>
      </c>
      <c r="Y215" s="1">
        <v>50</v>
      </c>
      <c r="Z215" s="1">
        <v>1.7030000000000001</v>
      </c>
      <c r="AA215" s="2">
        <v>45947.1875</v>
      </c>
      <c r="AB215" s="2">
        <v>45947.201655092591</v>
      </c>
      <c r="AC215" s="1">
        <v>20</v>
      </c>
      <c r="AD215" s="1">
        <v>9</v>
      </c>
      <c r="AE215" s="1">
        <v>41.91</v>
      </c>
      <c r="AF215" s="1">
        <v>854738</v>
      </c>
      <c r="AG215" s="1">
        <v>854738</v>
      </c>
      <c r="AH215" s="2">
        <v>45947.252696759257</v>
      </c>
      <c r="AI215" s="2">
        <v>45947.252881944441</v>
      </c>
      <c r="AJ215" s="2">
        <v>45947.293946759259</v>
      </c>
      <c r="AK215" s="1">
        <v>59</v>
      </c>
    </row>
    <row r="216" spans="1:37">
      <c r="A216" s="1" t="e">
        <f t="array" aca="1" ref="A216" ca="1">_xludf.XLOOKUP(M216,'[2]Migrated Societies Data'!D:D,'[2]Migrated Societies Data'!B:B)</f>
        <v>#NAME?</v>
      </c>
      <c r="B216" s="1" t="e">
        <f t="array" aca="1" ref="B216" ca="1">_xludf.XLOOKUP(M216,'[2]Migrated Societies Data'!D:D,'[2]Migrated Societies Data'!E:E)</f>
        <v>#NAME?</v>
      </c>
      <c r="C216" s="1" t="str">
        <f>TEXT(L216,"DD-MM-YYYY")</f>
        <v>17-10-2025</v>
      </c>
      <c r="D216" s="1">
        <f>WEEKNUM(L216,11)</f>
        <v>42</v>
      </c>
      <c r="E216" s="1">
        <f>MONTH(L216)</f>
        <v>10</v>
      </c>
      <c r="F216" s="8" t="e">
        <f ca="1">MOD(_xludf.MINIFS([1]expressOrderReport!$AS:$AS,[1]expressOrderReport!$Q:$Q,$M216,[1]expressOrderReport!$G:$G,$C216),1)</f>
        <v>#NAME?</v>
      </c>
      <c r="G216" s="8" t="e">
        <f ca="1">MOD(_xludf.MAXIFS([1]expressOrderReport!$AS:$AS,[1]expressOrderReport!$Q:$Q,$M216,[1]expressOrderReport!$G:$G,$C216),1)</f>
        <v>#NAME?</v>
      </c>
      <c r="H216" s="7" t="e">
        <f ca="1">(G216-F216)*1440</f>
        <v>#NAME?</v>
      </c>
      <c r="I216" s="6">
        <f>AK216/V216</f>
        <v>1.9696969696969697</v>
      </c>
      <c r="J216" s="5" t="str">
        <f>M216&amp;R216</f>
        <v>BBD-BLR-Budhigere-T1S-route-2</v>
      </c>
      <c r="K216" s="5" t="str">
        <f>IF(AF216="","",C216&amp;AF216)</f>
        <v>17-10-2025861799</v>
      </c>
      <c r="L216" s="4">
        <v>45947</v>
      </c>
      <c r="M216" s="1" t="s">
        <v>7</v>
      </c>
      <c r="N216" s="1" t="s">
        <v>3</v>
      </c>
      <c r="O216" s="1">
        <v>266351415</v>
      </c>
      <c r="P216" s="1">
        <v>3</v>
      </c>
      <c r="Q216" s="1" t="s">
        <v>2</v>
      </c>
      <c r="R216" s="1" t="s">
        <v>11</v>
      </c>
      <c r="S216" s="1">
        <v>349216781</v>
      </c>
      <c r="T216" s="1">
        <v>34</v>
      </c>
      <c r="U216" s="1">
        <v>1</v>
      </c>
      <c r="V216" s="1">
        <v>33</v>
      </c>
      <c r="W216" s="1" t="s">
        <v>0</v>
      </c>
      <c r="X216" s="1">
        <v>152500</v>
      </c>
      <c r="Y216" s="1">
        <v>50</v>
      </c>
      <c r="Z216" s="1">
        <v>1.1619999999999999</v>
      </c>
      <c r="AA216" s="2">
        <v>45947.1875</v>
      </c>
      <c r="AB216" s="2">
        <v>45947.2034375</v>
      </c>
      <c r="AC216" s="1">
        <v>22</v>
      </c>
      <c r="AD216" s="1">
        <v>9</v>
      </c>
      <c r="AE216" s="1">
        <v>39.01</v>
      </c>
      <c r="AF216" s="1">
        <v>861799</v>
      </c>
      <c r="AG216" s="1">
        <v>861799</v>
      </c>
      <c r="AH216" s="2">
        <v>45947.195405092592</v>
      </c>
      <c r="AI216" s="2">
        <v>45947.195601851854</v>
      </c>
      <c r="AJ216" s="2">
        <v>45947.241203703707</v>
      </c>
      <c r="AK216" s="1">
        <v>65</v>
      </c>
    </row>
    <row r="217" spans="1:37">
      <c r="A217" s="1" t="e">
        <f t="array" aca="1" ref="A217" ca="1">_xludf.XLOOKUP(M217,'[2]Migrated Societies Data'!D:D,'[2]Migrated Societies Data'!B:B)</f>
        <v>#NAME?</v>
      </c>
      <c r="B217" s="1" t="e">
        <f t="array" aca="1" ref="B217" ca="1">_xludf.XLOOKUP(M217,'[2]Migrated Societies Data'!D:D,'[2]Migrated Societies Data'!E:E)</f>
        <v>#NAME?</v>
      </c>
      <c r="C217" s="1" t="str">
        <f>TEXT(L217,"DD-MM-YYYY")</f>
        <v>17-10-2025</v>
      </c>
      <c r="D217" s="1">
        <f>WEEKNUM(L217,11)</f>
        <v>42</v>
      </c>
      <c r="E217" s="1">
        <f>MONTH(L217)</f>
        <v>10</v>
      </c>
      <c r="F217" s="8" t="e">
        <f ca="1">MOD(_xludf.MINIFS([1]expressOrderReport!$AS:$AS,[1]expressOrderReport!$Q:$Q,$M217,[1]expressOrderReport!$G:$G,$C217),1)</f>
        <v>#NAME?</v>
      </c>
      <c r="G217" s="8" t="e">
        <f ca="1">MOD(_xludf.MAXIFS([1]expressOrderReport!$AS:$AS,[1]expressOrderReport!$Q:$Q,$M217,[1]expressOrderReport!$G:$G,$C217),1)</f>
        <v>#NAME?</v>
      </c>
      <c r="H217" s="7" t="e">
        <f ca="1">(G217-F217)*1440</f>
        <v>#NAME?</v>
      </c>
      <c r="I217" s="6">
        <f>AK217/V217</f>
        <v>2.0689655172413794</v>
      </c>
      <c r="J217" s="5" t="str">
        <f>M217&amp;R217</f>
        <v>BBD-BLR-Nagondanahalli-T1S-route-3</v>
      </c>
      <c r="K217" s="5" t="str">
        <f>IF(AF217="","",C217&amp;AF217)</f>
        <v>17-10-2025861283</v>
      </c>
      <c r="L217" s="4">
        <v>45947</v>
      </c>
      <c r="M217" s="1" t="s">
        <v>4</v>
      </c>
      <c r="N217" s="1" t="s">
        <v>3</v>
      </c>
      <c r="O217" s="1">
        <v>266351416</v>
      </c>
      <c r="P217" s="1">
        <v>3</v>
      </c>
      <c r="Q217" s="1" t="s">
        <v>2</v>
      </c>
      <c r="R217" s="1" t="s">
        <v>9</v>
      </c>
      <c r="S217" s="1">
        <v>349216763</v>
      </c>
      <c r="T217" s="1">
        <v>32</v>
      </c>
      <c r="U217" s="1">
        <v>3</v>
      </c>
      <c r="V217" s="1">
        <v>29</v>
      </c>
      <c r="W217" s="1" t="s">
        <v>0</v>
      </c>
      <c r="X217" s="1">
        <v>152500</v>
      </c>
      <c r="Y217" s="1">
        <v>50</v>
      </c>
      <c r="Z217" s="1">
        <v>2.6040000000000001</v>
      </c>
      <c r="AA217" s="2">
        <v>45947.1875</v>
      </c>
      <c r="AB217" s="2">
        <v>45947.205590277779</v>
      </c>
      <c r="AC217" s="1">
        <v>26</v>
      </c>
      <c r="AD217" s="1">
        <v>9</v>
      </c>
      <c r="AE217" s="1">
        <v>41.49</v>
      </c>
      <c r="AF217" s="1">
        <v>861283</v>
      </c>
      <c r="AG217" s="1">
        <v>861283</v>
      </c>
      <c r="AH217" s="2">
        <v>45947.219143518516</v>
      </c>
      <c r="AI217" s="2">
        <v>45947.219456018516</v>
      </c>
      <c r="AJ217" s="2">
        <v>45947.261307870373</v>
      </c>
      <c r="AK217" s="1">
        <v>60</v>
      </c>
    </row>
    <row r="218" spans="1:37">
      <c r="A218" s="1" t="e">
        <f t="array" aca="1" ref="A218" ca="1">_xludf.XLOOKUP(M218,'[2]Migrated Societies Data'!D:D,'[2]Migrated Societies Data'!B:B)</f>
        <v>#NAME?</v>
      </c>
      <c r="B218" s="1" t="e">
        <f t="array" aca="1" ref="B218" ca="1">_xludf.XLOOKUP(M218,'[2]Migrated Societies Data'!D:D,'[2]Migrated Societies Data'!E:E)</f>
        <v>#NAME?</v>
      </c>
      <c r="C218" s="1" t="str">
        <f>TEXT(L218,"DD-MM-YYYY")</f>
        <v>17-10-2025</v>
      </c>
      <c r="D218" s="1">
        <f>WEEKNUM(L218,11)</f>
        <v>42</v>
      </c>
      <c r="E218" s="1">
        <f>MONTH(L218)</f>
        <v>10</v>
      </c>
      <c r="F218" s="8" t="e">
        <f ca="1">MOD(_xludf.MINIFS([1]expressOrderReport!$AS:$AS,[1]expressOrderReport!$Q:$Q,$M218,[1]expressOrderReport!$G:$G,$C218),1)</f>
        <v>#NAME?</v>
      </c>
      <c r="G218" s="8" t="e">
        <f ca="1">MOD(_xludf.MAXIFS([1]expressOrderReport!$AS:$AS,[1]expressOrderReport!$Q:$Q,$M218,[1]expressOrderReport!$G:$G,$C218),1)</f>
        <v>#NAME?</v>
      </c>
      <c r="H218" s="7" t="e">
        <f ca="1">(G218-F218)*1440</f>
        <v>#NAME?</v>
      </c>
      <c r="I218" s="6">
        <f>AK218/V218</f>
        <v>1.32</v>
      </c>
      <c r="J218" s="5" t="str">
        <f>M218&amp;R218</f>
        <v>BBD-BLR-Budhigere-T1S-route-3</v>
      </c>
      <c r="K218" s="5" t="str">
        <f>IF(AF218="","",C218&amp;AF218)</f>
        <v>17-10-2025861911</v>
      </c>
      <c r="L218" s="4">
        <v>45947</v>
      </c>
      <c r="M218" s="1" t="s">
        <v>7</v>
      </c>
      <c r="N218" s="1" t="s">
        <v>3</v>
      </c>
      <c r="O218" s="1">
        <v>266351415</v>
      </c>
      <c r="P218" s="1">
        <v>3</v>
      </c>
      <c r="Q218" s="1" t="s">
        <v>2</v>
      </c>
      <c r="R218" s="1" t="s">
        <v>9</v>
      </c>
      <c r="S218" s="1">
        <v>349216784</v>
      </c>
      <c r="T218" s="1">
        <v>25</v>
      </c>
      <c r="U218" s="1">
        <v>0</v>
      </c>
      <c r="V218" s="1">
        <v>25</v>
      </c>
      <c r="W218" s="1" t="s">
        <v>0</v>
      </c>
      <c r="X218" s="1">
        <v>152500</v>
      </c>
      <c r="Y218" s="1">
        <v>50</v>
      </c>
      <c r="Z218" s="1">
        <v>1.1619999999999999</v>
      </c>
      <c r="AA218" s="2">
        <v>45947.1875</v>
      </c>
      <c r="AB218" s="2">
        <v>45947.198692129627</v>
      </c>
      <c r="AC218" s="1">
        <v>16</v>
      </c>
      <c r="AD218" s="1">
        <v>9</v>
      </c>
      <c r="AE218" s="1">
        <v>40.83</v>
      </c>
      <c r="AF218" s="1">
        <v>861911</v>
      </c>
      <c r="AG218" s="1">
        <v>861911</v>
      </c>
      <c r="AH218" s="2">
        <v>45947.185787037037</v>
      </c>
      <c r="AI218" s="2">
        <v>45947.186307870368</v>
      </c>
      <c r="AJ218" s="2">
        <v>45947.209270833337</v>
      </c>
      <c r="AK218" s="1">
        <v>33</v>
      </c>
    </row>
    <row r="219" spans="1:37">
      <c r="A219" s="1" t="e">
        <f t="array" aca="1" ref="A219" ca="1">_xludf.XLOOKUP(M219,'[2]Migrated Societies Data'!D:D,'[2]Migrated Societies Data'!B:B)</f>
        <v>#NAME?</v>
      </c>
      <c r="B219" s="1" t="e">
        <f t="array" aca="1" ref="B219" ca="1">_xludf.XLOOKUP(M219,'[2]Migrated Societies Data'!D:D,'[2]Migrated Societies Data'!E:E)</f>
        <v>#NAME?</v>
      </c>
      <c r="C219" s="1" t="str">
        <f>TEXT(L219,"DD-MM-YYYY")</f>
        <v>17-10-2025</v>
      </c>
      <c r="D219" s="1">
        <f>WEEKNUM(L219,11)</f>
        <v>42</v>
      </c>
      <c r="E219" s="1">
        <f>MONTH(L219)</f>
        <v>10</v>
      </c>
      <c r="F219" s="8" t="e">
        <f ca="1">MOD(_xludf.MINIFS([1]expressOrderReport!$AS:$AS,[1]expressOrderReport!$Q:$Q,$M219,[1]expressOrderReport!$G:$G,$C219),1)</f>
        <v>#NAME?</v>
      </c>
      <c r="G219" s="8" t="e">
        <f ca="1">MOD(_xludf.MAXIFS([1]expressOrderReport!$AS:$AS,[1]expressOrderReport!$Q:$Q,$M219,[1]expressOrderReport!$G:$G,$C219),1)</f>
        <v>#NAME?</v>
      </c>
      <c r="H219" s="7" t="e">
        <f ca="1">(G219-F219)*1440</f>
        <v>#NAME?</v>
      </c>
      <c r="I219" s="6">
        <f>AK219/V219</f>
        <v>1.962962962962963</v>
      </c>
      <c r="J219" s="5" t="str">
        <f>M219&amp;R219</f>
        <v>BBD-BLR-Nagondanahalli-T1S-route-4</v>
      </c>
      <c r="K219" s="5" t="str">
        <f>IF(AF219="","",C219&amp;AF219)</f>
        <v>17-10-2025854738</v>
      </c>
      <c r="L219" s="4">
        <v>45947</v>
      </c>
      <c r="M219" s="1" t="s">
        <v>4</v>
      </c>
      <c r="N219" s="1" t="s">
        <v>3</v>
      </c>
      <c r="O219" s="1">
        <v>266351416</v>
      </c>
      <c r="P219" s="1">
        <v>3</v>
      </c>
      <c r="Q219" s="1" t="s">
        <v>2</v>
      </c>
      <c r="R219" s="1" t="s">
        <v>8</v>
      </c>
      <c r="S219" s="1">
        <v>349216771</v>
      </c>
      <c r="T219" s="1">
        <v>29</v>
      </c>
      <c r="U219" s="1">
        <v>2</v>
      </c>
      <c r="V219" s="1">
        <v>27</v>
      </c>
      <c r="W219" s="1" t="s">
        <v>0</v>
      </c>
      <c r="X219" s="1">
        <v>152500</v>
      </c>
      <c r="Y219" s="1">
        <v>50</v>
      </c>
      <c r="Z219" s="1">
        <v>2.8239999999999998</v>
      </c>
      <c r="AA219" s="2">
        <v>45947.1875</v>
      </c>
      <c r="AB219" s="2">
        <v>45947.205949074072</v>
      </c>
      <c r="AC219" s="1">
        <v>26</v>
      </c>
      <c r="AD219" s="1">
        <v>9</v>
      </c>
      <c r="AE219" s="1">
        <v>41.61</v>
      </c>
      <c r="AF219" s="1">
        <v>854738</v>
      </c>
      <c r="AG219" s="1">
        <v>854738</v>
      </c>
      <c r="AH219" s="2">
        <v>45947.20753472222</v>
      </c>
      <c r="AI219" s="2">
        <v>45947.207916666666</v>
      </c>
      <c r="AJ219" s="2">
        <v>45947.245324074072</v>
      </c>
      <c r="AK219" s="1">
        <v>53</v>
      </c>
    </row>
    <row r="220" spans="1:37">
      <c r="A220" s="1" t="e">
        <f t="array" aca="1" ref="A220" ca="1">_xludf.XLOOKUP(M220,'[2]Migrated Societies Data'!D:D,'[2]Migrated Societies Data'!B:B)</f>
        <v>#NAME?</v>
      </c>
      <c r="B220" s="1" t="e">
        <f t="array" aca="1" ref="B220" ca="1">_xludf.XLOOKUP(M220,'[2]Migrated Societies Data'!D:D,'[2]Migrated Societies Data'!E:E)</f>
        <v>#NAME?</v>
      </c>
      <c r="C220" s="1" t="str">
        <f>TEXT(L220,"DD-MM-YYYY")</f>
        <v>17-10-2025</v>
      </c>
      <c r="D220" s="1">
        <f>WEEKNUM(L220,11)</f>
        <v>42</v>
      </c>
      <c r="E220" s="1">
        <f>MONTH(L220)</f>
        <v>10</v>
      </c>
      <c r="F220" s="8" t="e">
        <f ca="1">MOD(_xludf.MINIFS([1]expressOrderReport!$AS:$AS,[1]expressOrderReport!$Q:$Q,$M220,[1]expressOrderReport!$G:$G,$C220),1)</f>
        <v>#NAME?</v>
      </c>
      <c r="G220" s="8" t="e">
        <f ca="1">MOD(_xludf.MAXIFS([1]expressOrderReport!$AS:$AS,[1]expressOrderReport!$Q:$Q,$M220,[1]expressOrderReport!$G:$G,$C220),1)</f>
        <v>#NAME?</v>
      </c>
      <c r="H220" s="7" t="e">
        <f ca="1">(G220-F220)*1440</f>
        <v>#NAME?</v>
      </c>
      <c r="I220" s="6">
        <f>AK220/V220</f>
        <v>1.7916666666666667</v>
      </c>
      <c r="J220" s="5" t="str">
        <f>M220&amp;R220</f>
        <v>BBD-BLR-Budhigere-T1S-route-4</v>
      </c>
      <c r="K220" s="5" t="str">
        <f>IF(AF220="","",C220&amp;AF220)</f>
        <v>17-10-2025861883</v>
      </c>
      <c r="L220" s="4">
        <v>45947</v>
      </c>
      <c r="M220" s="1" t="s">
        <v>7</v>
      </c>
      <c r="N220" s="1" t="s">
        <v>3</v>
      </c>
      <c r="O220" s="1">
        <v>266351415</v>
      </c>
      <c r="P220" s="1">
        <v>3</v>
      </c>
      <c r="Q220" s="1" t="s">
        <v>2</v>
      </c>
      <c r="R220" s="1" t="s">
        <v>8</v>
      </c>
      <c r="S220" s="1">
        <v>349216782</v>
      </c>
      <c r="T220" s="1">
        <v>24</v>
      </c>
      <c r="U220" s="1">
        <v>0</v>
      </c>
      <c r="V220" s="1">
        <v>24</v>
      </c>
      <c r="W220" s="1" t="s">
        <v>0</v>
      </c>
      <c r="X220" s="1">
        <v>152500</v>
      </c>
      <c r="Y220" s="1">
        <v>50</v>
      </c>
      <c r="Z220" s="1">
        <v>1.1619999999999999</v>
      </c>
      <c r="AA220" s="2">
        <v>45947.1875</v>
      </c>
      <c r="AB220" s="2">
        <v>45947.198923611111</v>
      </c>
      <c r="AC220" s="1">
        <v>16</v>
      </c>
      <c r="AD220" s="1">
        <v>9</v>
      </c>
      <c r="AE220" s="1">
        <v>28.86</v>
      </c>
      <c r="AF220" s="1">
        <v>861883</v>
      </c>
      <c r="AG220" s="1">
        <v>861883</v>
      </c>
      <c r="AH220" s="2">
        <v>45947.191990740743</v>
      </c>
      <c r="AI220" s="2">
        <v>45947.192384259259</v>
      </c>
      <c r="AJ220" s="2">
        <v>45947.222268518519</v>
      </c>
      <c r="AK220" s="1">
        <v>43</v>
      </c>
    </row>
    <row r="221" spans="1:37">
      <c r="A221" s="1" t="e">
        <f t="array" aca="1" ref="A221" ca="1">_xludf.XLOOKUP(M221,'[2]Migrated Societies Data'!D:D,'[2]Migrated Societies Data'!B:B)</f>
        <v>#NAME?</v>
      </c>
      <c r="B221" s="1" t="e">
        <f t="array" aca="1" ref="B221" ca="1">_xludf.XLOOKUP(M221,'[2]Migrated Societies Data'!D:D,'[2]Migrated Societies Data'!E:E)</f>
        <v>#NAME?</v>
      </c>
      <c r="C221" s="1" t="str">
        <f>TEXT(L221,"DD-MM-YYYY")</f>
        <v>17-10-2025</v>
      </c>
      <c r="D221" s="1">
        <f>WEEKNUM(L221,11)</f>
        <v>42</v>
      </c>
      <c r="E221" s="1">
        <f>MONTH(L221)</f>
        <v>10</v>
      </c>
      <c r="F221" s="8" t="e">
        <f ca="1">MOD(_xludf.MINIFS([1]expressOrderReport!$AS:$AS,[1]expressOrderReport!$Q:$Q,$M221,[1]expressOrderReport!$G:$G,$C221),1)</f>
        <v>#NAME?</v>
      </c>
      <c r="G221" s="8" t="e">
        <f ca="1">MOD(_xludf.MAXIFS([1]expressOrderReport!$AS:$AS,[1]expressOrderReport!$Q:$Q,$M221,[1]expressOrderReport!$G:$G,$C221),1)</f>
        <v>#NAME?</v>
      </c>
      <c r="H221" s="7" t="e">
        <f ca="1">(G221-F221)*1440</f>
        <v>#NAME?</v>
      </c>
      <c r="I221" s="6">
        <f>AK221/V221</f>
        <v>1.7</v>
      </c>
      <c r="J221" s="5" t="str">
        <f>M221&amp;R221</f>
        <v>BBD-BLR-Nagondanahalli-T1S-route-5</v>
      </c>
      <c r="K221" s="5" t="str">
        <f>IF(AF221="","",C221&amp;AF221)</f>
        <v>17-10-2025854738</v>
      </c>
      <c r="L221" s="4">
        <v>45947</v>
      </c>
      <c r="M221" s="1" t="s">
        <v>4</v>
      </c>
      <c r="N221" s="1" t="s">
        <v>3</v>
      </c>
      <c r="O221" s="1">
        <v>266351416</v>
      </c>
      <c r="P221" s="1">
        <v>3</v>
      </c>
      <c r="Q221" s="1" t="s">
        <v>2</v>
      </c>
      <c r="R221" s="1" t="s">
        <v>6</v>
      </c>
      <c r="S221" s="1">
        <v>349216769</v>
      </c>
      <c r="T221" s="1">
        <v>31</v>
      </c>
      <c r="U221" s="1">
        <v>1</v>
      </c>
      <c r="V221" s="1">
        <v>30</v>
      </c>
      <c r="W221" s="1" t="s">
        <v>0</v>
      </c>
      <c r="X221" s="1">
        <v>152500</v>
      </c>
      <c r="Y221" s="1">
        <v>50</v>
      </c>
      <c r="Z221" s="1">
        <v>3.0270000000000001</v>
      </c>
      <c r="AA221" s="2">
        <v>45947.1875</v>
      </c>
      <c r="AB221" s="2">
        <v>45947.20621527778</v>
      </c>
      <c r="AC221" s="1">
        <v>26</v>
      </c>
      <c r="AD221" s="1">
        <v>9</v>
      </c>
      <c r="AE221" s="1">
        <v>33.92</v>
      </c>
      <c r="AF221" s="1">
        <v>854738</v>
      </c>
      <c r="AG221" s="1">
        <v>854738</v>
      </c>
      <c r="AH221" s="2">
        <v>45947.165949074071</v>
      </c>
      <c r="AI221" s="2">
        <v>45947.166215277779</v>
      </c>
      <c r="AJ221" s="2">
        <v>45947.202233796299</v>
      </c>
      <c r="AK221" s="1">
        <v>51</v>
      </c>
    </row>
    <row r="222" spans="1:37">
      <c r="A222" s="1" t="e">
        <f t="array" aca="1" ref="A222" ca="1">_xludf.XLOOKUP(M222,'[2]Migrated Societies Data'!D:D,'[2]Migrated Societies Data'!B:B)</f>
        <v>#NAME?</v>
      </c>
      <c r="B222" s="1" t="e">
        <f t="array" aca="1" ref="B222" ca="1">_xludf.XLOOKUP(M222,'[2]Migrated Societies Data'!D:D,'[2]Migrated Societies Data'!E:E)</f>
        <v>#NAME?</v>
      </c>
      <c r="C222" s="1" t="str">
        <f>TEXT(L222,"DD-MM-YYYY")</f>
        <v>17-10-2025</v>
      </c>
      <c r="D222" s="1">
        <f>WEEKNUM(L222,11)</f>
        <v>42</v>
      </c>
      <c r="E222" s="1">
        <f>MONTH(L222)</f>
        <v>10</v>
      </c>
      <c r="F222" s="8" t="e">
        <f ca="1">MOD(_xludf.MINIFS([1]expressOrderReport!$AS:$AS,[1]expressOrderReport!$Q:$Q,$M222,[1]expressOrderReport!$G:$G,$C222),1)</f>
        <v>#NAME?</v>
      </c>
      <c r="G222" s="8" t="e">
        <f ca="1">MOD(_xludf.MAXIFS([1]expressOrderReport!$AS:$AS,[1]expressOrderReport!$Q:$Q,$M222,[1]expressOrderReport!$G:$G,$C222),1)</f>
        <v>#NAME?</v>
      </c>
      <c r="H222" s="7" t="e">
        <f ca="1">(G222-F222)*1440</f>
        <v>#NAME?</v>
      </c>
      <c r="I222" s="6">
        <f>AK222/V222</f>
        <v>2.08</v>
      </c>
      <c r="J222" s="5" t="str">
        <f>M222&amp;R222</f>
        <v>BBD-BLR-Budhigere-T1S-route-5</v>
      </c>
      <c r="K222" s="5" t="str">
        <f>IF(AF222="","",C222&amp;AF222)</f>
        <v>17-10-2025861883</v>
      </c>
      <c r="L222" s="4">
        <v>45947</v>
      </c>
      <c r="M222" s="1" t="s">
        <v>7</v>
      </c>
      <c r="N222" s="1" t="s">
        <v>3</v>
      </c>
      <c r="O222" s="1">
        <v>266351415</v>
      </c>
      <c r="P222" s="1">
        <v>3</v>
      </c>
      <c r="Q222" s="1" t="s">
        <v>2</v>
      </c>
      <c r="R222" s="1" t="s">
        <v>6</v>
      </c>
      <c r="S222" s="1">
        <v>349216783</v>
      </c>
      <c r="T222" s="1">
        <v>26</v>
      </c>
      <c r="U222" s="1">
        <v>1</v>
      </c>
      <c r="V222" s="1">
        <v>25</v>
      </c>
      <c r="W222" s="1" t="s">
        <v>0</v>
      </c>
      <c r="X222" s="1">
        <v>152500</v>
      </c>
      <c r="Y222" s="1">
        <v>50</v>
      </c>
      <c r="Z222" s="1">
        <v>5.0019999999999998</v>
      </c>
      <c r="AA222" s="2">
        <v>45947.1875</v>
      </c>
      <c r="AB222" s="2">
        <v>45947.210486111115</v>
      </c>
      <c r="AC222" s="1">
        <v>33</v>
      </c>
      <c r="AD222" s="1">
        <v>9</v>
      </c>
      <c r="AE222" s="1">
        <v>40.9</v>
      </c>
      <c r="AF222" s="1">
        <v>861883</v>
      </c>
      <c r="AG222" s="1">
        <v>861883</v>
      </c>
      <c r="AH222" s="2">
        <v>45947.240983796299</v>
      </c>
      <c r="AI222" s="2">
        <v>45947.241319444445</v>
      </c>
      <c r="AJ222" s="2">
        <v>45947.27752314815</v>
      </c>
      <c r="AK222" s="1">
        <v>52</v>
      </c>
    </row>
    <row r="223" spans="1:37">
      <c r="A223" s="1" t="e">
        <f t="array" aca="1" ref="A223" ca="1">_xludf.XLOOKUP(M223,'[2]Migrated Societies Data'!D:D,'[2]Migrated Societies Data'!B:B)</f>
        <v>#NAME?</v>
      </c>
      <c r="B223" s="1" t="e">
        <f t="array" aca="1" ref="B223" ca="1">_xludf.XLOOKUP(M223,'[2]Migrated Societies Data'!D:D,'[2]Migrated Societies Data'!E:E)</f>
        <v>#NAME?</v>
      </c>
      <c r="C223" s="1" t="str">
        <f>TEXT(L223,"DD-MM-YYYY")</f>
        <v>17-10-2025</v>
      </c>
      <c r="D223" s="1">
        <f>WEEKNUM(L223,11)</f>
        <v>42</v>
      </c>
      <c r="E223" s="1">
        <f>MONTH(L223)</f>
        <v>10</v>
      </c>
      <c r="F223" s="8" t="e">
        <f ca="1">MOD(_xludf.MINIFS([1]expressOrderReport!$AS:$AS,[1]expressOrderReport!$Q:$Q,$M223,[1]expressOrderReport!$G:$G,$C223),1)</f>
        <v>#NAME?</v>
      </c>
      <c r="G223" s="8" t="e">
        <f ca="1">MOD(_xludf.MAXIFS([1]expressOrderReport!$AS:$AS,[1]expressOrderReport!$Q:$Q,$M223,[1]expressOrderReport!$G:$G,$C223),1)</f>
        <v>#NAME?</v>
      </c>
      <c r="H223" s="7" t="e">
        <f ca="1">(G223-F223)*1440</f>
        <v>#NAME?</v>
      </c>
      <c r="I223" s="6">
        <f>AK223/V223</f>
        <v>3.1428571428571428</v>
      </c>
      <c r="J223" s="5" t="str">
        <f>M223&amp;R223</f>
        <v>BBD-BLR-Nagondanahalli-T1S-route-6</v>
      </c>
      <c r="K223" s="5" t="str">
        <f>IF(AF223="","",C223&amp;AF223)</f>
        <v>17-10-2025861500</v>
      </c>
      <c r="L223" s="4">
        <v>45947</v>
      </c>
      <c r="M223" s="1" t="s">
        <v>4</v>
      </c>
      <c r="N223" s="1" t="s">
        <v>3</v>
      </c>
      <c r="O223" s="1">
        <v>266351416</v>
      </c>
      <c r="P223" s="1">
        <v>3</v>
      </c>
      <c r="Q223" s="1" t="s">
        <v>2</v>
      </c>
      <c r="R223" s="1" t="s">
        <v>5</v>
      </c>
      <c r="S223" s="1">
        <v>349216764</v>
      </c>
      <c r="T223" s="1">
        <v>21</v>
      </c>
      <c r="U223" s="1">
        <v>0</v>
      </c>
      <c r="V223" s="1">
        <v>21</v>
      </c>
      <c r="W223" s="1" t="s">
        <v>0</v>
      </c>
      <c r="X223" s="1">
        <v>152500</v>
      </c>
      <c r="Y223" s="1">
        <v>50</v>
      </c>
      <c r="Z223" s="1">
        <v>4.0739999999999998</v>
      </c>
      <c r="AA223" s="2">
        <v>45947.1875</v>
      </c>
      <c r="AB223" s="2">
        <v>45947.206400462965</v>
      </c>
      <c r="AC223" s="1">
        <v>27</v>
      </c>
      <c r="AD223" s="1">
        <v>9</v>
      </c>
      <c r="AE223" s="1">
        <v>41.35</v>
      </c>
      <c r="AF223" s="1">
        <v>861500</v>
      </c>
      <c r="AG223" s="1">
        <v>861500</v>
      </c>
      <c r="AH223" s="2">
        <v>45947.165636574071</v>
      </c>
      <c r="AI223" s="2">
        <v>45947.165810185186</v>
      </c>
      <c r="AJ223" s="2">
        <v>45947.212256944447</v>
      </c>
      <c r="AK223" s="1">
        <v>66</v>
      </c>
    </row>
    <row r="224" spans="1:37">
      <c r="A224" s="1" t="e">
        <f t="array" aca="1" ref="A224" ca="1">_xludf.XLOOKUP(M224,'[2]Migrated Societies Data'!D:D,'[2]Migrated Societies Data'!B:B)</f>
        <v>#NAME?</v>
      </c>
      <c r="B224" s="1" t="e">
        <f t="array" aca="1" ref="B224" ca="1">_xludf.XLOOKUP(M224,'[2]Migrated Societies Data'!D:D,'[2]Migrated Societies Data'!E:E)</f>
        <v>#NAME?</v>
      </c>
      <c r="C224" s="1" t="str">
        <f>TEXT(L224,"DD-MM-YYYY")</f>
        <v>17-10-2025</v>
      </c>
      <c r="D224" s="1">
        <f>WEEKNUM(L224,11)</f>
        <v>42</v>
      </c>
      <c r="E224" s="1">
        <f>MONTH(L224)</f>
        <v>10</v>
      </c>
      <c r="F224" s="8" t="e">
        <f ca="1">MOD(_xludf.MINIFS([1]expressOrderReport!$AS:$AS,[1]expressOrderReport!$Q:$Q,$M224,[1]expressOrderReport!$G:$G,$C224),1)</f>
        <v>#NAME?</v>
      </c>
      <c r="G224" s="8" t="e">
        <f ca="1">MOD(_xludf.MAXIFS([1]expressOrderReport!$AS:$AS,[1]expressOrderReport!$Q:$Q,$M224,[1]expressOrderReport!$G:$G,$C224),1)</f>
        <v>#NAME?</v>
      </c>
      <c r="H224" s="7" t="e">
        <f ca="1">(G224-F224)*1440</f>
        <v>#NAME?</v>
      </c>
      <c r="I224" s="6">
        <f>AK224/V224</f>
        <v>1.9714285714285715</v>
      </c>
      <c r="J224" s="5" t="str">
        <f>M224&amp;R224</f>
        <v>BBD-BLR-Budhigere-T1S-route-6</v>
      </c>
      <c r="K224" s="5" t="str">
        <f>IF(AF224="","",C224&amp;AF224)</f>
        <v>17-10-2025861879</v>
      </c>
      <c r="L224" s="4">
        <v>45947</v>
      </c>
      <c r="M224" s="1" t="s">
        <v>7</v>
      </c>
      <c r="N224" s="1" t="s">
        <v>3</v>
      </c>
      <c r="O224" s="1">
        <v>266351415</v>
      </c>
      <c r="P224" s="1">
        <v>3</v>
      </c>
      <c r="Q224" s="1" t="s">
        <v>2</v>
      </c>
      <c r="R224" s="1" t="s">
        <v>5</v>
      </c>
      <c r="S224" s="1">
        <v>349216785</v>
      </c>
      <c r="T224" s="1">
        <v>36</v>
      </c>
      <c r="U224" s="1">
        <v>1</v>
      </c>
      <c r="V224" s="1">
        <v>35</v>
      </c>
      <c r="W224" s="1" t="s">
        <v>0</v>
      </c>
      <c r="X224" s="1">
        <v>152500</v>
      </c>
      <c r="Y224" s="1">
        <v>50</v>
      </c>
      <c r="Z224" s="1">
        <v>3.3069999999999999</v>
      </c>
      <c r="AA224" s="2">
        <v>45947.1875</v>
      </c>
      <c r="AB224" s="2">
        <v>45947.207245370373</v>
      </c>
      <c r="AC224" s="1">
        <v>28</v>
      </c>
      <c r="AD224" s="1">
        <v>9</v>
      </c>
      <c r="AE224" s="1">
        <v>41.73</v>
      </c>
      <c r="AF224" s="1">
        <v>861879</v>
      </c>
      <c r="AG224" s="1">
        <v>861879</v>
      </c>
      <c r="AH224" s="2">
        <v>45947.212777777779</v>
      </c>
      <c r="AI224" s="2">
        <v>45947.213530092595</v>
      </c>
      <c r="AJ224" s="2">
        <v>45947.262083333335</v>
      </c>
      <c r="AK224" s="1">
        <v>69</v>
      </c>
    </row>
    <row r="225" spans="1:37">
      <c r="A225" s="1" t="e">
        <f t="array" aca="1" ref="A225" ca="1">_xludf.XLOOKUP(M225,'[2]Migrated Societies Data'!D:D,'[2]Migrated Societies Data'!B:B)</f>
        <v>#NAME?</v>
      </c>
      <c r="B225" s="1" t="e">
        <f t="array" aca="1" ref="B225" ca="1">_xludf.XLOOKUP(M225,'[2]Migrated Societies Data'!D:D,'[2]Migrated Societies Data'!E:E)</f>
        <v>#NAME?</v>
      </c>
      <c r="C225" s="1" t="str">
        <f>TEXT(L225,"DD-MM-YYYY")</f>
        <v>17-10-2025</v>
      </c>
      <c r="D225" s="1">
        <f>WEEKNUM(L225,11)</f>
        <v>42</v>
      </c>
      <c r="E225" s="1">
        <f>MONTH(L225)</f>
        <v>10</v>
      </c>
      <c r="F225" s="8" t="e">
        <f ca="1">MOD(_xludf.MINIFS([1]expressOrderReport!$AS:$AS,[1]expressOrderReport!$Q:$Q,$M225,[1]expressOrderReport!$G:$G,$C225),1)</f>
        <v>#NAME?</v>
      </c>
      <c r="G225" s="8" t="e">
        <f ca="1">MOD(_xludf.MAXIFS([1]expressOrderReport!$AS:$AS,[1]expressOrderReport!$Q:$Q,$M225,[1]expressOrderReport!$G:$G,$C225),1)</f>
        <v>#NAME?</v>
      </c>
      <c r="H225" s="7" t="e">
        <f ca="1">(G225-F225)*1440</f>
        <v>#NAME?</v>
      </c>
      <c r="I225" s="6">
        <f>AK225/V225</f>
        <v>3.6296296296296298</v>
      </c>
      <c r="J225" s="5" t="str">
        <f>M225&amp;R225</f>
        <v>BBD-BLR-Nagondanahalli-T1S-route-7</v>
      </c>
      <c r="K225" s="5" t="str">
        <f>IF(AF225="","",C225&amp;AF225)</f>
        <v>17-10-2025861500</v>
      </c>
      <c r="L225" s="4">
        <v>45947</v>
      </c>
      <c r="M225" s="1" t="s">
        <v>4</v>
      </c>
      <c r="N225" s="1" t="s">
        <v>3</v>
      </c>
      <c r="O225" s="1">
        <v>266351416</v>
      </c>
      <c r="P225" s="1">
        <v>3</v>
      </c>
      <c r="Q225" s="1" t="s">
        <v>2</v>
      </c>
      <c r="R225" s="1" t="s">
        <v>1</v>
      </c>
      <c r="S225" s="1">
        <v>349216772</v>
      </c>
      <c r="T225" s="1">
        <v>32</v>
      </c>
      <c r="U225" s="1">
        <v>5</v>
      </c>
      <c r="V225" s="1">
        <v>27</v>
      </c>
      <c r="W225" s="1" t="s">
        <v>0</v>
      </c>
      <c r="X225" s="1">
        <v>152500</v>
      </c>
      <c r="Y225" s="1">
        <v>50</v>
      </c>
      <c r="Z225" s="1">
        <v>3.254</v>
      </c>
      <c r="AA225" s="2">
        <v>45947.1875</v>
      </c>
      <c r="AB225" s="2">
        <v>45947.205752314818</v>
      </c>
      <c r="AC225" s="1">
        <v>26</v>
      </c>
      <c r="AD225" s="1">
        <v>9</v>
      </c>
      <c r="AE225" s="1">
        <v>40.909999999999997</v>
      </c>
      <c r="AF225" s="1">
        <v>861500</v>
      </c>
      <c r="AG225" s="1">
        <v>861500</v>
      </c>
      <c r="AH225" s="2">
        <v>45947.247847222221</v>
      </c>
      <c r="AI225" s="2">
        <v>45947.248159722221</v>
      </c>
      <c r="AJ225" s="2">
        <v>45947.316817129627</v>
      </c>
      <c r="AK225" s="1">
        <v>98</v>
      </c>
    </row>
    <row r="226" spans="1:37">
      <c r="A226" s="1" t="e">
        <f t="array" aca="1" ref="A226" ca="1">_xludf.XLOOKUP(M226,'[2]Migrated Societies Data'!D:D,'[2]Migrated Societies Data'!B:B)</f>
        <v>#NAME?</v>
      </c>
      <c r="B226" s="1" t="e">
        <f t="array" aca="1" ref="B226" ca="1">_xludf.XLOOKUP(M226,'[2]Migrated Societies Data'!D:D,'[2]Migrated Societies Data'!E:E)</f>
        <v>#NAME?</v>
      </c>
      <c r="C226" s="1" t="str">
        <f>TEXT(L226,"DD-MM-YYYY")</f>
        <v>17-10-2025</v>
      </c>
      <c r="D226" s="1">
        <f>WEEKNUM(L226,11)</f>
        <v>42</v>
      </c>
      <c r="E226" s="1">
        <f>MONTH(L226)</f>
        <v>10</v>
      </c>
      <c r="F226" s="8" t="e">
        <f ca="1">MOD(_xludf.MINIFS([1]expressOrderReport!$AS:$AS,[1]expressOrderReport!$Q:$Q,$M226,[1]expressOrderReport!$G:$G,$C226),1)</f>
        <v>#NAME?</v>
      </c>
      <c r="G226" s="8" t="e">
        <f ca="1">MOD(_xludf.MAXIFS([1]expressOrderReport!$AS:$AS,[1]expressOrderReport!$Q:$Q,$M226,[1]expressOrderReport!$G:$G,$C226),1)</f>
        <v>#NAME?</v>
      </c>
      <c r="H226" s="7" t="e">
        <f ca="1">(G226-F226)*1440</f>
        <v>#NAME?</v>
      </c>
      <c r="I226" s="6">
        <f>AK226/V226</f>
        <v>1.3</v>
      </c>
      <c r="J226" s="5" t="str">
        <f>M226&amp;R226</f>
        <v>BBD-BLR-Budhigere-T1S-route-7</v>
      </c>
      <c r="K226" s="5" t="str">
        <f>IF(AF226="","",C226&amp;AF226)</f>
        <v>17-10-2025861799</v>
      </c>
      <c r="L226" s="4">
        <v>45947</v>
      </c>
      <c r="M226" s="1" t="s">
        <v>7</v>
      </c>
      <c r="N226" s="1" t="s">
        <v>3</v>
      </c>
      <c r="O226" s="1">
        <v>266351415</v>
      </c>
      <c r="P226" s="1">
        <v>3</v>
      </c>
      <c r="Q226" s="1" t="s">
        <v>2</v>
      </c>
      <c r="R226" s="1" t="s">
        <v>1</v>
      </c>
      <c r="S226" s="1">
        <v>349216786</v>
      </c>
      <c r="T226" s="1">
        <v>30</v>
      </c>
      <c r="U226" s="1">
        <v>0</v>
      </c>
      <c r="V226" s="1">
        <v>30</v>
      </c>
      <c r="W226" s="1" t="s">
        <v>0</v>
      </c>
      <c r="X226" s="1">
        <v>152500</v>
      </c>
      <c r="Y226" s="1">
        <v>50</v>
      </c>
      <c r="Z226" s="1">
        <v>3.3069999999999999</v>
      </c>
      <c r="AA226" s="2">
        <v>45947.1875</v>
      </c>
      <c r="AB226" s="2">
        <v>45947.20516203704</v>
      </c>
      <c r="AC226" s="1">
        <v>25</v>
      </c>
      <c r="AD226" s="1">
        <v>9</v>
      </c>
      <c r="AE226" s="1">
        <v>41.77</v>
      </c>
      <c r="AF226" s="1">
        <v>861799</v>
      </c>
      <c r="AG226" s="1">
        <v>861799</v>
      </c>
      <c r="AH226" s="2">
        <v>45947.241655092592</v>
      </c>
      <c r="AI226" s="2">
        <v>45947.24181712963</v>
      </c>
      <c r="AJ226" s="2">
        <v>45947.268900462965</v>
      </c>
      <c r="AK226" s="1">
        <v>39</v>
      </c>
    </row>
    <row r="227" spans="1:37">
      <c r="A227" s="1" t="e">
        <f t="array" aca="1" ref="A227" ca="1">_xludf.XLOOKUP(M227,'[2]Migrated Societies Data'!D:D,'[2]Migrated Societies Data'!B:B)</f>
        <v>#NAME?</v>
      </c>
      <c r="B227" s="1" t="e">
        <f t="array" aca="1" ref="B227" ca="1">_xludf.XLOOKUP(M227,'[2]Migrated Societies Data'!D:D,'[2]Migrated Societies Data'!E:E)</f>
        <v>#NAME?</v>
      </c>
      <c r="C227" s="1" t="str">
        <f>TEXT(L227,"DD-MM-YYYY")</f>
        <v>17-10-2025</v>
      </c>
      <c r="D227" s="1">
        <f>WEEKNUM(L227,11)</f>
        <v>42</v>
      </c>
      <c r="E227" s="1">
        <f>MONTH(L227)</f>
        <v>10</v>
      </c>
      <c r="F227" s="8" t="e">
        <f ca="1">MOD(_xludf.MINIFS([1]expressOrderReport!$AS:$AS,[1]expressOrderReport!$Q:$Q,$M227,[1]expressOrderReport!$G:$G,$C227),1)</f>
        <v>#NAME?</v>
      </c>
      <c r="G227" s="8" t="e">
        <f ca="1">MOD(_xludf.MAXIFS([1]expressOrderReport!$AS:$AS,[1]expressOrderReport!$Q:$Q,$M227,[1]expressOrderReport!$G:$G,$C227),1)</f>
        <v>#NAME?</v>
      </c>
      <c r="H227" s="7" t="e">
        <f ca="1">(G227-F227)*1440</f>
        <v>#NAME?</v>
      </c>
      <c r="I227" s="6">
        <f>AK227/V227</f>
        <v>4.3513513513513518</v>
      </c>
      <c r="J227" s="5" t="str">
        <f>M227&amp;R227</f>
        <v>BBD-BLR-Nagondanahalli-T1S-route-8</v>
      </c>
      <c r="K227" s="5" t="str">
        <f>IF(AF227="","",C227&amp;AF227)</f>
        <v>17-10-2025861284</v>
      </c>
      <c r="L227" s="4">
        <v>45947</v>
      </c>
      <c r="M227" s="1" t="s">
        <v>4</v>
      </c>
      <c r="N227" s="1" t="s">
        <v>3</v>
      </c>
      <c r="O227" s="1">
        <v>266351416</v>
      </c>
      <c r="P227" s="1">
        <v>3</v>
      </c>
      <c r="Q227" s="1" t="s">
        <v>2</v>
      </c>
      <c r="R227" s="1" t="s">
        <v>27</v>
      </c>
      <c r="S227" s="1">
        <v>349216774</v>
      </c>
      <c r="T227" s="1">
        <v>40</v>
      </c>
      <c r="U227" s="1">
        <v>3</v>
      </c>
      <c r="V227" s="1">
        <v>37</v>
      </c>
      <c r="W227" s="1" t="s">
        <v>0</v>
      </c>
      <c r="X227" s="1">
        <v>152500</v>
      </c>
      <c r="Y227" s="1">
        <v>50</v>
      </c>
      <c r="Z227" s="1">
        <v>3.2629999999999999</v>
      </c>
      <c r="AA227" s="2">
        <v>45947.1875</v>
      </c>
      <c r="AB227" s="2">
        <v>45947.208634259259</v>
      </c>
      <c r="AC227" s="1">
        <v>30</v>
      </c>
      <c r="AD227" s="1">
        <v>9</v>
      </c>
      <c r="AE227" s="1">
        <v>41.33</v>
      </c>
      <c r="AF227" s="1">
        <v>861284</v>
      </c>
      <c r="AG227" s="1">
        <v>861284</v>
      </c>
      <c r="AH227" s="2">
        <v>45947.267916666664</v>
      </c>
      <c r="AI227" s="2">
        <v>45947.268125000002</v>
      </c>
      <c r="AJ227" s="2">
        <v>45947.380243055559</v>
      </c>
      <c r="AK227" s="1">
        <v>161</v>
      </c>
    </row>
    <row r="228" spans="1:37">
      <c r="A228" s="1" t="e">
        <f t="array" aca="1" ref="A228" ca="1">_xludf.XLOOKUP(M228,'[2]Migrated Societies Data'!D:D,'[2]Migrated Societies Data'!B:B)</f>
        <v>#NAME?</v>
      </c>
      <c r="B228" s="1" t="e">
        <f t="array" aca="1" ref="B228" ca="1">_xludf.XLOOKUP(M228,'[2]Migrated Societies Data'!D:D,'[2]Migrated Societies Data'!E:E)</f>
        <v>#NAME?</v>
      </c>
      <c r="C228" s="1" t="str">
        <f>TEXT(L228,"DD-MM-YYYY")</f>
        <v>17-10-2025</v>
      </c>
      <c r="D228" s="1">
        <f>WEEKNUM(L228,11)</f>
        <v>42</v>
      </c>
      <c r="E228" s="1">
        <f>MONTH(L228)</f>
        <v>10</v>
      </c>
      <c r="F228" s="8" t="e">
        <f ca="1">MOD(_xludf.MINIFS([1]expressOrderReport!$AS:$AS,[1]expressOrderReport!$Q:$Q,$M228,[1]expressOrderReport!$G:$G,$C228),1)</f>
        <v>#NAME?</v>
      </c>
      <c r="G228" s="8" t="e">
        <f ca="1">MOD(_xludf.MAXIFS([1]expressOrderReport!$AS:$AS,[1]expressOrderReport!$Q:$Q,$M228,[1]expressOrderReport!$G:$G,$C228),1)</f>
        <v>#NAME?</v>
      </c>
      <c r="H228" s="7" t="e">
        <f ca="1">(G228-F228)*1440</f>
        <v>#NAME?</v>
      </c>
      <c r="I228" s="6">
        <f>AK228/V228</f>
        <v>2.2857142857142856</v>
      </c>
      <c r="J228" s="5" t="str">
        <f>M228&amp;R228</f>
        <v>BBD-BLR-Budhigere-T1S-route-8</v>
      </c>
      <c r="K228" s="5" t="str">
        <f>IF(AF228="","",C228&amp;AF228)</f>
        <v>17-10-2025861793</v>
      </c>
      <c r="L228" s="4">
        <v>45947</v>
      </c>
      <c r="M228" s="1" t="s">
        <v>7</v>
      </c>
      <c r="N228" s="1" t="s">
        <v>3</v>
      </c>
      <c r="O228" s="1">
        <v>266351415</v>
      </c>
      <c r="P228" s="1">
        <v>3</v>
      </c>
      <c r="Q228" s="1" t="s">
        <v>2</v>
      </c>
      <c r="R228" s="1" t="s">
        <v>27</v>
      </c>
      <c r="S228" s="1">
        <v>349216787</v>
      </c>
      <c r="T228" s="1">
        <v>14</v>
      </c>
      <c r="U228" s="1">
        <v>0</v>
      </c>
      <c r="V228" s="1">
        <v>14</v>
      </c>
      <c r="W228" s="1" t="s">
        <v>0</v>
      </c>
      <c r="X228" s="1">
        <v>152500</v>
      </c>
      <c r="Y228" s="1">
        <v>50</v>
      </c>
      <c r="Z228" s="1">
        <v>3.3069999999999999</v>
      </c>
      <c r="AA228" s="2">
        <v>45947.1875</v>
      </c>
      <c r="AB228" s="2">
        <v>45947.201805555553</v>
      </c>
      <c r="AC228" s="1">
        <v>20</v>
      </c>
      <c r="AD228" s="1">
        <v>9</v>
      </c>
      <c r="AE228" s="1">
        <v>12.44</v>
      </c>
      <c r="AF228" s="1">
        <v>861793</v>
      </c>
      <c r="AG228" s="1">
        <v>861793</v>
      </c>
      <c r="AH228" s="2">
        <v>45947.201192129629</v>
      </c>
      <c r="AI228" s="2">
        <v>45947.201701388891</v>
      </c>
      <c r="AJ228" s="2">
        <v>45947.224004629628</v>
      </c>
      <c r="AK228" s="1">
        <v>32</v>
      </c>
    </row>
    <row r="229" spans="1:37">
      <c r="A229" s="1" t="e">
        <f t="array" aca="1" ref="A229" ca="1">_xludf.XLOOKUP(M229,'[2]Migrated Societies Data'!D:D,'[2]Migrated Societies Data'!B:B)</f>
        <v>#NAME?</v>
      </c>
      <c r="B229" s="1" t="e">
        <f t="array" aca="1" ref="B229" ca="1">_xludf.XLOOKUP(M229,'[2]Migrated Societies Data'!D:D,'[2]Migrated Societies Data'!E:E)</f>
        <v>#NAME?</v>
      </c>
      <c r="C229" s="1" t="str">
        <f>TEXT(L229,"DD-MM-YYYY")</f>
        <v>17-10-2025</v>
      </c>
      <c r="D229" s="1">
        <f>WEEKNUM(L229,11)</f>
        <v>42</v>
      </c>
      <c r="E229" s="1">
        <f>MONTH(L229)</f>
        <v>10</v>
      </c>
      <c r="F229" s="8" t="e">
        <f ca="1">MOD(_xludf.MINIFS([1]expressOrderReport!$AS:$AS,[1]expressOrderReport!$Q:$Q,$M229,[1]expressOrderReport!$G:$G,$C229),1)</f>
        <v>#NAME?</v>
      </c>
      <c r="G229" s="8" t="e">
        <f ca="1">MOD(_xludf.MAXIFS([1]expressOrderReport!$AS:$AS,[1]expressOrderReport!$Q:$Q,$M229,[1]expressOrderReport!$G:$G,$C229),1)</f>
        <v>#NAME?</v>
      </c>
      <c r="H229" s="7" t="e">
        <f ca="1">(G229-F229)*1440</f>
        <v>#NAME?</v>
      </c>
      <c r="I229" s="6">
        <f>AK229/V229</f>
        <v>1.8611111111111112</v>
      </c>
      <c r="J229" s="5" t="str">
        <f>M229&amp;R229</f>
        <v>BBD-BLR-Nagondanahalli-T1S-route-9</v>
      </c>
      <c r="K229" s="5" t="str">
        <f>IF(AF229="","",C229&amp;AF229)</f>
        <v>17-10-2025861283</v>
      </c>
      <c r="L229" s="4">
        <v>45947</v>
      </c>
      <c r="M229" s="1" t="s">
        <v>4</v>
      </c>
      <c r="N229" s="1" t="s">
        <v>3</v>
      </c>
      <c r="O229" s="1">
        <v>266351416</v>
      </c>
      <c r="P229" s="1">
        <v>3</v>
      </c>
      <c r="Q229" s="1" t="s">
        <v>2</v>
      </c>
      <c r="R229" s="1" t="s">
        <v>28</v>
      </c>
      <c r="S229" s="1">
        <v>349216775</v>
      </c>
      <c r="T229" s="1">
        <v>38</v>
      </c>
      <c r="U229" s="1">
        <v>2</v>
      </c>
      <c r="V229" s="1">
        <v>36</v>
      </c>
      <c r="W229" s="1" t="s">
        <v>0</v>
      </c>
      <c r="X229" s="1">
        <v>152500</v>
      </c>
      <c r="Y229" s="1">
        <v>50</v>
      </c>
      <c r="Z229" s="1">
        <v>3.2410000000000001</v>
      </c>
      <c r="AA229" s="2">
        <v>45947.1875</v>
      </c>
      <c r="AB229" s="2">
        <v>45947.211238425924</v>
      </c>
      <c r="AC229" s="1">
        <v>34</v>
      </c>
      <c r="AD229" s="1">
        <v>9</v>
      </c>
      <c r="AE229" s="1">
        <v>41.06</v>
      </c>
      <c r="AF229" s="1">
        <v>861283</v>
      </c>
      <c r="AG229" s="1">
        <v>861283</v>
      </c>
      <c r="AH229" s="2">
        <v>45947.167210648149</v>
      </c>
      <c r="AI229" s="2">
        <v>45947.167395833334</v>
      </c>
      <c r="AJ229" s="2">
        <v>45947.214502314811</v>
      </c>
      <c r="AK229" s="1">
        <v>67</v>
      </c>
    </row>
    <row r="230" spans="1:37">
      <c r="A230" s="1" t="e">
        <f t="array" aca="1" ref="A230" ca="1">_xludf.XLOOKUP(M230,'[2]Migrated Societies Data'!D:D,'[2]Migrated Societies Data'!B:B)</f>
        <v>#NAME?</v>
      </c>
      <c r="B230" s="1" t="e">
        <f t="array" aca="1" ref="B230" ca="1">_xludf.XLOOKUP(M230,'[2]Migrated Societies Data'!D:D,'[2]Migrated Societies Data'!E:E)</f>
        <v>#NAME?</v>
      </c>
      <c r="C230" s="1" t="str">
        <f>TEXT(L230,"DD-MM-YYYY")</f>
        <v>23-10-2025</v>
      </c>
      <c r="D230" s="1">
        <f>WEEKNUM(L230,11)</f>
        <v>43</v>
      </c>
      <c r="E230" s="1">
        <f>MONTH(L230)</f>
        <v>10</v>
      </c>
      <c r="F230" s="8" t="e">
        <f ca="1">MOD(_xludf.MINIFS([1]expressOrderReport!$AS:$AS,[1]expressOrderReport!$Q:$Q,$M230,[1]expressOrderReport!$G:$G,$C230),1)</f>
        <v>#NAME?</v>
      </c>
      <c r="G230" s="8" t="e">
        <f ca="1">MOD(_xludf.MAXIFS([1]expressOrderReport!$AS:$AS,[1]expressOrderReport!$Q:$Q,$M230,[1]expressOrderReport!$G:$G,$C230),1)</f>
        <v>#NAME?</v>
      </c>
      <c r="H230" s="7" t="e">
        <f ca="1">(G230-F230)*1440</f>
        <v>#NAME?</v>
      </c>
      <c r="I230" s="6">
        <f>AK230/V230</f>
        <v>1.8064516129032258</v>
      </c>
      <c r="J230" s="5" t="str">
        <f>M230&amp;R230</f>
        <v>BBD-BLR-Budhigere-T1S-route-0</v>
      </c>
      <c r="K230" s="5" t="str">
        <f>IF(AF230="","",C230&amp;AF230)</f>
        <v>23-10-2025861793</v>
      </c>
      <c r="L230" s="4">
        <v>45953</v>
      </c>
      <c r="M230" s="1" t="s">
        <v>7</v>
      </c>
      <c r="N230" s="1" t="s">
        <v>3</v>
      </c>
      <c r="O230" s="1">
        <v>268898039</v>
      </c>
      <c r="P230" s="1">
        <v>3</v>
      </c>
      <c r="Q230" s="1" t="s">
        <v>2</v>
      </c>
      <c r="R230" s="1" t="s">
        <v>23</v>
      </c>
      <c r="S230" s="1">
        <v>352242701</v>
      </c>
      <c r="T230" s="1">
        <v>31</v>
      </c>
      <c r="U230" s="1">
        <v>0</v>
      </c>
      <c r="V230" s="1">
        <v>31</v>
      </c>
      <c r="W230" s="1" t="s">
        <v>0</v>
      </c>
      <c r="X230" s="1">
        <v>152500</v>
      </c>
      <c r="Y230" s="1">
        <v>50</v>
      </c>
      <c r="Z230" s="1">
        <v>1.1619999999999999</v>
      </c>
      <c r="AA230" s="3">
        <v>45953.1875</v>
      </c>
      <c r="AB230" s="2">
        <v>45953.202777777777</v>
      </c>
      <c r="AC230" s="1">
        <v>22</v>
      </c>
      <c r="AD230" s="1">
        <v>9</v>
      </c>
      <c r="AE230" s="1">
        <v>40.36</v>
      </c>
      <c r="AF230" s="1">
        <v>861793</v>
      </c>
      <c r="AG230" s="1">
        <v>861793</v>
      </c>
      <c r="AH230" s="3">
        <v>45953.189583333333</v>
      </c>
      <c r="AI230" s="3">
        <v>45953.189583333333</v>
      </c>
      <c r="AJ230" s="3">
        <v>45953.228472222225</v>
      </c>
      <c r="AK230" s="1">
        <v>56</v>
      </c>
    </row>
    <row r="231" spans="1:37">
      <c r="A231" s="1" t="e">
        <f t="array" aca="1" ref="A231" ca="1">_xludf.XLOOKUP(M231,'[2]Migrated Societies Data'!D:D,'[2]Migrated Societies Data'!B:B)</f>
        <v>#NAME?</v>
      </c>
      <c r="B231" s="1" t="e">
        <f t="array" aca="1" ref="B231" ca="1">_xludf.XLOOKUP(M231,'[2]Migrated Societies Data'!D:D,'[2]Migrated Societies Data'!E:E)</f>
        <v>#NAME?</v>
      </c>
      <c r="C231" s="1" t="str">
        <f>TEXT(L231,"DD-MM-YYYY")</f>
        <v>23-10-2025</v>
      </c>
      <c r="D231" s="1">
        <f>WEEKNUM(L231,11)</f>
        <v>43</v>
      </c>
      <c r="E231" s="1">
        <f>MONTH(L231)</f>
        <v>10</v>
      </c>
      <c r="F231" s="8" t="e">
        <f ca="1">MOD(_xludf.MINIFS([1]expressOrderReport!$AS:$AS,[1]expressOrderReport!$Q:$Q,$M231,[1]expressOrderReport!$G:$G,$C231),1)</f>
        <v>#NAME?</v>
      </c>
      <c r="G231" s="8" t="e">
        <f ca="1">MOD(_xludf.MAXIFS([1]expressOrderReport!$AS:$AS,[1]expressOrderReport!$Q:$Q,$M231,[1]expressOrderReport!$G:$G,$C231),1)</f>
        <v>#NAME?</v>
      </c>
      <c r="H231" s="7" t="e">
        <f ca="1">(G231-F231)*1440</f>
        <v>#NAME?</v>
      </c>
      <c r="I231" s="6">
        <f>AK231/V231</f>
        <v>2.4146341463414633</v>
      </c>
      <c r="J231" s="5" t="str">
        <f>M231&amp;R231</f>
        <v>BBD-BLR-PeenyaPhase3-T1S-route-0</v>
      </c>
      <c r="K231" s="5" t="str">
        <f>IF(AF231="","",C231&amp;AF231)</f>
        <v>23-10-2025851694</v>
      </c>
      <c r="L231" s="4">
        <v>45953</v>
      </c>
      <c r="M231" s="1" t="s">
        <v>13</v>
      </c>
      <c r="N231" s="1" t="s">
        <v>3</v>
      </c>
      <c r="O231" s="1">
        <v>268898043</v>
      </c>
      <c r="P231" s="1">
        <v>3</v>
      </c>
      <c r="Q231" s="1" t="s">
        <v>2</v>
      </c>
      <c r="R231" s="1" t="s">
        <v>23</v>
      </c>
      <c r="S231" s="1">
        <v>352242715</v>
      </c>
      <c r="T231" s="1">
        <v>41</v>
      </c>
      <c r="U231" s="1">
        <v>0</v>
      </c>
      <c r="V231" s="1">
        <v>41</v>
      </c>
      <c r="W231" s="1" t="s">
        <v>0</v>
      </c>
      <c r="X231" s="1">
        <v>152500</v>
      </c>
      <c r="Y231" s="1">
        <v>50</v>
      </c>
      <c r="Z231" s="1">
        <v>5.1890000000000001</v>
      </c>
      <c r="AA231" s="3">
        <v>45953.1875</v>
      </c>
      <c r="AB231" s="2">
        <v>45953.218055555553</v>
      </c>
      <c r="AC231" s="1">
        <v>44</v>
      </c>
      <c r="AD231" s="1">
        <v>9</v>
      </c>
      <c r="AE231" s="1">
        <v>41.76</v>
      </c>
      <c r="AF231" s="1">
        <v>851694</v>
      </c>
      <c r="AG231" s="1">
        <v>851694</v>
      </c>
      <c r="AH231" s="3">
        <v>45953.181944444441</v>
      </c>
      <c r="AI231" s="3">
        <v>45953.182638888888</v>
      </c>
      <c r="AJ231" s="3">
        <v>45953.251388888886</v>
      </c>
      <c r="AK231" s="1">
        <v>99</v>
      </c>
    </row>
    <row r="232" spans="1:37">
      <c r="A232" s="1" t="e">
        <f t="array" aca="1" ref="A232" ca="1">_xludf.XLOOKUP(M232,'[2]Migrated Societies Data'!D:D,'[2]Migrated Societies Data'!B:B)</f>
        <v>#NAME?</v>
      </c>
      <c r="B232" s="1" t="e">
        <f t="array" aca="1" ref="B232" ca="1">_xludf.XLOOKUP(M232,'[2]Migrated Societies Data'!D:D,'[2]Migrated Societies Data'!E:E)</f>
        <v>#NAME?</v>
      </c>
      <c r="C232" s="1" t="str">
        <f>TEXT(L232,"DD-MM-YYYY")</f>
        <v>23-10-2025</v>
      </c>
      <c r="D232" s="1">
        <f>WEEKNUM(L232,11)</f>
        <v>43</v>
      </c>
      <c r="E232" s="1">
        <f>MONTH(L232)</f>
        <v>10</v>
      </c>
      <c r="F232" s="8" t="e">
        <f ca="1">MOD(_xludf.MINIFS([1]expressOrderReport!$AS:$AS,[1]expressOrderReport!$Q:$Q,$M232,[1]expressOrderReport!$G:$G,$C232),1)</f>
        <v>#NAME?</v>
      </c>
      <c r="G232" s="8" t="e">
        <f ca="1">MOD(_xludf.MAXIFS([1]expressOrderReport!$AS:$AS,[1]expressOrderReport!$Q:$Q,$M232,[1]expressOrderReport!$G:$G,$C232),1)</f>
        <v>#NAME?</v>
      </c>
      <c r="H232" s="7" t="e">
        <f ca="1">(G232-F232)*1440</f>
        <v>#NAME?</v>
      </c>
      <c r="I232" s="6">
        <f>AK232/V232</f>
        <v>4.0303030303030303</v>
      </c>
      <c r="J232" s="5" t="str">
        <f>M232&amp;R232</f>
        <v>BBD-BLR-Nagondanahalli-T1S-route-0</v>
      </c>
      <c r="K232" s="5" t="str">
        <f>IF(AF232="","",C232&amp;AF232)</f>
        <v>23-10-2025865184</v>
      </c>
      <c r="L232" s="4">
        <v>45953</v>
      </c>
      <c r="M232" s="1" t="s">
        <v>4</v>
      </c>
      <c r="N232" s="1" t="s">
        <v>3</v>
      </c>
      <c r="O232" s="1">
        <v>268898055</v>
      </c>
      <c r="P232" s="1">
        <v>3</v>
      </c>
      <c r="Q232" s="1" t="s">
        <v>2</v>
      </c>
      <c r="R232" s="1" t="s">
        <v>23</v>
      </c>
      <c r="S232" s="1">
        <v>352242725</v>
      </c>
      <c r="T232" s="1">
        <v>33</v>
      </c>
      <c r="U232" s="1">
        <v>0</v>
      </c>
      <c r="V232" s="1">
        <v>33</v>
      </c>
      <c r="W232" s="1" t="s">
        <v>0</v>
      </c>
      <c r="X232" s="1">
        <v>152500</v>
      </c>
      <c r="Y232" s="1">
        <v>50</v>
      </c>
      <c r="Z232" s="1">
        <v>2.2959999999999998</v>
      </c>
      <c r="AA232" s="3">
        <v>45953.1875</v>
      </c>
      <c r="AB232" s="2">
        <v>45953.207638888889</v>
      </c>
      <c r="AC232" s="1">
        <v>29</v>
      </c>
      <c r="AD232" s="1">
        <v>9</v>
      </c>
      <c r="AE232" s="1">
        <v>41.37</v>
      </c>
      <c r="AF232" s="1">
        <v>865184</v>
      </c>
      <c r="AG232" s="1">
        <v>865184</v>
      </c>
      <c r="AH232" s="3">
        <v>45953.180555555555</v>
      </c>
      <c r="AI232" s="3">
        <v>45953.181250000001</v>
      </c>
      <c r="AJ232" s="3">
        <v>45953.273611111108</v>
      </c>
      <c r="AK232" s="1">
        <v>133</v>
      </c>
    </row>
    <row r="233" spans="1:37">
      <c r="A233" s="1" t="e">
        <f t="array" aca="1" ref="A233" ca="1">_xludf.XLOOKUP(M233,'[2]Migrated Societies Data'!D:D,'[2]Migrated Societies Data'!B:B)</f>
        <v>#NAME?</v>
      </c>
      <c r="B233" s="1" t="e">
        <f t="array" aca="1" ref="B233" ca="1">_xludf.XLOOKUP(M233,'[2]Migrated Societies Data'!D:D,'[2]Migrated Societies Data'!E:E)</f>
        <v>#NAME?</v>
      </c>
      <c r="C233" s="1" t="str">
        <f>TEXT(L233,"DD-MM-YYYY")</f>
        <v>23-10-2025</v>
      </c>
      <c r="D233" s="1">
        <f>WEEKNUM(L233,11)</f>
        <v>43</v>
      </c>
      <c r="E233" s="1">
        <f>MONTH(L233)</f>
        <v>10</v>
      </c>
      <c r="F233" s="8" t="e">
        <f ca="1">MOD(_xludf.MINIFS([1]expressOrderReport!$AS:$AS,[1]expressOrderReport!$Q:$Q,$M233,[1]expressOrderReport!$G:$G,$C233),1)</f>
        <v>#NAME?</v>
      </c>
      <c r="G233" s="8" t="e">
        <f ca="1">MOD(_xludf.MAXIFS([1]expressOrderReport!$AS:$AS,[1]expressOrderReport!$Q:$Q,$M233,[1]expressOrderReport!$G:$G,$C233),1)</f>
        <v>#NAME?</v>
      </c>
      <c r="H233" s="7" t="e">
        <f ca="1">(G233-F233)*1440</f>
        <v>#NAME?</v>
      </c>
      <c r="I233" s="6">
        <f>AK233/V233</f>
        <v>1.8620689655172413</v>
      </c>
      <c r="J233" s="5" t="str">
        <f>M233&amp;R233</f>
        <v>BBD-BLR-Budhigere-T1S-route-1</v>
      </c>
      <c r="K233" s="5" t="str">
        <f>IF(AF233="","",C233&amp;AF233)</f>
        <v>23-10-2025861946</v>
      </c>
      <c r="L233" s="4">
        <v>45953</v>
      </c>
      <c r="M233" s="1" t="s">
        <v>7</v>
      </c>
      <c r="N233" s="1" t="s">
        <v>3</v>
      </c>
      <c r="O233" s="1">
        <v>268898039</v>
      </c>
      <c r="P233" s="1">
        <v>3</v>
      </c>
      <c r="Q233" s="1" t="s">
        <v>2</v>
      </c>
      <c r="R233" s="1" t="s">
        <v>16</v>
      </c>
      <c r="S233" s="1">
        <v>352242702</v>
      </c>
      <c r="T233" s="1">
        <v>29</v>
      </c>
      <c r="U233" s="1">
        <v>0</v>
      </c>
      <c r="V233" s="1">
        <v>29</v>
      </c>
      <c r="W233" s="1" t="s">
        <v>0</v>
      </c>
      <c r="X233" s="1">
        <v>152500</v>
      </c>
      <c r="Y233" s="1">
        <v>50</v>
      </c>
      <c r="Z233" s="1">
        <v>1.1619999999999999</v>
      </c>
      <c r="AA233" s="3">
        <v>45953.1875</v>
      </c>
      <c r="AB233" s="2">
        <v>45953.202777777777</v>
      </c>
      <c r="AC233" s="1">
        <v>22</v>
      </c>
      <c r="AD233" s="1">
        <v>9</v>
      </c>
      <c r="AE233" s="1">
        <v>41.59</v>
      </c>
      <c r="AF233" s="1">
        <v>861946</v>
      </c>
      <c r="AG233" s="1">
        <v>861946</v>
      </c>
      <c r="AH233" s="2">
        <v>45953.19027777778</v>
      </c>
      <c r="AI233" s="2">
        <v>45953.190972222219</v>
      </c>
      <c r="AJ233" s="3">
        <v>45953.229166666664</v>
      </c>
      <c r="AK233" s="1">
        <v>54</v>
      </c>
    </row>
    <row r="234" spans="1:37">
      <c r="A234" s="1" t="e">
        <f t="array" aca="1" ref="A234" ca="1">_xludf.XLOOKUP(M234,'[2]Migrated Societies Data'!D:D,'[2]Migrated Societies Data'!B:B)</f>
        <v>#NAME?</v>
      </c>
      <c r="B234" s="1" t="e">
        <f t="array" aca="1" ref="B234" ca="1">_xludf.XLOOKUP(M234,'[2]Migrated Societies Data'!D:D,'[2]Migrated Societies Data'!E:E)</f>
        <v>#NAME?</v>
      </c>
      <c r="C234" s="1" t="str">
        <f>TEXT(L234,"DD-MM-YYYY")</f>
        <v>23-10-2025</v>
      </c>
      <c r="D234" s="1">
        <f>WEEKNUM(L234,11)</f>
        <v>43</v>
      </c>
      <c r="E234" s="1">
        <f>MONTH(L234)</f>
        <v>10</v>
      </c>
      <c r="F234" s="8" t="e">
        <f ca="1">MOD(_xludf.MINIFS([1]expressOrderReport!$AS:$AS,[1]expressOrderReport!$Q:$Q,$M234,[1]expressOrderReport!$G:$G,$C234),1)</f>
        <v>#NAME?</v>
      </c>
      <c r="G234" s="8" t="e">
        <f ca="1">MOD(_xludf.MAXIFS([1]expressOrderReport!$AS:$AS,[1]expressOrderReport!$Q:$Q,$M234,[1]expressOrderReport!$G:$G,$C234),1)</f>
        <v>#NAME?</v>
      </c>
      <c r="H234" s="7" t="e">
        <f ca="1">(G234-F234)*1440</f>
        <v>#NAME?</v>
      </c>
      <c r="I234" s="6">
        <f>AK234/V234</f>
        <v>2.1212121212121211</v>
      </c>
      <c r="J234" s="5" t="str">
        <f>M234&amp;R234</f>
        <v>BBD-BLR-PeenyaPhase3-T1S-route-1</v>
      </c>
      <c r="K234" s="5" t="str">
        <f>IF(AF234="","",C234&amp;AF234)</f>
        <v>23-10-2025835425</v>
      </c>
      <c r="L234" s="4">
        <v>45953</v>
      </c>
      <c r="M234" s="1" t="s">
        <v>13</v>
      </c>
      <c r="N234" s="1" t="s">
        <v>3</v>
      </c>
      <c r="O234" s="1">
        <v>268898043</v>
      </c>
      <c r="P234" s="1">
        <v>3</v>
      </c>
      <c r="Q234" s="1" t="s">
        <v>2</v>
      </c>
      <c r="R234" s="1" t="s">
        <v>16</v>
      </c>
      <c r="S234" s="1">
        <v>352242714</v>
      </c>
      <c r="T234" s="1">
        <v>37</v>
      </c>
      <c r="U234" s="1">
        <v>4</v>
      </c>
      <c r="V234" s="1">
        <v>33</v>
      </c>
      <c r="W234" s="1" t="s">
        <v>0</v>
      </c>
      <c r="X234" s="1">
        <v>152500</v>
      </c>
      <c r="Y234" s="1">
        <v>50</v>
      </c>
      <c r="Z234" s="1">
        <v>4.1870000000000003</v>
      </c>
      <c r="AA234" s="3">
        <v>45953.1875</v>
      </c>
      <c r="AB234" s="2">
        <v>45953.211805555555</v>
      </c>
      <c r="AC234" s="1">
        <v>35</v>
      </c>
      <c r="AD234" s="1">
        <v>9</v>
      </c>
      <c r="AE234" s="1">
        <v>41.74</v>
      </c>
      <c r="AF234" s="1">
        <v>835425</v>
      </c>
      <c r="AG234" s="1">
        <v>835425</v>
      </c>
      <c r="AH234" s="3">
        <v>45953.181250000001</v>
      </c>
      <c r="AI234" s="3">
        <v>45953.181944444441</v>
      </c>
      <c r="AJ234" s="3">
        <v>45953.231249999997</v>
      </c>
      <c r="AK234" s="1">
        <v>70</v>
      </c>
    </row>
    <row r="235" spans="1:37">
      <c r="A235" s="1" t="e">
        <f t="array" aca="1" ref="A235" ca="1">_xludf.XLOOKUP(M235,'[2]Migrated Societies Data'!D:D,'[2]Migrated Societies Data'!B:B)</f>
        <v>#NAME?</v>
      </c>
      <c r="B235" s="1" t="e">
        <f t="array" aca="1" ref="B235" ca="1">_xludf.XLOOKUP(M235,'[2]Migrated Societies Data'!D:D,'[2]Migrated Societies Data'!E:E)</f>
        <v>#NAME?</v>
      </c>
      <c r="C235" s="1" t="str">
        <f>TEXT(L235,"DD-MM-YYYY")</f>
        <v>23-10-2025</v>
      </c>
      <c r="D235" s="1">
        <f>WEEKNUM(L235,11)</f>
        <v>43</v>
      </c>
      <c r="E235" s="1">
        <f>MONTH(L235)</f>
        <v>10</v>
      </c>
      <c r="F235" s="8" t="e">
        <f ca="1">MOD(_xludf.MINIFS([1]expressOrderReport!$AS:$AS,[1]expressOrderReport!$Q:$Q,$M235,[1]expressOrderReport!$G:$G,$C235),1)</f>
        <v>#NAME?</v>
      </c>
      <c r="G235" s="8" t="e">
        <f ca="1">MOD(_xludf.MAXIFS([1]expressOrderReport!$AS:$AS,[1]expressOrderReport!$Q:$Q,$M235,[1]expressOrderReport!$G:$G,$C235),1)</f>
        <v>#NAME?</v>
      </c>
      <c r="H235" s="7" t="e">
        <f ca="1">(G235-F235)*1440</f>
        <v>#NAME?</v>
      </c>
      <c r="I235" s="6">
        <f>AK235/V235</f>
        <v>2.625</v>
      </c>
      <c r="J235" s="5" t="str">
        <f>M235&amp;R235</f>
        <v>BBD-BLR-Nagondanahalli-T1S-route-1</v>
      </c>
      <c r="K235" s="5" t="str">
        <f>IF(AF235="","",C235&amp;AF235)</f>
        <v>23-10-2025861283</v>
      </c>
      <c r="L235" s="4">
        <v>45953</v>
      </c>
      <c r="M235" s="1" t="s">
        <v>4</v>
      </c>
      <c r="N235" s="1" t="s">
        <v>3</v>
      </c>
      <c r="O235" s="1">
        <v>268898055</v>
      </c>
      <c r="P235" s="1">
        <v>3</v>
      </c>
      <c r="Q235" s="1" t="s">
        <v>2</v>
      </c>
      <c r="R235" s="1" t="s">
        <v>16</v>
      </c>
      <c r="S235" s="1">
        <v>352242726</v>
      </c>
      <c r="T235" s="1">
        <v>32</v>
      </c>
      <c r="U235" s="1">
        <v>0</v>
      </c>
      <c r="V235" s="1">
        <v>32</v>
      </c>
      <c r="W235" s="1" t="s">
        <v>0</v>
      </c>
      <c r="X235" s="1">
        <v>152500</v>
      </c>
      <c r="Y235" s="1">
        <v>50</v>
      </c>
      <c r="Z235" s="1">
        <v>2.746</v>
      </c>
      <c r="AA235" s="3">
        <v>45953.1875</v>
      </c>
      <c r="AB235" s="2">
        <v>45953.206944444442</v>
      </c>
      <c r="AC235" s="1">
        <v>28</v>
      </c>
      <c r="AD235" s="1">
        <v>9</v>
      </c>
      <c r="AE235" s="1">
        <v>41.53</v>
      </c>
      <c r="AF235" s="1">
        <v>861283</v>
      </c>
      <c r="AG235" s="1">
        <v>861283</v>
      </c>
      <c r="AH235" s="2">
        <v>45953.164583333331</v>
      </c>
      <c r="AI235" s="3">
        <v>45953.165277777778</v>
      </c>
      <c r="AJ235" s="3">
        <v>45953.223611111112</v>
      </c>
      <c r="AK235" s="1">
        <v>84</v>
      </c>
    </row>
    <row r="236" spans="1:37">
      <c r="A236" s="1" t="e">
        <f t="array" aca="1" ref="A236" ca="1">_xludf.XLOOKUP(M236,'[2]Migrated Societies Data'!D:D,'[2]Migrated Societies Data'!B:B)</f>
        <v>#NAME?</v>
      </c>
      <c r="B236" s="1" t="e">
        <f t="array" aca="1" ref="B236" ca="1">_xludf.XLOOKUP(M236,'[2]Migrated Societies Data'!D:D,'[2]Migrated Societies Data'!E:E)</f>
        <v>#NAME?</v>
      </c>
      <c r="C236" s="1" t="str">
        <f>TEXT(L236,"DD-MM-YYYY")</f>
        <v>23-10-2025</v>
      </c>
      <c r="D236" s="1">
        <f>WEEKNUM(L236,11)</f>
        <v>43</v>
      </c>
      <c r="E236" s="1">
        <f>MONTH(L236)</f>
        <v>10</v>
      </c>
      <c r="F236" s="8" t="e">
        <f ca="1">MOD(_xludf.MINIFS([1]expressOrderReport!$AS:$AS,[1]expressOrderReport!$Q:$Q,$M236,[1]expressOrderReport!$G:$G,$C236),1)</f>
        <v>#NAME?</v>
      </c>
      <c r="G236" s="8" t="e">
        <f ca="1">MOD(_xludf.MAXIFS([1]expressOrderReport!$AS:$AS,[1]expressOrderReport!$Q:$Q,$M236,[1]expressOrderReport!$G:$G,$C236),1)</f>
        <v>#NAME?</v>
      </c>
      <c r="H236" s="7" t="e">
        <f ca="1">(G236-F236)*1440</f>
        <v>#NAME?</v>
      </c>
      <c r="I236" s="6">
        <f>AK236/V236</f>
        <v>2.0434782608695654</v>
      </c>
      <c r="J236" s="5" t="str">
        <f>M236&amp;R236</f>
        <v>BBD-BLR-Budhigere-T1S-route-2</v>
      </c>
      <c r="K236" s="5" t="str">
        <f>IF(AF236="","",C236&amp;AF236)</f>
        <v>23-10-2025861946</v>
      </c>
      <c r="L236" s="4">
        <v>45953</v>
      </c>
      <c r="M236" s="1" t="s">
        <v>7</v>
      </c>
      <c r="N236" s="1" t="s">
        <v>3</v>
      </c>
      <c r="O236" s="1">
        <v>268898039</v>
      </c>
      <c r="P236" s="1">
        <v>3</v>
      </c>
      <c r="Q236" s="1" t="s">
        <v>2</v>
      </c>
      <c r="R236" s="1" t="s">
        <v>11</v>
      </c>
      <c r="S236" s="1">
        <v>352242703</v>
      </c>
      <c r="T236" s="1">
        <v>23</v>
      </c>
      <c r="U236" s="1">
        <v>0</v>
      </c>
      <c r="V236" s="1">
        <v>23</v>
      </c>
      <c r="W236" s="1" t="s">
        <v>0</v>
      </c>
      <c r="X236" s="1">
        <v>152500</v>
      </c>
      <c r="Y236" s="1">
        <v>50</v>
      </c>
      <c r="Z236" s="1">
        <v>1.1619999999999999</v>
      </c>
      <c r="AA236" s="3">
        <v>45953.1875</v>
      </c>
      <c r="AB236" s="2">
        <v>45953.198611111111</v>
      </c>
      <c r="AC236" s="1">
        <v>16</v>
      </c>
      <c r="AD236" s="1">
        <v>9</v>
      </c>
      <c r="AE236" s="1">
        <v>41.11</v>
      </c>
      <c r="AF236" s="1">
        <v>861946</v>
      </c>
      <c r="AG236" s="1">
        <v>861946</v>
      </c>
      <c r="AH236" s="2">
        <v>45953.232638888891</v>
      </c>
      <c r="AI236" s="2">
        <v>45953.23333333333</v>
      </c>
      <c r="AJ236" s="3">
        <v>45953.265972222223</v>
      </c>
      <c r="AK236" s="1">
        <v>47</v>
      </c>
    </row>
    <row r="237" spans="1:37">
      <c r="A237" s="1" t="e">
        <f t="array" aca="1" ref="A237" ca="1">_xludf.XLOOKUP(M237,'[2]Migrated Societies Data'!D:D,'[2]Migrated Societies Data'!B:B)</f>
        <v>#NAME?</v>
      </c>
      <c r="B237" s="1" t="e">
        <f t="array" aca="1" ref="B237" ca="1">_xludf.XLOOKUP(M237,'[2]Migrated Societies Data'!D:D,'[2]Migrated Societies Data'!E:E)</f>
        <v>#NAME?</v>
      </c>
      <c r="C237" s="1" t="str">
        <f>TEXT(L237,"DD-MM-YYYY")</f>
        <v>23-10-2025</v>
      </c>
      <c r="D237" s="1">
        <f>WEEKNUM(L237,11)</f>
        <v>43</v>
      </c>
      <c r="E237" s="1">
        <f>MONTH(L237)</f>
        <v>10</v>
      </c>
      <c r="F237" s="8" t="e">
        <f ca="1">MOD(_xludf.MINIFS([1]expressOrderReport!$AS:$AS,[1]expressOrderReport!$Q:$Q,$M237,[1]expressOrderReport!$G:$G,$C237),1)</f>
        <v>#NAME?</v>
      </c>
      <c r="G237" s="8" t="e">
        <f ca="1">MOD(_xludf.MAXIFS([1]expressOrderReport!$AS:$AS,[1]expressOrderReport!$Q:$Q,$M237,[1]expressOrderReport!$G:$G,$C237),1)</f>
        <v>#NAME?</v>
      </c>
      <c r="H237" s="7" t="e">
        <f ca="1">(G237-F237)*1440</f>
        <v>#NAME?</v>
      </c>
      <c r="I237" s="6">
        <f>AK237/V237</f>
        <v>3.1428571428571428</v>
      </c>
      <c r="J237" s="5" t="str">
        <f>M237&amp;R237</f>
        <v>BBD-BLR-PeenyaPhase3-T1S-route-2</v>
      </c>
      <c r="K237" s="5" t="str">
        <f>IF(AF237="","",C237&amp;AF237)</f>
        <v>23-10-2025835426</v>
      </c>
      <c r="L237" s="4">
        <v>45953</v>
      </c>
      <c r="M237" s="1" t="s">
        <v>13</v>
      </c>
      <c r="N237" s="1" t="s">
        <v>3</v>
      </c>
      <c r="O237" s="1">
        <v>268898043</v>
      </c>
      <c r="P237" s="1">
        <v>3</v>
      </c>
      <c r="Q237" s="1" t="s">
        <v>2</v>
      </c>
      <c r="R237" s="1" t="s">
        <v>11</v>
      </c>
      <c r="S237" s="1">
        <v>352242713</v>
      </c>
      <c r="T237" s="1">
        <v>15</v>
      </c>
      <c r="U237" s="1">
        <v>1</v>
      </c>
      <c r="V237" s="1">
        <v>14</v>
      </c>
      <c r="W237" s="1" t="s">
        <v>0</v>
      </c>
      <c r="X237" s="1">
        <v>152500</v>
      </c>
      <c r="Y237" s="1">
        <v>50</v>
      </c>
      <c r="Z237" s="1">
        <v>4.1970000000000001</v>
      </c>
      <c r="AA237" s="3">
        <v>45953.1875</v>
      </c>
      <c r="AB237" s="2">
        <v>45953.204861111109</v>
      </c>
      <c r="AC237" s="1">
        <v>25</v>
      </c>
      <c r="AD237" s="1">
        <v>9</v>
      </c>
      <c r="AE237" s="1">
        <v>21.1</v>
      </c>
      <c r="AF237" s="1">
        <v>835426</v>
      </c>
      <c r="AG237" s="1">
        <v>835426</v>
      </c>
      <c r="AH237" s="2">
        <v>45953.180555555555</v>
      </c>
      <c r="AI237" s="2">
        <v>45953.181250000001</v>
      </c>
      <c r="AJ237" s="3">
        <v>45953.211805555555</v>
      </c>
      <c r="AK237" s="1">
        <v>44</v>
      </c>
    </row>
    <row r="238" spans="1:37">
      <c r="A238" s="1" t="e">
        <f t="array" aca="1" ref="A238" ca="1">_xludf.XLOOKUP(M238,'[2]Migrated Societies Data'!D:D,'[2]Migrated Societies Data'!B:B)</f>
        <v>#NAME?</v>
      </c>
      <c r="B238" s="1" t="e">
        <f t="array" aca="1" ref="B238" ca="1">_xludf.XLOOKUP(M238,'[2]Migrated Societies Data'!D:D,'[2]Migrated Societies Data'!E:E)</f>
        <v>#NAME?</v>
      </c>
      <c r="C238" s="1" t="str">
        <f>TEXT(L238,"DD-MM-YYYY")</f>
        <v>23-10-2025</v>
      </c>
      <c r="D238" s="1">
        <f>WEEKNUM(L238,11)</f>
        <v>43</v>
      </c>
      <c r="E238" s="1">
        <f>MONTH(L238)</f>
        <v>10</v>
      </c>
      <c r="F238" s="8" t="e">
        <f ca="1">MOD(_xludf.MINIFS([1]expressOrderReport!$AS:$AS,[1]expressOrderReport!$Q:$Q,$M238,[1]expressOrderReport!$G:$G,$C238),1)</f>
        <v>#NAME?</v>
      </c>
      <c r="G238" s="8" t="e">
        <f ca="1">MOD(_xludf.MAXIFS([1]expressOrderReport!$AS:$AS,[1]expressOrderReport!$Q:$Q,$M238,[1]expressOrderReport!$G:$G,$C238),1)</f>
        <v>#NAME?</v>
      </c>
      <c r="H238" s="7" t="e">
        <f ca="1">(G238-F238)*1440</f>
        <v>#NAME?</v>
      </c>
      <c r="I238" s="6">
        <f>AK238/V238</f>
        <v>1.6571428571428573</v>
      </c>
      <c r="J238" s="5" t="str">
        <f>M238&amp;R238</f>
        <v>BBD-BLR-Nagondanahalli-T1S-route-2</v>
      </c>
      <c r="K238" s="5" t="str">
        <f>IF(AF238="","",C238&amp;AF238)</f>
        <v>23-10-2025865198</v>
      </c>
      <c r="L238" s="4">
        <v>45953</v>
      </c>
      <c r="M238" s="1" t="s">
        <v>4</v>
      </c>
      <c r="N238" s="1" t="s">
        <v>3</v>
      </c>
      <c r="O238" s="1">
        <v>268898055</v>
      </c>
      <c r="P238" s="1">
        <v>3</v>
      </c>
      <c r="Q238" s="1" t="s">
        <v>2</v>
      </c>
      <c r="R238" s="1" t="s">
        <v>11</v>
      </c>
      <c r="S238" s="1">
        <v>352242727</v>
      </c>
      <c r="T238" s="1">
        <v>35</v>
      </c>
      <c r="U238" s="1">
        <v>0</v>
      </c>
      <c r="V238" s="1">
        <v>35</v>
      </c>
      <c r="W238" s="1" t="s">
        <v>0</v>
      </c>
      <c r="X238" s="1">
        <v>152500</v>
      </c>
      <c r="Y238" s="1">
        <v>50</v>
      </c>
      <c r="Z238" s="1">
        <v>2.6040000000000001</v>
      </c>
      <c r="AA238" s="3">
        <v>45953.1875</v>
      </c>
      <c r="AB238" s="2">
        <v>45953.20416666667</v>
      </c>
      <c r="AC238" s="1">
        <v>24</v>
      </c>
      <c r="AD238" s="1">
        <v>9</v>
      </c>
      <c r="AE238" s="1">
        <v>41.93</v>
      </c>
      <c r="AF238" s="1">
        <v>865198</v>
      </c>
      <c r="AG238" s="1">
        <v>865198</v>
      </c>
      <c r="AH238" s="2">
        <v>45953.231944444444</v>
      </c>
      <c r="AI238" s="2">
        <v>45953.232638888891</v>
      </c>
      <c r="AJ238" s="3">
        <v>45953.273611111108</v>
      </c>
      <c r="AK238" s="1">
        <v>58</v>
      </c>
    </row>
    <row r="239" spans="1:37">
      <c r="A239" s="1" t="e">
        <f t="array" aca="1" ref="A239" ca="1">_xludf.XLOOKUP(M239,'[2]Migrated Societies Data'!D:D,'[2]Migrated Societies Data'!B:B)</f>
        <v>#NAME?</v>
      </c>
      <c r="B239" s="1" t="e">
        <f t="array" aca="1" ref="B239" ca="1">_xludf.XLOOKUP(M239,'[2]Migrated Societies Data'!D:D,'[2]Migrated Societies Data'!E:E)</f>
        <v>#NAME?</v>
      </c>
      <c r="C239" s="1" t="str">
        <f>TEXT(L239,"DD-MM-YYYY")</f>
        <v>23-10-2025</v>
      </c>
      <c r="D239" s="1">
        <f>WEEKNUM(L239,11)</f>
        <v>43</v>
      </c>
      <c r="E239" s="1">
        <f>MONTH(L239)</f>
        <v>10</v>
      </c>
      <c r="F239" s="8" t="e">
        <f ca="1">MOD(_xludf.MINIFS([1]expressOrderReport!$AS:$AS,[1]expressOrderReport!$Q:$Q,$M239,[1]expressOrderReport!$G:$G,$C239),1)</f>
        <v>#NAME?</v>
      </c>
      <c r="G239" s="8" t="e">
        <f ca="1">MOD(_xludf.MAXIFS([1]expressOrderReport!$AS:$AS,[1]expressOrderReport!$Q:$Q,$M239,[1]expressOrderReport!$G:$G,$C239),1)</f>
        <v>#NAME?</v>
      </c>
      <c r="H239" s="7" t="e">
        <f ca="1">(G239-F239)*1440</f>
        <v>#NAME?</v>
      </c>
      <c r="I239" s="6">
        <f>AK239/V239</f>
        <v>1.3461538461538463</v>
      </c>
      <c r="J239" s="5" t="str">
        <f>M239&amp;R239</f>
        <v>BBD-BLR-Budhigere-T1S-route-3</v>
      </c>
      <c r="K239" s="5" t="str">
        <f>IF(AF239="","",C239&amp;AF239)</f>
        <v>23-10-2025861911</v>
      </c>
      <c r="L239" s="4">
        <v>45953</v>
      </c>
      <c r="M239" s="1" t="s">
        <v>7</v>
      </c>
      <c r="N239" s="1" t="s">
        <v>3</v>
      </c>
      <c r="O239" s="1">
        <v>268898039</v>
      </c>
      <c r="P239" s="1">
        <v>3</v>
      </c>
      <c r="Q239" s="1" t="s">
        <v>2</v>
      </c>
      <c r="R239" s="1" t="s">
        <v>9</v>
      </c>
      <c r="S239" s="1">
        <v>352242704</v>
      </c>
      <c r="T239" s="1">
        <v>26</v>
      </c>
      <c r="U239" s="1">
        <v>0</v>
      </c>
      <c r="V239" s="1">
        <v>26</v>
      </c>
      <c r="W239" s="1" t="s">
        <v>0</v>
      </c>
      <c r="X239" s="1">
        <v>152500</v>
      </c>
      <c r="Y239" s="1">
        <v>50</v>
      </c>
      <c r="Z239" s="1">
        <v>1.1619999999999999</v>
      </c>
      <c r="AA239" s="3">
        <v>45953.1875</v>
      </c>
      <c r="AB239" s="2">
        <v>45953.2</v>
      </c>
      <c r="AC239" s="1">
        <v>18</v>
      </c>
      <c r="AD239" s="1">
        <v>9</v>
      </c>
      <c r="AE239" s="1">
        <v>35.380000000000003</v>
      </c>
      <c r="AF239" s="1">
        <v>861911</v>
      </c>
      <c r="AG239" s="1">
        <v>861911</v>
      </c>
      <c r="AH239" s="2">
        <v>45953.177083333336</v>
      </c>
      <c r="AI239" s="3">
        <v>45953.177777777775</v>
      </c>
      <c r="AJ239" s="3">
        <v>45953.20208333333</v>
      </c>
      <c r="AK239" s="1">
        <v>35</v>
      </c>
    </row>
    <row r="240" spans="1:37">
      <c r="A240" s="1" t="e">
        <f t="array" aca="1" ref="A240" ca="1">_xludf.XLOOKUP(M240,'[2]Migrated Societies Data'!D:D,'[2]Migrated Societies Data'!B:B)</f>
        <v>#NAME?</v>
      </c>
      <c r="B240" s="1" t="e">
        <f t="array" aca="1" ref="B240" ca="1">_xludf.XLOOKUP(M240,'[2]Migrated Societies Data'!D:D,'[2]Migrated Societies Data'!E:E)</f>
        <v>#NAME?</v>
      </c>
      <c r="C240" s="1" t="str">
        <f>TEXT(L240,"DD-MM-YYYY")</f>
        <v>23-10-2025</v>
      </c>
      <c r="D240" s="1">
        <f>WEEKNUM(L240,11)</f>
        <v>43</v>
      </c>
      <c r="E240" s="1">
        <f>MONTH(L240)</f>
        <v>10</v>
      </c>
      <c r="F240" s="8" t="e">
        <f ca="1">MOD(_xludf.MINIFS([1]expressOrderReport!$AS:$AS,[1]expressOrderReport!$Q:$Q,$M240,[1]expressOrderReport!$G:$G,$C240),1)</f>
        <v>#NAME?</v>
      </c>
      <c r="G240" s="8" t="e">
        <f ca="1">MOD(_xludf.MAXIFS([1]expressOrderReport!$AS:$AS,[1]expressOrderReport!$Q:$Q,$M240,[1]expressOrderReport!$G:$G,$C240),1)</f>
        <v>#NAME?</v>
      </c>
      <c r="H240" s="7" t="e">
        <f ca="1">(G240-F240)*1440</f>
        <v>#NAME?</v>
      </c>
      <c r="I240" s="6">
        <f>AK240/V240</f>
        <v>2.1071428571428572</v>
      </c>
      <c r="J240" s="5" t="str">
        <f>M240&amp;R240</f>
        <v>BBD-BLR-Nagondanahalli-T1S-route-3</v>
      </c>
      <c r="K240" s="5" t="str">
        <f>IF(AF240="","",C240&amp;AF240)</f>
        <v>23-10-2025864378</v>
      </c>
      <c r="L240" s="4">
        <v>45953</v>
      </c>
      <c r="M240" s="1" t="s">
        <v>4</v>
      </c>
      <c r="N240" s="1" t="s">
        <v>3</v>
      </c>
      <c r="O240" s="1">
        <v>268898055</v>
      </c>
      <c r="P240" s="1">
        <v>3</v>
      </c>
      <c r="Q240" s="1" t="s">
        <v>2</v>
      </c>
      <c r="R240" s="1" t="s">
        <v>9</v>
      </c>
      <c r="S240" s="1">
        <v>352242728</v>
      </c>
      <c r="T240" s="1">
        <v>28</v>
      </c>
      <c r="U240" s="1">
        <v>0</v>
      </c>
      <c r="V240" s="1">
        <v>28</v>
      </c>
      <c r="W240" s="1" t="s">
        <v>0</v>
      </c>
      <c r="X240" s="1">
        <v>152500</v>
      </c>
      <c r="Y240" s="1">
        <v>50</v>
      </c>
      <c r="Z240" s="1">
        <v>1.839</v>
      </c>
      <c r="AA240" s="3">
        <v>45953.1875</v>
      </c>
      <c r="AB240" s="2">
        <v>45953.20208333333</v>
      </c>
      <c r="AC240" s="1">
        <v>21</v>
      </c>
      <c r="AD240" s="1">
        <v>9</v>
      </c>
      <c r="AE240" s="1">
        <v>41.9</v>
      </c>
      <c r="AF240" s="1">
        <v>864378</v>
      </c>
      <c r="AG240" s="1">
        <v>864378</v>
      </c>
      <c r="AH240" s="2">
        <v>45953.212500000001</v>
      </c>
      <c r="AI240" s="2">
        <v>45953.213194444441</v>
      </c>
      <c r="AJ240" s="3">
        <v>45953.254861111112</v>
      </c>
      <c r="AK240" s="1">
        <v>59</v>
      </c>
    </row>
    <row r="241" spans="1:37">
      <c r="A241" s="1" t="e">
        <f t="array" aca="1" ref="A241" ca="1">_xludf.XLOOKUP(M241,'[2]Migrated Societies Data'!D:D,'[2]Migrated Societies Data'!B:B)</f>
        <v>#NAME?</v>
      </c>
      <c r="B241" s="1" t="e">
        <f t="array" aca="1" ref="B241" ca="1">_xludf.XLOOKUP(M241,'[2]Migrated Societies Data'!D:D,'[2]Migrated Societies Data'!E:E)</f>
        <v>#NAME?</v>
      </c>
      <c r="C241" s="1" t="str">
        <f>TEXT(L241,"DD-MM-YYYY")</f>
        <v>23-10-2025</v>
      </c>
      <c r="D241" s="1">
        <f>WEEKNUM(L241,11)</f>
        <v>43</v>
      </c>
      <c r="E241" s="1">
        <f>MONTH(L241)</f>
        <v>10</v>
      </c>
      <c r="F241" s="8" t="e">
        <f ca="1">MOD(_xludf.MINIFS([1]expressOrderReport!$AS:$AS,[1]expressOrderReport!$Q:$Q,$M241,[1]expressOrderReport!$G:$G,$C241),1)</f>
        <v>#NAME?</v>
      </c>
      <c r="G241" s="8" t="e">
        <f ca="1">MOD(_xludf.MAXIFS([1]expressOrderReport!$AS:$AS,[1]expressOrderReport!$Q:$Q,$M241,[1]expressOrderReport!$G:$G,$C241),1)</f>
        <v>#NAME?</v>
      </c>
      <c r="H241" s="7" t="e">
        <f ca="1">(G241-F241)*1440</f>
        <v>#NAME?</v>
      </c>
      <c r="I241" s="6">
        <f>AK241/V241</f>
        <v>1.9310344827586208</v>
      </c>
      <c r="J241" s="5" t="str">
        <f>M241&amp;R241</f>
        <v>BBD-BLR-Budhigere-T1S-route-4</v>
      </c>
      <c r="K241" s="5" t="str">
        <f>IF(AF241="","",C241&amp;AF241)</f>
        <v>23-10-2025861883</v>
      </c>
      <c r="L241" s="4">
        <v>45953</v>
      </c>
      <c r="M241" s="1" t="s">
        <v>7</v>
      </c>
      <c r="N241" s="1" t="s">
        <v>3</v>
      </c>
      <c r="O241" s="1">
        <v>268898039</v>
      </c>
      <c r="P241" s="1">
        <v>3</v>
      </c>
      <c r="Q241" s="1" t="s">
        <v>2</v>
      </c>
      <c r="R241" s="1" t="s">
        <v>8</v>
      </c>
      <c r="S241" s="1">
        <v>352242705</v>
      </c>
      <c r="T241" s="1">
        <v>29</v>
      </c>
      <c r="U241" s="1">
        <v>0</v>
      </c>
      <c r="V241" s="1">
        <v>29</v>
      </c>
      <c r="W241" s="1" t="s">
        <v>0</v>
      </c>
      <c r="X241" s="1">
        <v>152500</v>
      </c>
      <c r="Y241" s="1">
        <v>50</v>
      </c>
      <c r="Z241" s="1">
        <v>5.0019999999999998</v>
      </c>
      <c r="AA241" s="3">
        <v>45953.1875</v>
      </c>
      <c r="AB241" s="2">
        <v>45953.211111111108</v>
      </c>
      <c r="AC241" s="1">
        <v>34</v>
      </c>
      <c r="AD241" s="1">
        <v>9</v>
      </c>
      <c r="AE241" s="1">
        <v>41.27</v>
      </c>
      <c r="AF241" s="1">
        <v>861883</v>
      </c>
      <c r="AG241" s="1">
        <v>861883</v>
      </c>
      <c r="AH241" s="2">
        <v>45953.192361111112</v>
      </c>
      <c r="AI241" s="2">
        <v>45953.192361111112</v>
      </c>
      <c r="AJ241" s="2">
        <v>45953.231944444444</v>
      </c>
      <c r="AK241" s="1">
        <v>56</v>
      </c>
    </row>
    <row r="242" spans="1:37">
      <c r="A242" s="1" t="e">
        <f t="array" aca="1" ref="A242" ca="1">_xludf.XLOOKUP(M242,'[2]Migrated Societies Data'!D:D,'[2]Migrated Societies Data'!B:B)</f>
        <v>#NAME?</v>
      </c>
      <c r="B242" s="1" t="e">
        <f t="array" aca="1" ref="B242" ca="1">_xludf.XLOOKUP(M242,'[2]Migrated Societies Data'!D:D,'[2]Migrated Societies Data'!E:E)</f>
        <v>#NAME?</v>
      </c>
      <c r="C242" s="1" t="str">
        <f>TEXT(L242,"DD-MM-YYYY")</f>
        <v>23-10-2025</v>
      </c>
      <c r="D242" s="1">
        <f>WEEKNUM(L242,11)</f>
        <v>43</v>
      </c>
      <c r="E242" s="1">
        <f>MONTH(L242)</f>
        <v>10</v>
      </c>
      <c r="F242" s="8" t="e">
        <f ca="1">MOD(_xludf.MINIFS([1]expressOrderReport!$AS:$AS,[1]expressOrderReport!$Q:$Q,$M242,[1]expressOrderReport!$G:$G,$C242),1)</f>
        <v>#NAME?</v>
      </c>
      <c r="G242" s="8" t="e">
        <f ca="1">MOD(_xludf.MAXIFS([1]expressOrderReport!$AS:$AS,[1]expressOrderReport!$Q:$Q,$M242,[1]expressOrderReport!$G:$G,$C242),1)</f>
        <v>#NAME?</v>
      </c>
      <c r="H242" s="7" t="e">
        <f ca="1">(G242-F242)*1440</f>
        <v>#NAME?</v>
      </c>
      <c r="I242" s="6">
        <f>AK242/V242</f>
        <v>3.1666666666666665</v>
      </c>
      <c r="J242" s="5" t="str">
        <f>M242&amp;R242</f>
        <v>BBD-BLR-Nagondanahalli-T1S-route-4</v>
      </c>
      <c r="K242" s="5" t="str">
        <f>IF(AF242="","",C242&amp;AF242)</f>
        <v>23-10-2025854738</v>
      </c>
      <c r="L242" s="4">
        <v>45953</v>
      </c>
      <c r="M242" s="1" t="s">
        <v>4</v>
      </c>
      <c r="N242" s="1" t="s">
        <v>3</v>
      </c>
      <c r="O242" s="1">
        <v>268898055</v>
      </c>
      <c r="P242" s="1">
        <v>3</v>
      </c>
      <c r="Q242" s="1" t="s">
        <v>2</v>
      </c>
      <c r="R242" s="1" t="s">
        <v>8</v>
      </c>
      <c r="S242" s="1">
        <v>352242729</v>
      </c>
      <c r="T242" s="1">
        <v>30</v>
      </c>
      <c r="U242" s="1">
        <v>0</v>
      </c>
      <c r="V242" s="1">
        <v>30</v>
      </c>
      <c r="W242" s="1" t="s">
        <v>0</v>
      </c>
      <c r="X242" s="1">
        <v>152500</v>
      </c>
      <c r="Y242" s="1">
        <v>50</v>
      </c>
      <c r="Z242" s="1">
        <v>3.5539999999999998</v>
      </c>
      <c r="AA242" s="3">
        <v>45953.1875</v>
      </c>
      <c r="AB242" s="2">
        <v>45953.209027777775</v>
      </c>
      <c r="AC242" s="1">
        <v>31</v>
      </c>
      <c r="AD242" s="1">
        <v>9</v>
      </c>
      <c r="AE242" s="1">
        <v>40.32</v>
      </c>
      <c r="AF242" s="1">
        <v>854738</v>
      </c>
      <c r="AG242" s="1">
        <v>854738</v>
      </c>
      <c r="AH242" s="2">
        <v>45953.164583333331</v>
      </c>
      <c r="AI242" s="2">
        <v>45953.164583333331</v>
      </c>
      <c r="AJ242" s="3">
        <v>45953.230555555558</v>
      </c>
      <c r="AK242" s="1">
        <v>95</v>
      </c>
    </row>
    <row r="243" spans="1:37">
      <c r="A243" s="1" t="e">
        <f t="array" aca="1" ref="A243" ca="1">_xludf.XLOOKUP(M243,'[2]Migrated Societies Data'!D:D,'[2]Migrated Societies Data'!B:B)</f>
        <v>#NAME?</v>
      </c>
      <c r="B243" s="1" t="e">
        <f t="array" aca="1" ref="B243" ca="1">_xludf.XLOOKUP(M243,'[2]Migrated Societies Data'!D:D,'[2]Migrated Societies Data'!E:E)</f>
        <v>#NAME?</v>
      </c>
      <c r="C243" s="1" t="str">
        <f>TEXT(L243,"DD-MM-YYYY")</f>
        <v>23-10-2025</v>
      </c>
      <c r="D243" s="1">
        <f>WEEKNUM(L243,11)</f>
        <v>43</v>
      </c>
      <c r="E243" s="1">
        <f>MONTH(L243)</f>
        <v>10</v>
      </c>
      <c r="F243" s="8" t="e">
        <f ca="1">MOD(_xludf.MINIFS([1]expressOrderReport!$AS:$AS,[1]expressOrderReport!$Q:$Q,$M243,[1]expressOrderReport!$G:$G,$C243),1)</f>
        <v>#NAME?</v>
      </c>
      <c r="G243" s="8" t="e">
        <f ca="1">MOD(_xludf.MAXIFS([1]expressOrderReport!$AS:$AS,[1]expressOrderReport!$Q:$Q,$M243,[1]expressOrderReport!$G:$G,$C243),1)</f>
        <v>#NAME?</v>
      </c>
      <c r="H243" s="7" t="e">
        <f ca="1">(G243-F243)*1440</f>
        <v>#NAME?</v>
      </c>
      <c r="I243" s="6">
        <f>AK243/V243</f>
        <v>1.4838709677419355</v>
      </c>
      <c r="J243" s="5" t="str">
        <f>M243&amp;R243</f>
        <v>BBD-BLR-Budhigere-T1S-route-5</v>
      </c>
      <c r="K243" s="5" t="str">
        <f>IF(AF243="","",C243&amp;AF243)</f>
        <v>23-10-2025861799</v>
      </c>
      <c r="L243" s="4">
        <v>45953</v>
      </c>
      <c r="M243" s="1" t="s">
        <v>7</v>
      </c>
      <c r="N243" s="1" t="s">
        <v>3</v>
      </c>
      <c r="O243" s="1">
        <v>268898039</v>
      </c>
      <c r="P243" s="1">
        <v>3</v>
      </c>
      <c r="Q243" s="1" t="s">
        <v>2</v>
      </c>
      <c r="R243" s="1" t="s">
        <v>6</v>
      </c>
      <c r="S243" s="1">
        <v>352242706</v>
      </c>
      <c r="T243" s="1">
        <v>31</v>
      </c>
      <c r="U243" s="1">
        <v>0</v>
      </c>
      <c r="V243" s="1">
        <v>31</v>
      </c>
      <c r="W243" s="1" t="s">
        <v>0</v>
      </c>
      <c r="X243" s="1">
        <v>152500</v>
      </c>
      <c r="Y243" s="1">
        <v>50</v>
      </c>
      <c r="Z243" s="1">
        <v>3.3069999999999999</v>
      </c>
      <c r="AA243" s="3">
        <v>45953.1875</v>
      </c>
      <c r="AB243" s="2">
        <v>45953.205555555556</v>
      </c>
      <c r="AC243" s="1">
        <v>26</v>
      </c>
      <c r="AD243" s="1">
        <v>9</v>
      </c>
      <c r="AE243" s="1">
        <v>41.44</v>
      </c>
      <c r="AF243" s="1">
        <v>861799</v>
      </c>
      <c r="AG243" s="1">
        <v>861799</v>
      </c>
      <c r="AH243" s="3">
        <v>45953.193055555559</v>
      </c>
      <c r="AI243" s="3">
        <v>45953.193749999999</v>
      </c>
      <c r="AJ243" s="3">
        <v>45953.225694444445</v>
      </c>
      <c r="AK243" s="1">
        <v>46</v>
      </c>
    </row>
    <row r="244" spans="1:37">
      <c r="A244" s="1" t="e">
        <f t="array" aca="1" ref="A244" ca="1">_xludf.XLOOKUP(M244,'[2]Migrated Societies Data'!D:D,'[2]Migrated Societies Data'!B:B)</f>
        <v>#NAME?</v>
      </c>
      <c r="B244" s="1" t="e">
        <f t="array" aca="1" ref="B244" ca="1">_xludf.XLOOKUP(M244,'[2]Migrated Societies Data'!D:D,'[2]Migrated Societies Data'!E:E)</f>
        <v>#NAME?</v>
      </c>
      <c r="C244" s="1" t="str">
        <f>TEXT(L244,"DD-MM-YYYY")</f>
        <v>23-10-2025</v>
      </c>
      <c r="D244" s="1">
        <f>WEEKNUM(L244,11)</f>
        <v>43</v>
      </c>
      <c r="E244" s="1">
        <f>MONTH(L244)</f>
        <v>10</v>
      </c>
      <c r="F244" s="8" t="e">
        <f ca="1">MOD(_xludf.MINIFS([1]expressOrderReport!$AS:$AS,[1]expressOrderReport!$Q:$Q,$M244,[1]expressOrderReport!$G:$G,$C244),1)</f>
        <v>#NAME?</v>
      </c>
      <c r="G244" s="8" t="e">
        <f ca="1">MOD(_xludf.MAXIFS([1]expressOrderReport!$AS:$AS,[1]expressOrderReport!$Q:$Q,$M244,[1]expressOrderReport!$G:$G,$C244),1)</f>
        <v>#NAME?</v>
      </c>
      <c r="H244" s="7" t="e">
        <f ca="1">(G244-F244)*1440</f>
        <v>#NAME?</v>
      </c>
      <c r="I244" s="6">
        <f>AK244/V244</f>
        <v>2.2222222222222223</v>
      </c>
      <c r="J244" s="5" t="str">
        <f>M244&amp;R244</f>
        <v>BBD-BLR-Nagondanahalli-T1S-route-5</v>
      </c>
      <c r="K244" s="5" t="str">
        <f>IF(AF244="","",C244&amp;AF244)</f>
        <v>23-10-2025864888</v>
      </c>
      <c r="L244" s="4">
        <v>45953</v>
      </c>
      <c r="M244" s="1" t="s">
        <v>4</v>
      </c>
      <c r="N244" s="1" t="s">
        <v>3</v>
      </c>
      <c r="O244" s="1">
        <v>268898055</v>
      </c>
      <c r="P244" s="1">
        <v>3</v>
      </c>
      <c r="Q244" s="1" t="s">
        <v>2</v>
      </c>
      <c r="R244" s="1" t="s">
        <v>6</v>
      </c>
      <c r="S244" s="1">
        <v>352242730</v>
      </c>
      <c r="T244" s="1">
        <v>36</v>
      </c>
      <c r="U244" s="1">
        <v>0</v>
      </c>
      <c r="V244" s="1">
        <v>36</v>
      </c>
      <c r="W244" s="1" t="s">
        <v>0</v>
      </c>
      <c r="X244" s="1">
        <v>152500</v>
      </c>
      <c r="Y244" s="1">
        <v>50</v>
      </c>
      <c r="Z244" s="1">
        <v>3.0270000000000001</v>
      </c>
      <c r="AA244" s="3">
        <v>45953.1875</v>
      </c>
      <c r="AB244" s="2">
        <v>45953.207638888889</v>
      </c>
      <c r="AC244" s="1">
        <v>29</v>
      </c>
      <c r="AD244" s="1">
        <v>9</v>
      </c>
      <c r="AE244" s="1">
        <v>41.8</v>
      </c>
      <c r="AF244" s="1">
        <v>864888</v>
      </c>
      <c r="AG244" s="1">
        <v>864888</v>
      </c>
      <c r="AH244" s="2">
        <v>45953.203472222223</v>
      </c>
      <c r="AI244" s="2">
        <v>45953.203472222223</v>
      </c>
      <c r="AJ244" s="3">
        <v>45953.259027777778</v>
      </c>
      <c r="AK244" s="1">
        <v>80</v>
      </c>
    </row>
    <row r="245" spans="1:37">
      <c r="A245" s="1" t="e">
        <f t="array" aca="1" ref="A245" ca="1">_xludf.XLOOKUP(M245,'[2]Migrated Societies Data'!D:D,'[2]Migrated Societies Data'!B:B)</f>
        <v>#NAME?</v>
      </c>
      <c r="B245" s="1" t="e">
        <f t="array" aca="1" ref="B245" ca="1">_xludf.XLOOKUP(M245,'[2]Migrated Societies Data'!D:D,'[2]Migrated Societies Data'!E:E)</f>
        <v>#NAME?</v>
      </c>
      <c r="C245" s="1" t="str">
        <f>TEXT(L245,"DD-MM-YYYY")</f>
        <v>23-10-2025</v>
      </c>
      <c r="D245" s="1">
        <f>WEEKNUM(L245,11)</f>
        <v>43</v>
      </c>
      <c r="E245" s="1">
        <f>MONTH(L245)</f>
        <v>10</v>
      </c>
      <c r="F245" s="8" t="e">
        <f ca="1">MOD(_xludf.MINIFS([1]expressOrderReport!$AS:$AS,[1]expressOrderReport!$Q:$Q,$M245,[1]expressOrderReport!$G:$G,$C245),1)</f>
        <v>#NAME?</v>
      </c>
      <c r="G245" s="8" t="e">
        <f ca="1">MOD(_xludf.MAXIFS([1]expressOrderReport!$AS:$AS,[1]expressOrderReport!$Q:$Q,$M245,[1]expressOrderReport!$G:$G,$C245),1)</f>
        <v>#NAME?</v>
      </c>
      <c r="H245" s="7" t="e">
        <f ca="1">(G245-F245)*1440</f>
        <v>#NAME?</v>
      </c>
      <c r="I245" s="6">
        <f>AK245/V245</f>
        <v>2.1304347826086958</v>
      </c>
      <c r="J245" s="5" t="str">
        <f>M245&amp;R245</f>
        <v>BBD-BLR-Budhigere-T1S-route-6</v>
      </c>
      <c r="K245" s="5" t="str">
        <f>IF(AF245="","",C245&amp;AF245)</f>
        <v>23-10-2025861911</v>
      </c>
      <c r="L245" s="4">
        <v>45953</v>
      </c>
      <c r="M245" s="1" t="s">
        <v>7</v>
      </c>
      <c r="N245" s="1" t="s">
        <v>3</v>
      </c>
      <c r="O245" s="1">
        <v>268898039</v>
      </c>
      <c r="P245" s="1">
        <v>3</v>
      </c>
      <c r="Q245" s="1" t="s">
        <v>2</v>
      </c>
      <c r="R245" s="1" t="s">
        <v>5</v>
      </c>
      <c r="S245" s="1">
        <v>352242707</v>
      </c>
      <c r="T245" s="1">
        <v>23</v>
      </c>
      <c r="U245" s="1">
        <v>0</v>
      </c>
      <c r="V245" s="1">
        <v>23</v>
      </c>
      <c r="W245" s="1" t="s">
        <v>0</v>
      </c>
      <c r="X245" s="1">
        <v>152500</v>
      </c>
      <c r="Y245" s="1">
        <v>50</v>
      </c>
      <c r="Z245" s="1">
        <v>3.3069999999999999</v>
      </c>
      <c r="AA245" s="3">
        <v>45953.1875</v>
      </c>
      <c r="AB245" s="2">
        <v>45953.20416666667</v>
      </c>
      <c r="AC245" s="1">
        <v>24</v>
      </c>
      <c r="AD245" s="1">
        <v>9</v>
      </c>
      <c r="AE245" s="1">
        <v>25.6</v>
      </c>
      <c r="AF245" s="1">
        <v>861911</v>
      </c>
      <c r="AG245" s="1">
        <v>861911</v>
      </c>
      <c r="AH245" s="3">
        <v>45953.205555555556</v>
      </c>
      <c r="AI245" s="3">
        <v>45953.206250000003</v>
      </c>
      <c r="AJ245" s="3">
        <v>45953.240277777775</v>
      </c>
      <c r="AK245" s="1">
        <v>49</v>
      </c>
    </row>
    <row r="246" spans="1:37">
      <c r="A246" s="1" t="e">
        <f t="array" aca="1" ref="A246" ca="1">_xludf.XLOOKUP(M246,'[2]Migrated Societies Data'!D:D,'[2]Migrated Societies Data'!B:B)</f>
        <v>#NAME?</v>
      </c>
      <c r="B246" s="1" t="e">
        <f t="array" aca="1" ref="B246" ca="1">_xludf.XLOOKUP(M246,'[2]Migrated Societies Data'!D:D,'[2]Migrated Societies Data'!E:E)</f>
        <v>#NAME?</v>
      </c>
      <c r="C246" s="1" t="str">
        <f>TEXT(L246,"DD-MM-YYYY")</f>
        <v>23-10-2025</v>
      </c>
      <c r="D246" s="1">
        <f>WEEKNUM(L246,11)</f>
        <v>43</v>
      </c>
      <c r="E246" s="1">
        <f>MONTH(L246)</f>
        <v>10</v>
      </c>
      <c r="F246" s="8" t="e">
        <f ca="1">MOD(_xludf.MINIFS([1]expressOrderReport!$AS:$AS,[1]expressOrderReport!$Q:$Q,$M246,[1]expressOrderReport!$G:$G,$C246),1)</f>
        <v>#NAME?</v>
      </c>
      <c r="G246" s="8" t="e">
        <f ca="1">MOD(_xludf.MAXIFS([1]expressOrderReport!$AS:$AS,[1]expressOrderReport!$Q:$Q,$M246,[1]expressOrderReport!$G:$G,$C246),1)</f>
        <v>#NAME?</v>
      </c>
      <c r="H246" s="7" t="e">
        <f ca="1">(G246-F246)*1440</f>
        <v>#NAME?</v>
      </c>
      <c r="I246" s="6">
        <f>AK246/V246</f>
        <v>2.925925925925926</v>
      </c>
      <c r="J246" s="5" t="str">
        <f>M246&amp;R246</f>
        <v>BBD-BLR-Nagondanahalli-T1S-route-6</v>
      </c>
      <c r="K246" s="5" t="str">
        <f>IF(AF246="","",C246&amp;AF246)</f>
        <v>23-10-2025864380</v>
      </c>
      <c r="L246" s="4">
        <v>45953</v>
      </c>
      <c r="M246" s="1" t="s">
        <v>4</v>
      </c>
      <c r="N246" s="1" t="s">
        <v>3</v>
      </c>
      <c r="O246" s="1">
        <v>268898055</v>
      </c>
      <c r="P246" s="1">
        <v>3</v>
      </c>
      <c r="Q246" s="1" t="s">
        <v>2</v>
      </c>
      <c r="R246" s="1" t="s">
        <v>5</v>
      </c>
      <c r="S246" s="1">
        <v>352242731</v>
      </c>
      <c r="T246" s="1">
        <v>27</v>
      </c>
      <c r="U246" s="1">
        <v>0</v>
      </c>
      <c r="V246" s="1">
        <v>27</v>
      </c>
      <c r="W246" s="1" t="s">
        <v>0</v>
      </c>
      <c r="X246" s="1">
        <v>152500</v>
      </c>
      <c r="Y246" s="1">
        <v>50</v>
      </c>
      <c r="Z246" s="1">
        <v>4.0739999999999998</v>
      </c>
      <c r="AA246" s="3">
        <v>45953.1875</v>
      </c>
      <c r="AB246" s="2">
        <v>45953.207638888889</v>
      </c>
      <c r="AC246" s="1">
        <v>29</v>
      </c>
      <c r="AD246" s="1">
        <v>9</v>
      </c>
      <c r="AE246" s="1">
        <v>40.090000000000003</v>
      </c>
      <c r="AF246" s="1">
        <v>864380</v>
      </c>
      <c r="AG246" s="1">
        <v>864380</v>
      </c>
      <c r="AH246" s="3">
        <v>45953.193749999999</v>
      </c>
      <c r="AI246" s="3">
        <v>45953.193749999999</v>
      </c>
      <c r="AJ246" s="3">
        <v>45953.249305555553</v>
      </c>
      <c r="AK246" s="1">
        <v>79</v>
      </c>
    </row>
    <row r="247" spans="1:37">
      <c r="A247" s="1" t="e">
        <f t="array" aca="1" ref="A247" ca="1">_xludf.XLOOKUP(M247,'[2]Migrated Societies Data'!D:D,'[2]Migrated Societies Data'!B:B)</f>
        <v>#NAME?</v>
      </c>
      <c r="B247" s="1" t="e">
        <f t="array" aca="1" ref="B247" ca="1">_xludf.XLOOKUP(M247,'[2]Migrated Societies Data'!D:D,'[2]Migrated Societies Data'!E:E)</f>
        <v>#NAME?</v>
      </c>
      <c r="C247" s="1" t="str">
        <f>TEXT(L247,"DD-MM-YYYY")</f>
        <v>23-10-2025</v>
      </c>
      <c r="D247" s="1">
        <f>WEEKNUM(L247,11)</f>
        <v>43</v>
      </c>
      <c r="E247" s="1">
        <f>MONTH(L247)</f>
        <v>10</v>
      </c>
      <c r="F247" s="8" t="e">
        <f ca="1">MOD(_xludf.MINIFS([1]expressOrderReport!$AS:$AS,[1]expressOrderReport!$Q:$Q,$M247,[1]expressOrderReport!$G:$G,$C247),1)</f>
        <v>#NAME?</v>
      </c>
      <c r="G247" s="8" t="e">
        <f ca="1">MOD(_xludf.MAXIFS([1]expressOrderReport!$AS:$AS,[1]expressOrderReport!$Q:$Q,$M247,[1]expressOrderReport!$G:$G,$C247),1)</f>
        <v>#NAME?</v>
      </c>
      <c r="H247" s="7" t="e">
        <f ca="1">(G247-F247)*1440</f>
        <v>#NAME?</v>
      </c>
      <c r="I247" s="6">
        <f>AK247/V247</f>
        <v>1.5277777777777777</v>
      </c>
      <c r="J247" s="5" t="str">
        <f>M247&amp;R247</f>
        <v>BBD-BLR-Nagondanahalli-T1S-route-7</v>
      </c>
      <c r="K247" s="5" t="str">
        <f>IF(AF247="","",C247&amp;AF247)</f>
        <v>23-10-2025858922</v>
      </c>
      <c r="L247" s="4">
        <v>45953</v>
      </c>
      <c r="M247" s="1" t="s">
        <v>4</v>
      </c>
      <c r="N247" s="1" t="s">
        <v>3</v>
      </c>
      <c r="O247" s="1">
        <v>268898055</v>
      </c>
      <c r="P247" s="1">
        <v>3</v>
      </c>
      <c r="Q247" s="1" t="s">
        <v>2</v>
      </c>
      <c r="R247" s="1" t="s">
        <v>1</v>
      </c>
      <c r="S247" s="1">
        <v>352242732</v>
      </c>
      <c r="T247" s="1">
        <v>37</v>
      </c>
      <c r="U247" s="1">
        <v>1</v>
      </c>
      <c r="V247" s="1">
        <v>36</v>
      </c>
      <c r="W247" s="1" t="s">
        <v>0</v>
      </c>
      <c r="X247" s="1">
        <v>152500</v>
      </c>
      <c r="Y247" s="1">
        <v>50</v>
      </c>
      <c r="Z247" s="1">
        <v>3.2629999999999999</v>
      </c>
      <c r="AA247" s="3">
        <v>45953.1875</v>
      </c>
      <c r="AB247" s="2">
        <v>45953.209722222222</v>
      </c>
      <c r="AC247" s="1">
        <v>32</v>
      </c>
      <c r="AD247" s="1">
        <v>9</v>
      </c>
      <c r="AE247" s="1">
        <v>41.08</v>
      </c>
      <c r="AF247" s="1">
        <v>858922</v>
      </c>
      <c r="AG247" s="1">
        <v>858922</v>
      </c>
      <c r="AH247" s="2">
        <v>45953.171527777777</v>
      </c>
      <c r="AI247" s="2">
        <v>45953.172222222223</v>
      </c>
      <c r="AJ247" s="2">
        <v>45953.211111111108</v>
      </c>
      <c r="AK247" s="1">
        <v>55</v>
      </c>
    </row>
    <row r="248" spans="1:37">
      <c r="A248" s="1" t="e">
        <f t="array" aca="1" ref="A248" ca="1">_xludf.XLOOKUP(M248,'[2]Migrated Societies Data'!D:D,'[2]Migrated Societies Data'!B:B)</f>
        <v>#NAME?</v>
      </c>
      <c r="B248" s="1" t="e">
        <f t="array" aca="1" ref="B248" ca="1">_xludf.XLOOKUP(M248,'[2]Migrated Societies Data'!D:D,'[2]Migrated Societies Data'!E:E)</f>
        <v>#NAME?</v>
      </c>
      <c r="C248" s="1" t="str">
        <f>TEXT(L248,"DD-MM-YYYY")</f>
        <v>23-10-2025</v>
      </c>
      <c r="D248" s="1">
        <f>WEEKNUM(L248,11)</f>
        <v>43</v>
      </c>
      <c r="E248" s="1">
        <f>MONTH(L248)</f>
        <v>10</v>
      </c>
      <c r="F248" s="8" t="e">
        <f ca="1">MOD(_xludf.MINIFS([1]expressOrderReport!$AS:$AS,[1]expressOrderReport!$Q:$Q,$M248,[1]expressOrderReport!$G:$G,$C248),1)</f>
        <v>#NAME?</v>
      </c>
      <c r="G248" s="8" t="e">
        <f ca="1">MOD(_xludf.MAXIFS([1]expressOrderReport!$AS:$AS,[1]expressOrderReport!$Q:$Q,$M248,[1]expressOrderReport!$G:$G,$C248),1)</f>
        <v>#NAME?</v>
      </c>
      <c r="H248" s="7" t="e">
        <f ca="1">(G248-F248)*1440</f>
        <v>#NAME?</v>
      </c>
      <c r="I248" s="6">
        <f>AK248/V248</f>
        <v>1.59375</v>
      </c>
      <c r="J248" s="5" t="str">
        <f>M248&amp;R248</f>
        <v>BBD-BLR-Nagondanahalli-T1S-route-8</v>
      </c>
      <c r="K248" s="5" t="str">
        <f>IF(AF248="","",C248&amp;AF248)</f>
        <v>23-10-2025864231</v>
      </c>
      <c r="L248" s="4">
        <v>45953</v>
      </c>
      <c r="M248" s="1" t="s">
        <v>4</v>
      </c>
      <c r="N248" s="1" t="s">
        <v>3</v>
      </c>
      <c r="O248" s="1">
        <v>268898055</v>
      </c>
      <c r="P248" s="1">
        <v>3</v>
      </c>
      <c r="Q248" s="1" t="s">
        <v>2</v>
      </c>
      <c r="R248" s="1" t="s">
        <v>27</v>
      </c>
      <c r="S248" s="1">
        <v>352242733</v>
      </c>
      <c r="T248" s="1">
        <v>33</v>
      </c>
      <c r="U248" s="1">
        <v>1</v>
      </c>
      <c r="V248" s="1">
        <v>32</v>
      </c>
      <c r="W248" s="1" t="s">
        <v>0</v>
      </c>
      <c r="X248" s="1">
        <v>152500</v>
      </c>
      <c r="Y248" s="1">
        <v>50</v>
      </c>
      <c r="Z248" s="1">
        <v>3.2410000000000001</v>
      </c>
      <c r="AA248" s="3">
        <v>45953.1875</v>
      </c>
      <c r="AB248" s="2">
        <v>45953.208333333336</v>
      </c>
      <c r="AC248" s="1">
        <v>30</v>
      </c>
      <c r="AD248" s="1">
        <v>9</v>
      </c>
      <c r="AE248" s="1">
        <v>28.96</v>
      </c>
      <c r="AF248" s="1">
        <v>864231</v>
      </c>
      <c r="AG248" s="1">
        <v>864231</v>
      </c>
      <c r="AH248" s="2">
        <v>45953.197916666664</v>
      </c>
      <c r="AI248" s="2">
        <v>45953.197916666664</v>
      </c>
      <c r="AJ248" s="3">
        <v>45953.23333333333</v>
      </c>
      <c r="AK248" s="1">
        <v>51</v>
      </c>
    </row>
    <row r="249" spans="1:37">
      <c r="A249" s="1" t="e">
        <f t="array" aca="1" ref="A249" ca="1">_xludf.XLOOKUP(M249,'[2]Migrated Societies Data'!D:D,'[2]Migrated Societies Data'!B:B)</f>
        <v>#NAME?</v>
      </c>
      <c r="B249" s="1" t="e">
        <f t="array" aca="1" ref="B249" ca="1">_xludf.XLOOKUP(M249,'[2]Migrated Societies Data'!D:D,'[2]Migrated Societies Data'!E:E)</f>
        <v>#NAME?</v>
      </c>
      <c r="C249" s="1" t="str">
        <f>TEXT(L249,"DD-MM-YYYY")</f>
        <v>24-10-2025</v>
      </c>
      <c r="D249" s="1">
        <f>WEEKNUM(L249,11)</f>
        <v>43</v>
      </c>
      <c r="E249" s="1">
        <f>MONTH(L249)</f>
        <v>10</v>
      </c>
      <c r="F249" s="8" t="e">
        <f ca="1">MOD(_xludf.MINIFS([1]expressOrderReport!$AS:$AS,[1]expressOrderReport!$Q:$Q,$M249,[1]expressOrderReport!$G:$G,$C249),1)</f>
        <v>#NAME?</v>
      </c>
      <c r="G249" s="8" t="e">
        <f ca="1">MOD(_xludf.MAXIFS([1]expressOrderReport!$AS:$AS,[1]expressOrderReport!$Q:$Q,$M249,[1]expressOrderReport!$G:$G,$C249),1)</f>
        <v>#NAME?</v>
      </c>
      <c r="H249" s="7" t="e">
        <f ca="1">(G249-F249)*1440</f>
        <v>#NAME?</v>
      </c>
      <c r="I249" s="6">
        <f>AK249/V249</f>
        <v>2.1219512195121952</v>
      </c>
      <c r="J249" s="5" t="str">
        <f>M249&amp;R249</f>
        <v>BBD-BLR-PeenyaPhase3-T1S-route-0</v>
      </c>
      <c r="K249" s="5" t="str">
        <f>IF(AF249="","",C249&amp;AF249)</f>
        <v>24-10-2025861857</v>
      </c>
      <c r="L249" s="4">
        <v>45954</v>
      </c>
      <c r="M249" s="1" t="s">
        <v>13</v>
      </c>
      <c r="N249" s="1" t="s">
        <v>3</v>
      </c>
      <c r="O249" s="1">
        <v>269276792</v>
      </c>
      <c r="P249" s="1">
        <v>3</v>
      </c>
      <c r="Q249" s="1" t="s">
        <v>2</v>
      </c>
      <c r="R249" s="1" t="s">
        <v>23</v>
      </c>
      <c r="S249" s="1">
        <v>352692574</v>
      </c>
      <c r="T249" s="1">
        <v>43</v>
      </c>
      <c r="U249" s="1">
        <v>2</v>
      </c>
      <c r="V249" s="1">
        <v>41</v>
      </c>
      <c r="W249" s="1" t="s">
        <v>0</v>
      </c>
      <c r="X249" s="1">
        <v>152500</v>
      </c>
      <c r="Y249" s="1">
        <v>50</v>
      </c>
      <c r="Z249" s="1">
        <v>5.1849999999999996</v>
      </c>
      <c r="AA249" s="2">
        <v>45954.1875</v>
      </c>
      <c r="AB249" s="2">
        <v>45954.217164351852</v>
      </c>
      <c r="AC249" s="1">
        <v>42</v>
      </c>
      <c r="AD249" s="1">
        <v>9</v>
      </c>
      <c r="AE249" s="1">
        <v>41.63</v>
      </c>
      <c r="AF249" s="1">
        <v>861857</v>
      </c>
      <c r="AG249" s="1">
        <v>861857</v>
      </c>
      <c r="AH249" s="2">
        <v>45954.174062500002</v>
      </c>
      <c r="AI249" s="2">
        <v>45954.174571759257</v>
      </c>
      <c r="AJ249" s="2">
        <v>45954.235451388886</v>
      </c>
      <c r="AK249" s="1">
        <v>87</v>
      </c>
    </row>
    <row r="250" spans="1:37">
      <c r="A250" s="1" t="e">
        <f t="array" aca="1" ref="A250" ca="1">_xludf.XLOOKUP(M250,'[2]Migrated Societies Data'!D:D,'[2]Migrated Societies Data'!B:B)</f>
        <v>#NAME?</v>
      </c>
      <c r="B250" s="1" t="e">
        <f t="array" aca="1" ref="B250" ca="1">_xludf.XLOOKUP(M250,'[2]Migrated Societies Data'!D:D,'[2]Migrated Societies Data'!E:E)</f>
        <v>#NAME?</v>
      </c>
      <c r="C250" s="1" t="str">
        <f>TEXT(L250,"DD-MM-YYYY")</f>
        <v>24-10-2025</v>
      </c>
      <c r="D250" s="1">
        <f>WEEKNUM(L250,11)</f>
        <v>43</v>
      </c>
      <c r="E250" s="1">
        <f>MONTH(L250)</f>
        <v>10</v>
      </c>
      <c r="F250" s="8" t="e">
        <f ca="1">MOD(_xludf.MINIFS([1]expressOrderReport!$AS:$AS,[1]expressOrderReport!$Q:$Q,$M250,[1]expressOrderReport!$G:$G,$C250),1)</f>
        <v>#NAME?</v>
      </c>
      <c r="G250" s="8" t="e">
        <f ca="1">MOD(_xludf.MAXIFS([1]expressOrderReport!$AS:$AS,[1]expressOrderReport!$Q:$Q,$M250,[1]expressOrderReport!$G:$G,$C250),1)</f>
        <v>#NAME?</v>
      </c>
      <c r="H250" s="7" t="e">
        <f ca="1">(G250-F250)*1440</f>
        <v>#NAME?</v>
      </c>
      <c r="I250" s="6">
        <f>AK250/V250</f>
        <v>2.1315789473684212</v>
      </c>
      <c r="J250" s="5" t="str">
        <f>M250&amp;R250</f>
        <v>BBD-BLR-PeenyaPhase3-T1S-route-1</v>
      </c>
      <c r="K250" s="5" t="str">
        <f>IF(AF250="","",C250&amp;AF250)</f>
        <v>24-10-2025835425</v>
      </c>
      <c r="L250" s="4">
        <v>45954</v>
      </c>
      <c r="M250" s="1" t="s">
        <v>13</v>
      </c>
      <c r="N250" s="1" t="s">
        <v>3</v>
      </c>
      <c r="O250" s="1">
        <v>269276792</v>
      </c>
      <c r="P250" s="1">
        <v>3</v>
      </c>
      <c r="Q250" s="1" t="s">
        <v>2</v>
      </c>
      <c r="R250" s="1" t="s">
        <v>16</v>
      </c>
      <c r="S250" s="1">
        <v>352692573</v>
      </c>
      <c r="T250" s="1">
        <v>39</v>
      </c>
      <c r="U250" s="1">
        <v>1</v>
      </c>
      <c r="V250" s="1">
        <v>38</v>
      </c>
      <c r="W250" s="1" t="s">
        <v>0</v>
      </c>
      <c r="X250" s="1">
        <v>152500</v>
      </c>
      <c r="Y250" s="1">
        <v>50</v>
      </c>
      <c r="Z250" s="1">
        <v>4.1859999999999999</v>
      </c>
      <c r="AA250" s="2">
        <v>45954.1875</v>
      </c>
      <c r="AB250" s="2">
        <v>45954.214398148149</v>
      </c>
      <c r="AC250" s="1">
        <v>38</v>
      </c>
      <c r="AD250" s="1">
        <v>9</v>
      </c>
      <c r="AE250" s="1">
        <v>41.2</v>
      </c>
      <c r="AF250" s="1">
        <v>835425</v>
      </c>
      <c r="AG250" s="1">
        <v>835425</v>
      </c>
      <c r="AH250" s="2">
        <v>45954.173738425925</v>
      </c>
      <c r="AI250" s="2">
        <v>45954.174120370371</v>
      </c>
      <c r="AJ250" s="2">
        <v>45954.230706018519</v>
      </c>
      <c r="AK250" s="1">
        <v>81</v>
      </c>
    </row>
    <row r="251" spans="1:37">
      <c r="A251" s="1" t="e">
        <f t="array" aca="1" ref="A251" ca="1">_xludf.XLOOKUP(M251,'[2]Migrated Societies Data'!D:D,'[2]Migrated Societies Data'!B:B)</f>
        <v>#NAME?</v>
      </c>
      <c r="B251" s="1" t="e">
        <f t="array" aca="1" ref="B251" ca="1">_xludf.XLOOKUP(M251,'[2]Migrated Societies Data'!D:D,'[2]Migrated Societies Data'!E:E)</f>
        <v>#NAME?</v>
      </c>
      <c r="C251" s="1" t="str">
        <f>TEXT(L251,"DD-MM-YYYY")</f>
        <v>24-10-2025</v>
      </c>
      <c r="D251" s="1">
        <f>WEEKNUM(L251,11)</f>
        <v>43</v>
      </c>
      <c r="E251" s="1">
        <f>MONTH(L251)</f>
        <v>10</v>
      </c>
      <c r="F251" s="8" t="e">
        <f ca="1">MOD(_xludf.MINIFS([1]expressOrderReport!$AS:$AS,[1]expressOrderReport!$Q:$Q,$M251,[1]expressOrderReport!$G:$G,$C251),1)</f>
        <v>#NAME?</v>
      </c>
      <c r="G251" s="8" t="e">
        <f ca="1">MOD(_xludf.MAXIFS([1]expressOrderReport!$AS:$AS,[1]expressOrderReport!$Q:$Q,$M251,[1]expressOrderReport!$G:$G,$C251),1)</f>
        <v>#NAME?</v>
      </c>
      <c r="H251" s="7" t="e">
        <f ca="1">(G251-F251)*1440</f>
        <v>#NAME?</v>
      </c>
      <c r="I251" s="6">
        <f>AK251/V251</f>
        <v>3.2307692307692308</v>
      </c>
      <c r="J251" s="5" t="str">
        <f>M251&amp;R251</f>
        <v>BBD-BLR-PeenyaPhase3-T1S-route-2</v>
      </c>
      <c r="K251" s="5" t="str">
        <f>IF(AF251="","",C251&amp;AF251)</f>
        <v>24-10-2025835426</v>
      </c>
      <c r="L251" s="4">
        <v>45954</v>
      </c>
      <c r="M251" s="1" t="s">
        <v>13</v>
      </c>
      <c r="N251" s="1" t="s">
        <v>3</v>
      </c>
      <c r="O251" s="1">
        <v>269276792</v>
      </c>
      <c r="P251" s="1">
        <v>3</v>
      </c>
      <c r="Q251" s="1" t="s">
        <v>2</v>
      </c>
      <c r="R251" s="1" t="s">
        <v>11</v>
      </c>
      <c r="S251" s="1">
        <v>352692572</v>
      </c>
      <c r="T251" s="1">
        <v>13</v>
      </c>
      <c r="U251" s="1">
        <v>0</v>
      </c>
      <c r="V251" s="1">
        <v>13</v>
      </c>
      <c r="W251" s="1" t="s">
        <v>0</v>
      </c>
      <c r="X251" s="1">
        <v>152500</v>
      </c>
      <c r="Y251" s="1">
        <v>50</v>
      </c>
      <c r="Z251" s="1">
        <v>4.1970000000000001</v>
      </c>
      <c r="AA251" s="2">
        <v>45954.1875</v>
      </c>
      <c r="AB251" s="2">
        <v>45954.204421296294</v>
      </c>
      <c r="AC251" s="1">
        <v>24</v>
      </c>
      <c r="AD251" s="1">
        <v>9</v>
      </c>
      <c r="AE251" s="1">
        <v>16.010000000000002</v>
      </c>
      <c r="AF251" s="1">
        <v>835426</v>
      </c>
      <c r="AG251" s="1">
        <v>835426</v>
      </c>
      <c r="AH251" s="2">
        <v>45954.17291666667</v>
      </c>
      <c r="AI251" s="2">
        <v>45954.173090277778</v>
      </c>
      <c r="AJ251" s="2">
        <v>45954.202534722222</v>
      </c>
      <c r="AK251" s="1">
        <v>42</v>
      </c>
    </row>
    <row r="252" spans="1:37">
      <c r="A252" s="1" t="e">
        <f t="array" aca="1" ref="A252" ca="1">_xludf.XLOOKUP(M252,'[2]Migrated Societies Data'!D:D,'[2]Migrated Societies Data'!B:B)</f>
        <v>#NAME?</v>
      </c>
      <c r="B252" s="1" t="e">
        <f t="array" aca="1" ref="B252" ca="1">_xludf.XLOOKUP(M252,'[2]Migrated Societies Data'!D:D,'[2]Migrated Societies Data'!E:E)</f>
        <v>#NAME?</v>
      </c>
      <c r="C252" s="1" t="str">
        <f>TEXT(L252,"DD-MM-YYYY")</f>
        <v>24-10-2025</v>
      </c>
      <c r="D252" s="1">
        <f>WEEKNUM(L252,11)</f>
        <v>43</v>
      </c>
      <c r="E252" s="1">
        <f>MONTH(L252)</f>
        <v>10</v>
      </c>
      <c r="F252" s="8" t="e">
        <f ca="1">MOD(_xludf.MINIFS([1]expressOrderReport!$AS:$AS,[1]expressOrderReport!$Q:$Q,$M252,[1]expressOrderReport!$G:$G,$C252),1)</f>
        <v>#NAME?</v>
      </c>
      <c r="G252" s="8" t="e">
        <f ca="1">MOD(_xludf.MAXIFS([1]expressOrderReport!$AS:$AS,[1]expressOrderReport!$Q:$Q,$M252,[1]expressOrderReport!$G:$G,$C252),1)</f>
        <v>#NAME?</v>
      </c>
      <c r="H252" s="7" t="e">
        <f ca="1">(G252-F252)*1440</f>
        <v>#NAME?</v>
      </c>
      <c r="I252" s="6">
        <f>AK252/V252</f>
        <v>4.0810810810810807</v>
      </c>
      <c r="J252" s="5" t="str">
        <f>M252&amp;R252</f>
        <v>BBD-BLR-Nagondanahalli-T1S-route-0</v>
      </c>
      <c r="K252" s="5" t="str">
        <f>IF(AF252="","",C252&amp;AF252)</f>
        <v>24-10-2025864888</v>
      </c>
      <c r="L252" s="4">
        <v>45954</v>
      </c>
      <c r="M252" s="1" t="s">
        <v>4</v>
      </c>
      <c r="N252" s="1" t="s">
        <v>3</v>
      </c>
      <c r="O252" s="1">
        <v>269276789</v>
      </c>
      <c r="P252" s="1">
        <v>3</v>
      </c>
      <c r="Q252" s="1" t="s">
        <v>2</v>
      </c>
      <c r="R252" s="1" t="s">
        <v>23</v>
      </c>
      <c r="S252" s="1">
        <v>352692562</v>
      </c>
      <c r="T252" s="1">
        <v>37</v>
      </c>
      <c r="U252" s="1">
        <v>0</v>
      </c>
      <c r="V252" s="1">
        <v>37</v>
      </c>
      <c r="W252" s="1" t="s">
        <v>0</v>
      </c>
      <c r="X252" s="1">
        <v>152500</v>
      </c>
      <c r="Y252" s="1">
        <v>50</v>
      </c>
      <c r="Z252" s="1">
        <v>3.4830000000000001</v>
      </c>
      <c r="AA252" s="3">
        <v>45954.1875</v>
      </c>
      <c r="AB252" s="2">
        <v>45954.214583333334</v>
      </c>
      <c r="AC252" s="1">
        <v>39</v>
      </c>
      <c r="AD252" s="1">
        <v>9</v>
      </c>
      <c r="AE252" s="1">
        <v>41.76</v>
      </c>
      <c r="AF252" s="1">
        <v>864888</v>
      </c>
      <c r="AG252" s="1">
        <v>864888</v>
      </c>
      <c r="AH252" s="2">
        <v>45954.224305555559</v>
      </c>
      <c r="AI252" s="2">
        <v>45954.224999999999</v>
      </c>
      <c r="AJ252" s="3">
        <v>45954.329861111109</v>
      </c>
      <c r="AK252" s="1">
        <v>151</v>
      </c>
    </row>
    <row r="253" spans="1:37">
      <c r="A253" s="1" t="e">
        <f t="array" aca="1" ref="A253" ca="1">_xludf.XLOOKUP(M253,'[2]Migrated Societies Data'!D:D,'[2]Migrated Societies Data'!B:B)</f>
        <v>#NAME?</v>
      </c>
      <c r="B253" s="1" t="e">
        <f t="array" aca="1" ref="B253" ca="1">_xludf.XLOOKUP(M253,'[2]Migrated Societies Data'!D:D,'[2]Migrated Societies Data'!E:E)</f>
        <v>#NAME?</v>
      </c>
      <c r="C253" s="1" t="str">
        <f>TEXT(L253,"DD-MM-YYYY")</f>
        <v>24-10-2025</v>
      </c>
      <c r="D253" s="1">
        <f>WEEKNUM(L253,11)</f>
        <v>43</v>
      </c>
      <c r="E253" s="1">
        <f>MONTH(L253)</f>
        <v>10</v>
      </c>
      <c r="F253" s="8" t="e">
        <f ca="1">MOD(_xludf.MINIFS([1]expressOrderReport!$AS:$AS,[1]expressOrderReport!$Q:$Q,$M253,[1]expressOrderReport!$G:$G,$C253),1)</f>
        <v>#NAME?</v>
      </c>
      <c r="G253" s="8" t="e">
        <f ca="1">MOD(_xludf.MAXIFS([1]expressOrderReport!$AS:$AS,[1]expressOrderReport!$Q:$Q,$M253,[1]expressOrderReport!$G:$G,$C253),1)</f>
        <v>#NAME?</v>
      </c>
      <c r="H253" s="7" t="e">
        <f ca="1">(G253-F253)*1440</f>
        <v>#NAME?</v>
      </c>
      <c r="I253" s="6">
        <f>AK253/V253</f>
        <v>1.6176470588235294</v>
      </c>
      <c r="J253" s="5" t="str">
        <f>M253&amp;R253</f>
        <v>BBD-BLR-Budhigere-T1S-route-0</v>
      </c>
      <c r="K253" s="5" t="str">
        <f>IF(AF253="","",C253&amp;AF253)</f>
        <v>24-10-2025861946</v>
      </c>
      <c r="L253" s="4">
        <v>45954</v>
      </c>
      <c r="M253" s="1" t="s">
        <v>7</v>
      </c>
      <c r="N253" s="1" t="s">
        <v>3</v>
      </c>
      <c r="O253" s="1">
        <v>269276793</v>
      </c>
      <c r="P253" s="1">
        <v>3</v>
      </c>
      <c r="Q253" s="1" t="s">
        <v>2</v>
      </c>
      <c r="R253" s="1" t="s">
        <v>23</v>
      </c>
      <c r="S253" s="1">
        <v>352692584</v>
      </c>
      <c r="T253" s="1">
        <v>34</v>
      </c>
      <c r="U253" s="1">
        <v>0</v>
      </c>
      <c r="V253" s="1">
        <v>34</v>
      </c>
      <c r="W253" s="1" t="s">
        <v>0</v>
      </c>
      <c r="X253" s="1">
        <v>152500</v>
      </c>
      <c r="Y253" s="1">
        <v>50</v>
      </c>
      <c r="Z253" s="1">
        <v>1.1619999999999999</v>
      </c>
      <c r="AA253" s="3">
        <v>45954.1875</v>
      </c>
      <c r="AB253" s="2">
        <v>45954.202777777777</v>
      </c>
      <c r="AC253" s="1">
        <v>22</v>
      </c>
      <c r="AD253" s="1">
        <v>9</v>
      </c>
      <c r="AE253" s="1">
        <v>41.18</v>
      </c>
      <c r="AF253" s="1">
        <v>861946</v>
      </c>
      <c r="AG253" s="1">
        <v>861946</v>
      </c>
      <c r="AH253" s="2">
        <v>45954.220833333333</v>
      </c>
      <c r="AI253" s="2">
        <v>45954.220833333333</v>
      </c>
      <c r="AJ253" s="3">
        <v>45954.259722222225</v>
      </c>
      <c r="AK253" s="1">
        <v>55</v>
      </c>
    </row>
    <row r="254" spans="1:37">
      <c r="A254" s="1" t="e">
        <f t="array" aca="1" ref="A254" ca="1">_xludf.XLOOKUP(M254,'[2]Migrated Societies Data'!D:D,'[2]Migrated Societies Data'!B:B)</f>
        <v>#NAME?</v>
      </c>
      <c r="B254" s="1" t="e">
        <f t="array" aca="1" ref="B254" ca="1">_xludf.XLOOKUP(M254,'[2]Migrated Societies Data'!D:D,'[2]Migrated Societies Data'!E:E)</f>
        <v>#NAME?</v>
      </c>
      <c r="C254" s="1" t="str">
        <f>TEXT(L254,"DD-MM-YYYY")</f>
        <v>24-10-2025</v>
      </c>
      <c r="D254" s="1">
        <f>WEEKNUM(L254,11)</f>
        <v>43</v>
      </c>
      <c r="E254" s="1">
        <f>MONTH(L254)</f>
        <v>10</v>
      </c>
      <c r="F254" s="8" t="e">
        <f ca="1">MOD(_xludf.MINIFS([1]expressOrderReport!$AS:$AS,[1]expressOrderReport!$Q:$Q,$M254,[1]expressOrderReport!$G:$G,$C254),1)</f>
        <v>#NAME?</v>
      </c>
      <c r="G254" s="8" t="e">
        <f ca="1">MOD(_xludf.MAXIFS([1]expressOrderReport!$AS:$AS,[1]expressOrderReport!$Q:$Q,$M254,[1]expressOrderReport!$G:$G,$C254),1)</f>
        <v>#NAME?</v>
      </c>
      <c r="H254" s="7" t="e">
        <f ca="1">(G254-F254)*1440</f>
        <v>#NAME?</v>
      </c>
      <c r="I254" s="6">
        <f>AK254/V254</f>
        <v>2.8285714285714287</v>
      </c>
      <c r="J254" s="5" t="str">
        <f>M254&amp;R254</f>
        <v>BBD-BLR-Nagondanahalli-T1S-route-1</v>
      </c>
      <c r="K254" s="5" t="str">
        <f>IF(AF254="","",C254&amp;AF254)</f>
        <v>24-10-2025858922</v>
      </c>
      <c r="L254" s="4">
        <v>45954</v>
      </c>
      <c r="M254" s="1" t="s">
        <v>4</v>
      </c>
      <c r="N254" s="1" t="s">
        <v>3</v>
      </c>
      <c r="O254" s="1">
        <v>269276789</v>
      </c>
      <c r="P254" s="1">
        <v>3</v>
      </c>
      <c r="Q254" s="1" t="s">
        <v>2</v>
      </c>
      <c r="R254" s="1" t="s">
        <v>16</v>
      </c>
      <c r="S254" s="1">
        <v>352692566</v>
      </c>
      <c r="T254" s="1">
        <v>37</v>
      </c>
      <c r="U254" s="1">
        <v>2</v>
      </c>
      <c r="V254" s="1">
        <v>35</v>
      </c>
      <c r="W254" s="1" t="s">
        <v>0</v>
      </c>
      <c r="X254" s="1">
        <v>152500</v>
      </c>
      <c r="Y254" s="1">
        <v>50</v>
      </c>
      <c r="Z254" s="1">
        <v>2.2919999999999998</v>
      </c>
      <c r="AA254" s="3">
        <v>45954.1875</v>
      </c>
      <c r="AB254" s="2">
        <v>45954.206944444442</v>
      </c>
      <c r="AC254" s="1">
        <v>28</v>
      </c>
      <c r="AD254" s="1">
        <v>9</v>
      </c>
      <c r="AE254" s="1">
        <v>41.88</v>
      </c>
      <c r="AF254" s="1">
        <v>858922</v>
      </c>
      <c r="AG254" s="1">
        <v>858922</v>
      </c>
      <c r="AH254" s="2">
        <v>45954.17083333333</v>
      </c>
      <c r="AI254" s="2">
        <v>45954.171527777777</v>
      </c>
      <c r="AJ254" s="3">
        <v>45954.240277777775</v>
      </c>
      <c r="AK254" s="1">
        <v>99</v>
      </c>
    </row>
    <row r="255" spans="1:37">
      <c r="A255" s="1" t="e">
        <f t="array" aca="1" ref="A255" ca="1">_xludf.XLOOKUP(M255,'[2]Migrated Societies Data'!D:D,'[2]Migrated Societies Data'!B:B)</f>
        <v>#NAME?</v>
      </c>
      <c r="B255" s="1" t="e">
        <f t="array" aca="1" ref="B255" ca="1">_xludf.XLOOKUP(M255,'[2]Migrated Societies Data'!D:D,'[2]Migrated Societies Data'!E:E)</f>
        <v>#NAME?</v>
      </c>
      <c r="C255" s="1" t="str">
        <f>TEXT(L255,"DD-MM-YYYY")</f>
        <v>24-10-2025</v>
      </c>
      <c r="D255" s="1">
        <f>WEEKNUM(L255,11)</f>
        <v>43</v>
      </c>
      <c r="E255" s="1">
        <f>MONTH(L255)</f>
        <v>10</v>
      </c>
      <c r="F255" s="8" t="e">
        <f ca="1">MOD(_xludf.MINIFS([1]expressOrderReport!$AS:$AS,[1]expressOrderReport!$Q:$Q,$M255,[1]expressOrderReport!$G:$G,$C255),1)</f>
        <v>#NAME?</v>
      </c>
      <c r="G255" s="8" t="e">
        <f ca="1">MOD(_xludf.MAXIFS([1]expressOrderReport!$AS:$AS,[1]expressOrderReport!$Q:$Q,$M255,[1]expressOrderReport!$G:$G,$C255),1)</f>
        <v>#NAME?</v>
      </c>
      <c r="H255" s="7" t="e">
        <f ca="1">(G255-F255)*1440</f>
        <v>#NAME?</v>
      </c>
      <c r="I255" s="6">
        <f>AK255/V255</f>
        <v>1.625</v>
      </c>
      <c r="J255" s="5" t="str">
        <f>M255&amp;R255</f>
        <v>BBD-BLR-Budhigere-T1S-route-1</v>
      </c>
      <c r="K255" s="5" t="str">
        <f>IF(AF255="","",C255&amp;AF255)</f>
        <v>24-10-2025861911</v>
      </c>
      <c r="L255" s="4">
        <v>45954</v>
      </c>
      <c r="M255" s="1" t="s">
        <v>7</v>
      </c>
      <c r="N255" s="1" t="s">
        <v>3</v>
      </c>
      <c r="O255" s="1">
        <v>269276793</v>
      </c>
      <c r="P255" s="1">
        <v>3</v>
      </c>
      <c r="Q255" s="1" t="s">
        <v>2</v>
      </c>
      <c r="R255" s="1" t="s">
        <v>16</v>
      </c>
      <c r="S255" s="1">
        <v>352692583</v>
      </c>
      <c r="T255" s="1">
        <v>32</v>
      </c>
      <c r="U255" s="1">
        <v>0</v>
      </c>
      <c r="V255" s="1">
        <v>32</v>
      </c>
      <c r="W255" s="1" t="s">
        <v>0</v>
      </c>
      <c r="X255" s="1">
        <v>152500</v>
      </c>
      <c r="Y255" s="1">
        <v>50</v>
      </c>
      <c r="Z255" s="1">
        <v>1.1619999999999999</v>
      </c>
      <c r="AA255" s="3">
        <v>45954.1875</v>
      </c>
      <c r="AB255" s="2">
        <v>45954.203472222223</v>
      </c>
      <c r="AC255" s="1">
        <v>23</v>
      </c>
      <c r="AD255" s="1">
        <v>9</v>
      </c>
      <c r="AE255" s="1">
        <v>40.130000000000003</v>
      </c>
      <c r="AF255" s="1">
        <v>861911</v>
      </c>
      <c r="AG255" s="1">
        <v>861911</v>
      </c>
      <c r="AH255" s="2">
        <v>45954.166666666664</v>
      </c>
      <c r="AI255" s="2">
        <v>45954.166666666664</v>
      </c>
      <c r="AJ255" s="3">
        <v>45954.203472222223</v>
      </c>
      <c r="AK255" s="1">
        <v>52</v>
      </c>
    </row>
    <row r="256" spans="1:37">
      <c r="A256" s="1" t="e">
        <f t="array" aca="1" ref="A256" ca="1">_xludf.XLOOKUP(M256,'[2]Migrated Societies Data'!D:D,'[2]Migrated Societies Data'!B:B)</f>
        <v>#NAME?</v>
      </c>
      <c r="B256" s="1" t="e">
        <f t="array" aca="1" ref="B256" ca="1">_xludf.XLOOKUP(M256,'[2]Migrated Societies Data'!D:D,'[2]Migrated Societies Data'!E:E)</f>
        <v>#NAME?</v>
      </c>
      <c r="C256" s="1" t="str">
        <f>TEXT(L256,"DD-MM-YYYY")</f>
        <v>24-10-2025</v>
      </c>
      <c r="D256" s="1">
        <f>WEEKNUM(L256,11)</f>
        <v>43</v>
      </c>
      <c r="E256" s="1">
        <f>MONTH(L256)</f>
        <v>10</v>
      </c>
      <c r="F256" s="8" t="e">
        <f ca="1">MOD(_xludf.MINIFS([1]expressOrderReport!$AS:$AS,[1]expressOrderReport!$Q:$Q,$M256,[1]expressOrderReport!$G:$G,$C256),1)</f>
        <v>#NAME?</v>
      </c>
      <c r="G256" s="8" t="e">
        <f ca="1">MOD(_xludf.MAXIFS([1]expressOrderReport!$AS:$AS,[1]expressOrderReport!$Q:$Q,$M256,[1]expressOrderReport!$G:$G,$C256),1)</f>
        <v>#NAME?</v>
      </c>
      <c r="H256" s="7" t="e">
        <f ca="1">(G256-F256)*1440</f>
        <v>#NAME?</v>
      </c>
      <c r="I256" s="6">
        <f>AK256/V256</f>
        <v>3.3636363636363638</v>
      </c>
      <c r="J256" s="5" t="str">
        <f>M256&amp;R256</f>
        <v>BBD-BLR-Nagondanahalli-T1S-route-10</v>
      </c>
      <c r="K256" s="5" t="str">
        <f>IF(AF256="","",C256&amp;AF256)</f>
        <v>24-10-2025864378</v>
      </c>
      <c r="L256" s="4">
        <v>45954</v>
      </c>
      <c r="M256" s="1" t="s">
        <v>4</v>
      </c>
      <c r="N256" s="1" t="s">
        <v>3</v>
      </c>
      <c r="O256" s="1">
        <v>269276789</v>
      </c>
      <c r="P256" s="1">
        <v>3</v>
      </c>
      <c r="Q256" s="1" t="s">
        <v>2</v>
      </c>
      <c r="R256" s="1" t="s">
        <v>31</v>
      </c>
      <c r="S256" s="1">
        <v>352692560</v>
      </c>
      <c r="T256" s="1">
        <v>11</v>
      </c>
      <c r="U256" s="1">
        <v>0</v>
      </c>
      <c r="V256" s="1">
        <v>11</v>
      </c>
      <c r="W256" s="1" t="s">
        <v>0</v>
      </c>
      <c r="X256" s="1">
        <v>152500</v>
      </c>
      <c r="Y256" s="1">
        <v>50</v>
      </c>
      <c r="Z256" s="1">
        <v>1.9690000000000001</v>
      </c>
      <c r="AA256" s="3">
        <v>45954.1875</v>
      </c>
      <c r="AB256" s="2">
        <v>45954.196527777778</v>
      </c>
      <c r="AC256" s="1">
        <v>13</v>
      </c>
      <c r="AD256" s="1">
        <v>9</v>
      </c>
      <c r="AE256" s="1">
        <v>10.01</v>
      </c>
      <c r="AF256" s="1">
        <v>864378</v>
      </c>
      <c r="AG256" s="1">
        <v>864378</v>
      </c>
      <c r="AH256" s="2">
        <v>45954.234722222223</v>
      </c>
      <c r="AI256" s="2">
        <v>45954.23541666667</v>
      </c>
      <c r="AJ256" s="3">
        <v>45954.261111111111</v>
      </c>
      <c r="AK256" s="1">
        <v>37</v>
      </c>
    </row>
    <row r="257" spans="1:37">
      <c r="A257" s="1" t="e">
        <f t="array" aca="1" ref="A257" ca="1">_xludf.XLOOKUP(M257,'[2]Migrated Societies Data'!D:D,'[2]Migrated Societies Data'!B:B)</f>
        <v>#NAME?</v>
      </c>
      <c r="B257" s="1" t="e">
        <f t="array" aca="1" ref="B257" ca="1">_xludf.XLOOKUP(M257,'[2]Migrated Societies Data'!D:D,'[2]Migrated Societies Data'!E:E)</f>
        <v>#NAME?</v>
      </c>
      <c r="C257" s="1" t="str">
        <f>TEXT(L257,"DD-MM-YYYY")</f>
        <v>24-10-2025</v>
      </c>
      <c r="D257" s="1">
        <f>WEEKNUM(L257,11)</f>
        <v>43</v>
      </c>
      <c r="E257" s="1">
        <f>MONTH(L257)</f>
        <v>10</v>
      </c>
      <c r="F257" s="8" t="e">
        <f ca="1">MOD(_xludf.MINIFS([1]expressOrderReport!$AS:$AS,[1]expressOrderReport!$Q:$Q,$M257,[1]expressOrderReport!$G:$G,$C257),1)</f>
        <v>#NAME?</v>
      </c>
      <c r="G257" s="8" t="e">
        <f ca="1">MOD(_xludf.MAXIFS([1]expressOrderReport!$AS:$AS,[1]expressOrderReport!$Q:$Q,$M257,[1]expressOrderReport!$G:$G,$C257),1)</f>
        <v>#NAME?</v>
      </c>
      <c r="H257" s="7" t="e">
        <f ca="1">(G257-F257)*1440</f>
        <v>#NAME?</v>
      </c>
      <c r="I257" s="6">
        <f>AK257/V257</f>
        <v>2.5517241379310347</v>
      </c>
      <c r="J257" s="5" t="str">
        <f>M257&amp;R257</f>
        <v>BBD-BLR-Nagondanahalli-T1S-route-2</v>
      </c>
      <c r="K257" s="5" t="str">
        <f>IF(AF257="","",C257&amp;AF257)</f>
        <v>24-10-2025865198</v>
      </c>
      <c r="L257" s="4">
        <v>45954</v>
      </c>
      <c r="M257" s="1" t="s">
        <v>4</v>
      </c>
      <c r="N257" s="1" t="s">
        <v>3</v>
      </c>
      <c r="O257" s="1">
        <v>269276789</v>
      </c>
      <c r="P257" s="1">
        <v>3</v>
      </c>
      <c r="Q257" s="1" t="s">
        <v>2</v>
      </c>
      <c r="R257" s="1" t="s">
        <v>11</v>
      </c>
      <c r="S257" s="1">
        <v>352692569</v>
      </c>
      <c r="T257" s="1">
        <v>30</v>
      </c>
      <c r="U257" s="1">
        <v>1</v>
      </c>
      <c r="V257" s="1">
        <v>29</v>
      </c>
      <c r="W257" s="1" t="s">
        <v>0</v>
      </c>
      <c r="X257" s="1">
        <v>152500</v>
      </c>
      <c r="Y257" s="1">
        <v>50</v>
      </c>
      <c r="Z257" s="1">
        <v>1.702</v>
      </c>
      <c r="AA257" s="3">
        <v>45954.1875</v>
      </c>
      <c r="AB257" s="2">
        <v>45954.200694444444</v>
      </c>
      <c r="AC257" s="1">
        <v>19</v>
      </c>
      <c r="AD257" s="1">
        <v>9</v>
      </c>
      <c r="AE257" s="1">
        <v>41.97</v>
      </c>
      <c r="AF257" s="1">
        <v>865198</v>
      </c>
      <c r="AG257" s="1">
        <v>865198</v>
      </c>
      <c r="AH257" s="2">
        <v>45954.179166666669</v>
      </c>
      <c r="AI257" s="2">
        <v>45954.179166666669</v>
      </c>
      <c r="AJ257" s="3">
        <v>45954.230555555558</v>
      </c>
      <c r="AK257" s="1">
        <v>74</v>
      </c>
    </row>
    <row r="258" spans="1:37">
      <c r="A258" s="1" t="e">
        <f t="array" aca="1" ref="A258" ca="1">_xludf.XLOOKUP(M258,'[2]Migrated Societies Data'!D:D,'[2]Migrated Societies Data'!B:B)</f>
        <v>#NAME?</v>
      </c>
      <c r="B258" s="1" t="e">
        <f t="array" aca="1" ref="B258" ca="1">_xludf.XLOOKUP(M258,'[2]Migrated Societies Data'!D:D,'[2]Migrated Societies Data'!E:E)</f>
        <v>#NAME?</v>
      </c>
      <c r="C258" s="1" t="str">
        <f>TEXT(L258,"DD-MM-YYYY")</f>
        <v>24-10-2025</v>
      </c>
      <c r="D258" s="1">
        <f>WEEKNUM(L258,11)</f>
        <v>43</v>
      </c>
      <c r="E258" s="1">
        <f>MONTH(L258)</f>
        <v>10</v>
      </c>
      <c r="F258" s="8" t="e">
        <f ca="1">MOD(_xludf.MINIFS([1]expressOrderReport!$AS:$AS,[1]expressOrderReport!$Q:$Q,$M258,[1]expressOrderReport!$G:$G,$C258),1)</f>
        <v>#NAME?</v>
      </c>
      <c r="G258" s="8" t="e">
        <f ca="1">MOD(_xludf.MAXIFS([1]expressOrderReport!$AS:$AS,[1]expressOrderReport!$Q:$Q,$M258,[1]expressOrderReport!$G:$G,$C258),1)</f>
        <v>#NAME?</v>
      </c>
      <c r="H258" s="7" t="e">
        <f ca="1">(G258-F258)*1440</f>
        <v>#NAME?</v>
      </c>
      <c r="I258" s="6">
        <f>AK258/V258</f>
        <v>1.8095238095238095</v>
      </c>
      <c r="J258" s="5" t="str">
        <f>M258&amp;R258</f>
        <v>BBD-BLR-Budhigere-T1S-route-2</v>
      </c>
      <c r="K258" s="5" t="str">
        <f>IF(AF258="","",C258&amp;AF258)</f>
        <v>24-10-2025861946</v>
      </c>
      <c r="L258" s="4">
        <v>45954</v>
      </c>
      <c r="M258" s="1" t="s">
        <v>7</v>
      </c>
      <c r="N258" s="1" t="s">
        <v>3</v>
      </c>
      <c r="O258" s="1">
        <v>269276793</v>
      </c>
      <c r="P258" s="1">
        <v>3</v>
      </c>
      <c r="Q258" s="1" t="s">
        <v>2</v>
      </c>
      <c r="R258" s="1" t="s">
        <v>11</v>
      </c>
      <c r="S258" s="1">
        <v>352692578</v>
      </c>
      <c r="T258" s="1">
        <v>21</v>
      </c>
      <c r="U258" s="1">
        <v>0</v>
      </c>
      <c r="V258" s="1">
        <v>21</v>
      </c>
      <c r="W258" s="1" t="s">
        <v>0</v>
      </c>
      <c r="X258" s="1">
        <v>152500</v>
      </c>
      <c r="Y258" s="1">
        <v>50</v>
      </c>
      <c r="Z258" s="1">
        <v>1.1619999999999999</v>
      </c>
      <c r="AA258" s="3">
        <v>45954.1875</v>
      </c>
      <c r="AB258" s="2">
        <v>45954.197916666664</v>
      </c>
      <c r="AC258" s="1">
        <v>15</v>
      </c>
      <c r="AD258" s="1">
        <v>9</v>
      </c>
      <c r="AE258" s="1">
        <v>39.64</v>
      </c>
      <c r="AF258" s="1">
        <v>861946</v>
      </c>
      <c r="AG258" s="1">
        <v>861946</v>
      </c>
      <c r="AH258" s="2">
        <v>45954.193055555559</v>
      </c>
      <c r="AI258" s="2">
        <v>45954.193055555559</v>
      </c>
      <c r="AJ258" s="3">
        <v>45954.220138888886</v>
      </c>
      <c r="AK258" s="1">
        <v>38</v>
      </c>
    </row>
    <row r="259" spans="1:37">
      <c r="A259" s="1" t="e">
        <f t="array" aca="1" ref="A259" ca="1">_xludf.XLOOKUP(M259,'[2]Migrated Societies Data'!D:D,'[2]Migrated Societies Data'!B:B)</f>
        <v>#NAME?</v>
      </c>
      <c r="B259" s="1" t="e">
        <f t="array" aca="1" ref="B259" ca="1">_xludf.XLOOKUP(M259,'[2]Migrated Societies Data'!D:D,'[2]Migrated Societies Data'!E:E)</f>
        <v>#NAME?</v>
      </c>
      <c r="C259" s="1" t="str">
        <f>TEXT(L259,"DD-MM-YYYY")</f>
        <v>24-10-2025</v>
      </c>
      <c r="D259" s="1">
        <f>WEEKNUM(L259,11)</f>
        <v>43</v>
      </c>
      <c r="E259" s="1">
        <f>MONTH(L259)</f>
        <v>10</v>
      </c>
      <c r="F259" s="8" t="e">
        <f ca="1">MOD(_xludf.MINIFS([1]expressOrderReport!$AS:$AS,[1]expressOrderReport!$Q:$Q,$M259,[1]expressOrderReport!$G:$G,$C259),1)</f>
        <v>#NAME?</v>
      </c>
      <c r="G259" s="8" t="e">
        <f ca="1">MOD(_xludf.MAXIFS([1]expressOrderReport!$AS:$AS,[1]expressOrderReport!$Q:$Q,$M259,[1]expressOrderReport!$G:$G,$C259),1)</f>
        <v>#NAME?</v>
      </c>
      <c r="H259" s="7" t="e">
        <f ca="1">(G259-F259)*1440</f>
        <v>#NAME?</v>
      </c>
      <c r="I259" s="6">
        <f>AK259/V259</f>
        <v>1.71875</v>
      </c>
      <c r="J259" s="5" t="str">
        <f>M259&amp;R259</f>
        <v>BBD-BLR-Nagondanahalli-T1S-route-3</v>
      </c>
      <c r="K259" s="5" t="str">
        <f>IF(AF259="","",C259&amp;AF259)</f>
        <v>24-10-2025861283</v>
      </c>
      <c r="L259" s="4">
        <v>45954</v>
      </c>
      <c r="M259" s="1" t="s">
        <v>4</v>
      </c>
      <c r="N259" s="1" t="s">
        <v>3</v>
      </c>
      <c r="O259" s="1">
        <v>269276789</v>
      </c>
      <c r="P259" s="1">
        <v>3</v>
      </c>
      <c r="Q259" s="1" t="s">
        <v>2</v>
      </c>
      <c r="R259" s="1" t="s">
        <v>9</v>
      </c>
      <c r="S259" s="1">
        <v>352692565</v>
      </c>
      <c r="T259" s="1">
        <v>36</v>
      </c>
      <c r="U259" s="1">
        <v>4</v>
      </c>
      <c r="V259" s="1">
        <v>32</v>
      </c>
      <c r="W259" s="1" t="s">
        <v>0</v>
      </c>
      <c r="X259" s="1">
        <v>152500</v>
      </c>
      <c r="Y259" s="1">
        <v>50</v>
      </c>
      <c r="Z259" s="1">
        <v>2.6040000000000001</v>
      </c>
      <c r="AA259" s="3">
        <v>45954.1875</v>
      </c>
      <c r="AB259" s="2">
        <v>45954.20416666667</v>
      </c>
      <c r="AC259" s="1">
        <v>24</v>
      </c>
      <c r="AD259" s="1">
        <v>9</v>
      </c>
      <c r="AE259" s="1">
        <v>40.61</v>
      </c>
      <c r="AF259" s="1">
        <v>861283</v>
      </c>
      <c r="AG259" s="1">
        <v>861283</v>
      </c>
      <c r="AH259" s="2">
        <v>45954.231944444444</v>
      </c>
      <c r="AI259" s="3">
        <v>45954.231944444444</v>
      </c>
      <c r="AJ259" s="3">
        <v>45954.270138888889</v>
      </c>
      <c r="AK259" s="1">
        <v>55</v>
      </c>
    </row>
    <row r="260" spans="1:37">
      <c r="A260" s="1" t="e">
        <f t="array" aca="1" ref="A260" ca="1">_xludf.XLOOKUP(M260,'[2]Migrated Societies Data'!D:D,'[2]Migrated Societies Data'!B:B)</f>
        <v>#NAME?</v>
      </c>
      <c r="B260" s="1" t="e">
        <f t="array" aca="1" ref="B260" ca="1">_xludf.XLOOKUP(M260,'[2]Migrated Societies Data'!D:D,'[2]Migrated Societies Data'!E:E)</f>
        <v>#NAME?</v>
      </c>
      <c r="C260" s="1" t="str">
        <f>TEXT(L260,"DD-MM-YYYY")</f>
        <v>24-10-2025</v>
      </c>
      <c r="D260" s="1">
        <f>WEEKNUM(L260,11)</f>
        <v>43</v>
      </c>
      <c r="E260" s="1">
        <f>MONTH(L260)</f>
        <v>10</v>
      </c>
      <c r="F260" s="8" t="e">
        <f ca="1">MOD(_xludf.MINIFS([1]expressOrderReport!$AS:$AS,[1]expressOrderReport!$Q:$Q,$M260,[1]expressOrderReport!$G:$G,$C260),1)</f>
        <v>#NAME?</v>
      </c>
      <c r="G260" s="8" t="e">
        <f ca="1">MOD(_xludf.MAXIFS([1]expressOrderReport!$AS:$AS,[1]expressOrderReport!$Q:$Q,$M260,[1]expressOrderReport!$G:$G,$C260),1)</f>
        <v>#NAME?</v>
      </c>
      <c r="H260" s="7" t="e">
        <f ca="1">(G260-F260)*1440</f>
        <v>#NAME?</v>
      </c>
      <c r="I260" s="6">
        <f>AK260/V260</f>
        <v>2.5862068965517242</v>
      </c>
      <c r="J260" s="5" t="str">
        <f>M260&amp;R260</f>
        <v>BBD-BLR-Budhigere-T1S-route-3</v>
      </c>
      <c r="K260" s="5" t="str">
        <f>IF(AF260="","",C260&amp;AF260)</f>
        <v>24-10-2025861911</v>
      </c>
      <c r="L260" s="4">
        <v>45954</v>
      </c>
      <c r="M260" s="1" t="s">
        <v>7</v>
      </c>
      <c r="N260" s="1" t="s">
        <v>3</v>
      </c>
      <c r="O260" s="1">
        <v>269276793</v>
      </c>
      <c r="P260" s="1">
        <v>3</v>
      </c>
      <c r="Q260" s="1" t="s">
        <v>2</v>
      </c>
      <c r="R260" s="1" t="s">
        <v>9</v>
      </c>
      <c r="S260" s="1">
        <v>352692579</v>
      </c>
      <c r="T260" s="1">
        <v>29</v>
      </c>
      <c r="U260" s="1">
        <v>0</v>
      </c>
      <c r="V260" s="1">
        <v>29</v>
      </c>
      <c r="W260" s="1" t="s">
        <v>0</v>
      </c>
      <c r="X260" s="1">
        <v>152500</v>
      </c>
      <c r="Y260" s="1">
        <v>50</v>
      </c>
      <c r="Z260" s="1">
        <v>1.1619999999999999</v>
      </c>
      <c r="AA260" s="3">
        <v>45954.1875</v>
      </c>
      <c r="AB260" s="2">
        <v>45954.2</v>
      </c>
      <c r="AC260" s="1">
        <v>18</v>
      </c>
      <c r="AD260" s="1">
        <v>9</v>
      </c>
      <c r="AE260" s="1">
        <v>41.96</v>
      </c>
      <c r="AF260" s="1">
        <v>861911</v>
      </c>
      <c r="AG260" s="1">
        <v>861911</v>
      </c>
      <c r="AH260" s="2">
        <v>45954.207638888889</v>
      </c>
      <c r="AI260" s="2">
        <v>45954.208333333336</v>
      </c>
      <c r="AJ260" s="3">
        <v>45954.261111111111</v>
      </c>
      <c r="AK260" s="1">
        <v>75</v>
      </c>
    </row>
    <row r="261" spans="1:37">
      <c r="A261" s="1" t="e">
        <f t="array" aca="1" ref="A261" ca="1">_xludf.XLOOKUP(M261,'[2]Migrated Societies Data'!D:D,'[2]Migrated Societies Data'!B:B)</f>
        <v>#NAME?</v>
      </c>
      <c r="B261" s="1" t="e">
        <f t="array" aca="1" ref="B261" ca="1">_xludf.XLOOKUP(M261,'[2]Migrated Societies Data'!D:D,'[2]Migrated Societies Data'!E:E)</f>
        <v>#NAME?</v>
      </c>
      <c r="C261" s="1" t="str">
        <f>TEXT(L261,"DD-MM-YYYY")</f>
        <v>24-10-2025</v>
      </c>
      <c r="D261" s="1">
        <f>WEEKNUM(L261,11)</f>
        <v>43</v>
      </c>
      <c r="E261" s="1">
        <f>MONTH(L261)</f>
        <v>10</v>
      </c>
      <c r="F261" s="8" t="e">
        <f ca="1">MOD(_xludf.MINIFS([1]expressOrderReport!$AS:$AS,[1]expressOrderReport!$Q:$Q,$M261,[1]expressOrderReport!$G:$G,$C261),1)</f>
        <v>#NAME?</v>
      </c>
      <c r="G261" s="8" t="e">
        <f ca="1">MOD(_xludf.MAXIFS([1]expressOrderReport!$AS:$AS,[1]expressOrderReport!$Q:$Q,$M261,[1]expressOrderReport!$G:$G,$C261),1)</f>
        <v>#NAME?</v>
      </c>
      <c r="H261" s="7" t="e">
        <f ca="1">(G261-F261)*1440</f>
        <v>#NAME?</v>
      </c>
      <c r="I261" s="6">
        <f>AK261/V261</f>
        <v>2.0434782608695654</v>
      </c>
      <c r="J261" s="5" t="str">
        <f>M261&amp;R261</f>
        <v>BBD-BLR-Nagondanahalli-T1S-route-4</v>
      </c>
      <c r="K261" s="5" t="str">
        <f>IF(AF261="","",C261&amp;AF261)</f>
        <v>24-10-2025854738</v>
      </c>
      <c r="L261" s="4">
        <v>45954</v>
      </c>
      <c r="M261" s="1" t="s">
        <v>4</v>
      </c>
      <c r="N261" s="1" t="s">
        <v>3</v>
      </c>
      <c r="O261" s="1">
        <v>269276789</v>
      </c>
      <c r="P261" s="1">
        <v>3</v>
      </c>
      <c r="Q261" s="1" t="s">
        <v>2</v>
      </c>
      <c r="R261" s="1" t="s">
        <v>8</v>
      </c>
      <c r="S261" s="1">
        <v>352692561</v>
      </c>
      <c r="T261" s="1">
        <v>25</v>
      </c>
      <c r="U261" s="1">
        <v>2</v>
      </c>
      <c r="V261" s="1">
        <v>23</v>
      </c>
      <c r="W261" s="1" t="s">
        <v>0</v>
      </c>
      <c r="X261" s="1">
        <v>152500</v>
      </c>
      <c r="Y261" s="1">
        <v>50</v>
      </c>
      <c r="Z261" s="1">
        <v>1.839</v>
      </c>
      <c r="AA261" s="3">
        <v>45954.1875</v>
      </c>
      <c r="AB261" s="2">
        <v>45954.2</v>
      </c>
      <c r="AC261" s="1">
        <v>18</v>
      </c>
      <c r="AD261" s="1">
        <v>9</v>
      </c>
      <c r="AE261" s="1">
        <v>40.14</v>
      </c>
      <c r="AF261" s="1">
        <v>854738</v>
      </c>
      <c r="AG261" s="1">
        <v>854738</v>
      </c>
      <c r="AH261" s="2">
        <v>45954.163888888892</v>
      </c>
      <c r="AI261" s="3">
        <v>45954.164583333331</v>
      </c>
      <c r="AJ261" s="3">
        <v>45954.197222222225</v>
      </c>
      <c r="AK261" s="1">
        <v>47</v>
      </c>
    </row>
    <row r="262" spans="1:37">
      <c r="A262" s="1" t="e">
        <f t="array" aca="1" ref="A262" ca="1">_xludf.XLOOKUP(M262,'[2]Migrated Societies Data'!D:D,'[2]Migrated Societies Data'!B:B)</f>
        <v>#NAME?</v>
      </c>
      <c r="B262" s="1" t="e">
        <f t="array" aca="1" ref="B262" ca="1">_xludf.XLOOKUP(M262,'[2]Migrated Societies Data'!D:D,'[2]Migrated Societies Data'!E:E)</f>
        <v>#NAME?</v>
      </c>
      <c r="C262" s="1" t="str">
        <f>TEXT(L262,"DD-MM-YYYY")</f>
        <v>24-10-2025</v>
      </c>
      <c r="D262" s="1">
        <f>WEEKNUM(L262,11)</f>
        <v>43</v>
      </c>
      <c r="E262" s="1">
        <f>MONTH(L262)</f>
        <v>10</v>
      </c>
      <c r="F262" s="8" t="e">
        <f ca="1">MOD(_xludf.MINIFS([1]expressOrderReport!$AS:$AS,[1]expressOrderReport!$Q:$Q,$M262,[1]expressOrderReport!$G:$G,$C262),1)</f>
        <v>#NAME?</v>
      </c>
      <c r="G262" s="8" t="e">
        <f ca="1">MOD(_xludf.MAXIFS([1]expressOrderReport!$AS:$AS,[1]expressOrderReport!$Q:$Q,$M262,[1]expressOrderReport!$G:$G,$C262),1)</f>
        <v>#NAME?</v>
      </c>
      <c r="H262" s="7" t="e">
        <f ca="1">(G262-F262)*1440</f>
        <v>#NAME?</v>
      </c>
      <c r="I262" s="6">
        <f>AK262/V262</f>
        <v>1.3421052631578947</v>
      </c>
      <c r="J262" s="5" t="str">
        <f>M262&amp;R262</f>
        <v>BBD-BLR-Budhigere-T1S-route-4</v>
      </c>
      <c r="K262" s="5" t="str">
        <f>IF(AF262="","",C262&amp;AF262)</f>
        <v>24-10-2025861793</v>
      </c>
      <c r="L262" s="4">
        <v>45954</v>
      </c>
      <c r="M262" s="1" t="s">
        <v>7</v>
      </c>
      <c r="N262" s="1" t="s">
        <v>3</v>
      </c>
      <c r="O262" s="1">
        <v>269276793</v>
      </c>
      <c r="P262" s="1">
        <v>3</v>
      </c>
      <c r="Q262" s="1" t="s">
        <v>2</v>
      </c>
      <c r="R262" s="1" t="s">
        <v>8</v>
      </c>
      <c r="S262" s="1">
        <v>352692581</v>
      </c>
      <c r="T262" s="1">
        <v>38</v>
      </c>
      <c r="U262" s="1">
        <v>0</v>
      </c>
      <c r="V262" s="1">
        <v>38</v>
      </c>
      <c r="W262" s="1" t="s">
        <v>0</v>
      </c>
      <c r="X262" s="1">
        <v>152500</v>
      </c>
      <c r="Y262" s="1">
        <v>50</v>
      </c>
      <c r="Z262" s="1">
        <v>5.0019999999999998</v>
      </c>
      <c r="AA262" s="3">
        <v>45954.1875</v>
      </c>
      <c r="AB262" s="2">
        <v>45954.215277777781</v>
      </c>
      <c r="AC262" s="1">
        <v>40</v>
      </c>
      <c r="AD262" s="1">
        <v>9</v>
      </c>
      <c r="AE262" s="1">
        <v>40.869999999999997</v>
      </c>
      <c r="AF262" s="1">
        <v>861793</v>
      </c>
      <c r="AG262" s="1">
        <v>861793</v>
      </c>
      <c r="AH262" s="2">
        <v>45954.184027777781</v>
      </c>
      <c r="AI262" s="3">
        <v>45954.18472222222</v>
      </c>
      <c r="AJ262" s="3">
        <v>45954.220138888886</v>
      </c>
      <c r="AK262" s="1">
        <v>51</v>
      </c>
    </row>
    <row r="263" spans="1:37">
      <c r="A263" s="1" t="e">
        <f t="array" aca="1" ref="A263" ca="1">_xludf.XLOOKUP(M263,'[2]Migrated Societies Data'!D:D,'[2]Migrated Societies Data'!B:B)</f>
        <v>#NAME?</v>
      </c>
      <c r="B263" s="1" t="e">
        <f t="array" aca="1" ref="B263" ca="1">_xludf.XLOOKUP(M263,'[2]Migrated Societies Data'!D:D,'[2]Migrated Societies Data'!E:E)</f>
        <v>#NAME?</v>
      </c>
      <c r="C263" s="1" t="str">
        <f>TEXT(L263,"DD-MM-YYYY")</f>
        <v>24-10-2025</v>
      </c>
      <c r="D263" s="1">
        <f>WEEKNUM(L263,11)</f>
        <v>43</v>
      </c>
      <c r="E263" s="1">
        <f>MONTH(L263)</f>
        <v>10</v>
      </c>
      <c r="F263" s="8" t="e">
        <f ca="1">MOD(_xludf.MINIFS([1]expressOrderReport!$AS:$AS,[1]expressOrderReport!$Q:$Q,$M263,[1]expressOrderReport!$G:$G,$C263),1)</f>
        <v>#NAME?</v>
      </c>
      <c r="G263" s="8" t="e">
        <f ca="1">MOD(_xludf.MAXIFS([1]expressOrderReport!$AS:$AS,[1]expressOrderReport!$Q:$Q,$M263,[1]expressOrderReport!$G:$G,$C263),1)</f>
        <v>#NAME?</v>
      </c>
      <c r="H263" s="7" t="e">
        <f ca="1">(G263-F263)*1440</f>
        <v>#NAME?</v>
      </c>
      <c r="I263" s="6">
        <f>AK263/V263</f>
        <v>2.7878787878787881</v>
      </c>
      <c r="J263" s="5" t="str">
        <f>M263&amp;R263</f>
        <v>BBD-BLR-Nagondanahalli-T1S-route-5</v>
      </c>
      <c r="K263" s="5" t="str">
        <f>IF(AF263="","",C263&amp;AF263)</f>
        <v>24-10-2025861283</v>
      </c>
      <c r="L263" s="4">
        <v>45954</v>
      </c>
      <c r="M263" s="1" t="s">
        <v>4</v>
      </c>
      <c r="N263" s="1" t="s">
        <v>3</v>
      </c>
      <c r="O263" s="1">
        <v>269276789</v>
      </c>
      <c r="P263" s="1">
        <v>3</v>
      </c>
      <c r="Q263" s="1" t="s">
        <v>2</v>
      </c>
      <c r="R263" s="1" t="s">
        <v>6</v>
      </c>
      <c r="S263" s="1">
        <v>352692567</v>
      </c>
      <c r="T263" s="1">
        <v>34</v>
      </c>
      <c r="U263" s="1">
        <v>1</v>
      </c>
      <c r="V263" s="1">
        <v>33</v>
      </c>
      <c r="W263" s="1" t="s">
        <v>0</v>
      </c>
      <c r="X263" s="1">
        <v>152500</v>
      </c>
      <c r="Y263" s="1">
        <v>50</v>
      </c>
      <c r="Z263" s="1">
        <v>3.8109999999999999</v>
      </c>
      <c r="AA263" s="3">
        <v>45954.1875</v>
      </c>
      <c r="AB263" s="2">
        <v>45954.213194444441</v>
      </c>
      <c r="AC263" s="1">
        <v>37</v>
      </c>
      <c r="AD263" s="1">
        <v>9</v>
      </c>
      <c r="AE263" s="1">
        <v>41.18</v>
      </c>
      <c r="AF263" s="1">
        <v>861283</v>
      </c>
      <c r="AG263" s="1">
        <v>861283</v>
      </c>
      <c r="AH263" s="3">
        <v>45954.163888888892</v>
      </c>
      <c r="AI263" s="3">
        <v>45954.163888888892</v>
      </c>
      <c r="AJ263" s="3">
        <v>45954.228472222225</v>
      </c>
      <c r="AK263" s="1">
        <v>92</v>
      </c>
    </row>
    <row r="264" spans="1:37">
      <c r="A264" s="1" t="e">
        <f t="array" aca="1" ref="A264" ca="1">_xludf.XLOOKUP(M264,'[2]Migrated Societies Data'!D:D,'[2]Migrated Societies Data'!B:B)</f>
        <v>#NAME?</v>
      </c>
      <c r="B264" s="1" t="e">
        <f t="array" aca="1" ref="B264" ca="1">_xludf.XLOOKUP(M264,'[2]Migrated Societies Data'!D:D,'[2]Migrated Societies Data'!E:E)</f>
        <v>#NAME?</v>
      </c>
      <c r="C264" s="1" t="str">
        <f>TEXT(L264,"DD-MM-YYYY")</f>
        <v>24-10-2025</v>
      </c>
      <c r="D264" s="1">
        <f>WEEKNUM(L264,11)</f>
        <v>43</v>
      </c>
      <c r="E264" s="1">
        <f>MONTH(L264)</f>
        <v>10</v>
      </c>
      <c r="F264" s="8" t="e">
        <f ca="1">MOD(_xludf.MINIFS([1]expressOrderReport!$AS:$AS,[1]expressOrderReport!$Q:$Q,$M264,[1]expressOrderReport!$G:$G,$C264),1)</f>
        <v>#NAME?</v>
      </c>
      <c r="G264" s="8" t="e">
        <f ca="1">MOD(_xludf.MAXIFS([1]expressOrderReport!$AS:$AS,[1]expressOrderReport!$Q:$Q,$M264,[1]expressOrderReport!$G:$G,$C264),1)</f>
        <v>#NAME?</v>
      </c>
      <c r="H264" s="7" t="e">
        <f ca="1">(G264-F264)*1440</f>
        <v>#NAME?</v>
      </c>
      <c r="I264" s="6">
        <f>AK264/V264</f>
        <v>1.4615384615384615</v>
      </c>
      <c r="J264" s="5" t="str">
        <f>M264&amp;R264</f>
        <v>BBD-BLR-Budhigere-T1S-route-5</v>
      </c>
      <c r="K264" s="5" t="str">
        <f>IF(AF264="","",C264&amp;AF264)</f>
        <v>24-10-2025861883</v>
      </c>
      <c r="L264" s="4">
        <v>45954</v>
      </c>
      <c r="M264" s="1" t="s">
        <v>7</v>
      </c>
      <c r="N264" s="1" t="s">
        <v>3</v>
      </c>
      <c r="O264" s="1">
        <v>269276793</v>
      </c>
      <c r="P264" s="1">
        <v>3</v>
      </c>
      <c r="Q264" s="1" t="s">
        <v>2</v>
      </c>
      <c r="R264" s="1" t="s">
        <v>6</v>
      </c>
      <c r="S264" s="1">
        <v>352692582</v>
      </c>
      <c r="T264" s="1">
        <v>26</v>
      </c>
      <c r="U264" s="1">
        <v>0</v>
      </c>
      <c r="V264" s="1">
        <v>26</v>
      </c>
      <c r="W264" s="1" t="s">
        <v>0</v>
      </c>
      <c r="X264" s="1">
        <v>152500</v>
      </c>
      <c r="Y264" s="1">
        <v>50</v>
      </c>
      <c r="Z264" s="1">
        <v>3.3069999999999999</v>
      </c>
      <c r="AA264" s="3">
        <v>45954.1875</v>
      </c>
      <c r="AB264" s="2">
        <v>45954.20416666667</v>
      </c>
      <c r="AC264" s="1">
        <v>24</v>
      </c>
      <c r="AD264" s="1">
        <v>9</v>
      </c>
      <c r="AE264" s="1">
        <v>40.909999999999997</v>
      </c>
      <c r="AF264" s="1">
        <v>861883</v>
      </c>
      <c r="AG264" s="1">
        <v>861883</v>
      </c>
      <c r="AH264" s="2">
        <v>45954.193055555559</v>
      </c>
      <c r="AI264" s="2">
        <v>45954.193055555559</v>
      </c>
      <c r="AJ264" s="3">
        <v>45954.220138888886</v>
      </c>
      <c r="AK264" s="1">
        <v>38</v>
      </c>
    </row>
    <row r="265" spans="1:37">
      <c r="A265" s="1" t="e">
        <f t="array" aca="1" ref="A265" ca="1">_xludf.XLOOKUP(M265,'[2]Migrated Societies Data'!D:D,'[2]Migrated Societies Data'!B:B)</f>
        <v>#NAME?</v>
      </c>
      <c r="B265" s="1" t="e">
        <f t="array" aca="1" ref="B265" ca="1">_xludf.XLOOKUP(M265,'[2]Migrated Societies Data'!D:D,'[2]Migrated Societies Data'!E:E)</f>
        <v>#NAME?</v>
      </c>
      <c r="C265" s="1" t="str">
        <f>TEXT(L265,"DD-MM-YYYY")</f>
        <v>24-10-2025</v>
      </c>
      <c r="D265" s="1">
        <f>WEEKNUM(L265,11)</f>
        <v>43</v>
      </c>
      <c r="E265" s="1">
        <f>MONTH(L265)</f>
        <v>10</v>
      </c>
      <c r="F265" s="8" t="e">
        <f ca="1">MOD(_xludf.MINIFS([1]expressOrderReport!$AS:$AS,[1]expressOrderReport!$Q:$Q,$M265,[1]expressOrderReport!$G:$G,$C265),1)</f>
        <v>#NAME?</v>
      </c>
      <c r="G265" s="8" t="e">
        <f ca="1">MOD(_xludf.MAXIFS([1]expressOrderReport!$AS:$AS,[1]expressOrderReport!$Q:$Q,$M265,[1]expressOrderReport!$G:$G,$C265),1)</f>
        <v>#NAME?</v>
      </c>
      <c r="H265" s="7" t="e">
        <f ca="1">(G265-F265)*1440</f>
        <v>#NAME?</v>
      </c>
      <c r="I265" s="6">
        <f>AK265/V265</f>
        <v>2.2727272727272729</v>
      </c>
      <c r="J265" s="5" t="str">
        <f>M265&amp;R265</f>
        <v>BBD-BLR-Nagondanahalli-T1S-route-6</v>
      </c>
      <c r="K265" s="5" t="str">
        <f>IF(AF265="","",C265&amp;AF265)</f>
        <v>24-10-2025854738</v>
      </c>
      <c r="L265" s="4">
        <v>45954</v>
      </c>
      <c r="M265" s="1" t="s">
        <v>4</v>
      </c>
      <c r="N265" s="1" t="s">
        <v>3</v>
      </c>
      <c r="O265" s="1">
        <v>269276789</v>
      </c>
      <c r="P265" s="1">
        <v>3</v>
      </c>
      <c r="Q265" s="1" t="s">
        <v>2</v>
      </c>
      <c r="R265" s="1" t="s">
        <v>5</v>
      </c>
      <c r="S265" s="1">
        <v>352692564</v>
      </c>
      <c r="T265" s="1">
        <v>33</v>
      </c>
      <c r="U265" s="1">
        <v>0</v>
      </c>
      <c r="V265" s="1">
        <v>33</v>
      </c>
      <c r="W265" s="1" t="s">
        <v>0</v>
      </c>
      <c r="X265" s="1">
        <v>152500</v>
      </c>
      <c r="Y265" s="1">
        <v>50</v>
      </c>
      <c r="Z265" s="1">
        <v>4.09</v>
      </c>
      <c r="AA265" s="3">
        <v>45954.1875</v>
      </c>
      <c r="AB265" s="2">
        <v>45954.208333333336</v>
      </c>
      <c r="AC265" s="1">
        <v>30</v>
      </c>
      <c r="AD265" s="1">
        <v>9</v>
      </c>
      <c r="AE265" s="1">
        <v>41.84</v>
      </c>
      <c r="AF265" s="1">
        <v>854738</v>
      </c>
      <c r="AG265" s="1">
        <v>854738</v>
      </c>
      <c r="AH265" s="3">
        <v>45954.199305555558</v>
      </c>
      <c r="AI265" s="3">
        <v>45954.199305555558</v>
      </c>
      <c r="AJ265" s="3">
        <v>45954.252083333333</v>
      </c>
      <c r="AK265" s="1">
        <v>75</v>
      </c>
    </row>
    <row r="266" spans="1:37">
      <c r="A266" s="1" t="e">
        <f t="array" aca="1" ref="A266" ca="1">_xludf.XLOOKUP(M266,'[2]Migrated Societies Data'!D:D,'[2]Migrated Societies Data'!B:B)</f>
        <v>#NAME?</v>
      </c>
      <c r="B266" s="1" t="e">
        <f t="array" aca="1" ref="B266" ca="1">_xludf.XLOOKUP(M266,'[2]Migrated Societies Data'!D:D,'[2]Migrated Societies Data'!E:E)</f>
        <v>#NAME?</v>
      </c>
      <c r="C266" s="1" t="str">
        <f>TEXT(L266,"DD-MM-YYYY")</f>
        <v>24-10-2025</v>
      </c>
      <c r="D266" s="1">
        <f>WEEKNUM(L266,11)</f>
        <v>43</v>
      </c>
      <c r="E266" s="1">
        <f>MONTH(L266)</f>
        <v>10</v>
      </c>
      <c r="F266" s="8" t="e">
        <f ca="1">MOD(_xludf.MINIFS([1]expressOrderReport!$AS:$AS,[1]expressOrderReport!$Q:$Q,$M266,[1]expressOrderReport!$G:$G,$C266),1)</f>
        <v>#NAME?</v>
      </c>
      <c r="G266" s="8" t="e">
        <f ca="1">MOD(_xludf.MAXIFS([1]expressOrderReport!$AS:$AS,[1]expressOrderReport!$Q:$Q,$M266,[1]expressOrderReport!$G:$G,$C266),1)</f>
        <v>#NAME?</v>
      </c>
      <c r="H266" s="7" t="e">
        <f ca="1">(G266-F266)*1440</f>
        <v>#NAME?</v>
      </c>
      <c r="I266" s="6">
        <f>AK266/V266</f>
        <v>3</v>
      </c>
      <c r="J266" s="5" t="str">
        <f>M266&amp;R266</f>
        <v>BBD-BLR-Budhigere-T1S-route-6</v>
      </c>
      <c r="K266" s="5" t="str">
        <f>IF(AF266="","",C266&amp;AF266)</f>
        <v>24-10-2025861799</v>
      </c>
      <c r="L266" s="4">
        <v>45954</v>
      </c>
      <c r="M266" s="1" t="s">
        <v>7</v>
      </c>
      <c r="N266" s="1" t="s">
        <v>3</v>
      </c>
      <c r="O266" s="1">
        <v>269276793</v>
      </c>
      <c r="P266" s="1">
        <v>3</v>
      </c>
      <c r="Q266" s="1" t="s">
        <v>2</v>
      </c>
      <c r="R266" s="1" t="s">
        <v>5</v>
      </c>
      <c r="S266" s="1">
        <v>352692580</v>
      </c>
      <c r="T266" s="1">
        <v>14</v>
      </c>
      <c r="U266" s="1">
        <v>0</v>
      </c>
      <c r="V266" s="1">
        <v>14</v>
      </c>
      <c r="W266" s="1" t="s">
        <v>0</v>
      </c>
      <c r="X266" s="1">
        <v>152500</v>
      </c>
      <c r="Y266" s="1">
        <v>50</v>
      </c>
      <c r="Z266" s="1">
        <v>3.3069999999999999</v>
      </c>
      <c r="AA266" s="3">
        <v>45954.1875</v>
      </c>
      <c r="AB266" s="2">
        <v>45954.20208333333</v>
      </c>
      <c r="AC266" s="1">
        <v>21</v>
      </c>
      <c r="AD266" s="1">
        <v>9</v>
      </c>
      <c r="AE266" s="1">
        <v>16.39</v>
      </c>
      <c r="AF266" s="1">
        <v>861799</v>
      </c>
      <c r="AG266" s="1">
        <v>861799</v>
      </c>
      <c r="AH266" s="3">
        <v>45954.191666666666</v>
      </c>
      <c r="AI266" s="3">
        <v>45954.191666666666</v>
      </c>
      <c r="AJ266" s="3">
        <v>45954.220833333333</v>
      </c>
      <c r="AK266" s="1">
        <v>42</v>
      </c>
    </row>
    <row r="267" spans="1:37">
      <c r="A267" s="1" t="e">
        <f t="array" aca="1" ref="A267" ca="1">_xludf.XLOOKUP(M267,'[2]Migrated Societies Data'!D:D,'[2]Migrated Societies Data'!B:B)</f>
        <v>#NAME?</v>
      </c>
      <c r="B267" s="1" t="e">
        <f t="array" aca="1" ref="B267" ca="1">_xludf.XLOOKUP(M267,'[2]Migrated Societies Data'!D:D,'[2]Migrated Societies Data'!E:E)</f>
        <v>#NAME?</v>
      </c>
      <c r="C267" s="1" t="str">
        <f>TEXT(L267,"DD-MM-YYYY")</f>
        <v>24-10-2025</v>
      </c>
      <c r="D267" s="1">
        <f>WEEKNUM(L267,11)</f>
        <v>43</v>
      </c>
      <c r="E267" s="1">
        <f>MONTH(L267)</f>
        <v>10</v>
      </c>
      <c r="F267" s="8" t="e">
        <f ca="1">MOD(_xludf.MINIFS([1]expressOrderReport!$AS:$AS,[1]expressOrderReport!$Q:$Q,$M267,[1]expressOrderReport!$G:$G,$C267),1)</f>
        <v>#NAME?</v>
      </c>
      <c r="G267" s="8" t="e">
        <f ca="1">MOD(_xludf.MAXIFS([1]expressOrderReport!$AS:$AS,[1]expressOrderReport!$Q:$Q,$M267,[1]expressOrderReport!$G:$G,$C267),1)</f>
        <v>#NAME?</v>
      </c>
      <c r="H267" s="7" t="e">
        <f ca="1">(G267-F267)*1440</f>
        <v>#NAME?</v>
      </c>
      <c r="I267" s="6">
        <f>AK267/V267</f>
        <v>2.3157894736842106</v>
      </c>
      <c r="J267" s="5" t="str">
        <f>M267&amp;R267</f>
        <v>BBD-BLR-Nagondanahalli-T1S-route-7</v>
      </c>
      <c r="K267" s="5" t="str">
        <f>IF(AF267="","",C267&amp;AF267)</f>
        <v>24-10-2025865184</v>
      </c>
      <c r="L267" s="4">
        <v>45954</v>
      </c>
      <c r="M267" s="1" t="s">
        <v>4</v>
      </c>
      <c r="N267" s="1" t="s">
        <v>3</v>
      </c>
      <c r="O267" s="1">
        <v>269276789</v>
      </c>
      <c r="P267" s="1">
        <v>3</v>
      </c>
      <c r="Q267" s="1" t="s">
        <v>2</v>
      </c>
      <c r="R267" s="1" t="s">
        <v>1</v>
      </c>
      <c r="S267" s="1">
        <v>352692563</v>
      </c>
      <c r="T267" s="1">
        <v>39</v>
      </c>
      <c r="U267" s="1">
        <v>1</v>
      </c>
      <c r="V267" s="1">
        <v>38</v>
      </c>
      <c r="W267" s="1" t="s">
        <v>0</v>
      </c>
      <c r="X267" s="1">
        <v>152500</v>
      </c>
      <c r="Y267" s="1">
        <v>50</v>
      </c>
      <c r="Z267" s="1">
        <v>5.1379999999999999</v>
      </c>
      <c r="AA267" s="3">
        <v>45954.1875</v>
      </c>
      <c r="AB267" s="2">
        <v>45954.212500000001</v>
      </c>
      <c r="AC267" s="1">
        <v>36</v>
      </c>
      <c r="AD267" s="1">
        <v>9</v>
      </c>
      <c r="AE267" s="1">
        <v>41.67</v>
      </c>
      <c r="AF267" s="1">
        <v>865184</v>
      </c>
      <c r="AG267" s="1">
        <v>865184</v>
      </c>
      <c r="AH267" s="3">
        <v>45954.186111111114</v>
      </c>
      <c r="AI267" s="3">
        <v>45954.186805555553</v>
      </c>
      <c r="AJ267" s="3">
        <v>45954.247916666667</v>
      </c>
      <c r="AK267" s="1">
        <v>88</v>
      </c>
    </row>
    <row r="268" spans="1:37">
      <c r="A268" s="1" t="e">
        <f t="array" aca="1" ref="A268" ca="1">_xludf.XLOOKUP(M268,'[2]Migrated Societies Data'!D:D,'[2]Migrated Societies Data'!B:B)</f>
        <v>#NAME?</v>
      </c>
      <c r="B268" s="1" t="e">
        <f t="array" aca="1" ref="B268" ca="1">_xludf.XLOOKUP(M268,'[2]Migrated Societies Data'!D:D,'[2]Migrated Societies Data'!E:E)</f>
        <v>#NAME?</v>
      </c>
      <c r="C268" s="1" t="str">
        <f>TEXT(L268,"DD-MM-YYYY")</f>
        <v>24-10-2025</v>
      </c>
      <c r="D268" s="1">
        <f>WEEKNUM(L268,11)</f>
        <v>43</v>
      </c>
      <c r="E268" s="1">
        <f>MONTH(L268)</f>
        <v>10</v>
      </c>
      <c r="F268" s="8" t="e">
        <f ca="1">MOD(_xludf.MINIFS([1]expressOrderReport!$AS:$AS,[1]expressOrderReport!$Q:$Q,$M268,[1]expressOrderReport!$G:$G,$C268),1)</f>
        <v>#NAME?</v>
      </c>
      <c r="G268" s="8" t="e">
        <f ca="1">MOD(_xludf.MAXIFS([1]expressOrderReport!$AS:$AS,[1]expressOrderReport!$Q:$Q,$M268,[1]expressOrderReport!$G:$G,$C268),1)</f>
        <v>#NAME?</v>
      </c>
      <c r="H268" s="7" t="e">
        <f ca="1">(G268-F268)*1440</f>
        <v>#NAME?</v>
      </c>
      <c r="I268" s="6">
        <f>AK268/V268</f>
        <v>2.0285714285714285</v>
      </c>
      <c r="J268" s="5" t="str">
        <f>M268&amp;R268</f>
        <v>BBD-BLR-Nagondanahalli-T1S-route-8</v>
      </c>
      <c r="K268" s="5" t="str">
        <f>IF(AF268="","",C268&amp;AF268)</f>
        <v>24-10-2025865184</v>
      </c>
      <c r="L268" s="4">
        <v>45954</v>
      </c>
      <c r="M268" s="1" t="s">
        <v>4</v>
      </c>
      <c r="N268" s="1" t="s">
        <v>3</v>
      </c>
      <c r="O268" s="1">
        <v>269276789</v>
      </c>
      <c r="P268" s="1">
        <v>3</v>
      </c>
      <c r="Q268" s="1" t="s">
        <v>2</v>
      </c>
      <c r="R268" s="1" t="s">
        <v>27</v>
      </c>
      <c r="S268" s="1">
        <v>352692570</v>
      </c>
      <c r="T268" s="1">
        <v>37</v>
      </c>
      <c r="U268" s="1">
        <v>2</v>
      </c>
      <c r="V268" s="1">
        <v>35</v>
      </c>
      <c r="W268" s="1" t="s">
        <v>0</v>
      </c>
      <c r="X268" s="1">
        <v>152500</v>
      </c>
      <c r="Y268" s="1">
        <v>50</v>
      </c>
      <c r="Z268" s="1">
        <v>3.2629999999999999</v>
      </c>
      <c r="AA268" s="3">
        <v>45954.1875</v>
      </c>
      <c r="AB268" s="2">
        <v>45954.206944444442</v>
      </c>
      <c r="AC268" s="1">
        <v>28</v>
      </c>
      <c r="AD268" s="1">
        <v>9</v>
      </c>
      <c r="AE268" s="1">
        <v>41.67</v>
      </c>
      <c r="AF268" s="1">
        <v>865184</v>
      </c>
      <c r="AG268" s="1">
        <v>865184</v>
      </c>
      <c r="AH268" s="2">
        <v>45954.254166666666</v>
      </c>
      <c r="AI268" s="2">
        <v>45954.254861111112</v>
      </c>
      <c r="AJ268" s="3">
        <v>45954.304861111108</v>
      </c>
      <c r="AK268" s="1">
        <v>71</v>
      </c>
    </row>
    <row r="269" spans="1:37">
      <c r="A269" s="1" t="e">
        <f t="array" aca="1" ref="A269" ca="1">_xludf.XLOOKUP(M269,'[2]Migrated Societies Data'!D:D,'[2]Migrated Societies Data'!B:B)</f>
        <v>#NAME?</v>
      </c>
      <c r="B269" s="1" t="e">
        <f t="array" aca="1" ref="B269" ca="1">_xludf.XLOOKUP(M269,'[2]Migrated Societies Data'!D:D,'[2]Migrated Societies Data'!E:E)</f>
        <v>#NAME?</v>
      </c>
      <c r="C269" s="1" t="str">
        <f>TEXT(L269,"DD-MM-YYYY")</f>
        <v>24-10-2025</v>
      </c>
      <c r="D269" s="1">
        <f>WEEKNUM(L269,11)</f>
        <v>43</v>
      </c>
      <c r="E269" s="1">
        <f>MONTH(L269)</f>
        <v>10</v>
      </c>
      <c r="F269" s="8" t="e">
        <f ca="1">MOD(_xludf.MINIFS([1]expressOrderReport!$AS:$AS,[1]expressOrderReport!$Q:$Q,$M269,[1]expressOrderReport!$G:$G,$C269),1)</f>
        <v>#NAME?</v>
      </c>
      <c r="G269" s="8" t="e">
        <f ca="1">MOD(_xludf.MAXIFS([1]expressOrderReport!$AS:$AS,[1]expressOrderReport!$Q:$Q,$M269,[1]expressOrderReport!$G:$G,$C269),1)</f>
        <v>#NAME?</v>
      </c>
      <c r="H269" s="7" t="e">
        <f ca="1">(G269-F269)*1440</f>
        <v>#NAME?</v>
      </c>
      <c r="I269" s="6">
        <f>AK269/V269</f>
        <v>1.7105263157894737</v>
      </c>
      <c r="J269" s="5" t="str">
        <f>M269&amp;R269</f>
        <v>BBD-BLR-Nagondanahalli-T1S-route-9</v>
      </c>
      <c r="K269" s="5" t="str">
        <f>IF(AF269="","",C269&amp;AF269)</f>
        <v>24-10-2025864231</v>
      </c>
      <c r="L269" s="4">
        <v>45954</v>
      </c>
      <c r="M269" s="1" t="s">
        <v>4</v>
      </c>
      <c r="N269" s="1" t="s">
        <v>3</v>
      </c>
      <c r="O269" s="1">
        <v>269276789</v>
      </c>
      <c r="P269" s="1">
        <v>3</v>
      </c>
      <c r="Q269" s="1" t="s">
        <v>2</v>
      </c>
      <c r="R269" s="1" t="s">
        <v>28</v>
      </c>
      <c r="S269" s="1">
        <v>352692568</v>
      </c>
      <c r="T269" s="1">
        <v>41</v>
      </c>
      <c r="U269" s="1">
        <v>3</v>
      </c>
      <c r="V269" s="1">
        <v>38</v>
      </c>
      <c r="W269" s="1" t="s">
        <v>0</v>
      </c>
      <c r="X269" s="1">
        <v>152500</v>
      </c>
      <c r="Y269" s="1">
        <v>50</v>
      </c>
      <c r="Z269" s="1">
        <v>3.2970000000000002</v>
      </c>
      <c r="AA269" s="3">
        <v>45954.1875</v>
      </c>
      <c r="AB269" s="2">
        <v>45954.211111111108</v>
      </c>
      <c r="AC269" s="1">
        <v>34</v>
      </c>
      <c r="AD269" s="1">
        <v>9</v>
      </c>
      <c r="AE269" s="1">
        <v>41.37</v>
      </c>
      <c r="AF269" s="1">
        <v>864231</v>
      </c>
      <c r="AG269" s="1">
        <v>864231</v>
      </c>
      <c r="AH269" s="3">
        <v>45954.179861111108</v>
      </c>
      <c r="AI269" s="3">
        <v>45954.179861111108</v>
      </c>
      <c r="AJ269" s="3">
        <v>45954.225694444445</v>
      </c>
      <c r="AK269" s="1">
        <v>65</v>
      </c>
    </row>
    <row r="270" spans="1:37">
      <c r="A270" s="1" t="e">
        <f t="array" aca="1" ref="A270" ca="1">_xludf.XLOOKUP(M270,'[2]Migrated Societies Data'!D:D,'[2]Migrated Societies Data'!B:B)</f>
        <v>#NAME?</v>
      </c>
      <c r="B270" s="1" t="e">
        <f t="array" aca="1" ref="B270" ca="1">_xludf.XLOOKUP(M270,'[2]Migrated Societies Data'!D:D,'[2]Migrated Societies Data'!E:E)</f>
        <v>#NAME?</v>
      </c>
      <c r="C270" s="1" t="str">
        <f>TEXT(L270,"DD-MM-YYYY")</f>
        <v>25-10-2025</v>
      </c>
      <c r="D270" s="1">
        <f>WEEKNUM(L270,11)</f>
        <v>43</v>
      </c>
      <c r="E270" s="1">
        <f>MONTH(L270)</f>
        <v>10</v>
      </c>
      <c r="F270" s="8" t="e">
        <f ca="1">MOD(_xludf.MINIFS([1]expressOrderReport!$AS:$AS,[1]expressOrderReport!$Q:$Q,$M270,[1]expressOrderReport!$G:$G,$C270),1)</f>
        <v>#NAME?</v>
      </c>
      <c r="G270" s="8" t="e">
        <f ca="1">MOD(_xludf.MAXIFS([1]expressOrderReport!$AS:$AS,[1]expressOrderReport!$Q:$Q,$M270,[1]expressOrderReport!$G:$G,$C270),1)</f>
        <v>#NAME?</v>
      </c>
      <c r="H270" s="7" t="e">
        <f ca="1">(G270-F270)*1440</f>
        <v>#NAME?</v>
      </c>
      <c r="I270" s="6">
        <f>AK270/V270</f>
        <v>1.696969696969697</v>
      </c>
      <c r="J270" s="5" t="str">
        <f>M270&amp;R270</f>
        <v>BBD-BLR-Budhigere-T1S-route-0</v>
      </c>
      <c r="K270" s="5" t="str">
        <f>IF(AF270="","",C270&amp;AF270)</f>
        <v>25-10-2025861911</v>
      </c>
      <c r="L270" s="4">
        <v>45955</v>
      </c>
      <c r="M270" s="1" t="s">
        <v>7</v>
      </c>
      <c r="N270" s="1" t="s">
        <v>3</v>
      </c>
      <c r="O270" s="1">
        <v>269632183</v>
      </c>
      <c r="P270" s="1">
        <v>3</v>
      </c>
      <c r="Q270" s="1" t="s">
        <v>2</v>
      </c>
      <c r="R270" s="1" t="s">
        <v>23</v>
      </c>
      <c r="S270" s="1">
        <v>353108635</v>
      </c>
      <c r="T270" s="1">
        <v>33</v>
      </c>
      <c r="U270" s="1">
        <v>0</v>
      </c>
      <c r="V270" s="1">
        <v>33</v>
      </c>
      <c r="W270" s="1" t="s">
        <v>0</v>
      </c>
      <c r="X270" s="1">
        <v>152500</v>
      </c>
      <c r="Y270" s="1">
        <v>50</v>
      </c>
      <c r="Z270" s="1">
        <v>1.1619999999999999</v>
      </c>
      <c r="AA270" s="3">
        <v>45955.1875</v>
      </c>
      <c r="AB270" s="2">
        <v>45955.203472222223</v>
      </c>
      <c r="AC270" s="1">
        <v>23</v>
      </c>
      <c r="AD270" s="1">
        <v>9</v>
      </c>
      <c r="AE270" s="1">
        <v>41.99</v>
      </c>
      <c r="AF270" s="1">
        <v>861911</v>
      </c>
      <c r="AG270" s="1">
        <v>861911</v>
      </c>
      <c r="AH270" s="2">
        <v>45955.174305555556</v>
      </c>
      <c r="AI270" s="2">
        <v>45955.175000000003</v>
      </c>
      <c r="AJ270" s="3">
        <v>45955.214583333334</v>
      </c>
      <c r="AK270" s="1">
        <v>56</v>
      </c>
    </row>
    <row r="271" spans="1:37">
      <c r="A271" s="1" t="e">
        <f t="array" aca="1" ref="A271" ca="1">_xludf.XLOOKUP(M271,'[2]Migrated Societies Data'!D:D,'[2]Migrated Societies Data'!B:B)</f>
        <v>#NAME?</v>
      </c>
      <c r="B271" s="1" t="e">
        <f t="array" aca="1" ref="B271" ca="1">_xludf.XLOOKUP(M271,'[2]Migrated Societies Data'!D:D,'[2]Migrated Societies Data'!E:E)</f>
        <v>#NAME?</v>
      </c>
      <c r="C271" s="1" t="str">
        <f>TEXT(L271,"DD-MM-YYYY")</f>
        <v>25-10-2025</v>
      </c>
      <c r="D271" s="1">
        <f>WEEKNUM(L271,11)</f>
        <v>43</v>
      </c>
      <c r="E271" s="1">
        <f>MONTH(L271)</f>
        <v>10</v>
      </c>
      <c r="F271" s="8" t="e">
        <f ca="1">MOD(_xludf.MINIFS([1]expressOrderReport!$AS:$AS,[1]expressOrderReport!$Q:$Q,$M271,[1]expressOrderReport!$G:$G,$C271),1)</f>
        <v>#NAME?</v>
      </c>
      <c r="G271" s="8" t="e">
        <f ca="1">MOD(_xludf.MAXIFS([1]expressOrderReport!$AS:$AS,[1]expressOrderReport!$Q:$Q,$M271,[1]expressOrderReport!$G:$G,$C271),1)</f>
        <v>#NAME?</v>
      </c>
      <c r="H271" s="7" t="e">
        <f ca="1">(G271-F271)*1440</f>
        <v>#NAME?</v>
      </c>
      <c r="I271" s="6">
        <f>AK271/V271</f>
        <v>3.6363636363636362</v>
      </c>
      <c r="J271" s="5" t="str">
        <f>M271&amp;R271</f>
        <v>BBD-BLR-Nagondanahalli-T1S-route-0</v>
      </c>
      <c r="K271" s="5" t="str">
        <f>IF(AF271="","",C271&amp;AF271)</f>
        <v>25-10-2025861283</v>
      </c>
      <c r="L271" s="4">
        <v>45955</v>
      </c>
      <c r="M271" s="1" t="s">
        <v>4</v>
      </c>
      <c r="N271" s="1" t="s">
        <v>3</v>
      </c>
      <c r="O271" s="1">
        <v>269632182</v>
      </c>
      <c r="P271" s="1">
        <v>3</v>
      </c>
      <c r="Q271" s="1" t="s">
        <v>2</v>
      </c>
      <c r="R271" s="1" t="s">
        <v>23</v>
      </c>
      <c r="S271" s="1">
        <v>353108639</v>
      </c>
      <c r="T271" s="1">
        <v>33</v>
      </c>
      <c r="U271" s="1">
        <v>0</v>
      </c>
      <c r="V271" s="1">
        <v>33</v>
      </c>
      <c r="W271" s="1" t="s">
        <v>0</v>
      </c>
      <c r="X271" s="1">
        <v>152500</v>
      </c>
      <c r="Y271" s="1">
        <v>50</v>
      </c>
      <c r="Z271" s="1">
        <v>3.4830000000000001</v>
      </c>
      <c r="AA271" s="3">
        <v>45955.1875</v>
      </c>
      <c r="AB271" s="2">
        <v>45955.212500000001</v>
      </c>
      <c r="AC271" s="1">
        <v>36</v>
      </c>
      <c r="AD271" s="1">
        <v>9</v>
      </c>
      <c r="AE271" s="1">
        <v>40.56</v>
      </c>
      <c r="AF271" s="1">
        <v>861283</v>
      </c>
      <c r="AG271" s="1">
        <v>861283</v>
      </c>
      <c r="AH271" s="2">
        <v>45955.207638888889</v>
      </c>
      <c r="AI271" s="2">
        <v>45955.207638888889</v>
      </c>
      <c r="AJ271" s="3">
        <v>45955.291666666664</v>
      </c>
      <c r="AK271" s="1">
        <v>120</v>
      </c>
    </row>
    <row r="272" spans="1:37">
      <c r="A272" s="1" t="e">
        <f t="array" aca="1" ref="A272" ca="1">_xludf.XLOOKUP(M272,'[2]Migrated Societies Data'!D:D,'[2]Migrated Societies Data'!B:B)</f>
        <v>#NAME?</v>
      </c>
      <c r="B272" s="1" t="e">
        <f t="array" aca="1" ref="B272" ca="1">_xludf.XLOOKUP(M272,'[2]Migrated Societies Data'!D:D,'[2]Migrated Societies Data'!E:E)</f>
        <v>#NAME?</v>
      </c>
      <c r="C272" s="1" t="str">
        <f>TEXT(L272,"DD-MM-YYYY")</f>
        <v>25-10-2025</v>
      </c>
      <c r="D272" s="1">
        <f>WEEKNUM(L272,11)</f>
        <v>43</v>
      </c>
      <c r="E272" s="1">
        <f>MONTH(L272)</f>
        <v>10</v>
      </c>
      <c r="F272" s="8" t="e">
        <f ca="1">MOD(_xludf.MINIFS([1]expressOrderReport!$AS:$AS,[1]expressOrderReport!$Q:$Q,$M272,[1]expressOrderReport!$G:$G,$C272),1)</f>
        <v>#NAME?</v>
      </c>
      <c r="G272" s="8" t="e">
        <f ca="1">MOD(_xludf.MAXIFS([1]expressOrderReport!$AS:$AS,[1]expressOrderReport!$Q:$Q,$M272,[1]expressOrderReport!$G:$G,$C272),1)</f>
        <v>#NAME?</v>
      </c>
      <c r="H272" s="7" t="e">
        <f ca="1">(G272-F272)*1440</f>
        <v>#NAME?</v>
      </c>
      <c r="I272" s="6">
        <f>AK272/V272</f>
        <v>2.35</v>
      </c>
      <c r="J272" s="5" t="str">
        <f>M272&amp;R272</f>
        <v>BBD-BLR-PeenyaPhase3-T1S-route-0</v>
      </c>
      <c r="K272" s="5" t="str">
        <f>IF(AF272="","",C272&amp;AF272)</f>
        <v>25-10-2025861857</v>
      </c>
      <c r="L272" s="4">
        <v>45955</v>
      </c>
      <c r="M272" s="1" t="s">
        <v>13</v>
      </c>
      <c r="N272" s="1" t="s">
        <v>3</v>
      </c>
      <c r="O272" s="1">
        <v>269632186</v>
      </c>
      <c r="P272" s="1">
        <v>3</v>
      </c>
      <c r="Q272" s="1" t="s">
        <v>2</v>
      </c>
      <c r="R272" s="1" t="s">
        <v>23</v>
      </c>
      <c r="S272" s="1">
        <v>353108660</v>
      </c>
      <c r="T272" s="1">
        <v>40</v>
      </c>
      <c r="U272" s="1">
        <v>0</v>
      </c>
      <c r="V272" s="1">
        <v>40</v>
      </c>
      <c r="W272" s="1" t="s">
        <v>0</v>
      </c>
      <c r="X272" s="1">
        <v>152500</v>
      </c>
      <c r="Y272" s="1">
        <v>50</v>
      </c>
      <c r="Z272" s="1">
        <v>5.1890000000000001</v>
      </c>
      <c r="AA272" s="3">
        <v>45955.1875</v>
      </c>
      <c r="AB272" s="2">
        <v>45955.216666666667</v>
      </c>
      <c r="AC272" s="1">
        <v>42</v>
      </c>
      <c r="AD272" s="1">
        <v>9</v>
      </c>
      <c r="AE272" s="1">
        <v>41.74</v>
      </c>
      <c r="AF272" s="1">
        <v>861857</v>
      </c>
      <c r="AG272" s="1">
        <v>861857</v>
      </c>
      <c r="AH272" s="2">
        <v>45955.177083333336</v>
      </c>
      <c r="AI272" s="2">
        <v>45955.177777777775</v>
      </c>
      <c r="AJ272" s="2">
        <v>45955.243750000001</v>
      </c>
      <c r="AK272" s="1">
        <v>94</v>
      </c>
    </row>
    <row r="273" spans="1:37">
      <c r="A273" s="1" t="e">
        <f t="array" aca="1" ref="A273" ca="1">_xludf.XLOOKUP(M273,'[2]Migrated Societies Data'!D:D,'[2]Migrated Societies Data'!B:B)</f>
        <v>#NAME?</v>
      </c>
      <c r="B273" s="1" t="e">
        <f t="array" aca="1" ref="B273" ca="1">_xludf.XLOOKUP(M273,'[2]Migrated Societies Data'!D:D,'[2]Migrated Societies Data'!E:E)</f>
        <v>#NAME?</v>
      </c>
      <c r="C273" s="1" t="str">
        <f>TEXT(L273,"DD-MM-YYYY")</f>
        <v>26-10-2025</v>
      </c>
      <c r="D273" s="1">
        <f>WEEKNUM(L273,11)</f>
        <v>43</v>
      </c>
      <c r="E273" s="1">
        <f>MONTH(L273)</f>
        <v>10</v>
      </c>
      <c r="F273" s="8" t="e">
        <f ca="1">MOD(_xludf.MINIFS([1]expressOrderReport!$AS:$AS,[1]expressOrderReport!$Q:$Q,$M273,[1]expressOrderReport!$G:$G,$C273),1)</f>
        <v>#NAME?</v>
      </c>
      <c r="G273" s="8" t="e">
        <f ca="1">MOD(_xludf.MAXIFS([1]expressOrderReport!$AS:$AS,[1]expressOrderReport!$Q:$Q,$M273,[1]expressOrderReport!$G:$G,$C273),1)</f>
        <v>#NAME?</v>
      </c>
      <c r="H273" s="7" t="e">
        <f ca="1">(G273-F273)*1440</f>
        <v>#NAME?</v>
      </c>
      <c r="I273" s="6">
        <f>AK273/V273</f>
        <v>2.1315789473684212</v>
      </c>
      <c r="J273" s="5" t="str">
        <f>M273&amp;R273</f>
        <v>BBD-BLR-PeenyaPhase3-T1S-route-0</v>
      </c>
      <c r="K273" s="5" t="str">
        <f>IF(AF273="","",C273&amp;AF273)</f>
        <v>26-10-2025861857</v>
      </c>
      <c r="L273" s="4">
        <v>45956</v>
      </c>
      <c r="M273" s="1" t="s">
        <v>13</v>
      </c>
      <c r="N273" s="1" t="s">
        <v>3</v>
      </c>
      <c r="O273" s="1">
        <v>270020153</v>
      </c>
      <c r="P273" s="1">
        <v>3</v>
      </c>
      <c r="Q273" s="1" t="s">
        <v>2</v>
      </c>
      <c r="R273" s="1" t="s">
        <v>23</v>
      </c>
      <c r="S273" s="1">
        <v>353564067</v>
      </c>
      <c r="T273" s="1">
        <v>39</v>
      </c>
      <c r="U273" s="1">
        <v>1</v>
      </c>
      <c r="V273" s="1">
        <v>38</v>
      </c>
      <c r="W273" s="1" t="s">
        <v>0</v>
      </c>
      <c r="X273" s="1">
        <v>152500</v>
      </c>
      <c r="Y273" s="1">
        <v>50</v>
      </c>
      <c r="Z273" s="1">
        <v>5.1890000000000001</v>
      </c>
      <c r="AA273" s="3">
        <v>45956.1875</v>
      </c>
      <c r="AB273" s="2">
        <v>45956.217361111114</v>
      </c>
      <c r="AC273" s="1">
        <v>43</v>
      </c>
      <c r="AD273" s="1">
        <v>9</v>
      </c>
      <c r="AE273" s="1">
        <v>41.82</v>
      </c>
      <c r="AF273" s="1">
        <v>861857</v>
      </c>
      <c r="AG273" s="1">
        <v>861857</v>
      </c>
      <c r="AH273" s="3">
        <v>45956.176388888889</v>
      </c>
      <c r="AI273" s="3">
        <v>45956.177083333336</v>
      </c>
      <c r="AJ273" s="3">
        <v>45956.23333333333</v>
      </c>
      <c r="AK273" s="1">
        <v>81</v>
      </c>
    </row>
    <row r="274" spans="1:37">
      <c r="A274" s="1" t="e">
        <f t="array" aca="1" ref="A274" ca="1">_xludf.XLOOKUP(M274,'[2]Migrated Societies Data'!D:D,'[2]Migrated Societies Data'!B:B)</f>
        <v>#NAME?</v>
      </c>
      <c r="B274" s="1" t="e">
        <f t="array" aca="1" ref="B274" ca="1">_xludf.XLOOKUP(M274,'[2]Migrated Societies Data'!D:D,'[2]Migrated Societies Data'!E:E)</f>
        <v>#NAME?</v>
      </c>
      <c r="C274" s="1" t="str">
        <f>TEXT(L274,"DD-MM-YYYY")</f>
        <v>26-10-2025</v>
      </c>
      <c r="D274" s="1">
        <f>WEEKNUM(L274,11)</f>
        <v>43</v>
      </c>
      <c r="E274" s="1">
        <f>MONTH(L274)</f>
        <v>10</v>
      </c>
      <c r="F274" s="8" t="e">
        <f ca="1">MOD(_xludf.MINIFS([1]expressOrderReport!$AS:$AS,[1]expressOrderReport!$Q:$Q,$M274,[1]expressOrderReport!$G:$G,$C274),1)</f>
        <v>#NAME?</v>
      </c>
      <c r="G274" s="8" t="e">
        <f ca="1">MOD(_xludf.MAXIFS([1]expressOrderReport!$AS:$AS,[1]expressOrderReport!$Q:$Q,$M274,[1]expressOrderReport!$G:$G,$C274),1)</f>
        <v>#NAME?</v>
      </c>
      <c r="H274" s="7" t="e">
        <f ca="1">(G274-F274)*1440</f>
        <v>#NAME?</v>
      </c>
      <c r="I274" s="6">
        <f>AK274/V274</f>
        <v>1.7333333333333334</v>
      </c>
      <c r="J274" s="5" t="str">
        <f>M274&amp;R274</f>
        <v>BBD-BLR-Budhigere-T1S-route-0</v>
      </c>
      <c r="K274" s="5" t="str">
        <f>IF(AF274="","",C274&amp;AF274)</f>
        <v>26-10-2025861911</v>
      </c>
      <c r="L274" s="4">
        <v>45956</v>
      </c>
      <c r="M274" s="1" t="s">
        <v>7</v>
      </c>
      <c r="N274" s="1" t="s">
        <v>3</v>
      </c>
      <c r="O274" s="1">
        <v>270020156</v>
      </c>
      <c r="P274" s="1">
        <v>3</v>
      </c>
      <c r="Q274" s="1" t="s">
        <v>2</v>
      </c>
      <c r="R274" s="1" t="s">
        <v>23</v>
      </c>
      <c r="S274" s="1">
        <v>353564071</v>
      </c>
      <c r="T274" s="1">
        <v>30</v>
      </c>
      <c r="U274" s="1">
        <v>0</v>
      </c>
      <c r="V274" s="1">
        <v>30</v>
      </c>
      <c r="W274" s="1" t="s">
        <v>0</v>
      </c>
      <c r="X274" s="1">
        <v>152500</v>
      </c>
      <c r="Y274" s="1">
        <v>50</v>
      </c>
      <c r="Z274" s="1">
        <v>1.1619999999999999</v>
      </c>
      <c r="AA274" s="3">
        <v>45956.1875</v>
      </c>
      <c r="AB274" s="2">
        <v>45956.201388888891</v>
      </c>
      <c r="AC274" s="1">
        <v>20</v>
      </c>
      <c r="AD274" s="1">
        <v>9</v>
      </c>
      <c r="AE274" s="1">
        <v>40.83</v>
      </c>
      <c r="AF274" s="1">
        <v>861911</v>
      </c>
      <c r="AG274" s="1">
        <v>861911</v>
      </c>
      <c r="AH274" s="2">
        <v>45956.214583333334</v>
      </c>
      <c r="AI274" s="2">
        <v>45956.214583333334</v>
      </c>
      <c r="AJ274" s="3">
        <v>45956.251388888886</v>
      </c>
      <c r="AK274" s="1">
        <v>52</v>
      </c>
    </row>
    <row r="275" spans="1:37">
      <c r="A275" s="1" t="e">
        <f t="array" aca="1" ref="A275" ca="1">_xludf.XLOOKUP(M275,'[2]Migrated Societies Data'!D:D,'[2]Migrated Societies Data'!B:B)</f>
        <v>#NAME?</v>
      </c>
      <c r="B275" s="1" t="e">
        <f t="array" aca="1" ref="B275" ca="1">_xludf.XLOOKUP(M275,'[2]Migrated Societies Data'!D:D,'[2]Migrated Societies Data'!E:E)</f>
        <v>#NAME?</v>
      </c>
      <c r="C275" s="1" t="str">
        <f>TEXT(L275,"DD-MM-YYYY")</f>
        <v>26-10-2025</v>
      </c>
      <c r="D275" s="1">
        <f>WEEKNUM(L275,11)</f>
        <v>43</v>
      </c>
      <c r="E275" s="1">
        <f>MONTH(L275)</f>
        <v>10</v>
      </c>
      <c r="F275" s="8" t="e">
        <f ca="1">MOD(_xludf.MINIFS([1]expressOrderReport!$AS:$AS,[1]expressOrderReport!$Q:$Q,$M275,[1]expressOrderReport!$G:$G,$C275),1)</f>
        <v>#NAME?</v>
      </c>
      <c r="G275" s="8" t="e">
        <f ca="1">MOD(_xludf.MAXIFS([1]expressOrderReport!$AS:$AS,[1]expressOrderReport!$Q:$Q,$M275,[1]expressOrderReport!$G:$G,$C275),1)</f>
        <v>#NAME?</v>
      </c>
      <c r="H275" s="7" t="e">
        <f ca="1">(G275-F275)*1440</f>
        <v>#NAME?</v>
      </c>
      <c r="I275" s="6">
        <f>AK275/V275</f>
        <v>3.8285714285714287</v>
      </c>
      <c r="J275" s="5" t="str">
        <f>M275&amp;R275</f>
        <v>BBD-BLR-Nagondanahalli-T1S-route-0</v>
      </c>
      <c r="K275" s="5" t="str">
        <f>IF(AF275="","",C275&amp;AF275)</f>
        <v>26-10-2025865198</v>
      </c>
      <c r="L275" s="4">
        <v>45956</v>
      </c>
      <c r="M275" s="1" t="s">
        <v>4</v>
      </c>
      <c r="N275" s="1" t="s">
        <v>3</v>
      </c>
      <c r="O275" s="1">
        <v>270020161</v>
      </c>
      <c r="P275" s="1">
        <v>3</v>
      </c>
      <c r="Q275" s="1" t="s">
        <v>2</v>
      </c>
      <c r="R275" s="1" t="s">
        <v>23</v>
      </c>
      <c r="S275" s="1">
        <v>353564081</v>
      </c>
      <c r="T275" s="1">
        <v>36</v>
      </c>
      <c r="U275" s="1">
        <v>1</v>
      </c>
      <c r="V275" s="1">
        <v>35</v>
      </c>
      <c r="W275" s="1" t="s">
        <v>0</v>
      </c>
      <c r="X275" s="1">
        <v>152500</v>
      </c>
      <c r="Y275" s="1">
        <v>50</v>
      </c>
      <c r="Z275" s="1">
        <v>3.4830000000000001</v>
      </c>
      <c r="AA275" s="3">
        <v>45956.1875</v>
      </c>
      <c r="AB275" s="2">
        <v>45956.213888888888</v>
      </c>
      <c r="AC275" s="1">
        <v>38</v>
      </c>
      <c r="AD275" s="1">
        <v>9</v>
      </c>
      <c r="AE275" s="1">
        <v>41.57</v>
      </c>
      <c r="AF275" s="1">
        <v>865198</v>
      </c>
      <c r="AG275" s="1">
        <v>865198</v>
      </c>
      <c r="AH275" s="3">
        <v>45956.189583333333</v>
      </c>
      <c r="AI275" s="3">
        <v>45956.19027777778</v>
      </c>
      <c r="AJ275" s="3">
        <v>45956.283333333333</v>
      </c>
      <c r="AK275" s="1">
        <v>134</v>
      </c>
    </row>
    <row r="276" spans="1:37">
      <c r="A276" s="1" t="e">
        <f t="array" aca="1" ref="A276" ca="1">_xludf.XLOOKUP(M276,'[2]Migrated Societies Data'!D:D,'[2]Migrated Societies Data'!B:B)</f>
        <v>#NAME?</v>
      </c>
      <c r="B276" s="1" t="e">
        <f t="array" aca="1" ref="B276" ca="1">_xludf.XLOOKUP(M276,'[2]Migrated Societies Data'!D:D,'[2]Migrated Societies Data'!E:E)</f>
        <v>#NAME?</v>
      </c>
      <c r="C276" s="1" t="str">
        <f>TEXT(L276,"DD-MM-YYYY")</f>
        <v>27-10-2025</v>
      </c>
      <c r="D276" s="1">
        <f>WEEKNUM(L276,11)</f>
        <v>44</v>
      </c>
      <c r="E276" s="1">
        <f>MONTH(L276)</f>
        <v>10</v>
      </c>
      <c r="F276" s="8" t="e">
        <f ca="1">MOD(_xludf.MINIFS([1]expressOrderReport!$AS:$AS,[1]expressOrderReport!$Q:$Q,$M276,[1]expressOrderReport!$G:$G,$C276),1)</f>
        <v>#NAME?</v>
      </c>
      <c r="G276" s="8" t="e">
        <f ca="1">MOD(_xludf.MAXIFS([1]expressOrderReport!$AS:$AS,[1]expressOrderReport!$Q:$Q,$M276,[1]expressOrderReport!$G:$G,$C276),1)</f>
        <v>#NAME?</v>
      </c>
      <c r="H276" s="7" t="e">
        <f ca="1">(G276-F276)*1440</f>
        <v>#NAME?</v>
      </c>
      <c r="I276" s="6">
        <f>AK276/V276</f>
        <v>1.59375</v>
      </c>
      <c r="J276" s="5" t="str">
        <f>M276&amp;R276</f>
        <v>BBD-BLR-Budhigere-T1S-route-0</v>
      </c>
      <c r="K276" s="5" t="str">
        <f>IF(AF276="","",C276&amp;AF276)</f>
        <v>27-10-2025861799</v>
      </c>
      <c r="L276" s="4">
        <v>45957</v>
      </c>
      <c r="M276" s="1" t="s">
        <v>7</v>
      </c>
      <c r="N276" s="1" t="s">
        <v>3</v>
      </c>
      <c r="O276" s="1">
        <v>270449341</v>
      </c>
      <c r="P276" s="1">
        <v>3</v>
      </c>
      <c r="Q276" s="1" t="s">
        <v>2</v>
      </c>
      <c r="R276" s="1" t="s">
        <v>23</v>
      </c>
      <c r="S276" s="1">
        <v>354070775</v>
      </c>
      <c r="T276" s="1">
        <v>33</v>
      </c>
      <c r="U276" s="1">
        <v>1</v>
      </c>
      <c r="V276" s="1">
        <v>32</v>
      </c>
      <c r="W276" s="1" t="s">
        <v>0</v>
      </c>
      <c r="X276" s="1">
        <v>152500</v>
      </c>
      <c r="Y276" s="1">
        <v>50</v>
      </c>
      <c r="Z276" s="1">
        <v>1.1619999999999999</v>
      </c>
      <c r="AA276" s="3">
        <v>45957.1875</v>
      </c>
      <c r="AB276" s="2">
        <v>45957.201388888891</v>
      </c>
      <c r="AC276" s="1">
        <v>20</v>
      </c>
      <c r="AD276" s="1">
        <v>9</v>
      </c>
      <c r="AE276" s="1">
        <v>41.64</v>
      </c>
      <c r="AF276" s="1">
        <v>861799</v>
      </c>
      <c r="AG276" s="1">
        <v>861799</v>
      </c>
      <c r="AH276" s="2">
        <v>45957.193749999999</v>
      </c>
      <c r="AI276" s="2">
        <v>45957.193749999999</v>
      </c>
      <c r="AJ276" s="3">
        <v>45957.229861111111</v>
      </c>
      <c r="AK276" s="1">
        <v>51</v>
      </c>
    </row>
    <row r="277" spans="1:37">
      <c r="A277" s="1" t="e">
        <f t="array" aca="1" ref="A277" ca="1">_xludf.XLOOKUP(M277,'[2]Migrated Societies Data'!D:D,'[2]Migrated Societies Data'!B:B)</f>
        <v>#NAME?</v>
      </c>
      <c r="B277" s="1" t="e">
        <f t="array" aca="1" ref="B277" ca="1">_xludf.XLOOKUP(M277,'[2]Migrated Societies Data'!D:D,'[2]Migrated Societies Data'!E:E)</f>
        <v>#NAME?</v>
      </c>
      <c r="C277" s="1" t="str">
        <f>TEXT(L277,"DD-MM-YYYY")</f>
        <v>27-10-2025</v>
      </c>
      <c r="D277" s="1">
        <f>WEEKNUM(L277,11)</f>
        <v>44</v>
      </c>
      <c r="E277" s="1">
        <f>MONTH(L277)</f>
        <v>10</v>
      </c>
      <c r="F277" s="8" t="e">
        <f ca="1">MOD(_xludf.MINIFS([1]expressOrderReport!$AS:$AS,[1]expressOrderReport!$Q:$Q,$M277,[1]expressOrderReport!$G:$G,$C277),1)</f>
        <v>#NAME?</v>
      </c>
      <c r="G277" s="8" t="e">
        <f ca="1">MOD(_xludf.MAXIFS([1]expressOrderReport!$AS:$AS,[1]expressOrderReport!$Q:$Q,$M277,[1]expressOrderReport!$G:$G,$C277),1)</f>
        <v>#NAME?</v>
      </c>
      <c r="H277" s="7" t="e">
        <f ca="1">(G277-F277)*1440</f>
        <v>#NAME?</v>
      </c>
      <c r="I277" s="6">
        <f>AK277/V277</f>
        <v>2.4857142857142858</v>
      </c>
      <c r="J277" s="5" t="str">
        <f>M277&amp;R277</f>
        <v>BBD-BLR-Nagondanahalli-T1S-route-0</v>
      </c>
      <c r="K277" s="5" t="str">
        <f>IF(AF277="","",C277&amp;AF277)</f>
        <v>27-10-2025864231</v>
      </c>
      <c r="L277" s="4">
        <v>45957</v>
      </c>
      <c r="M277" s="1" t="s">
        <v>4</v>
      </c>
      <c r="N277" s="1" t="s">
        <v>3</v>
      </c>
      <c r="O277" s="1">
        <v>270449342</v>
      </c>
      <c r="P277" s="1">
        <v>3</v>
      </c>
      <c r="Q277" s="1" t="s">
        <v>2</v>
      </c>
      <c r="R277" s="1" t="s">
        <v>23</v>
      </c>
      <c r="S277" s="1">
        <v>354070788</v>
      </c>
      <c r="T277" s="1">
        <v>35</v>
      </c>
      <c r="U277" s="1">
        <v>0</v>
      </c>
      <c r="V277" s="1">
        <v>35</v>
      </c>
      <c r="W277" s="1" t="s">
        <v>0</v>
      </c>
      <c r="X277" s="1">
        <v>152500</v>
      </c>
      <c r="Y277" s="1">
        <v>50</v>
      </c>
      <c r="Z277" s="1">
        <v>3.4830000000000001</v>
      </c>
      <c r="AA277" s="3">
        <v>45957.1875</v>
      </c>
      <c r="AB277" s="2">
        <v>45957.213194444441</v>
      </c>
      <c r="AC277" s="1">
        <v>37</v>
      </c>
      <c r="AD277" s="1">
        <v>9</v>
      </c>
      <c r="AE277" s="1">
        <v>41.68</v>
      </c>
      <c r="AF277" s="1">
        <v>864231</v>
      </c>
      <c r="AG277" s="1">
        <v>864231</v>
      </c>
      <c r="AH277" s="2">
        <v>45957.185416666667</v>
      </c>
      <c r="AI277" s="2">
        <v>45957.185416666667</v>
      </c>
      <c r="AJ277" s="3">
        <v>45957.246527777781</v>
      </c>
      <c r="AK277" s="1">
        <v>87</v>
      </c>
    </row>
    <row r="278" spans="1:37">
      <c r="A278" s="1" t="e">
        <f t="array" aca="1" ref="A278" ca="1">_xludf.XLOOKUP(M278,'[2]Migrated Societies Data'!D:D,'[2]Migrated Societies Data'!B:B)</f>
        <v>#NAME?</v>
      </c>
      <c r="B278" s="1" t="e">
        <f t="array" aca="1" ref="B278" ca="1">_xludf.XLOOKUP(M278,'[2]Migrated Societies Data'!D:D,'[2]Migrated Societies Data'!E:E)</f>
        <v>#NAME?</v>
      </c>
      <c r="C278" s="1" t="str">
        <f>TEXT(L278,"DD-MM-YYYY")</f>
        <v>27-10-2025</v>
      </c>
      <c r="D278" s="1">
        <f>WEEKNUM(L278,11)</f>
        <v>44</v>
      </c>
      <c r="E278" s="1">
        <f>MONTH(L278)</f>
        <v>10</v>
      </c>
      <c r="F278" s="8" t="e">
        <f ca="1">MOD(_xludf.MINIFS([1]expressOrderReport!$AS:$AS,[1]expressOrderReport!$Q:$Q,$M278,[1]expressOrderReport!$G:$G,$C278),1)</f>
        <v>#NAME?</v>
      </c>
      <c r="G278" s="8" t="e">
        <f ca="1">MOD(_xludf.MAXIFS([1]expressOrderReport!$AS:$AS,[1]expressOrderReport!$Q:$Q,$M278,[1]expressOrderReport!$G:$G,$C278),1)</f>
        <v>#NAME?</v>
      </c>
      <c r="H278" s="7" t="e">
        <f ca="1">(G278-F278)*1440</f>
        <v>#NAME?</v>
      </c>
      <c r="I278" s="6">
        <f>AK278/V278</f>
        <v>2.3541666666666665</v>
      </c>
      <c r="J278" s="5" t="str">
        <f>M278&amp;R278</f>
        <v>BBD-BLR-PeenyaPhase3-T1S-route-0</v>
      </c>
      <c r="K278" s="5" t="str">
        <f>IF(AF278="","",C278&amp;AF278)</f>
        <v>27-10-2025861857</v>
      </c>
      <c r="L278" s="4">
        <v>45957</v>
      </c>
      <c r="M278" s="1" t="s">
        <v>13</v>
      </c>
      <c r="N278" s="1" t="s">
        <v>3</v>
      </c>
      <c r="O278" s="1">
        <v>270449361</v>
      </c>
      <c r="P278" s="1">
        <v>3</v>
      </c>
      <c r="Q278" s="1" t="s">
        <v>2</v>
      </c>
      <c r="R278" s="1" t="s">
        <v>23</v>
      </c>
      <c r="S278" s="1">
        <v>354070807</v>
      </c>
      <c r="T278" s="1">
        <v>48</v>
      </c>
      <c r="U278" s="1">
        <v>0</v>
      </c>
      <c r="V278" s="1">
        <v>48</v>
      </c>
      <c r="W278" s="1" t="s">
        <v>0</v>
      </c>
      <c r="X278" s="1">
        <v>152500</v>
      </c>
      <c r="Y278" s="1">
        <v>50</v>
      </c>
      <c r="Z278" s="1">
        <v>5.1890000000000001</v>
      </c>
      <c r="AA278" s="3">
        <v>45957.1875</v>
      </c>
      <c r="AB278" s="2">
        <v>45957.220138888886</v>
      </c>
      <c r="AC278" s="1">
        <v>47</v>
      </c>
      <c r="AD278" s="1">
        <v>9</v>
      </c>
      <c r="AE278" s="1">
        <v>41.36</v>
      </c>
      <c r="AF278" s="1">
        <v>861857</v>
      </c>
      <c r="AG278" s="1">
        <v>861857</v>
      </c>
      <c r="AH278" s="3">
        <v>45957.186111111114</v>
      </c>
      <c r="AI278" s="3">
        <v>45957.186805555553</v>
      </c>
      <c r="AJ278" s="3">
        <v>45957.265972222223</v>
      </c>
      <c r="AK278" s="1">
        <v>113</v>
      </c>
    </row>
    <row r="279" spans="1:37">
      <c r="A279" s="1" t="e">
        <f t="array" aca="1" ref="A279" ca="1">_xludf.XLOOKUP(M279,'[2]Migrated Societies Data'!D:D,'[2]Migrated Societies Data'!B:B)</f>
        <v>#NAME?</v>
      </c>
      <c r="B279" s="1" t="e">
        <f t="array" aca="1" ref="B279" ca="1">_xludf.XLOOKUP(M279,'[2]Migrated Societies Data'!D:D,'[2]Migrated Societies Data'!E:E)</f>
        <v>#NAME?</v>
      </c>
      <c r="C279" s="1" t="str">
        <f>TEXT(L279,"DD-MM-YYYY")</f>
        <v>25-10-2025</v>
      </c>
      <c r="D279" s="1">
        <f>WEEKNUM(L279,11)</f>
        <v>43</v>
      </c>
      <c r="E279" s="1">
        <f>MONTH(L279)</f>
        <v>10</v>
      </c>
      <c r="F279" s="8" t="e">
        <f ca="1">MOD(_xludf.MINIFS([1]expressOrderReport!$AS:$AS,[1]expressOrderReport!$Q:$Q,$M279,[1]expressOrderReport!$G:$G,$C279),1)</f>
        <v>#NAME?</v>
      </c>
      <c r="G279" s="8" t="e">
        <f ca="1">MOD(_xludf.MAXIFS([1]expressOrderReport!$AS:$AS,[1]expressOrderReport!$Q:$Q,$M279,[1]expressOrderReport!$G:$G,$C279),1)</f>
        <v>#NAME?</v>
      </c>
      <c r="H279" s="7" t="e">
        <f ca="1">(G279-F279)*1440</f>
        <v>#NAME?</v>
      </c>
      <c r="I279" s="6">
        <f>AK279/V279</f>
        <v>1.5625</v>
      </c>
      <c r="J279" s="5" t="str">
        <f>M279&amp;R279</f>
        <v>BBD-BLR-Budhigere-T1S-route-1</v>
      </c>
      <c r="K279" s="5" t="str">
        <f>IF(AF279="","",C279&amp;AF279)</f>
        <v>25-10-2025861799</v>
      </c>
      <c r="L279" s="4">
        <v>45955</v>
      </c>
      <c r="M279" s="1" t="s">
        <v>7</v>
      </c>
      <c r="N279" s="1" t="s">
        <v>3</v>
      </c>
      <c r="O279" s="1">
        <v>269632183</v>
      </c>
      <c r="P279" s="1">
        <v>3</v>
      </c>
      <c r="Q279" s="1" t="s">
        <v>2</v>
      </c>
      <c r="R279" s="1" t="s">
        <v>16</v>
      </c>
      <c r="S279" s="1">
        <v>353108636</v>
      </c>
      <c r="T279" s="1">
        <v>32</v>
      </c>
      <c r="U279" s="1">
        <v>0</v>
      </c>
      <c r="V279" s="1">
        <v>32</v>
      </c>
      <c r="W279" s="1" t="s">
        <v>0</v>
      </c>
      <c r="X279" s="1">
        <v>152500</v>
      </c>
      <c r="Y279" s="1">
        <v>50</v>
      </c>
      <c r="Z279" s="1">
        <v>1.1619999999999999</v>
      </c>
      <c r="AA279" s="3">
        <v>45955.1875</v>
      </c>
      <c r="AB279" s="2">
        <v>45955.203472222223</v>
      </c>
      <c r="AC279" s="1">
        <v>23</v>
      </c>
      <c r="AD279" s="1">
        <v>9</v>
      </c>
      <c r="AE279" s="1">
        <v>40.57</v>
      </c>
      <c r="AF279" s="1">
        <v>861799</v>
      </c>
      <c r="AG279" s="1">
        <v>861799</v>
      </c>
      <c r="AH279" s="2">
        <v>45955.206944444442</v>
      </c>
      <c r="AI279" s="3">
        <v>45955.206944444442</v>
      </c>
      <c r="AJ279" s="3">
        <v>45955.242361111108</v>
      </c>
      <c r="AK279" s="1">
        <v>50</v>
      </c>
    </row>
    <row r="280" spans="1:37">
      <c r="A280" s="1" t="e">
        <f t="array" aca="1" ref="A280" ca="1">_xludf.XLOOKUP(M280,'[2]Migrated Societies Data'!D:D,'[2]Migrated Societies Data'!B:B)</f>
        <v>#NAME?</v>
      </c>
      <c r="B280" s="1" t="e">
        <f t="array" aca="1" ref="B280" ca="1">_xludf.XLOOKUP(M280,'[2]Migrated Societies Data'!D:D,'[2]Migrated Societies Data'!E:E)</f>
        <v>#NAME?</v>
      </c>
      <c r="C280" s="1" t="str">
        <f>TEXT(L280,"DD-MM-YYYY")</f>
        <v>25-10-2025</v>
      </c>
      <c r="D280" s="1">
        <f>WEEKNUM(L280,11)</f>
        <v>43</v>
      </c>
      <c r="E280" s="1">
        <f>MONTH(L280)</f>
        <v>10</v>
      </c>
      <c r="F280" s="8" t="e">
        <f ca="1">MOD(_xludf.MINIFS([1]expressOrderReport!$AS:$AS,[1]expressOrderReport!$Q:$Q,$M280,[1]expressOrderReport!$G:$G,$C280),1)</f>
        <v>#NAME?</v>
      </c>
      <c r="G280" s="8" t="e">
        <f ca="1">MOD(_xludf.MAXIFS([1]expressOrderReport!$AS:$AS,[1]expressOrderReport!$Q:$Q,$M280,[1]expressOrderReport!$G:$G,$C280),1)</f>
        <v>#NAME?</v>
      </c>
      <c r="H280" s="7" t="e">
        <f ca="1">(G280-F280)*1440</f>
        <v>#NAME?</v>
      </c>
      <c r="I280" s="6">
        <f>AK280/V280</f>
        <v>3.4375</v>
      </c>
      <c r="J280" s="5" t="str">
        <f>M280&amp;R280</f>
        <v>BBD-BLR-Nagondanahalli-T1S-route-1</v>
      </c>
      <c r="K280" s="5" t="str">
        <f>IF(AF280="","",C280&amp;AF280)</f>
        <v>25-10-2025865184</v>
      </c>
      <c r="L280" s="4">
        <v>45955</v>
      </c>
      <c r="M280" s="1" t="s">
        <v>4</v>
      </c>
      <c r="N280" s="1" t="s">
        <v>3</v>
      </c>
      <c r="O280" s="1">
        <v>269632182</v>
      </c>
      <c r="P280" s="1">
        <v>3</v>
      </c>
      <c r="Q280" s="1" t="s">
        <v>2</v>
      </c>
      <c r="R280" s="1" t="s">
        <v>16</v>
      </c>
      <c r="S280" s="1">
        <v>353108641</v>
      </c>
      <c r="T280" s="1">
        <v>32</v>
      </c>
      <c r="U280" s="1">
        <v>0</v>
      </c>
      <c r="V280" s="1">
        <v>32</v>
      </c>
      <c r="W280" s="1" t="s">
        <v>0</v>
      </c>
      <c r="X280" s="1">
        <v>152500</v>
      </c>
      <c r="Y280" s="1">
        <v>50</v>
      </c>
      <c r="Z280" s="1">
        <v>2.2919999999999998</v>
      </c>
      <c r="AA280" s="3">
        <v>45955.1875</v>
      </c>
      <c r="AB280" s="2">
        <v>45955.206250000003</v>
      </c>
      <c r="AC280" s="1">
        <v>27</v>
      </c>
      <c r="AD280" s="1">
        <v>9</v>
      </c>
      <c r="AE280" s="1">
        <v>41.59</v>
      </c>
      <c r="AF280" s="1">
        <v>865184</v>
      </c>
      <c r="AG280" s="1">
        <v>865184</v>
      </c>
      <c r="AH280" s="3">
        <v>45955.229166666664</v>
      </c>
      <c r="AI280" s="3">
        <v>45955.229861111111</v>
      </c>
      <c r="AJ280" s="3">
        <v>45955.306250000001</v>
      </c>
      <c r="AK280" s="1">
        <v>110</v>
      </c>
    </row>
    <row r="281" spans="1:37">
      <c r="A281" s="1" t="e">
        <f t="array" aca="1" ref="A281" ca="1">_xludf.XLOOKUP(M281,'[2]Migrated Societies Data'!D:D,'[2]Migrated Societies Data'!B:B)</f>
        <v>#NAME?</v>
      </c>
      <c r="B281" s="1" t="e">
        <f t="array" aca="1" ref="B281" ca="1">_xludf.XLOOKUP(M281,'[2]Migrated Societies Data'!D:D,'[2]Migrated Societies Data'!E:E)</f>
        <v>#NAME?</v>
      </c>
      <c r="C281" s="1" t="str">
        <f>TEXT(L281,"DD-MM-YYYY")</f>
        <v>25-10-2025</v>
      </c>
      <c r="D281" s="1">
        <f>WEEKNUM(L281,11)</f>
        <v>43</v>
      </c>
      <c r="E281" s="1">
        <f>MONTH(L281)</f>
        <v>10</v>
      </c>
      <c r="F281" s="8" t="e">
        <f ca="1">MOD(_xludf.MINIFS([1]expressOrderReport!$AS:$AS,[1]expressOrderReport!$Q:$Q,$M281,[1]expressOrderReport!$G:$G,$C281),1)</f>
        <v>#NAME?</v>
      </c>
      <c r="G281" s="8" t="e">
        <f ca="1">MOD(_xludf.MAXIFS([1]expressOrderReport!$AS:$AS,[1]expressOrderReport!$Q:$Q,$M281,[1]expressOrderReport!$G:$G,$C281),1)</f>
        <v>#NAME?</v>
      </c>
      <c r="H281" s="7" t="e">
        <f ca="1">(G281-F281)*1440</f>
        <v>#NAME?</v>
      </c>
      <c r="I281" s="6">
        <f>AK281/V281</f>
        <v>2</v>
      </c>
      <c r="J281" s="5" t="str">
        <f>M281&amp;R281</f>
        <v>BBD-BLR-PeenyaPhase3-T1S-route-1</v>
      </c>
      <c r="K281" s="5" t="str">
        <f>IF(AF281="","",C281&amp;AF281)</f>
        <v>25-10-2025835425</v>
      </c>
      <c r="L281" s="4">
        <v>45955</v>
      </c>
      <c r="M281" s="1" t="s">
        <v>13</v>
      </c>
      <c r="N281" s="1" t="s">
        <v>3</v>
      </c>
      <c r="O281" s="1">
        <v>269632186</v>
      </c>
      <c r="P281" s="1">
        <v>3</v>
      </c>
      <c r="Q281" s="1" t="s">
        <v>2</v>
      </c>
      <c r="R281" s="1" t="s">
        <v>16</v>
      </c>
      <c r="S281" s="1">
        <v>353108661</v>
      </c>
      <c r="T281" s="1">
        <v>42</v>
      </c>
      <c r="U281" s="1">
        <v>2</v>
      </c>
      <c r="V281" s="1">
        <v>40</v>
      </c>
      <c r="W281" s="1" t="s">
        <v>0</v>
      </c>
      <c r="X281" s="1">
        <v>152500</v>
      </c>
      <c r="Y281" s="1">
        <v>50</v>
      </c>
      <c r="Z281" s="1">
        <v>4.1870000000000003</v>
      </c>
      <c r="AA281" s="3">
        <v>45955.1875</v>
      </c>
      <c r="AB281" s="2">
        <v>45955.213194444441</v>
      </c>
      <c r="AC281" s="1">
        <v>37</v>
      </c>
      <c r="AD281" s="1">
        <v>9</v>
      </c>
      <c r="AE281" s="1">
        <v>41.24</v>
      </c>
      <c r="AF281" s="1">
        <v>835425</v>
      </c>
      <c r="AG281" s="1">
        <v>835425</v>
      </c>
      <c r="AH281" s="3">
        <v>45955.177777777775</v>
      </c>
      <c r="AI281" s="3">
        <v>45955.178472222222</v>
      </c>
      <c r="AJ281" s="3">
        <v>45955.234027777777</v>
      </c>
      <c r="AK281" s="1">
        <v>80</v>
      </c>
    </row>
    <row r="282" spans="1:37">
      <c r="A282" s="1" t="e">
        <f t="array" aca="1" ref="A282" ca="1">_xludf.XLOOKUP(M282,'[2]Migrated Societies Data'!D:D,'[2]Migrated Societies Data'!B:B)</f>
        <v>#NAME?</v>
      </c>
      <c r="B282" s="1" t="e">
        <f t="array" aca="1" ref="B282" ca="1">_xludf.XLOOKUP(M282,'[2]Migrated Societies Data'!D:D,'[2]Migrated Societies Data'!E:E)</f>
        <v>#NAME?</v>
      </c>
      <c r="C282" s="1" t="str">
        <f>TEXT(L282,"DD-MM-YYYY")</f>
        <v>26-10-2025</v>
      </c>
      <c r="D282" s="1">
        <f>WEEKNUM(L282,11)</f>
        <v>43</v>
      </c>
      <c r="E282" s="1">
        <f>MONTH(L282)</f>
        <v>10</v>
      </c>
      <c r="F282" s="8" t="e">
        <f ca="1">MOD(_xludf.MINIFS([1]expressOrderReport!$AS:$AS,[1]expressOrderReport!$Q:$Q,$M282,[1]expressOrderReport!$G:$G,$C282),1)</f>
        <v>#NAME?</v>
      </c>
      <c r="G282" s="8" t="e">
        <f ca="1">MOD(_xludf.MAXIFS([1]expressOrderReport!$AS:$AS,[1]expressOrderReport!$Q:$Q,$M282,[1]expressOrderReport!$G:$G,$C282),1)</f>
        <v>#NAME?</v>
      </c>
      <c r="H282" s="7" t="e">
        <f ca="1">(G282-F282)*1440</f>
        <v>#NAME?</v>
      </c>
      <c r="I282" s="6">
        <f>AK282/V282</f>
        <v>1.8717948717948718</v>
      </c>
      <c r="J282" s="5" t="str">
        <f>M282&amp;R282</f>
        <v>BBD-BLR-PeenyaPhase3-T1S-route-1</v>
      </c>
      <c r="K282" s="5" t="str">
        <f>IF(AF282="","",C282&amp;AF282)</f>
        <v>26-10-2025835425</v>
      </c>
      <c r="L282" s="4">
        <v>45956</v>
      </c>
      <c r="M282" s="1" t="s">
        <v>13</v>
      </c>
      <c r="N282" s="1" t="s">
        <v>3</v>
      </c>
      <c r="O282" s="1">
        <v>270020153</v>
      </c>
      <c r="P282" s="1">
        <v>3</v>
      </c>
      <c r="Q282" s="1" t="s">
        <v>2</v>
      </c>
      <c r="R282" s="1" t="s">
        <v>16</v>
      </c>
      <c r="S282" s="1">
        <v>353564066</v>
      </c>
      <c r="T282" s="1">
        <v>41</v>
      </c>
      <c r="U282" s="1">
        <v>2</v>
      </c>
      <c r="V282" s="1">
        <v>39</v>
      </c>
      <c r="W282" s="1" t="s">
        <v>0</v>
      </c>
      <c r="X282" s="1">
        <v>152500</v>
      </c>
      <c r="Y282" s="1">
        <v>50</v>
      </c>
      <c r="Z282" s="1">
        <v>4.1870000000000003</v>
      </c>
      <c r="AA282" s="3">
        <v>45956.1875</v>
      </c>
      <c r="AB282" s="2">
        <v>45956.213194444441</v>
      </c>
      <c r="AC282" s="1">
        <v>37</v>
      </c>
      <c r="AD282" s="1">
        <v>9</v>
      </c>
      <c r="AE282" s="1">
        <v>39.56</v>
      </c>
      <c r="AF282" s="1">
        <v>835425</v>
      </c>
      <c r="AG282" s="1">
        <v>835425</v>
      </c>
      <c r="AH282" s="3">
        <v>45956.174305555556</v>
      </c>
      <c r="AI282" s="3">
        <v>45956.176388888889</v>
      </c>
      <c r="AJ282" s="3">
        <v>45956.227777777778</v>
      </c>
      <c r="AK282" s="1">
        <v>73</v>
      </c>
    </row>
    <row r="283" spans="1:37">
      <c r="A283" s="1" t="e">
        <f t="array" aca="1" ref="A283" ca="1">_xludf.XLOOKUP(M283,'[2]Migrated Societies Data'!D:D,'[2]Migrated Societies Data'!B:B)</f>
        <v>#NAME?</v>
      </c>
      <c r="B283" s="1" t="e">
        <f t="array" aca="1" ref="B283" ca="1">_xludf.XLOOKUP(M283,'[2]Migrated Societies Data'!D:D,'[2]Migrated Societies Data'!E:E)</f>
        <v>#NAME?</v>
      </c>
      <c r="C283" s="1" t="str">
        <f>TEXT(L283,"DD-MM-YYYY")</f>
        <v>26-10-2025</v>
      </c>
      <c r="D283" s="1">
        <f>WEEKNUM(L283,11)</f>
        <v>43</v>
      </c>
      <c r="E283" s="1">
        <f>MONTH(L283)</f>
        <v>10</v>
      </c>
      <c r="F283" s="8" t="e">
        <f ca="1">MOD(_xludf.MINIFS([1]expressOrderReport!$AS:$AS,[1]expressOrderReport!$Q:$Q,$M283,[1]expressOrderReport!$G:$G,$C283),1)</f>
        <v>#NAME?</v>
      </c>
      <c r="G283" s="8" t="e">
        <f ca="1">MOD(_xludf.MAXIFS([1]expressOrderReport!$AS:$AS,[1]expressOrderReport!$Q:$Q,$M283,[1]expressOrderReport!$G:$G,$C283),1)</f>
        <v>#NAME?</v>
      </c>
      <c r="H283" s="7" t="e">
        <f ca="1">(G283-F283)*1440</f>
        <v>#NAME?</v>
      </c>
      <c r="I283" s="6">
        <f>AK283/V283</f>
        <v>1.8125</v>
      </c>
      <c r="J283" s="5" t="str">
        <f>M283&amp;R283</f>
        <v>BBD-BLR-Budhigere-T1S-route-1</v>
      </c>
      <c r="K283" s="5" t="str">
        <f>IF(AF283="","",C283&amp;AF283)</f>
        <v>26-10-2025861793</v>
      </c>
      <c r="L283" s="4">
        <v>45956</v>
      </c>
      <c r="M283" s="1" t="s">
        <v>7</v>
      </c>
      <c r="N283" s="1" t="s">
        <v>3</v>
      </c>
      <c r="O283" s="1">
        <v>270020156</v>
      </c>
      <c r="P283" s="1">
        <v>3</v>
      </c>
      <c r="Q283" s="1" t="s">
        <v>2</v>
      </c>
      <c r="R283" s="1" t="s">
        <v>16</v>
      </c>
      <c r="S283" s="1">
        <v>353564074</v>
      </c>
      <c r="T283" s="1">
        <v>32</v>
      </c>
      <c r="U283" s="1">
        <v>0</v>
      </c>
      <c r="V283" s="1">
        <v>32</v>
      </c>
      <c r="W283" s="1" t="s">
        <v>0</v>
      </c>
      <c r="X283" s="1">
        <v>152500</v>
      </c>
      <c r="Y283" s="1">
        <v>50</v>
      </c>
      <c r="Z283" s="1">
        <v>1.1619999999999999</v>
      </c>
      <c r="AA283" s="3">
        <v>45956.1875</v>
      </c>
      <c r="AB283" s="2">
        <v>45956.20416666667</v>
      </c>
      <c r="AC283" s="1">
        <v>24</v>
      </c>
      <c r="AD283" s="1">
        <v>9</v>
      </c>
      <c r="AE283" s="1">
        <v>41.56</v>
      </c>
      <c r="AF283" s="1">
        <v>861793</v>
      </c>
      <c r="AG283" s="1">
        <v>861793</v>
      </c>
      <c r="AH283" s="2">
        <v>45956.186805555553</v>
      </c>
      <c r="AI283" s="3">
        <v>45956.1875</v>
      </c>
      <c r="AJ283" s="3">
        <v>45956.227777777778</v>
      </c>
      <c r="AK283" s="1">
        <v>58</v>
      </c>
    </row>
    <row r="284" spans="1:37">
      <c r="A284" s="1" t="e">
        <f t="array" aca="1" ref="A284" ca="1">_xludf.XLOOKUP(M284,'[2]Migrated Societies Data'!D:D,'[2]Migrated Societies Data'!B:B)</f>
        <v>#NAME?</v>
      </c>
      <c r="B284" s="1" t="e">
        <f t="array" aca="1" ref="B284" ca="1">_xludf.XLOOKUP(M284,'[2]Migrated Societies Data'!D:D,'[2]Migrated Societies Data'!E:E)</f>
        <v>#NAME?</v>
      </c>
      <c r="C284" s="1" t="str">
        <f>TEXT(L284,"DD-MM-YYYY")</f>
        <v>26-10-2025</v>
      </c>
      <c r="D284" s="1">
        <f>WEEKNUM(L284,11)</f>
        <v>43</v>
      </c>
      <c r="E284" s="1">
        <f>MONTH(L284)</f>
        <v>10</v>
      </c>
      <c r="F284" s="8" t="e">
        <f ca="1">MOD(_xludf.MINIFS([1]expressOrderReport!$AS:$AS,[1]expressOrderReport!$Q:$Q,$M284,[1]expressOrderReport!$G:$G,$C284),1)</f>
        <v>#NAME?</v>
      </c>
      <c r="G284" s="8" t="e">
        <f ca="1">MOD(_xludf.MAXIFS([1]expressOrderReport!$AS:$AS,[1]expressOrderReport!$Q:$Q,$M284,[1]expressOrderReport!$G:$G,$C284),1)</f>
        <v>#NAME?</v>
      </c>
      <c r="H284" s="7" t="e">
        <f ca="1">(G284-F284)*1440</f>
        <v>#NAME?</v>
      </c>
      <c r="I284" s="6">
        <f>AK284/V284</f>
        <v>2.9411764705882355</v>
      </c>
      <c r="J284" s="5" t="str">
        <f>M284&amp;R284</f>
        <v>BBD-BLR-Nagondanahalli-T1S-route-1</v>
      </c>
      <c r="K284" s="5" t="str">
        <f>IF(AF284="","",C284&amp;AF284)</f>
        <v>26-10-2025866270</v>
      </c>
      <c r="L284" s="4">
        <v>45956</v>
      </c>
      <c r="M284" s="1" t="s">
        <v>4</v>
      </c>
      <c r="N284" s="1" t="s">
        <v>3</v>
      </c>
      <c r="O284" s="1">
        <v>270020161</v>
      </c>
      <c r="P284" s="1">
        <v>3</v>
      </c>
      <c r="Q284" s="1" t="s">
        <v>2</v>
      </c>
      <c r="R284" s="1" t="s">
        <v>16</v>
      </c>
      <c r="S284" s="1">
        <v>353564082</v>
      </c>
      <c r="T284" s="1">
        <v>34</v>
      </c>
      <c r="U284" s="1">
        <v>0</v>
      </c>
      <c r="V284" s="1">
        <v>34</v>
      </c>
      <c r="W284" s="1" t="s">
        <v>0</v>
      </c>
      <c r="X284" s="1">
        <v>152500</v>
      </c>
      <c r="Y284" s="1">
        <v>50</v>
      </c>
      <c r="Z284" s="1">
        <v>2.746</v>
      </c>
      <c r="AA284" s="3">
        <v>45956.1875</v>
      </c>
      <c r="AB284" s="2">
        <v>45956.208333333336</v>
      </c>
      <c r="AC284" s="1">
        <v>30</v>
      </c>
      <c r="AD284" s="1">
        <v>9</v>
      </c>
      <c r="AE284" s="1">
        <v>40.6</v>
      </c>
      <c r="AF284" s="1">
        <v>866270</v>
      </c>
      <c r="AG284" s="1">
        <v>866270</v>
      </c>
      <c r="AH284" s="3">
        <v>45956.197222222225</v>
      </c>
      <c r="AI284" s="3">
        <v>45956.197916666664</v>
      </c>
      <c r="AJ284" s="3">
        <v>45956.268055555556</v>
      </c>
      <c r="AK284" s="1">
        <v>100</v>
      </c>
    </row>
    <row r="285" spans="1:37">
      <c r="A285" s="1" t="e">
        <f t="array" aca="1" ref="A285" ca="1">_xludf.XLOOKUP(M285,'[2]Migrated Societies Data'!D:D,'[2]Migrated Societies Data'!B:B)</f>
        <v>#NAME?</v>
      </c>
      <c r="B285" s="1" t="e">
        <f t="array" aca="1" ref="B285" ca="1">_xludf.XLOOKUP(M285,'[2]Migrated Societies Data'!D:D,'[2]Migrated Societies Data'!E:E)</f>
        <v>#NAME?</v>
      </c>
      <c r="C285" s="1" t="str">
        <f>TEXT(L285,"DD-MM-YYYY")</f>
        <v>27-10-2025</v>
      </c>
      <c r="D285" s="1">
        <f>WEEKNUM(L285,11)</f>
        <v>44</v>
      </c>
      <c r="E285" s="1">
        <f>MONTH(L285)</f>
        <v>10</v>
      </c>
      <c r="F285" s="8" t="e">
        <f ca="1">MOD(_xludf.MINIFS([1]expressOrderReport!$AS:$AS,[1]expressOrderReport!$Q:$Q,$M285,[1]expressOrderReport!$G:$G,$C285),1)</f>
        <v>#NAME?</v>
      </c>
      <c r="G285" s="8" t="e">
        <f ca="1">MOD(_xludf.MAXIFS([1]expressOrderReport!$AS:$AS,[1]expressOrderReport!$Q:$Q,$M285,[1]expressOrderReport!$G:$G,$C285),1)</f>
        <v>#NAME?</v>
      </c>
      <c r="H285" s="7" t="e">
        <f ca="1">(G285-F285)*1440</f>
        <v>#NAME?</v>
      </c>
      <c r="I285" s="6">
        <f>AK285/V285</f>
        <v>2.2777777777777777</v>
      </c>
      <c r="J285" s="5" t="str">
        <f>M285&amp;R285</f>
        <v>BBD-BLR-Budhigere-T1S-route-1</v>
      </c>
      <c r="K285" s="5" t="str">
        <f>IF(AF285="","",C285&amp;AF285)</f>
        <v>27-10-2025861946</v>
      </c>
      <c r="L285" s="4">
        <v>45957</v>
      </c>
      <c r="M285" s="1" t="s">
        <v>7</v>
      </c>
      <c r="N285" s="1" t="s">
        <v>3</v>
      </c>
      <c r="O285" s="1">
        <v>270449341</v>
      </c>
      <c r="P285" s="1">
        <v>3</v>
      </c>
      <c r="Q285" s="1" t="s">
        <v>2</v>
      </c>
      <c r="R285" s="1" t="s">
        <v>16</v>
      </c>
      <c r="S285" s="1">
        <v>354070780</v>
      </c>
      <c r="T285" s="1">
        <v>36</v>
      </c>
      <c r="U285" s="1">
        <v>0</v>
      </c>
      <c r="V285" s="1">
        <v>36</v>
      </c>
      <c r="W285" s="1" t="s">
        <v>0</v>
      </c>
      <c r="X285" s="1">
        <v>152500</v>
      </c>
      <c r="Y285" s="1">
        <v>50</v>
      </c>
      <c r="Z285" s="1">
        <v>1.1619999999999999</v>
      </c>
      <c r="AA285" s="3">
        <v>45957.1875</v>
      </c>
      <c r="AB285" s="2">
        <v>45957.205555555556</v>
      </c>
      <c r="AC285" s="1">
        <v>26</v>
      </c>
      <c r="AD285" s="1">
        <v>9</v>
      </c>
      <c r="AE285" s="1">
        <v>41.92</v>
      </c>
      <c r="AF285" s="1">
        <v>861946</v>
      </c>
      <c r="AG285" s="1">
        <v>861946</v>
      </c>
      <c r="AH285" s="2">
        <v>45957.193749999999</v>
      </c>
      <c r="AI285" s="3">
        <v>45957.194444444445</v>
      </c>
      <c r="AJ285" s="3">
        <v>45957.252083333333</v>
      </c>
      <c r="AK285" s="1">
        <v>82</v>
      </c>
    </row>
    <row r="286" spans="1:37">
      <c r="A286" s="1" t="e">
        <f t="array" aca="1" ref="A286" ca="1">_xludf.XLOOKUP(M286,'[2]Migrated Societies Data'!D:D,'[2]Migrated Societies Data'!B:B)</f>
        <v>#NAME?</v>
      </c>
      <c r="B286" s="1" t="e">
        <f t="array" aca="1" ref="B286" ca="1">_xludf.XLOOKUP(M286,'[2]Migrated Societies Data'!D:D,'[2]Migrated Societies Data'!E:E)</f>
        <v>#NAME?</v>
      </c>
      <c r="C286" s="1" t="str">
        <f>TEXT(L286,"DD-MM-YYYY")</f>
        <v>27-10-2025</v>
      </c>
      <c r="D286" s="1">
        <f>WEEKNUM(L286,11)</f>
        <v>44</v>
      </c>
      <c r="E286" s="1">
        <f>MONTH(L286)</f>
        <v>10</v>
      </c>
      <c r="F286" s="8" t="e">
        <f ca="1">MOD(_xludf.MINIFS([1]expressOrderReport!$AS:$AS,[1]expressOrderReport!$Q:$Q,$M286,[1]expressOrderReport!$G:$G,$C286),1)</f>
        <v>#NAME?</v>
      </c>
      <c r="G286" s="8" t="e">
        <f ca="1">MOD(_xludf.MAXIFS([1]expressOrderReport!$AS:$AS,[1]expressOrderReport!$Q:$Q,$M286,[1]expressOrderReport!$G:$G,$C286),1)</f>
        <v>#NAME?</v>
      </c>
      <c r="H286" s="7" t="e">
        <f ca="1">(G286-F286)*1440</f>
        <v>#NAME?</v>
      </c>
      <c r="I286" s="6">
        <f>AK286/V286</f>
        <v>2.606060606060606</v>
      </c>
      <c r="J286" s="5" t="str">
        <f>M286&amp;R286</f>
        <v>BBD-BLR-Nagondanahalli-T1S-route-1</v>
      </c>
      <c r="K286" s="5" t="str">
        <f>IF(AF286="","",C286&amp;AF286)</f>
        <v>27-10-2025864380</v>
      </c>
      <c r="L286" s="4">
        <v>45957</v>
      </c>
      <c r="M286" s="1" t="s">
        <v>4</v>
      </c>
      <c r="N286" s="1" t="s">
        <v>3</v>
      </c>
      <c r="O286" s="1">
        <v>270449342</v>
      </c>
      <c r="P286" s="1">
        <v>3</v>
      </c>
      <c r="Q286" s="1" t="s">
        <v>2</v>
      </c>
      <c r="R286" s="1" t="s">
        <v>16</v>
      </c>
      <c r="S286" s="1">
        <v>354070793</v>
      </c>
      <c r="T286" s="1">
        <v>33</v>
      </c>
      <c r="U286" s="1">
        <v>0</v>
      </c>
      <c r="V286" s="1">
        <v>33</v>
      </c>
      <c r="W286" s="1" t="s">
        <v>0</v>
      </c>
      <c r="X286" s="1">
        <v>152500</v>
      </c>
      <c r="Y286" s="1">
        <v>50</v>
      </c>
      <c r="Z286" s="1">
        <v>2.746</v>
      </c>
      <c r="AA286" s="3">
        <v>45957.1875</v>
      </c>
      <c r="AB286" s="2">
        <v>45957.209027777775</v>
      </c>
      <c r="AC286" s="1">
        <v>31</v>
      </c>
      <c r="AD286" s="1">
        <v>9</v>
      </c>
      <c r="AE286" s="1">
        <v>41.62</v>
      </c>
      <c r="AF286" s="1">
        <v>864380</v>
      </c>
      <c r="AG286" s="1">
        <v>864380</v>
      </c>
      <c r="AH286" s="2">
        <v>45957.191666666666</v>
      </c>
      <c r="AI286" s="2">
        <v>45957.192361111112</v>
      </c>
      <c r="AJ286" s="3">
        <v>45957.25277777778</v>
      </c>
      <c r="AK286" s="1">
        <v>86</v>
      </c>
    </row>
    <row r="287" spans="1:37">
      <c r="A287" s="1" t="e">
        <f t="array" aca="1" ref="A287" ca="1">_xludf.XLOOKUP(M287,'[2]Migrated Societies Data'!D:D,'[2]Migrated Societies Data'!B:B)</f>
        <v>#NAME?</v>
      </c>
      <c r="B287" s="1" t="e">
        <f t="array" aca="1" ref="B287" ca="1">_xludf.XLOOKUP(M287,'[2]Migrated Societies Data'!D:D,'[2]Migrated Societies Data'!E:E)</f>
        <v>#NAME?</v>
      </c>
      <c r="C287" s="1" t="str">
        <f>TEXT(L287,"DD-MM-YYYY")</f>
        <v>27-10-2025</v>
      </c>
      <c r="D287" s="1">
        <f>WEEKNUM(L287,11)</f>
        <v>44</v>
      </c>
      <c r="E287" s="1">
        <f>MONTH(L287)</f>
        <v>10</v>
      </c>
      <c r="F287" s="8" t="e">
        <f ca="1">MOD(_xludf.MINIFS([1]expressOrderReport!$AS:$AS,[1]expressOrderReport!$Q:$Q,$M287,[1]expressOrderReport!$G:$G,$C287),1)</f>
        <v>#NAME?</v>
      </c>
      <c r="G287" s="8" t="e">
        <f ca="1">MOD(_xludf.MAXIFS([1]expressOrderReport!$AS:$AS,[1]expressOrderReport!$Q:$Q,$M287,[1]expressOrderReport!$G:$G,$C287),1)</f>
        <v>#NAME?</v>
      </c>
      <c r="H287" s="7" t="e">
        <f ca="1">(G287-F287)*1440</f>
        <v>#NAME?</v>
      </c>
      <c r="I287" s="6">
        <f>AK287/V287</f>
        <v>2.0909090909090908</v>
      </c>
      <c r="J287" s="5" t="str">
        <f>M287&amp;R287</f>
        <v>BBD-BLR-PeenyaPhase3-T1S-route-1</v>
      </c>
      <c r="K287" s="5" t="str">
        <f>IF(AF287="","",C287&amp;AF287)</f>
        <v>27-10-2025835425</v>
      </c>
      <c r="L287" s="4">
        <v>45957</v>
      </c>
      <c r="M287" s="1" t="s">
        <v>13</v>
      </c>
      <c r="N287" s="1" t="s">
        <v>3</v>
      </c>
      <c r="O287" s="1">
        <v>270449361</v>
      </c>
      <c r="P287" s="1">
        <v>3</v>
      </c>
      <c r="Q287" s="1" t="s">
        <v>2</v>
      </c>
      <c r="R287" s="1" t="s">
        <v>16</v>
      </c>
      <c r="S287" s="1">
        <v>354070806</v>
      </c>
      <c r="T287" s="1">
        <v>40</v>
      </c>
      <c r="U287" s="1">
        <v>7</v>
      </c>
      <c r="V287" s="1">
        <v>33</v>
      </c>
      <c r="W287" s="1" t="s">
        <v>0</v>
      </c>
      <c r="X287" s="1">
        <v>152500</v>
      </c>
      <c r="Y287" s="1">
        <v>50</v>
      </c>
      <c r="Z287" s="1">
        <v>4.1870000000000003</v>
      </c>
      <c r="AA287" s="3">
        <v>45957.1875</v>
      </c>
      <c r="AB287" s="2">
        <v>45957.211805555555</v>
      </c>
      <c r="AC287" s="1">
        <v>35</v>
      </c>
      <c r="AD287" s="1">
        <v>9</v>
      </c>
      <c r="AE287" s="1">
        <v>41.17</v>
      </c>
      <c r="AF287" s="1">
        <v>835425</v>
      </c>
      <c r="AG287" s="1">
        <v>835425</v>
      </c>
      <c r="AH287" s="2">
        <v>45957.185416666667</v>
      </c>
      <c r="AI287" s="2">
        <v>45957.185416666667</v>
      </c>
      <c r="AJ287" s="3">
        <v>45957.234027777777</v>
      </c>
      <c r="AK287" s="1">
        <v>69</v>
      </c>
    </row>
    <row r="288" spans="1:37">
      <c r="A288" s="1" t="e">
        <f t="array" aca="1" ref="A288" ca="1">_xludf.XLOOKUP(M288,'[2]Migrated Societies Data'!D:D,'[2]Migrated Societies Data'!B:B)</f>
        <v>#NAME?</v>
      </c>
      <c r="B288" s="1" t="e">
        <f t="array" aca="1" ref="B288" ca="1">_xludf.XLOOKUP(M288,'[2]Migrated Societies Data'!D:D,'[2]Migrated Societies Data'!E:E)</f>
        <v>#NAME?</v>
      </c>
      <c r="C288" s="1" t="str">
        <f>TEXT(L288,"DD-MM-YYYY")</f>
        <v>25-10-2025</v>
      </c>
      <c r="D288" s="1">
        <f>WEEKNUM(L288,11)</f>
        <v>43</v>
      </c>
      <c r="E288" s="1">
        <f>MONTH(L288)</f>
        <v>10</v>
      </c>
      <c r="F288" s="8" t="e">
        <f ca="1">MOD(_xludf.MINIFS([1]expressOrderReport!$AS:$AS,[1]expressOrderReport!$Q:$Q,$M288,[1]expressOrderReport!$G:$G,$C288),1)</f>
        <v>#NAME?</v>
      </c>
      <c r="G288" s="8" t="e">
        <f ca="1">MOD(_xludf.MAXIFS([1]expressOrderReport!$AS:$AS,[1]expressOrderReport!$Q:$Q,$M288,[1]expressOrderReport!$G:$G,$C288),1)</f>
        <v>#NAME?</v>
      </c>
      <c r="H288" s="7" t="e">
        <f ca="1">(G288-F288)*1440</f>
        <v>#NAME?</v>
      </c>
      <c r="I288" s="6">
        <f>AK288/V288</f>
        <v>3.5384615384615383</v>
      </c>
      <c r="J288" s="5" t="str">
        <f>M288&amp;R288</f>
        <v>BBD-BLR-Nagondanahalli-T1S-route-10</v>
      </c>
      <c r="K288" s="5" t="str">
        <f>IF(AF288="","",C288&amp;AF288)</f>
        <v>25-10-2025854738</v>
      </c>
      <c r="L288" s="4">
        <v>45955</v>
      </c>
      <c r="M288" s="1" t="s">
        <v>4</v>
      </c>
      <c r="N288" s="1" t="s">
        <v>3</v>
      </c>
      <c r="O288" s="1">
        <v>269632182</v>
      </c>
      <c r="P288" s="1">
        <v>3</v>
      </c>
      <c r="Q288" s="1" t="s">
        <v>2</v>
      </c>
      <c r="R288" s="1" t="s">
        <v>31</v>
      </c>
      <c r="S288" s="1">
        <v>353108638</v>
      </c>
      <c r="T288" s="1">
        <v>13</v>
      </c>
      <c r="U288" s="1">
        <v>0</v>
      </c>
      <c r="V288" s="1">
        <v>13</v>
      </c>
      <c r="W288" s="1" t="s">
        <v>0</v>
      </c>
      <c r="X288" s="1">
        <v>152500</v>
      </c>
      <c r="Y288" s="1">
        <v>50</v>
      </c>
      <c r="Z288" s="1">
        <v>1.9690000000000001</v>
      </c>
      <c r="AA288" s="3">
        <v>45955.1875</v>
      </c>
      <c r="AB288" s="2">
        <v>45955.197916666664</v>
      </c>
      <c r="AC288" s="1">
        <v>15</v>
      </c>
      <c r="AD288" s="1">
        <v>9</v>
      </c>
      <c r="AE288" s="1">
        <v>14.36</v>
      </c>
      <c r="AF288" s="1">
        <v>854738</v>
      </c>
      <c r="AG288" s="1">
        <v>854738</v>
      </c>
      <c r="AH288" s="3">
        <v>45955.224999999999</v>
      </c>
      <c r="AI288" s="3">
        <v>45955.225694444445</v>
      </c>
      <c r="AJ288" s="3">
        <v>45955.257638888892</v>
      </c>
      <c r="AK288" s="1">
        <v>46</v>
      </c>
    </row>
    <row r="289" spans="1:37">
      <c r="A289" s="1" t="e">
        <f t="array" aca="1" ref="A289" ca="1">_xludf.XLOOKUP(M289,'[2]Migrated Societies Data'!D:D,'[2]Migrated Societies Data'!B:B)</f>
        <v>#NAME?</v>
      </c>
      <c r="B289" s="1" t="e">
        <f t="array" aca="1" ref="B289" ca="1">_xludf.XLOOKUP(M289,'[2]Migrated Societies Data'!D:D,'[2]Migrated Societies Data'!E:E)</f>
        <v>#NAME?</v>
      </c>
      <c r="C289" s="1" t="str">
        <f>TEXT(L289,"DD-MM-YYYY")</f>
        <v>27-10-2025</v>
      </c>
      <c r="D289" s="1">
        <f>WEEKNUM(L289,11)</f>
        <v>44</v>
      </c>
      <c r="E289" s="1">
        <f>MONTH(L289)</f>
        <v>10</v>
      </c>
      <c r="F289" s="8" t="e">
        <f ca="1">MOD(_xludf.MINIFS([1]expressOrderReport!$AS:$AS,[1]expressOrderReport!$Q:$Q,$M289,[1]expressOrderReport!$G:$G,$C289),1)</f>
        <v>#NAME?</v>
      </c>
      <c r="G289" s="8" t="e">
        <f ca="1">MOD(_xludf.MAXIFS([1]expressOrderReport!$AS:$AS,[1]expressOrderReport!$Q:$Q,$M289,[1]expressOrderReport!$G:$G,$C289),1)</f>
        <v>#NAME?</v>
      </c>
      <c r="H289" s="7" t="e">
        <f ca="1">(G289-F289)*1440</f>
        <v>#NAME?</v>
      </c>
      <c r="I289" s="6">
        <f>AK289/V289</f>
        <v>2.75</v>
      </c>
      <c r="J289" s="5" t="str">
        <f>M289&amp;R289</f>
        <v>BBD-BLR-Nagondanahalli-T1S-route-10</v>
      </c>
      <c r="K289" s="5" t="str">
        <f>IF(AF289="","",C289&amp;AF289)</f>
        <v>27-10-2025854738</v>
      </c>
      <c r="L289" s="4">
        <v>45957</v>
      </c>
      <c r="M289" s="1" t="s">
        <v>4</v>
      </c>
      <c r="N289" s="1" t="s">
        <v>3</v>
      </c>
      <c r="O289" s="1">
        <v>270449342</v>
      </c>
      <c r="P289" s="1">
        <v>3</v>
      </c>
      <c r="Q289" s="1" t="s">
        <v>2</v>
      </c>
      <c r="R289" s="1" t="s">
        <v>31</v>
      </c>
      <c r="S289" s="1">
        <v>354070785</v>
      </c>
      <c r="T289" s="1">
        <v>8</v>
      </c>
      <c r="U289" s="1">
        <v>0</v>
      </c>
      <c r="V289" s="1">
        <v>8</v>
      </c>
      <c r="W289" s="1" t="s">
        <v>0</v>
      </c>
      <c r="X289" s="1">
        <v>152500</v>
      </c>
      <c r="Y289" s="1">
        <v>50</v>
      </c>
      <c r="Z289" s="1">
        <v>1.9690000000000001</v>
      </c>
      <c r="AA289" s="3">
        <v>45957.1875</v>
      </c>
      <c r="AB289" s="2">
        <v>45957.195833333331</v>
      </c>
      <c r="AC289" s="1">
        <v>12</v>
      </c>
      <c r="AD289" s="1">
        <v>9</v>
      </c>
      <c r="AE289" s="1">
        <v>6.59</v>
      </c>
      <c r="AF289" s="1">
        <v>854738</v>
      </c>
      <c r="AG289" s="1">
        <v>854738</v>
      </c>
      <c r="AH289" s="2">
        <v>45957.17083333333</v>
      </c>
      <c r="AI289" s="2">
        <v>45957.17083333333</v>
      </c>
      <c r="AJ289" s="3">
        <v>45957.186805555553</v>
      </c>
      <c r="AK289" s="1">
        <v>22</v>
      </c>
    </row>
    <row r="290" spans="1:37">
      <c r="A290" s="1" t="e">
        <f t="array" aca="1" ref="A290" ca="1">_xludf.XLOOKUP(M290,'[2]Migrated Societies Data'!D:D,'[2]Migrated Societies Data'!B:B)</f>
        <v>#NAME?</v>
      </c>
      <c r="B290" s="1" t="e">
        <f t="array" aca="1" ref="B290" ca="1">_xludf.XLOOKUP(M290,'[2]Migrated Societies Data'!D:D,'[2]Migrated Societies Data'!E:E)</f>
        <v>#NAME?</v>
      </c>
      <c r="C290" s="1" t="str">
        <f>TEXT(L290,"DD-MM-YYYY")</f>
        <v>25-10-2025</v>
      </c>
      <c r="D290" s="1">
        <f>WEEKNUM(L290,11)</f>
        <v>43</v>
      </c>
      <c r="E290" s="1">
        <f>MONTH(L290)</f>
        <v>10</v>
      </c>
      <c r="F290" s="8" t="e">
        <f ca="1">MOD(_xludf.MINIFS([1]expressOrderReport!$AS:$AS,[1]expressOrderReport!$Q:$Q,$M290,[1]expressOrderReport!$G:$G,$C290),1)</f>
        <v>#NAME?</v>
      </c>
      <c r="G290" s="8" t="e">
        <f ca="1">MOD(_xludf.MAXIFS([1]expressOrderReport!$AS:$AS,[1]expressOrderReport!$Q:$Q,$M290,[1]expressOrderReport!$G:$G,$C290),1)</f>
        <v>#NAME?</v>
      </c>
      <c r="H290" s="7" t="e">
        <f ca="1">(G290-F290)*1440</f>
        <v>#NAME?</v>
      </c>
      <c r="I290" s="6">
        <f>AK290/V290</f>
        <v>1.64</v>
      </c>
      <c r="J290" s="5" t="str">
        <f>M290&amp;R290</f>
        <v>BBD-BLR-Budhigere-T1S-route-2</v>
      </c>
      <c r="K290" s="5" t="str">
        <f>IF(AF290="","",C290&amp;AF290)</f>
        <v>25-10-2025861946</v>
      </c>
      <c r="L290" s="4">
        <v>45955</v>
      </c>
      <c r="M290" s="1" t="s">
        <v>7</v>
      </c>
      <c r="N290" s="1" t="s">
        <v>3</v>
      </c>
      <c r="O290" s="1">
        <v>269632183</v>
      </c>
      <c r="P290" s="1">
        <v>3</v>
      </c>
      <c r="Q290" s="1" t="s">
        <v>2</v>
      </c>
      <c r="R290" s="1" t="s">
        <v>11</v>
      </c>
      <c r="S290" s="1">
        <v>353108633</v>
      </c>
      <c r="T290" s="1">
        <v>25</v>
      </c>
      <c r="U290" s="1">
        <v>0</v>
      </c>
      <c r="V290" s="1">
        <v>25</v>
      </c>
      <c r="W290" s="1" t="s">
        <v>0</v>
      </c>
      <c r="X290" s="1">
        <v>152500</v>
      </c>
      <c r="Y290" s="1">
        <v>50</v>
      </c>
      <c r="Z290" s="1">
        <v>1.1619999999999999</v>
      </c>
      <c r="AA290" s="3">
        <v>45955.1875</v>
      </c>
      <c r="AB290" s="2">
        <v>45955.198611111111</v>
      </c>
      <c r="AC290" s="1">
        <v>16</v>
      </c>
      <c r="AD290" s="1">
        <v>9</v>
      </c>
      <c r="AE290" s="1">
        <v>41.57</v>
      </c>
      <c r="AF290" s="1">
        <v>861946</v>
      </c>
      <c r="AG290" s="1">
        <v>861946</v>
      </c>
      <c r="AH290" s="3">
        <v>45955.207638888889</v>
      </c>
      <c r="AI290" s="3">
        <v>45955.207638888889</v>
      </c>
      <c r="AJ290" s="3">
        <v>45955.236111111109</v>
      </c>
      <c r="AK290" s="1">
        <v>41</v>
      </c>
    </row>
    <row r="291" spans="1:37">
      <c r="A291" s="1" t="e">
        <f t="array" aca="1" ref="A291" ca="1">_xludf.XLOOKUP(M291,'[2]Migrated Societies Data'!D:D,'[2]Migrated Societies Data'!B:B)</f>
        <v>#NAME?</v>
      </c>
      <c r="B291" s="1" t="e">
        <f t="array" aca="1" ref="B291" ca="1">_xludf.XLOOKUP(M291,'[2]Migrated Societies Data'!D:D,'[2]Migrated Societies Data'!E:E)</f>
        <v>#NAME?</v>
      </c>
      <c r="C291" s="1" t="str">
        <f>TEXT(L291,"DD-MM-YYYY")</f>
        <v>25-10-2025</v>
      </c>
      <c r="D291" s="1">
        <f>WEEKNUM(L291,11)</f>
        <v>43</v>
      </c>
      <c r="E291" s="1">
        <f>MONTH(L291)</f>
        <v>10</v>
      </c>
      <c r="F291" s="8" t="e">
        <f ca="1">MOD(_xludf.MINIFS([1]expressOrderReport!$AS:$AS,[1]expressOrderReport!$Q:$Q,$M291,[1]expressOrderReport!$G:$G,$C291),1)</f>
        <v>#NAME?</v>
      </c>
      <c r="G291" s="8" t="e">
        <f ca="1">MOD(_xludf.MAXIFS([1]expressOrderReport!$AS:$AS,[1]expressOrderReport!$Q:$Q,$M291,[1]expressOrderReport!$G:$G,$C291),1)</f>
        <v>#NAME?</v>
      </c>
      <c r="H291" s="7" t="e">
        <f ca="1">(G291-F291)*1440</f>
        <v>#NAME?</v>
      </c>
      <c r="I291" s="6">
        <f>AK291/V291</f>
        <v>1.7741935483870968</v>
      </c>
      <c r="J291" s="5" t="str">
        <f>M291&amp;R291</f>
        <v>BBD-BLR-Nagondanahalli-T1S-route-2</v>
      </c>
      <c r="K291" s="5" t="str">
        <f>IF(AF291="","",C291&amp;AF291)</f>
        <v>25-10-2025861283</v>
      </c>
      <c r="L291" s="4">
        <v>45955</v>
      </c>
      <c r="M291" s="1" t="s">
        <v>4</v>
      </c>
      <c r="N291" s="1" t="s">
        <v>3</v>
      </c>
      <c r="O291" s="1">
        <v>269632182</v>
      </c>
      <c r="P291" s="1">
        <v>3</v>
      </c>
      <c r="Q291" s="1" t="s">
        <v>2</v>
      </c>
      <c r="R291" s="1" t="s">
        <v>11</v>
      </c>
      <c r="S291" s="1">
        <v>353108644</v>
      </c>
      <c r="T291" s="1">
        <v>31</v>
      </c>
      <c r="U291" s="1">
        <v>0</v>
      </c>
      <c r="V291" s="1">
        <v>31</v>
      </c>
      <c r="W291" s="1" t="s">
        <v>0</v>
      </c>
      <c r="X291" s="1">
        <v>152500</v>
      </c>
      <c r="Y291" s="1">
        <v>50</v>
      </c>
      <c r="Z291" s="1">
        <v>1.702</v>
      </c>
      <c r="AA291" s="3">
        <v>45955.1875</v>
      </c>
      <c r="AB291" s="2">
        <v>45955.20208333333</v>
      </c>
      <c r="AC291" s="1">
        <v>21</v>
      </c>
      <c r="AD291" s="1">
        <v>9</v>
      </c>
      <c r="AE291" s="1">
        <v>41.31</v>
      </c>
      <c r="AF291" s="1">
        <v>861283</v>
      </c>
      <c r="AG291" s="1">
        <v>861283</v>
      </c>
      <c r="AH291" s="3">
        <v>45955.164583333331</v>
      </c>
      <c r="AI291" s="3">
        <v>45955.165277777778</v>
      </c>
      <c r="AJ291" s="3">
        <v>45955.203472222223</v>
      </c>
      <c r="AK291" s="1">
        <v>55</v>
      </c>
    </row>
    <row r="292" spans="1:37">
      <c r="A292" s="1" t="e">
        <f t="array" aca="1" ref="A292" ca="1">_xludf.XLOOKUP(M292,'[2]Migrated Societies Data'!D:D,'[2]Migrated Societies Data'!B:B)</f>
        <v>#NAME?</v>
      </c>
      <c r="B292" s="1" t="e">
        <f t="array" aca="1" ref="B292" ca="1">_xludf.XLOOKUP(M292,'[2]Migrated Societies Data'!D:D,'[2]Migrated Societies Data'!E:E)</f>
        <v>#NAME?</v>
      </c>
      <c r="C292" s="1" t="str">
        <f>TEXT(L292,"DD-MM-YYYY")</f>
        <v>25-10-2025</v>
      </c>
      <c r="D292" s="1">
        <f>WEEKNUM(L292,11)</f>
        <v>43</v>
      </c>
      <c r="E292" s="1">
        <f>MONTH(L292)</f>
        <v>10</v>
      </c>
      <c r="F292" s="8" t="e">
        <f ca="1">MOD(_xludf.MINIFS([1]expressOrderReport!$AS:$AS,[1]expressOrderReport!$Q:$Q,$M292,[1]expressOrderReport!$G:$G,$C292),1)</f>
        <v>#NAME?</v>
      </c>
      <c r="G292" s="8" t="e">
        <f ca="1">MOD(_xludf.MAXIFS([1]expressOrderReport!$AS:$AS,[1]expressOrderReport!$Q:$Q,$M292,[1]expressOrderReport!$G:$G,$C292),1)</f>
        <v>#NAME?</v>
      </c>
      <c r="H292" s="7" t="e">
        <f ca="1">(G292-F292)*1440</f>
        <v>#NAME?</v>
      </c>
      <c r="I292" s="6">
        <f>AK292/V292</f>
        <v>4.75</v>
      </c>
      <c r="J292" s="5" t="str">
        <f>M292&amp;R292</f>
        <v>BBD-BLR-PeenyaPhase3-T1S-route-2</v>
      </c>
      <c r="K292" s="5" t="str">
        <f>IF(AF292="","",C292&amp;AF292)</f>
        <v>25-10-2025835426</v>
      </c>
      <c r="L292" s="4">
        <v>45955</v>
      </c>
      <c r="M292" s="1" t="s">
        <v>13</v>
      </c>
      <c r="N292" s="1" t="s">
        <v>3</v>
      </c>
      <c r="O292" s="1">
        <v>269632186</v>
      </c>
      <c r="P292" s="1">
        <v>3</v>
      </c>
      <c r="Q292" s="1" t="s">
        <v>2</v>
      </c>
      <c r="R292" s="1" t="s">
        <v>11</v>
      </c>
      <c r="S292" s="1">
        <v>353108659</v>
      </c>
      <c r="T292" s="1">
        <v>8</v>
      </c>
      <c r="U292" s="1">
        <v>0</v>
      </c>
      <c r="V292" s="1">
        <v>8</v>
      </c>
      <c r="W292" s="1" t="s">
        <v>0</v>
      </c>
      <c r="X292" s="1">
        <v>152500</v>
      </c>
      <c r="Y292" s="1">
        <v>50</v>
      </c>
      <c r="Z292" s="1">
        <v>4.1970000000000001</v>
      </c>
      <c r="AA292" s="3">
        <v>45955.1875</v>
      </c>
      <c r="AB292" s="2">
        <v>45955.202777777777</v>
      </c>
      <c r="AC292" s="1">
        <v>22</v>
      </c>
      <c r="AD292" s="1">
        <v>9</v>
      </c>
      <c r="AE292" s="1">
        <v>13.62</v>
      </c>
      <c r="AF292" s="1">
        <v>835426</v>
      </c>
      <c r="AG292" s="1">
        <v>835426</v>
      </c>
      <c r="AH292" s="2">
        <v>45955.175000000003</v>
      </c>
      <c r="AI292" s="2">
        <v>45955.175000000003</v>
      </c>
      <c r="AJ292" s="3">
        <v>45955.201388888891</v>
      </c>
      <c r="AK292" s="1">
        <v>38</v>
      </c>
    </row>
    <row r="293" spans="1:37">
      <c r="A293" s="1" t="e">
        <f t="array" aca="1" ref="A293" ca="1">_xludf.XLOOKUP(M293,'[2]Migrated Societies Data'!D:D,'[2]Migrated Societies Data'!B:B)</f>
        <v>#NAME?</v>
      </c>
      <c r="B293" s="1" t="e">
        <f t="array" aca="1" ref="B293" ca="1">_xludf.XLOOKUP(M293,'[2]Migrated Societies Data'!D:D,'[2]Migrated Societies Data'!E:E)</f>
        <v>#NAME?</v>
      </c>
      <c r="C293" s="1" t="str">
        <f>TEXT(L293,"DD-MM-YYYY")</f>
        <v>26-10-2025</v>
      </c>
      <c r="D293" s="1">
        <f>WEEKNUM(L293,11)</f>
        <v>43</v>
      </c>
      <c r="E293" s="1">
        <f>MONTH(L293)</f>
        <v>10</v>
      </c>
      <c r="F293" s="8" t="e">
        <f ca="1">MOD(_xludf.MINIFS([1]expressOrderReport!$AS:$AS,[1]expressOrderReport!$Q:$Q,$M293,[1]expressOrderReport!$G:$G,$C293),1)</f>
        <v>#NAME?</v>
      </c>
      <c r="G293" s="8" t="e">
        <f ca="1">MOD(_xludf.MAXIFS([1]expressOrderReport!$AS:$AS,[1]expressOrderReport!$Q:$Q,$M293,[1]expressOrderReport!$G:$G,$C293),1)</f>
        <v>#NAME?</v>
      </c>
      <c r="H293" s="7" t="e">
        <f ca="1">(G293-F293)*1440</f>
        <v>#NAME?</v>
      </c>
      <c r="I293" s="6">
        <f>AK293/V293</f>
        <v>3.25</v>
      </c>
      <c r="J293" s="5" t="str">
        <f>M293&amp;R293</f>
        <v>BBD-BLR-PeenyaPhase3-T1S-route-2</v>
      </c>
      <c r="K293" s="5" t="str">
        <f>IF(AF293="","",C293&amp;AF293)</f>
        <v>26-10-2025835426</v>
      </c>
      <c r="L293" s="4">
        <v>45956</v>
      </c>
      <c r="M293" s="1" t="s">
        <v>13</v>
      </c>
      <c r="N293" s="1" t="s">
        <v>3</v>
      </c>
      <c r="O293" s="1">
        <v>270020153</v>
      </c>
      <c r="P293" s="1">
        <v>3</v>
      </c>
      <c r="Q293" s="1" t="s">
        <v>2</v>
      </c>
      <c r="R293" s="1" t="s">
        <v>11</v>
      </c>
      <c r="S293" s="1">
        <v>353564065</v>
      </c>
      <c r="T293" s="1">
        <v>12</v>
      </c>
      <c r="U293" s="1">
        <v>0</v>
      </c>
      <c r="V293" s="1">
        <v>12</v>
      </c>
      <c r="W293" s="1" t="s">
        <v>0</v>
      </c>
      <c r="X293" s="1">
        <v>152500</v>
      </c>
      <c r="Y293" s="1">
        <v>50</v>
      </c>
      <c r="Z293" s="1">
        <v>4.1280000000000001</v>
      </c>
      <c r="AA293" s="3">
        <v>45956.1875</v>
      </c>
      <c r="AB293" s="2">
        <v>45956.202777777777</v>
      </c>
      <c r="AC293" s="1">
        <v>22</v>
      </c>
      <c r="AD293" s="1">
        <v>9</v>
      </c>
      <c r="AE293" s="1">
        <v>14.46</v>
      </c>
      <c r="AF293" s="1">
        <v>835426</v>
      </c>
      <c r="AG293" s="1">
        <v>835426</v>
      </c>
      <c r="AH293" s="3">
        <v>45956.177083333336</v>
      </c>
      <c r="AI293" s="3">
        <v>45956.177083333336</v>
      </c>
      <c r="AJ293" s="3">
        <v>45956.204861111109</v>
      </c>
      <c r="AK293" s="1">
        <v>39</v>
      </c>
    </row>
    <row r="294" spans="1:37">
      <c r="A294" s="1" t="e">
        <f t="array" aca="1" ref="A294" ca="1">_xludf.XLOOKUP(M294,'[2]Migrated Societies Data'!D:D,'[2]Migrated Societies Data'!B:B)</f>
        <v>#NAME?</v>
      </c>
      <c r="B294" s="1" t="e">
        <f t="array" aca="1" ref="B294" ca="1">_xludf.XLOOKUP(M294,'[2]Migrated Societies Data'!D:D,'[2]Migrated Societies Data'!E:E)</f>
        <v>#NAME?</v>
      </c>
      <c r="C294" s="1" t="str">
        <f>TEXT(L294,"DD-MM-YYYY")</f>
        <v>26-10-2025</v>
      </c>
      <c r="D294" s="1">
        <f>WEEKNUM(L294,11)</f>
        <v>43</v>
      </c>
      <c r="E294" s="1">
        <f>MONTH(L294)</f>
        <v>10</v>
      </c>
      <c r="F294" s="8" t="e">
        <f ca="1">MOD(_xludf.MINIFS([1]expressOrderReport!$AS:$AS,[1]expressOrderReport!$Q:$Q,$M294,[1]expressOrderReport!$G:$G,$C294),1)</f>
        <v>#NAME?</v>
      </c>
      <c r="G294" s="8" t="e">
        <f ca="1">MOD(_xludf.MAXIFS([1]expressOrderReport!$AS:$AS,[1]expressOrderReport!$Q:$Q,$M294,[1]expressOrderReport!$G:$G,$C294),1)</f>
        <v>#NAME?</v>
      </c>
      <c r="H294" s="7" t="e">
        <f ca="1">(G294-F294)*1440</f>
        <v>#NAME?</v>
      </c>
      <c r="I294" s="6">
        <f>AK294/V294</f>
        <v>1.72</v>
      </c>
      <c r="J294" s="5" t="str">
        <f>M294&amp;R294</f>
        <v>BBD-BLR-Budhigere-T1S-route-2</v>
      </c>
      <c r="K294" s="5" t="str">
        <f>IF(AF294="","",C294&amp;AF294)</f>
        <v>26-10-2025861911</v>
      </c>
      <c r="L294" s="4">
        <v>45956</v>
      </c>
      <c r="M294" s="1" t="s">
        <v>7</v>
      </c>
      <c r="N294" s="1" t="s">
        <v>3</v>
      </c>
      <c r="O294" s="1">
        <v>270020156</v>
      </c>
      <c r="P294" s="1">
        <v>3</v>
      </c>
      <c r="Q294" s="1" t="s">
        <v>2</v>
      </c>
      <c r="R294" s="1" t="s">
        <v>11</v>
      </c>
      <c r="S294" s="1">
        <v>353564076</v>
      </c>
      <c r="T294" s="1">
        <v>25</v>
      </c>
      <c r="U294" s="1">
        <v>0</v>
      </c>
      <c r="V294" s="1">
        <v>25</v>
      </c>
      <c r="W294" s="1" t="s">
        <v>0</v>
      </c>
      <c r="X294" s="1">
        <v>152500</v>
      </c>
      <c r="Y294" s="1">
        <v>50</v>
      </c>
      <c r="Z294" s="1">
        <v>1.1619999999999999</v>
      </c>
      <c r="AA294" s="3">
        <v>45956.1875</v>
      </c>
      <c r="AB294" s="2">
        <v>45956.199305555558</v>
      </c>
      <c r="AC294" s="1">
        <v>17</v>
      </c>
      <c r="AD294" s="1">
        <v>9</v>
      </c>
      <c r="AE294" s="1">
        <v>41.75</v>
      </c>
      <c r="AF294" s="1">
        <v>861911</v>
      </c>
      <c r="AG294" s="1">
        <v>861911</v>
      </c>
      <c r="AH294" s="2">
        <v>45956.170138888891</v>
      </c>
      <c r="AI294" s="2">
        <v>45956.170138888891</v>
      </c>
      <c r="AJ294" s="3">
        <v>45956.200694444444</v>
      </c>
      <c r="AK294" s="1">
        <v>43</v>
      </c>
    </row>
    <row r="295" spans="1:37">
      <c r="A295" s="1" t="e">
        <f t="array" aca="1" ref="A295" ca="1">_xludf.XLOOKUP(M295,'[2]Migrated Societies Data'!D:D,'[2]Migrated Societies Data'!B:B)</f>
        <v>#NAME?</v>
      </c>
      <c r="B295" s="1" t="e">
        <f t="array" aca="1" ref="B295" ca="1">_xludf.XLOOKUP(M295,'[2]Migrated Societies Data'!D:D,'[2]Migrated Societies Data'!E:E)</f>
        <v>#NAME?</v>
      </c>
      <c r="C295" s="1" t="str">
        <f>TEXT(L295,"DD-MM-YYYY")</f>
        <v>26-10-2025</v>
      </c>
      <c r="D295" s="1">
        <f>WEEKNUM(L295,11)</f>
        <v>43</v>
      </c>
      <c r="E295" s="1">
        <f>MONTH(L295)</f>
        <v>10</v>
      </c>
      <c r="F295" s="8" t="e">
        <f ca="1">MOD(_xludf.MINIFS([1]expressOrderReport!$AS:$AS,[1]expressOrderReport!$Q:$Q,$M295,[1]expressOrderReport!$G:$G,$C295),1)</f>
        <v>#NAME?</v>
      </c>
      <c r="G295" s="8" t="e">
        <f ca="1">MOD(_xludf.MAXIFS([1]expressOrderReport!$AS:$AS,[1]expressOrderReport!$Q:$Q,$M295,[1]expressOrderReport!$G:$G,$C295),1)</f>
        <v>#NAME?</v>
      </c>
      <c r="H295" s="7" t="e">
        <f ca="1">(G295-F295)*1440</f>
        <v>#NAME?</v>
      </c>
      <c r="I295" s="6">
        <f>AK295/V295</f>
        <v>2.129032258064516</v>
      </c>
      <c r="J295" s="5" t="str">
        <f>M295&amp;R295</f>
        <v>BBD-BLR-Nagondanahalli-T1S-route-2</v>
      </c>
      <c r="K295" s="5" t="str">
        <f>IF(AF295="","",C295&amp;AF295)</f>
        <v>26-10-2025865184</v>
      </c>
      <c r="L295" s="4">
        <v>45956</v>
      </c>
      <c r="M295" s="1" t="s">
        <v>4</v>
      </c>
      <c r="N295" s="1" t="s">
        <v>3</v>
      </c>
      <c r="O295" s="1">
        <v>270020161</v>
      </c>
      <c r="P295" s="1">
        <v>3</v>
      </c>
      <c r="Q295" s="1" t="s">
        <v>2</v>
      </c>
      <c r="R295" s="1" t="s">
        <v>11</v>
      </c>
      <c r="S295" s="1">
        <v>353564090</v>
      </c>
      <c r="T295" s="1">
        <v>32</v>
      </c>
      <c r="U295" s="1">
        <v>1</v>
      </c>
      <c r="V295" s="1">
        <v>31</v>
      </c>
      <c r="W295" s="1" t="s">
        <v>0</v>
      </c>
      <c r="X295" s="1">
        <v>152500</v>
      </c>
      <c r="Y295" s="1">
        <v>50</v>
      </c>
      <c r="Z295" s="1">
        <v>1.7030000000000001</v>
      </c>
      <c r="AA295" s="3">
        <v>45956.1875</v>
      </c>
      <c r="AB295" s="2">
        <v>45956.200694444444</v>
      </c>
      <c r="AC295" s="1">
        <v>19</v>
      </c>
      <c r="AD295" s="1">
        <v>9</v>
      </c>
      <c r="AE295" s="1">
        <v>41.59</v>
      </c>
      <c r="AF295" s="1">
        <v>865184</v>
      </c>
      <c r="AG295" s="1">
        <v>865184</v>
      </c>
      <c r="AH295" s="2">
        <v>45956.180555555555</v>
      </c>
      <c r="AI295" s="2">
        <v>45956.181250000001</v>
      </c>
      <c r="AJ295" s="3">
        <v>45956.227083333331</v>
      </c>
      <c r="AK295" s="1">
        <v>66</v>
      </c>
    </row>
    <row r="296" spans="1:37">
      <c r="A296" s="1" t="e">
        <f t="array" aca="1" ref="A296" ca="1">_xludf.XLOOKUP(M296,'[2]Migrated Societies Data'!D:D,'[2]Migrated Societies Data'!B:B)</f>
        <v>#NAME?</v>
      </c>
      <c r="B296" s="1" t="e">
        <f t="array" aca="1" ref="B296" ca="1">_xludf.XLOOKUP(M296,'[2]Migrated Societies Data'!D:D,'[2]Migrated Societies Data'!E:E)</f>
        <v>#NAME?</v>
      </c>
      <c r="C296" s="1" t="str">
        <f>TEXT(L296,"DD-MM-YYYY")</f>
        <v>27-10-2025</v>
      </c>
      <c r="D296" s="1">
        <f>WEEKNUM(L296,11)</f>
        <v>44</v>
      </c>
      <c r="E296" s="1">
        <f>MONTH(L296)</f>
        <v>10</v>
      </c>
      <c r="F296" s="8" t="e">
        <f ca="1">MOD(_xludf.MINIFS([1]expressOrderReport!$AS:$AS,[1]expressOrderReport!$Q:$Q,$M296,[1]expressOrderReport!$G:$G,$C296),1)</f>
        <v>#NAME?</v>
      </c>
      <c r="G296" s="8" t="e">
        <f ca="1">MOD(_xludf.MAXIFS([1]expressOrderReport!$AS:$AS,[1]expressOrderReport!$Q:$Q,$M296,[1]expressOrderReport!$G:$G,$C296),1)</f>
        <v>#NAME?</v>
      </c>
      <c r="H296" s="7" t="e">
        <f ca="1">(G296-F296)*1440</f>
        <v>#NAME?</v>
      </c>
      <c r="I296" s="6">
        <f>AK296/V296</f>
        <v>1.08</v>
      </c>
      <c r="J296" s="5" t="str">
        <f>M296&amp;R296</f>
        <v>BBD-BLR-Budhigere-T1S-route-2</v>
      </c>
      <c r="K296" s="5" t="str">
        <f>IF(AF296="","",C296&amp;AF296)</f>
        <v>27-10-2025861883</v>
      </c>
      <c r="L296" s="4">
        <v>45957</v>
      </c>
      <c r="M296" s="1" t="s">
        <v>7</v>
      </c>
      <c r="N296" s="1" t="s">
        <v>3</v>
      </c>
      <c r="O296" s="1">
        <v>270449341</v>
      </c>
      <c r="P296" s="1">
        <v>3</v>
      </c>
      <c r="Q296" s="1" t="s">
        <v>2</v>
      </c>
      <c r="R296" s="1" t="s">
        <v>11</v>
      </c>
      <c r="S296" s="1">
        <v>354070777</v>
      </c>
      <c r="T296" s="1">
        <v>25</v>
      </c>
      <c r="U296" s="1">
        <v>0</v>
      </c>
      <c r="V296" s="1">
        <v>25</v>
      </c>
      <c r="W296" s="1" t="s">
        <v>0</v>
      </c>
      <c r="X296" s="1">
        <v>152500</v>
      </c>
      <c r="Y296" s="1">
        <v>50</v>
      </c>
      <c r="Z296" s="1">
        <v>1.1619999999999999</v>
      </c>
      <c r="AA296" s="3">
        <v>45957.1875</v>
      </c>
      <c r="AB296" s="2">
        <v>45957.198611111111</v>
      </c>
      <c r="AC296" s="1">
        <v>16</v>
      </c>
      <c r="AD296" s="1">
        <v>9</v>
      </c>
      <c r="AE296" s="1">
        <v>41.76</v>
      </c>
      <c r="AF296" s="1">
        <v>861883</v>
      </c>
      <c r="AG296" s="1">
        <v>861883</v>
      </c>
      <c r="AH296" s="3">
        <v>45957.240277777775</v>
      </c>
      <c r="AI296" s="3">
        <v>45957.240972222222</v>
      </c>
      <c r="AJ296" s="3">
        <v>45957.259722222225</v>
      </c>
      <c r="AK296" s="1">
        <v>27</v>
      </c>
    </row>
    <row r="297" spans="1:37">
      <c r="A297" s="1" t="e">
        <f t="array" aca="1" ref="A297" ca="1">_xludf.XLOOKUP(M297,'[2]Migrated Societies Data'!D:D,'[2]Migrated Societies Data'!B:B)</f>
        <v>#NAME?</v>
      </c>
      <c r="B297" s="1" t="e">
        <f t="array" aca="1" ref="B297" ca="1">_xludf.XLOOKUP(M297,'[2]Migrated Societies Data'!D:D,'[2]Migrated Societies Data'!E:E)</f>
        <v>#NAME?</v>
      </c>
      <c r="C297" s="1" t="str">
        <f>TEXT(L297,"DD-MM-YYYY")</f>
        <v>27-10-2025</v>
      </c>
      <c r="D297" s="1">
        <f>WEEKNUM(L297,11)</f>
        <v>44</v>
      </c>
      <c r="E297" s="1">
        <f>MONTH(L297)</f>
        <v>10</v>
      </c>
      <c r="F297" s="8" t="e">
        <f ca="1">MOD(_xludf.MINIFS([1]expressOrderReport!$AS:$AS,[1]expressOrderReport!$Q:$Q,$M297,[1]expressOrderReport!$G:$G,$C297),1)</f>
        <v>#NAME?</v>
      </c>
      <c r="G297" s="8" t="e">
        <f ca="1">MOD(_xludf.MAXIFS([1]expressOrderReport!$AS:$AS,[1]expressOrderReport!$Q:$Q,$M297,[1]expressOrderReport!$G:$G,$C297),1)</f>
        <v>#NAME?</v>
      </c>
      <c r="H297" s="7" t="e">
        <f ca="1">(G297-F297)*1440</f>
        <v>#NAME?</v>
      </c>
      <c r="I297" s="6">
        <f>AK297/V297</f>
        <v>2</v>
      </c>
      <c r="J297" s="5" t="str">
        <f>M297&amp;R297</f>
        <v>BBD-BLR-Nagondanahalli-T1S-route-2</v>
      </c>
      <c r="K297" s="5" t="str">
        <f>IF(AF297="","",C297&amp;AF297)</f>
        <v>27-10-2025854738</v>
      </c>
      <c r="L297" s="4">
        <v>45957</v>
      </c>
      <c r="M297" s="1" t="s">
        <v>4</v>
      </c>
      <c r="N297" s="1" t="s">
        <v>3</v>
      </c>
      <c r="O297" s="1">
        <v>270449342</v>
      </c>
      <c r="P297" s="1">
        <v>3</v>
      </c>
      <c r="Q297" s="1" t="s">
        <v>2</v>
      </c>
      <c r="R297" s="1" t="s">
        <v>11</v>
      </c>
      <c r="S297" s="1">
        <v>354070786</v>
      </c>
      <c r="T297" s="1">
        <v>33</v>
      </c>
      <c r="U297" s="1">
        <v>3</v>
      </c>
      <c r="V297" s="1">
        <v>30</v>
      </c>
      <c r="W297" s="1" t="s">
        <v>0</v>
      </c>
      <c r="X297" s="1">
        <v>152500</v>
      </c>
      <c r="Y297" s="1">
        <v>50</v>
      </c>
      <c r="Z297" s="1">
        <v>1.7030000000000001</v>
      </c>
      <c r="AA297" s="3">
        <v>45957.1875</v>
      </c>
      <c r="AB297" s="2">
        <v>45957.200694444444</v>
      </c>
      <c r="AC297" s="1">
        <v>19</v>
      </c>
      <c r="AD297" s="1">
        <v>9</v>
      </c>
      <c r="AE297" s="1">
        <v>41.33</v>
      </c>
      <c r="AF297" s="1">
        <v>854738</v>
      </c>
      <c r="AG297" s="1">
        <v>854738</v>
      </c>
      <c r="AH297" s="2">
        <v>45957.236111111109</v>
      </c>
      <c r="AI297" s="2">
        <v>45957.236111111109</v>
      </c>
      <c r="AJ297" s="3">
        <v>45957.277777777781</v>
      </c>
      <c r="AK297" s="1">
        <v>60</v>
      </c>
    </row>
    <row r="298" spans="1:37">
      <c r="A298" s="1" t="e">
        <f t="array" aca="1" ref="A298" ca="1">_xludf.XLOOKUP(M298,'[2]Migrated Societies Data'!D:D,'[2]Migrated Societies Data'!B:B)</f>
        <v>#NAME?</v>
      </c>
      <c r="B298" s="1" t="e">
        <f t="array" aca="1" ref="B298" ca="1">_xludf.XLOOKUP(M298,'[2]Migrated Societies Data'!D:D,'[2]Migrated Societies Data'!E:E)</f>
        <v>#NAME?</v>
      </c>
      <c r="C298" s="1" t="str">
        <f>TEXT(L298,"DD-MM-YYYY")</f>
        <v>27-10-2025</v>
      </c>
      <c r="D298" s="1">
        <f>WEEKNUM(L298,11)</f>
        <v>44</v>
      </c>
      <c r="E298" s="1">
        <f>MONTH(L298)</f>
        <v>10</v>
      </c>
      <c r="F298" s="8" t="e">
        <f ca="1">MOD(_xludf.MINIFS([1]expressOrderReport!$AS:$AS,[1]expressOrderReport!$Q:$Q,$M298,[1]expressOrderReport!$G:$G,$C298),1)</f>
        <v>#NAME?</v>
      </c>
      <c r="G298" s="8" t="e">
        <f ca="1">MOD(_xludf.MAXIFS([1]expressOrderReport!$AS:$AS,[1]expressOrderReport!$Q:$Q,$M298,[1]expressOrderReport!$G:$G,$C298),1)</f>
        <v>#NAME?</v>
      </c>
      <c r="H298" s="7" t="e">
        <f ca="1">(G298-F298)*1440</f>
        <v>#NAME?</v>
      </c>
      <c r="I298" s="6">
        <f>AK298/V298</f>
        <v>2.2333333333333334</v>
      </c>
      <c r="J298" s="5" t="str">
        <f>M298&amp;R298</f>
        <v>BBD-BLR-PeenyaPhase3-T1S-route-2</v>
      </c>
      <c r="K298" s="5" t="str">
        <f>IF(AF298="","",C298&amp;AF298)</f>
        <v>27-10-2025835426</v>
      </c>
      <c r="L298" s="4">
        <v>45957</v>
      </c>
      <c r="M298" s="1" t="s">
        <v>13</v>
      </c>
      <c r="N298" s="1" t="s">
        <v>3</v>
      </c>
      <c r="O298" s="1">
        <v>270449361</v>
      </c>
      <c r="P298" s="1">
        <v>3</v>
      </c>
      <c r="Q298" s="1" t="s">
        <v>2</v>
      </c>
      <c r="R298" s="1" t="s">
        <v>11</v>
      </c>
      <c r="S298" s="1">
        <v>354070805</v>
      </c>
      <c r="T298" s="1">
        <v>30</v>
      </c>
      <c r="U298" s="1">
        <v>0</v>
      </c>
      <c r="V298" s="1">
        <v>30</v>
      </c>
      <c r="W298" s="1" t="s">
        <v>0</v>
      </c>
      <c r="X298" s="1">
        <v>152500</v>
      </c>
      <c r="Y298" s="1">
        <v>50</v>
      </c>
      <c r="Z298" s="1">
        <v>4.1970000000000001</v>
      </c>
      <c r="AA298" s="3">
        <v>45957.1875</v>
      </c>
      <c r="AB298" s="2">
        <v>45957.209027777775</v>
      </c>
      <c r="AC298" s="1">
        <v>31</v>
      </c>
      <c r="AD298" s="1">
        <v>9</v>
      </c>
      <c r="AE298" s="1">
        <v>31.93</v>
      </c>
      <c r="AF298" s="1">
        <v>835426</v>
      </c>
      <c r="AG298" s="1">
        <v>835426</v>
      </c>
      <c r="AH298" s="2">
        <v>45957.186111111114</v>
      </c>
      <c r="AI298" s="2">
        <v>45957.186111111114</v>
      </c>
      <c r="AJ298" s="3">
        <v>45957.232638888891</v>
      </c>
      <c r="AK298" s="1">
        <v>67</v>
      </c>
    </row>
    <row r="299" spans="1:37">
      <c r="A299" s="1" t="e">
        <f t="array" aca="1" ref="A299" ca="1">_xludf.XLOOKUP(M299,'[2]Migrated Societies Data'!D:D,'[2]Migrated Societies Data'!B:B)</f>
        <v>#NAME?</v>
      </c>
      <c r="B299" s="1" t="e">
        <f t="array" aca="1" ref="B299" ca="1">_xludf.XLOOKUP(M299,'[2]Migrated Societies Data'!D:D,'[2]Migrated Societies Data'!E:E)</f>
        <v>#NAME?</v>
      </c>
      <c r="C299" s="1" t="str">
        <f>TEXT(L299,"DD-MM-YYYY")</f>
        <v>25-10-2025</v>
      </c>
      <c r="D299" s="1">
        <f>WEEKNUM(L299,11)</f>
        <v>43</v>
      </c>
      <c r="E299" s="1">
        <f>MONTH(L299)</f>
        <v>10</v>
      </c>
      <c r="F299" s="8" t="e">
        <f ca="1">MOD(_xludf.MINIFS([1]expressOrderReport!$AS:$AS,[1]expressOrderReport!$Q:$Q,$M299,[1]expressOrderReport!$G:$G,$C299),1)</f>
        <v>#NAME?</v>
      </c>
      <c r="G299" s="8" t="e">
        <f ca="1">MOD(_xludf.MAXIFS([1]expressOrderReport!$AS:$AS,[1]expressOrderReport!$Q:$Q,$M299,[1]expressOrderReport!$G:$G,$C299),1)</f>
        <v>#NAME?</v>
      </c>
      <c r="H299" s="7" t="e">
        <f ca="1">(G299-F299)*1440</f>
        <v>#NAME?</v>
      </c>
      <c r="I299" s="6">
        <f>AK299/V299</f>
        <v>1.0434782608695652</v>
      </c>
      <c r="J299" s="5" t="str">
        <f>M299&amp;R299</f>
        <v>BBD-BLR-Budhigere-T1S-route-3</v>
      </c>
      <c r="K299" s="5" t="str">
        <f>IF(AF299="","",C299&amp;AF299)</f>
        <v>25-10-2025861799</v>
      </c>
      <c r="L299" s="4">
        <v>45955</v>
      </c>
      <c r="M299" s="1" t="s">
        <v>7</v>
      </c>
      <c r="N299" s="1" t="s">
        <v>3</v>
      </c>
      <c r="O299" s="1">
        <v>269632183</v>
      </c>
      <c r="P299" s="1">
        <v>3</v>
      </c>
      <c r="Q299" s="1" t="s">
        <v>2</v>
      </c>
      <c r="R299" s="1" t="s">
        <v>9</v>
      </c>
      <c r="S299" s="1">
        <v>353108632</v>
      </c>
      <c r="T299" s="1">
        <v>23</v>
      </c>
      <c r="U299" s="1">
        <v>0</v>
      </c>
      <c r="V299" s="1">
        <v>23</v>
      </c>
      <c r="W299" s="1" t="s">
        <v>0</v>
      </c>
      <c r="X299" s="1">
        <v>152500</v>
      </c>
      <c r="Y299" s="1">
        <v>50</v>
      </c>
      <c r="Z299" s="1">
        <v>1.1619999999999999</v>
      </c>
      <c r="AA299" s="3">
        <v>45955.1875</v>
      </c>
      <c r="AB299" s="2">
        <v>45955.198611111111</v>
      </c>
      <c r="AC299" s="1">
        <v>16</v>
      </c>
      <c r="AD299" s="1">
        <v>9</v>
      </c>
      <c r="AE299" s="1">
        <v>41.93</v>
      </c>
      <c r="AF299" s="1">
        <v>861799</v>
      </c>
      <c r="AG299" s="1">
        <v>861799</v>
      </c>
      <c r="AH299" s="3">
        <v>45955.24722222222</v>
      </c>
      <c r="AI299" s="3">
        <v>45955.24722222222</v>
      </c>
      <c r="AJ299" s="3">
        <v>45955.26458333333</v>
      </c>
      <c r="AK299" s="1">
        <v>24</v>
      </c>
    </row>
    <row r="300" spans="1:37">
      <c r="A300" s="1" t="e">
        <f t="array" aca="1" ref="A300" ca="1">_xludf.XLOOKUP(M300,'[2]Migrated Societies Data'!D:D,'[2]Migrated Societies Data'!B:B)</f>
        <v>#NAME?</v>
      </c>
      <c r="B300" s="1" t="e">
        <f t="array" aca="1" ref="B300" ca="1">_xludf.XLOOKUP(M300,'[2]Migrated Societies Data'!D:D,'[2]Migrated Societies Data'!E:E)</f>
        <v>#NAME?</v>
      </c>
      <c r="C300" s="1" t="str">
        <f>TEXT(L300,"DD-MM-YYYY")</f>
        <v>25-10-2025</v>
      </c>
      <c r="D300" s="1">
        <f>WEEKNUM(L300,11)</f>
        <v>43</v>
      </c>
      <c r="E300" s="1">
        <f>MONTH(L300)</f>
        <v>10</v>
      </c>
      <c r="F300" s="8" t="e">
        <f ca="1">MOD(_xludf.MINIFS([1]expressOrderReport!$AS:$AS,[1]expressOrderReport!$Q:$Q,$M300,[1]expressOrderReport!$G:$G,$C300),1)</f>
        <v>#NAME?</v>
      </c>
      <c r="G300" s="8" t="e">
        <f ca="1">MOD(_xludf.MAXIFS([1]expressOrderReport!$AS:$AS,[1]expressOrderReport!$Q:$Q,$M300,[1]expressOrderReport!$G:$G,$C300),1)</f>
        <v>#NAME?</v>
      </c>
      <c r="H300" s="7" t="e">
        <f ca="1">(G300-F300)*1440</f>
        <v>#NAME?</v>
      </c>
      <c r="I300" s="6">
        <f>AK300/V300</f>
        <v>2.6296296296296298</v>
      </c>
      <c r="J300" s="5" t="str">
        <f>M300&amp;R300</f>
        <v>BBD-BLR-Nagondanahalli-T1S-route-3</v>
      </c>
      <c r="K300" s="5" t="str">
        <f>IF(AF300="","",C300&amp;AF300)</f>
        <v>25-10-2025865184</v>
      </c>
      <c r="L300" s="4">
        <v>45955</v>
      </c>
      <c r="M300" s="1" t="s">
        <v>4</v>
      </c>
      <c r="N300" s="1" t="s">
        <v>3</v>
      </c>
      <c r="O300" s="1">
        <v>269632182</v>
      </c>
      <c r="P300" s="1">
        <v>3</v>
      </c>
      <c r="Q300" s="1" t="s">
        <v>2</v>
      </c>
      <c r="R300" s="1" t="s">
        <v>9</v>
      </c>
      <c r="S300" s="1">
        <v>353108645</v>
      </c>
      <c r="T300" s="1">
        <v>28</v>
      </c>
      <c r="U300" s="1">
        <v>1</v>
      </c>
      <c r="V300" s="1">
        <v>27</v>
      </c>
      <c r="W300" s="1" t="s">
        <v>0</v>
      </c>
      <c r="X300" s="1">
        <v>152500</v>
      </c>
      <c r="Y300" s="1">
        <v>50</v>
      </c>
      <c r="Z300" s="1">
        <v>2.6040000000000001</v>
      </c>
      <c r="AA300" s="3">
        <v>45955.1875</v>
      </c>
      <c r="AB300" s="2">
        <v>45955.202777777777</v>
      </c>
      <c r="AC300" s="1">
        <v>22</v>
      </c>
      <c r="AD300" s="1">
        <v>9</v>
      </c>
      <c r="AE300" s="1">
        <v>41.9</v>
      </c>
      <c r="AF300" s="1">
        <v>865184</v>
      </c>
      <c r="AG300" s="1">
        <v>865184</v>
      </c>
      <c r="AH300" s="3">
        <v>45955.173611111109</v>
      </c>
      <c r="AI300" s="3">
        <v>45955.174305555556</v>
      </c>
      <c r="AJ300" s="3">
        <v>45955.223611111112</v>
      </c>
      <c r="AK300" s="1">
        <v>71</v>
      </c>
    </row>
    <row r="301" spans="1:37">
      <c r="A301" s="1" t="e">
        <f t="array" aca="1" ref="A301" ca="1">_xludf.XLOOKUP(M301,'[2]Migrated Societies Data'!D:D,'[2]Migrated Societies Data'!B:B)</f>
        <v>#NAME?</v>
      </c>
      <c r="B301" s="1" t="e">
        <f t="array" aca="1" ref="B301" ca="1">_xludf.XLOOKUP(M301,'[2]Migrated Societies Data'!D:D,'[2]Migrated Societies Data'!E:E)</f>
        <v>#NAME?</v>
      </c>
      <c r="C301" s="1" t="str">
        <f>TEXT(L301,"DD-MM-YYYY")</f>
        <v>26-10-2025</v>
      </c>
      <c r="D301" s="1">
        <f>WEEKNUM(L301,11)</f>
        <v>43</v>
      </c>
      <c r="E301" s="1">
        <f>MONTH(L301)</f>
        <v>10</v>
      </c>
      <c r="F301" s="8" t="e">
        <f ca="1">MOD(_xludf.MINIFS([1]expressOrderReport!$AS:$AS,[1]expressOrderReport!$Q:$Q,$M301,[1]expressOrderReport!$G:$G,$C301),1)</f>
        <v>#NAME?</v>
      </c>
      <c r="G301" s="8" t="e">
        <f ca="1">MOD(_xludf.MAXIFS([1]expressOrderReport!$AS:$AS,[1]expressOrderReport!$Q:$Q,$M301,[1]expressOrderReport!$G:$G,$C301),1)</f>
        <v>#NAME?</v>
      </c>
      <c r="H301" s="7" t="e">
        <f ca="1">(G301-F301)*1440</f>
        <v>#NAME?</v>
      </c>
      <c r="I301" s="6">
        <f>AK301/V301</f>
        <v>1.4074074074074074</v>
      </c>
      <c r="J301" s="5" t="str">
        <f>M301&amp;R301</f>
        <v>BBD-BLR-Budhigere-T1S-route-3</v>
      </c>
      <c r="K301" s="5" t="str">
        <f>IF(AF301="","",C301&amp;AF301)</f>
        <v>26-10-2025861946</v>
      </c>
      <c r="L301" s="4">
        <v>45956</v>
      </c>
      <c r="M301" s="1" t="s">
        <v>7</v>
      </c>
      <c r="N301" s="1" t="s">
        <v>3</v>
      </c>
      <c r="O301" s="1">
        <v>270020156</v>
      </c>
      <c r="P301" s="1">
        <v>3</v>
      </c>
      <c r="Q301" s="1" t="s">
        <v>2</v>
      </c>
      <c r="R301" s="1" t="s">
        <v>9</v>
      </c>
      <c r="S301" s="1">
        <v>353564070</v>
      </c>
      <c r="T301" s="1">
        <v>27</v>
      </c>
      <c r="U301" s="1">
        <v>0</v>
      </c>
      <c r="V301" s="1">
        <v>27</v>
      </c>
      <c r="W301" s="1" t="s">
        <v>0</v>
      </c>
      <c r="X301" s="1">
        <v>152500</v>
      </c>
      <c r="Y301" s="1">
        <v>50</v>
      </c>
      <c r="Z301" s="1">
        <v>1.1619999999999999</v>
      </c>
      <c r="AA301" s="3">
        <v>45956.1875</v>
      </c>
      <c r="AB301" s="2">
        <v>45956.2</v>
      </c>
      <c r="AC301" s="1">
        <v>18</v>
      </c>
      <c r="AD301" s="1">
        <v>9</v>
      </c>
      <c r="AE301" s="1">
        <v>38.590000000000003</v>
      </c>
      <c r="AF301" s="1">
        <v>861946</v>
      </c>
      <c r="AG301" s="1">
        <v>861946</v>
      </c>
      <c r="AH301" s="2">
        <v>45956.198611111111</v>
      </c>
      <c r="AI301" s="2">
        <v>45956.198611111111</v>
      </c>
      <c r="AJ301" s="3">
        <v>45956.225694444445</v>
      </c>
      <c r="AK301" s="1">
        <v>38</v>
      </c>
    </row>
    <row r="302" spans="1:37">
      <c r="A302" s="1" t="e">
        <f t="array" aca="1" ref="A302" ca="1">_xludf.XLOOKUP(M302,'[2]Migrated Societies Data'!D:D,'[2]Migrated Societies Data'!B:B)</f>
        <v>#NAME?</v>
      </c>
      <c r="B302" s="1" t="e">
        <f t="array" aca="1" ref="B302" ca="1">_xludf.XLOOKUP(M302,'[2]Migrated Societies Data'!D:D,'[2]Migrated Societies Data'!E:E)</f>
        <v>#NAME?</v>
      </c>
      <c r="C302" s="1" t="str">
        <f>TEXT(L302,"DD-MM-YYYY")</f>
        <v>26-10-2025</v>
      </c>
      <c r="D302" s="1">
        <f>WEEKNUM(L302,11)</f>
        <v>43</v>
      </c>
      <c r="E302" s="1">
        <f>MONTH(L302)</f>
        <v>10</v>
      </c>
      <c r="F302" s="8" t="e">
        <f ca="1">MOD(_xludf.MINIFS([1]expressOrderReport!$AS:$AS,[1]expressOrderReport!$Q:$Q,$M302,[1]expressOrderReport!$G:$G,$C302),1)</f>
        <v>#NAME?</v>
      </c>
      <c r="G302" s="8" t="e">
        <f ca="1">MOD(_xludf.MAXIFS([1]expressOrderReport!$AS:$AS,[1]expressOrderReport!$Q:$Q,$M302,[1]expressOrderReport!$G:$G,$C302),1)</f>
        <v>#NAME?</v>
      </c>
      <c r="H302" s="7" t="e">
        <f ca="1">(G302-F302)*1440</f>
        <v>#NAME?</v>
      </c>
      <c r="I302" s="6">
        <f>AK302/V302</f>
        <v>1.96</v>
      </c>
      <c r="J302" s="5" t="str">
        <f>M302&amp;R302</f>
        <v>BBD-BLR-Nagondanahalli-T1S-route-3</v>
      </c>
      <c r="K302" s="5" t="str">
        <f>IF(AF302="","",C302&amp;AF302)</f>
        <v>26-10-2025861283</v>
      </c>
      <c r="L302" s="4">
        <v>45956</v>
      </c>
      <c r="M302" s="1" t="s">
        <v>4</v>
      </c>
      <c r="N302" s="1" t="s">
        <v>3</v>
      </c>
      <c r="O302" s="1">
        <v>270020161</v>
      </c>
      <c r="P302" s="1">
        <v>3</v>
      </c>
      <c r="Q302" s="1" t="s">
        <v>2</v>
      </c>
      <c r="R302" s="1" t="s">
        <v>9</v>
      </c>
      <c r="S302" s="1">
        <v>353564088</v>
      </c>
      <c r="T302" s="1">
        <v>28</v>
      </c>
      <c r="U302" s="1">
        <v>3</v>
      </c>
      <c r="V302" s="1">
        <v>25</v>
      </c>
      <c r="W302" s="1" t="s">
        <v>0</v>
      </c>
      <c r="X302" s="1">
        <v>152500</v>
      </c>
      <c r="Y302" s="1">
        <v>50</v>
      </c>
      <c r="Z302" s="1">
        <v>2.6040000000000001</v>
      </c>
      <c r="AA302" s="3">
        <v>45956.1875</v>
      </c>
      <c r="AB302" s="2">
        <v>45956.202777777777</v>
      </c>
      <c r="AC302" s="1">
        <v>22</v>
      </c>
      <c r="AD302" s="1">
        <v>9</v>
      </c>
      <c r="AE302" s="1">
        <v>40.770000000000003</v>
      </c>
      <c r="AF302" s="1">
        <v>861283</v>
      </c>
      <c r="AG302" s="1">
        <v>861283</v>
      </c>
      <c r="AH302" s="2">
        <v>45956.173611111109</v>
      </c>
      <c r="AI302" s="3">
        <v>45956.174305555556</v>
      </c>
      <c r="AJ302" s="3">
        <v>45956.208333333336</v>
      </c>
      <c r="AK302" s="1">
        <v>49</v>
      </c>
    </row>
    <row r="303" spans="1:37">
      <c r="A303" s="1" t="e">
        <f t="array" aca="1" ref="A303" ca="1">_xludf.XLOOKUP(M303,'[2]Migrated Societies Data'!D:D,'[2]Migrated Societies Data'!B:B)</f>
        <v>#NAME?</v>
      </c>
      <c r="B303" s="1" t="e">
        <f t="array" aca="1" ref="B303" ca="1">_xludf.XLOOKUP(M303,'[2]Migrated Societies Data'!D:D,'[2]Migrated Societies Data'!E:E)</f>
        <v>#NAME?</v>
      </c>
      <c r="C303" s="1" t="str">
        <f>TEXT(L303,"DD-MM-YYYY")</f>
        <v>27-10-2025</v>
      </c>
      <c r="D303" s="1">
        <f>WEEKNUM(L303,11)</f>
        <v>44</v>
      </c>
      <c r="E303" s="1">
        <f>MONTH(L303)</f>
        <v>10</v>
      </c>
      <c r="F303" s="8" t="e">
        <f ca="1">MOD(_xludf.MINIFS([1]expressOrderReport!$AS:$AS,[1]expressOrderReport!$Q:$Q,$M303,[1]expressOrderReport!$G:$G,$C303),1)</f>
        <v>#NAME?</v>
      </c>
      <c r="G303" s="8" t="e">
        <f ca="1">MOD(_xludf.MAXIFS([1]expressOrderReport!$AS:$AS,[1]expressOrderReport!$Q:$Q,$M303,[1]expressOrderReport!$G:$G,$C303),1)</f>
        <v>#NAME?</v>
      </c>
      <c r="H303" s="7" t="e">
        <f ca="1">(G303-F303)*1440</f>
        <v>#NAME?</v>
      </c>
      <c r="I303" s="6">
        <f>AK303/V303</f>
        <v>1.4444444444444444</v>
      </c>
      <c r="J303" s="5" t="str">
        <f>M303&amp;R303</f>
        <v>BBD-BLR-Budhigere-T1S-route-3</v>
      </c>
      <c r="K303" s="5" t="str">
        <f>IF(AF303="","",C303&amp;AF303)</f>
        <v>27-10-2025861911</v>
      </c>
      <c r="L303" s="4">
        <v>45957</v>
      </c>
      <c r="M303" s="1" t="s">
        <v>7</v>
      </c>
      <c r="N303" s="1" t="s">
        <v>3</v>
      </c>
      <c r="O303" s="1">
        <v>270449341</v>
      </c>
      <c r="P303" s="1">
        <v>3</v>
      </c>
      <c r="Q303" s="1" t="s">
        <v>2</v>
      </c>
      <c r="R303" s="1" t="s">
        <v>9</v>
      </c>
      <c r="S303" s="1">
        <v>354070776</v>
      </c>
      <c r="T303" s="1">
        <v>27</v>
      </c>
      <c r="U303" s="1">
        <v>0</v>
      </c>
      <c r="V303" s="1">
        <v>27</v>
      </c>
      <c r="W303" s="1" t="s">
        <v>0</v>
      </c>
      <c r="X303" s="1">
        <v>152500</v>
      </c>
      <c r="Y303" s="1">
        <v>50</v>
      </c>
      <c r="Z303" s="1">
        <v>1.1619999999999999</v>
      </c>
      <c r="AA303" s="3">
        <v>45957.1875</v>
      </c>
      <c r="AB303" s="2">
        <v>45957.2</v>
      </c>
      <c r="AC303" s="1">
        <v>18</v>
      </c>
      <c r="AD303" s="1">
        <v>9</v>
      </c>
      <c r="AE303" s="1">
        <v>37.06</v>
      </c>
      <c r="AF303" s="1">
        <v>861911</v>
      </c>
      <c r="AG303" s="1">
        <v>861911</v>
      </c>
      <c r="AH303" s="2">
        <v>45957.185416666667</v>
      </c>
      <c r="AI303" s="2">
        <v>45957.185416666667</v>
      </c>
      <c r="AJ303" s="3">
        <v>45957.213194444441</v>
      </c>
      <c r="AK303" s="1">
        <v>39</v>
      </c>
    </row>
    <row r="304" spans="1:37">
      <c r="A304" s="1" t="e">
        <f t="array" aca="1" ref="A304" ca="1">_xludf.XLOOKUP(M304,'[2]Migrated Societies Data'!D:D,'[2]Migrated Societies Data'!B:B)</f>
        <v>#NAME?</v>
      </c>
      <c r="B304" s="1" t="e">
        <f t="array" aca="1" ref="B304" ca="1">_xludf.XLOOKUP(M304,'[2]Migrated Societies Data'!D:D,'[2]Migrated Societies Data'!E:E)</f>
        <v>#NAME?</v>
      </c>
      <c r="C304" s="1" t="str">
        <f>TEXT(L304,"DD-MM-YYYY")</f>
        <v>27-10-2025</v>
      </c>
      <c r="D304" s="1">
        <f>WEEKNUM(L304,11)</f>
        <v>44</v>
      </c>
      <c r="E304" s="1">
        <f>MONTH(L304)</f>
        <v>10</v>
      </c>
      <c r="F304" s="8" t="e">
        <f ca="1">MOD(_xludf.MINIFS([1]expressOrderReport!$AS:$AS,[1]expressOrderReport!$Q:$Q,$M304,[1]expressOrderReport!$G:$G,$C304),1)</f>
        <v>#NAME?</v>
      </c>
      <c r="G304" s="8" t="e">
        <f ca="1">MOD(_xludf.MAXIFS([1]expressOrderReport!$AS:$AS,[1]expressOrderReport!$Q:$Q,$M304,[1]expressOrderReport!$G:$G,$C304),1)</f>
        <v>#NAME?</v>
      </c>
      <c r="H304" s="7" t="e">
        <f ca="1">(G304-F304)*1440</f>
        <v>#NAME?</v>
      </c>
      <c r="I304" s="6">
        <f>AK304/V304</f>
        <v>1.8666666666666667</v>
      </c>
      <c r="J304" s="5" t="str">
        <f>M304&amp;R304</f>
        <v>BBD-BLR-Nagondanahalli-T1S-route-3</v>
      </c>
      <c r="K304" s="5" t="str">
        <f>IF(AF304="","",C304&amp;AF304)</f>
        <v>27-10-2025865198</v>
      </c>
      <c r="L304" s="4">
        <v>45957</v>
      </c>
      <c r="M304" s="1" t="s">
        <v>4</v>
      </c>
      <c r="N304" s="1" t="s">
        <v>3</v>
      </c>
      <c r="O304" s="1">
        <v>270449342</v>
      </c>
      <c r="P304" s="1">
        <v>3</v>
      </c>
      <c r="Q304" s="1" t="s">
        <v>2</v>
      </c>
      <c r="R304" s="1" t="s">
        <v>9</v>
      </c>
      <c r="S304" s="1">
        <v>354070787</v>
      </c>
      <c r="T304" s="1">
        <v>33</v>
      </c>
      <c r="U304" s="1">
        <v>3</v>
      </c>
      <c r="V304" s="1">
        <v>30</v>
      </c>
      <c r="W304" s="1" t="s">
        <v>0</v>
      </c>
      <c r="X304" s="1">
        <v>152500</v>
      </c>
      <c r="Y304" s="1">
        <v>50</v>
      </c>
      <c r="Z304" s="1">
        <v>2.6040000000000001</v>
      </c>
      <c r="AA304" s="3">
        <v>45957.1875</v>
      </c>
      <c r="AB304" s="2">
        <v>45957.20416666667</v>
      </c>
      <c r="AC304" s="1">
        <v>24</v>
      </c>
      <c r="AD304" s="1">
        <v>9</v>
      </c>
      <c r="AE304" s="1">
        <v>41.68</v>
      </c>
      <c r="AF304" s="1">
        <v>865198</v>
      </c>
      <c r="AG304" s="1">
        <v>865198</v>
      </c>
      <c r="AH304" s="3">
        <v>45957.188194444447</v>
      </c>
      <c r="AI304" s="3">
        <v>45957.188194444447</v>
      </c>
      <c r="AJ304" s="3">
        <v>45957.227777777778</v>
      </c>
      <c r="AK304" s="1">
        <v>56</v>
      </c>
    </row>
    <row r="305" spans="1:37">
      <c r="A305" s="1" t="e">
        <f t="array" aca="1" ref="A305" ca="1">_xludf.XLOOKUP(M305,'[2]Migrated Societies Data'!D:D,'[2]Migrated Societies Data'!B:B)</f>
        <v>#NAME?</v>
      </c>
      <c r="B305" s="1" t="e">
        <f t="array" aca="1" ref="B305" ca="1">_xludf.XLOOKUP(M305,'[2]Migrated Societies Data'!D:D,'[2]Migrated Societies Data'!E:E)</f>
        <v>#NAME?</v>
      </c>
      <c r="C305" s="1" t="str">
        <f>TEXT(L305,"DD-MM-YYYY")</f>
        <v>25-10-2025</v>
      </c>
      <c r="D305" s="1">
        <f>WEEKNUM(L305,11)</f>
        <v>43</v>
      </c>
      <c r="E305" s="1">
        <f>MONTH(L305)</f>
        <v>10</v>
      </c>
      <c r="F305" s="8" t="e">
        <f ca="1">MOD(_xludf.MINIFS([1]expressOrderReport!$AS:$AS,[1]expressOrderReport!$Q:$Q,$M305,[1]expressOrderReport!$G:$G,$C305),1)</f>
        <v>#NAME?</v>
      </c>
      <c r="G305" s="8" t="e">
        <f ca="1">MOD(_xludf.MAXIFS([1]expressOrderReport!$AS:$AS,[1]expressOrderReport!$Q:$Q,$M305,[1]expressOrderReport!$G:$G,$C305),1)</f>
        <v>#NAME?</v>
      </c>
      <c r="H305" s="7" t="e">
        <f ca="1">(G305-F305)*1440</f>
        <v>#NAME?</v>
      </c>
      <c r="I305" s="6">
        <f>AK305/V305</f>
        <v>1.6857142857142857</v>
      </c>
      <c r="J305" s="5" t="str">
        <f>M305&amp;R305</f>
        <v>BBD-BLR-Budhigere-T1S-route-4</v>
      </c>
      <c r="K305" s="5" t="str">
        <f>IF(AF305="","",C305&amp;AF305)</f>
        <v>25-10-2025861883</v>
      </c>
      <c r="L305" s="4">
        <v>45955</v>
      </c>
      <c r="M305" s="1" t="s">
        <v>7</v>
      </c>
      <c r="N305" s="1" t="s">
        <v>3</v>
      </c>
      <c r="O305" s="1">
        <v>269632183</v>
      </c>
      <c r="P305" s="1">
        <v>3</v>
      </c>
      <c r="Q305" s="1" t="s">
        <v>2</v>
      </c>
      <c r="R305" s="1" t="s">
        <v>8</v>
      </c>
      <c r="S305" s="1">
        <v>353108634</v>
      </c>
      <c r="T305" s="1">
        <v>35</v>
      </c>
      <c r="U305" s="1">
        <v>0</v>
      </c>
      <c r="V305" s="1">
        <v>35</v>
      </c>
      <c r="W305" s="1" t="s">
        <v>0</v>
      </c>
      <c r="X305" s="1">
        <v>152500</v>
      </c>
      <c r="Y305" s="1">
        <v>50</v>
      </c>
      <c r="Z305" s="1">
        <v>5.0019999999999998</v>
      </c>
      <c r="AA305" s="3">
        <v>45955.1875</v>
      </c>
      <c r="AB305" s="2">
        <v>45955.213888888888</v>
      </c>
      <c r="AC305" s="1">
        <v>38</v>
      </c>
      <c r="AD305" s="1">
        <v>9</v>
      </c>
      <c r="AE305" s="1">
        <v>41.74</v>
      </c>
      <c r="AF305" s="1">
        <v>861883</v>
      </c>
      <c r="AG305" s="1">
        <v>861883</v>
      </c>
      <c r="AH305" s="3">
        <v>45955.209722222222</v>
      </c>
      <c r="AI305" s="3">
        <v>45955.209722222222</v>
      </c>
      <c r="AJ305" s="3">
        <v>45955.251388888886</v>
      </c>
      <c r="AK305" s="1">
        <v>59</v>
      </c>
    </row>
    <row r="306" spans="1:37">
      <c r="A306" s="1" t="e">
        <f t="array" aca="1" ref="A306" ca="1">_xludf.XLOOKUP(M306,'[2]Migrated Societies Data'!D:D,'[2]Migrated Societies Data'!B:B)</f>
        <v>#NAME?</v>
      </c>
      <c r="B306" s="1" t="e">
        <f t="array" aca="1" ref="B306" ca="1">_xludf.XLOOKUP(M306,'[2]Migrated Societies Data'!D:D,'[2]Migrated Societies Data'!E:E)</f>
        <v>#NAME?</v>
      </c>
      <c r="C306" s="1" t="str">
        <f>TEXT(L306,"DD-MM-YYYY")</f>
        <v>25-10-2025</v>
      </c>
      <c r="D306" s="1">
        <f>WEEKNUM(L306,11)</f>
        <v>43</v>
      </c>
      <c r="E306" s="1">
        <f>MONTH(L306)</f>
        <v>10</v>
      </c>
      <c r="F306" s="8" t="e">
        <f ca="1">MOD(_xludf.MINIFS([1]expressOrderReport!$AS:$AS,[1]expressOrderReport!$Q:$Q,$M306,[1]expressOrderReport!$G:$G,$C306),1)</f>
        <v>#NAME?</v>
      </c>
      <c r="G306" s="8" t="e">
        <f ca="1">MOD(_xludf.MAXIFS([1]expressOrderReport!$AS:$AS,[1]expressOrderReport!$Q:$Q,$M306,[1]expressOrderReport!$G:$G,$C306),1)</f>
        <v>#NAME?</v>
      </c>
      <c r="H306" s="7" t="e">
        <f ca="1">(G306-F306)*1440</f>
        <v>#NAME?</v>
      </c>
      <c r="I306" s="6">
        <f>AK306/V306</f>
        <v>2.074074074074074</v>
      </c>
      <c r="J306" s="5" t="str">
        <f>M306&amp;R306</f>
        <v>BBD-BLR-Nagondanahalli-T1S-route-4</v>
      </c>
      <c r="K306" s="5" t="str">
        <f>IF(AF306="","",C306&amp;AF306)</f>
        <v>25-10-2025865198</v>
      </c>
      <c r="L306" s="4">
        <v>45955</v>
      </c>
      <c r="M306" s="1" t="s">
        <v>4</v>
      </c>
      <c r="N306" s="1" t="s">
        <v>3</v>
      </c>
      <c r="O306" s="1">
        <v>269632182</v>
      </c>
      <c r="P306" s="1">
        <v>3</v>
      </c>
      <c r="Q306" s="1" t="s">
        <v>2</v>
      </c>
      <c r="R306" s="1" t="s">
        <v>8</v>
      </c>
      <c r="S306" s="1">
        <v>353108642</v>
      </c>
      <c r="T306" s="1">
        <v>27</v>
      </c>
      <c r="U306" s="1">
        <v>0</v>
      </c>
      <c r="V306" s="1">
        <v>27</v>
      </c>
      <c r="W306" s="1" t="s">
        <v>0</v>
      </c>
      <c r="X306" s="1">
        <v>152500</v>
      </c>
      <c r="Y306" s="1">
        <v>50</v>
      </c>
      <c r="Z306" s="1">
        <v>2.9910000000000001</v>
      </c>
      <c r="AA306" s="3">
        <v>45955.1875</v>
      </c>
      <c r="AB306" s="2">
        <v>45955.206250000003</v>
      </c>
      <c r="AC306" s="1">
        <v>27</v>
      </c>
      <c r="AD306" s="1">
        <v>9</v>
      </c>
      <c r="AE306" s="1">
        <v>40.020000000000003</v>
      </c>
      <c r="AF306" s="1">
        <v>865198</v>
      </c>
      <c r="AG306" s="1">
        <v>865198</v>
      </c>
      <c r="AH306" s="2">
        <v>45955.188194444447</v>
      </c>
      <c r="AI306" s="3">
        <v>45955.188888888886</v>
      </c>
      <c r="AJ306" s="3">
        <v>45955.227777777778</v>
      </c>
      <c r="AK306" s="1">
        <v>56</v>
      </c>
    </row>
    <row r="307" spans="1:37">
      <c r="A307" s="1" t="e">
        <f t="array" aca="1" ref="A307" ca="1">_xludf.XLOOKUP(M307,'[2]Migrated Societies Data'!D:D,'[2]Migrated Societies Data'!B:B)</f>
        <v>#NAME?</v>
      </c>
      <c r="B307" s="1" t="e">
        <f t="array" aca="1" ref="B307" ca="1">_xludf.XLOOKUP(M307,'[2]Migrated Societies Data'!D:D,'[2]Migrated Societies Data'!E:E)</f>
        <v>#NAME?</v>
      </c>
      <c r="C307" s="1" t="str">
        <f>TEXT(L307,"DD-MM-YYYY")</f>
        <v>26-10-2025</v>
      </c>
      <c r="D307" s="1">
        <f>WEEKNUM(L307,11)</f>
        <v>43</v>
      </c>
      <c r="E307" s="1">
        <f>MONTH(L307)</f>
        <v>10</v>
      </c>
      <c r="F307" s="8" t="e">
        <f ca="1">MOD(_xludf.MINIFS([1]expressOrderReport!$AS:$AS,[1]expressOrderReport!$Q:$Q,$M307,[1]expressOrderReport!$G:$G,$C307),1)</f>
        <v>#NAME?</v>
      </c>
      <c r="G307" s="8" t="e">
        <f ca="1">MOD(_xludf.MAXIFS([1]expressOrderReport!$AS:$AS,[1]expressOrderReport!$Q:$Q,$M307,[1]expressOrderReport!$G:$G,$C307),1)</f>
        <v>#NAME?</v>
      </c>
      <c r="H307" s="7" t="e">
        <f ca="1">(G307-F307)*1440</f>
        <v>#NAME?</v>
      </c>
      <c r="I307" s="6">
        <f>AK307/V307</f>
        <v>2.7391304347826089</v>
      </c>
      <c r="J307" s="5" t="str">
        <f>M307&amp;R307</f>
        <v>BBD-BLR-Budhigere-T1S-route-4</v>
      </c>
      <c r="K307" s="5" t="str">
        <f>IF(AF307="","",C307&amp;AF307)</f>
        <v>26-10-2025861946</v>
      </c>
      <c r="L307" s="4">
        <v>45956</v>
      </c>
      <c r="M307" s="1" t="s">
        <v>7</v>
      </c>
      <c r="N307" s="1" t="s">
        <v>3</v>
      </c>
      <c r="O307" s="1">
        <v>270020156</v>
      </c>
      <c r="P307" s="1">
        <v>3</v>
      </c>
      <c r="Q307" s="1" t="s">
        <v>2</v>
      </c>
      <c r="R307" s="1" t="s">
        <v>8</v>
      </c>
      <c r="S307" s="1">
        <v>353564075</v>
      </c>
      <c r="T307" s="1">
        <v>23</v>
      </c>
      <c r="U307" s="1">
        <v>0</v>
      </c>
      <c r="V307" s="1">
        <v>23</v>
      </c>
      <c r="W307" s="1" t="s">
        <v>0</v>
      </c>
      <c r="X307" s="1">
        <v>152500</v>
      </c>
      <c r="Y307" s="1">
        <v>50</v>
      </c>
      <c r="Z307" s="1">
        <v>5.0019999999999998</v>
      </c>
      <c r="AA307" s="3">
        <v>45956.1875</v>
      </c>
      <c r="AB307" s="2">
        <v>45956.210416666669</v>
      </c>
      <c r="AC307" s="1">
        <v>33</v>
      </c>
      <c r="AD307" s="1">
        <v>9</v>
      </c>
      <c r="AE307" s="1">
        <v>41.31</v>
      </c>
      <c r="AF307" s="1">
        <v>861946</v>
      </c>
      <c r="AG307" s="1">
        <v>861946</v>
      </c>
      <c r="AH307" s="2">
        <v>45956.225694444445</v>
      </c>
      <c r="AI307" s="2">
        <v>45956.225694444445</v>
      </c>
      <c r="AJ307" s="3">
        <v>45956.270138888889</v>
      </c>
      <c r="AK307" s="1">
        <v>63</v>
      </c>
    </row>
    <row r="308" spans="1:37">
      <c r="A308" s="1" t="e">
        <f t="array" aca="1" ref="A308" ca="1">_xludf.XLOOKUP(M308,'[2]Migrated Societies Data'!D:D,'[2]Migrated Societies Data'!B:B)</f>
        <v>#NAME?</v>
      </c>
      <c r="B308" s="1" t="e">
        <f t="array" aca="1" ref="B308" ca="1">_xludf.XLOOKUP(M308,'[2]Migrated Societies Data'!D:D,'[2]Migrated Societies Data'!E:E)</f>
        <v>#NAME?</v>
      </c>
      <c r="C308" s="1" t="str">
        <f>TEXT(L308,"DD-MM-YYYY")</f>
        <v>26-10-2025</v>
      </c>
      <c r="D308" s="1">
        <f>WEEKNUM(L308,11)</f>
        <v>43</v>
      </c>
      <c r="E308" s="1">
        <f>MONTH(L308)</f>
        <v>10</v>
      </c>
      <c r="F308" s="8" t="e">
        <f ca="1">MOD(_xludf.MINIFS([1]expressOrderReport!$AS:$AS,[1]expressOrderReport!$Q:$Q,$M308,[1]expressOrderReport!$G:$G,$C308),1)</f>
        <v>#NAME?</v>
      </c>
      <c r="G308" s="8" t="e">
        <f ca="1">MOD(_xludf.MAXIFS([1]expressOrderReport!$AS:$AS,[1]expressOrderReport!$Q:$Q,$M308,[1]expressOrderReport!$G:$G,$C308),1)</f>
        <v>#NAME?</v>
      </c>
      <c r="H308" s="7" t="e">
        <f ca="1">(G308-F308)*1440</f>
        <v>#NAME?</v>
      </c>
      <c r="I308" s="6">
        <f>AK308/V308</f>
        <v>1.8181818181818181</v>
      </c>
      <c r="J308" s="5" t="str">
        <f>M308&amp;R308</f>
        <v>BBD-BLR-Nagondanahalli-T1S-route-4</v>
      </c>
      <c r="K308" s="5" t="str">
        <f>IF(AF308="","",C308&amp;AF308)</f>
        <v>26-10-2025864380</v>
      </c>
      <c r="L308" s="4">
        <v>45956</v>
      </c>
      <c r="M308" s="1" t="s">
        <v>4</v>
      </c>
      <c r="N308" s="1" t="s">
        <v>3</v>
      </c>
      <c r="O308" s="1">
        <v>270020161</v>
      </c>
      <c r="P308" s="1">
        <v>3</v>
      </c>
      <c r="Q308" s="1" t="s">
        <v>2</v>
      </c>
      <c r="R308" s="1" t="s">
        <v>8</v>
      </c>
      <c r="S308" s="1">
        <v>353564084</v>
      </c>
      <c r="T308" s="1">
        <v>34</v>
      </c>
      <c r="U308" s="1">
        <v>1</v>
      </c>
      <c r="V308" s="1">
        <v>33</v>
      </c>
      <c r="W308" s="1" t="s">
        <v>0</v>
      </c>
      <c r="X308" s="1">
        <v>152500</v>
      </c>
      <c r="Y308" s="1">
        <v>50</v>
      </c>
      <c r="Z308" s="1">
        <v>3.5539999999999998</v>
      </c>
      <c r="AA308" s="3">
        <v>45956.1875</v>
      </c>
      <c r="AB308" s="2">
        <v>45956.210416666669</v>
      </c>
      <c r="AC308" s="1">
        <v>33</v>
      </c>
      <c r="AD308" s="1">
        <v>9</v>
      </c>
      <c r="AE308" s="1">
        <v>41.47</v>
      </c>
      <c r="AF308" s="1">
        <v>864380</v>
      </c>
      <c r="AG308" s="1">
        <v>864380</v>
      </c>
      <c r="AH308" s="2">
        <v>45956.177777777775</v>
      </c>
      <c r="AI308" s="2">
        <v>45956.178472222222</v>
      </c>
      <c r="AJ308" s="3">
        <v>45956.220138888886</v>
      </c>
      <c r="AK308" s="1">
        <v>60</v>
      </c>
    </row>
    <row r="309" spans="1:37">
      <c r="A309" s="1" t="e">
        <f t="array" aca="1" ref="A309" ca="1">_xludf.XLOOKUP(M309,'[2]Migrated Societies Data'!D:D,'[2]Migrated Societies Data'!B:B)</f>
        <v>#NAME?</v>
      </c>
      <c r="B309" s="1" t="e">
        <f t="array" aca="1" ref="B309" ca="1">_xludf.XLOOKUP(M309,'[2]Migrated Societies Data'!D:D,'[2]Migrated Societies Data'!E:E)</f>
        <v>#NAME?</v>
      </c>
      <c r="C309" s="1" t="str">
        <f>TEXT(L309,"DD-MM-YYYY")</f>
        <v>27-10-2025</v>
      </c>
      <c r="D309" s="1">
        <f>WEEKNUM(L309,11)</f>
        <v>44</v>
      </c>
      <c r="E309" s="1">
        <f>MONTH(L309)</f>
        <v>10</v>
      </c>
      <c r="F309" s="8" t="e">
        <f ca="1">MOD(_xludf.MINIFS([1]expressOrderReport!$AS:$AS,[1]expressOrderReport!$Q:$Q,$M309,[1]expressOrderReport!$G:$G,$C309),1)</f>
        <v>#NAME?</v>
      </c>
      <c r="G309" s="8" t="e">
        <f ca="1">MOD(_xludf.MAXIFS([1]expressOrderReport!$AS:$AS,[1]expressOrderReport!$Q:$Q,$M309,[1]expressOrderReport!$G:$G,$C309),1)</f>
        <v>#NAME?</v>
      </c>
      <c r="H309" s="7" t="e">
        <f ca="1">(G309-F309)*1440</f>
        <v>#NAME?</v>
      </c>
      <c r="I309" s="6">
        <f>AK309/V309</f>
        <v>1.84375</v>
      </c>
      <c r="J309" s="5" t="str">
        <f>M309&amp;R309</f>
        <v>BBD-BLR-Budhigere-T1S-route-4</v>
      </c>
      <c r="K309" s="5" t="str">
        <f>IF(AF309="","",C309&amp;AF309)</f>
        <v>27-10-2025861883</v>
      </c>
      <c r="L309" s="4">
        <v>45957</v>
      </c>
      <c r="M309" s="1" t="s">
        <v>7</v>
      </c>
      <c r="N309" s="1" t="s">
        <v>3</v>
      </c>
      <c r="O309" s="1">
        <v>270449341</v>
      </c>
      <c r="P309" s="1">
        <v>3</v>
      </c>
      <c r="Q309" s="1" t="s">
        <v>2</v>
      </c>
      <c r="R309" s="1" t="s">
        <v>8</v>
      </c>
      <c r="S309" s="1">
        <v>354070778</v>
      </c>
      <c r="T309" s="1">
        <v>32</v>
      </c>
      <c r="U309" s="1">
        <v>0</v>
      </c>
      <c r="V309" s="1">
        <v>32</v>
      </c>
      <c r="W309" s="1" t="s">
        <v>0</v>
      </c>
      <c r="X309" s="1">
        <v>152500</v>
      </c>
      <c r="Y309" s="1">
        <v>50</v>
      </c>
      <c r="Z309" s="1">
        <v>5.0019999999999998</v>
      </c>
      <c r="AA309" s="3">
        <v>45957.1875</v>
      </c>
      <c r="AB309" s="2">
        <v>45957.213194444441</v>
      </c>
      <c r="AC309" s="1">
        <v>37</v>
      </c>
      <c r="AD309" s="1">
        <v>9</v>
      </c>
      <c r="AE309" s="1">
        <v>41.67</v>
      </c>
      <c r="AF309" s="1">
        <v>861883</v>
      </c>
      <c r="AG309" s="1">
        <v>861883</v>
      </c>
      <c r="AH309" s="2">
        <v>45957.193749999999</v>
      </c>
      <c r="AI309" s="2">
        <v>45957.194444444445</v>
      </c>
      <c r="AJ309" s="3">
        <v>45957.23541666667</v>
      </c>
      <c r="AK309" s="1">
        <v>59</v>
      </c>
    </row>
    <row r="310" spans="1:37">
      <c r="A310" s="1" t="e">
        <f t="array" aca="1" ref="A310" ca="1">_xludf.XLOOKUP(M310,'[2]Migrated Societies Data'!D:D,'[2]Migrated Societies Data'!B:B)</f>
        <v>#NAME?</v>
      </c>
      <c r="B310" s="1" t="e">
        <f t="array" aca="1" ref="B310" ca="1">_xludf.XLOOKUP(M310,'[2]Migrated Societies Data'!D:D,'[2]Migrated Societies Data'!E:E)</f>
        <v>#NAME?</v>
      </c>
      <c r="C310" s="1" t="str">
        <f>TEXT(L310,"DD-MM-YYYY")</f>
        <v>27-10-2025</v>
      </c>
      <c r="D310" s="1">
        <f>WEEKNUM(L310,11)</f>
        <v>44</v>
      </c>
      <c r="E310" s="1">
        <f>MONTH(L310)</f>
        <v>10</v>
      </c>
      <c r="F310" s="8" t="e">
        <f ca="1">MOD(_xludf.MINIFS([1]expressOrderReport!$AS:$AS,[1]expressOrderReport!$Q:$Q,$M310,[1]expressOrderReport!$G:$G,$C310),1)</f>
        <v>#NAME?</v>
      </c>
      <c r="G310" s="8" t="e">
        <f ca="1">MOD(_xludf.MAXIFS([1]expressOrderReport!$AS:$AS,[1]expressOrderReport!$Q:$Q,$M310,[1]expressOrderReport!$G:$G,$C310),1)</f>
        <v>#NAME?</v>
      </c>
      <c r="H310" s="7" t="e">
        <f ca="1">(G310-F310)*1440</f>
        <v>#NAME?</v>
      </c>
      <c r="I310" s="6">
        <f>AK310/V310</f>
        <v>4.32258064516129</v>
      </c>
      <c r="J310" s="5" t="str">
        <f>M310&amp;R310</f>
        <v>BBD-BLR-Nagondanahalli-T1S-route-4</v>
      </c>
      <c r="K310" s="5" t="str">
        <f>IF(AF310="","",C310&amp;AF310)</f>
        <v>27-10-2025866179</v>
      </c>
      <c r="L310" s="4">
        <v>45957</v>
      </c>
      <c r="M310" s="1" t="s">
        <v>4</v>
      </c>
      <c r="N310" s="1" t="s">
        <v>3</v>
      </c>
      <c r="O310" s="1">
        <v>270449342</v>
      </c>
      <c r="P310" s="1">
        <v>3</v>
      </c>
      <c r="Q310" s="1" t="s">
        <v>2</v>
      </c>
      <c r="R310" s="1" t="s">
        <v>8</v>
      </c>
      <c r="S310" s="1">
        <v>354070795</v>
      </c>
      <c r="T310" s="1">
        <v>32</v>
      </c>
      <c r="U310" s="1">
        <v>1</v>
      </c>
      <c r="V310" s="1">
        <v>31</v>
      </c>
      <c r="W310" s="1" t="s">
        <v>0</v>
      </c>
      <c r="X310" s="1">
        <v>152500</v>
      </c>
      <c r="Y310" s="1">
        <v>50</v>
      </c>
      <c r="Z310" s="1">
        <v>2.9910000000000001</v>
      </c>
      <c r="AA310" s="3">
        <v>45957.1875</v>
      </c>
      <c r="AB310" s="2">
        <v>45957.208333333336</v>
      </c>
      <c r="AC310" s="1">
        <v>30</v>
      </c>
      <c r="AD310" s="1">
        <v>9</v>
      </c>
      <c r="AE310" s="1">
        <v>41.54</v>
      </c>
      <c r="AF310" s="1">
        <v>866179</v>
      </c>
      <c r="AG310" s="1">
        <v>866179</v>
      </c>
      <c r="AH310" s="3">
        <v>45957.247916666667</v>
      </c>
      <c r="AI310" s="3">
        <v>45957.248611111114</v>
      </c>
      <c r="AJ310" s="3">
        <v>45957.341666666667</v>
      </c>
      <c r="AK310" s="1">
        <v>134</v>
      </c>
    </row>
    <row r="311" spans="1:37">
      <c r="A311" s="1" t="e">
        <f t="array" aca="1" ref="A311" ca="1">_xludf.XLOOKUP(M311,'[2]Migrated Societies Data'!D:D,'[2]Migrated Societies Data'!B:B)</f>
        <v>#NAME?</v>
      </c>
      <c r="B311" s="1" t="e">
        <f t="array" aca="1" ref="B311" ca="1">_xludf.XLOOKUP(M311,'[2]Migrated Societies Data'!D:D,'[2]Migrated Societies Data'!E:E)</f>
        <v>#NAME?</v>
      </c>
      <c r="C311" s="1" t="str">
        <f>TEXT(L311,"DD-MM-YYYY")</f>
        <v>25-10-2025</v>
      </c>
      <c r="D311" s="1">
        <f>WEEKNUM(L311,11)</f>
        <v>43</v>
      </c>
      <c r="E311" s="1">
        <f>MONTH(L311)</f>
        <v>10</v>
      </c>
      <c r="F311" s="8" t="e">
        <f ca="1">MOD(_xludf.MINIFS([1]expressOrderReport!$AS:$AS,[1]expressOrderReport!$Q:$Q,$M311,[1]expressOrderReport!$G:$G,$C311),1)</f>
        <v>#NAME?</v>
      </c>
      <c r="G311" s="8" t="e">
        <f ca="1">MOD(_xludf.MAXIFS([1]expressOrderReport!$AS:$AS,[1]expressOrderReport!$Q:$Q,$M311,[1]expressOrderReport!$G:$G,$C311),1)</f>
        <v>#NAME?</v>
      </c>
      <c r="H311" s="7" t="e">
        <f ca="1">(G311-F311)*1440</f>
        <v>#NAME?</v>
      </c>
      <c r="I311" s="6">
        <f>AK311/V311</f>
        <v>1.84375</v>
      </c>
      <c r="J311" s="5" t="str">
        <f>M311&amp;R311</f>
        <v>BBD-BLR-Budhigere-T1S-route-5</v>
      </c>
      <c r="K311" s="5" t="str">
        <f>IF(AF311="","",C311&amp;AF311)</f>
        <v>25-10-2025861793</v>
      </c>
      <c r="L311" s="4">
        <v>45955</v>
      </c>
      <c r="M311" s="1" t="s">
        <v>7</v>
      </c>
      <c r="N311" s="1" t="s">
        <v>3</v>
      </c>
      <c r="O311" s="1">
        <v>269632183</v>
      </c>
      <c r="P311" s="1">
        <v>3</v>
      </c>
      <c r="Q311" s="1" t="s">
        <v>2</v>
      </c>
      <c r="R311" s="1" t="s">
        <v>6</v>
      </c>
      <c r="S311" s="1">
        <v>353108637</v>
      </c>
      <c r="T311" s="1">
        <v>32</v>
      </c>
      <c r="U311" s="1">
        <v>0</v>
      </c>
      <c r="V311" s="1">
        <v>32</v>
      </c>
      <c r="W311" s="1" t="s">
        <v>0</v>
      </c>
      <c r="X311" s="1">
        <v>152500</v>
      </c>
      <c r="Y311" s="1">
        <v>50</v>
      </c>
      <c r="Z311" s="1">
        <v>3.3069999999999999</v>
      </c>
      <c r="AA311" s="3">
        <v>45955.1875</v>
      </c>
      <c r="AB311" s="2">
        <v>45955.206944444442</v>
      </c>
      <c r="AC311" s="1">
        <v>28</v>
      </c>
      <c r="AD311" s="1">
        <v>9</v>
      </c>
      <c r="AE311" s="1">
        <v>40.81</v>
      </c>
      <c r="AF311" s="1">
        <v>861793</v>
      </c>
      <c r="AG311" s="1">
        <v>861793</v>
      </c>
      <c r="AH311" s="2">
        <v>45955.186111111114</v>
      </c>
      <c r="AI311" s="2">
        <v>45955.186111111114</v>
      </c>
      <c r="AJ311" s="3">
        <v>45955.227083333331</v>
      </c>
      <c r="AK311" s="1">
        <v>59</v>
      </c>
    </row>
    <row r="312" spans="1:37">
      <c r="A312" s="1" t="e">
        <f t="array" aca="1" ref="A312" ca="1">_xludf.XLOOKUP(M312,'[2]Migrated Societies Data'!D:D,'[2]Migrated Societies Data'!B:B)</f>
        <v>#NAME?</v>
      </c>
      <c r="B312" s="1" t="e">
        <f t="array" aca="1" ref="B312" ca="1">_xludf.XLOOKUP(M312,'[2]Migrated Societies Data'!D:D,'[2]Migrated Societies Data'!E:E)</f>
        <v>#NAME?</v>
      </c>
      <c r="C312" s="1" t="str">
        <f>TEXT(L312,"DD-MM-YYYY")</f>
        <v>25-10-2025</v>
      </c>
      <c r="D312" s="1">
        <f>WEEKNUM(L312,11)</f>
        <v>43</v>
      </c>
      <c r="E312" s="1">
        <f>MONTH(L312)</f>
        <v>10</v>
      </c>
      <c r="F312" s="8" t="e">
        <f ca="1">MOD(_xludf.MINIFS([1]expressOrderReport!$AS:$AS,[1]expressOrderReport!$Q:$Q,$M312,[1]expressOrderReport!$G:$G,$C312),1)</f>
        <v>#NAME?</v>
      </c>
      <c r="G312" s="8" t="e">
        <f ca="1">MOD(_xludf.MAXIFS([1]expressOrderReport!$AS:$AS,[1]expressOrderReport!$Q:$Q,$M312,[1]expressOrderReport!$G:$G,$C312),1)</f>
        <v>#NAME?</v>
      </c>
      <c r="H312" s="7" t="e">
        <f ca="1">(G312-F312)*1440</f>
        <v>#NAME?</v>
      </c>
      <c r="I312" s="6">
        <f>AK312/V312</f>
        <v>2.53125</v>
      </c>
      <c r="J312" s="5" t="str">
        <f>M312&amp;R312</f>
        <v>BBD-BLR-Nagondanahalli-T1S-route-5</v>
      </c>
      <c r="K312" s="5" t="str">
        <f>IF(AF312="","",C312&amp;AF312)</f>
        <v>25-10-2025858922</v>
      </c>
      <c r="L312" s="4">
        <v>45955</v>
      </c>
      <c r="M312" s="1" t="s">
        <v>4</v>
      </c>
      <c r="N312" s="1" t="s">
        <v>3</v>
      </c>
      <c r="O312" s="1">
        <v>269632182</v>
      </c>
      <c r="P312" s="1">
        <v>3</v>
      </c>
      <c r="Q312" s="1" t="s">
        <v>2</v>
      </c>
      <c r="R312" s="1" t="s">
        <v>6</v>
      </c>
      <c r="S312" s="1">
        <v>353108640</v>
      </c>
      <c r="T312" s="1">
        <v>32</v>
      </c>
      <c r="U312" s="1">
        <v>0</v>
      </c>
      <c r="V312" s="1">
        <v>32</v>
      </c>
      <c r="W312" s="1" t="s">
        <v>0</v>
      </c>
      <c r="X312" s="1">
        <v>152500</v>
      </c>
      <c r="Y312" s="1">
        <v>50</v>
      </c>
      <c r="Z312" s="1">
        <v>3.7570000000000001</v>
      </c>
      <c r="AA312" s="3">
        <v>45955.1875</v>
      </c>
      <c r="AB312" s="2">
        <v>45955.209027777775</v>
      </c>
      <c r="AC312" s="1">
        <v>31</v>
      </c>
      <c r="AD312" s="1">
        <v>9</v>
      </c>
      <c r="AE312" s="1">
        <v>41.77</v>
      </c>
      <c r="AF312" s="1">
        <v>858922</v>
      </c>
      <c r="AG312" s="1">
        <v>858922</v>
      </c>
      <c r="AH312" s="3">
        <v>45955.218055555553</v>
      </c>
      <c r="AI312" s="3">
        <v>45955.218055555553</v>
      </c>
      <c r="AJ312" s="3">
        <v>45955.275000000001</v>
      </c>
      <c r="AK312" s="1">
        <v>81</v>
      </c>
    </row>
    <row r="313" spans="1:37">
      <c r="A313" s="1" t="e">
        <f t="array" aca="1" ref="A313" ca="1">_xludf.XLOOKUP(M313,'[2]Migrated Societies Data'!D:D,'[2]Migrated Societies Data'!B:B)</f>
        <v>#NAME?</v>
      </c>
      <c r="B313" s="1" t="e">
        <f t="array" aca="1" ref="B313" ca="1">_xludf.XLOOKUP(M313,'[2]Migrated Societies Data'!D:D,'[2]Migrated Societies Data'!E:E)</f>
        <v>#NAME?</v>
      </c>
      <c r="C313" s="1" t="str">
        <f>TEXT(L313,"DD-MM-YYYY")</f>
        <v>26-10-2025</v>
      </c>
      <c r="D313" s="1">
        <f>WEEKNUM(L313,11)</f>
        <v>43</v>
      </c>
      <c r="E313" s="1">
        <f>MONTH(L313)</f>
        <v>10</v>
      </c>
      <c r="F313" s="8" t="e">
        <f ca="1">MOD(_xludf.MINIFS([1]expressOrderReport!$AS:$AS,[1]expressOrderReport!$Q:$Q,$M313,[1]expressOrderReport!$G:$G,$C313),1)</f>
        <v>#NAME?</v>
      </c>
      <c r="G313" s="8" t="e">
        <f ca="1">MOD(_xludf.MAXIFS([1]expressOrderReport!$AS:$AS,[1]expressOrderReport!$Q:$Q,$M313,[1]expressOrderReport!$G:$G,$C313),1)</f>
        <v>#NAME?</v>
      </c>
      <c r="H313" s="7" t="e">
        <f ca="1">(G313-F313)*1440</f>
        <v>#NAME?</v>
      </c>
      <c r="I313" s="6">
        <f>AK313/V313</f>
        <v>1.3125</v>
      </c>
      <c r="J313" s="5" t="str">
        <f>M313&amp;R313</f>
        <v>BBD-BLR-Budhigere-T1S-route-5</v>
      </c>
      <c r="K313" s="5" t="str">
        <f>IF(AF313="","",C313&amp;AF313)</f>
        <v>26-10-2025861799</v>
      </c>
      <c r="L313" s="4">
        <v>45956</v>
      </c>
      <c r="M313" s="1" t="s">
        <v>7</v>
      </c>
      <c r="N313" s="1" t="s">
        <v>3</v>
      </c>
      <c r="O313" s="1">
        <v>270020156</v>
      </c>
      <c r="P313" s="1">
        <v>3</v>
      </c>
      <c r="Q313" s="1" t="s">
        <v>2</v>
      </c>
      <c r="R313" s="1" t="s">
        <v>6</v>
      </c>
      <c r="S313" s="1">
        <v>353564072</v>
      </c>
      <c r="T313" s="1">
        <v>32</v>
      </c>
      <c r="U313" s="1">
        <v>0</v>
      </c>
      <c r="V313" s="1">
        <v>32</v>
      </c>
      <c r="W313" s="1" t="s">
        <v>0</v>
      </c>
      <c r="X313" s="1">
        <v>152500</v>
      </c>
      <c r="Y313" s="1">
        <v>50</v>
      </c>
      <c r="Z313" s="1">
        <v>3.3069999999999999</v>
      </c>
      <c r="AA313" s="3">
        <v>45956.1875</v>
      </c>
      <c r="AB313" s="2">
        <v>45956.206944444442</v>
      </c>
      <c r="AC313" s="1">
        <v>28</v>
      </c>
      <c r="AD313" s="1">
        <v>9</v>
      </c>
      <c r="AE313" s="1">
        <v>40.68</v>
      </c>
      <c r="AF313" s="1">
        <v>861799</v>
      </c>
      <c r="AG313" s="1">
        <v>861799</v>
      </c>
      <c r="AH313" s="2">
        <v>45956.197222222225</v>
      </c>
      <c r="AI313" s="2">
        <v>45956.197916666664</v>
      </c>
      <c r="AJ313" s="3">
        <v>45956.227083333331</v>
      </c>
      <c r="AK313" s="1">
        <v>42</v>
      </c>
    </row>
    <row r="314" spans="1:37">
      <c r="A314" s="1" t="e">
        <f t="array" aca="1" ref="A314" ca="1">_xludf.XLOOKUP(M314,'[2]Migrated Societies Data'!D:D,'[2]Migrated Societies Data'!B:B)</f>
        <v>#NAME?</v>
      </c>
      <c r="B314" s="1" t="e">
        <f t="array" aca="1" ref="B314" ca="1">_xludf.XLOOKUP(M314,'[2]Migrated Societies Data'!D:D,'[2]Migrated Societies Data'!E:E)</f>
        <v>#NAME?</v>
      </c>
      <c r="C314" s="1" t="str">
        <f>TEXT(L314,"DD-MM-YYYY")</f>
        <v>26-10-2025</v>
      </c>
      <c r="D314" s="1">
        <f>WEEKNUM(L314,11)</f>
        <v>43</v>
      </c>
      <c r="E314" s="1">
        <f>MONTH(L314)</f>
        <v>10</v>
      </c>
      <c r="F314" s="8" t="e">
        <f ca="1">MOD(_xludf.MINIFS([1]expressOrderReport!$AS:$AS,[1]expressOrderReport!$Q:$Q,$M314,[1]expressOrderReport!$G:$G,$C314),1)</f>
        <v>#NAME?</v>
      </c>
      <c r="G314" s="8" t="e">
        <f ca="1">MOD(_xludf.MAXIFS([1]expressOrderReport!$AS:$AS,[1]expressOrderReport!$Q:$Q,$M314,[1]expressOrderReport!$G:$G,$C314),1)</f>
        <v>#NAME?</v>
      </c>
      <c r="H314" s="7" t="e">
        <f ca="1">(G314-F314)*1440</f>
        <v>#NAME?</v>
      </c>
      <c r="I314" s="6">
        <f>AK314/V314</f>
        <v>1.8055555555555556</v>
      </c>
      <c r="J314" s="5" t="str">
        <f>M314&amp;R314</f>
        <v>BBD-BLR-Nagondanahalli-T1S-route-5</v>
      </c>
      <c r="K314" s="5" t="str">
        <f>IF(AF314="","",C314&amp;AF314)</f>
        <v>26-10-2025854738</v>
      </c>
      <c r="L314" s="4">
        <v>45956</v>
      </c>
      <c r="M314" s="1" t="s">
        <v>4</v>
      </c>
      <c r="N314" s="1" t="s">
        <v>3</v>
      </c>
      <c r="O314" s="1">
        <v>270020161</v>
      </c>
      <c r="P314" s="1">
        <v>3</v>
      </c>
      <c r="Q314" s="1" t="s">
        <v>2</v>
      </c>
      <c r="R314" s="1" t="s">
        <v>6</v>
      </c>
      <c r="S314" s="1">
        <v>353564085</v>
      </c>
      <c r="T314" s="1">
        <v>39</v>
      </c>
      <c r="U314" s="1">
        <v>3</v>
      </c>
      <c r="V314" s="1">
        <v>36</v>
      </c>
      <c r="W314" s="1" t="s">
        <v>0</v>
      </c>
      <c r="X314" s="1">
        <v>152500</v>
      </c>
      <c r="Y314" s="1">
        <v>50</v>
      </c>
      <c r="Z314" s="1">
        <v>3.0259999999999998</v>
      </c>
      <c r="AA314" s="3">
        <v>45956.1875</v>
      </c>
      <c r="AB314" s="2">
        <v>45956.209027777775</v>
      </c>
      <c r="AC314" s="1">
        <v>31</v>
      </c>
      <c r="AD314" s="1">
        <v>9</v>
      </c>
      <c r="AE314" s="1">
        <v>41.6</v>
      </c>
      <c r="AF314" s="1">
        <v>854738</v>
      </c>
      <c r="AG314" s="1">
        <v>854738</v>
      </c>
      <c r="AH314" s="3">
        <v>45956.163194444445</v>
      </c>
      <c r="AI314" s="3">
        <v>45956.163194444445</v>
      </c>
      <c r="AJ314" s="3">
        <v>45956.209027777775</v>
      </c>
      <c r="AK314" s="1">
        <v>65</v>
      </c>
    </row>
    <row r="315" spans="1:37">
      <c r="A315" s="1" t="e">
        <f t="array" aca="1" ref="A315" ca="1">_xludf.XLOOKUP(M315,'[2]Migrated Societies Data'!D:D,'[2]Migrated Societies Data'!B:B)</f>
        <v>#NAME?</v>
      </c>
      <c r="B315" s="1" t="e">
        <f t="array" aca="1" ref="B315" ca="1">_xludf.XLOOKUP(M315,'[2]Migrated Societies Data'!D:D,'[2]Migrated Societies Data'!E:E)</f>
        <v>#NAME?</v>
      </c>
      <c r="C315" s="1" t="str">
        <f>TEXT(L315,"DD-MM-YYYY")</f>
        <v>27-10-2025</v>
      </c>
      <c r="D315" s="1">
        <f>WEEKNUM(L315,11)</f>
        <v>44</v>
      </c>
      <c r="E315" s="1">
        <f>MONTH(L315)</f>
        <v>10</v>
      </c>
      <c r="F315" s="8" t="e">
        <f ca="1">MOD(_xludf.MINIFS([1]expressOrderReport!$AS:$AS,[1]expressOrderReport!$Q:$Q,$M315,[1]expressOrderReport!$G:$G,$C315),1)</f>
        <v>#NAME?</v>
      </c>
      <c r="G315" s="8" t="e">
        <f ca="1">MOD(_xludf.MAXIFS([1]expressOrderReport!$AS:$AS,[1]expressOrderReport!$Q:$Q,$M315,[1]expressOrderReport!$G:$G,$C315),1)</f>
        <v>#NAME?</v>
      </c>
      <c r="H315" s="7" t="e">
        <f ca="1">(G315-F315)*1440</f>
        <v>#NAME?</v>
      </c>
      <c r="I315" s="6">
        <f>AK315/V315</f>
        <v>1.7428571428571429</v>
      </c>
      <c r="J315" s="5" t="str">
        <f>M315&amp;R315</f>
        <v>BBD-BLR-Budhigere-T1S-route-5</v>
      </c>
      <c r="K315" s="5" t="str">
        <f>IF(AF315="","",C315&amp;AF315)</f>
        <v>27-10-2025861793</v>
      </c>
      <c r="L315" s="4">
        <v>45957</v>
      </c>
      <c r="M315" s="1" t="s">
        <v>7</v>
      </c>
      <c r="N315" s="1" t="s">
        <v>3</v>
      </c>
      <c r="O315" s="1">
        <v>270449341</v>
      </c>
      <c r="P315" s="1">
        <v>3</v>
      </c>
      <c r="Q315" s="1" t="s">
        <v>2</v>
      </c>
      <c r="R315" s="1" t="s">
        <v>6</v>
      </c>
      <c r="S315" s="1">
        <v>354070779</v>
      </c>
      <c r="T315" s="1">
        <v>35</v>
      </c>
      <c r="U315" s="1">
        <v>0</v>
      </c>
      <c r="V315" s="1">
        <v>35</v>
      </c>
      <c r="W315" s="1" t="s">
        <v>0</v>
      </c>
      <c r="X315" s="1">
        <v>152500</v>
      </c>
      <c r="Y315" s="1">
        <v>50</v>
      </c>
      <c r="Z315" s="1">
        <v>3.3069999999999999</v>
      </c>
      <c r="AA315" s="3">
        <v>45957.1875</v>
      </c>
      <c r="AB315" s="2">
        <v>45957.208333333336</v>
      </c>
      <c r="AC315" s="1">
        <v>30</v>
      </c>
      <c r="AD315" s="1">
        <v>9</v>
      </c>
      <c r="AE315" s="1">
        <v>41.56</v>
      </c>
      <c r="AF315" s="1">
        <v>861793</v>
      </c>
      <c r="AG315" s="1">
        <v>861793</v>
      </c>
      <c r="AH315" s="3">
        <v>45957.191666666666</v>
      </c>
      <c r="AI315" s="3">
        <v>45957.192361111112</v>
      </c>
      <c r="AJ315" s="3">
        <v>45957.234722222223</v>
      </c>
      <c r="AK315" s="1">
        <v>61</v>
      </c>
    </row>
    <row r="316" spans="1:37">
      <c r="A316" s="1" t="e">
        <f t="array" aca="1" ref="A316" ca="1">_xludf.XLOOKUP(M316,'[2]Migrated Societies Data'!D:D,'[2]Migrated Societies Data'!B:B)</f>
        <v>#NAME?</v>
      </c>
      <c r="B316" s="1" t="e">
        <f t="array" aca="1" ref="B316" ca="1">_xludf.XLOOKUP(M316,'[2]Migrated Societies Data'!D:D,'[2]Migrated Societies Data'!E:E)</f>
        <v>#NAME?</v>
      </c>
      <c r="C316" s="1" t="str">
        <f>TEXT(L316,"DD-MM-YYYY")</f>
        <v>27-10-2025</v>
      </c>
      <c r="D316" s="1">
        <f>WEEKNUM(L316,11)</f>
        <v>44</v>
      </c>
      <c r="E316" s="1">
        <f>MONTH(L316)</f>
        <v>10</v>
      </c>
      <c r="F316" s="8" t="e">
        <f ca="1">MOD(_xludf.MINIFS([1]expressOrderReport!$AS:$AS,[1]expressOrderReport!$Q:$Q,$M316,[1]expressOrderReport!$G:$G,$C316),1)</f>
        <v>#NAME?</v>
      </c>
      <c r="G316" s="8" t="e">
        <f ca="1">MOD(_xludf.MAXIFS([1]expressOrderReport!$AS:$AS,[1]expressOrderReport!$Q:$Q,$M316,[1]expressOrderReport!$G:$G,$C316),1)</f>
        <v>#NAME?</v>
      </c>
      <c r="H316" s="7" t="e">
        <f ca="1">(G316-F316)*1440</f>
        <v>#NAME?</v>
      </c>
      <c r="I316" s="6">
        <f>AK316/V316</f>
        <v>3.0540540540540539</v>
      </c>
      <c r="J316" s="5" t="str">
        <f>M316&amp;R316</f>
        <v>BBD-BLR-Nagondanahalli-T1S-route-5</v>
      </c>
      <c r="K316" s="5" t="str">
        <f>IF(AF316="","",C316&amp;AF316)</f>
        <v>27-10-2025861283</v>
      </c>
      <c r="L316" s="4">
        <v>45957</v>
      </c>
      <c r="M316" s="1" t="s">
        <v>4</v>
      </c>
      <c r="N316" s="1" t="s">
        <v>3</v>
      </c>
      <c r="O316" s="1">
        <v>270449342</v>
      </c>
      <c r="P316" s="1">
        <v>3</v>
      </c>
      <c r="Q316" s="1" t="s">
        <v>2</v>
      </c>
      <c r="R316" s="1" t="s">
        <v>6</v>
      </c>
      <c r="S316" s="1">
        <v>354070794</v>
      </c>
      <c r="T316" s="1">
        <v>42</v>
      </c>
      <c r="U316" s="1">
        <v>5</v>
      </c>
      <c r="V316" s="1">
        <v>37</v>
      </c>
      <c r="W316" s="1" t="s">
        <v>0</v>
      </c>
      <c r="X316" s="1">
        <v>152500</v>
      </c>
      <c r="Y316" s="1">
        <v>50</v>
      </c>
      <c r="Z316" s="1">
        <v>3.7570000000000001</v>
      </c>
      <c r="AA316" s="3">
        <v>45957.1875</v>
      </c>
      <c r="AB316" s="2">
        <v>45957.211805555555</v>
      </c>
      <c r="AC316" s="1">
        <v>35</v>
      </c>
      <c r="AD316" s="1">
        <v>9</v>
      </c>
      <c r="AE316" s="1">
        <v>41.86</v>
      </c>
      <c r="AF316" s="1">
        <v>861283</v>
      </c>
      <c r="AG316" s="1">
        <v>861283</v>
      </c>
      <c r="AH316" s="2">
        <v>45957.165277777778</v>
      </c>
      <c r="AI316" s="2">
        <v>45957.165972222225</v>
      </c>
      <c r="AJ316" s="2">
        <v>45957.244444444441</v>
      </c>
      <c r="AK316" s="1">
        <v>113</v>
      </c>
    </row>
    <row r="317" spans="1:37">
      <c r="A317" s="1" t="e">
        <f t="array" aca="1" ref="A317" ca="1">_xludf.XLOOKUP(M317,'[2]Migrated Societies Data'!D:D,'[2]Migrated Societies Data'!B:B)</f>
        <v>#NAME?</v>
      </c>
      <c r="B317" s="1" t="e">
        <f t="array" aca="1" ref="B317" ca="1">_xludf.XLOOKUP(M317,'[2]Migrated Societies Data'!D:D,'[2]Migrated Societies Data'!E:E)</f>
        <v>#NAME?</v>
      </c>
      <c r="C317" s="1" t="str">
        <f>TEXT(L317,"DD-MM-YYYY")</f>
        <v>25-10-2025</v>
      </c>
      <c r="D317" s="1">
        <f>WEEKNUM(L317,11)</f>
        <v>43</v>
      </c>
      <c r="E317" s="1">
        <f>MONTH(L317)</f>
        <v>10</v>
      </c>
      <c r="F317" s="8" t="e">
        <f ca="1">MOD(_xludf.MINIFS([1]expressOrderReport!$AS:$AS,[1]expressOrderReport!$Q:$Q,$M317,[1]expressOrderReport!$G:$G,$C317),1)</f>
        <v>#NAME?</v>
      </c>
      <c r="G317" s="8" t="e">
        <f ca="1">MOD(_xludf.MAXIFS([1]expressOrderReport!$AS:$AS,[1]expressOrderReport!$Q:$Q,$M317,[1]expressOrderReport!$G:$G,$C317),1)</f>
        <v>#NAME?</v>
      </c>
      <c r="H317" s="7" t="e">
        <f ca="1">(G317-F317)*1440</f>
        <v>#NAME?</v>
      </c>
      <c r="I317" s="6">
        <f>AK317/V317</f>
        <v>6</v>
      </c>
      <c r="J317" s="5" t="str">
        <f>M317&amp;R317</f>
        <v>BBD-BLR-Budhigere-T1S-route-6</v>
      </c>
      <c r="K317" s="5" t="str">
        <f>IF(AF317="","",C317&amp;AF317)</f>
        <v>25-10-2025861911</v>
      </c>
      <c r="L317" s="4">
        <v>45955</v>
      </c>
      <c r="M317" s="1" t="s">
        <v>7</v>
      </c>
      <c r="N317" s="1" t="s">
        <v>3</v>
      </c>
      <c r="O317" s="1">
        <v>269632183</v>
      </c>
      <c r="P317" s="1">
        <v>3</v>
      </c>
      <c r="Q317" s="1" t="s">
        <v>2</v>
      </c>
      <c r="R317" s="1" t="s">
        <v>5</v>
      </c>
      <c r="S317" s="1">
        <v>353108631</v>
      </c>
      <c r="T317" s="1">
        <v>3</v>
      </c>
      <c r="U317" s="1">
        <v>0</v>
      </c>
      <c r="V317" s="1">
        <v>3</v>
      </c>
      <c r="W317" s="1" t="s">
        <v>0</v>
      </c>
      <c r="X317" s="1">
        <v>152500</v>
      </c>
      <c r="Y317" s="1">
        <v>50</v>
      </c>
      <c r="Z317" s="1">
        <v>3.3069999999999999</v>
      </c>
      <c r="AA317" s="3">
        <v>45955.1875</v>
      </c>
      <c r="AB317" s="2">
        <v>45955.197222222225</v>
      </c>
      <c r="AC317" s="1">
        <v>14</v>
      </c>
      <c r="AD317" s="1">
        <v>9</v>
      </c>
      <c r="AE317" s="1">
        <v>6.77</v>
      </c>
      <c r="AF317" s="1">
        <v>861911</v>
      </c>
      <c r="AG317" s="1">
        <v>861911</v>
      </c>
      <c r="AH317" s="3">
        <v>45955.21875</v>
      </c>
      <c r="AI317" s="3">
        <v>45955.21875</v>
      </c>
      <c r="AJ317" s="3">
        <v>45955.231944444444</v>
      </c>
      <c r="AK317" s="1">
        <v>18</v>
      </c>
    </row>
    <row r="318" spans="1:37">
      <c r="A318" s="1" t="e">
        <f t="array" aca="1" ref="A318" ca="1">_xludf.XLOOKUP(M318,'[2]Migrated Societies Data'!D:D,'[2]Migrated Societies Data'!B:B)</f>
        <v>#NAME?</v>
      </c>
      <c r="B318" s="1" t="e">
        <f t="array" aca="1" ref="B318" ca="1">_xludf.XLOOKUP(M318,'[2]Migrated Societies Data'!D:D,'[2]Migrated Societies Data'!E:E)</f>
        <v>#NAME?</v>
      </c>
      <c r="C318" s="1" t="str">
        <f>TEXT(L318,"DD-MM-YYYY")</f>
        <v>25-10-2025</v>
      </c>
      <c r="D318" s="1">
        <f>WEEKNUM(L318,11)</f>
        <v>43</v>
      </c>
      <c r="E318" s="1">
        <f>MONTH(L318)</f>
        <v>10</v>
      </c>
      <c r="F318" s="8" t="e">
        <f ca="1">MOD(_xludf.MINIFS([1]expressOrderReport!$AS:$AS,[1]expressOrderReport!$Q:$Q,$M318,[1]expressOrderReport!$G:$G,$C318),1)</f>
        <v>#NAME?</v>
      </c>
      <c r="G318" s="8" t="e">
        <f ca="1">MOD(_xludf.MAXIFS([1]expressOrderReport!$AS:$AS,[1]expressOrderReport!$Q:$Q,$M318,[1]expressOrderReport!$G:$G,$C318),1)</f>
        <v>#NAME?</v>
      </c>
      <c r="H318" s="7" t="e">
        <f ca="1">(G318-F318)*1440</f>
        <v>#NAME?</v>
      </c>
      <c r="I318" s="6">
        <f>AK318/V318</f>
        <v>2.4411764705882355</v>
      </c>
      <c r="J318" s="5" t="str">
        <f>M318&amp;R318</f>
        <v>BBD-BLR-Nagondanahalli-T1S-route-6</v>
      </c>
      <c r="K318" s="5" t="str">
        <f>IF(AF318="","",C318&amp;AF318)</f>
        <v>25-10-2025864378</v>
      </c>
      <c r="L318" s="4">
        <v>45955</v>
      </c>
      <c r="M318" s="1" t="s">
        <v>4</v>
      </c>
      <c r="N318" s="1" t="s">
        <v>3</v>
      </c>
      <c r="O318" s="1">
        <v>269632182</v>
      </c>
      <c r="P318" s="1">
        <v>3</v>
      </c>
      <c r="Q318" s="1" t="s">
        <v>2</v>
      </c>
      <c r="R318" s="1" t="s">
        <v>5</v>
      </c>
      <c r="S318" s="1">
        <v>353108643</v>
      </c>
      <c r="T318" s="1">
        <v>35</v>
      </c>
      <c r="U318" s="1">
        <v>1</v>
      </c>
      <c r="V318" s="1">
        <v>34</v>
      </c>
      <c r="W318" s="1" t="s">
        <v>0</v>
      </c>
      <c r="X318" s="1">
        <v>152500</v>
      </c>
      <c r="Y318" s="1">
        <v>50</v>
      </c>
      <c r="Z318" s="1">
        <v>3.0270000000000001</v>
      </c>
      <c r="AA318" s="3">
        <v>45955.1875</v>
      </c>
      <c r="AB318" s="2">
        <v>45955.208333333336</v>
      </c>
      <c r="AC318" s="1">
        <v>30</v>
      </c>
      <c r="AD318" s="1">
        <v>9</v>
      </c>
      <c r="AE318" s="1">
        <v>41.59</v>
      </c>
      <c r="AF318" s="1">
        <v>864378</v>
      </c>
      <c r="AG318" s="1">
        <v>864378</v>
      </c>
      <c r="AH318" s="2">
        <v>45955.237500000003</v>
      </c>
      <c r="AI318" s="3">
        <v>45955.238194444442</v>
      </c>
      <c r="AJ318" s="3">
        <v>45955.29583333333</v>
      </c>
      <c r="AK318" s="1">
        <v>83</v>
      </c>
    </row>
    <row r="319" spans="1:37">
      <c r="A319" s="1" t="e">
        <f t="array" aca="1" ref="A319" ca="1">_xludf.XLOOKUP(M319,'[2]Migrated Societies Data'!D:D,'[2]Migrated Societies Data'!B:B)</f>
        <v>#NAME?</v>
      </c>
      <c r="B319" s="1" t="e">
        <f t="array" aca="1" ref="B319" ca="1">_xludf.XLOOKUP(M319,'[2]Migrated Societies Data'!D:D,'[2]Migrated Societies Data'!E:E)</f>
        <v>#NAME?</v>
      </c>
      <c r="C319" s="1" t="str">
        <f>TEXT(L319,"DD-MM-YYYY")</f>
        <v>26-10-2025</v>
      </c>
      <c r="D319" s="1">
        <f>WEEKNUM(L319,11)</f>
        <v>43</v>
      </c>
      <c r="E319" s="1">
        <f>MONTH(L319)</f>
        <v>10</v>
      </c>
      <c r="F319" s="8" t="e">
        <f ca="1">MOD(_xludf.MINIFS([1]expressOrderReport!$AS:$AS,[1]expressOrderReport!$Q:$Q,$M319,[1]expressOrderReport!$G:$G,$C319),1)</f>
        <v>#NAME?</v>
      </c>
      <c r="G319" s="8" t="e">
        <f ca="1">MOD(_xludf.MAXIFS([1]expressOrderReport!$AS:$AS,[1]expressOrderReport!$Q:$Q,$M319,[1]expressOrderReport!$G:$G,$C319),1)</f>
        <v>#NAME?</v>
      </c>
      <c r="H319" s="7" t="e">
        <f ca="1">(G319-F319)*1440</f>
        <v>#NAME?</v>
      </c>
      <c r="I319" s="6">
        <f>AK319/V319</f>
        <v>2.0952380952380953</v>
      </c>
      <c r="J319" s="5" t="str">
        <f>M319&amp;R319</f>
        <v>BBD-BLR-Budhigere-T1S-route-6</v>
      </c>
      <c r="K319" s="5" t="str">
        <f>IF(AF319="","",C319&amp;AF319)</f>
        <v>26-10-2025861883</v>
      </c>
      <c r="L319" s="4">
        <v>45956</v>
      </c>
      <c r="M319" s="1" t="s">
        <v>7</v>
      </c>
      <c r="N319" s="1" t="s">
        <v>3</v>
      </c>
      <c r="O319" s="1">
        <v>270020156</v>
      </c>
      <c r="P319" s="1">
        <v>3</v>
      </c>
      <c r="Q319" s="1" t="s">
        <v>2</v>
      </c>
      <c r="R319" s="1" t="s">
        <v>5</v>
      </c>
      <c r="S319" s="1">
        <v>353564073</v>
      </c>
      <c r="T319" s="1">
        <v>21</v>
      </c>
      <c r="U319" s="1">
        <v>0</v>
      </c>
      <c r="V319" s="1">
        <v>21</v>
      </c>
      <c r="W319" s="1" t="s">
        <v>0</v>
      </c>
      <c r="X319" s="1">
        <v>152500</v>
      </c>
      <c r="Y319" s="1">
        <v>50</v>
      </c>
      <c r="Z319" s="1">
        <v>3.3069999999999999</v>
      </c>
      <c r="AA319" s="3">
        <v>45956.1875</v>
      </c>
      <c r="AB319" s="2">
        <v>45956.203472222223</v>
      </c>
      <c r="AC319" s="1">
        <v>23</v>
      </c>
      <c r="AD319" s="1">
        <v>9</v>
      </c>
      <c r="AE319" s="1">
        <v>25.5</v>
      </c>
      <c r="AF319" s="1">
        <v>861883</v>
      </c>
      <c r="AG319" s="1">
        <v>861883</v>
      </c>
      <c r="AH319" s="3">
        <v>45956.196527777778</v>
      </c>
      <c r="AI319" s="3">
        <v>45956.197222222225</v>
      </c>
      <c r="AJ319" s="3">
        <v>45956.227777777778</v>
      </c>
      <c r="AK319" s="1">
        <v>44</v>
      </c>
    </row>
    <row r="320" spans="1:37">
      <c r="A320" s="1" t="e">
        <f t="array" aca="1" ref="A320" ca="1">_xludf.XLOOKUP(M320,'[2]Migrated Societies Data'!D:D,'[2]Migrated Societies Data'!B:B)</f>
        <v>#NAME?</v>
      </c>
      <c r="B320" s="1" t="e">
        <f t="array" aca="1" ref="B320" ca="1">_xludf.XLOOKUP(M320,'[2]Migrated Societies Data'!D:D,'[2]Migrated Societies Data'!E:E)</f>
        <v>#NAME?</v>
      </c>
      <c r="C320" s="1" t="str">
        <f>TEXT(L320,"DD-MM-YYYY")</f>
        <v>26-10-2025</v>
      </c>
      <c r="D320" s="1">
        <f>WEEKNUM(L320,11)</f>
        <v>43</v>
      </c>
      <c r="E320" s="1">
        <f>MONTH(L320)</f>
        <v>10</v>
      </c>
      <c r="F320" s="8" t="e">
        <f ca="1">MOD(_xludf.MINIFS([1]expressOrderReport!$AS:$AS,[1]expressOrderReport!$Q:$Q,$M320,[1]expressOrderReport!$G:$G,$C320),1)</f>
        <v>#NAME?</v>
      </c>
      <c r="G320" s="8" t="e">
        <f ca="1">MOD(_xludf.MAXIFS([1]expressOrderReport!$AS:$AS,[1]expressOrderReport!$Q:$Q,$M320,[1]expressOrderReport!$G:$G,$C320),1)</f>
        <v>#NAME?</v>
      </c>
      <c r="H320" s="7" t="e">
        <f ca="1">(G320-F320)*1440</f>
        <v>#NAME?</v>
      </c>
      <c r="I320" s="6">
        <f>AK320/V320</f>
        <v>2.225806451612903</v>
      </c>
      <c r="J320" s="5" t="str">
        <f>M320&amp;R320</f>
        <v>BBD-BLR-Nagondanahalli-T1S-route-6</v>
      </c>
      <c r="K320" s="5" t="str">
        <f>IF(AF320="","",C320&amp;AF320)</f>
        <v>26-10-2025864231</v>
      </c>
      <c r="L320" s="4">
        <v>45956</v>
      </c>
      <c r="M320" s="1" t="s">
        <v>4</v>
      </c>
      <c r="N320" s="1" t="s">
        <v>3</v>
      </c>
      <c r="O320" s="1">
        <v>270020161</v>
      </c>
      <c r="P320" s="1">
        <v>3</v>
      </c>
      <c r="Q320" s="1" t="s">
        <v>2</v>
      </c>
      <c r="R320" s="1" t="s">
        <v>5</v>
      </c>
      <c r="S320" s="1">
        <v>353564091</v>
      </c>
      <c r="T320" s="1">
        <v>33</v>
      </c>
      <c r="U320" s="1">
        <v>2</v>
      </c>
      <c r="V320" s="1">
        <v>31</v>
      </c>
      <c r="W320" s="1" t="s">
        <v>0</v>
      </c>
      <c r="X320" s="1">
        <v>152500</v>
      </c>
      <c r="Y320" s="1">
        <v>50</v>
      </c>
      <c r="Z320" s="1">
        <v>4.09</v>
      </c>
      <c r="AA320" s="3">
        <v>45956.1875</v>
      </c>
      <c r="AB320" s="2">
        <v>45956.207638888889</v>
      </c>
      <c r="AC320" s="1">
        <v>29</v>
      </c>
      <c r="AD320" s="1">
        <v>9</v>
      </c>
      <c r="AE320" s="1">
        <v>41.93</v>
      </c>
      <c r="AF320" s="1">
        <v>864231</v>
      </c>
      <c r="AG320" s="1">
        <v>864231</v>
      </c>
      <c r="AH320" s="2">
        <v>45956.186111111114</v>
      </c>
      <c r="AI320" s="2">
        <v>45956.186111111114</v>
      </c>
      <c r="AJ320" s="3">
        <v>45956.234722222223</v>
      </c>
      <c r="AK320" s="1">
        <v>69</v>
      </c>
    </row>
    <row r="321" spans="1:37">
      <c r="A321" s="1" t="e">
        <f t="array" aca="1" ref="A321" ca="1">_xludf.XLOOKUP(M321,'[2]Migrated Societies Data'!D:D,'[2]Migrated Societies Data'!B:B)</f>
        <v>#NAME?</v>
      </c>
      <c r="B321" s="1" t="e">
        <f t="array" aca="1" ref="B321" ca="1">_xludf.XLOOKUP(M321,'[2]Migrated Societies Data'!D:D,'[2]Migrated Societies Data'!E:E)</f>
        <v>#NAME?</v>
      </c>
      <c r="C321" s="1" t="str">
        <f>TEXT(L321,"DD-MM-YYYY")</f>
        <v>27-10-2025</v>
      </c>
      <c r="D321" s="1">
        <f>WEEKNUM(L321,11)</f>
        <v>44</v>
      </c>
      <c r="E321" s="1">
        <f>MONTH(L321)</f>
        <v>10</v>
      </c>
      <c r="F321" s="8" t="e">
        <f ca="1">MOD(_xludf.MINIFS([1]expressOrderReport!$AS:$AS,[1]expressOrderReport!$Q:$Q,$M321,[1]expressOrderReport!$G:$G,$C321),1)</f>
        <v>#NAME?</v>
      </c>
      <c r="G321" s="8" t="e">
        <f ca="1">MOD(_xludf.MAXIFS([1]expressOrderReport!$AS:$AS,[1]expressOrderReport!$Q:$Q,$M321,[1]expressOrderReport!$G:$G,$C321),1)</f>
        <v>#NAME?</v>
      </c>
      <c r="H321" s="7" t="e">
        <f ca="1">(G321-F321)*1440</f>
        <v>#NAME?</v>
      </c>
      <c r="I321" s="6">
        <f>AK321/V321</f>
        <v>3.8571428571428572</v>
      </c>
      <c r="J321" s="5" t="str">
        <f>M321&amp;R321</f>
        <v>BBD-BLR-Budhigere-T1S-route-6</v>
      </c>
      <c r="K321" s="5" t="str">
        <f>IF(AF321="","",C321&amp;AF321)</f>
        <v>27-10-2025861911</v>
      </c>
      <c r="L321" s="4">
        <v>45957</v>
      </c>
      <c r="M321" s="1" t="s">
        <v>7</v>
      </c>
      <c r="N321" s="1" t="s">
        <v>3</v>
      </c>
      <c r="O321" s="1">
        <v>270449341</v>
      </c>
      <c r="P321" s="1">
        <v>3</v>
      </c>
      <c r="Q321" s="1" t="s">
        <v>2</v>
      </c>
      <c r="R321" s="1" t="s">
        <v>5</v>
      </c>
      <c r="S321" s="1">
        <v>354070774</v>
      </c>
      <c r="T321" s="1">
        <v>7</v>
      </c>
      <c r="U321" s="1">
        <v>0</v>
      </c>
      <c r="V321" s="1">
        <v>7</v>
      </c>
      <c r="W321" s="1" t="s">
        <v>0</v>
      </c>
      <c r="X321" s="1">
        <v>152500</v>
      </c>
      <c r="Y321" s="1">
        <v>50</v>
      </c>
      <c r="Z321" s="1">
        <v>3.3069999999999999</v>
      </c>
      <c r="AA321" s="3">
        <v>45957.1875</v>
      </c>
      <c r="AB321" s="2">
        <v>45957.199305555558</v>
      </c>
      <c r="AC321" s="1">
        <v>17</v>
      </c>
      <c r="AD321" s="1">
        <v>9</v>
      </c>
      <c r="AE321" s="1">
        <v>7.07</v>
      </c>
      <c r="AF321" s="1">
        <v>861911</v>
      </c>
      <c r="AG321" s="1">
        <v>861911</v>
      </c>
      <c r="AH321" s="2">
        <v>45957.225694444445</v>
      </c>
      <c r="AI321" s="2">
        <v>45957.225694444445</v>
      </c>
      <c r="AJ321" s="3">
        <v>45957.245138888888</v>
      </c>
      <c r="AK321" s="1">
        <v>27</v>
      </c>
    </row>
    <row r="322" spans="1:37">
      <c r="A322" s="1" t="e">
        <f t="array" aca="1" ref="A322" ca="1">_xludf.XLOOKUP(M322,'[2]Migrated Societies Data'!D:D,'[2]Migrated Societies Data'!B:B)</f>
        <v>#NAME?</v>
      </c>
      <c r="B322" s="1" t="e">
        <f t="array" aca="1" ref="B322" ca="1">_xludf.XLOOKUP(M322,'[2]Migrated Societies Data'!D:D,'[2]Migrated Societies Data'!E:E)</f>
        <v>#NAME?</v>
      </c>
      <c r="C322" s="1" t="str">
        <f>TEXT(L322,"DD-MM-YYYY")</f>
        <v>27-10-2025</v>
      </c>
      <c r="D322" s="1">
        <f>WEEKNUM(L322,11)</f>
        <v>44</v>
      </c>
      <c r="E322" s="1">
        <f>MONTH(L322)</f>
        <v>10</v>
      </c>
      <c r="F322" s="8" t="e">
        <f ca="1">MOD(_xludf.MINIFS([1]expressOrderReport!$AS:$AS,[1]expressOrderReport!$Q:$Q,$M322,[1]expressOrderReport!$G:$G,$C322),1)</f>
        <v>#NAME?</v>
      </c>
      <c r="G322" s="8" t="e">
        <f ca="1">MOD(_xludf.MAXIFS([1]expressOrderReport!$AS:$AS,[1]expressOrderReport!$Q:$Q,$M322,[1]expressOrderReport!$G:$G,$C322),1)</f>
        <v>#NAME?</v>
      </c>
      <c r="H322" s="7" t="e">
        <f ca="1">(G322-F322)*1440</f>
        <v>#NAME?</v>
      </c>
      <c r="I322" s="6">
        <f>AK322/V322</f>
        <v>2.1764705882352939</v>
      </c>
      <c r="J322" s="5" t="str">
        <f>M322&amp;R322</f>
        <v>BBD-BLR-Nagondanahalli-T1S-route-6</v>
      </c>
      <c r="K322" s="5" t="str">
        <f>IF(AF322="","",C322&amp;AF322)</f>
        <v>27-10-2025865184</v>
      </c>
      <c r="L322" s="4">
        <v>45957</v>
      </c>
      <c r="M322" s="1" t="s">
        <v>4</v>
      </c>
      <c r="N322" s="1" t="s">
        <v>3</v>
      </c>
      <c r="O322" s="1">
        <v>270449342</v>
      </c>
      <c r="P322" s="1">
        <v>3</v>
      </c>
      <c r="Q322" s="1" t="s">
        <v>2</v>
      </c>
      <c r="R322" s="1" t="s">
        <v>5</v>
      </c>
      <c r="S322" s="1">
        <v>354070792</v>
      </c>
      <c r="T322" s="1">
        <v>37</v>
      </c>
      <c r="U322" s="1">
        <v>3</v>
      </c>
      <c r="V322" s="1">
        <v>34</v>
      </c>
      <c r="W322" s="1" t="s">
        <v>0</v>
      </c>
      <c r="X322" s="1">
        <v>152500</v>
      </c>
      <c r="Y322" s="1">
        <v>50</v>
      </c>
      <c r="Z322" s="1">
        <v>4.09</v>
      </c>
      <c r="AA322" s="3">
        <v>45957.1875</v>
      </c>
      <c r="AB322" s="2">
        <v>45957.209027777775</v>
      </c>
      <c r="AC322" s="1">
        <v>31</v>
      </c>
      <c r="AD322" s="1">
        <v>9</v>
      </c>
      <c r="AE322" s="1">
        <v>40.99</v>
      </c>
      <c r="AF322" s="1">
        <v>865184</v>
      </c>
      <c r="AG322" s="1">
        <v>865184</v>
      </c>
      <c r="AH322" s="2">
        <v>45957.197916666664</v>
      </c>
      <c r="AI322" s="3">
        <v>45957.198611111111</v>
      </c>
      <c r="AJ322" s="3">
        <v>45957.250694444447</v>
      </c>
      <c r="AK322" s="1">
        <v>74</v>
      </c>
    </row>
    <row r="323" spans="1:37">
      <c r="A323" s="1" t="e">
        <f t="array" aca="1" ref="A323" ca="1">_xludf.XLOOKUP(M323,'[2]Migrated Societies Data'!D:D,'[2]Migrated Societies Data'!B:B)</f>
        <v>#NAME?</v>
      </c>
      <c r="B323" s="1" t="e">
        <f t="array" aca="1" ref="B323" ca="1">_xludf.XLOOKUP(M323,'[2]Migrated Societies Data'!D:D,'[2]Migrated Societies Data'!E:E)</f>
        <v>#NAME?</v>
      </c>
      <c r="C323" s="1" t="str">
        <f>TEXT(L323,"DD-MM-YYYY")</f>
        <v>25-10-2025</v>
      </c>
      <c r="D323" s="1">
        <f>WEEKNUM(L323,11)</f>
        <v>43</v>
      </c>
      <c r="E323" s="1">
        <f>MONTH(L323)</f>
        <v>10</v>
      </c>
      <c r="F323" s="8" t="e">
        <f ca="1">MOD(_xludf.MINIFS([1]expressOrderReport!$AS:$AS,[1]expressOrderReport!$Q:$Q,$M323,[1]expressOrderReport!$G:$G,$C323),1)</f>
        <v>#NAME?</v>
      </c>
      <c r="G323" s="8" t="e">
        <f ca="1">MOD(_xludf.MAXIFS([1]expressOrderReport!$AS:$AS,[1]expressOrderReport!$Q:$Q,$M323,[1]expressOrderReport!$G:$G,$C323),1)</f>
        <v>#NAME?</v>
      </c>
      <c r="H323" s="7" t="e">
        <f ca="1">(G323-F323)*1440</f>
        <v>#NAME?</v>
      </c>
      <c r="I323" s="6">
        <f>AK323/V323</f>
        <v>2.1142857142857143</v>
      </c>
      <c r="J323" s="5" t="str">
        <f>M323&amp;R323</f>
        <v>BBD-BLR-Nagondanahalli-T1S-route-7</v>
      </c>
      <c r="K323" s="5" t="str">
        <f>IF(AF323="","",C323&amp;AF323)</f>
        <v>25-10-2025854738</v>
      </c>
      <c r="L323" s="4">
        <v>45955</v>
      </c>
      <c r="M323" s="1" t="s">
        <v>4</v>
      </c>
      <c r="N323" s="1" t="s">
        <v>3</v>
      </c>
      <c r="O323" s="1">
        <v>269632182</v>
      </c>
      <c r="P323" s="1">
        <v>3</v>
      </c>
      <c r="Q323" s="1" t="s">
        <v>2</v>
      </c>
      <c r="R323" s="1" t="s">
        <v>1</v>
      </c>
      <c r="S323" s="1">
        <v>353108646</v>
      </c>
      <c r="T323" s="1">
        <v>36</v>
      </c>
      <c r="U323" s="1">
        <v>1</v>
      </c>
      <c r="V323" s="1">
        <v>35</v>
      </c>
      <c r="W323" s="1" t="s">
        <v>0</v>
      </c>
      <c r="X323" s="1">
        <v>152500</v>
      </c>
      <c r="Y323" s="1">
        <v>50</v>
      </c>
      <c r="Z323" s="1">
        <v>5.1369999999999996</v>
      </c>
      <c r="AA323" s="3">
        <v>45955.1875</v>
      </c>
      <c r="AB323" s="2">
        <v>45955.211805555555</v>
      </c>
      <c r="AC323" s="1">
        <v>35</v>
      </c>
      <c r="AD323" s="1">
        <v>9</v>
      </c>
      <c r="AE323" s="1">
        <v>41.31</v>
      </c>
      <c r="AF323" s="1">
        <v>854738</v>
      </c>
      <c r="AG323" s="1">
        <v>854738</v>
      </c>
      <c r="AH323" s="2">
        <v>45955.164583333331</v>
      </c>
      <c r="AI323" s="2">
        <v>45955.164583333331</v>
      </c>
      <c r="AJ323" s="3">
        <v>45955.216666666667</v>
      </c>
      <c r="AK323" s="1">
        <v>74</v>
      </c>
    </row>
    <row r="324" spans="1:37">
      <c r="A324" s="1" t="e">
        <f t="array" aca="1" ref="A324" ca="1">_xludf.XLOOKUP(M324,'[2]Migrated Societies Data'!D:D,'[2]Migrated Societies Data'!B:B)</f>
        <v>#NAME?</v>
      </c>
      <c r="B324" s="1" t="e">
        <f t="array" aca="1" ref="B324" ca="1">_xludf.XLOOKUP(M324,'[2]Migrated Societies Data'!D:D,'[2]Migrated Societies Data'!E:E)</f>
        <v>#NAME?</v>
      </c>
      <c r="C324" s="1" t="str">
        <f>TEXT(L324,"DD-MM-YYYY")</f>
        <v>26-10-2025</v>
      </c>
      <c r="D324" s="1">
        <f>WEEKNUM(L324,11)</f>
        <v>43</v>
      </c>
      <c r="E324" s="1">
        <f>MONTH(L324)</f>
        <v>10</v>
      </c>
      <c r="F324" s="8" t="e">
        <f ca="1">MOD(_xludf.MINIFS([1]expressOrderReport!$AS:$AS,[1]expressOrderReport!$Q:$Q,$M324,[1]expressOrderReport!$G:$G,$C324),1)</f>
        <v>#NAME?</v>
      </c>
      <c r="G324" s="8" t="e">
        <f ca="1">MOD(_xludf.MAXIFS([1]expressOrderReport!$AS:$AS,[1]expressOrderReport!$Q:$Q,$M324,[1]expressOrderReport!$G:$G,$C324),1)</f>
        <v>#NAME?</v>
      </c>
      <c r="H324" s="7" t="e">
        <f ca="1">(G324-F324)*1440</f>
        <v>#NAME?</v>
      </c>
      <c r="I324" s="6">
        <f>AK324/V324</f>
        <v>1.875</v>
      </c>
      <c r="J324" s="5" t="str">
        <f>M324&amp;R324</f>
        <v>BBD-BLR-Nagondanahalli-T1S-route-7</v>
      </c>
      <c r="K324" s="5" t="str">
        <f>IF(AF324="","",C324&amp;AF324)</f>
        <v>26-10-2025865184</v>
      </c>
      <c r="L324" s="4">
        <v>45956</v>
      </c>
      <c r="M324" s="1" t="s">
        <v>4</v>
      </c>
      <c r="N324" s="1" t="s">
        <v>3</v>
      </c>
      <c r="O324" s="1">
        <v>270020161</v>
      </c>
      <c r="P324" s="1">
        <v>3</v>
      </c>
      <c r="Q324" s="1" t="s">
        <v>2</v>
      </c>
      <c r="R324" s="1" t="s">
        <v>1</v>
      </c>
      <c r="S324" s="1">
        <v>353564083</v>
      </c>
      <c r="T324" s="1">
        <v>41</v>
      </c>
      <c r="U324" s="1">
        <v>1</v>
      </c>
      <c r="V324" s="1">
        <v>40</v>
      </c>
      <c r="W324" s="1" t="s">
        <v>0</v>
      </c>
      <c r="X324" s="1">
        <v>152500</v>
      </c>
      <c r="Y324" s="1">
        <v>50</v>
      </c>
      <c r="Z324" s="1">
        <v>5.1379999999999999</v>
      </c>
      <c r="AA324" s="3">
        <v>45956.1875</v>
      </c>
      <c r="AB324" s="2">
        <v>45956.212500000001</v>
      </c>
      <c r="AC324" s="1">
        <v>36</v>
      </c>
      <c r="AD324" s="1">
        <v>9</v>
      </c>
      <c r="AE324" s="1">
        <v>41.7</v>
      </c>
      <c r="AF324" s="1">
        <v>865184</v>
      </c>
      <c r="AG324" s="1">
        <v>865184</v>
      </c>
      <c r="AH324" s="3">
        <v>45956.231944444444</v>
      </c>
      <c r="AI324" s="3">
        <v>45956.232638888891</v>
      </c>
      <c r="AJ324" s="3">
        <v>45956.284722222219</v>
      </c>
      <c r="AK324" s="1">
        <v>75</v>
      </c>
    </row>
    <row r="325" spans="1:37">
      <c r="A325" s="1" t="e">
        <f t="array" aca="1" ref="A325" ca="1">_xludf.XLOOKUP(M325,'[2]Migrated Societies Data'!D:D,'[2]Migrated Societies Data'!B:B)</f>
        <v>#NAME?</v>
      </c>
      <c r="B325" s="1" t="e">
        <f t="array" aca="1" ref="B325" ca="1">_xludf.XLOOKUP(M325,'[2]Migrated Societies Data'!D:D,'[2]Migrated Societies Data'!E:E)</f>
        <v>#NAME?</v>
      </c>
      <c r="C325" s="1" t="str">
        <f>TEXT(L325,"DD-MM-YYYY")</f>
        <v>27-10-2025</v>
      </c>
      <c r="D325" s="1">
        <f>WEEKNUM(L325,11)</f>
        <v>44</v>
      </c>
      <c r="E325" s="1">
        <f>MONTH(L325)</f>
        <v>10</v>
      </c>
      <c r="F325" s="8" t="e">
        <f ca="1">MOD(_xludf.MINIFS([1]expressOrderReport!$AS:$AS,[1]expressOrderReport!$Q:$Q,$M325,[1]expressOrderReport!$G:$G,$C325),1)</f>
        <v>#NAME?</v>
      </c>
      <c r="G325" s="8" t="e">
        <f ca="1">MOD(_xludf.MAXIFS([1]expressOrderReport!$AS:$AS,[1]expressOrderReport!$Q:$Q,$M325,[1]expressOrderReport!$G:$G,$C325),1)</f>
        <v>#NAME?</v>
      </c>
      <c r="H325" s="7" t="e">
        <f ca="1">(G325-F325)*1440</f>
        <v>#NAME?</v>
      </c>
      <c r="I325" s="6">
        <f>AK325/V325</f>
        <v>2.6</v>
      </c>
      <c r="J325" s="5" t="str">
        <f>M325&amp;R325</f>
        <v>BBD-BLR-Nagondanahalli-T1S-route-7</v>
      </c>
      <c r="K325" s="5" t="str">
        <f>IF(AF325="","",C325&amp;AF325)</f>
        <v>27-10-2025864888</v>
      </c>
      <c r="L325" s="4">
        <v>45957</v>
      </c>
      <c r="M325" s="1" t="s">
        <v>4</v>
      </c>
      <c r="N325" s="1" t="s">
        <v>3</v>
      </c>
      <c r="O325" s="1">
        <v>270449342</v>
      </c>
      <c r="P325" s="1">
        <v>3</v>
      </c>
      <c r="Q325" s="1" t="s">
        <v>2</v>
      </c>
      <c r="R325" s="1" t="s">
        <v>1</v>
      </c>
      <c r="S325" s="1">
        <v>354070789</v>
      </c>
      <c r="T325" s="1">
        <v>35</v>
      </c>
      <c r="U325" s="1">
        <v>0</v>
      </c>
      <c r="V325" s="1">
        <v>35</v>
      </c>
      <c r="W325" s="1" t="s">
        <v>0</v>
      </c>
      <c r="X325" s="1">
        <v>152500</v>
      </c>
      <c r="Y325" s="1">
        <v>50</v>
      </c>
      <c r="Z325" s="1">
        <v>5.1379999999999999</v>
      </c>
      <c r="AA325" s="3">
        <v>45957.1875</v>
      </c>
      <c r="AB325" s="2">
        <v>45957.211111111108</v>
      </c>
      <c r="AC325" s="1">
        <v>34</v>
      </c>
      <c r="AD325" s="1">
        <v>9</v>
      </c>
      <c r="AE325" s="1">
        <v>38.68</v>
      </c>
      <c r="AF325" s="1">
        <v>864888</v>
      </c>
      <c r="AG325" s="1">
        <v>864888</v>
      </c>
      <c r="AH325" s="2">
        <v>45957.189583333333</v>
      </c>
      <c r="AI325" s="2">
        <v>45957.19027777778</v>
      </c>
      <c r="AJ325" s="3">
        <v>45957.254166666666</v>
      </c>
      <c r="AK325" s="1">
        <v>91</v>
      </c>
    </row>
    <row r="326" spans="1:37">
      <c r="A326" s="1" t="e">
        <f t="array" aca="1" ref="A326" ca="1">_xludf.XLOOKUP(M326,'[2]Migrated Societies Data'!D:D,'[2]Migrated Societies Data'!B:B)</f>
        <v>#NAME?</v>
      </c>
      <c r="B326" s="1" t="e">
        <f t="array" aca="1" ref="B326" ca="1">_xludf.XLOOKUP(M326,'[2]Migrated Societies Data'!D:D,'[2]Migrated Societies Data'!E:E)</f>
        <v>#NAME?</v>
      </c>
      <c r="C326" s="1" t="str">
        <f>TEXT(L326,"DD-MM-YYYY")</f>
        <v>25-10-2025</v>
      </c>
      <c r="D326" s="1">
        <f>WEEKNUM(L326,11)</f>
        <v>43</v>
      </c>
      <c r="E326" s="1">
        <f>MONTH(L326)</f>
        <v>10</v>
      </c>
      <c r="F326" s="8" t="e">
        <f ca="1">MOD(_xludf.MINIFS([1]expressOrderReport!$AS:$AS,[1]expressOrderReport!$Q:$Q,$M326,[1]expressOrderReport!$G:$G,$C326),1)</f>
        <v>#NAME?</v>
      </c>
      <c r="G326" s="8" t="e">
        <f ca="1">MOD(_xludf.MAXIFS([1]expressOrderReport!$AS:$AS,[1]expressOrderReport!$Q:$Q,$M326,[1]expressOrderReport!$G:$G,$C326),1)</f>
        <v>#NAME?</v>
      </c>
      <c r="H326" s="7" t="e">
        <f ca="1">(G326-F326)*1440</f>
        <v>#NAME?</v>
      </c>
      <c r="I326" s="6">
        <f>AK326/V326</f>
        <v>1.7878787878787878</v>
      </c>
      <c r="J326" s="5" t="str">
        <f>M326&amp;R326</f>
        <v>BBD-BLR-Nagondanahalli-T1S-route-8</v>
      </c>
      <c r="K326" s="5" t="str">
        <f>IF(AF326="","",C326&amp;AF326)</f>
        <v>25-10-2025864380</v>
      </c>
      <c r="L326" s="4">
        <v>45955</v>
      </c>
      <c r="M326" s="1" t="s">
        <v>4</v>
      </c>
      <c r="N326" s="1" t="s">
        <v>3</v>
      </c>
      <c r="O326" s="1">
        <v>269632182</v>
      </c>
      <c r="P326" s="1">
        <v>3</v>
      </c>
      <c r="Q326" s="1" t="s">
        <v>2</v>
      </c>
      <c r="R326" s="1" t="s">
        <v>27</v>
      </c>
      <c r="S326" s="1">
        <v>353108647</v>
      </c>
      <c r="T326" s="1">
        <v>33</v>
      </c>
      <c r="U326" s="1">
        <v>0</v>
      </c>
      <c r="V326" s="1">
        <v>33</v>
      </c>
      <c r="W326" s="1" t="s">
        <v>0</v>
      </c>
      <c r="X326" s="1">
        <v>152500</v>
      </c>
      <c r="Y326" s="1">
        <v>50</v>
      </c>
      <c r="Z326" s="1">
        <v>3.254</v>
      </c>
      <c r="AA326" s="3">
        <v>45955.1875</v>
      </c>
      <c r="AB326" s="2">
        <v>45955.206250000003</v>
      </c>
      <c r="AC326" s="1">
        <v>27</v>
      </c>
      <c r="AD326" s="1">
        <v>9</v>
      </c>
      <c r="AE326" s="1">
        <v>41.04</v>
      </c>
      <c r="AF326" s="1">
        <v>864380</v>
      </c>
      <c r="AG326" s="1">
        <v>864380</v>
      </c>
      <c r="AH326" s="2">
        <v>45955.188888888886</v>
      </c>
      <c r="AI326" s="2">
        <v>45955.188888888886</v>
      </c>
      <c r="AJ326" s="3">
        <v>45955.229861111111</v>
      </c>
      <c r="AK326" s="1">
        <v>59</v>
      </c>
    </row>
    <row r="327" spans="1:37">
      <c r="A327" s="1" t="e">
        <f t="array" aca="1" ref="A327" ca="1">_xludf.XLOOKUP(M327,'[2]Migrated Societies Data'!D:D,'[2]Migrated Societies Data'!B:B)</f>
        <v>#NAME?</v>
      </c>
      <c r="B327" s="1" t="e">
        <f t="array" aca="1" ref="B327" ca="1">_xludf.XLOOKUP(M327,'[2]Migrated Societies Data'!D:D,'[2]Migrated Societies Data'!E:E)</f>
        <v>#NAME?</v>
      </c>
      <c r="C327" s="1" t="str">
        <f>TEXT(L327,"DD-MM-YYYY")</f>
        <v>26-10-2025</v>
      </c>
      <c r="D327" s="1">
        <f>WEEKNUM(L327,11)</f>
        <v>43</v>
      </c>
      <c r="E327" s="1">
        <f>MONTH(L327)</f>
        <v>10</v>
      </c>
      <c r="F327" s="8" t="e">
        <f ca="1">MOD(_xludf.MINIFS([1]expressOrderReport!$AS:$AS,[1]expressOrderReport!$Q:$Q,$M327,[1]expressOrderReport!$G:$G,$C327),1)</f>
        <v>#NAME?</v>
      </c>
      <c r="G327" s="8" t="e">
        <f ca="1">MOD(_xludf.MAXIFS([1]expressOrderReport!$AS:$AS,[1]expressOrderReport!$Q:$Q,$M327,[1]expressOrderReport!$G:$G,$C327),1)</f>
        <v>#NAME?</v>
      </c>
      <c r="H327" s="7" t="e">
        <f ca="1">(G327-F327)*1440</f>
        <v>#NAME?</v>
      </c>
      <c r="I327" s="6">
        <f>AK327/V327</f>
        <v>1.6052631578947369</v>
      </c>
      <c r="J327" s="5" t="str">
        <f>M327&amp;R327</f>
        <v>BBD-BLR-Nagondanahalli-T1S-route-8</v>
      </c>
      <c r="K327" s="5" t="str">
        <f>IF(AF327="","",C327&amp;AF327)</f>
        <v>26-10-2025861283</v>
      </c>
      <c r="L327" s="4">
        <v>45956</v>
      </c>
      <c r="M327" s="1" t="s">
        <v>4</v>
      </c>
      <c r="N327" s="1" t="s">
        <v>3</v>
      </c>
      <c r="O327" s="1">
        <v>270020161</v>
      </c>
      <c r="P327" s="1">
        <v>3</v>
      </c>
      <c r="Q327" s="1" t="s">
        <v>2</v>
      </c>
      <c r="R327" s="1" t="s">
        <v>27</v>
      </c>
      <c r="S327" s="1">
        <v>353564086</v>
      </c>
      <c r="T327" s="1">
        <v>39</v>
      </c>
      <c r="U327" s="1">
        <v>1</v>
      </c>
      <c r="V327" s="1">
        <v>38</v>
      </c>
      <c r="W327" s="1" t="s">
        <v>0</v>
      </c>
      <c r="X327" s="1">
        <v>152500</v>
      </c>
      <c r="Y327" s="1">
        <v>50</v>
      </c>
      <c r="Z327" s="1">
        <v>3.2629999999999999</v>
      </c>
      <c r="AA327" s="3">
        <v>45956.1875</v>
      </c>
      <c r="AB327" s="2">
        <v>45956.209027777775</v>
      </c>
      <c r="AC327" s="1">
        <v>31</v>
      </c>
      <c r="AD327" s="1">
        <v>9</v>
      </c>
      <c r="AE327" s="1">
        <v>40.71</v>
      </c>
      <c r="AF327" s="1">
        <v>861283</v>
      </c>
      <c r="AG327" s="1">
        <v>861283</v>
      </c>
      <c r="AH327" s="2">
        <v>45956.211805555555</v>
      </c>
      <c r="AI327" s="3">
        <v>45956.211805555555</v>
      </c>
      <c r="AJ327" s="3">
        <v>45956.254861111112</v>
      </c>
      <c r="AK327" s="1">
        <v>61</v>
      </c>
    </row>
    <row r="328" spans="1:37">
      <c r="A328" s="1" t="e">
        <f t="array" aca="1" ref="A328" ca="1">_xludf.XLOOKUP(M328,'[2]Migrated Societies Data'!D:D,'[2]Migrated Societies Data'!B:B)</f>
        <v>#NAME?</v>
      </c>
      <c r="B328" s="1" t="e">
        <f t="array" aca="1" ref="B328" ca="1">_xludf.XLOOKUP(M328,'[2]Migrated Societies Data'!D:D,'[2]Migrated Societies Data'!E:E)</f>
        <v>#NAME?</v>
      </c>
      <c r="C328" s="1" t="str">
        <f>TEXT(L328,"DD-MM-YYYY")</f>
        <v>27-10-2025</v>
      </c>
      <c r="D328" s="1">
        <f>WEEKNUM(L328,11)</f>
        <v>44</v>
      </c>
      <c r="E328" s="1">
        <f>MONTH(L328)</f>
        <v>10</v>
      </c>
      <c r="F328" s="8" t="e">
        <f ca="1">MOD(_xludf.MINIFS([1]expressOrderReport!$AS:$AS,[1]expressOrderReport!$Q:$Q,$M328,[1]expressOrderReport!$G:$G,$C328),1)</f>
        <v>#NAME?</v>
      </c>
      <c r="G328" s="8" t="e">
        <f ca="1">MOD(_xludf.MAXIFS([1]expressOrderReport!$AS:$AS,[1]expressOrderReport!$Q:$Q,$M328,[1]expressOrderReport!$G:$G,$C328),1)</f>
        <v>#NAME?</v>
      </c>
      <c r="H328" s="7" t="e">
        <f ca="1">(G328-F328)*1440</f>
        <v>#NAME?</v>
      </c>
      <c r="I328" s="6">
        <f>AK328/V328</f>
        <v>2.6129032258064515</v>
      </c>
      <c r="J328" s="5" t="str">
        <f>M328&amp;R328</f>
        <v>BBD-BLR-Nagondanahalli-T1S-route-8</v>
      </c>
      <c r="K328" s="5" t="str">
        <f>IF(AF328="","",C328&amp;AF328)</f>
        <v>27-10-2025866270</v>
      </c>
      <c r="L328" s="4">
        <v>45957</v>
      </c>
      <c r="M328" s="1" t="s">
        <v>4</v>
      </c>
      <c r="N328" s="1" t="s">
        <v>3</v>
      </c>
      <c r="O328" s="1">
        <v>270449342</v>
      </c>
      <c r="P328" s="1">
        <v>3</v>
      </c>
      <c r="Q328" s="1" t="s">
        <v>2</v>
      </c>
      <c r="R328" s="1" t="s">
        <v>27</v>
      </c>
      <c r="S328" s="1">
        <v>354070790</v>
      </c>
      <c r="T328" s="1">
        <v>32</v>
      </c>
      <c r="U328" s="1">
        <v>1</v>
      </c>
      <c r="V328" s="1">
        <v>31</v>
      </c>
      <c r="W328" s="1" t="s">
        <v>0</v>
      </c>
      <c r="X328" s="1">
        <v>152500</v>
      </c>
      <c r="Y328" s="1">
        <v>50</v>
      </c>
      <c r="Z328" s="1">
        <v>3.254</v>
      </c>
      <c r="AA328" s="3">
        <v>45957.1875</v>
      </c>
      <c r="AB328" s="2">
        <v>45957.205555555556</v>
      </c>
      <c r="AC328" s="1">
        <v>26</v>
      </c>
      <c r="AD328" s="1">
        <v>9</v>
      </c>
      <c r="AE328" s="1">
        <v>41.65</v>
      </c>
      <c r="AF328" s="1">
        <v>866270</v>
      </c>
      <c r="AG328" s="1">
        <v>866270</v>
      </c>
      <c r="AH328" s="2">
        <v>45957.17291666667</v>
      </c>
      <c r="AI328" s="2">
        <v>45957.179861111108</v>
      </c>
      <c r="AJ328" s="3">
        <v>45957.236805555556</v>
      </c>
      <c r="AK328" s="1">
        <v>81</v>
      </c>
    </row>
    <row r="329" spans="1:37">
      <c r="A329" s="1" t="e">
        <f t="array" aca="1" ref="A329" ca="1">_xludf.XLOOKUP(M329,'[2]Migrated Societies Data'!D:D,'[2]Migrated Societies Data'!B:B)</f>
        <v>#NAME?</v>
      </c>
      <c r="B329" s="1" t="e">
        <f t="array" aca="1" ref="B329" ca="1">_xludf.XLOOKUP(M329,'[2]Migrated Societies Data'!D:D,'[2]Migrated Societies Data'!E:E)</f>
        <v>#NAME?</v>
      </c>
      <c r="C329" s="1" t="str">
        <f>TEXT(L329,"DD-MM-YYYY")</f>
        <v>25-10-2025</v>
      </c>
      <c r="D329" s="1">
        <f>WEEKNUM(L329,11)</f>
        <v>43</v>
      </c>
      <c r="E329" s="1">
        <f>MONTH(L329)</f>
        <v>10</v>
      </c>
      <c r="F329" s="8" t="e">
        <f ca="1">MOD(_xludf.MINIFS([1]expressOrderReport!$AS:$AS,[1]expressOrderReport!$Q:$Q,$M329,[1]expressOrderReport!$G:$G,$C329),1)</f>
        <v>#NAME?</v>
      </c>
      <c r="G329" s="8" t="e">
        <f ca="1">MOD(_xludf.MAXIFS([1]expressOrderReport!$AS:$AS,[1]expressOrderReport!$Q:$Q,$M329,[1]expressOrderReport!$G:$G,$C329),1)</f>
        <v>#NAME?</v>
      </c>
      <c r="H329" s="7" t="e">
        <f ca="1">(G329-F329)*1440</f>
        <v>#NAME?</v>
      </c>
      <c r="I329" s="6">
        <f>AK329/V329</f>
        <v>1.7608695652173914</v>
      </c>
      <c r="J329" s="5" t="str">
        <f>M329&amp;R329</f>
        <v>BBD-BLR-Nagondanahalli-T1S-route-9</v>
      </c>
      <c r="K329" s="5" t="str">
        <f>IF(AF329="","",C329&amp;AF329)</f>
        <v>25-10-2025864231</v>
      </c>
      <c r="L329" s="4">
        <v>45955</v>
      </c>
      <c r="M329" s="1" t="s">
        <v>4</v>
      </c>
      <c r="N329" s="1" t="s">
        <v>3</v>
      </c>
      <c r="O329" s="1">
        <v>269632182</v>
      </c>
      <c r="P329" s="1">
        <v>3</v>
      </c>
      <c r="Q329" s="1" t="s">
        <v>2</v>
      </c>
      <c r="R329" s="1" t="s">
        <v>28</v>
      </c>
      <c r="S329" s="1">
        <v>353108648</v>
      </c>
      <c r="T329" s="1">
        <v>46</v>
      </c>
      <c r="U329" s="1">
        <v>0</v>
      </c>
      <c r="V329" s="1">
        <v>46</v>
      </c>
      <c r="W329" s="1" t="s">
        <v>0</v>
      </c>
      <c r="X329" s="1">
        <v>152500</v>
      </c>
      <c r="Y329" s="1">
        <v>50</v>
      </c>
      <c r="Z329" s="1">
        <v>3.5950000000000002</v>
      </c>
      <c r="AA329" s="3">
        <v>45955.1875</v>
      </c>
      <c r="AB329" s="2">
        <v>45955.214583333334</v>
      </c>
      <c r="AC329" s="1">
        <v>39</v>
      </c>
      <c r="AD329" s="1">
        <v>9</v>
      </c>
      <c r="AE329" s="1">
        <v>40.479999999999997</v>
      </c>
      <c r="AF329" s="1">
        <v>864231</v>
      </c>
      <c r="AG329" s="1">
        <v>864231</v>
      </c>
      <c r="AH329" s="2">
        <v>45955.185416666667</v>
      </c>
      <c r="AI329" s="2">
        <v>45955.185416666667</v>
      </c>
      <c r="AJ329" s="3">
        <v>45955.242361111108</v>
      </c>
      <c r="AK329" s="1">
        <v>81</v>
      </c>
    </row>
    <row r="330" spans="1:37">
      <c r="A330" s="1" t="e">
        <f t="array" aca="1" ref="A330" ca="1">_xludf.XLOOKUP(M330,'[2]Migrated Societies Data'!D:D,'[2]Migrated Societies Data'!B:B)</f>
        <v>#NAME?</v>
      </c>
      <c r="B330" s="1" t="e">
        <f t="array" aca="1" ref="B330" ca="1">_xludf.XLOOKUP(M330,'[2]Migrated Societies Data'!D:D,'[2]Migrated Societies Data'!E:E)</f>
        <v>#NAME?</v>
      </c>
      <c r="C330" s="1" t="str">
        <f>TEXT(L330,"DD-MM-YYYY")</f>
        <v>26-10-2025</v>
      </c>
      <c r="D330" s="1">
        <f>WEEKNUM(L330,11)</f>
        <v>43</v>
      </c>
      <c r="E330" s="1">
        <f>MONTH(L330)</f>
        <v>10</v>
      </c>
      <c r="F330" s="8" t="e">
        <f ca="1">MOD(_xludf.MINIFS([1]expressOrderReport!$AS:$AS,[1]expressOrderReport!$Q:$Q,$M330,[1]expressOrderReport!$G:$G,$C330),1)</f>
        <v>#NAME?</v>
      </c>
      <c r="G330" s="8" t="e">
        <f ca="1">MOD(_xludf.MAXIFS([1]expressOrderReport!$AS:$AS,[1]expressOrderReport!$Q:$Q,$M330,[1]expressOrderReport!$G:$G,$C330),1)</f>
        <v>#NAME?</v>
      </c>
      <c r="H330" s="7" t="e">
        <f ca="1">(G330-F330)*1440</f>
        <v>#NAME?</v>
      </c>
      <c r="I330" s="6">
        <f>AK330/V330</f>
        <v>2.6285714285714286</v>
      </c>
      <c r="J330" s="5" t="str">
        <f>M330&amp;R330</f>
        <v>BBD-BLR-Nagondanahalli-T1S-route-9</v>
      </c>
      <c r="K330" s="5" t="str">
        <f>IF(AF330="","",C330&amp;AF330)</f>
        <v>26-10-2025864378</v>
      </c>
      <c r="L330" s="4">
        <v>45956</v>
      </c>
      <c r="M330" s="1" t="s">
        <v>4</v>
      </c>
      <c r="N330" s="1" t="s">
        <v>3</v>
      </c>
      <c r="O330" s="1">
        <v>270020161</v>
      </c>
      <c r="P330" s="1">
        <v>3</v>
      </c>
      <c r="Q330" s="1" t="s">
        <v>2</v>
      </c>
      <c r="R330" s="1" t="s">
        <v>28</v>
      </c>
      <c r="S330" s="1">
        <v>353564087</v>
      </c>
      <c r="T330" s="1">
        <v>37</v>
      </c>
      <c r="U330" s="1">
        <v>2</v>
      </c>
      <c r="V330" s="1">
        <v>35</v>
      </c>
      <c r="W330" s="1" t="s">
        <v>0</v>
      </c>
      <c r="X330" s="1">
        <v>152500</v>
      </c>
      <c r="Y330" s="1">
        <v>50</v>
      </c>
      <c r="Z330" s="1">
        <v>3.2970000000000002</v>
      </c>
      <c r="AA330" s="3">
        <v>45956.1875</v>
      </c>
      <c r="AB330" s="2">
        <v>45956.209722222222</v>
      </c>
      <c r="AC330" s="1">
        <v>32</v>
      </c>
      <c r="AD330" s="1">
        <v>9</v>
      </c>
      <c r="AE330" s="1">
        <v>38.479999999999997</v>
      </c>
      <c r="AF330" s="1">
        <v>864378</v>
      </c>
      <c r="AG330" s="1">
        <v>864378</v>
      </c>
      <c r="AH330" s="2">
        <v>45956.206944444442</v>
      </c>
      <c r="AI330" s="2">
        <v>45956.207638888889</v>
      </c>
      <c r="AJ330" s="2">
        <v>45956.272222222222</v>
      </c>
      <c r="AK330" s="1">
        <v>92</v>
      </c>
    </row>
    <row r="331" spans="1:37">
      <c r="A331" s="1" t="e">
        <f t="array" aca="1" ref="A331" ca="1">_xludf.XLOOKUP(M331,'[2]Migrated Societies Data'!D:D,'[2]Migrated Societies Data'!B:B)</f>
        <v>#NAME?</v>
      </c>
      <c r="B331" s="1" t="e">
        <f t="array" aca="1" ref="B331" ca="1">_xludf.XLOOKUP(M331,'[2]Migrated Societies Data'!D:D,'[2]Migrated Societies Data'!E:E)</f>
        <v>#NAME?</v>
      </c>
      <c r="C331" s="1" t="str">
        <f>TEXT(L331,"DD-MM-YYYY")</f>
        <v>27-10-2025</v>
      </c>
      <c r="D331" s="1">
        <f>WEEKNUM(L331,11)</f>
        <v>44</v>
      </c>
      <c r="E331" s="1">
        <f>MONTH(L331)</f>
        <v>10</v>
      </c>
      <c r="F331" s="8" t="e">
        <f ca="1">MOD(_xludf.MINIFS([1]expressOrderReport!$AS:$AS,[1]expressOrderReport!$Q:$Q,$M331,[1]expressOrderReport!$G:$G,$C331),1)</f>
        <v>#NAME?</v>
      </c>
      <c r="G331" s="8" t="e">
        <f ca="1">MOD(_xludf.MAXIFS([1]expressOrderReport!$AS:$AS,[1]expressOrderReport!$Q:$Q,$M331,[1]expressOrderReport!$G:$G,$C331),1)</f>
        <v>#NAME?</v>
      </c>
      <c r="H331" s="7" t="e">
        <f ca="1">(G331-F331)*1440</f>
        <v>#NAME?</v>
      </c>
      <c r="I331" s="6">
        <f>AK331/V331</f>
        <v>2.5238095238095237</v>
      </c>
      <c r="J331" s="5" t="str">
        <f>M331&amp;R331</f>
        <v>BBD-BLR-Nagondanahalli-T1S-route-9</v>
      </c>
      <c r="K331" s="5" t="str">
        <f>IF(AF331="","",C331&amp;AF331)</f>
        <v>27-10-2025864378</v>
      </c>
      <c r="L331" s="4">
        <v>45957</v>
      </c>
      <c r="M331" s="1" t="s">
        <v>4</v>
      </c>
      <c r="N331" s="1" t="s">
        <v>3</v>
      </c>
      <c r="O331" s="1">
        <v>270449342</v>
      </c>
      <c r="P331" s="1">
        <v>3</v>
      </c>
      <c r="Q331" s="1" t="s">
        <v>2</v>
      </c>
      <c r="R331" s="1" t="s">
        <v>28</v>
      </c>
      <c r="S331" s="1">
        <v>354070791</v>
      </c>
      <c r="T331" s="1">
        <v>42</v>
      </c>
      <c r="U331" s="1">
        <v>0</v>
      </c>
      <c r="V331" s="1">
        <v>42</v>
      </c>
      <c r="W331" s="1" t="s">
        <v>0</v>
      </c>
      <c r="X331" s="1">
        <v>152500</v>
      </c>
      <c r="Y331" s="1">
        <v>50</v>
      </c>
      <c r="Z331" s="1">
        <v>3.5950000000000002</v>
      </c>
      <c r="AA331" s="3">
        <v>45957.1875</v>
      </c>
      <c r="AB331" s="2">
        <v>45957.213194444441</v>
      </c>
      <c r="AC331" s="1">
        <v>37</v>
      </c>
      <c r="AD331" s="1">
        <v>9</v>
      </c>
      <c r="AE331" s="1">
        <v>41.65</v>
      </c>
      <c r="AF331" s="1">
        <v>864378</v>
      </c>
      <c r="AG331" s="1">
        <v>864378</v>
      </c>
      <c r="AH331" s="3">
        <v>45957.215277777781</v>
      </c>
      <c r="AI331" s="3">
        <v>45957.215277777781</v>
      </c>
      <c r="AJ331" s="3">
        <v>45957.288888888892</v>
      </c>
      <c r="AK331" s="1">
        <v>106</v>
      </c>
    </row>
    <row r="332" spans="1:37">
      <c r="A332" s="1" t="e">
        <f t="array" aca="1" ref="A332" ca="1">_xludf.XLOOKUP(M332,'[2]Migrated Societies Data'!D:D,'[2]Migrated Societies Data'!B:B)</f>
        <v>#NAME?</v>
      </c>
      <c r="B332" s="1" t="e">
        <f t="array" aca="1" ref="B332" ca="1">_xludf.XLOOKUP(M332,'[2]Migrated Societies Data'!D:D,'[2]Migrated Societies Data'!E:E)</f>
        <v>#NAME?</v>
      </c>
      <c r="C332" s="1" t="str">
        <f>TEXT(L332,"DD-MM-YYYY")</f>
        <v>28-10-2025</v>
      </c>
      <c r="D332" s="1">
        <f>WEEKNUM(L332,11)</f>
        <v>44</v>
      </c>
      <c r="E332" s="1">
        <f>MONTH(L332)</f>
        <v>10</v>
      </c>
      <c r="F332" s="8" t="e">
        <f ca="1">MOD(_xludf.MINIFS([1]expressOrderReport!$AS:$AS,[1]expressOrderReport!$Q:$Q,$M332,[1]expressOrderReport!$G:$G,$C332),1)</f>
        <v>#NAME?</v>
      </c>
      <c r="G332" s="8" t="e">
        <f ca="1">MOD(_xludf.MAXIFS([1]expressOrderReport!$AS:$AS,[1]expressOrderReport!$Q:$Q,$M332,[1]expressOrderReport!$G:$G,$C332),1)</f>
        <v>#NAME?</v>
      </c>
      <c r="H332" s="7" t="e">
        <f ca="1">(G332-F332)*1440</f>
        <v>#NAME?</v>
      </c>
      <c r="I332" s="6">
        <f>AK332/V332</f>
        <v>7</v>
      </c>
      <c r="J332" s="5" t="str">
        <f>M332&amp;R332</f>
        <v>BBD-BLR-Nagondanahalli-T1S-route-0</v>
      </c>
      <c r="K332" s="5" t="str">
        <f>IF(AF332="","",C332&amp;AF332)</f>
        <v>28-10-2025864888</v>
      </c>
      <c r="L332" s="4">
        <v>45958</v>
      </c>
      <c r="M332" s="1" t="s">
        <v>4</v>
      </c>
      <c r="N332" s="1" t="s">
        <v>3</v>
      </c>
      <c r="O332" s="1">
        <v>270836018</v>
      </c>
      <c r="P332" s="1">
        <v>3</v>
      </c>
      <c r="Q332" s="1" t="s">
        <v>2</v>
      </c>
      <c r="R332" s="1" t="s">
        <v>23</v>
      </c>
      <c r="S332" s="1">
        <v>354531159</v>
      </c>
      <c r="T332" s="1">
        <v>29</v>
      </c>
      <c r="U332" s="1">
        <v>2</v>
      </c>
      <c r="V332" s="1">
        <v>27</v>
      </c>
      <c r="W332" s="1" t="s">
        <v>0</v>
      </c>
      <c r="X332" s="1">
        <v>152500</v>
      </c>
      <c r="Y332" s="1">
        <v>50</v>
      </c>
      <c r="Z332" s="1">
        <v>3.8660000000000001</v>
      </c>
      <c r="AA332" s="3">
        <v>45958.1875</v>
      </c>
      <c r="AB332" s="2">
        <v>45958.214583333334</v>
      </c>
      <c r="AC332" s="1">
        <v>39</v>
      </c>
      <c r="AD332" s="1">
        <v>9</v>
      </c>
      <c r="AE332" s="1">
        <v>41.16</v>
      </c>
      <c r="AF332" s="1">
        <v>864888</v>
      </c>
      <c r="AG332" s="1">
        <v>864888</v>
      </c>
      <c r="AH332" s="2">
        <v>45958.188888888886</v>
      </c>
      <c r="AI332" s="2">
        <v>45958.189583333333</v>
      </c>
      <c r="AJ332" s="3">
        <v>45958.320833333331</v>
      </c>
      <c r="AK332" s="1">
        <v>189</v>
      </c>
    </row>
    <row r="333" spans="1:37">
      <c r="A333" s="1" t="e">
        <f t="array" aca="1" ref="A333" ca="1">_xludf.XLOOKUP(M333,'[2]Migrated Societies Data'!D:D,'[2]Migrated Societies Data'!B:B)</f>
        <v>#NAME?</v>
      </c>
      <c r="B333" s="1" t="e">
        <f t="array" aca="1" ref="B333" ca="1">_xludf.XLOOKUP(M333,'[2]Migrated Societies Data'!D:D,'[2]Migrated Societies Data'!E:E)</f>
        <v>#NAME?</v>
      </c>
      <c r="C333" s="1" t="str">
        <f>TEXT(L333,"DD-MM-YYYY")</f>
        <v>28-10-2025</v>
      </c>
      <c r="D333" s="1">
        <f>WEEKNUM(L333,11)</f>
        <v>44</v>
      </c>
      <c r="E333" s="1">
        <f>MONTH(L333)</f>
        <v>10</v>
      </c>
      <c r="F333" s="8" t="e">
        <f ca="1">MOD(_xludf.MINIFS([1]expressOrderReport!$AS:$AS,[1]expressOrderReport!$Q:$Q,$M333,[1]expressOrderReport!$G:$G,$C333),1)</f>
        <v>#NAME?</v>
      </c>
      <c r="G333" s="8" t="e">
        <f ca="1">MOD(_xludf.MAXIFS([1]expressOrderReport!$AS:$AS,[1]expressOrderReport!$Q:$Q,$M333,[1]expressOrderReport!$G:$G,$C333),1)</f>
        <v>#NAME?</v>
      </c>
      <c r="H333" s="7" t="e">
        <f ca="1">(G333-F333)*1440</f>
        <v>#NAME?</v>
      </c>
      <c r="I333" s="6">
        <f>AK333/V333</f>
        <v>1.25</v>
      </c>
      <c r="J333" s="5" t="str">
        <f>M333&amp;R333</f>
        <v>BBD-BLR-Budhigere-T1S-route-0</v>
      </c>
      <c r="K333" s="5" t="str">
        <f>IF(AF333="","",C333&amp;AF333)</f>
        <v>28-10-2025861793</v>
      </c>
      <c r="L333" s="4">
        <v>45958</v>
      </c>
      <c r="M333" s="1" t="s">
        <v>7</v>
      </c>
      <c r="N333" s="1" t="s">
        <v>3</v>
      </c>
      <c r="O333" s="1">
        <v>270836019</v>
      </c>
      <c r="P333" s="1">
        <v>3</v>
      </c>
      <c r="Q333" s="1" t="s">
        <v>2</v>
      </c>
      <c r="R333" s="1" t="s">
        <v>23</v>
      </c>
      <c r="S333" s="1">
        <v>354531178</v>
      </c>
      <c r="T333" s="1">
        <v>32</v>
      </c>
      <c r="U333" s="1">
        <v>0</v>
      </c>
      <c r="V333" s="1">
        <v>32</v>
      </c>
      <c r="W333" s="1" t="s">
        <v>0</v>
      </c>
      <c r="X333" s="1">
        <v>152500</v>
      </c>
      <c r="Y333" s="1">
        <v>50</v>
      </c>
      <c r="Z333" s="1">
        <v>1.1619999999999999</v>
      </c>
      <c r="AA333" s="3">
        <v>45958.1875</v>
      </c>
      <c r="AB333" s="2">
        <v>45958.201388888891</v>
      </c>
      <c r="AC333" s="1">
        <v>20</v>
      </c>
      <c r="AD333" s="1">
        <v>9</v>
      </c>
      <c r="AE333" s="1">
        <v>41.12</v>
      </c>
      <c r="AF333" s="1">
        <v>861793</v>
      </c>
      <c r="AG333" s="1">
        <v>861793</v>
      </c>
      <c r="AH333" s="2">
        <v>45958.194444444445</v>
      </c>
      <c r="AI333" s="3">
        <v>45958.194444444445</v>
      </c>
      <c r="AJ333" s="3">
        <v>45958.222222222219</v>
      </c>
      <c r="AK333" s="1">
        <v>40</v>
      </c>
    </row>
    <row r="334" spans="1:37">
      <c r="A334" s="1" t="e">
        <f t="array" aca="1" ref="A334" ca="1">_xludf.XLOOKUP(M334,'[2]Migrated Societies Data'!D:D,'[2]Migrated Societies Data'!B:B)</f>
        <v>#NAME?</v>
      </c>
      <c r="B334" s="1" t="e">
        <f t="array" aca="1" ref="B334" ca="1">_xludf.XLOOKUP(M334,'[2]Migrated Societies Data'!D:D,'[2]Migrated Societies Data'!E:E)</f>
        <v>#NAME?</v>
      </c>
      <c r="C334" s="1" t="str">
        <f>TEXT(L334,"DD-MM-YYYY")</f>
        <v>28-10-2025</v>
      </c>
      <c r="D334" s="1">
        <f>WEEKNUM(L334,11)</f>
        <v>44</v>
      </c>
      <c r="E334" s="1">
        <f>MONTH(L334)</f>
        <v>10</v>
      </c>
      <c r="F334" s="8" t="e">
        <f ca="1">MOD(_xludf.MINIFS([1]expressOrderReport!$AS:$AS,[1]expressOrderReport!$Q:$Q,$M334,[1]expressOrderReport!$G:$G,$C334),1)</f>
        <v>#NAME?</v>
      </c>
      <c r="G334" s="8" t="e">
        <f ca="1">MOD(_xludf.MAXIFS([1]expressOrderReport!$AS:$AS,[1]expressOrderReport!$Q:$Q,$M334,[1]expressOrderReport!$G:$G,$C334),1)</f>
        <v>#NAME?</v>
      </c>
      <c r="H334" s="7" t="e">
        <f ca="1">(G334-F334)*1440</f>
        <v>#NAME?</v>
      </c>
      <c r="I334" s="6">
        <f>AK334/V334</f>
        <v>2.0697674418604652</v>
      </c>
      <c r="J334" s="5" t="str">
        <f>M334&amp;R334</f>
        <v>BBD-BLR-PeenyaPhase3-T1S-route-0</v>
      </c>
      <c r="K334" s="5" t="str">
        <f>IF(AF334="","",C334&amp;AF334)</f>
        <v>28-10-2025861857</v>
      </c>
      <c r="L334" s="4">
        <v>45958</v>
      </c>
      <c r="M334" s="1" t="s">
        <v>13</v>
      </c>
      <c r="N334" s="1" t="s">
        <v>3</v>
      </c>
      <c r="O334" s="1">
        <v>270836028</v>
      </c>
      <c r="P334" s="1">
        <v>3</v>
      </c>
      <c r="Q334" s="1" t="s">
        <v>2</v>
      </c>
      <c r="R334" s="1" t="s">
        <v>23</v>
      </c>
      <c r="S334" s="1">
        <v>354531200</v>
      </c>
      <c r="T334" s="1">
        <v>43</v>
      </c>
      <c r="U334" s="1">
        <v>0</v>
      </c>
      <c r="V334" s="1">
        <v>43</v>
      </c>
      <c r="W334" s="1" t="s">
        <v>0</v>
      </c>
      <c r="X334" s="1">
        <v>152500</v>
      </c>
      <c r="Y334" s="1">
        <v>50</v>
      </c>
      <c r="Z334" s="1">
        <v>5.1890000000000001</v>
      </c>
      <c r="AA334" s="3">
        <v>45958.1875</v>
      </c>
      <c r="AB334" s="2">
        <v>45958.218055555553</v>
      </c>
      <c r="AC334" s="1">
        <v>44</v>
      </c>
      <c r="AD334" s="1">
        <v>9</v>
      </c>
      <c r="AE334" s="1">
        <v>41.22</v>
      </c>
      <c r="AF334" s="1">
        <v>861857</v>
      </c>
      <c r="AG334" s="1">
        <v>861857</v>
      </c>
      <c r="AH334" s="2">
        <v>45958.174305555556</v>
      </c>
      <c r="AI334" s="2">
        <v>45958.174305555556</v>
      </c>
      <c r="AJ334" s="3">
        <v>45958.236805555556</v>
      </c>
      <c r="AK334" s="1">
        <v>89</v>
      </c>
    </row>
    <row r="335" spans="1:37">
      <c r="A335" s="1" t="e">
        <f t="array" aca="1" ref="A335" ca="1">_xludf.XLOOKUP(M335,'[2]Migrated Societies Data'!D:D,'[2]Migrated Societies Data'!B:B)</f>
        <v>#NAME?</v>
      </c>
      <c r="B335" s="1" t="e">
        <f t="array" aca="1" ref="B335" ca="1">_xludf.XLOOKUP(M335,'[2]Migrated Societies Data'!D:D,'[2]Migrated Societies Data'!E:E)</f>
        <v>#NAME?</v>
      </c>
      <c r="C335" s="1" t="str">
        <f>TEXT(L335,"DD-MM-YYYY")</f>
        <v>28-10-2025</v>
      </c>
      <c r="D335" s="1">
        <f>WEEKNUM(L335,11)</f>
        <v>44</v>
      </c>
      <c r="E335" s="1">
        <f>MONTH(L335)</f>
        <v>10</v>
      </c>
      <c r="F335" s="8" t="e">
        <f ca="1">MOD(_xludf.MINIFS([1]expressOrderReport!$AS:$AS,[1]expressOrderReport!$Q:$Q,$M335,[1]expressOrderReport!$G:$G,$C335),1)</f>
        <v>#NAME?</v>
      </c>
      <c r="G335" s="8" t="e">
        <f ca="1">MOD(_xludf.MAXIFS([1]expressOrderReport!$AS:$AS,[1]expressOrderReport!$Q:$Q,$M335,[1]expressOrderReport!$G:$G,$C335),1)</f>
        <v>#NAME?</v>
      </c>
      <c r="H335" s="7" t="e">
        <f ca="1">(G335-F335)*1440</f>
        <v>#NAME?</v>
      </c>
      <c r="I335" s="6">
        <f>AK335/V335</f>
        <v>3.5</v>
      </c>
      <c r="J335" s="5" t="str">
        <f>M335&amp;R335</f>
        <v>BBD-BLR-Nagondanahalli-T1S-route-1</v>
      </c>
      <c r="K335" s="5" t="str">
        <f>IF(AF335="","",C335&amp;AF335)</f>
        <v>28-10-2025854738</v>
      </c>
      <c r="L335" s="4">
        <v>45958</v>
      </c>
      <c r="M335" s="1" t="s">
        <v>4</v>
      </c>
      <c r="N335" s="1" t="s">
        <v>3</v>
      </c>
      <c r="O335" s="1">
        <v>270836018</v>
      </c>
      <c r="P335" s="1">
        <v>3</v>
      </c>
      <c r="Q335" s="1" t="s">
        <v>2</v>
      </c>
      <c r="R335" s="1" t="s">
        <v>16</v>
      </c>
      <c r="S335" s="1">
        <v>354531160</v>
      </c>
      <c r="T335" s="1">
        <v>37</v>
      </c>
      <c r="U335" s="1">
        <v>1</v>
      </c>
      <c r="V335" s="1">
        <v>36</v>
      </c>
      <c r="W335" s="1" t="s">
        <v>0</v>
      </c>
      <c r="X335" s="1">
        <v>152500</v>
      </c>
      <c r="Y335" s="1">
        <v>50</v>
      </c>
      <c r="Z335" s="1">
        <v>2.2919999999999998</v>
      </c>
      <c r="AA335" s="3">
        <v>45958.1875</v>
      </c>
      <c r="AB335" s="2">
        <v>45958.207638888889</v>
      </c>
      <c r="AC335" s="1">
        <v>29</v>
      </c>
      <c r="AD335" s="1">
        <v>9</v>
      </c>
      <c r="AE335" s="1">
        <v>41.13</v>
      </c>
      <c r="AF335" s="1">
        <v>854738</v>
      </c>
      <c r="AG335" s="1">
        <v>854738</v>
      </c>
      <c r="AH335" s="2">
        <v>45958.168749999997</v>
      </c>
      <c r="AI335" s="2">
        <v>45958.168749999997</v>
      </c>
      <c r="AJ335" s="3">
        <v>45958.256944444445</v>
      </c>
      <c r="AK335" s="1">
        <v>126</v>
      </c>
    </row>
    <row r="336" spans="1:37">
      <c r="A336" s="1" t="e">
        <f t="array" aca="1" ref="A336" ca="1">_xludf.XLOOKUP(M336,'[2]Migrated Societies Data'!D:D,'[2]Migrated Societies Data'!B:B)</f>
        <v>#NAME?</v>
      </c>
      <c r="B336" s="1" t="e">
        <f t="array" aca="1" ref="B336" ca="1">_xludf.XLOOKUP(M336,'[2]Migrated Societies Data'!D:D,'[2]Migrated Societies Data'!E:E)</f>
        <v>#NAME?</v>
      </c>
      <c r="C336" s="1" t="str">
        <f>TEXT(L336,"DD-MM-YYYY")</f>
        <v>28-10-2025</v>
      </c>
      <c r="D336" s="1">
        <f>WEEKNUM(L336,11)</f>
        <v>44</v>
      </c>
      <c r="E336" s="1">
        <f>MONTH(L336)</f>
        <v>10</v>
      </c>
      <c r="F336" s="8" t="e">
        <f ca="1">MOD(_xludf.MINIFS([1]expressOrderReport!$AS:$AS,[1]expressOrderReport!$Q:$Q,$M336,[1]expressOrderReport!$G:$G,$C336),1)</f>
        <v>#NAME?</v>
      </c>
      <c r="G336" s="8" t="e">
        <f ca="1">MOD(_xludf.MAXIFS([1]expressOrderReport!$AS:$AS,[1]expressOrderReport!$Q:$Q,$M336,[1]expressOrderReport!$G:$G,$C336),1)</f>
        <v>#NAME?</v>
      </c>
      <c r="H336" s="7" t="e">
        <f ca="1">(G336-F336)*1440</f>
        <v>#NAME?</v>
      </c>
      <c r="I336" s="6">
        <f>AK336/V336</f>
        <v>2.3529411764705883</v>
      </c>
      <c r="J336" s="5" t="str">
        <f>M336&amp;R336</f>
        <v>BBD-BLR-Budhigere-T1S-route-1</v>
      </c>
      <c r="K336" s="5" t="str">
        <f>IF(AF336="","",C336&amp;AF336)</f>
        <v>28-10-2025861946</v>
      </c>
      <c r="L336" s="4">
        <v>45958</v>
      </c>
      <c r="M336" s="1" t="s">
        <v>7</v>
      </c>
      <c r="N336" s="1" t="s">
        <v>3</v>
      </c>
      <c r="O336" s="1">
        <v>270836019</v>
      </c>
      <c r="P336" s="1">
        <v>3</v>
      </c>
      <c r="Q336" s="1" t="s">
        <v>2</v>
      </c>
      <c r="R336" s="1" t="s">
        <v>16</v>
      </c>
      <c r="S336" s="1">
        <v>354531179</v>
      </c>
      <c r="T336" s="1">
        <v>34</v>
      </c>
      <c r="U336" s="1">
        <v>0</v>
      </c>
      <c r="V336" s="1">
        <v>34</v>
      </c>
      <c r="W336" s="1" t="s">
        <v>0</v>
      </c>
      <c r="X336" s="1">
        <v>152500</v>
      </c>
      <c r="Y336" s="1">
        <v>50</v>
      </c>
      <c r="Z336" s="1">
        <v>1.1619999999999999</v>
      </c>
      <c r="AA336" s="3">
        <v>45958.1875</v>
      </c>
      <c r="AB336" s="2">
        <v>45958.20416666667</v>
      </c>
      <c r="AC336" s="1">
        <v>24</v>
      </c>
      <c r="AD336" s="1">
        <v>9</v>
      </c>
      <c r="AE336" s="1">
        <v>41.88</v>
      </c>
      <c r="AF336" s="1">
        <v>861946</v>
      </c>
      <c r="AG336" s="1">
        <v>861946</v>
      </c>
      <c r="AH336" s="3">
        <v>45958.231944444444</v>
      </c>
      <c r="AI336" s="3">
        <v>45958.231944444444</v>
      </c>
      <c r="AJ336" s="3">
        <v>45958.287499999999</v>
      </c>
      <c r="AK336" s="1">
        <v>80</v>
      </c>
    </row>
    <row r="337" spans="1:37">
      <c r="A337" s="1" t="e">
        <f t="array" aca="1" ref="A337" ca="1">_xludf.XLOOKUP(M337,'[2]Migrated Societies Data'!D:D,'[2]Migrated Societies Data'!B:B)</f>
        <v>#NAME?</v>
      </c>
      <c r="B337" s="1" t="e">
        <f t="array" aca="1" ref="B337" ca="1">_xludf.XLOOKUP(M337,'[2]Migrated Societies Data'!D:D,'[2]Migrated Societies Data'!E:E)</f>
        <v>#NAME?</v>
      </c>
      <c r="C337" s="1" t="str">
        <f>TEXT(L337,"DD-MM-YYYY")</f>
        <v>28-10-2025</v>
      </c>
      <c r="D337" s="1">
        <f>WEEKNUM(L337,11)</f>
        <v>44</v>
      </c>
      <c r="E337" s="1">
        <f>MONTH(L337)</f>
        <v>10</v>
      </c>
      <c r="F337" s="8" t="e">
        <f ca="1">MOD(_xludf.MINIFS([1]expressOrderReport!$AS:$AS,[1]expressOrderReport!$Q:$Q,$M337,[1]expressOrderReport!$G:$G,$C337),1)</f>
        <v>#NAME?</v>
      </c>
      <c r="G337" s="8" t="e">
        <f ca="1">MOD(_xludf.MAXIFS([1]expressOrderReport!$AS:$AS,[1]expressOrderReport!$Q:$Q,$M337,[1]expressOrderReport!$G:$G,$C337),1)</f>
        <v>#NAME?</v>
      </c>
      <c r="H337" s="7" t="e">
        <f ca="1">(G337-F337)*1440</f>
        <v>#NAME?</v>
      </c>
      <c r="I337" s="6">
        <f>AK337/V337</f>
        <v>1.8222222222222222</v>
      </c>
      <c r="J337" s="5" t="str">
        <f>M337&amp;R337</f>
        <v>BBD-BLR-PeenyaPhase3-T1S-route-1</v>
      </c>
      <c r="K337" s="5" t="str">
        <f>IF(AF337="","",C337&amp;AF337)</f>
        <v>28-10-2025835425</v>
      </c>
      <c r="L337" s="4">
        <v>45958</v>
      </c>
      <c r="M337" s="1" t="s">
        <v>13</v>
      </c>
      <c r="N337" s="1" t="s">
        <v>3</v>
      </c>
      <c r="O337" s="1">
        <v>270836028</v>
      </c>
      <c r="P337" s="1">
        <v>3</v>
      </c>
      <c r="Q337" s="1" t="s">
        <v>2</v>
      </c>
      <c r="R337" s="1" t="s">
        <v>16</v>
      </c>
      <c r="S337" s="1">
        <v>354531202</v>
      </c>
      <c r="T337" s="1">
        <v>47</v>
      </c>
      <c r="U337" s="1">
        <v>2</v>
      </c>
      <c r="V337" s="1">
        <v>45</v>
      </c>
      <c r="W337" s="1" t="s">
        <v>0</v>
      </c>
      <c r="X337" s="1">
        <v>152500</v>
      </c>
      <c r="Y337" s="1">
        <v>50</v>
      </c>
      <c r="Z337" s="1">
        <v>4.1870000000000003</v>
      </c>
      <c r="AA337" s="3">
        <v>45958.1875</v>
      </c>
      <c r="AB337" s="2">
        <v>45958.214583333334</v>
      </c>
      <c r="AC337" s="1">
        <v>39</v>
      </c>
      <c r="AD337" s="1">
        <v>9</v>
      </c>
      <c r="AE337" s="1">
        <v>40.950000000000003</v>
      </c>
      <c r="AF337" s="1">
        <v>835425</v>
      </c>
      <c r="AG337" s="1">
        <v>835425</v>
      </c>
      <c r="AH337" s="2">
        <v>45958.17291666667</v>
      </c>
      <c r="AI337" s="2">
        <v>45958.17291666667</v>
      </c>
      <c r="AJ337" s="3">
        <v>45958.230555555558</v>
      </c>
      <c r="AK337" s="1">
        <v>82</v>
      </c>
    </row>
    <row r="338" spans="1:37">
      <c r="A338" s="1" t="e">
        <f t="array" aca="1" ref="A338" ca="1">_xludf.XLOOKUP(M338,'[2]Migrated Societies Data'!D:D,'[2]Migrated Societies Data'!B:B)</f>
        <v>#NAME?</v>
      </c>
      <c r="B338" s="1" t="e">
        <f t="array" aca="1" ref="B338" ca="1">_xludf.XLOOKUP(M338,'[2]Migrated Societies Data'!D:D,'[2]Migrated Societies Data'!E:E)</f>
        <v>#NAME?</v>
      </c>
      <c r="C338" s="1" t="str">
        <f>TEXT(L338,"DD-MM-YYYY")</f>
        <v>28-10-2025</v>
      </c>
      <c r="D338" s="1">
        <f>WEEKNUM(L338,11)</f>
        <v>44</v>
      </c>
      <c r="E338" s="1">
        <f>MONTH(L338)</f>
        <v>10</v>
      </c>
      <c r="F338" s="8" t="e">
        <f ca="1">MOD(_xludf.MINIFS([1]expressOrderReport!$AS:$AS,[1]expressOrderReport!$Q:$Q,$M338,[1]expressOrderReport!$G:$G,$C338),1)</f>
        <v>#NAME?</v>
      </c>
      <c r="G338" s="8" t="e">
        <f ca="1">MOD(_xludf.MAXIFS([1]expressOrderReport!$AS:$AS,[1]expressOrderReport!$Q:$Q,$M338,[1]expressOrderReport!$G:$G,$C338),1)</f>
        <v>#NAME?</v>
      </c>
      <c r="H338" s="7" t="e">
        <f ca="1">(G338-F338)*1440</f>
        <v>#NAME?</v>
      </c>
      <c r="I338" s="6">
        <f>AK338/V338</f>
        <v>1.7777777777777777</v>
      </c>
      <c r="J338" s="5" t="str">
        <f>M338&amp;R338</f>
        <v>BBD-BLR-Nagondanahalli-T1S-route-10</v>
      </c>
      <c r="K338" s="5" t="str">
        <f>IF(AF338="","",C338&amp;AF338)</f>
        <v>28-10-2025864380</v>
      </c>
      <c r="L338" s="4">
        <v>45958</v>
      </c>
      <c r="M338" s="1" t="s">
        <v>4</v>
      </c>
      <c r="N338" s="1" t="s">
        <v>3</v>
      </c>
      <c r="O338" s="1">
        <v>270836018</v>
      </c>
      <c r="P338" s="1">
        <v>3</v>
      </c>
      <c r="Q338" s="1" t="s">
        <v>2</v>
      </c>
      <c r="R338" s="1" t="s">
        <v>31</v>
      </c>
      <c r="S338" s="1">
        <v>354531158</v>
      </c>
      <c r="T338" s="1">
        <v>38</v>
      </c>
      <c r="U338" s="1">
        <v>2</v>
      </c>
      <c r="V338" s="1">
        <v>36</v>
      </c>
      <c r="W338" s="1" t="s">
        <v>0</v>
      </c>
      <c r="X338" s="1">
        <v>152500</v>
      </c>
      <c r="Y338" s="1">
        <v>50</v>
      </c>
      <c r="Z338" s="1">
        <v>3.2970000000000002</v>
      </c>
      <c r="AA338" s="3">
        <v>45958.1875</v>
      </c>
      <c r="AB338" s="2">
        <v>45958.209722222222</v>
      </c>
      <c r="AC338" s="1">
        <v>32</v>
      </c>
      <c r="AD338" s="1">
        <v>9</v>
      </c>
      <c r="AE338" s="1">
        <v>40.06</v>
      </c>
      <c r="AF338" s="1">
        <v>864380</v>
      </c>
      <c r="AG338" s="1">
        <v>864380</v>
      </c>
      <c r="AH338" s="2">
        <v>45958.181944444441</v>
      </c>
      <c r="AI338" s="3">
        <v>45958.182638888888</v>
      </c>
      <c r="AJ338" s="3">
        <v>45958.227777777778</v>
      </c>
      <c r="AK338" s="1">
        <v>64</v>
      </c>
    </row>
    <row r="339" spans="1:37">
      <c r="A339" s="1" t="e">
        <f t="array" aca="1" ref="A339" ca="1">_xludf.XLOOKUP(M339,'[2]Migrated Societies Data'!D:D,'[2]Migrated Societies Data'!B:B)</f>
        <v>#NAME?</v>
      </c>
      <c r="B339" s="1" t="e">
        <f t="array" aca="1" ref="B339" ca="1">_xludf.XLOOKUP(M339,'[2]Migrated Societies Data'!D:D,'[2]Migrated Societies Data'!E:E)</f>
        <v>#NAME?</v>
      </c>
      <c r="C339" s="1" t="str">
        <f>TEXT(L339,"DD-MM-YYYY")</f>
        <v>28-10-2025</v>
      </c>
      <c r="D339" s="1">
        <f>WEEKNUM(L339,11)</f>
        <v>44</v>
      </c>
      <c r="E339" s="1">
        <f>MONTH(L339)</f>
        <v>10</v>
      </c>
      <c r="F339" s="8" t="e">
        <f ca="1">MOD(_xludf.MINIFS([1]expressOrderReport!$AS:$AS,[1]expressOrderReport!$Q:$Q,$M339,[1]expressOrderReport!$G:$G,$C339),1)</f>
        <v>#NAME?</v>
      </c>
      <c r="G339" s="8" t="e">
        <f ca="1">MOD(_xludf.MAXIFS([1]expressOrderReport!$AS:$AS,[1]expressOrderReport!$Q:$Q,$M339,[1]expressOrderReport!$G:$G,$C339),1)</f>
        <v>#NAME?</v>
      </c>
      <c r="H339" s="7" t="e">
        <f ca="1">(G339-F339)*1440</f>
        <v>#NAME?</v>
      </c>
      <c r="I339" s="6">
        <f>AK339/V339</f>
        <v>1.9</v>
      </c>
      <c r="J339" s="5" t="str">
        <f>M339&amp;R339</f>
        <v>BBD-BLR-Nagondanahalli-T1S-route-2</v>
      </c>
      <c r="K339" s="5" t="str">
        <f>IF(AF339="","",C339&amp;AF339)</f>
        <v>28-10-2025865184</v>
      </c>
      <c r="L339" s="4">
        <v>45958</v>
      </c>
      <c r="M339" s="1" t="s">
        <v>4</v>
      </c>
      <c r="N339" s="1" t="s">
        <v>3</v>
      </c>
      <c r="O339" s="1">
        <v>270836018</v>
      </c>
      <c r="P339" s="1">
        <v>3</v>
      </c>
      <c r="Q339" s="1" t="s">
        <v>2</v>
      </c>
      <c r="R339" s="1" t="s">
        <v>11</v>
      </c>
      <c r="S339" s="1">
        <v>354531161</v>
      </c>
      <c r="T339" s="1">
        <v>30</v>
      </c>
      <c r="U339" s="1">
        <v>0</v>
      </c>
      <c r="V339" s="1">
        <v>30</v>
      </c>
      <c r="W339" s="1" t="s">
        <v>0</v>
      </c>
      <c r="X339" s="1">
        <v>152500</v>
      </c>
      <c r="Y339" s="1">
        <v>50</v>
      </c>
      <c r="Z339" s="1">
        <v>1.702</v>
      </c>
      <c r="AA339" s="3">
        <v>45958.1875</v>
      </c>
      <c r="AB339" s="2">
        <v>45958.201388888891</v>
      </c>
      <c r="AC339" s="1">
        <v>20</v>
      </c>
      <c r="AD339" s="1">
        <v>9</v>
      </c>
      <c r="AE339" s="1">
        <v>41.74</v>
      </c>
      <c r="AF339" s="1">
        <v>865184</v>
      </c>
      <c r="AG339" s="1">
        <v>865184</v>
      </c>
      <c r="AH339" s="2">
        <v>45958.181250000001</v>
      </c>
      <c r="AI339" s="2">
        <v>45958.181944444441</v>
      </c>
      <c r="AJ339" s="3">
        <v>45958.22152777778</v>
      </c>
      <c r="AK339" s="1">
        <v>57</v>
      </c>
    </row>
    <row r="340" spans="1:37">
      <c r="A340" s="1" t="e">
        <f t="array" aca="1" ref="A340" ca="1">_xludf.XLOOKUP(M340,'[2]Migrated Societies Data'!D:D,'[2]Migrated Societies Data'!B:B)</f>
        <v>#NAME?</v>
      </c>
      <c r="B340" s="1" t="e">
        <f t="array" aca="1" ref="B340" ca="1">_xludf.XLOOKUP(M340,'[2]Migrated Societies Data'!D:D,'[2]Migrated Societies Data'!E:E)</f>
        <v>#NAME?</v>
      </c>
      <c r="C340" s="1" t="str">
        <f>TEXT(L340,"DD-MM-YYYY")</f>
        <v>28-10-2025</v>
      </c>
      <c r="D340" s="1">
        <f>WEEKNUM(L340,11)</f>
        <v>44</v>
      </c>
      <c r="E340" s="1">
        <f>MONTH(L340)</f>
        <v>10</v>
      </c>
      <c r="F340" s="8" t="e">
        <f ca="1">MOD(_xludf.MINIFS([1]expressOrderReport!$AS:$AS,[1]expressOrderReport!$Q:$Q,$M340,[1]expressOrderReport!$G:$G,$C340),1)</f>
        <v>#NAME?</v>
      </c>
      <c r="G340" s="8" t="e">
        <f ca="1">MOD(_xludf.MAXIFS([1]expressOrderReport!$AS:$AS,[1]expressOrderReport!$Q:$Q,$M340,[1]expressOrderReport!$G:$G,$C340),1)</f>
        <v>#NAME?</v>
      </c>
      <c r="H340" s="7" t="e">
        <f ca="1">(G340-F340)*1440</f>
        <v>#NAME?</v>
      </c>
      <c r="I340" s="6">
        <f>AK340/V340</f>
        <v>1.6666666666666667</v>
      </c>
      <c r="J340" s="5" t="str">
        <f>M340&amp;R340</f>
        <v>BBD-BLR-Budhigere-T1S-route-2</v>
      </c>
      <c r="K340" s="5" t="str">
        <f>IF(AF340="","",C340&amp;AF340)</f>
        <v>28-10-2025861946</v>
      </c>
      <c r="L340" s="4">
        <v>45958</v>
      </c>
      <c r="M340" s="1" t="s">
        <v>7</v>
      </c>
      <c r="N340" s="1" t="s">
        <v>3</v>
      </c>
      <c r="O340" s="1">
        <v>270836019</v>
      </c>
      <c r="P340" s="1">
        <v>3</v>
      </c>
      <c r="Q340" s="1" t="s">
        <v>2</v>
      </c>
      <c r="R340" s="1" t="s">
        <v>11</v>
      </c>
      <c r="S340" s="1">
        <v>354531180</v>
      </c>
      <c r="T340" s="1">
        <v>27</v>
      </c>
      <c r="U340" s="1">
        <v>0</v>
      </c>
      <c r="V340" s="1">
        <v>27</v>
      </c>
      <c r="W340" s="1" t="s">
        <v>0</v>
      </c>
      <c r="X340" s="1">
        <v>152500</v>
      </c>
      <c r="Y340" s="1">
        <v>50</v>
      </c>
      <c r="Z340" s="1">
        <v>1.1619999999999999</v>
      </c>
      <c r="AA340" s="3">
        <v>45958.1875</v>
      </c>
      <c r="AB340" s="2">
        <v>45958.2</v>
      </c>
      <c r="AC340" s="1">
        <v>18</v>
      </c>
      <c r="AD340" s="1">
        <v>9</v>
      </c>
      <c r="AE340" s="1">
        <v>41.26</v>
      </c>
      <c r="AF340" s="1">
        <v>861946</v>
      </c>
      <c r="AG340" s="1">
        <v>861946</v>
      </c>
      <c r="AH340" s="2">
        <v>45958.2</v>
      </c>
      <c r="AI340" s="2">
        <v>45958.2</v>
      </c>
      <c r="AJ340" s="3">
        <v>45958.231249999997</v>
      </c>
      <c r="AK340" s="1">
        <v>45</v>
      </c>
    </row>
    <row r="341" spans="1:37">
      <c r="A341" s="1" t="e">
        <f t="array" aca="1" ref="A341" ca="1">_xludf.XLOOKUP(M341,'[2]Migrated Societies Data'!D:D,'[2]Migrated Societies Data'!B:B)</f>
        <v>#NAME?</v>
      </c>
      <c r="B341" s="1" t="e">
        <f t="array" aca="1" ref="B341" ca="1">_xludf.XLOOKUP(M341,'[2]Migrated Societies Data'!D:D,'[2]Migrated Societies Data'!E:E)</f>
        <v>#NAME?</v>
      </c>
      <c r="C341" s="1" t="str">
        <f>TEXT(L341,"DD-MM-YYYY")</f>
        <v>28-10-2025</v>
      </c>
      <c r="D341" s="1">
        <f>WEEKNUM(L341,11)</f>
        <v>44</v>
      </c>
      <c r="E341" s="1">
        <f>MONTH(L341)</f>
        <v>10</v>
      </c>
      <c r="F341" s="8" t="e">
        <f ca="1">MOD(_xludf.MINIFS([1]expressOrderReport!$AS:$AS,[1]expressOrderReport!$Q:$Q,$M341,[1]expressOrderReport!$G:$G,$C341),1)</f>
        <v>#NAME?</v>
      </c>
      <c r="G341" s="8" t="e">
        <f ca="1">MOD(_xludf.MAXIFS([1]expressOrderReport!$AS:$AS,[1]expressOrderReport!$Q:$Q,$M341,[1]expressOrderReport!$G:$G,$C341),1)</f>
        <v>#NAME?</v>
      </c>
      <c r="H341" s="7" t="e">
        <f ca="1">(G341-F341)*1440</f>
        <v>#NAME?</v>
      </c>
      <c r="I341" s="6">
        <f>AK341/V341</f>
        <v>2.1538461538461537</v>
      </c>
      <c r="J341" s="5" t="str">
        <f>M341&amp;R341</f>
        <v>BBD-BLR-PeenyaPhase3-T1S-route-2</v>
      </c>
      <c r="K341" s="5" t="str">
        <f>IF(AF341="","",C341&amp;AF341)</f>
        <v>28-10-2025835426</v>
      </c>
      <c r="L341" s="4">
        <v>45958</v>
      </c>
      <c r="M341" s="1" t="s">
        <v>13</v>
      </c>
      <c r="N341" s="1" t="s">
        <v>3</v>
      </c>
      <c r="O341" s="1">
        <v>270836028</v>
      </c>
      <c r="P341" s="1">
        <v>3</v>
      </c>
      <c r="Q341" s="1" t="s">
        <v>2</v>
      </c>
      <c r="R341" s="1" t="s">
        <v>11</v>
      </c>
      <c r="S341" s="1">
        <v>354531201</v>
      </c>
      <c r="T341" s="1">
        <v>27</v>
      </c>
      <c r="U341" s="1">
        <v>1</v>
      </c>
      <c r="V341" s="1">
        <v>26</v>
      </c>
      <c r="W341" s="1" t="s">
        <v>0</v>
      </c>
      <c r="X341" s="1">
        <v>152500</v>
      </c>
      <c r="Y341" s="1">
        <v>50</v>
      </c>
      <c r="Z341" s="1">
        <v>4.1280000000000001</v>
      </c>
      <c r="AA341" s="3">
        <v>45958.1875</v>
      </c>
      <c r="AB341" s="2">
        <v>45958.207638888889</v>
      </c>
      <c r="AC341" s="1">
        <v>29</v>
      </c>
      <c r="AD341" s="1">
        <v>9</v>
      </c>
      <c r="AE341" s="1">
        <v>28.07</v>
      </c>
      <c r="AF341" s="1">
        <v>835426</v>
      </c>
      <c r="AG341" s="1">
        <v>835426</v>
      </c>
      <c r="AH341" s="2">
        <v>45958.171527777777</v>
      </c>
      <c r="AI341" s="2">
        <v>45958.172222222223</v>
      </c>
      <c r="AJ341" s="3">
        <v>45958.211805555555</v>
      </c>
      <c r="AK341" s="1">
        <v>56</v>
      </c>
    </row>
    <row r="342" spans="1:37">
      <c r="A342" s="1" t="e">
        <f t="array" aca="1" ref="A342" ca="1">_xludf.XLOOKUP(M342,'[2]Migrated Societies Data'!D:D,'[2]Migrated Societies Data'!B:B)</f>
        <v>#NAME?</v>
      </c>
      <c r="B342" s="1" t="e">
        <f t="array" aca="1" ref="B342" ca="1">_xludf.XLOOKUP(M342,'[2]Migrated Societies Data'!D:D,'[2]Migrated Societies Data'!E:E)</f>
        <v>#NAME?</v>
      </c>
      <c r="C342" s="1" t="str">
        <f>TEXT(L342,"DD-MM-YYYY")</f>
        <v>28-10-2025</v>
      </c>
      <c r="D342" s="1">
        <f>WEEKNUM(L342,11)</f>
        <v>44</v>
      </c>
      <c r="E342" s="1">
        <f>MONTH(L342)</f>
        <v>10</v>
      </c>
      <c r="F342" s="8" t="e">
        <f ca="1">MOD(_xludf.MINIFS([1]expressOrderReport!$AS:$AS,[1]expressOrderReport!$Q:$Q,$M342,[1]expressOrderReport!$G:$G,$C342),1)</f>
        <v>#NAME?</v>
      </c>
      <c r="G342" s="8" t="e">
        <f ca="1">MOD(_xludf.MAXIFS([1]expressOrderReport!$AS:$AS,[1]expressOrderReport!$Q:$Q,$M342,[1]expressOrderReport!$G:$G,$C342),1)</f>
        <v>#NAME?</v>
      </c>
      <c r="H342" s="7" t="e">
        <f ca="1">(G342-F342)*1440</f>
        <v>#NAME?</v>
      </c>
      <c r="I342" s="6">
        <f>AK342/V342</f>
        <v>1.96875</v>
      </c>
      <c r="J342" s="5" t="str">
        <f>M342&amp;R342</f>
        <v>BBD-BLR-Nagondanahalli-T1S-route-3</v>
      </c>
      <c r="K342" s="5" t="str">
        <f>IF(AF342="","",C342&amp;AF342)</f>
        <v>28-10-2025861283</v>
      </c>
      <c r="L342" s="4">
        <v>45958</v>
      </c>
      <c r="M342" s="1" t="s">
        <v>4</v>
      </c>
      <c r="N342" s="1" t="s">
        <v>3</v>
      </c>
      <c r="O342" s="1">
        <v>270836018</v>
      </c>
      <c r="P342" s="1">
        <v>3</v>
      </c>
      <c r="Q342" s="1" t="s">
        <v>2</v>
      </c>
      <c r="R342" s="1" t="s">
        <v>9</v>
      </c>
      <c r="S342" s="1">
        <v>354531162</v>
      </c>
      <c r="T342" s="1">
        <v>33</v>
      </c>
      <c r="U342" s="1">
        <v>1</v>
      </c>
      <c r="V342" s="1">
        <v>32</v>
      </c>
      <c r="W342" s="1" t="s">
        <v>0</v>
      </c>
      <c r="X342" s="1">
        <v>152500</v>
      </c>
      <c r="Y342" s="1">
        <v>50</v>
      </c>
      <c r="Z342" s="1">
        <v>2.6040000000000001</v>
      </c>
      <c r="AA342" s="3">
        <v>45958.1875</v>
      </c>
      <c r="AB342" s="2">
        <v>45958.20416666667</v>
      </c>
      <c r="AC342" s="1">
        <v>24</v>
      </c>
      <c r="AD342" s="1">
        <v>9</v>
      </c>
      <c r="AE342" s="1">
        <v>39.83</v>
      </c>
      <c r="AF342" s="1">
        <v>861283</v>
      </c>
      <c r="AG342" s="1">
        <v>861283</v>
      </c>
      <c r="AH342" s="3">
        <v>45958.170138888891</v>
      </c>
      <c r="AI342" s="3">
        <v>45958.17083333333</v>
      </c>
      <c r="AJ342" s="3">
        <v>45958.214583333334</v>
      </c>
      <c r="AK342" s="1">
        <v>63</v>
      </c>
    </row>
    <row r="343" spans="1:37">
      <c r="A343" s="1" t="e">
        <f t="array" aca="1" ref="A343" ca="1">_xludf.XLOOKUP(M343,'[2]Migrated Societies Data'!D:D,'[2]Migrated Societies Data'!B:B)</f>
        <v>#NAME?</v>
      </c>
      <c r="B343" s="1" t="e">
        <f t="array" aca="1" ref="B343" ca="1">_xludf.XLOOKUP(M343,'[2]Migrated Societies Data'!D:D,'[2]Migrated Societies Data'!E:E)</f>
        <v>#NAME?</v>
      </c>
      <c r="C343" s="1" t="str">
        <f>TEXT(L343,"DD-MM-YYYY")</f>
        <v>28-10-2025</v>
      </c>
      <c r="D343" s="1">
        <f>WEEKNUM(L343,11)</f>
        <v>44</v>
      </c>
      <c r="E343" s="1">
        <f>MONTH(L343)</f>
        <v>10</v>
      </c>
      <c r="F343" s="8" t="e">
        <f ca="1">MOD(_xludf.MINIFS([1]expressOrderReport!$AS:$AS,[1]expressOrderReport!$Q:$Q,$M343,[1]expressOrderReport!$G:$G,$C343),1)</f>
        <v>#NAME?</v>
      </c>
      <c r="G343" s="8" t="e">
        <f ca="1">MOD(_xludf.MAXIFS([1]expressOrderReport!$AS:$AS,[1]expressOrderReport!$Q:$Q,$M343,[1]expressOrderReport!$G:$G,$C343),1)</f>
        <v>#NAME?</v>
      </c>
      <c r="H343" s="7" t="e">
        <f ca="1">(G343-F343)*1440</f>
        <v>#NAME?</v>
      </c>
      <c r="I343" s="6">
        <f>AK343/V343</f>
        <v>2.0714285714285716</v>
      </c>
      <c r="J343" s="5" t="str">
        <f>M343&amp;R343</f>
        <v>BBD-BLR-Budhigere-T1S-route-3</v>
      </c>
      <c r="K343" s="5" t="str">
        <f>IF(AF343="","",C343&amp;AF343)</f>
        <v>28-10-2025861911</v>
      </c>
      <c r="L343" s="4">
        <v>45958</v>
      </c>
      <c r="M343" s="1" t="s">
        <v>7</v>
      </c>
      <c r="N343" s="1" t="s">
        <v>3</v>
      </c>
      <c r="O343" s="1">
        <v>270836019</v>
      </c>
      <c r="P343" s="1">
        <v>3</v>
      </c>
      <c r="Q343" s="1" t="s">
        <v>2</v>
      </c>
      <c r="R343" s="1" t="s">
        <v>9</v>
      </c>
      <c r="S343" s="1">
        <v>354531181</v>
      </c>
      <c r="T343" s="1">
        <v>28</v>
      </c>
      <c r="U343" s="1">
        <v>0</v>
      </c>
      <c r="V343" s="1">
        <v>28</v>
      </c>
      <c r="W343" s="1" t="s">
        <v>0</v>
      </c>
      <c r="X343" s="1">
        <v>152500</v>
      </c>
      <c r="Y343" s="1">
        <v>50</v>
      </c>
      <c r="Z343" s="1">
        <v>1.1619999999999999</v>
      </c>
      <c r="AA343" s="3">
        <v>45958.1875</v>
      </c>
      <c r="AB343" s="2">
        <v>45958.2</v>
      </c>
      <c r="AC343" s="1">
        <v>18</v>
      </c>
      <c r="AD343" s="1">
        <v>9</v>
      </c>
      <c r="AE343" s="1">
        <v>41.39</v>
      </c>
      <c r="AF343" s="1">
        <v>861911</v>
      </c>
      <c r="AG343" s="1">
        <v>861911</v>
      </c>
      <c r="AH343" s="2">
        <v>45958.23333333333</v>
      </c>
      <c r="AI343" s="3">
        <v>45958.23333333333</v>
      </c>
      <c r="AJ343" s="3">
        <v>45958.273611111108</v>
      </c>
      <c r="AK343" s="1">
        <v>58</v>
      </c>
    </row>
    <row r="344" spans="1:37">
      <c r="A344" s="1" t="e">
        <f t="array" aca="1" ref="A344" ca="1">_xludf.XLOOKUP(M344,'[2]Migrated Societies Data'!D:D,'[2]Migrated Societies Data'!B:B)</f>
        <v>#NAME?</v>
      </c>
      <c r="B344" s="1" t="e">
        <f t="array" aca="1" ref="B344" ca="1">_xludf.XLOOKUP(M344,'[2]Migrated Societies Data'!D:D,'[2]Migrated Societies Data'!E:E)</f>
        <v>#NAME?</v>
      </c>
      <c r="C344" s="1" t="str">
        <f>TEXT(L344,"DD-MM-YYYY")</f>
        <v>28-10-2025</v>
      </c>
      <c r="D344" s="1">
        <f>WEEKNUM(L344,11)</f>
        <v>44</v>
      </c>
      <c r="E344" s="1">
        <f>MONTH(L344)</f>
        <v>10</v>
      </c>
      <c r="F344" s="8" t="e">
        <f ca="1">MOD(_xludf.MINIFS([1]expressOrderReport!$AS:$AS,[1]expressOrderReport!$Q:$Q,$M344,[1]expressOrderReport!$G:$G,$C344),1)</f>
        <v>#NAME?</v>
      </c>
      <c r="G344" s="8" t="e">
        <f ca="1">MOD(_xludf.MAXIFS([1]expressOrderReport!$AS:$AS,[1]expressOrderReport!$Q:$Q,$M344,[1]expressOrderReport!$G:$G,$C344),1)</f>
        <v>#NAME?</v>
      </c>
      <c r="H344" s="7" t="e">
        <f ca="1">(G344-F344)*1440</f>
        <v>#NAME?</v>
      </c>
      <c r="I344" s="6">
        <f>AK344/V344</f>
        <v>2.1153846153846154</v>
      </c>
      <c r="J344" s="5" t="str">
        <f>M344&amp;R344</f>
        <v>BBD-BLR-Nagondanahalli-T1S-route-4</v>
      </c>
      <c r="K344" s="5" t="str">
        <f>IF(AF344="","",C344&amp;AF344)</f>
        <v>28-10-2025866270</v>
      </c>
      <c r="L344" s="4">
        <v>45958</v>
      </c>
      <c r="M344" s="1" t="s">
        <v>4</v>
      </c>
      <c r="N344" s="1" t="s">
        <v>3</v>
      </c>
      <c r="O344" s="1">
        <v>270836018</v>
      </c>
      <c r="P344" s="1">
        <v>3</v>
      </c>
      <c r="Q344" s="1" t="s">
        <v>2</v>
      </c>
      <c r="R344" s="1" t="s">
        <v>8</v>
      </c>
      <c r="S344" s="1">
        <v>354531163</v>
      </c>
      <c r="T344" s="1">
        <v>28</v>
      </c>
      <c r="U344" s="1">
        <v>2</v>
      </c>
      <c r="V344" s="1">
        <v>26</v>
      </c>
      <c r="W344" s="1" t="s">
        <v>0</v>
      </c>
      <c r="X344" s="1">
        <v>152500</v>
      </c>
      <c r="Y344" s="1">
        <v>50</v>
      </c>
      <c r="Z344" s="1">
        <v>1.839</v>
      </c>
      <c r="AA344" s="3">
        <v>45958.1875</v>
      </c>
      <c r="AB344" s="2">
        <v>45958.201388888891</v>
      </c>
      <c r="AC344" s="1">
        <v>20</v>
      </c>
      <c r="AD344" s="1">
        <v>9</v>
      </c>
      <c r="AE344" s="1">
        <v>38.270000000000003</v>
      </c>
      <c r="AF344" s="1">
        <v>866270</v>
      </c>
      <c r="AG344" s="1">
        <v>866270</v>
      </c>
      <c r="AH344" s="2">
        <v>45958.167361111111</v>
      </c>
      <c r="AI344" s="2">
        <v>45958.168055555558</v>
      </c>
      <c r="AJ344" s="3">
        <v>45958.206250000003</v>
      </c>
      <c r="AK344" s="1">
        <v>55</v>
      </c>
    </row>
    <row r="345" spans="1:37">
      <c r="A345" s="1" t="e">
        <f t="array" aca="1" ref="A345" ca="1">_xludf.XLOOKUP(M345,'[2]Migrated Societies Data'!D:D,'[2]Migrated Societies Data'!B:B)</f>
        <v>#NAME?</v>
      </c>
      <c r="B345" s="1" t="e">
        <f t="array" aca="1" ref="B345" ca="1">_xludf.XLOOKUP(M345,'[2]Migrated Societies Data'!D:D,'[2]Migrated Societies Data'!E:E)</f>
        <v>#NAME?</v>
      </c>
      <c r="C345" s="1" t="str">
        <f>TEXT(L345,"DD-MM-YYYY")</f>
        <v>28-10-2025</v>
      </c>
      <c r="D345" s="1">
        <f>WEEKNUM(L345,11)</f>
        <v>44</v>
      </c>
      <c r="E345" s="1">
        <f>MONTH(L345)</f>
        <v>10</v>
      </c>
      <c r="F345" s="8" t="e">
        <f ca="1">MOD(_xludf.MINIFS([1]expressOrderReport!$AS:$AS,[1]expressOrderReport!$Q:$Q,$M345,[1]expressOrderReport!$G:$G,$C345),1)</f>
        <v>#NAME?</v>
      </c>
      <c r="G345" s="8" t="e">
        <f ca="1">MOD(_xludf.MAXIFS([1]expressOrderReport!$AS:$AS,[1]expressOrderReport!$Q:$Q,$M345,[1]expressOrderReport!$G:$G,$C345),1)</f>
        <v>#NAME?</v>
      </c>
      <c r="H345" s="7" t="e">
        <f ca="1">(G345-F345)*1440</f>
        <v>#NAME?</v>
      </c>
      <c r="I345" s="6">
        <f>AK345/V345</f>
        <v>1.875</v>
      </c>
      <c r="J345" s="5" t="str">
        <f>M345&amp;R345</f>
        <v>BBD-BLR-Budhigere-T1S-route-4</v>
      </c>
      <c r="K345" s="5" t="str">
        <f>IF(AF345="","",C345&amp;AF345)</f>
        <v>28-10-2025861883</v>
      </c>
      <c r="L345" s="4">
        <v>45958</v>
      </c>
      <c r="M345" s="1" t="s">
        <v>7</v>
      </c>
      <c r="N345" s="1" t="s">
        <v>3</v>
      </c>
      <c r="O345" s="1">
        <v>270836019</v>
      </c>
      <c r="P345" s="1">
        <v>3</v>
      </c>
      <c r="Q345" s="1" t="s">
        <v>2</v>
      </c>
      <c r="R345" s="1" t="s">
        <v>8</v>
      </c>
      <c r="S345" s="1">
        <v>354531182</v>
      </c>
      <c r="T345" s="1">
        <v>24</v>
      </c>
      <c r="U345" s="1">
        <v>0</v>
      </c>
      <c r="V345" s="1">
        <v>24</v>
      </c>
      <c r="W345" s="1" t="s">
        <v>0</v>
      </c>
      <c r="X345" s="1">
        <v>152500</v>
      </c>
      <c r="Y345" s="1">
        <v>50</v>
      </c>
      <c r="Z345" s="1">
        <v>3.45</v>
      </c>
      <c r="AA345" s="3">
        <v>45958.1875</v>
      </c>
      <c r="AB345" s="2">
        <v>45958.206250000003</v>
      </c>
      <c r="AC345" s="1">
        <v>27</v>
      </c>
      <c r="AD345" s="1">
        <v>9</v>
      </c>
      <c r="AE345" s="1">
        <v>41.49</v>
      </c>
      <c r="AF345" s="1">
        <v>861883</v>
      </c>
      <c r="AG345" s="1">
        <v>861883</v>
      </c>
      <c r="AH345" s="2">
        <v>45958.2</v>
      </c>
      <c r="AI345" s="2">
        <v>45958.2</v>
      </c>
      <c r="AJ345" s="3">
        <v>45958.231944444444</v>
      </c>
      <c r="AK345" s="1">
        <v>45</v>
      </c>
    </row>
    <row r="346" spans="1:37">
      <c r="A346" s="1" t="e">
        <f t="array" aca="1" ref="A346" ca="1">_xludf.XLOOKUP(M346,'[2]Migrated Societies Data'!D:D,'[2]Migrated Societies Data'!B:B)</f>
        <v>#NAME?</v>
      </c>
      <c r="B346" s="1" t="e">
        <f t="array" aca="1" ref="B346" ca="1">_xludf.XLOOKUP(M346,'[2]Migrated Societies Data'!D:D,'[2]Migrated Societies Data'!E:E)</f>
        <v>#NAME?</v>
      </c>
      <c r="C346" s="1" t="str">
        <f>TEXT(L346,"DD-MM-YYYY")</f>
        <v>28-10-2025</v>
      </c>
      <c r="D346" s="1">
        <f>WEEKNUM(L346,11)</f>
        <v>44</v>
      </c>
      <c r="E346" s="1">
        <f>MONTH(L346)</f>
        <v>10</v>
      </c>
      <c r="F346" s="8" t="e">
        <f ca="1">MOD(_xludf.MINIFS([1]expressOrderReport!$AS:$AS,[1]expressOrderReport!$Q:$Q,$M346,[1]expressOrderReport!$G:$G,$C346),1)</f>
        <v>#NAME?</v>
      </c>
      <c r="G346" s="8" t="e">
        <f ca="1">MOD(_xludf.MAXIFS([1]expressOrderReport!$AS:$AS,[1]expressOrderReport!$Q:$Q,$M346,[1]expressOrderReport!$G:$G,$C346),1)</f>
        <v>#NAME?</v>
      </c>
      <c r="H346" s="7" t="e">
        <f ca="1">(G346-F346)*1440</f>
        <v>#NAME?</v>
      </c>
      <c r="I346" s="6">
        <f>AK346/V346</f>
        <v>3.1315789473684212</v>
      </c>
      <c r="J346" s="5" t="str">
        <f>M346&amp;R346</f>
        <v>BBD-BLR-Nagondanahalli-T1S-route-5</v>
      </c>
      <c r="K346" s="5" t="str">
        <f>IF(AF346="","",C346&amp;AF346)</f>
        <v>28-10-2025867090</v>
      </c>
      <c r="L346" s="4">
        <v>45958</v>
      </c>
      <c r="M346" s="1" t="s">
        <v>4</v>
      </c>
      <c r="N346" s="1" t="s">
        <v>3</v>
      </c>
      <c r="O346" s="1">
        <v>270836018</v>
      </c>
      <c r="P346" s="1">
        <v>3</v>
      </c>
      <c r="Q346" s="1" t="s">
        <v>2</v>
      </c>
      <c r="R346" s="1" t="s">
        <v>6</v>
      </c>
      <c r="S346" s="1">
        <v>354531164</v>
      </c>
      <c r="T346" s="1">
        <v>38</v>
      </c>
      <c r="U346" s="1">
        <v>0</v>
      </c>
      <c r="V346" s="1">
        <v>38</v>
      </c>
      <c r="W346" s="1" t="s">
        <v>0</v>
      </c>
      <c r="X346" s="1">
        <v>152500</v>
      </c>
      <c r="Y346" s="1">
        <v>50</v>
      </c>
      <c r="Z346" s="1">
        <v>3.8109999999999999</v>
      </c>
      <c r="AA346" s="3">
        <v>45958.1875</v>
      </c>
      <c r="AB346" s="2">
        <v>45958.213888888888</v>
      </c>
      <c r="AC346" s="1">
        <v>38</v>
      </c>
      <c r="AD346" s="1">
        <v>9</v>
      </c>
      <c r="AE346" s="1">
        <v>41.97</v>
      </c>
      <c r="AF346" s="1">
        <v>867090</v>
      </c>
      <c r="AG346" s="1">
        <v>867090</v>
      </c>
      <c r="AH346" s="2">
        <v>45958.208333333336</v>
      </c>
      <c r="AI346" s="2">
        <v>45958.209027777775</v>
      </c>
      <c r="AJ346" s="3">
        <v>45958.291666666664</v>
      </c>
      <c r="AK346" s="1">
        <v>119</v>
      </c>
    </row>
    <row r="347" spans="1:37">
      <c r="A347" s="1" t="e">
        <f t="array" aca="1" ref="A347" ca="1">_xludf.XLOOKUP(M347,'[2]Migrated Societies Data'!D:D,'[2]Migrated Societies Data'!B:B)</f>
        <v>#NAME?</v>
      </c>
      <c r="B347" s="1" t="e">
        <f t="array" aca="1" ref="B347" ca="1">_xludf.XLOOKUP(M347,'[2]Migrated Societies Data'!D:D,'[2]Migrated Societies Data'!E:E)</f>
        <v>#NAME?</v>
      </c>
      <c r="C347" s="1" t="str">
        <f>TEXT(L347,"DD-MM-YYYY")</f>
        <v>28-10-2025</v>
      </c>
      <c r="D347" s="1">
        <f>WEEKNUM(L347,11)</f>
        <v>44</v>
      </c>
      <c r="E347" s="1">
        <f>MONTH(L347)</f>
        <v>10</v>
      </c>
      <c r="F347" s="8" t="e">
        <f ca="1">MOD(_xludf.MINIFS([1]expressOrderReport!$AS:$AS,[1]expressOrderReport!$Q:$Q,$M347,[1]expressOrderReport!$G:$G,$C347),1)</f>
        <v>#NAME?</v>
      </c>
      <c r="G347" s="8" t="e">
        <f ca="1">MOD(_xludf.MAXIFS([1]expressOrderReport!$AS:$AS,[1]expressOrderReport!$Q:$Q,$M347,[1]expressOrderReport!$G:$G,$C347),1)</f>
        <v>#NAME?</v>
      </c>
      <c r="H347" s="7" t="e">
        <f ca="1">(G347-F347)*1440</f>
        <v>#NAME?</v>
      </c>
      <c r="I347" s="6">
        <f>AK347/V347</f>
        <v>1.8571428571428572</v>
      </c>
      <c r="J347" s="5" t="str">
        <f>M347&amp;R347</f>
        <v>BBD-BLR-Budhigere-T1S-route-5</v>
      </c>
      <c r="K347" s="5" t="str">
        <f>IF(AF347="","",C347&amp;AF347)</f>
        <v>28-10-2025861911</v>
      </c>
      <c r="L347" s="4">
        <v>45958</v>
      </c>
      <c r="M347" s="1" t="s">
        <v>7</v>
      </c>
      <c r="N347" s="1" t="s">
        <v>3</v>
      </c>
      <c r="O347" s="1">
        <v>270836019</v>
      </c>
      <c r="P347" s="1">
        <v>3</v>
      </c>
      <c r="Q347" s="1" t="s">
        <v>2</v>
      </c>
      <c r="R347" s="1" t="s">
        <v>6</v>
      </c>
      <c r="S347" s="1">
        <v>354531183</v>
      </c>
      <c r="T347" s="1">
        <v>37</v>
      </c>
      <c r="U347" s="1">
        <v>2</v>
      </c>
      <c r="V347" s="1">
        <v>35</v>
      </c>
      <c r="W347" s="1" t="s">
        <v>0</v>
      </c>
      <c r="X347" s="1">
        <v>152500</v>
      </c>
      <c r="Y347" s="1">
        <v>50</v>
      </c>
      <c r="Z347" s="1">
        <v>4.0039999999999996</v>
      </c>
      <c r="AA347" s="3">
        <v>45958.1875</v>
      </c>
      <c r="AB347" s="2">
        <v>45958.211111111108</v>
      </c>
      <c r="AC347" s="1">
        <v>34</v>
      </c>
      <c r="AD347" s="1">
        <v>9</v>
      </c>
      <c r="AE347" s="1">
        <v>41.61</v>
      </c>
      <c r="AF347" s="1">
        <v>861911</v>
      </c>
      <c r="AG347" s="1">
        <v>861911</v>
      </c>
      <c r="AH347" s="2">
        <v>45958.181944444441</v>
      </c>
      <c r="AI347" s="2">
        <v>45958.182638888888</v>
      </c>
      <c r="AJ347" s="3">
        <v>45958.227777777778</v>
      </c>
      <c r="AK347" s="1">
        <v>65</v>
      </c>
    </row>
    <row r="348" spans="1:37">
      <c r="A348" s="1" t="e">
        <f t="array" aca="1" ref="A348" ca="1">_xludf.XLOOKUP(M348,'[2]Migrated Societies Data'!D:D,'[2]Migrated Societies Data'!B:B)</f>
        <v>#NAME?</v>
      </c>
      <c r="B348" s="1" t="e">
        <f t="array" aca="1" ref="B348" ca="1">_xludf.XLOOKUP(M348,'[2]Migrated Societies Data'!D:D,'[2]Migrated Societies Data'!E:E)</f>
        <v>#NAME?</v>
      </c>
      <c r="C348" s="1" t="str">
        <f>TEXT(L348,"DD-MM-YYYY")</f>
        <v>28-10-2025</v>
      </c>
      <c r="D348" s="1">
        <f>WEEKNUM(L348,11)</f>
        <v>44</v>
      </c>
      <c r="E348" s="1">
        <f>MONTH(L348)</f>
        <v>10</v>
      </c>
      <c r="F348" s="8" t="e">
        <f ca="1">MOD(_xludf.MINIFS([1]expressOrderReport!$AS:$AS,[1]expressOrderReport!$Q:$Q,$M348,[1]expressOrderReport!$G:$G,$C348),1)</f>
        <v>#NAME?</v>
      </c>
      <c r="G348" s="8" t="e">
        <f ca="1">MOD(_xludf.MAXIFS([1]expressOrderReport!$AS:$AS,[1]expressOrderReport!$Q:$Q,$M348,[1]expressOrderReport!$G:$G,$C348),1)</f>
        <v>#NAME?</v>
      </c>
      <c r="H348" s="7" t="e">
        <f ca="1">(G348-F348)*1440</f>
        <v>#NAME?</v>
      </c>
      <c r="I348" s="6">
        <f>AK348/V348</f>
        <v>1.9583333333333333</v>
      </c>
      <c r="J348" s="5" t="str">
        <f>M348&amp;R348</f>
        <v>BBD-BLR-Nagondanahalli-T1S-route-6</v>
      </c>
      <c r="K348" s="5" t="str">
        <f>IF(AF348="","",C348&amp;AF348)</f>
        <v>28-10-2025864231</v>
      </c>
      <c r="L348" s="4">
        <v>45958</v>
      </c>
      <c r="M348" s="1" t="s">
        <v>4</v>
      </c>
      <c r="N348" s="1" t="s">
        <v>3</v>
      </c>
      <c r="O348" s="1">
        <v>270836018</v>
      </c>
      <c r="P348" s="1">
        <v>3</v>
      </c>
      <c r="Q348" s="1" t="s">
        <v>2</v>
      </c>
      <c r="R348" s="1" t="s">
        <v>5</v>
      </c>
      <c r="S348" s="1">
        <v>354531165</v>
      </c>
      <c r="T348" s="1">
        <v>31</v>
      </c>
      <c r="U348" s="1">
        <v>7</v>
      </c>
      <c r="V348" s="1">
        <v>24</v>
      </c>
      <c r="W348" s="1" t="s">
        <v>0</v>
      </c>
      <c r="X348" s="1">
        <v>152500</v>
      </c>
      <c r="Y348" s="1">
        <v>50</v>
      </c>
      <c r="Z348" s="1">
        <v>3.0270000000000001</v>
      </c>
      <c r="AA348" s="3">
        <v>45958.1875</v>
      </c>
      <c r="AB348" s="2">
        <v>45958.204861111109</v>
      </c>
      <c r="AC348" s="1">
        <v>25</v>
      </c>
      <c r="AD348" s="1">
        <v>9</v>
      </c>
      <c r="AE348" s="1">
        <v>33.409999999999997</v>
      </c>
      <c r="AF348" s="1">
        <v>864231</v>
      </c>
      <c r="AG348" s="1">
        <v>864231</v>
      </c>
      <c r="AH348" s="2">
        <v>45958.191666666666</v>
      </c>
      <c r="AI348" s="3">
        <v>45958.192361111112</v>
      </c>
      <c r="AJ348" s="3">
        <v>45958.225694444445</v>
      </c>
      <c r="AK348" s="1">
        <v>47</v>
      </c>
    </row>
    <row r="349" spans="1:37">
      <c r="A349" s="1" t="e">
        <f t="array" aca="1" ref="A349" ca="1">_xludf.XLOOKUP(M349,'[2]Migrated Societies Data'!D:D,'[2]Migrated Societies Data'!B:B)</f>
        <v>#NAME?</v>
      </c>
      <c r="B349" s="1" t="e">
        <f t="array" aca="1" ref="B349" ca="1">_xludf.XLOOKUP(M349,'[2]Migrated Societies Data'!D:D,'[2]Migrated Societies Data'!E:E)</f>
        <v>#NAME?</v>
      </c>
      <c r="C349" s="1" t="str">
        <f>TEXT(L349,"DD-MM-YYYY")</f>
        <v>28-10-2025</v>
      </c>
      <c r="D349" s="1">
        <f>WEEKNUM(L349,11)</f>
        <v>44</v>
      </c>
      <c r="E349" s="1">
        <f>MONTH(L349)</f>
        <v>10</v>
      </c>
      <c r="F349" s="8" t="e">
        <f ca="1">MOD(_xludf.MINIFS([1]expressOrderReport!$AS:$AS,[1]expressOrderReport!$Q:$Q,$M349,[1]expressOrderReport!$G:$G,$C349),1)</f>
        <v>#NAME?</v>
      </c>
      <c r="G349" s="8" t="e">
        <f ca="1">MOD(_xludf.MAXIFS([1]expressOrderReport!$AS:$AS,[1]expressOrderReport!$Q:$Q,$M349,[1]expressOrderReport!$G:$G,$C349),1)</f>
        <v>#NAME?</v>
      </c>
      <c r="H349" s="7" t="e">
        <f ca="1">(G349-F349)*1440</f>
        <v>#NAME?</v>
      </c>
      <c r="I349" s="6">
        <f>AK349/V349</f>
        <v>1.90625</v>
      </c>
      <c r="J349" s="5" t="str">
        <f>M349&amp;R349</f>
        <v>BBD-BLR-Budhigere-T1S-route-6</v>
      </c>
      <c r="K349" s="5" t="str">
        <f>IF(AF349="","",C349&amp;AF349)</f>
        <v>28-10-2025861799</v>
      </c>
      <c r="L349" s="4">
        <v>45958</v>
      </c>
      <c r="M349" s="1" t="s">
        <v>7</v>
      </c>
      <c r="N349" s="1" t="s">
        <v>3</v>
      </c>
      <c r="O349" s="1">
        <v>270836019</v>
      </c>
      <c r="P349" s="1">
        <v>3</v>
      </c>
      <c r="Q349" s="1" t="s">
        <v>2</v>
      </c>
      <c r="R349" s="1" t="s">
        <v>5</v>
      </c>
      <c r="S349" s="1">
        <v>354531184</v>
      </c>
      <c r="T349" s="1">
        <v>32</v>
      </c>
      <c r="U349" s="1">
        <v>0</v>
      </c>
      <c r="V349" s="1">
        <v>32</v>
      </c>
      <c r="W349" s="1" t="s">
        <v>0</v>
      </c>
      <c r="X349" s="1">
        <v>152500</v>
      </c>
      <c r="Y349" s="1">
        <v>50</v>
      </c>
      <c r="Z349" s="1">
        <v>3.3069999999999999</v>
      </c>
      <c r="AA349" s="3">
        <v>45958.1875</v>
      </c>
      <c r="AB349" s="2">
        <v>45958.207638888889</v>
      </c>
      <c r="AC349" s="1">
        <v>29</v>
      </c>
      <c r="AD349" s="1">
        <v>9</v>
      </c>
      <c r="AE349" s="1">
        <v>41.19</v>
      </c>
      <c r="AF349" s="1">
        <v>861799</v>
      </c>
      <c r="AG349" s="1">
        <v>861799</v>
      </c>
      <c r="AH349" s="3">
        <v>45958.199305555558</v>
      </c>
      <c r="AI349" s="3">
        <v>45958.2</v>
      </c>
      <c r="AJ349" s="3">
        <v>45958.242361111108</v>
      </c>
      <c r="AK349" s="1">
        <v>61</v>
      </c>
    </row>
    <row r="350" spans="1:37">
      <c r="A350" s="1" t="e">
        <f t="array" aca="1" ref="A350" ca="1">_xludf.XLOOKUP(M350,'[2]Migrated Societies Data'!D:D,'[2]Migrated Societies Data'!B:B)</f>
        <v>#NAME?</v>
      </c>
      <c r="B350" s="1" t="e">
        <f t="array" aca="1" ref="B350" ca="1">_xludf.XLOOKUP(M350,'[2]Migrated Societies Data'!D:D,'[2]Migrated Societies Data'!E:E)</f>
        <v>#NAME?</v>
      </c>
      <c r="C350" s="1" t="str">
        <f>TEXT(L350,"DD-MM-YYYY")</f>
        <v>28-10-2025</v>
      </c>
      <c r="D350" s="1">
        <f>WEEKNUM(L350,11)</f>
        <v>44</v>
      </c>
      <c r="E350" s="1">
        <f>MONTH(L350)</f>
        <v>10</v>
      </c>
      <c r="F350" s="8" t="e">
        <f ca="1">MOD(_xludf.MINIFS([1]expressOrderReport!$AS:$AS,[1]expressOrderReport!$Q:$Q,$M350,[1]expressOrderReport!$G:$G,$C350),1)</f>
        <v>#NAME?</v>
      </c>
      <c r="G350" s="8" t="e">
        <f ca="1">MOD(_xludf.MAXIFS([1]expressOrderReport!$AS:$AS,[1]expressOrderReport!$Q:$Q,$M350,[1]expressOrderReport!$G:$G,$C350),1)</f>
        <v>#NAME?</v>
      </c>
      <c r="H350" s="7" t="e">
        <f ca="1">(G350-F350)*1440</f>
        <v>#NAME?</v>
      </c>
      <c r="I350" s="6">
        <f>AK350/V350</f>
        <v>5.5</v>
      </c>
      <c r="J350" s="5" t="str">
        <f>M350&amp;R350</f>
        <v>BBD-BLR-Nagondanahalli-T1S-route-7</v>
      </c>
      <c r="K350" s="5" t="str">
        <f>IF(AF350="","",C350&amp;AF350)</f>
        <v>28-10-2025866179</v>
      </c>
      <c r="L350" s="4">
        <v>45958</v>
      </c>
      <c r="M350" s="1" t="s">
        <v>4</v>
      </c>
      <c r="N350" s="1" t="s">
        <v>3</v>
      </c>
      <c r="O350" s="1">
        <v>270836018</v>
      </c>
      <c r="P350" s="1">
        <v>3</v>
      </c>
      <c r="Q350" s="1" t="s">
        <v>2</v>
      </c>
      <c r="R350" s="1" t="s">
        <v>1</v>
      </c>
      <c r="S350" s="1">
        <v>354531166</v>
      </c>
      <c r="T350" s="1">
        <v>20</v>
      </c>
      <c r="U350" s="1">
        <v>0</v>
      </c>
      <c r="V350" s="1">
        <v>20</v>
      </c>
      <c r="W350" s="1" t="s">
        <v>0</v>
      </c>
      <c r="X350" s="1">
        <v>152500</v>
      </c>
      <c r="Y350" s="1">
        <v>50</v>
      </c>
      <c r="Z350" s="1">
        <v>4.09</v>
      </c>
      <c r="AA350" s="3">
        <v>45958.1875</v>
      </c>
      <c r="AB350" s="2">
        <v>45958.20416666667</v>
      </c>
      <c r="AC350" s="1">
        <v>24</v>
      </c>
      <c r="AD350" s="1">
        <v>9</v>
      </c>
      <c r="AE350" s="1">
        <v>41.48</v>
      </c>
      <c r="AF350" s="1">
        <v>866179</v>
      </c>
      <c r="AG350" s="1">
        <v>866179</v>
      </c>
      <c r="AH350" s="3">
        <v>45958.214583333334</v>
      </c>
      <c r="AI350" s="3">
        <v>45958.215277777781</v>
      </c>
      <c r="AJ350" s="3">
        <v>45958.292361111111</v>
      </c>
      <c r="AK350" s="1">
        <v>110</v>
      </c>
    </row>
    <row r="351" spans="1:37">
      <c r="A351" s="1" t="e">
        <f t="array" aca="1" ref="A351" ca="1">_xludf.XLOOKUP(M351,'[2]Migrated Societies Data'!D:D,'[2]Migrated Societies Data'!B:B)</f>
        <v>#NAME?</v>
      </c>
      <c r="B351" s="1" t="e">
        <f t="array" aca="1" ref="B351" ca="1">_xludf.XLOOKUP(M351,'[2]Migrated Societies Data'!D:D,'[2]Migrated Societies Data'!E:E)</f>
        <v>#NAME?</v>
      </c>
      <c r="C351" s="1" t="str">
        <f>TEXT(L351,"DD-MM-YYYY")</f>
        <v>28-10-2025</v>
      </c>
      <c r="D351" s="1">
        <f>WEEKNUM(L351,11)</f>
        <v>44</v>
      </c>
      <c r="E351" s="1">
        <f>MONTH(L351)</f>
        <v>10</v>
      </c>
      <c r="F351" s="8" t="e">
        <f ca="1">MOD(_xludf.MINIFS([1]expressOrderReport!$AS:$AS,[1]expressOrderReport!$Q:$Q,$M351,[1]expressOrderReport!$G:$G,$C351),1)</f>
        <v>#NAME?</v>
      </c>
      <c r="G351" s="8" t="e">
        <f ca="1">MOD(_xludf.MAXIFS([1]expressOrderReport!$AS:$AS,[1]expressOrderReport!$Q:$Q,$M351,[1]expressOrderReport!$G:$G,$C351),1)</f>
        <v>#NAME?</v>
      </c>
      <c r="H351" s="7" t="e">
        <f ca="1">(G351-F351)*1440</f>
        <v>#NAME?</v>
      </c>
      <c r="I351" s="6">
        <f>AK351/V351</f>
        <v>1.9142857142857144</v>
      </c>
      <c r="J351" s="5" t="str">
        <f>M351&amp;R351</f>
        <v>BBD-BLR-Nagondanahalli-T1S-route-8</v>
      </c>
      <c r="K351" s="5" t="str">
        <f>IF(AF351="","",C351&amp;AF351)</f>
        <v>28-10-2025865198</v>
      </c>
      <c r="L351" s="4">
        <v>45958</v>
      </c>
      <c r="M351" s="1" t="s">
        <v>4</v>
      </c>
      <c r="N351" s="1" t="s">
        <v>3</v>
      </c>
      <c r="O351" s="1">
        <v>270836018</v>
      </c>
      <c r="P351" s="1">
        <v>3</v>
      </c>
      <c r="Q351" s="1" t="s">
        <v>2</v>
      </c>
      <c r="R351" s="1" t="s">
        <v>27</v>
      </c>
      <c r="S351" s="1">
        <v>354531167</v>
      </c>
      <c r="T351" s="1">
        <v>36</v>
      </c>
      <c r="U351" s="1">
        <v>1</v>
      </c>
      <c r="V351" s="1">
        <v>35</v>
      </c>
      <c r="W351" s="1" t="s">
        <v>0</v>
      </c>
      <c r="X351" s="1">
        <v>152500</v>
      </c>
      <c r="Y351" s="1">
        <v>50</v>
      </c>
      <c r="Z351" s="1">
        <v>5.1379999999999999</v>
      </c>
      <c r="AA351" s="3">
        <v>45958.1875</v>
      </c>
      <c r="AB351" s="2">
        <v>45958.211111111108</v>
      </c>
      <c r="AC351" s="1">
        <v>34</v>
      </c>
      <c r="AD351" s="1">
        <v>9</v>
      </c>
      <c r="AE351" s="1">
        <v>41.13</v>
      </c>
      <c r="AF351" s="1">
        <v>865198</v>
      </c>
      <c r="AG351" s="1">
        <v>865198</v>
      </c>
      <c r="AH351" s="3">
        <v>45958.189583333333</v>
      </c>
      <c r="AI351" s="3">
        <v>45958.19027777778</v>
      </c>
      <c r="AJ351" s="3">
        <v>45958.236805555556</v>
      </c>
      <c r="AK351" s="1">
        <v>67</v>
      </c>
    </row>
    <row r="352" spans="1:37">
      <c r="A352" s="1" t="e">
        <f t="array" aca="1" ref="A352" ca="1">_xludf.XLOOKUP(M352,'[2]Migrated Societies Data'!D:D,'[2]Migrated Societies Data'!B:B)</f>
        <v>#NAME?</v>
      </c>
      <c r="B352" s="1" t="e">
        <f t="array" aca="1" ref="B352" ca="1">_xludf.XLOOKUP(M352,'[2]Migrated Societies Data'!D:D,'[2]Migrated Societies Data'!E:E)</f>
        <v>#NAME?</v>
      </c>
      <c r="C352" s="1" t="str">
        <f>TEXT(L352,"DD-MM-YYYY")</f>
        <v>28-10-2025</v>
      </c>
      <c r="D352" s="1">
        <f>WEEKNUM(L352,11)</f>
        <v>44</v>
      </c>
      <c r="E352" s="1">
        <f>MONTH(L352)</f>
        <v>10</v>
      </c>
      <c r="F352" s="8" t="e">
        <f ca="1">MOD(_xludf.MINIFS([1]expressOrderReport!$AS:$AS,[1]expressOrderReport!$Q:$Q,$M352,[1]expressOrderReport!$G:$G,$C352),1)</f>
        <v>#NAME?</v>
      </c>
      <c r="G352" s="8" t="e">
        <f ca="1">MOD(_xludf.MAXIFS([1]expressOrderReport!$AS:$AS,[1]expressOrderReport!$Q:$Q,$M352,[1]expressOrderReport!$G:$G,$C352),1)</f>
        <v>#NAME?</v>
      </c>
      <c r="H352" s="7" t="e">
        <f ca="1">(G352-F352)*1440</f>
        <v>#NAME?</v>
      </c>
      <c r="I352" s="6">
        <f>AK352/V352</f>
        <v>2.7027027027027026</v>
      </c>
      <c r="J352" s="5" t="str">
        <f>M352&amp;R352</f>
        <v>BBD-BLR-Nagondanahalli-T1S-route-9</v>
      </c>
      <c r="K352" s="5" t="str">
        <f>IF(AF352="","",C352&amp;AF352)</f>
        <v>28-10-2025867028</v>
      </c>
      <c r="L352" s="4">
        <v>45958</v>
      </c>
      <c r="M352" s="1" t="s">
        <v>4</v>
      </c>
      <c r="N352" s="1" t="s">
        <v>3</v>
      </c>
      <c r="O352" s="1">
        <v>270836018</v>
      </c>
      <c r="P352" s="1">
        <v>3</v>
      </c>
      <c r="Q352" s="1" t="s">
        <v>2</v>
      </c>
      <c r="R352" s="1" t="s">
        <v>28</v>
      </c>
      <c r="S352" s="1">
        <v>354531168</v>
      </c>
      <c r="T352" s="1">
        <v>39</v>
      </c>
      <c r="U352" s="1">
        <v>2</v>
      </c>
      <c r="V352" s="1">
        <v>37</v>
      </c>
      <c r="W352" s="1" t="s">
        <v>0</v>
      </c>
      <c r="X352" s="1">
        <v>152500</v>
      </c>
      <c r="Y352" s="1">
        <v>50</v>
      </c>
      <c r="Z352" s="1">
        <v>3.2629999999999999</v>
      </c>
      <c r="AA352" s="3">
        <v>45958.1875</v>
      </c>
      <c r="AB352" s="2">
        <v>45958.209722222222</v>
      </c>
      <c r="AC352" s="1">
        <v>32</v>
      </c>
      <c r="AD352" s="1">
        <v>9</v>
      </c>
      <c r="AE352" s="1">
        <v>41.98</v>
      </c>
      <c r="AF352" s="1">
        <v>867028</v>
      </c>
      <c r="AG352" s="1">
        <v>867028</v>
      </c>
      <c r="AH352" s="3">
        <v>45958.203472222223</v>
      </c>
      <c r="AI352" s="3">
        <v>45958.20416666667</v>
      </c>
      <c r="AJ352" s="3">
        <v>45958.274305555555</v>
      </c>
      <c r="AK352" s="1">
        <v>100</v>
      </c>
    </row>
    <row r="353" spans="1:37">
      <c r="A353" s="1" t="e">
        <f t="array" aca="1" ref="A353" ca="1">_xludf.XLOOKUP(M353,'[2]Migrated Societies Data'!D:D,'[2]Migrated Societies Data'!B:B)</f>
        <v>#NAME?</v>
      </c>
      <c r="B353" s="1" t="e">
        <f t="array" aca="1" ref="B353" ca="1">_xludf.XLOOKUP(M353,'[2]Migrated Societies Data'!D:D,'[2]Migrated Societies Data'!E:E)</f>
        <v>#NAME?</v>
      </c>
      <c r="C353" s="1" t="str">
        <f>TEXT(L353,"DD-MM-YYYY")</f>
        <v>29-10-2025</v>
      </c>
      <c r="D353" s="1">
        <f>WEEKNUM(L353,11)</f>
        <v>44</v>
      </c>
      <c r="E353" s="1">
        <f>MONTH(L353)</f>
        <v>10</v>
      </c>
      <c r="F353" s="8" t="e">
        <f ca="1">MOD(_xludf.MINIFS([1]expressOrderReport!$AS:$AS,[1]expressOrderReport!$Q:$Q,$M353,[1]expressOrderReport!$G:$G,$C353),1)</f>
        <v>#NAME?</v>
      </c>
      <c r="G353" s="8" t="e">
        <f ca="1">MOD(_xludf.MAXIFS([1]expressOrderReport!$AS:$AS,[1]expressOrderReport!$Q:$Q,$M353,[1]expressOrderReport!$G:$G,$C353),1)</f>
        <v>#NAME?</v>
      </c>
      <c r="H353" s="7" t="e">
        <f ca="1">(G353-F353)*1440</f>
        <v>#NAME?</v>
      </c>
      <c r="I353" s="6">
        <f>AK353/V353</f>
        <v>2</v>
      </c>
      <c r="J353" s="5" t="str">
        <f>M353&amp;R353</f>
        <v>BBD-BLR-PeenyaPhase3-T1S-route-0</v>
      </c>
      <c r="K353" s="5" t="str">
        <f>IF(AF353="","",C353&amp;AF353)</f>
        <v>29-10-2025861857</v>
      </c>
      <c r="L353" s="4">
        <v>45959</v>
      </c>
      <c r="M353" s="1" t="s">
        <v>13</v>
      </c>
      <c r="N353" s="1" t="s">
        <v>3</v>
      </c>
      <c r="O353" s="1">
        <v>271229151</v>
      </c>
      <c r="P353" s="1">
        <v>3</v>
      </c>
      <c r="Q353" s="1" t="s">
        <v>2</v>
      </c>
      <c r="R353" s="1" t="s">
        <v>23</v>
      </c>
      <c r="S353" s="1">
        <v>355002719</v>
      </c>
      <c r="T353" s="1">
        <v>48</v>
      </c>
      <c r="U353" s="1">
        <v>0</v>
      </c>
      <c r="V353" s="1">
        <v>48</v>
      </c>
      <c r="W353" s="1" t="s">
        <v>0</v>
      </c>
      <c r="X353" s="1">
        <v>152500</v>
      </c>
      <c r="Y353" s="1">
        <v>50</v>
      </c>
      <c r="Z353" s="1">
        <v>5.1890000000000001</v>
      </c>
      <c r="AA353" s="2">
        <v>45959.1875</v>
      </c>
      <c r="AB353" s="2">
        <v>45959.220648148148</v>
      </c>
      <c r="AC353" s="1">
        <v>47</v>
      </c>
      <c r="AD353" s="1">
        <v>9</v>
      </c>
      <c r="AE353" s="1">
        <v>41.39</v>
      </c>
      <c r="AF353" s="1">
        <v>861857</v>
      </c>
      <c r="AG353" s="1">
        <v>861857</v>
      </c>
      <c r="AH353" s="2">
        <v>45959.181597222225</v>
      </c>
      <c r="AI353" s="2">
        <v>45959.182129629633</v>
      </c>
      <c r="AJ353" s="2">
        <v>45959.248935185184</v>
      </c>
      <c r="AK353" s="1">
        <v>96</v>
      </c>
    </row>
    <row r="354" spans="1:37">
      <c r="A354" s="1" t="e">
        <f t="array" aca="1" ref="A354" ca="1">_xludf.XLOOKUP(M354,'[2]Migrated Societies Data'!D:D,'[2]Migrated Societies Data'!B:B)</f>
        <v>#NAME?</v>
      </c>
      <c r="B354" s="1" t="e">
        <f t="array" aca="1" ref="B354" ca="1">_xludf.XLOOKUP(M354,'[2]Migrated Societies Data'!D:D,'[2]Migrated Societies Data'!E:E)</f>
        <v>#NAME?</v>
      </c>
      <c r="C354" s="1" t="str">
        <f>TEXT(L354,"DD-MM-YYYY")</f>
        <v>29-10-2025</v>
      </c>
      <c r="D354" s="1">
        <f>WEEKNUM(L354,11)</f>
        <v>44</v>
      </c>
      <c r="E354" s="1">
        <f>MONTH(L354)</f>
        <v>10</v>
      </c>
      <c r="F354" s="8" t="e">
        <f ca="1">MOD(_xludf.MINIFS([1]expressOrderReport!$AS:$AS,[1]expressOrderReport!$Q:$Q,$M354,[1]expressOrderReport!$G:$G,$C354),1)</f>
        <v>#NAME?</v>
      </c>
      <c r="G354" s="8" t="e">
        <f ca="1">MOD(_xludf.MAXIFS([1]expressOrderReport!$AS:$AS,[1]expressOrderReport!$Q:$Q,$M354,[1]expressOrderReport!$G:$G,$C354),1)</f>
        <v>#NAME?</v>
      </c>
      <c r="H354" s="7" t="e">
        <f ca="1">(G354-F354)*1440</f>
        <v>#NAME?</v>
      </c>
      <c r="I354" s="6">
        <f>AK354/V354</f>
        <v>1.7878787878787878</v>
      </c>
      <c r="J354" s="5" t="str">
        <f>M354&amp;R354</f>
        <v>BBD-BLR-PeenyaPhase3-T1S-route-1</v>
      </c>
      <c r="K354" s="5" t="str">
        <f>IF(AF354="","",C354&amp;AF354)</f>
        <v>29-10-2025835425</v>
      </c>
      <c r="L354" s="4">
        <v>45959</v>
      </c>
      <c r="M354" s="1" t="s">
        <v>13</v>
      </c>
      <c r="N354" s="1" t="s">
        <v>3</v>
      </c>
      <c r="O354" s="1">
        <v>271229151</v>
      </c>
      <c r="P354" s="1">
        <v>3</v>
      </c>
      <c r="Q354" s="1" t="s">
        <v>2</v>
      </c>
      <c r="R354" s="1" t="s">
        <v>16</v>
      </c>
      <c r="S354" s="1">
        <v>355002720</v>
      </c>
      <c r="T354" s="1">
        <v>34</v>
      </c>
      <c r="U354" s="1">
        <v>1</v>
      </c>
      <c r="V354" s="1">
        <v>33</v>
      </c>
      <c r="W354" s="1" t="s">
        <v>0</v>
      </c>
      <c r="X354" s="1">
        <v>152500</v>
      </c>
      <c r="Y354" s="1">
        <v>50</v>
      </c>
      <c r="Z354" s="1">
        <v>4.1950000000000003</v>
      </c>
      <c r="AA354" s="2">
        <v>45959.1875</v>
      </c>
      <c r="AB354" s="2">
        <v>45959.212222222224</v>
      </c>
      <c r="AC354" s="1">
        <v>35</v>
      </c>
      <c r="AD354" s="1">
        <v>9</v>
      </c>
      <c r="AE354" s="1">
        <v>39.020000000000003</v>
      </c>
      <c r="AF354" s="1">
        <v>835425</v>
      </c>
      <c r="AG354" s="1">
        <v>835425</v>
      </c>
      <c r="AH354" s="2">
        <v>45959.179340277777</v>
      </c>
      <c r="AI354" s="2">
        <v>45959.179537037038</v>
      </c>
      <c r="AJ354" s="2">
        <v>45959.220972222225</v>
      </c>
      <c r="AK354" s="1">
        <v>59</v>
      </c>
    </row>
    <row r="355" spans="1:37">
      <c r="A355" s="1" t="e">
        <f t="array" aca="1" ref="A355" ca="1">_xludf.XLOOKUP(M355,'[2]Migrated Societies Data'!D:D,'[2]Migrated Societies Data'!B:B)</f>
        <v>#NAME?</v>
      </c>
      <c r="B355" s="1" t="e">
        <f t="array" aca="1" ref="B355" ca="1">_xludf.XLOOKUP(M355,'[2]Migrated Societies Data'!D:D,'[2]Migrated Societies Data'!E:E)</f>
        <v>#NAME?</v>
      </c>
      <c r="C355" s="1" t="str">
        <f>TEXT(L355,"DD-MM-YYYY")</f>
        <v>29-10-2025</v>
      </c>
      <c r="D355" s="1">
        <f>WEEKNUM(L355,11)</f>
        <v>44</v>
      </c>
      <c r="E355" s="1">
        <f>MONTH(L355)</f>
        <v>10</v>
      </c>
      <c r="F355" s="8" t="e">
        <f ca="1">MOD(_xludf.MINIFS([1]expressOrderReport!$AS:$AS,[1]expressOrderReport!$Q:$Q,$M355,[1]expressOrderReport!$G:$G,$C355),1)</f>
        <v>#NAME?</v>
      </c>
      <c r="G355" s="8" t="e">
        <f ca="1">MOD(_xludf.MAXIFS([1]expressOrderReport!$AS:$AS,[1]expressOrderReport!$Q:$Q,$M355,[1]expressOrderReport!$G:$G,$C355),1)</f>
        <v>#NAME?</v>
      </c>
      <c r="H355" s="7" t="e">
        <f ca="1">(G355-F355)*1440</f>
        <v>#NAME?</v>
      </c>
      <c r="I355" s="6">
        <f>AK355/V355</f>
        <v>2.1363636363636362</v>
      </c>
      <c r="J355" s="5" t="str">
        <f>M355&amp;R355</f>
        <v>BBD-BLR-PeenyaPhase3-T1S-route-2</v>
      </c>
      <c r="K355" s="5" t="str">
        <f>IF(AF355="","",C355&amp;AF355)</f>
        <v>29-10-2025835426</v>
      </c>
      <c r="L355" s="4">
        <v>45959</v>
      </c>
      <c r="M355" s="1" t="s">
        <v>13</v>
      </c>
      <c r="N355" s="1" t="s">
        <v>3</v>
      </c>
      <c r="O355" s="1">
        <v>271229151</v>
      </c>
      <c r="P355" s="1">
        <v>3</v>
      </c>
      <c r="Q355" s="1" t="s">
        <v>2</v>
      </c>
      <c r="R355" s="1" t="s">
        <v>11</v>
      </c>
      <c r="S355" s="1">
        <v>355002721</v>
      </c>
      <c r="T355" s="1">
        <v>22</v>
      </c>
      <c r="U355" s="1">
        <v>0</v>
      </c>
      <c r="V355" s="1">
        <v>22</v>
      </c>
      <c r="W355" s="1" t="s">
        <v>0</v>
      </c>
      <c r="X355" s="1">
        <v>152500</v>
      </c>
      <c r="Y355" s="1">
        <v>50</v>
      </c>
      <c r="Z355" s="1">
        <v>4.1280000000000001</v>
      </c>
      <c r="AA355" s="2">
        <v>45959.1875</v>
      </c>
      <c r="AB355" s="2">
        <v>45959.205648148149</v>
      </c>
      <c r="AC355" s="1">
        <v>26</v>
      </c>
      <c r="AD355" s="1">
        <v>9</v>
      </c>
      <c r="AE355" s="1">
        <v>20.68</v>
      </c>
      <c r="AF355" s="1">
        <v>835426</v>
      </c>
      <c r="AG355" s="1">
        <v>835426</v>
      </c>
      <c r="AH355" s="2">
        <v>45959.177245370367</v>
      </c>
      <c r="AI355" s="2">
        <v>45959.177361111113</v>
      </c>
      <c r="AJ355" s="2">
        <v>45959.210185185184</v>
      </c>
      <c r="AK355" s="1">
        <v>47</v>
      </c>
    </row>
    <row r="356" spans="1:37">
      <c r="A356" s="1" t="e">
        <f t="array" aca="1" ref="A356" ca="1">_xludf.XLOOKUP(M356,'[2]Migrated Societies Data'!D:D,'[2]Migrated Societies Data'!B:B)</f>
        <v>#NAME?</v>
      </c>
      <c r="B356" s="1" t="e">
        <f t="array" aca="1" ref="B356" ca="1">_xludf.XLOOKUP(M356,'[2]Migrated Societies Data'!D:D,'[2]Migrated Societies Data'!E:E)</f>
        <v>#NAME?</v>
      </c>
      <c r="C356" s="1" t="str">
        <f>TEXT(L356,"DD-MM-YYYY")</f>
        <v>29-10-2025</v>
      </c>
      <c r="D356" s="1">
        <f>WEEKNUM(L356,11)</f>
        <v>44</v>
      </c>
      <c r="E356" s="1">
        <f>MONTH(L356)</f>
        <v>10</v>
      </c>
      <c r="F356" s="8" t="e">
        <f ca="1">MOD(_xludf.MINIFS([1]expressOrderReport!$AS:$AS,[1]expressOrderReport!$Q:$Q,$M356,[1]expressOrderReport!$G:$G,$C356),1)</f>
        <v>#NAME?</v>
      </c>
      <c r="G356" s="8" t="e">
        <f ca="1">MOD(_xludf.MAXIFS([1]expressOrderReport!$AS:$AS,[1]expressOrderReport!$Q:$Q,$M356,[1]expressOrderReport!$G:$G,$C356),1)</f>
        <v>#NAME?</v>
      </c>
      <c r="H356" s="7" t="e">
        <f ca="1">(G356-F356)*1440</f>
        <v>#NAME?</v>
      </c>
      <c r="I356" s="6">
        <f>AK356/V356</f>
        <v>2.5750000000000002</v>
      </c>
      <c r="J356" s="5" t="str">
        <f>M356&amp;R356</f>
        <v>BBD-BLR-Nagondanahalli-T1S-route-0</v>
      </c>
      <c r="K356" s="5" t="str">
        <f>IF(AF356="","",C356&amp;AF356)</f>
        <v>29-10-2025865198</v>
      </c>
      <c r="L356" s="4">
        <v>45959</v>
      </c>
      <c r="M356" s="1" t="s">
        <v>4</v>
      </c>
      <c r="N356" s="1" t="s">
        <v>3</v>
      </c>
      <c r="O356" s="1">
        <v>271229152</v>
      </c>
      <c r="P356" s="1">
        <v>3</v>
      </c>
      <c r="Q356" s="1" t="s">
        <v>2</v>
      </c>
      <c r="R356" s="1" t="s">
        <v>23</v>
      </c>
      <c r="S356" s="1">
        <v>355002728</v>
      </c>
      <c r="T356" s="1">
        <v>41</v>
      </c>
      <c r="U356" s="1">
        <v>1</v>
      </c>
      <c r="V356" s="1">
        <v>40</v>
      </c>
      <c r="W356" s="1" t="s">
        <v>0</v>
      </c>
      <c r="X356" s="1">
        <v>152500</v>
      </c>
      <c r="Y356" s="1">
        <v>50</v>
      </c>
      <c r="Z356" s="1">
        <v>3.4830000000000001</v>
      </c>
      <c r="AA356" s="3">
        <v>45959.1875</v>
      </c>
      <c r="AB356" s="3">
        <v>45959.213888888888</v>
      </c>
      <c r="AC356" s="1">
        <v>38</v>
      </c>
      <c r="AD356" s="1">
        <v>9</v>
      </c>
      <c r="AE356" s="1">
        <v>41.94</v>
      </c>
      <c r="AF356" s="1">
        <v>865198</v>
      </c>
      <c r="AG356" s="1">
        <v>865198</v>
      </c>
      <c r="AH356" s="2">
        <v>45959.190972222219</v>
      </c>
      <c r="AI356" s="2">
        <v>45959.190972222219</v>
      </c>
      <c r="AJ356" s="3">
        <v>45959.262499999997</v>
      </c>
      <c r="AK356" s="1">
        <v>103</v>
      </c>
    </row>
    <row r="357" spans="1:37">
      <c r="A357" s="1" t="e">
        <f t="array" aca="1" ref="A357" ca="1">_xludf.XLOOKUP(M357,'[2]Migrated Societies Data'!D:D,'[2]Migrated Societies Data'!B:B)</f>
        <v>#NAME?</v>
      </c>
      <c r="B357" s="1" t="e">
        <f t="array" aca="1" ref="B357" ca="1">_xludf.XLOOKUP(M357,'[2]Migrated Societies Data'!D:D,'[2]Migrated Societies Data'!E:E)</f>
        <v>#NAME?</v>
      </c>
      <c r="C357" s="1" t="str">
        <f>TEXT(L357,"DD-MM-YYYY")</f>
        <v>29-10-2025</v>
      </c>
      <c r="D357" s="1">
        <f>WEEKNUM(L357,11)</f>
        <v>44</v>
      </c>
      <c r="E357" s="1">
        <f>MONTH(L357)</f>
        <v>10</v>
      </c>
      <c r="F357" s="8" t="e">
        <f ca="1">MOD(_xludf.MINIFS([1]expressOrderReport!$AS:$AS,[1]expressOrderReport!$Q:$Q,$M357,[1]expressOrderReport!$G:$G,$C357),1)</f>
        <v>#NAME?</v>
      </c>
      <c r="G357" s="8" t="e">
        <f ca="1">MOD(_xludf.MAXIFS([1]expressOrderReport!$AS:$AS,[1]expressOrderReport!$Q:$Q,$M357,[1]expressOrderReport!$G:$G,$C357),1)</f>
        <v>#NAME?</v>
      </c>
      <c r="H357" s="7" t="e">
        <f ca="1">(G357-F357)*1440</f>
        <v>#NAME?</v>
      </c>
      <c r="I357" s="6">
        <f>AK357/V357</f>
        <v>1.2058823529411764</v>
      </c>
      <c r="J357" s="5" t="str">
        <f>M357&amp;R357</f>
        <v>BBD-BLR-Budhigere-T1S-route-0</v>
      </c>
      <c r="K357" s="5" t="str">
        <f>IF(AF357="","",C357&amp;AF357)</f>
        <v>29-10-2025861793</v>
      </c>
      <c r="L357" s="4">
        <v>45959</v>
      </c>
      <c r="M357" s="1" t="s">
        <v>7</v>
      </c>
      <c r="N357" s="1" t="s">
        <v>3</v>
      </c>
      <c r="O357" s="1">
        <v>271229159</v>
      </c>
      <c r="P357" s="1">
        <v>3</v>
      </c>
      <c r="Q357" s="1" t="s">
        <v>2</v>
      </c>
      <c r="R357" s="1" t="s">
        <v>23</v>
      </c>
      <c r="S357" s="1">
        <v>355002753</v>
      </c>
      <c r="T357" s="1">
        <v>35</v>
      </c>
      <c r="U357" s="1">
        <v>1</v>
      </c>
      <c r="V357" s="1">
        <v>34</v>
      </c>
      <c r="W357" s="1" t="s">
        <v>0</v>
      </c>
      <c r="X357" s="1">
        <v>152500</v>
      </c>
      <c r="Y357" s="1">
        <v>50</v>
      </c>
      <c r="Z357" s="1">
        <v>1.1619999999999999</v>
      </c>
      <c r="AA357" s="3">
        <v>45959.1875</v>
      </c>
      <c r="AB357" s="3">
        <v>45959.20208333333</v>
      </c>
      <c r="AC357" s="1">
        <v>21</v>
      </c>
      <c r="AD357" s="1">
        <v>9</v>
      </c>
      <c r="AE357" s="1">
        <v>41.8</v>
      </c>
      <c r="AF357" s="1">
        <v>861793</v>
      </c>
      <c r="AG357" s="1">
        <v>861793</v>
      </c>
      <c r="AH357" s="2">
        <v>45959.188194444447</v>
      </c>
      <c r="AI357" s="2">
        <v>45959.188194444447</v>
      </c>
      <c r="AJ357" s="3">
        <v>45959.216666666667</v>
      </c>
      <c r="AK357" s="1">
        <v>41</v>
      </c>
    </row>
    <row r="358" spans="1:37">
      <c r="A358" s="1" t="e">
        <f t="array" aca="1" ref="A358" ca="1">_xludf.XLOOKUP(M358,'[2]Migrated Societies Data'!D:D,'[2]Migrated Societies Data'!B:B)</f>
        <v>#NAME?</v>
      </c>
      <c r="B358" s="1" t="e">
        <f t="array" aca="1" ref="B358" ca="1">_xludf.XLOOKUP(M358,'[2]Migrated Societies Data'!D:D,'[2]Migrated Societies Data'!E:E)</f>
        <v>#NAME?</v>
      </c>
      <c r="C358" s="1" t="str">
        <f>TEXT(L358,"DD-MM-YYYY")</f>
        <v>29-10-2025</v>
      </c>
      <c r="D358" s="1">
        <f>WEEKNUM(L358,11)</f>
        <v>44</v>
      </c>
      <c r="E358" s="1">
        <f>MONTH(L358)</f>
        <v>10</v>
      </c>
      <c r="F358" s="8" t="e">
        <f ca="1">MOD(_xludf.MINIFS([1]expressOrderReport!$AS:$AS,[1]expressOrderReport!$Q:$Q,$M358,[1]expressOrderReport!$G:$G,$C358),1)</f>
        <v>#NAME?</v>
      </c>
      <c r="G358" s="8" t="e">
        <f ca="1">MOD(_xludf.MAXIFS([1]expressOrderReport!$AS:$AS,[1]expressOrderReport!$Q:$Q,$M358,[1]expressOrderReport!$G:$G,$C358),1)</f>
        <v>#NAME?</v>
      </c>
      <c r="H358" s="7" t="e">
        <f ca="1">(G358-F358)*1440</f>
        <v>#NAME?</v>
      </c>
      <c r="I358" s="6">
        <f>AK358/V358</f>
        <v>3</v>
      </c>
      <c r="J358" s="5" t="str">
        <f>M358&amp;R358</f>
        <v>BBD-BLR-Nagondanahalli-T1S-route-1</v>
      </c>
      <c r="K358" s="5" t="str">
        <f>IF(AF358="","",C358&amp;AF358)</f>
        <v>29-10-2025854738</v>
      </c>
      <c r="L358" s="4">
        <v>45959</v>
      </c>
      <c r="M358" s="1" t="s">
        <v>4</v>
      </c>
      <c r="N358" s="1" t="s">
        <v>3</v>
      </c>
      <c r="O358" s="1">
        <v>271229152</v>
      </c>
      <c r="P358" s="1">
        <v>3</v>
      </c>
      <c r="Q358" s="1" t="s">
        <v>2</v>
      </c>
      <c r="R358" s="1" t="s">
        <v>16</v>
      </c>
      <c r="S358" s="1">
        <v>355002727</v>
      </c>
      <c r="T358" s="1">
        <v>35</v>
      </c>
      <c r="U358" s="1">
        <v>0</v>
      </c>
      <c r="V358" s="1">
        <v>35</v>
      </c>
      <c r="W358" s="1" t="s">
        <v>0</v>
      </c>
      <c r="X358" s="1">
        <v>152500</v>
      </c>
      <c r="Y358" s="1">
        <v>50</v>
      </c>
      <c r="Z358" s="1">
        <v>2.746</v>
      </c>
      <c r="AA358" s="3">
        <v>45959.1875</v>
      </c>
      <c r="AB358" s="3">
        <v>45959.208333333336</v>
      </c>
      <c r="AC358" s="1">
        <v>30</v>
      </c>
      <c r="AD358" s="1">
        <v>9</v>
      </c>
      <c r="AE358" s="1">
        <v>39.6</v>
      </c>
      <c r="AF358" s="1">
        <v>854738</v>
      </c>
      <c r="AG358" s="1">
        <v>854738</v>
      </c>
      <c r="AH358" s="3">
        <v>45959.163194444445</v>
      </c>
      <c r="AI358" s="3">
        <v>45959.163194444445</v>
      </c>
      <c r="AJ358" s="3">
        <v>45959.236111111109</v>
      </c>
      <c r="AK358" s="1">
        <v>105</v>
      </c>
    </row>
    <row r="359" spans="1:37">
      <c r="A359" s="1" t="e">
        <f t="array" aca="1" ref="A359" ca="1">_xludf.XLOOKUP(M359,'[2]Migrated Societies Data'!D:D,'[2]Migrated Societies Data'!B:B)</f>
        <v>#NAME?</v>
      </c>
      <c r="B359" s="1" t="e">
        <f t="array" aca="1" ref="B359" ca="1">_xludf.XLOOKUP(M359,'[2]Migrated Societies Data'!D:D,'[2]Migrated Societies Data'!E:E)</f>
        <v>#NAME?</v>
      </c>
      <c r="C359" s="1" t="str">
        <f>TEXT(L359,"DD-MM-YYYY")</f>
        <v>29-10-2025</v>
      </c>
      <c r="D359" s="1">
        <f>WEEKNUM(L359,11)</f>
        <v>44</v>
      </c>
      <c r="E359" s="1">
        <f>MONTH(L359)</f>
        <v>10</v>
      </c>
      <c r="F359" s="8" t="e">
        <f ca="1">MOD(_xludf.MINIFS([1]expressOrderReport!$AS:$AS,[1]expressOrderReport!$Q:$Q,$M359,[1]expressOrderReport!$G:$G,$C359),1)</f>
        <v>#NAME?</v>
      </c>
      <c r="G359" s="8" t="e">
        <f ca="1">MOD(_xludf.MAXIFS([1]expressOrderReport!$AS:$AS,[1]expressOrderReport!$Q:$Q,$M359,[1]expressOrderReport!$G:$G,$C359),1)</f>
        <v>#NAME?</v>
      </c>
      <c r="H359" s="7" t="e">
        <f ca="1">(G359-F359)*1440</f>
        <v>#NAME?</v>
      </c>
      <c r="I359" s="6">
        <f>AK359/V359</f>
        <v>1.9705882352941178</v>
      </c>
      <c r="J359" s="5" t="str">
        <f>M359&amp;R359</f>
        <v>BBD-BLR-Budhigere-T1S-route-1</v>
      </c>
      <c r="K359" s="5" t="str">
        <f>IF(AF359="","",C359&amp;AF359)</f>
        <v>29-10-2025861799</v>
      </c>
      <c r="L359" s="4">
        <v>45959</v>
      </c>
      <c r="M359" s="1" t="s">
        <v>7</v>
      </c>
      <c r="N359" s="1" t="s">
        <v>3</v>
      </c>
      <c r="O359" s="1">
        <v>271229159</v>
      </c>
      <c r="P359" s="1">
        <v>3</v>
      </c>
      <c r="Q359" s="1" t="s">
        <v>2</v>
      </c>
      <c r="R359" s="1" t="s">
        <v>16</v>
      </c>
      <c r="S359" s="1">
        <v>355002757</v>
      </c>
      <c r="T359" s="1">
        <v>34</v>
      </c>
      <c r="U359" s="1">
        <v>0</v>
      </c>
      <c r="V359" s="1">
        <v>34</v>
      </c>
      <c r="W359" s="1" t="s">
        <v>0</v>
      </c>
      <c r="X359" s="1">
        <v>152500</v>
      </c>
      <c r="Y359" s="1">
        <v>50</v>
      </c>
      <c r="Z359" s="1">
        <v>1.1619999999999999</v>
      </c>
      <c r="AA359" s="3">
        <v>45959.1875</v>
      </c>
      <c r="AB359" s="3">
        <v>45959.204861111109</v>
      </c>
      <c r="AC359" s="1">
        <v>25</v>
      </c>
      <c r="AD359" s="1">
        <v>9</v>
      </c>
      <c r="AE359" s="1">
        <v>41.17</v>
      </c>
      <c r="AF359" s="1">
        <v>861799</v>
      </c>
      <c r="AG359" s="1">
        <v>861799</v>
      </c>
      <c r="AH359" s="2">
        <v>45959.1875</v>
      </c>
      <c r="AI359" s="2">
        <v>45959.188194444447</v>
      </c>
      <c r="AJ359" s="3">
        <v>45959.23541666667</v>
      </c>
      <c r="AK359" s="1">
        <v>67</v>
      </c>
    </row>
    <row r="360" spans="1:37">
      <c r="A360" s="1" t="e">
        <f t="array" aca="1" ref="A360" ca="1">_xludf.XLOOKUP(M360,'[2]Migrated Societies Data'!D:D,'[2]Migrated Societies Data'!B:B)</f>
        <v>#NAME?</v>
      </c>
      <c r="B360" s="1" t="e">
        <f t="array" aca="1" ref="B360" ca="1">_xludf.XLOOKUP(M360,'[2]Migrated Societies Data'!D:D,'[2]Migrated Societies Data'!E:E)</f>
        <v>#NAME?</v>
      </c>
      <c r="C360" s="1" t="str">
        <f>TEXT(L360,"DD-MM-YYYY")</f>
        <v>29-10-2025</v>
      </c>
      <c r="D360" s="1">
        <f>WEEKNUM(L360,11)</f>
        <v>44</v>
      </c>
      <c r="E360" s="1">
        <f>MONTH(L360)</f>
        <v>10</v>
      </c>
      <c r="F360" s="8" t="e">
        <f ca="1">MOD(_xludf.MINIFS([1]expressOrderReport!$AS:$AS,[1]expressOrderReport!$Q:$Q,$M360,[1]expressOrderReport!$G:$G,$C360),1)</f>
        <v>#NAME?</v>
      </c>
      <c r="G360" s="8" t="e">
        <f ca="1">MOD(_xludf.MAXIFS([1]expressOrderReport!$AS:$AS,[1]expressOrderReport!$Q:$Q,$M360,[1]expressOrderReport!$G:$G,$C360),1)</f>
        <v>#NAME?</v>
      </c>
      <c r="H360" s="7" t="e">
        <f ca="1">(G360-F360)*1440</f>
        <v>#NAME?</v>
      </c>
      <c r="I360" s="6">
        <f>AK360/V360</f>
        <v>1.6206896551724137</v>
      </c>
      <c r="J360" s="5" t="str">
        <f>M360&amp;R360</f>
        <v>BBD-BLR-Nagondanahalli-T1S-route-10</v>
      </c>
      <c r="K360" s="5" t="str">
        <f>IF(AF360="","",C360&amp;AF360)</f>
        <v>29-10-2025864231</v>
      </c>
      <c r="L360" s="4">
        <v>45959</v>
      </c>
      <c r="M360" s="1" t="s">
        <v>4</v>
      </c>
      <c r="N360" s="1" t="s">
        <v>3</v>
      </c>
      <c r="O360" s="1">
        <v>271229152</v>
      </c>
      <c r="P360" s="1">
        <v>3</v>
      </c>
      <c r="Q360" s="1" t="s">
        <v>2</v>
      </c>
      <c r="R360" s="1" t="s">
        <v>31</v>
      </c>
      <c r="S360" s="1">
        <v>355002724</v>
      </c>
      <c r="T360" s="1">
        <v>29</v>
      </c>
      <c r="U360" s="1">
        <v>0</v>
      </c>
      <c r="V360" s="1">
        <v>29</v>
      </c>
      <c r="W360" s="1" t="s">
        <v>0</v>
      </c>
      <c r="X360" s="1">
        <v>152500</v>
      </c>
      <c r="Y360" s="1">
        <v>50</v>
      </c>
      <c r="Z360" s="1">
        <v>2.0619999999999998</v>
      </c>
      <c r="AA360" s="3">
        <v>45959.1875</v>
      </c>
      <c r="AB360" s="3">
        <v>45959.203472222223</v>
      </c>
      <c r="AC360" s="1">
        <v>23</v>
      </c>
      <c r="AD360" s="1">
        <v>9</v>
      </c>
      <c r="AE360" s="1">
        <v>26.48</v>
      </c>
      <c r="AF360" s="1">
        <v>864231</v>
      </c>
      <c r="AG360" s="1">
        <v>864231</v>
      </c>
      <c r="AH360" s="2">
        <v>45959.1875</v>
      </c>
      <c r="AI360" s="2">
        <v>45959.1875</v>
      </c>
      <c r="AJ360" s="3">
        <v>45959.220833333333</v>
      </c>
      <c r="AK360" s="1">
        <v>47</v>
      </c>
    </row>
    <row r="361" spans="1:37">
      <c r="A361" s="1" t="e">
        <f t="array" aca="1" ref="A361" ca="1">_xludf.XLOOKUP(M361,'[2]Migrated Societies Data'!D:D,'[2]Migrated Societies Data'!B:B)</f>
        <v>#NAME?</v>
      </c>
      <c r="B361" s="1" t="e">
        <f t="array" aca="1" ref="B361" ca="1">_xludf.XLOOKUP(M361,'[2]Migrated Societies Data'!D:D,'[2]Migrated Societies Data'!E:E)</f>
        <v>#NAME?</v>
      </c>
      <c r="C361" s="1" t="str">
        <f>TEXT(L361,"DD-MM-YYYY")</f>
        <v>29-10-2025</v>
      </c>
      <c r="D361" s="1">
        <f>WEEKNUM(L361,11)</f>
        <v>44</v>
      </c>
      <c r="E361" s="1">
        <f>MONTH(L361)</f>
        <v>10</v>
      </c>
      <c r="F361" s="8" t="e">
        <f ca="1">MOD(_xludf.MINIFS([1]expressOrderReport!$AS:$AS,[1]expressOrderReport!$Q:$Q,$M361,[1]expressOrderReport!$G:$G,$C361),1)</f>
        <v>#NAME?</v>
      </c>
      <c r="G361" s="8" t="e">
        <f ca="1">MOD(_xludf.MAXIFS([1]expressOrderReport!$AS:$AS,[1]expressOrderReport!$Q:$Q,$M361,[1]expressOrderReport!$G:$G,$C361),1)</f>
        <v>#NAME?</v>
      </c>
      <c r="H361" s="7" t="e">
        <f ca="1">(G361-F361)*1440</f>
        <v>#NAME?</v>
      </c>
      <c r="I361" s="6">
        <f>AK361/V361</f>
        <v>1.5483870967741935</v>
      </c>
      <c r="J361" s="5" t="str">
        <f>M361&amp;R361</f>
        <v>BBD-BLR-Nagondanahalli-T1S-route-2</v>
      </c>
      <c r="K361" s="5" t="str">
        <f>IF(AF361="","",C361&amp;AF361)</f>
        <v>29-10-2025861283</v>
      </c>
      <c r="L361" s="4">
        <v>45959</v>
      </c>
      <c r="M361" s="1" t="s">
        <v>4</v>
      </c>
      <c r="N361" s="1" t="s">
        <v>3</v>
      </c>
      <c r="O361" s="1">
        <v>271229152</v>
      </c>
      <c r="P361" s="1">
        <v>3</v>
      </c>
      <c r="Q361" s="1" t="s">
        <v>2</v>
      </c>
      <c r="R361" s="1" t="s">
        <v>11</v>
      </c>
      <c r="S361" s="1">
        <v>355002725</v>
      </c>
      <c r="T361" s="1">
        <v>31</v>
      </c>
      <c r="U361" s="1">
        <v>0</v>
      </c>
      <c r="V361" s="1">
        <v>31</v>
      </c>
      <c r="W361" s="1" t="s">
        <v>0</v>
      </c>
      <c r="X361" s="1">
        <v>152500</v>
      </c>
      <c r="Y361" s="1">
        <v>50</v>
      </c>
      <c r="Z361" s="1">
        <v>1.7030000000000001</v>
      </c>
      <c r="AA361" s="3">
        <v>45959.1875</v>
      </c>
      <c r="AB361" s="3">
        <v>45959.200694444444</v>
      </c>
      <c r="AC361" s="1">
        <v>19</v>
      </c>
      <c r="AD361" s="1">
        <v>9</v>
      </c>
      <c r="AE361" s="1">
        <v>41.97</v>
      </c>
      <c r="AF361" s="1">
        <v>861283</v>
      </c>
      <c r="AG361" s="1">
        <v>861283</v>
      </c>
      <c r="AH361" s="2">
        <v>45959.163194444445</v>
      </c>
      <c r="AI361" s="2">
        <v>45959.163194444445</v>
      </c>
      <c r="AJ361" s="3">
        <v>45959.197222222225</v>
      </c>
      <c r="AK361" s="1">
        <v>48</v>
      </c>
    </row>
    <row r="362" spans="1:37">
      <c r="A362" s="1" t="e">
        <f t="array" aca="1" ref="A362" ca="1">_xludf.XLOOKUP(M362,'[2]Migrated Societies Data'!D:D,'[2]Migrated Societies Data'!B:B)</f>
        <v>#NAME?</v>
      </c>
      <c r="B362" s="1" t="e">
        <f t="array" aca="1" ref="B362" ca="1">_xludf.XLOOKUP(M362,'[2]Migrated Societies Data'!D:D,'[2]Migrated Societies Data'!E:E)</f>
        <v>#NAME?</v>
      </c>
      <c r="C362" s="1" t="str">
        <f>TEXT(L362,"DD-MM-YYYY")</f>
        <v>29-10-2025</v>
      </c>
      <c r="D362" s="1">
        <f>WEEKNUM(L362,11)</f>
        <v>44</v>
      </c>
      <c r="E362" s="1">
        <f>MONTH(L362)</f>
        <v>10</v>
      </c>
      <c r="F362" s="8" t="e">
        <f ca="1">MOD(_xludf.MINIFS([1]expressOrderReport!$AS:$AS,[1]expressOrderReport!$Q:$Q,$M362,[1]expressOrderReport!$G:$G,$C362),1)</f>
        <v>#NAME?</v>
      </c>
      <c r="G362" s="8" t="e">
        <f ca="1">MOD(_xludf.MAXIFS([1]expressOrderReport!$AS:$AS,[1]expressOrderReport!$Q:$Q,$M362,[1]expressOrderReport!$G:$G,$C362),1)</f>
        <v>#NAME?</v>
      </c>
      <c r="H362" s="7" t="e">
        <f ca="1">(G362-F362)*1440</f>
        <v>#NAME?</v>
      </c>
      <c r="I362" s="6">
        <f>AK362/V362</f>
        <v>1.1538461538461537</v>
      </c>
      <c r="J362" s="5" t="str">
        <f>M362&amp;R362</f>
        <v>BBD-BLR-Budhigere-T1S-route-2</v>
      </c>
      <c r="K362" s="5" t="str">
        <f>IF(AF362="","",C362&amp;AF362)</f>
        <v>29-10-2025861883</v>
      </c>
      <c r="L362" s="4">
        <v>45959</v>
      </c>
      <c r="M362" s="1" t="s">
        <v>7</v>
      </c>
      <c r="N362" s="1" t="s">
        <v>3</v>
      </c>
      <c r="O362" s="1">
        <v>271229159</v>
      </c>
      <c r="P362" s="1">
        <v>3</v>
      </c>
      <c r="Q362" s="1" t="s">
        <v>2</v>
      </c>
      <c r="R362" s="1" t="s">
        <v>11</v>
      </c>
      <c r="S362" s="1">
        <v>355002758</v>
      </c>
      <c r="T362" s="1">
        <v>26</v>
      </c>
      <c r="U362" s="1">
        <v>0</v>
      </c>
      <c r="V362" s="1">
        <v>26</v>
      </c>
      <c r="W362" s="1" t="s">
        <v>0</v>
      </c>
      <c r="X362" s="1">
        <v>152500</v>
      </c>
      <c r="Y362" s="1">
        <v>50</v>
      </c>
      <c r="Z362" s="1">
        <v>1.1619999999999999</v>
      </c>
      <c r="AA362" s="3">
        <v>45959.1875</v>
      </c>
      <c r="AB362" s="3">
        <v>45959.199305555558</v>
      </c>
      <c r="AC362" s="1">
        <v>17</v>
      </c>
      <c r="AD362" s="1">
        <v>9</v>
      </c>
      <c r="AE362" s="1">
        <v>40.520000000000003</v>
      </c>
      <c r="AF362" s="1">
        <v>861883</v>
      </c>
      <c r="AG362" s="1">
        <v>861883</v>
      </c>
      <c r="AH362" s="2">
        <v>45959.224305555559</v>
      </c>
      <c r="AI362" s="2">
        <v>45959.224999999999</v>
      </c>
      <c r="AJ362" s="2">
        <v>45959.245833333334</v>
      </c>
      <c r="AK362" s="1">
        <v>30</v>
      </c>
    </row>
    <row r="363" spans="1:37">
      <c r="A363" s="1" t="e">
        <f t="array" aca="1" ref="A363" ca="1">_xludf.XLOOKUP(M363,'[2]Migrated Societies Data'!D:D,'[2]Migrated Societies Data'!B:B)</f>
        <v>#NAME?</v>
      </c>
      <c r="B363" s="1" t="e">
        <f t="array" aca="1" ref="B363" ca="1">_xludf.XLOOKUP(M363,'[2]Migrated Societies Data'!D:D,'[2]Migrated Societies Data'!E:E)</f>
        <v>#NAME?</v>
      </c>
      <c r="C363" s="1" t="str">
        <f>TEXT(L363,"DD-MM-YYYY")</f>
        <v>29-10-2025</v>
      </c>
      <c r="D363" s="1">
        <f>WEEKNUM(L363,11)</f>
        <v>44</v>
      </c>
      <c r="E363" s="1">
        <f>MONTH(L363)</f>
        <v>10</v>
      </c>
      <c r="F363" s="8" t="e">
        <f ca="1">MOD(_xludf.MINIFS([1]expressOrderReport!$AS:$AS,[1]expressOrderReport!$Q:$Q,$M363,[1]expressOrderReport!$G:$G,$C363),1)</f>
        <v>#NAME?</v>
      </c>
      <c r="G363" s="8" t="e">
        <f ca="1">MOD(_xludf.MAXIFS([1]expressOrderReport!$AS:$AS,[1]expressOrderReport!$Q:$Q,$M363,[1]expressOrderReport!$G:$G,$C363),1)</f>
        <v>#NAME?</v>
      </c>
      <c r="H363" s="7" t="e">
        <f ca="1">(G363-F363)*1440</f>
        <v>#NAME?</v>
      </c>
      <c r="I363" s="6">
        <f>AK363/V363</f>
        <v>2.903225806451613</v>
      </c>
      <c r="J363" s="5" t="str">
        <f>M363&amp;R363</f>
        <v>BBD-BLR-Nagondanahalli-T1S-route-3</v>
      </c>
      <c r="K363" s="5" t="str">
        <f>IF(AF363="","",C363&amp;AF363)</f>
        <v>29-10-2025865184</v>
      </c>
      <c r="L363" s="4">
        <v>45959</v>
      </c>
      <c r="M363" s="1" t="s">
        <v>4</v>
      </c>
      <c r="N363" s="1" t="s">
        <v>3</v>
      </c>
      <c r="O363" s="1">
        <v>271229152</v>
      </c>
      <c r="P363" s="1">
        <v>3</v>
      </c>
      <c r="Q363" s="1" t="s">
        <v>2</v>
      </c>
      <c r="R363" s="1" t="s">
        <v>9</v>
      </c>
      <c r="S363" s="1">
        <v>355002726</v>
      </c>
      <c r="T363" s="1">
        <v>33</v>
      </c>
      <c r="U363" s="1">
        <v>2</v>
      </c>
      <c r="V363" s="1">
        <v>31</v>
      </c>
      <c r="W363" s="1" t="s">
        <v>0</v>
      </c>
      <c r="X363" s="1">
        <v>152500</v>
      </c>
      <c r="Y363" s="1">
        <v>50</v>
      </c>
      <c r="Z363" s="1">
        <v>2.6040000000000001</v>
      </c>
      <c r="AA363" s="3">
        <v>45959.1875</v>
      </c>
      <c r="AB363" s="3">
        <v>45959.203472222223</v>
      </c>
      <c r="AC363" s="1">
        <v>23</v>
      </c>
      <c r="AD363" s="1">
        <v>9</v>
      </c>
      <c r="AE363" s="1">
        <v>41</v>
      </c>
      <c r="AF363" s="1">
        <v>865184</v>
      </c>
      <c r="AG363" s="1">
        <v>865184</v>
      </c>
      <c r="AH363" s="2">
        <v>45959.178472222222</v>
      </c>
      <c r="AI363" s="2">
        <v>45959.179166666669</v>
      </c>
      <c r="AJ363" s="2">
        <v>45959.241666666669</v>
      </c>
      <c r="AK363" s="1">
        <v>90</v>
      </c>
    </row>
    <row r="364" spans="1:37">
      <c r="A364" s="1" t="e">
        <f t="array" aca="1" ref="A364" ca="1">_xludf.XLOOKUP(M364,'[2]Migrated Societies Data'!D:D,'[2]Migrated Societies Data'!B:B)</f>
        <v>#NAME?</v>
      </c>
      <c r="B364" s="1" t="e">
        <f t="array" aca="1" ref="B364" ca="1">_xludf.XLOOKUP(M364,'[2]Migrated Societies Data'!D:D,'[2]Migrated Societies Data'!E:E)</f>
        <v>#NAME?</v>
      </c>
      <c r="C364" s="1" t="str">
        <f>TEXT(L364,"DD-MM-YYYY")</f>
        <v>29-10-2025</v>
      </c>
      <c r="D364" s="1">
        <f>WEEKNUM(L364,11)</f>
        <v>44</v>
      </c>
      <c r="E364" s="1">
        <f>MONTH(L364)</f>
        <v>10</v>
      </c>
      <c r="F364" s="8" t="e">
        <f ca="1">MOD(_xludf.MINIFS([1]expressOrderReport!$AS:$AS,[1]expressOrderReport!$Q:$Q,$M364,[1]expressOrderReport!$G:$G,$C364),1)</f>
        <v>#NAME?</v>
      </c>
      <c r="G364" s="8" t="e">
        <f ca="1">MOD(_xludf.MAXIFS([1]expressOrderReport!$AS:$AS,[1]expressOrderReport!$Q:$Q,$M364,[1]expressOrderReport!$G:$G,$C364),1)</f>
        <v>#NAME?</v>
      </c>
      <c r="H364" s="7" t="e">
        <f ca="1">(G364-F364)*1440</f>
        <v>#NAME?</v>
      </c>
      <c r="I364" s="6">
        <f>AK364/V364</f>
        <v>1.0689655172413792</v>
      </c>
      <c r="J364" s="5" t="str">
        <f>M364&amp;R364</f>
        <v>BBD-BLR-Budhigere-T1S-route-3</v>
      </c>
      <c r="K364" s="5" t="str">
        <f>IF(AF364="","",C364&amp;AF364)</f>
        <v>29-10-2025861799</v>
      </c>
      <c r="L364" s="4">
        <v>45959</v>
      </c>
      <c r="M364" s="1" t="s">
        <v>7</v>
      </c>
      <c r="N364" s="1" t="s">
        <v>3</v>
      </c>
      <c r="O364" s="1">
        <v>271229159</v>
      </c>
      <c r="P364" s="1">
        <v>3</v>
      </c>
      <c r="Q364" s="1" t="s">
        <v>2</v>
      </c>
      <c r="R364" s="1" t="s">
        <v>9</v>
      </c>
      <c r="S364" s="1">
        <v>355002759</v>
      </c>
      <c r="T364" s="1">
        <v>29</v>
      </c>
      <c r="U364" s="1">
        <v>0</v>
      </c>
      <c r="V364" s="1">
        <v>29</v>
      </c>
      <c r="W364" s="1" t="s">
        <v>0</v>
      </c>
      <c r="X364" s="1">
        <v>152500</v>
      </c>
      <c r="Y364" s="1">
        <v>50</v>
      </c>
      <c r="Z364" s="1">
        <v>1.1619999999999999</v>
      </c>
      <c r="AA364" s="3">
        <v>45959.1875</v>
      </c>
      <c r="AB364" s="3">
        <v>45959.199999999997</v>
      </c>
      <c r="AC364" s="1">
        <v>18</v>
      </c>
      <c r="AD364" s="1">
        <v>9</v>
      </c>
      <c r="AE364" s="1">
        <v>41.49</v>
      </c>
      <c r="AF364" s="1">
        <v>861799</v>
      </c>
      <c r="AG364" s="1">
        <v>861799</v>
      </c>
      <c r="AH364" s="3">
        <v>45959.238888888889</v>
      </c>
      <c r="AI364" s="3">
        <v>45959.238888888889</v>
      </c>
      <c r="AJ364" s="3">
        <v>45959.261111111111</v>
      </c>
      <c r="AK364" s="1">
        <v>31</v>
      </c>
    </row>
    <row r="365" spans="1:37">
      <c r="A365" s="1" t="e">
        <f t="array" aca="1" ref="A365" ca="1">_xludf.XLOOKUP(M365,'[2]Migrated Societies Data'!D:D,'[2]Migrated Societies Data'!B:B)</f>
        <v>#NAME?</v>
      </c>
      <c r="B365" s="1" t="e">
        <f t="array" aca="1" ref="B365" ca="1">_xludf.XLOOKUP(M365,'[2]Migrated Societies Data'!D:D,'[2]Migrated Societies Data'!E:E)</f>
        <v>#NAME?</v>
      </c>
      <c r="C365" s="1" t="str">
        <f>TEXT(L365,"DD-MM-YYYY")</f>
        <v>29-10-2025</v>
      </c>
      <c r="D365" s="1">
        <f>WEEKNUM(L365,11)</f>
        <v>44</v>
      </c>
      <c r="E365" s="1">
        <f>MONTH(L365)</f>
        <v>10</v>
      </c>
      <c r="F365" s="8" t="e">
        <f ca="1">MOD(_xludf.MINIFS([1]expressOrderReport!$AS:$AS,[1]expressOrderReport!$Q:$Q,$M365,[1]expressOrderReport!$G:$G,$C365),1)</f>
        <v>#NAME?</v>
      </c>
      <c r="G365" s="8" t="e">
        <f ca="1">MOD(_xludf.MAXIFS([1]expressOrderReport!$AS:$AS,[1]expressOrderReport!$Q:$Q,$M365,[1]expressOrderReport!$G:$G,$C365),1)</f>
        <v>#NAME?</v>
      </c>
      <c r="H365" s="7" t="e">
        <f ca="1">(G365-F365)*1440</f>
        <v>#NAME?</v>
      </c>
      <c r="I365" s="6">
        <f>AK365/V365</f>
        <v>3.0384615384615383</v>
      </c>
      <c r="J365" s="5" t="str">
        <f>M365&amp;R365</f>
        <v>BBD-BLR-Nagondanahalli-T1S-route-4</v>
      </c>
      <c r="K365" s="5" t="str">
        <f>IF(AF365="","",C365&amp;AF365)</f>
        <v>29-10-2025866270</v>
      </c>
      <c r="L365" s="4">
        <v>45959</v>
      </c>
      <c r="M365" s="1" t="s">
        <v>4</v>
      </c>
      <c r="N365" s="1" t="s">
        <v>3</v>
      </c>
      <c r="O365" s="1">
        <v>271229152</v>
      </c>
      <c r="P365" s="1">
        <v>3</v>
      </c>
      <c r="Q365" s="1" t="s">
        <v>2</v>
      </c>
      <c r="R365" s="1" t="s">
        <v>8</v>
      </c>
      <c r="S365" s="1">
        <v>355002729</v>
      </c>
      <c r="T365" s="1">
        <v>29</v>
      </c>
      <c r="U365" s="1">
        <v>3</v>
      </c>
      <c r="V365" s="1">
        <v>26</v>
      </c>
      <c r="W365" s="1" t="s">
        <v>0</v>
      </c>
      <c r="X365" s="1">
        <v>152500</v>
      </c>
      <c r="Y365" s="1">
        <v>50</v>
      </c>
      <c r="Z365" s="1">
        <v>2.9910000000000001</v>
      </c>
      <c r="AA365" s="3">
        <v>45959.1875</v>
      </c>
      <c r="AB365" s="3">
        <v>45959.206944444442</v>
      </c>
      <c r="AC365" s="1">
        <v>28</v>
      </c>
      <c r="AD365" s="1">
        <v>9</v>
      </c>
      <c r="AE365" s="1">
        <v>41.91</v>
      </c>
      <c r="AF365" s="1">
        <v>866270</v>
      </c>
      <c r="AG365" s="1">
        <v>866270</v>
      </c>
      <c r="AH365" s="2">
        <v>45959.165972222225</v>
      </c>
      <c r="AI365" s="2">
        <v>45959.175000000003</v>
      </c>
      <c r="AJ365" s="2">
        <v>45959.230555555558</v>
      </c>
      <c r="AK365" s="1">
        <v>79</v>
      </c>
    </row>
    <row r="366" spans="1:37">
      <c r="A366" s="1" t="e">
        <f t="array" aca="1" ref="A366" ca="1">_xludf.XLOOKUP(M366,'[2]Migrated Societies Data'!D:D,'[2]Migrated Societies Data'!B:B)</f>
        <v>#NAME?</v>
      </c>
      <c r="B366" s="1" t="e">
        <f t="array" aca="1" ref="B366" ca="1">_xludf.XLOOKUP(M366,'[2]Migrated Societies Data'!D:D,'[2]Migrated Societies Data'!E:E)</f>
        <v>#NAME?</v>
      </c>
      <c r="C366" s="1" t="str">
        <f>TEXT(L366,"DD-MM-YYYY")</f>
        <v>29-10-2025</v>
      </c>
      <c r="D366" s="1">
        <f>WEEKNUM(L366,11)</f>
        <v>44</v>
      </c>
      <c r="E366" s="1">
        <f>MONTH(L366)</f>
        <v>10</v>
      </c>
      <c r="F366" s="8" t="e">
        <f ca="1">MOD(_xludf.MINIFS([1]expressOrderReport!$AS:$AS,[1]expressOrderReport!$Q:$Q,$M366,[1]expressOrderReport!$G:$G,$C366),1)</f>
        <v>#NAME?</v>
      </c>
      <c r="G366" s="8" t="e">
        <f ca="1">MOD(_xludf.MAXIFS([1]expressOrderReport!$AS:$AS,[1]expressOrderReport!$Q:$Q,$M366,[1]expressOrderReport!$G:$G,$C366),1)</f>
        <v>#NAME?</v>
      </c>
      <c r="H366" s="7" t="e">
        <f ca="1">(G366-F366)*1440</f>
        <v>#NAME?</v>
      </c>
      <c r="I366" s="6">
        <f>AK366/V366</f>
        <v>2.2380952380952381</v>
      </c>
      <c r="J366" s="5" t="str">
        <f>M366&amp;R366</f>
        <v>BBD-BLR-Budhigere-T1S-route-4</v>
      </c>
      <c r="K366" s="5" t="str">
        <f>IF(AF366="","",C366&amp;AF366)</f>
        <v>29-10-2025861911</v>
      </c>
      <c r="L366" s="4">
        <v>45959</v>
      </c>
      <c r="M366" s="1" t="s">
        <v>7</v>
      </c>
      <c r="N366" s="1" t="s">
        <v>3</v>
      </c>
      <c r="O366" s="1">
        <v>271229159</v>
      </c>
      <c r="P366" s="1">
        <v>3</v>
      </c>
      <c r="Q366" s="1" t="s">
        <v>2</v>
      </c>
      <c r="R366" s="1" t="s">
        <v>8</v>
      </c>
      <c r="S366" s="1">
        <v>355002756</v>
      </c>
      <c r="T366" s="1">
        <v>21</v>
      </c>
      <c r="U366" s="1">
        <v>0</v>
      </c>
      <c r="V366" s="1">
        <v>21</v>
      </c>
      <c r="W366" s="1" t="s">
        <v>0</v>
      </c>
      <c r="X366" s="1">
        <v>152500</v>
      </c>
      <c r="Y366" s="1">
        <v>50</v>
      </c>
      <c r="Z366" s="1">
        <v>5.0019999999999998</v>
      </c>
      <c r="AA366" s="3">
        <v>45959.1875</v>
      </c>
      <c r="AB366" s="3">
        <v>45959.209027777775</v>
      </c>
      <c r="AC366" s="1">
        <v>31</v>
      </c>
      <c r="AD366" s="1">
        <v>9</v>
      </c>
      <c r="AE366" s="1">
        <v>41.95</v>
      </c>
      <c r="AF366" s="1">
        <v>861911</v>
      </c>
      <c r="AG366" s="1">
        <v>861911</v>
      </c>
      <c r="AH366" s="2">
        <v>45959.258333333331</v>
      </c>
      <c r="AI366" s="2">
        <v>45959.258333333331</v>
      </c>
      <c r="AJ366" s="3">
        <v>45959.291666666664</v>
      </c>
      <c r="AK366" s="1">
        <v>47</v>
      </c>
    </row>
    <row r="367" spans="1:37">
      <c r="A367" s="1" t="e">
        <f t="array" aca="1" ref="A367" ca="1">_xludf.XLOOKUP(M367,'[2]Migrated Societies Data'!D:D,'[2]Migrated Societies Data'!B:B)</f>
        <v>#NAME?</v>
      </c>
      <c r="B367" s="1" t="e">
        <f t="array" aca="1" ref="B367" ca="1">_xludf.XLOOKUP(M367,'[2]Migrated Societies Data'!D:D,'[2]Migrated Societies Data'!E:E)</f>
        <v>#NAME?</v>
      </c>
      <c r="C367" s="1" t="str">
        <f>TEXT(L367,"DD-MM-YYYY")</f>
        <v>29-10-2025</v>
      </c>
      <c r="D367" s="1">
        <f>WEEKNUM(L367,11)</f>
        <v>44</v>
      </c>
      <c r="E367" s="1">
        <f>MONTH(L367)</f>
        <v>10</v>
      </c>
      <c r="F367" s="8" t="e">
        <f ca="1">MOD(_xludf.MINIFS([1]expressOrderReport!$AS:$AS,[1]expressOrderReport!$Q:$Q,$M367,[1]expressOrderReport!$G:$G,$C367),1)</f>
        <v>#NAME?</v>
      </c>
      <c r="G367" s="8" t="e">
        <f ca="1">MOD(_xludf.MAXIFS([1]expressOrderReport!$AS:$AS,[1]expressOrderReport!$Q:$Q,$M367,[1]expressOrderReport!$G:$G,$C367),1)</f>
        <v>#NAME?</v>
      </c>
      <c r="H367" s="7" t="e">
        <f ca="1">(G367-F367)*1440</f>
        <v>#NAME?</v>
      </c>
      <c r="I367" s="6">
        <f>AK367/V367</f>
        <v>2.6756756756756759</v>
      </c>
      <c r="J367" s="5" t="str">
        <f>M367&amp;R367</f>
        <v>BBD-BLR-Nagondanahalli-T1S-route-5</v>
      </c>
      <c r="K367" s="5" t="str">
        <f>IF(AF367="","",C367&amp;AF367)</f>
        <v>29-10-2025867090</v>
      </c>
      <c r="L367" s="4">
        <v>45959</v>
      </c>
      <c r="M367" s="1" t="s">
        <v>4</v>
      </c>
      <c r="N367" s="1" t="s">
        <v>3</v>
      </c>
      <c r="O367" s="1">
        <v>271229152</v>
      </c>
      <c r="P367" s="1">
        <v>3</v>
      </c>
      <c r="Q367" s="1" t="s">
        <v>2</v>
      </c>
      <c r="R367" s="1" t="s">
        <v>6</v>
      </c>
      <c r="S367" s="1">
        <v>355002730</v>
      </c>
      <c r="T367" s="1">
        <v>41</v>
      </c>
      <c r="U367" s="1">
        <v>4</v>
      </c>
      <c r="V367" s="1">
        <v>37</v>
      </c>
      <c r="W367" s="1" t="s">
        <v>0</v>
      </c>
      <c r="X367" s="1">
        <v>152500</v>
      </c>
      <c r="Y367" s="1">
        <v>50</v>
      </c>
      <c r="Z367" s="1">
        <v>3.7570000000000001</v>
      </c>
      <c r="AA367" s="3">
        <v>45959.1875</v>
      </c>
      <c r="AB367" s="3">
        <v>45959.211805555555</v>
      </c>
      <c r="AC367" s="1">
        <v>35</v>
      </c>
      <c r="AD367" s="1">
        <v>9</v>
      </c>
      <c r="AE367" s="1">
        <v>41.51</v>
      </c>
      <c r="AF367" s="1">
        <v>867090</v>
      </c>
      <c r="AG367" s="1">
        <v>867090</v>
      </c>
      <c r="AH367" s="2">
        <v>45959.174305555556</v>
      </c>
      <c r="AI367" s="2">
        <v>45959.174305555556</v>
      </c>
      <c r="AJ367" s="3">
        <v>45959.243750000001</v>
      </c>
      <c r="AK367" s="1">
        <v>99</v>
      </c>
    </row>
    <row r="368" spans="1:37">
      <c r="A368" s="1" t="e">
        <f t="array" aca="1" ref="A368" ca="1">_xludf.XLOOKUP(M368,'[2]Migrated Societies Data'!D:D,'[2]Migrated Societies Data'!B:B)</f>
        <v>#NAME?</v>
      </c>
      <c r="B368" s="1" t="e">
        <f t="array" aca="1" ref="B368" ca="1">_xludf.XLOOKUP(M368,'[2]Migrated Societies Data'!D:D,'[2]Migrated Societies Data'!E:E)</f>
        <v>#NAME?</v>
      </c>
      <c r="C368" s="1" t="str">
        <f>TEXT(L368,"DD-MM-YYYY")</f>
        <v>29-10-2025</v>
      </c>
      <c r="D368" s="1">
        <f>WEEKNUM(L368,11)</f>
        <v>44</v>
      </c>
      <c r="E368" s="1">
        <f>MONTH(L368)</f>
        <v>10</v>
      </c>
      <c r="F368" s="8" t="e">
        <f ca="1">MOD(_xludf.MINIFS([1]expressOrderReport!$AS:$AS,[1]expressOrderReport!$Q:$Q,$M368,[1]expressOrderReport!$G:$G,$C368),1)</f>
        <v>#NAME?</v>
      </c>
      <c r="G368" s="8" t="e">
        <f ca="1">MOD(_xludf.MAXIFS([1]expressOrderReport!$AS:$AS,[1]expressOrderReport!$Q:$Q,$M368,[1]expressOrderReport!$G:$G,$C368),1)</f>
        <v>#NAME?</v>
      </c>
      <c r="H368" s="7" t="e">
        <f ca="1">(G368-F368)*1440</f>
        <v>#NAME?</v>
      </c>
      <c r="I368" s="6">
        <f>AK368/V368</f>
        <v>1.625</v>
      </c>
      <c r="J368" s="5" t="str">
        <f>M368&amp;R368</f>
        <v>BBD-BLR-Budhigere-T1S-route-5</v>
      </c>
      <c r="K368" s="5" t="str">
        <f>IF(AF368="","",C368&amp;AF368)</f>
        <v>29-10-2025861883</v>
      </c>
      <c r="L368" s="4">
        <v>45959</v>
      </c>
      <c r="M368" s="1" t="s">
        <v>7</v>
      </c>
      <c r="N368" s="1" t="s">
        <v>3</v>
      </c>
      <c r="O368" s="1">
        <v>271229159</v>
      </c>
      <c r="P368" s="1">
        <v>3</v>
      </c>
      <c r="Q368" s="1" t="s">
        <v>2</v>
      </c>
      <c r="R368" s="1" t="s">
        <v>6</v>
      </c>
      <c r="S368" s="1">
        <v>355002754</v>
      </c>
      <c r="T368" s="1">
        <v>33</v>
      </c>
      <c r="U368" s="1">
        <v>1</v>
      </c>
      <c r="V368" s="1">
        <v>32</v>
      </c>
      <c r="W368" s="1" t="s">
        <v>0</v>
      </c>
      <c r="X368" s="1">
        <v>152500</v>
      </c>
      <c r="Y368" s="1">
        <v>50</v>
      </c>
      <c r="Z368" s="1">
        <v>3.3069999999999999</v>
      </c>
      <c r="AA368" s="3">
        <v>45959.1875</v>
      </c>
      <c r="AB368" s="3">
        <v>45959.207638888889</v>
      </c>
      <c r="AC368" s="1">
        <v>29</v>
      </c>
      <c r="AD368" s="1">
        <v>9</v>
      </c>
      <c r="AE368" s="1">
        <v>41.39</v>
      </c>
      <c r="AF368" s="1">
        <v>861883</v>
      </c>
      <c r="AG368" s="1">
        <v>861883</v>
      </c>
      <c r="AH368" s="2">
        <v>45959.1875</v>
      </c>
      <c r="AI368" s="2">
        <v>45959.1875</v>
      </c>
      <c r="AJ368" s="3">
        <v>45959.224305555559</v>
      </c>
      <c r="AK368" s="1">
        <v>52</v>
      </c>
    </row>
    <row r="369" spans="1:37">
      <c r="A369" s="1" t="e">
        <f t="array" aca="1" ref="A369" ca="1">_xludf.XLOOKUP(M369,'[2]Migrated Societies Data'!D:D,'[2]Migrated Societies Data'!B:B)</f>
        <v>#NAME?</v>
      </c>
      <c r="B369" s="1" t="e">
        <f t="array" aca="1" ref="B369" ca="1">_xludf.XLOOKUP(M369,'[2]Migrated Societies Data'!D:D,'[2]Migrated Societies Data'!E:E)</f>
        <v>#NAME?</v>
      </c>
      <c r="C369" s="1" t="str">
        <f>TEXT(L369,"DD-MM-YYYY")</f>
        <v>29-10-2025</v>
      </c>
      <c r="D369" s="1">
        <f>WEEKNUM(L369,11)</f>
        <v>44</v>
      </c>
      <c r="E369" s="1">
        <f>MONTH(L369)</f>
        <v>10</v>
      </c>
      <c r="F369" s="8" t="e">
        <f ca="1">MOD(_xludf.MINIFS([1]expressOrderReport!$AS:$AS,[1]expressOrderReport!$Q:$Q,$M369,[1]expressOrderReport!$G:$G,$C369),1)</f>
        <v>#NAME?</v>
      </c>
      <c r="G369" s="8" t="e">
        <f ca="1">MOD(_xludf.MAXIFS([1]expressOrderReport!$AS:$AS,[1]expressOrderReport!$Q:$Q,$M369,[1]expressOrderReport!$G:$G,$C369),1)</f>
        <v>#NAME?</v>
      </c>
      <c r="H369" s="7" t="e">
        <f ca="1">(G369-F369)*1440</f>
        <v>#NAME?</v>
      </c>
      <c r="I369" s="6">
        <f>AK369/V369</f>
        <v>1.2424242424242424</v>
      </c>
      <c r="J369" s="5" t="str">
        <f>M369&amp;R369</f>
        <v>BBD-BLR-Nagondanahalli-T1S-route-6</v>
      </c>
      <c r="K369" s="5" t="str">
        <f>IF(AF369="","",C369&amp;AF369)</f>
        <v>29-10-2025864231</v>
      </c>
      <c r="L369" s="4">
        <v>45959</v>
      </c>
      <c r="M369" s="1" t="s">
        <v>4</v>
      </c>
      <c r="N369" s="1" t="s">
        <v>3</v>
      </c>
      <c r="O369" s="1">
        <v>271229152</v>
      </c>
      <c r="P369" s="1">
        <v>3</v>
      </c>
      <c r="Q369" s="1" t="s">
        <v>2</v>
      </c>
      <c r="R369" s="1" t="s">
        <v>5</v>
      </c>
      <c r="S369" s="1">
        <v>355002731</v>
      </c>
      <c r="T369" s="1">
        <v>35</v>
      </c>
      <c r="U369" s="1">
        <v>2</v>
      </c>
      <c r="V369" s="1">
        <v>33</v>
      </c>
      <c r="W369" s="1" t="s">
        <v>0</v>
      </c>
      <c r="X369" s="1">
        <v>152500</v>
      </c>
      <c r="Y369" s="1">
        <v>50</v>
      </c>
      <c r="Z369" s="1">
        <v>3.0270000000000001</v>
      </c>
      <c r="AA369" s="3">
        <v>45959.1875</v>
      </c>
      <c r="AB369" s="3">
        <v>45959.206250000003</v>
      </c>
      <c r="AC369" s="1">
        <v>27</v>
      </c>
      <c r="AD369" s="1">
        <v>9</v>
      </c>
      <c r="AE369" s="1">
        <v>39.83</v>
      </c>
      <c r="AF369" s="1">
        <v>864231</v>
      </c>
      <c r="AG369" s="1">
        <v>864231</v>
      </c>
      <c r="AH369" s="2">
        <v>45959.226388888892</v>
      </c>
      <c r="AI369" s="2">
        <v>45959.226388888892</v>
      </c>
      <c r="AJ369" s="3">
        <v>45959.255555555559</v>
      </c>
      <c r="AK369" s="1">
        <v>41</v>
      </c>
    </row>
    <row r="370" spans="1:37">
      <c r="A370" s="1" t="e">
        <f t="array" aca="1" ref="A370" ca="1">_xludf.XLOOKUP(M370,'[2]Migrated Societies Data'!D:D,'[2]Migrated Societies Data'!B:B)</f>
        <v>#NAME?</v>
      </c>
      <c r="B370" s="1" t="e">
        <f t="array" aca="1" ref="B370" ca="1">_xludf.XLOOKUP(M370,'[2]Migrated Societies Data'!D:D,'[2]Migrated Societies Data'!E:E)</f>
        <v>#NAME?</v>
      </c>
      <c r="C370" s="1" t="str">
        <f>TEXT(L370,"DD-MM-YYYY")</f>
        <v>29-10-2025</v>
      </c>
      <c r="D370" s="1">
        <f>WEEKNUM(L370,11)</f>
        <v>44</v>
      </c>
      <c r="E370" s="1">
        <f>MONTH(L370)</f>
        <v>10</v>
      </c>
      <c r="F370" s="8" t="e">
        <f ca="1">MOD(_xludf.MINIFS([1]expressOrderReport!$AS:$AS,[1]expressOrderReport!$Q:$Q,$M370,[1]expressOrderReport!$G:$G,$C370),1)</f>
        <v>#NAME?</v>
      </c>
      <c r="G370" s="8" t="e">
        <f ca="1">MOD(_xludf.MAXIFS([1]expressOrderReport!$AS:$AS,[1]expressOrderReport!$Q:$Q,$M370,[1]expressOrderReport!$G:$G,$C370),1)</f>
        <v>#NAME?</v>
      </c>
      <c r="H370" s="7" t="e">
        <f ca="1">(G370-F370)*1440</f>
        <v>#NAME?</v>
      </c>
      <c r="I370" s="6">
        <f>AK370/V370</f>
        <v>2.1153846153846154</v>
      </c>
      <c r="J370" s="5" t="str">
        <f>M370&amp;R370</f>
        <v>BBD-BLR-Budhigere-T1S-route-6</v>
      </c>
      <c r="K370" s="5" t="str">
        <f>IF(AF370="","",C370&amp;AF370)</f>
        <v>29-10-2025861911</v>
      </c>
      <c r="L370" s="4">
        <v>45959</v>
      </c>
      <c r="M370" s="1" t="s">
        <v>7</v>
      </c>
      <c r="N370" s="1" t="s">
        <v>3</v>
      </c>
      <c r="O370" s="1">
        <v>271229159</v>
      </c>
      <c r="P370" s="1">
        <v>3</v>
      </c>
      <c r="Q370" s="1" t="s">
        <v>2</v>
      </c>
      <c r="R370" s="1" t="s">
        <v>5</v>
      </c>
      <c r="S370" s="1">
        <v>355002755</v>
      </c>
      <c r="T370" s="1">
        <v>27</v>
      </c>
      <c r="U370" s="1">
        <v>1</v>
      </c>
      <c r="V370" s="1">
        <v>26</v>
      </c>
      <c r="W370" s="1" t="s">
        <v>0</v>
      </c>
      <c r="X370" s="1">
        <v>152500</v>
      </c>
      <c r="Y370" s="1">
        <v>50</v>
      </c>
      <c r="Z370" s="1">
        <v>3.3069999999999999</v>
      </c>
      <c r="AA370" s="3">
        <v>45959.1875</v>
      </c>
      <c r="AB370" s="3">
        <v>45959.204861111109</v>
      </c>
      <c r="AC370" s="1">
        <v>25</v>
      </c>
      <c r="AD370" s="1">
        <v>9</v>
      </c>
      <c r="AE370" s="1">
        <v>27.01</v>
      </c>
      <c r="AF370" s="1">
        <v>861911</v>
      </c>
      <c r="AG370" s="1">
        <v>861911</v>
      </c>
      <c r="AH370" s="2">
        <v>45959.209027777775</v>
      </c>
      <c r="AI370" s="2">
        <v>45959.209027777775</v>
      </c>
      <c r="AJ370" s="2">
        <v>45959.24722222222</v>
      </c>
      <c r="AK370" s="1">
        <v>55</v>
      </c>
    </row>
    <row r="371" spans="1:37">
      <c r="A371" s="1" t="e">
        <f t="array" aca="1" ref="A371" ca="1">_xludf.XLOOKUP(M371,'[2]Migrated Societies Data'!D:D,'[2]Migrated Societies Data'!B:B)</f>
        <v>#NAME?</v>
      </c>
      <c r="B371" s="1" t="e">
        <f t="array" aca="1" ref="B371" ca="1">_xludf.XLOOKUP(M371,'[2]Migrated Societies Data'!D:D,'[2]Migrated Societies Data'!E:E)</f>
        <v>#NAME?</v>
      </c>
      <c r="C371" s="1" t="str">
        <f>TEXT(L371,"DD-MM-YYYY")</f>
        <v>29-10-2025</v>
      </c>
      <c r="D371" s="1">
        <f>WEEKNUM(L371,11)</f>
        <v>44</v>
      </c>
      <c r="E371" s="1">
        <f>MONTH(L371)</f>
        <v>10</v>
      </c>
      <c r="F371" s="8" t="e">
        <f ca="1">MOD(_xludf.MINIFS([1]expressOrderReport!$AS:$AS,[1]expressOrderReport!$Q:$Q,$M371,[1]expressOrderReport!$G:$G,$C371),1)</f>
        <v>#NAME?</v>
      </c>
      <c r="G371" s="8" t="e">
        <f ca="1">MOD(_xludf.MAXIFS([1]expressOrderReport!$AS:$AS,[1]expressOrderReport!$Q:$Q,$M371,[1]expressOrderReport!$G:$G,$C371),1)</f>
        <v>#NAME?</v>
      </c>
      <c r="H371" s="7" t="e">
        <f ca="1">(G371-F371)*1440</f>
        <v>#NAME?</v>
      </c>
      <c r="I371" s="6">
        <f>AK371/V371</f>
        <v>3.2580645161290325</v>
      </c>
      <c r="J371" s="5" t="str">
        <f>M371&amp;R371</f>
        <v>BBD-BLR-Nagondanahalli-T1S-route-7</v>
      </c>
      <c r="K371" s="5" t="str">
        <f>IF(AF371="","",C371&amp;AF371)</f>
        <v>29-10-2025867028</v>
      </c>
      <c r="L371" s="4">
        <v>45959</v>
      </c>
      <c r="M371" s="1" t="s">
        <v>4</v>
      </c>
      <c r="N371" s="1" t="s">
        <v>3</v>
      </c>
      <c r="O371" s="1">
        <v>271229152</v>
      </c>
      <c r="P371" s="1">
        <v>3</v>
      </c>
      <c r="Q371" s="1" t="s">
        <v>2</v>
      </c>
      <c r="R371" s="1" t="s">
        <v>1</v>
      </c>
      <c r="S371" s="1">
        <v>355002732</v>
      </c>
      <c r="T371" s="1">
        <v>31</v>
      </c>
      <c r="U371" s="1">
        <v>0</v>
      </c>
      <c r="V371" s="1">
        <v>31</v>
      </c>
      <c r="W371" s="1" t="s">
        <v>0</v>
      </c>
      <c r="X371" s="1">
        <v>152500</v>
      </c>
      <c r="Y371" s="1">
        <v>50</v>
      </c>
      <c r="Z371" s="1">
        <v>5.1369999999999996</v>
      </c>
      <c r="AA371" s="3">
        <v>45959.1875</v>
      </c>
      <c r="AB371" s="3">
        <v>45959.210416666669</v>
      </c>
      <c r="AC371" s="1">
        <v>33</v>
      </c>
      <c r="AD371" s="1">
        <v>9</v>
      </c>
      <c r="AE371" s="1">
        <v>36.31</v>
      </c>
      <c r="AF371" s="1">
        <v>867028</v>
      </c>
      <c r="AG371" s="1">
        <v>867028</v>
      </c>
      <c r="AH371" s="2">
        <v>45959.179861111108</v>
      </c>
      <c r="AI371" s="3">
        <v>45959.179861111108</v>
      </c>
      <c r="AJ371" s="3">
        <v>45959.250694444447</v>
      </c>
      <c r="AK371" s="1">
        <v>101</v>
      </c>
    </row>
    <row r="372" spans="1:37">
      <c r="A372" s="1" t="e">
        <f t="array" aca="1" ref="A372" ca="1">_xludf.XLOOKUP(M372,'[2]Migrated Societies Data'!D:D,'[2]Migrated Societies Data'!B:B)</f>
        <v>#NAME?</v>
      </c>
      <c r="B372" s="1" t="e">
        <f t="array" aca="1" ref="B372" ca="1">_xludf.XLOOKUP(M372,'[2]Migrated Societies Data'!D:D,'[2]Migrated Societies Data'!E:E)</f>
        <v>#NAME?</v>
      </c>
      <c r="C372" s="1" t="str">
        <f>TEXT(L372,"DD-MM-YYYY")</f>
        <v>29-10-2025</v>
      </c>
      <c r="D372" s="1">
        <f>WEEKNUM(L372,11)</f>
        <v>44</v>
      </c>
      <c r="E372" s="1">
        <f>MONTH(L372)</f>
        <v>10</v>
      </c>
      <c r="F372" s="8" t="e">
        <f ca="1">MOD(_xludf.MINIFS([1]expressOrderReport!$AS:$AS,[1]expressOrderReport!$Q:$Q,$M372,[1]expressOrderReport!$G:$G,$C372),1)</f>
        <v>#NAME?</v>
      </c>
      <c r="G372" s="8" t="e">
        <f ca="1">MOD(_xludf.MAXIFS([1]expressOrderReport!$AS:$AS,[1]expressOrderReport!$Q:$Q,$M372,[1]expressOrderReport!$G:$G,$C372),1)</f>
        <v>#NAME?</v>
      </c>
      <c r="H372" s="7" t="e">
        <f ca="1">(G372-F372)*1440</f>
        <v>#NAME?</v>
      </c>
      <c r="I372" s="6">
        <f>AK372/V372</f>
        <v>2.2592592592592591</v>
      </c>
      <c r="J372" s="5" t="str">
        <f>M372&amp;R372</f>
        <v>BBD-BLR-Nagondanahalli-T1S-route-8</v>
      </c>
      <c r="K372" s="5" t="str">
        <f>IF(AF372="","",C372&amp;AF372)</f>
        <v>29-10-2025861283</v>
      </c>
      <c r="L372" s="4">
        <v>45959</v>
      </c>
      <c r="M372" s="1" t="s">
        <v>4</v>
      </c>
      <c r="N372" s="1" t="s">
        <v>3</v>
      </c>
      <c r="O372" s="1">
        <v>271229152</v>
      </c>
      <c r="P372" s="1">
        <v>3</v>
      </c>
      <c r="Q372" s="1" t="s">
        <v>2</v>
      </c>
      <c r="R372" s="1" t="s">
        <v>27</v>
      </c>
      <c r="S372" s="1">
        <v>355002733</v>
      </c>
      <c r="T372" s="1">
        <v>30</v>
      </c>
      <c r="U372" s="1">
        <v>3</v>
      </c>
      <c r="V372" s="1">
        <v>27</v>
      </c>
      <c r="W372" s="1" t="s">
        <v>0</v>
      </c>
      <c r="X372" s="1">
        <v>152500</v>
      </c>
      <c r="Y372" s="1">
        <v>50</v>
      </c>
      <c r="Z372" s="1">
        <v>3.254</v>
      </c>
      <c r="AA372" s="3">
        <v>45959.1875</v>
      </c>
      <c r="AB372" s="3">
        <v>45959.204861111109</v>
      </c>
      <c r="AC372" s="1">
        <v>25</v>
      </c>
      <c r="AD372" s="1">
        <v>9</v>
      </c>
      <c r="AE372" s="1">
        <v>41.05</v>
      </c>
      <c r="AF372" s="1">
        <v>861283</v>
      </c>
      <c r="AG372" s="1">
        <v>861283</v>
      </c>
      <c r="AH372" s="2">
        <v>45959.209722222222</v>
      </c>
      <c r="AI372" s="2">
        <v>45959.210416666669</v>
      </c>
      <c r="AJ372" s="3">
        <v>45959.25277777778</v>
      </c>
      <c r="AK372" s="1">
        <v>61</v>
      </c>
    </row>
    <row r="373" spans="1:37">
      <c r="A373" s="1" t="e">
        <f t="array" aca="1" ref="A373" ca="1">_xludf.XLOOKUP(M373,'[2]Migrated Societies Data'!D:D,'[2]Migrated Societies Data'!B:B)</f>
        <v>#NAME?</v>
      </c>
      <c r="B373" s="1" t="e">
        <f t="array" aca="1" ref="B373" ca="1">_xludf.XLOOKUP(M373,'[2]Migrated Societies Data'!D:D,'[2]Migrated Societies Data'!E:E)</f>
        <v>#NAME?</v>
      </c>
      <c r="C373" s="1" t="str">
        <f>TEXT(L373,"DD-MM-YYYY")</f>
        <v>29-10-2025</v>
      </c>
      <c r="D373" s="1">
        <f>WEEKNUM(L373,11)</f>
        <v>44</v>
      </c>
      <c r="E373" s="1">
        <f>MONTH(L373)</f>
        <v>10</v>
      </c>
      <c r="F373" s="8" t="e">
        <f ca="1">MOD(_xludf.MINIFS([1]expressOrderReport!$AS:$AS,[1]expressOrderReport!$Q:$Q,$M373,[1]expressOrderReport!$G:$G,$C373),1)</f>
        <v>#NAME?</v>
      </c>
      <c r="G373" s="8" t="e">
        <f ca="1">MOD(_xludf.MAXIFS([1]expressOrderReport!$AS:$AS,[1]expressOrderReport!$Q:$Q,$M373,[1]expressOrderReport!$G:$G,$C373),1)</f>
        <v>#NAME?</v>
      </c>
      <c r="H373" s="7" t="e">
        <f ca="1">(G373-F373)*1440</f>
        <v>#NAME?</v>
      </c>
      <c r="I373" s="6">
        <f>AK373/V373</f>
        <v>3.236842105263158</v>
      </c>
      <c r="J373" s="5" t="str">
        <f>M373&amp;R373</f>
        <v>BBD-BLR-Nagondanahalli-T1S-route-9</v>
      </c>
      <c r="K373" s="5" t="str">
        <f>IF(AF373="","",C373&amp;AF373)</f>
        <v>29-10-2025864378</v>
      </c>
      <c r="L373" s="4">
        <v>45959</v>
      </c>
      <c r="M373" s="1" t="s">
        <v>4</v>
      </c>
      <c r="N373" s="1" t="s">
        <v>3</v>
      </c>
      <c r="O373" s="1">
        <v>271229152</v>
      </c>
      <c r="P373" s="1">
        <v>3</v>
      </c>
      <c r="Q373" s="1" t="s">
        <v>2</v>
      </c>
      <c r="R373" s="1" t="s">
        <v>28</v>
      </c>
      <c r="S373" s="1">
        <v>355002734</v>
      </c>
      <c r="T373" s="1">
        <v>39</v>
      </c>
      <c r="U373" s="1">
        <v>1</v>
      </c>
      <c r="V373" s="1">
        <v>38</v>
      </c>
      <c r="W373" s="1" t="s">
        <v>0</v>
      </c>
      <c r="X373" s="1">
        <v>152500</v>
      </c>
      <c r="Y373" s="1">
        <v>50</v>
      </c>
      <c r="Z373" s="1">
        <v>3.512</v>
      </c>
      <c r="AA373" s="3">
        <v>45959.1875</v>
      </c>
      <c r="AB373" s="3">
        <v>45959.211111111108</v>
      </c>
      <c r="AC373" s="1">
        <v>34</v>
      </c>
      <c r="AD373" s="1">
        <v>9</v>
      </c>
      <c r="AE373" s="1">
        <v>41.3</v>
      </c>
      <c r="AF373" s="1">
        <v>864378</v>
      </c>
      <c r="AG373" s="1">
        <v>864378</v>
      </c>
      <c r="AH373" s="3">
        <v>45959.226388888892</v>
      </c>
      <c r="AI373" s="3">
        <v>45959.227083333331</v>
      </c>
      <c r="AJ373" s="3">
        <v>45959.3125</v>
      </c>
      <c r="AK373" s="1">
        <v>123</v>
      </c>
    </row>
    <row r="374" spans="1:37">
      <c r="A374" s="1" t="e">
        <f t="array" aca="1" ref="A374" ca="1">_xludf.XLOOKUP(M374,'[2]Migrated Societies Data'!D:D,'[2]Migrated Societies Data'!B:B)</f>
        <v>#NAME?</v>
      </c>
      <c r="B374" s="1" t="e">
        <f t="array" aca="1" ref="B374" ca="1">_xludf.XLOOKUP(M374,'[2]Migrated Societies Data'!D:D,'[2]Migrated Societies Data'!E:E)</f>
        <v>#NAME?</v>
      </c>
      <c r="C374" s="1" t="str">
        <f>TEXT(L374,"DD-MM-YYYY")</f>
        <v>30-10-2025</v>
      </c>
      <c r="D374" s="1">
        <f>WEEKNUM(L374,11)</f>
        <v>44</v>
      </c>
      <c r="E374" s="1">
        <f>MONTH(L374)</f>
        <v>10</v>
      </c>
      <c r="F374" s="8" t="e">
        <f ca="1">MOD(_xludf.MINIFS([1]expressOrderReport!$AS:$AS,[1]expressOrderReport!$Q:$Q,$M374,[1]expressOrderReport!$G:$G,$C374),1)</f>
        <v>#NAME?</v>
      </c>
      <c r="G374" s="8" t="e">
        <f ca="1">MOD(_xludf.MAXIFS([1]expressOrderReport!$AS:$AS,[1]expressOrderReport!$Q:$Q,$M374,[1]expressOrderReport!$G:$G,$C374),1)</f>
        <v>#NAME?</v>
      </c>
      <c r="H374" s="7" t="e">
        <f ca="1">(G374-F374)*1440</f>
        <v>#NAME?</v>
      </c>
      <c r="I374" s="6">
        <f>AK374/V374</f>
        <v>2.0232558139534884</v>
      </c>
      <c r="J374" s="5" t="str">
        <f>M374&amp;R374</f>
        <v>BBD-BLR-PeenyaPhase3-T1S-route-0</v>
      </c>
      <c r="K374" s="5" t="str">
        <f>IF(AF374="","",C374&amp;AF374)</f>
        <v>30-10-2025861857</v>
      </c>
      <c r="L374" s="4">
        <v>45960</v>
      </c>
      <c r="M374" s="1" t="s">
        <v>13</v>
      </c>
      <c r="N374" s="1" t="s">
        <v>3</v>
      </c>
      <c r="O374" s="1">
        <v>271634667</v>
      </c>
      <c r="P374" s="1">
        <v>3</v>
      </c>
      <c r="Q374" s="1" t="s">
        <v>2</v>
      </c>
      <c r="R374" s="1" t="s">
        <v>23</v>
      </c>
      <c r="S374" s="1">
        <v>355503391</v>
      </c>
      <c r="T374" s="1">
        <v>43</v>
      </c>
      <c r="U374" s="1">
        <v>0</v>
      </c>
      <c r="V374" s="1">
        <v>43</v>
      </c>
      <c r="W374" s="1" t="s">
        <v>0</v>
      </c>
      <c r="X374" s="1">
        <v>152500</v>
      </c>
      <c r="Y374" s="1">
        <v>50</v>
      </c>
      <c r="Z374" s="1">
        <v>5.1890000000000001</v>
      </c>
      <c r="AA374" s="3">
        <v>45960.1875</v>
      </c>
      <c r="AB374" s="3">
        <v>45960.218055555553</v>
      </c>
      <c r="AC374" s="1">
        <v>44</v>
      </c>
      <c r="AD374" s="1">
        <v>9</v>
      </c>
      <c r="AE374" s="1">
        <v>41.43</v>
      </c>
      <c r="AF374" s="1">
        <v>861857</v>
      </c>
      <c r="AG374" s="1">
        <v>861857</v>
      </c>
      <c r="AH374" s="2">
        <v>45960.179166666669</v>
      </c>
      <c r="AI374" s="2">
        <v>45960.179166666669</v>
      </c>
      <c r="AJ374" s="3">
        <v>45960.239583333336</v>
      </c>
      <c r="AK374" s="1">
        <v>87</v>
      </c>
    </row>
    <row r="375" spans="1:37">
      <c r="A375" s="1" t="e">
        <f t="array" aca="1" ref="A375" ca="1">_xludf.XLOOKUP(M375,'[2]Migrated Societies Data'!D:D,'[2]Migrated Societies Data'!B:B)</f>
        <v>#NAME?</v>
      </c>
      <c r="B375" s="1" t="e">
        <f t="array" aca="1" ref="B375" ca="1">_xludf.XLOOKUP(M375,'[2]Migrated Societies Data'!D:D,'[2]Migrated Societies Data'!E:E)</f>
        <v>#NAME?</v>
      </c>
      <c r="C375" s="1" t="str">
        <f>TEXT(L375,"DD-MM-YYYY")</f>
        <v>30-10-2025</v>
      </c>
      <c r="D375" s="1">
        <f>WEEKNUM(L375,11)</f>
        <v>44</v>
      </c>
      <c r="E375" s="1">
        <f>MONTH(L375)</f>
        <v>10</v>
      </c>
      <c r="F375" s="8" t="e">
        <f ca="1">MOD(_xludf.MINIFS([1]expressOrderReport!$AS:$AS,[1]expressOrderReport!$Q:$Q,$M375,[1]expressOrderReport!$G:$G,$C375),1)</f>
        <v>#NAME?</v>
      </c>
      <c r="G375" s="8" t="e">
        <f ca="1">MOD(_xludf.MAXIFS([1]expressOrderReport!$AS:$AS,[1]expressOrderReport!$Q:$Q,$M375,[1]expressOrderReport!$G:$G,$C375),1)</f>
        <v>#NAME?</v>
      </c>
      <c r="H375" s="7" t="e">
        <f ca="1">(G375-F375)*1440</f>
        <v>#NAME?</v>
      </c>
      <c r="I375" s="6">
        <f>AK375/V375</f>
        <v>1.65625</v>
      </c>
      <c r="J375" s="5" t="str">
        <f>M375&amp;R375</f>
        <v>BBD-BLR-Budhigere-T1S-route-0</v>
      </c>
      <c r="K375" s="5" t="str">
        <f>IF(AF375="","",C375&amp;AF375)</f>
        <v>30-10-2025861911</v>
      </c>
      <c r="L375" s="4">
        <v>45960</v>
      </c>
      <c r="M375" s="1" t="s">
        <v>7</v>
      </c>
      <c r="N375" s="1" t="s">
        <v>3</v>
      </c>
      <c r="O375" s="1">
        <v>271634682</v>
      </c>
      <c r="P375" s="1">
        <v>3</v>
      </c>
      <c r="Q375" s="1" t="s">
        <v>2</v>
      </c>
      <c r="R375" s="1" t="s">
        <v>23</v>
      </c>
      <c r="S375" s="1">
        <v>355503460</v>
      </c>
      <c r="T375" s="1">
        <v>32</v>
      </c>
      <c r="U375" s="1">
        <v>0</v>
      </c>
      <c r="V375" s="1">
        <v>32</v>
      </c>
      <c r="W375" s="1" t="s">
        <v>0</v>
      </c>
      <c r="X375" s="1">
        <v>152500</v>
      </c>
      <c r="Y375" s="1">
        <v>50</v>
      </c>
      <c r="Z375" s="1">
        <v>1.1619999999999999</v>
      </c>
      <c r="AA375" s="3">
        <v>45960.1875</v>
      </c>
      <c r="AB375" s="3">
        <v>45960.200694444444</v>
      </c>
      <c r="AC375" s="1">
        <v>19</v>
      </c>
      <c r="AD375" s="1">
        <v>9</v>
      </c>
      <c r="AE375" s="1">
        <v>40.64</v>
      </c>
      <c r="AF375" s="1">
        <v>861911</v>
      </c>
      <c r="AG375" s="1">
        <v>861911</v>
      </c>
      <c r="AH375" s="2">
        <v>45960.209722222222</v>
      </c>
      <c r="AI375" s="2">
        <v>45960.210416666669</v>
      </c>
      <c r="AJ375" s="3">
        <v>45960.24722222222</v>
      </c>
      <c r="AK375" s="1">
        <v>53</v>
      </c>
    </row>
    <row r="376" spans="1:37">
      <c r="A376" s="1" t="e">
        <f t="array" aca="1" ref="A376" ca="1">_xludf.XLOOKUP(M376,'[2]Migrated Societies Data'!D:D,'[2]Migrated Societies Data'!B:B)</f>
        <v>#NAME?</v>
      </c>
      <c r="B376" s="1" t="e">
        <f t="array" aca="1" ref="B376" ca="1">_xludf.XLOOKUP(M376,'[2]Migrated Societies Data'!D:D,'[2]Migrated Societies Data'!E:E)</f>
        <v>#NAME?</v>
      </c>
      <c r="C376" s="1" t="str">
        <f>TEXT(L376,"DD-MM-YYYY")</f>
        <v>30-10-2025</v>
      </c>
      <c r="D376" s="1">
        <f>WEEKNUM(L376,11)</f>
        <v>44</v>
      </c>
      <c r="E376" s="1">
        <f>MONTH(L376)</f>
        <v>10</v>
      </c>
      <c r="F376" s="8" t="e">
        <f ca="1">MOD(_xludf.MINIFS([1]expressOrderReport!$AS:$AS,[1]expressOrderReport!$Q:$Q,$M376,[1]expressOrderReport!$G:$G,$C376),1)</f>
        <v>#NAME?</v>
      </c>
      <c r="G376" s="8" t="e">
        <f ca="1">MOD(_xludf.MAXIFS([1]expressOrderReport!$AS:$AS,[1]expressOrderReport!$Q:$Q,$M376,[1]expressOrderReport!$G:$G,$C376),1)</f>
        <v>#NAME?</v>
      </c>
      <c r="H376" s="7" t="e">
        <f ca="1">(G376-F376)*1440</f>
        <v>#NAME?</v>
      </c>
      <c r="I376" s="6">
        <f>AK376/V376</f>
        <v>4.4615384615384617</v>
      </c>
      <c r="J376" s="5" t="str">
        <f>M376&amp;R376</f>
        <v>BBD-BLR-Nagondanahalli-T1S-route-0</v>
      </c>
      <c r="K376" s="5" t="str">
        <f>IF(AF376="","",C376&amp;AF376)</f>
        <v>30-10-2025866270</v>
      </c>
      <c r="L376" s="4">
        <v>45960</v>
      </c>
      <c r="M376" s="1" t="s">
        <v>4</v>
      </c>
      <c r="N376" s="1" t="s">
        <v>3</v>
      </c>
      <c r="O376" s="1">
        <v>271634683</v>
      </c>
      <c r="P376" s="1">
        <v>3</v>
      </c>
      <c r="Q376" s="1" t="s">
        <v>2</v>
      </c>
      <c r="R376" s="1" t="s">
        <v>23</v>
      </c>
      <c r="S376" s="1">
        <v>355503467</v>
      </c>
      <c r="T376" s="1">
        <v>41</v>
      </c>
      <c r="U376" s="1">
        <v>2</v>
      </c>
      <c r="V376" s="1">
        <v>39</v>
      </c>
      <c r="W376" s="1" t="s">
        <v>0</v>
      </c>
      <c r="X376" s="1">
        <v>152500</v>
      </c>
      <c r="Y376" s="1">
        <v>50</v>
      </c>
      <c r="Z376" s="1">
        <v>3.8660000000000001</v>
      </c>
      <c r="AA376" s="3">
        <v>45960.1875</v>
      </c>
      <c r="AB376" s="3">
        <v>45960.216666666667</v>
      </c>
      <c r="AC376" s="1">
        <v>42</v>
      </c>
      <c r="AD376" s="1">
        <v>9</v>
      </c>
      <c r="AE376" s="1">
        <v>40.53</v>
      </c>
      <c r="AF376" s="1">
        <v>866270</v>
      </c>
      <c r="AG376" s="1">
        <v>866270</v>
      </c>
      <c r="AH376" s="2">
        <v>45960.173611111109</v>
      </c>
      <c r="AI376" s="2">
        <v>45960.179166666669</v>
      </c>
      <c r="AJ376" s="2">
        <v>45960.3</v>
      </c>
      <c r="AK376" s="1">
        <v>174</v>
      </c>
    </row>
    <row r="377" spans="1:37">
      <c r="A377" s="1" t="e">
        <f t="array" aca="1" ref="A377" ca="1">_xludf.XLOOKUP(M377,'[2]Migrated Societies Data'!D:D,'[2]Migrated Societies Data'!B:B)</f>
        <v>#NAME?</v>
      </c>
      <c r="B377" s="1" t="e">
        <f t="array" aca="1" ref="B377" ca="1">_xludf.XLOOKUP(M377,'[2]Migrated Societies Data'!D:D,'[2]Migrated Societies Data'!E:E)</f>
        <v>#NAME?</v>
      </c>
      <c r="C377" s="1" t="str">
        <f>TEXT(L377,"DD-MM-YYYY")</f>
        <v>30-10-2025</v>
      </c>
      <c r="D377" s="1">
        <f>WEEKNUM(L377,11)</f>
        <v>44</v>
      </c>
      <c r="E377" s="1">
        <f>MONTH(L377)</f>
        <v>10</v>
      </c>
      <c r="F377" s="8" t="e">
        <f ca="1">MOD(_xludf.MINIFS([1]expressOrderReport!$AS:$AS,[1]expressOrderReport!$Q:$Q,$M377,[1]expressOrderReport!$G:$G,$C377),1)</f>
        <v>#NAME?</v>
      </c>
      <c r="G377" s="8" t="e">
        <f ca="1">MOD(_xludf.MAXIFS([1]expressOrderReport!$AS:$AS,[1]expressOrderReport!$Q:$Q,$M377,[1]expressOrderReport!$G:$G,$C377),1)</f>
        <v>#NAME?</v>
      </c>
      <c r="H377" s="7" t="e">
        <f ca="1">(G377-F377)*1440</f>
        <v>#NAME?</v>
      </c>
      <c r="I377" s="6">
        <f>AK377/V377</f>
        <v>1.5348837209302326</v>
      </c>
      <c r="J377" s="5" t="str">
        <f>M377&amp;R377</f>
        <v>BBD-BLR-PeenyaPhase3-T1S-route-1</v>
      </c>
      <c r="K377" s="5" t="str">
        <f>IF(AF377="","",C377&amp;AF377)</f>
        <v>30-10-2025835425</v>
      </c>
      <c r="L377" s="4">
        <v>45960</v>
      </c>
      <c r="M377" s="1" t="s">
        <v>13</v>
      </c>
      <c r="N377" s="1" t="s">
        <v>3</v>
      </c>
      <c r="O377" s="1">
        <v>271634667</v>
      </c>
      <c r="P377" s="1">
        <v>3</v>
      </c>
      <c r="Q377" s="1" t="s">
        <v>2</v>
      </c>
      <c r="R377" s="1" t="s">
        <v>16</v>
      </c>
      <c r="S377" s="1">
        <v>355503390</v>
      </c>
      <c r="T377" s="1">
        <v>45</v>
      </c>
      <c r="U377" s="1">
        <v>2</v>
      </c>
      <c r="V377" s="1">
        <v>43</v>
      </c>
      <c r="W377" s="1" t="s">
        <v>0</v>
      </c>
      <c r="X377" s="1">
        <v>152500</v>
      </c>
      <c r="Y377" s="1">
        <v>50</v>
      </c>
      <c r="Z377" s="1">
        <v>4.1870000000000003</v>
      </c>
      <c r="AA377" s="3">
        <v>45960.1875</v>
      </c>
      <c r="AB377" s="3">
        <v>45960.213888888888</v>
      </c>
      <c r="AC377" s="1">
        <v>38</v>
      </c>
      <c r="AD377" s="1">
        <v>9</v>
      </c>
      <c r="AE377" s="1">
        <v>41.29</v>
      </c>
      <c r="AF377" s="1">
        <v>835425</v>
      </c>
      <c r="AG377" s="1">
        <v>835425</v>
      </c>
      <c r="AH377" s="2">
        <v>45960.177083333336</v>
      </c>
      <c r="AI377" s="3">
        <v>45960.177777777775</v>
      </c>
      <c r="AJ377" s="3">
        <v>45960.223611111112</v>
      </c>
      <c r="AK377" s="1">
        <v>66</v>
      </c>
    </row>
    <row r="378" spans="1:37">
      <c r="A378" s="1" t="e">
        <f t="array" aca="1" ref="A378" ca="1">_xludf.XLOOKUP(M378,'[2]Migrated Societies Data'!D:D,'[2]Migrated Societies Data'!B:B)</f>
        <v>#NAME?</v>
      </c>
      <c r="B378" s="1" t="e">
        <f t="array" aca="1" ref="B378" ca="1">_xludf.XLOOKUP(M378,'[2]Migrated Societies Data'!D:D,'[2]Migrated Societies Data'!E:E)</f>
        <v>#NAME?</v>
      </c>
      <c r="C378" s="1" t="str">
        <f>TEXT(L378,"DD-MM-YYYY")</f>
        <v>30-10-2025</v>
      </c>
      <c r="D378" s="1">
        <f>WEEKNUM(L378,11)</f>
        <v>44</v>
      </c>
      <c r="E378" s="1">
        <f>MONTH(L378)</f>
        <v>10</v>
      </c>
      <c r="F378" s="8" t="e">
        <f ca="1">MOD(_xludf.MINIFS([1]expressOrderReport!$AS:$AS,[1]expressOrderReport!$Q:$Q,$M378,[1]expressOrderReport!$G:$G,$C378),1)</f>
        <v>#NAME?</v>
      </c>
      <c r="G378" s="8" t="e">
        <f ca="1">MOD(_xludf.MAXIFS([1]expressOrderReport!$AS:$AS,[1]expressOrderReport!$Q:$Q,$M378,[1]expressOrderReport!$G:$G,$C378),1)</f>
        <v>#NAME?</v>
      </c>
      <c r="H378" s="7" t="e">
        <f ca="1">(G378-F378)*1440</f>
        <v>#NAME?</v>
      </c>
      <c r="I378" s="6">
        <f>AK378/V378</f>
        <v>2.7027027027027026</v>
      </c>
      <c r="J378" s="5" t="str">
        <f>M378&amp;R378</f>
        <v>BBD-BLR-Budhigere-T1S-route-1</v>
      </c>
      <c r="K378" s="5" t="str">
        <f>IF(AF378="","",C378&amp;AF378)</f>
        <v>30-10-2025861946</v>
      </c>
      <c r="L378" s="4">
        <v>45960</v>
      </c>
      <c r="M378" s="1" t="s">
        <v>7</v>
      </c>
      <c r="N378" s="1" t="s">
        <v>3</v>
      </c>
      <c r="O378" s="1">
        <v>271634682</v>
      </c>
      <c r="P378" s="1">
        <v>3</v>
      </c>
      <c r="Q378" s="1" t="s">
        <v>2</v>
      </c>
      <c r="R378" s="1" t="s">
        <v>16</v>
      </c>
      <c r="S378" s="1">
        <v>355503462</v>
      </c>
      <c r="T378" s="1">
        <v>37</v>
      </c>
      <c r="U378" s="1">
        <v>0</v>
      </c>
      <c r="V378" s="1">
        <v>37</v>
      </c>
      <c r="W378" s="1" t="s">
        <v>0</v>
      </c>
      <c r="X378" s="1">
        <v>152500</v>
      </c>
      <c r="Y378" s="1">
        <v>50</v>
      </c>
      <c r="Z378" s="1">
        <v>1.1619999999999999</v>
      </c>
      <c r="AA378" s="3">
        <v>45960.1875</v>
      </c>
      <c r="AB378" s="3">
        <v>45960.205555555556</v>
      </c>
      <c r="AC378" s="1">
        <v>26</v>
      </c>
      <c r="AD378" s="1">
        <v>9</v>
      </c>
      <c r="AE378" s="1">
        <v>40.74</v>
      </c>
      <c r="AF378" s="1">
        <v>861946</v>
      </c>
      <c r="AG378" s="1">
        <v>861946</v>
      </c>
      <c r="AH378" s="2">
        <v>45960.193055555559</v>
      </c>
      <c r="AI378" s="2">
        <v>45960.193055555559</v>
      </c>
      <c r="AJ378" s="3">
        <v>45960.263194444444</v>
      </c>
      <c r="AK378" s="1">
        <v>100</v>
      </c>
    </row>
    <row r="379" spans="1:37">
      <c r="A379" s="1" t="e">
        <f t="array" aca="1" ref="A379" ca="1">_xludf.XLOOKUP(M379,'[2]Migrated Societies Data'!D:D,'[2]Migrated Societies Data'!B:B)</f>
        <v>#NAME?</v>
      </c>
      <c r="B379" s="1" t="e">
        <f t="array" aca="1" ref="B379" ca="1">_xludf.XLOOKUP(M379,'[2]Migrated Societies Data'!D:D,'[2]Migrated Societies Data'!E:E)</f>
        <v>#NAME?</v>
      </c>
      <c r="C379" s="1" t="str">
        <f>TEXT(L379,"DD-MM-YYYY")</f>
        <v>30-10-2025</v>
      </c>
      <c r="D379" s="1">
        <f>WEEKNUM(L379,11)</f>
        <v>44</v>
      </c>
      <c r="E379" s="1">
        <f>MONTH(L379)</f>
        <v>10</v>
      </c>
      <c r="F379" s="8" t="e">
        <f ca="1">MOD(_xludf.MINIFS([1]expressOrderReport!$AS:$AS,[1]expressOrderReport!$Q:$Q,$M379,[1]expressOrderReport!$G:$G,$C379),1)</f>
        <v>#NAME?</v>
      </c>
      <c r="G379" s="8" t="e">
        <f ca="1">MOD(_xludf.MAXIFS([1]expressOrderReport!$AS:$AS,[1]expressOrderReport!$Q:$Q,$M379,[1]expressOrderReport!$G:$G,$C379),1)</f>
        <v>#NAME?</v>
      </c>
      <c r="H379" s="7" t="e">
        <f ca="1">(G379-F379)*1440</f>
        <v>#NAME?</v>
      </c>
      <c r="I379" s="6">
        <f>AK379/V379</f>
        <v>3.65625</v>
      </c>
      <c r="J379" s="5" t="str">
        <f>M379&amp;R379</f>
        <v>BBD-BLR-Nagondanahalli-T1S-route-1</v>
      </c>
      <c r="K379" s="5" t="str">
        <f>IF(AF379="","",C379&amp;AF379)</f>
        <v>30-10-2025865184</v>
      </c>
      <c r="L379" s="4">
        <v>45960</v>
      </c>
      <c r="M379" s="1" t="s">
        <v>4</v>
      </c>
      <c r="N379" s="1" t="s">
        <v>3</v>
      </c>
      <c r="O379" s="1">
        <v>271634683</v>
      </c>
      <c r="P379" s="1">
        <v>3</v>
      </c>
      <c r="Q379" s="1" t="s">
        <v>2</v>
      </c>
      <c r="R379" s="1" t="s">
        <v>16</v>
      </c>
      <c r="S379" s="1">
        <v>355503468</v>
      </c>
      <c r="T379" s="1">
        <v>34</v>
      </c>
      <c r="U379" s="1">
        <v>2</v>
      </c>
      <c r="V379" s="1">
        <v>32</v>
      </c>
      <c r="W379" s="1" t="s">
        <v>0</v>
      </c>
      <c r="X379" s="1">
        <v>152500</v>
      </c>
      <c r="Y379" s="1">
        <v>50</v>
      </c>
      <c r="Z379" s="1">
        <v>2.2919999999999998</v>
      </c>
      <c r="AA379" s="3">
        <v>45960.1875</v>
      </c>
      <c r="AB379" s="3">
        <v>45960.206250000003</v>
      </c>
      <c r="AC379" s="1">
        <v>27</v>
      </c>
      <c r="AD379" s="1">
        <v>9</v>
      </c>
      <c r="AE379" s="1">
        <v>40.57</v>
      </c>
      <c r="AF379" s="1">
        <v>865184</v>
      </c>
      <c r="AG379" s="1">
        <v>865184</v>
      </c>
      <c r="AH379" s="2">
        <v>45960.251388888886</v>
      </c>
      <c r="AI379" s="2">
        <v>45960.252083333333</v>
      </c>
      <c r="AJ379" s="3">
        <v>45960.333333333336</v>
      </c>
      <c r="AK379" s="1">
        <v>117</v>
      </c>
    </row>
    <row r="380" spans="1:37">
      <c r="A380" s="1" t="e">
        <f t="array" aca="1" ref="A380" ca="1">_xludf.XLOOKUP(M380,'[2]Migrated Societies Data'!D:D,'[2]Migrated Societies Data'!B:B)</f>
        <v>#NAME?</v>
      </c>
      <c r="B380" s="1" t="e">
        <f t="array" aca="1" ref="B380" ca="1">_xludf.XLOOKUP(M380,'[2]Migrated Societies Data'!D:D,'[2]Migrated Societies Data'!E:E)</f>
        <v>#NAME?</v>
      </c>
      <c r="C380" s="1" t="str">
        <f>TEXT(L380,"DD-MM-YYYY")</f>
        <v>30-10-2025</v>
      </c>
      <c r="D380" s="1">
        <f>WEEKNUM(L380,11)</f>
        <v>44</v>
      </c>
      <c r="E380" s="1">
        <f>MONTH(L380)</f>
        <v>10</v>
      </c>
      <c r="F380" s="8" t="e">
        <f ca="1">MOD(_xludf.MINIFS([1]expressOrderReport!$AS:$AS,[1]expressOrderReport!$Q:$Q,$M380,[1]expressOrderReport!$G:$G,$C380),1)</f>
        <v>#NAME?</v>
      </c>
      <c r="G380" s="8" t="e">
        <f ca="1">MOD(_xludf.MAXIFS([1]expressOrderReport!$AS:$AS,[1]expressOrderReport!$Q:$Q,$M380,[1]expressOrderReport!$G:$G,$C380),1)</f>
        <v>#NAME?</v>
      </c>
      <c r="H380" s="7" t="e">
        <f ca="1">(G380-F380)*1440</f>
        <v>#NAME?</v>
      </c>
      <c r="I380" s="6">
        <f>AK380/V380</f>
        <v>2.2571428571428571</v>
      </c>
      <c r="J380" s="5" t="str">
        <f>M380&amp;R380</f>
        <v>BBD-BLR-Nagondanahalli-T1S-route-10</v>
      </c>
      <c r="K380" s="5" t="str">
        <f>IF(AF380="","",C380&amp;AF380)</f>
        <v>30-10-2025865184</v>
      </c>
      <c r="L380" s="4">
        <v>45960</v>
      </c>
      <c r="M380" s="1" t="s">
        <v>4</v>
      </c>
      <c r="N380" s="1" t="s">
        <v>3</v>
      </c>
      <c r="O380" s="1">
        <v>271634683</v>
      </c>
      <c r="P380" s="1">
        <v>3</v>
      </c>
      <c r="Q380" s="1" t="s">
        <v>2</v>
      </c>
      <c r="R380" s="1" t="s">
        <v>31</v>
      </c>
      <c r="S380" s="1">
        <v>355503469</v>
      </c>
      <c r="T380" s="1">
        <v>35</v>
      </c>
      <c r="U380" s="1">
        <v>0</v>
      </c>
      <c r="V380" s="1">
        <v>35</v>
      </c>
      <c r="W380" s="1" t="s">
        <v>0</v>
      </c>
      <c r="X380" s="1">
        <v>152500</v>
      </c>
      <c r="Y380" s="1">
        <v>50</v>
      </c>
      <c r="Z380" s="1">
        <v>2.0619999999999998</v>
      </c>
      <c r="AA380" s="3">
        <v>45960.1875</v>
      </c>
      <c r="AB380" s="3">
        <v>45960.20416666667</v>
      </c>
      <c r="AC380" s="1">
        <v>24</v>
      </c>
      <c r="AD380" s="1">
        <v>9</v>
      </c>
      <c r="AE380" s="1">
        <v>36.35</v>
      </c>
      <c r="AF380" s="1">
        <v>865184</v>
      </c>
      <c r="AG380" s="1">
        <v>865184</v>
      </c>
      <c r="AH380" s="3">
        <v>45960.185416666667</v>
      </c>
      <c r="AI380" s="3">
        <v>45960.185416666667</v>
      </c>
      <c r="AJ380" s="3">
        <v>45960.240277777775</v>
      </c>
      <c r="AK380" s="1">
        <v>79</v>
      </c>
    </row>
    <row r="381" spans="1:37">
      <c r="A381" s="1" t="e">
        <f t="array" aca="1" ref="A381" ca="1">_xludf.XLOOKUP(M381,'[2]Migrated Societies Data'!D:D,'[2]Migrated Societies Data'!B:B)</f>
        <v>#NAME?</v>
      </c>
      <c r="B381" s="1" t="e">
        <f t="array" aca="1" ref="B381" ca="1">_xludf.XLOOKUP(M381,'[2]Migrated Societies Data'!D:D,'[2]Migrated Societies Data'!E:E)</f>
        <v>#NAME?</v>
      </c>
      <c r="C381" s="1" t="str">
        <f>TEXT(L381,"DD-MM-YYYY")</f>
        <v>30-10-2025</v>
      </c>
      <c r="D381" s="1">
        <f>WEEKNUM(L381,11)</f>
        <v>44</v>
      </c>
      <c r="E381" s="1">
        <f>MONTH(L381)</f>
        <v>10</v>
      </c>
      <c r="F381" s="8" t="e">
        <f ca="1">MOD(_xludf.MINIFS([1]expressOrderReport!$AS:$AS,[1]expressOrderReport!$Q:$Q,$M381,[1]expressOrderReport!$G:$G,$C381),1)</f>
        <v>#NAME?</v>
      </c>
      <c r="G381" s="8" t="e">
        <f ca="1">MOD(_xludf.MAXIFS([1]expressOrderReport!$AS:$AS,[1]expressOrderReport!$Q:$Q,$M381,[1]expressOrderReport!$G:$G,$C381),1)</f>
        <v>#NAME?</v>
      </c>
      <c r="H381" s="7" t="e">
        <f ca="1">(G381-F381)*1440</f>
        <v>#NAME?</v>
      </c>
      <c r="I381" s="6">
        <f>AK381/V381</f>
        <v>2.4615384615384617</v>
      </c>
      <c r="J381" s="5" t="str">
        <f>M381&amp;R381</f>
        <v>BBD-BLR-PeenyaPhase3-T1S-route-2</v>
      </c>
      <c r="K381" s="5" t="str">
        <f>IF(AF381="","",C381&amp;AF381)</f>
        <v>30-10-2025835426</v>
      </c>
      <c r="L381" s="4">
        <v>45960</v>
      </c>
      <c r="M381" s="1" t="s">
        <v>13</v>
      </c>
      <c r="N381" s="1" t="s">
        <v>3</v>
      </c>
      <c r="O381" s="1">
        <v>271634667</v>
      </c>
      <c r="P381" s="1">
        <v>3</v>
      </c>
      <c r="Q381" s="1" t="s">
        <v>2</v>
      </c>
      <c r="R381" s="1" t="s">
        <v>11</v>
      </c>
      <c r="S381" s="1">
        <v>355503392</v>
      </c>
      <c r="T381" s="1">
        <v>26</v>
      </c>
      <c r="U381" s="1">
        <v>0</v>
      </c>
      <c r="V381" s="1">
        <v>26</v>
      </c>
      <c r="W381" s="1" t="s">
        <v>0</v>
      </c>
      <c r="X381" s="1">
        <v>152500</v>
      </c>
      <c r="Y381" s="1">
        <v>50</v>
      </c>
      <c r="Z381" s="1">
        <v>4.1970000000000001</v>
      </c>
      <c r="AA381" s="3">
        <v>45960.1875</v>
      </c>
      <c r="AB381" s="3">
        <v>45960.208333333336</v>
      </c>
      <c r="AC381" s="1">
        <v>30</v>
      </c>
      <c r="AD381" s="1">
        <v>9</v>
      </c>
      <c r="AE381" s="1">
        <v>29.42</v>
      </c>
      <c r="AF381" s="1">
        <v>835426</v>
      </c>
      <c r="AG381" s="1">
        <v>835426</v>
      </c>
      <c r="AH381" s="3">
        <v>45960.179166666669</v>
      </c>
      <c r="AI381" s="3">
        <v>45960.179861111108</v>
      </c>
      <c r="AJ381" s="3">
        <v>45960.224305555559</v>
      </c>
      <c r="AK381" s="1">
        <v>64</v>
      </c>
    </row>
    <row r="382" spans="1:37">
      <c r="A382" s="1" t="e">
        <f t="array" aca="1" ref="A382" ca="1">_xludf.XLOOKUP(M382,'[2]Migrated Societies Data'!D:D,'[2]Migrated Societies Data'!B:B)</f>
        <v>#NAME?</v>
      </c>
      <c r="B382" s="1" t="e">
        <f t="array" aca="1" ref="B382" ca="1">_xludf.XLOOKUP(M382,'[2]Migrated Societies Data'!D:D,'[2]Migrated Societies Data'!E:E)</f>
        <v>#NAME?</v>
      </c>
      <c r="C382" s="1" t="str">
        <f>TEXT(L382,"DD-MM-YYYY")</f>
        <v>30-10-2025</v>
      </c>
      <c r="D382" s="1">
        <f>WEEKNUM(L382,11)</f>
        <v>44</v>
      </c>
      <c r="E382" s="1">
        <f>MONTH(L382)</f>
        <v>10</v>
      </c>
      <c r="F382" s="8" t="e">
        <f ca="1">MOD(_xludf.MINIFS([1]expressOrderReport!$AS:$AS,[1]expressOrderReport!$Q:$Q,$M382,[1]expressOrderReport!$G:$G,$C382),1)</f>
        <v>#NAME?</v>
      </c>
      <c r="G382" s="8" t="e">
        <f ca="1">MOD(_xludf.MAXIFS([1]expressOrderReport!$AS:$AS,[1]expressOrderReport!$Q:$Q,$M382,[1]expressOrderReport!$G:$G,$C382),1)</f>
        <v>#NAME?</v>
      </c>
      <c r="H382" s="7" t="e">
        <f ca="1">(G382-F382)*1440</f>
        <v>#NAME?</v>
      </c>
      <c r="I382" s="6">
        <f>AK382/V382</f>
        <v>1.5</v>
      </c>
      <c r="J382" s="5" t="str">
        <f>M382&amp;R382</f>
        <v>BBD-BLR-Budhigere-T1S-route-2</v>
      </c>
      <c r="K382" s="5" t="str">
        <f>IF(AF382="","",C382&amp;AF382)</f>
        <v>30-10-2025861911</v>
      </c>
      <c r="L382" s="4">
        <v>45960</v>
      </c>
      <c r="M382" s="1" t="s">
        <v>7</v>
      </c>
      <c r="N382" s="1" t="s">
        <v>3</v>
      </c>
      <c r="O382" s="1">
        <v>271634682</v>
      </c>
      <c r="P382" s="1">
        <v>3</v>
      </c>
      <c r="Q382" s="1" t="s">
        <v>2</v>
      </c>
      <c r="R382" s="1" t="s">
        <v>11</v>
      </c>
      <c r="S382" s="1">
        <v>355503461</v>
      </c>
      <c r="T382" s="1">
        <v>24</v>
      </c>
      <c r="U382" s="1">
        <v>0</v>
      </c>
      <c r="V382" s="1">
        <v>24</v>
      </c>
      <c r="W382" s="1" t="s">
        <v>0</v>
      </c>
      <c r="X382" s="1">
        <v>152500</v>
      </c>
      <c r="Y382" s="1">
        <v>50</v>
      </c>
      <c r="Z382" s="1">
        <v>1.1619999999999999</v>
      </c>
      <c r="AA382" s="3">
        <v>45960.1875</v>
      </c>
      <c r="AB382" s="3">
        <v>45960.197916666664</v>
      </c>
      <c r="AC382" s="1">
        <v>15</v>
      </c>
      <c r="AD382" s="1">
        <v>9</v>
      </c>
      <c r="AE382" s="1">
        <v>41.48</v>
      </c>
      <c r="AF382" s="1">
        <v>861911</v>
      </c>
      <c r="AG382" s="1">
        <v>861911</v>
      </c>
      <c r="AH382" s="3">
        <v>45960.180555555555</v>
      </c>
      <c r="AI382" s="3">
        <v>45960.180555555555</v>
      </c>
      <c r="AJ382" s="3">
        <v>45960.206250000003</v>
      </c>
      <c r="AK382" s="1">
        <v>36</v>
      </c>
    </row>
    <row r="383" spans="1:37">
      <c r="A383" s="1" t="e">
        <f t="array" aca="1" ref="A383" ca="1">_xludf.XLOOKUP(M383,'[2]Migrated Societies Data'!D:D,'[2]Migrated Societies Data'!B:B)</f>
        <v>#NAME?</v>
      </c>
      <c r="B383" s="1" t="e">
        <f t="array" aca="1" ref="B383" ca="1">_xludf.XLOOKUP(M383,'[2]Migrated Societies Data'!D:D,'[2]Migrated Societies Data'!E:E)</f>
        <v>#NAME?</v>
      </c>
      <c r="C383" s="1" t="str">
        <f>TEXT(L383,"DD-MM-YYYY")</f>
        <v>30-10-2025</v>
      </c>
      <c r="D383" s="1">
        <f>WEEKNUM(L383,11)</f>
        <v>44</v>
      </c>
      <c r="E383" s="1">
        <f>MONTH(L383)</f>
        <v>10</v>
      </c>
      <c r="F383" s="8" t="e">
        <f ca="1">MOD(_xludf.MINIFS([1]expressOrderReport!$AS:$AS,[1]expressOrderReport!$Q:$Q,$M383,[1]expressOrderReport!$G:$G,$C383),1)</f>
        <v>#NAME?</v>
      </c>
      <c r="G383" s="8" t="e">
        <f ca="1">MOD(_xludf.MAXIFS([1]expressOrderReport!$AS:$AS,[1]expressOrderReport!$Q:$Q,$M383,[1]expressOrderReport!$G:$G,$C383),1)</f>
        <v>#NAME?</v>
      </c>
      <c r="H383" s="7" t="e">
        <f ca="1">(G383-F383)*1440</f>
        <v>#NAME?</v>
      </c>
      <c r="I383" s="6">
        <f>AK383/V383</f>
        <v>1.2580645161290323</v>
      </c>
      <c r="J383" s="5" t="str">
        <f>M383&amp;R383</f>
        <v>BBD-BLR-Nagondanahalli-T1S-route-2</v>
      </c>
      <c r="K383" s="5" t="str">
        <f>IF(AF383="","",C383&amp;AF383)</f>
        <v>30-10-2025864231</v>
      </c>
      <c r="L383" s="4">
        <v>45960</v>
      </c>
      <c r="M383" s="1" t="s">
        <v>4</v>
      </c>
      <c r="N383" s="1" t="s">
        <v>3</v>
      </c>
      <c r="O383" s="1">
        <v>271634683</v>
      </c>
      <c r="P383" s="1">
        <v>3</v>
      </c>
      <c r="Q383" s="1" t="s">
        <v>2</v>
      </c>
      <c r="R383" s="1" t="s">
        <v>11</v>
      </c>
      <c r="S383" s="1">
        <v>355503470</v>
      </c>
      <c r="T383" s="1">
        <v>33</v>
      </c>
      <c r="U383" s="1">
        <v>2</v>
      </c>
      <c r="V383" s="1">
        <v>31</v>
      </c>
      <c r="W383" s="1" t="s">
        <v>0</v>
      </c>
      <c r="X383" s="1">
        <v>152500</v>
      </c>
      <c r="Y383" s="1">
        <v>50</v>
      </c>
      <c r="Z383" s="1">
        <v>1.7030000000000001</v>
      </c>
      <c r="AA383" s="3">
        <v>45960.1875</v>
      </c>
      <c r="AB383" s="3">
        <v>45960.200694444444</v>
      </c>
      <c r="AC383" s="1">
        <v>19</v>
      </c>
      <c r="AD383" s="1">
        <v>9</v>
      </c>
      <c r="AE383" s="1">
        <v>40.28</v>
      </c>
      <c r="AF383" s="1">
        <v>864231</v>
      </c>
      <c r="AG383" s="1">
        <v>864231</v>
      </c>
      <c r="AH383" s="2">
        <v>45960.188194444447</v>
      </c>
      <c r="AI383" s="2">
        <v>45960.188888888886</v>
      </c>
      <c r="AJ383" s="3">
        <v>45960.21597222222</v>
      </c>
      <c r="AK383" s="1">
        <v>39</v>
      </c>
    </row>
    <row r="384" spans="1:37">
      <c r="A384" s="1" t="e">
        <f t="array" aca="1" ref="A384" ca="1">_xludf.XLOOKUP(M384,'[2]Migrated Societies Data'!D:D,'[2]Migrated Societies Data'!B:B)</f>
        <v>#NAME?</v>
      </c>
      <c r="B384" s="1" t="e">
        <f t="array" aca="1" ref="B384" ca="1">_xludf.XLOOKUP(M384,'[2]Migrated Societies Data'!D:D,'[2]Migrated Societies Data'!E:E)</f>
        <v>#NAME?</v>
      </c>
      <c r="C384" s="1" t="str">
        <f>TEXT(L384,"DD-MM-YYYY")</f>
        <v>30-10-2025</v>
      </c>
      <c r="D384" s="1">
        <f>WEEKNUM(L384,11)</f>
        <v>44</v>
      </c>
      <c r="E384" s="1">
        <f>MONTH(L384)</f>
        <v>10</v>
      </c>
      <c r="F384" s="8" t="e">
        <f ca="1">MOD(_xludf.MINIFS([1]expressOrderReport!$AS:$AS,[1]expressOrderReport!$Q:$Q,$M384,[1]expressOrderReport!$G:$G,$C384),1)</f>
        <v>#NAME?</v>
      </c>
      <c r="G384" s="8" t="e">
        <f ca="1">MOD(_xludf.MAXIFS([1]expressOrderReport!$AS:$AS,[1]expressOrderReport!$Q:$Q,$M384,[1]expressOrderReport!$G:$G,$C384),1)</f>
        <v>#NAME?</v>
      </c>
      <c r="H384" s="7" t="e">
        <f ca="1">(G384-F384)*1440</f>
        <v>#NAME?</v>
      </c>
      <c r="I384" s="6">
        <f>AK384/V384</f>
        <v>1.064516129032258</v>
      </c>
      <c r="J384" s="5" t="str">
        <f>M384&amp;R384</f>
        <v>BBD-BLR-Budhigere-T1S-route-3</v>
      </c>
      <c r="K384" s="5" t="str">
        <f>IF(AF384="","",C384&amp;AF384)</f>
        <v>30-10-2025861793</v>
      </c>
      <c r="L384" s="4">
        <v>45960</v>
      </c>
      <c r="M384" s="1" t="s">
        <v>7</v>
      </c>
      <c r="N384" s="1" t="s">
        <v>3</v>
      </c>
      <c r="O384" s="1">
        <v>271634682</v>
      </c>
      <c r="P384" s="1">
        <v>3</v>
      </c>
      <c r="Q384" s="1" t="s">
        <v>2</v>
      </c>
      <c r="R384" s="1" t="s">
        <v>9</v>
      </c>
      <c r="S384" s="1">
        <v>355503465</v>
      </c>
      <c r="T384" s="1">
        <v>31</v>
      </c>
      <c r="U384" s="1">
        <v>0</v>
      </c>
      <c r="V384" s="1">
        <v>31</v>
      </c>
      <c r="W384" s="1" t="s">
        <v>0</v>
      </c>
      <c r="X384" s="1">
        <v>152500</v>
      </c>
      <c r="Y384" s="1">
        <v>50</v>
      </c>
      <c r="Z384" s="1">
        <v>1.1619999999999999</v>
      </c>
      <c r="AA384" s="3">
        <v>45960.1875</v>
      </c>
      <c r="AB384" s="3">
        <v>45960.2</v>
      </c>
      <c r="AC384" s="1">
        <v>18</v>
      </c>
      <c r="AD384" s="1">
        <v>9</v>
      </c>
      <c r="AE384" s="1">
        <v>41.32</v>
      </c>
      <c r="AF384" s="1">
        <v>861793</v>
      </c>
      <c r="AG384" s="1">
        <v>861793</v>
      </c>
      <c r="AH384" s="2">
        <v>45960.188888888886</v>
      </c>
      <c r="AI384" s="2">
        <v>45960.188888888886</v>
      </c>
      <c r="AJ384" s="2">
        <v>45960.211805555555</v>
      </c>
      <c r="AK384" s="1">
        <v>33</v>
      </c>
    </row>
    <row r="385" spans="1:37">
      <c r="A385" s="1" t="e">
        <f t="array" aca="1" ref="A385" ca="1">_xludf.XLOOKUP(M385,'[2]Migrated Societies Data'!D:D,'[2]Migrated Societies Data'!B:B)</f>
        <v>#NAME?</v>
      </c>
      <c r="B385" s="1" t="e">
        <f t="array" aca="1" ref="B385" ca="1">_xludf.XLOOKUP(M385,'[2]Migrated Societies Data'!D:D,'[2]Migrated Societies Data'!E:E)</f>
        <v>#NAME?</v>
      </c>
      <c r="C385" s="1" t="str">
        <f>TEXT(L385,"DD-MM-YYYY")</f>
        <v>30-10-2025</v>
      </c>
      <c r="D385" s="1">
        <f>WEEKNUM(L385,11)</f>
        <v>44</v>
      </c>
      <c r="E385" s="1">
        <f>MONTH(L385)</f>
        <v>10</v>
      </c>
      <c r="F385" s="8" t="e">
        <f ca="1">MOD(_xludf.MINIFS([1]expressOrderReport!$AS:$AS,[1]expressOrderReport!$Q:$Q,$M385,[1]expressOrderReport!$G:$G,$C385),1)</f>
        <v>#NAME?</v>
      </c>
      <c r="G385" s="8" t="e">
        <f ca="1">MOD(_xludf.MAXIFS([1]expressOrderReport!$AS:$AS,[1]expressOrderReport!$Q:$Q,$M385,[1]expressOrderReport!$G:$G,$C385),1)</f>
        <v>#NAME?</v>
      </c>
      <c r="H385" s="7" t="e">
        <f ca="1">(G385-F385)*1440</f>
        <v>#NAME?</v>
      </c>
      <c r="I385" s="6">
        <f>AK385/V385</f>
        <v>2.3448275862068964</v>
      </c>
      <c r="J385" s="5" t="str">
        <f>M385&amp;R385</f>
        <v>BBD-BLR-Nagondanahalli-T1S-route-3</v>
      </c>
      <c r="K385" s="5" t="str">
        <f>IF(AF385="","",C385&amp;AF385)</f>
        <v>30-10-2025854738</v>
      </c>
      <c r="L385" s="4">
        <v>45960</v>
      </c>
      <c r="M385" s="1" t="s">
        <v>4</v>
      </c>
      <c r="N385" s="1" t="s">
        <v>3</v>
      </c>
      <c r="O385" s="1">
        <v>271634683</v>
      </c>
      <c r="P385" s="1">
        <v>3</v>
      </c>
      <c r="Q385" s="1" t="s">
        <v>2</v>
      </c>
      <c r="R385" s="1" t="s">
        <v>9</v>
      </c>
      <c r="S385" s="1">
        <v>355503471</v>
      </c>
      <c r="T385" s="1">
        <v>31</v>
      </c>
      <c r="U385" s="1">
        <v>2</v>
      </c>
      <c r="V385" s="1">
        <v>29</v>
      </c>
      <c r="W385" s="1" t="s">
        <v>0</v>
      </c>
      <c r="X385" s="1">
        <v>152500</v>
      </c>
      <c r="Y385" s="1">
        <v>50</v>
      </c>
      <c r="Z385" s="1">
        <v>2.6040000000000001</v>
      </c>
      <c r="AA385" s="3">
        <v>45960.1875</v>
      </c>
      <c r="AB385" s="3">
        <v>45960.203472222223</v>
      </c>
      <c r="AC385" s="1">
        <v>23</v>
      </c>
      <c r="AD385" s="1">
        <v>9</v>
      </c>
      <c r="AE385" s="1">
        <v>40.770000000000003</v>
      </c>
      <c r="AF385" s="1">
        <v>854738</v>
      </c>
      <c r="AG385" s="1">
        <v>854738</v>
      </c>
      <c r="AH385" s="2">
        <v>45960.230555555558</v>
      </c>
      <c r="AI385" s="2">
        <v>45960.231249999997</v>
      </c>
      <c r="AJ385" s="3">
        <v>45960.27847222222</v>
      </c>
      <c r="AK385" s="1">
        <v>68</v>
      </c>
    </row>
    <row r="386" spans="1:37">
      <c r="A386" s="1" t="e">
        <f t="array" aca="1" ref="A386" ca="1">_xludf.XLOOKUP(M386,'[2]Migrated Societies Data'!D:D,'[2]Migrated Societies Data'!B:B)</f>
        <v>#NAME?</v>
      </c>
      <c r="B386" s="1" t="e">
        <f t="array" aca="1" ref="B386" ca="1">_xludf.XLOOKUP(M386,'[2]Migrated Societies Data'!D:D,'[2]Migrated Societies Data'!E:E)</f>
        <v>#NAME?</v>
      </c>
      <c r="C386" s="1" t="str">
        <f>TEXT(L386,"DD-MM-YYYY")</f>
        <v>30-10-2025</v>
      </c>
      <c r="D386" s="1">
        <f>WEEKNUM(L386,11)</f>
        <v>44</v>
      </c>
      <c r="E386" s="1">
        <f>MONTH(L386)</f>
        <v>10</v>
      </c>
      <c r="F386" s="8" t="e">
        <f ca="1">MOD(_xludf.MINIFS([1]expressOrderReport!$AS:$AS,[1]expressOrderReport!$Q:$Q,$M386,[1]expressOrderReport!$G:$G,$C386),1)</f>
        <v>#NAME?</v>
      </c>
      <c r="G386" s="8" t="e">
        <f ca="1">MOD(_xludf.MAXIFS([1]expressOrderReport!$AS:$AS,[1]expressOrderReport!$Q:$Q,$M386,[1]expressOrderReport!$G:$G,$C386),1)</f>
        <v>#NAME?</v>
      </c>
      <c r="H386" s="7" t="e">
        <f ca="1">(G386-F386)*1440</f>
        <v>#NAME?</v>
      </c>
      <c r="I386" s="6">
        <f>AK386/V386</f>
        <v>5.1304347826086953</v>
      </c>
      <c r="J386" s="5" t="str">
        <f>M386&amp;R386</f>
        <v>BBD-BLR-Budhigere-T1S-route-4</v>
      </c>
      <c r="K386" s="5" t="str">
        <f>IF(AF386="","",C386&amp;AF386)</f>
        <v>30-10-2025861883</v>
      </c>
      <c r="L386" s="4">
        <v>45960</v>
      </c>
      <c r="M386" s="1" t="s">
        <v>7</v>
      </c>
      <c r="N386" s="1" t="s">
        <v>3</v>
      </c>
      <c r="O386" s="1">
        <v>271634682</v>
      </c>
      <c r="P386" s="1">
        <v>3</v>
      </c>
      <c r="Q386" s="1" t="s">
        <v>2</v>
      </c>
      <c r="R386" s="1" t="s">
        <v>8</v>
      </c>
      <c r="S386" s="1">
        <v>355503458</v>
      </c>
      <c r="T386" s="1">
        <v>23</v>
      </c>
      <c r="U386" s="1">
        <v>0</v>
      </c>
      <c r="V386" s="1">
        <v>23</v>
      </c>
      <c r="W386" s="1" t="s">
        <v>0</v>
      </c>
      <c r="X386" s="1">
        <v>152500</v>
      </c>
      <c r="Y386" s="1">
        <v>50</v>
      </c>
      <c r="Z386" s="1">
        <v>5.0019999999999998</v>
      </c>
      <c r="AA386" s="3">
        <v>45960.1875</v>
      </c>
      <c r="AB386" s="3">
        <v>45960.211111111108</v>
      </c>
      <c r="AC386" s="1">
        <v>34</v>
      </c>
      <c r="AD386" s="1">
        <v>9</v>
      </c>
      <c r="AE386" s="1">
        <v>41.11</v>
      </c>
      <c r="AF386" s="1">
        <v>861883</v>
      </c>
      <c r="AG386" s="1">
        <v>861883</v>
      </c>
      <c r="AH386" s="2">
        <v>45960.193055555559</v>
      </c>
      <c r="AI386" s="2">
        <v>45960.193055555559</v>
      </c>
      <c r="AJ386" s="2">
        <v>45960.275694444441</v>
      </c>
      <c r="AK386" s="1">
        <v>118</v>
      </c>
    </row>
    <row r="387" spans="1:37">
      <c r="A387" s="1" t="e">
        <f t="array" aca="1" ref="A387" ca="1">_xludf.XLOOKUP(M387,'[2]Migrated Societies Data'!D:D,'[2]Migrated Societies Data'!B:B)</f>
        <v>#NAME?</v>
      </c>
      <c r="B387" s="1" t="e">
        <f t="array" aca="1" ref="B387" ca="1">_xludf.XLOOKUP(M387,'[2]Migrated Societies Data'!D:D,'[2]Migrated Societies Data'!E:E)</f>
        <v>#NAME?</v>
      </c>
      <c r="C387" s="1" t="str">
        <f>TEXT(L387,"DD-MM-YYYY")</f>
        <v>30-10-2025</v>
      </c>
      <c r="D387" s="1">
        <f>WEEKNUM(L387,11)</f>
        <v>44</v>
      </c>
      <c r="E387" s="1">
        <f>MONTH(L387)</f>
        <v>10</v>
      </c>
      <c r="F387" s="8" t="e">
        <f ca="1">MOD(_xludf.MINIFS([1]expressOrderReport!$AS:$AS,[1]expressOrderReport!$Q:$Q,$M387,[1]expressOrderReport!$G:$G,$C387),1)</f>
        <v>#NAME?</v>
      </c>
      <c r="G387" s="8" t="e">
        <f ca="1">MOD(_xludf.MAXIFS([1]expressOrderReport!$AS:$AS,[1]expressOrderReport!$Q:$Q,$M387,[1]expressOrderReport!$G:$G,$C387),1)</f>
        <v>#NAME?</v>
      </c>
      <c r="H387" s="7" t="e">
        <f ca="1">(G387-F387)*1440</f>
        <v>#NAME?</v>
      </c>
      <c r="I387" s="6">
        <f>AK387/V387</f>
        <v>1.68</v>
      </c>
      <c r="J387" s="5" t="str">
        <f>M387&amp;R387</f>
        <v>BBD-BLR-Nagondanahalli-T1S-route-4</v>
      </c>
      <c r="K387" s="5" t="str">
        <f>IF(AF387="","",C387&amp;AF387)</f>
        <v>30-10-2025861283</v>
      </c>
      <c r="L387" s="4">
        <v>45960</v>
      </c>
      <c r="M387" s="1" t="s">
        <v>4</v>
      </c>
      <c r="N387" s="1" t="s">
        <v>3</v>
      </c>
      <c r="O387" s="1">
        <v>271634683</v>
      </c>
      <c r="P387" s="1">
        <v>3</v>
      </c>
      <c r="Q387" s="1" t="s">
        <v>2</v>
      </c>
      <c r="R387" s="1" t="s">
        <v>8</v>
      </c>
      <c r="S387" s="1">
        <v>355503472</v>
      </c>
      <c r="T387" s="1">
        <v>26</v>
      </c>
      <c r="U387" s="1">
        <v>1</v>
      </c>
      <c r="V387" s="1">
        <v>25</v>
      </c>
      <c r="W387" s="1" t="s">
        <v>0</v>
      </c>
      <c r="X387" s="1">
        <v>152500</v>
      </c>
      <c r="Y387" s="1">
        <v>50</v>
      </c>
      <c r="Z387" s="1">
        <v>1.839</v>
      </c>
      <c r="AA387" s="3">
        <v>45960.1875</v>
      </c>
      <c r="AB387" s="3">
        <v>45960.200694444444</v>
      </c>
      <c r="AC387" s="1">
        <v>19</v>
      </c>
      <c r="AD387" s="1">
        <v>9</v>
      </c>
      <c r="AE387" s="1">
        <v>41.91</v>
      </c>
      <c r="AF387" s="1">
        <v>861283</v>
      </c>
      <c r="AG387" s="1">
        <v>861283</v>
      </c>
      <c r="AH387" s="2">
        <v>45960.163888888892</v>
      </c>
      <c r="AI387" s="2">
        <v>45960.163888888892</v>
      </c>
      <c r="AJ387" s="2">
        <v>45960.193055555559</v>
      </c>
      <c r="AK387" s="1">
        <v>42</v>
      </c>
    </row>
    <row r="388" spans="1:37">
      <c r="A388" s="1" t="e">
        <f t="array" aca="1" ref="A388" ca="1">_xludf.XLOOKUP(M388,'[2]Migrated Societies Data'!D:D,'[2]Migrated Societies Data'!B:B)</f>
        <v>#NAME?</v>
      </c>
      <c r="B388" s="1" t="e">
        <f t="array" aca="1" ref="B388" ca="1">_xludf.XLOOKUP(M388,'[2]Migrated Societies Data'!D:D,'[2]Migrated Societies Data'!E:E)</f>
        <v>#NAME?</v>
      </c>
      <c r="C388" s="1" t="str">
        <f>TEXT(L388,"DD-MM-YYYY")</f>
        <v>30-10-2025</v>
      </c>
      <c r="D388" s="1">
        <f>WEEKNUM(L388,11)</f>
        <v>44</v>
      </c>
      <c r="E388" s="1">
        <f>MONTH(L388)</f>
        <v>10</v>
      </c>
      <c r="F388" s="8" t="e">
        <f ca="1">MOD(_xludf.MINIFS([1]expressOrderReport!$AS:$AS,[1]expressOrderReport!$Q:$Q,$M388,[1]expressOrderReport!$G:$G,$C388),1)</f>
        <v>#NAME?</v>
      </c>
      <c r="G388" s="8" t="e">
        <f ca="1">MOD(_xludf.MAXIFS([1]expressOrderReport!$AS:$AS,[1]expressOrderReport!$Q:$Q,$M388,[1]expressOrderReport!$G:$G,$C388),1)</f>
        <v>#NAME?</v>
      </c>
      <c r="H388" s="7" t="e">
        <f ca="1">(G388-F388)*1440</f>
        <v>#NAME?</v>
      </c>
      <c r="I388" s="6">
        <f>AK388/V388</f>
        <v>1.3870967741935485</v>
      </c>
      <c r="J388" s="5" t="str">
        <f>M388&amp;R388</f>
        <v>BBD-BLR-Budhigere-T1S-route-5</v>
      </c>
      <c r="K388" s="5" t="str">
        <f>IF(AF388="","",C388&amp;AF388)</f>
        <v>30-10-2025861799</v>
      </c>
      <c r="L388" s="4">
        <v>45960</v>
      </c>
      <c r="M388" s="1" t="s">
        <v>7</v>
      </c>
      <c r="N388" s="1" t="s">
        <v>3</v>
      </c>
      <c r="O388" s="1">
        <v>271634682</v>
      </c>
      <c r="P388" s="1">
        <v>3</v>
      </c>
      <c r="Q388" s="1" t="s">
        <v>2</v>
      </c>
      <c r="R388" s="1" t="s">
        <v>6</v>
      </c>
      <c r="S388" s="1">
        <v>355503463</v>
      </c>
      <c r="T388" s="1">
        <v>32</v>
      </c>
      <c r="U388" s="1">
        <v>1</v>
      </c>
      <c r="V388" s="1">
        <v>31</v>
      </c>
      <c r="W388" s="1" t="s">
        <v>0</v>
      </c>
      <c r="X388" s="1">
        <v>152500</v>
      </c>
      <c r="Y388" s="1">
        <v>50</v>
      </c>
      <c r="Z388" s="1">
        <v>3.3069999999999999</v>
      </c>
      <c r="AA388" s="3">
        <v>45960.1875</v>
      </c>
      <c r="AB388" s="3">
        <v>45960.206944444442</v>
      </c>
      <c r="AC388" s="1">
        <v>28</v>
      </c>
      <c r="AD388" s="1">
        <v>9</v>
      </c>
      <c r="AE388" s="1">
        <v>41.24</v>
      </c>
      <c r="AF388" s="1">
        <v>861799</v>
      </c>
      <c r="AG388" s="1">
        <v>861799</v>
      </c>
      <c r="AH388" s="2">
        <v>45960.193055555559</v>
      </c>
      <c r="AI388" s="2">
        <v>45960.193749999999</v>
      </c>
      <c r="AJ388" s="2">
        <v>45960.224305555559</v>
      </c>
      <c r="AK388" s="1">
        <v>43</v>
      </c>
    </row>
    <row r="389" spans="1:37">
      <c r="A389" s="1" t="e">
        <f t="array" aca="1" ref="A389" ca="1">_xludf.XLOOKUP(M389,'[2]Migrated Societies Data'!D:D,'[2]Migrated Societies Data'!B:B)</f>
        <v>#NAME?</v>
      </c>
      <c r="B389" s="1" t="e">
        <f t="array" aca="1" ref="B389" ca="1">_xludf.XLOOKUP(M389,'[2]Migrated Societies Data'!D:D,'[2]Migrated Societies Data'!E:E)</f>
        <v>#NAME?</v>
      </c>
      <c r="C389" s="1" t="str">
        <f>TEXT(L389,"DD-MM-YYYY")</f>
        <v>30-10-2025</v>
      </c>
      <c r="D389" s="1">
        <f>WEEKNUM(L389,11)</f>
        <v>44</v>
      </c>
      <c r="E389" s="1">
        <f>MONTH(L389)</f>
        <v>10</v>
      </c>
      <c r="F389" s="8" t="e">
        <f ca="1">MOD(_xludf.MINIFS([1]expressOrderReport!$AS:$AS,[1]expressOrderReport!$Q:$Q,$M389,[1]expressOrderReport!$G:$G,$C389),1)</f>
        <v>#NAME?</v>
      </c>
      <c r="G389" s="8" t="e">
        <f ca="1">MOD(_xludf.MAXIFS([1]expressOrderReport!$AS:$AS,[1]expressOrderReport!$Q:$Q,$M389,[1]expressOrderReport!$G:$G,$C389),1)</f>
        <v>#NAME?</v>
      </c>
      <c r="H389" s="7" t="e">
        <f ca="1">(G389-F389)*1440</f>
        <v>#NAME?</v>
      </c>
      <c r="I389" s="6">
        <f>AK389/V389</f>
        <v>2.375</v>
      </c>
      <c r="J389" s="5" t="str">
        <f>M389&amp;R389</f>
        <v>BBD-BLR-Nagondanahalli-T1S-route-5</v>
      </c>
      <c r="K389" s="5" t="str">
        <f>IF(AF389="","",C389&amp;AF389)</f>
        <v>30-10-2025865198</v>
      </c>
      <c r="L389" s="4">
        <v>45960</v>
      </c>
      <c r="M389" s="1" t="s">
        <v>4</v>
      </c>
      <c r="N389" s="1" t="s">
        <v>3</v>
      </c>
      <c r="O389" s="1">
        <v>271634683</v>
      </c>
      <c r="P389" s="1">
        <v>3</v>
      </c>
      <c r="Q389" s="1" t="s">
        <v>2</v>
      </c>
      <c r="R389" s="1" t="s">
        <v>6</v>
      </c>
      <c r="S389" s="1">
        <v>355503473</v>
      </c>
      <c r="T389" s="1">
        <v>32</v>
      </c>
      <c r="U389" s="1">
        <v>0</v>
      </c>
      <c r="V389" s="1">
        <v>32</v>
      </c>
      <c r="W389" s="1" t="s">
        <v>0</v>
      </c>
      <c r="X389" s="1">
        <v>152500</v>
      </c>
      <c r="Y389" s="1">
        <v>50</v>
      </c>
      <c r="Z389" s="1">
        <v>3.5539999999999998</v>
      </c>
      <c r="AA389" s="3">
        <v>45960.1875</v>
      </c>
      <c r="AB389" s="3">
        <v>45960.211111111108</v>
      </c>
      <c r="AC389" s="1">
        <v>34</v>
      </c>
      <c r="AD389" s="1">
        <v>9</v>
      </c>
      <c r="AE389" s="1">
        <v>40.72</v>
      </c>
      <c r="AF389" s="1">
        <v>865198</v>
      </c>
      <c r="AG389" s="1">
        <v>865198</v>
      </c>
      <c r="AH389" s="2">
        <v>45960.191666666666</v>
      </c>
      <c r="AI389" s="2">
        <v>45960.191666666666</v>
      </c>
      <c r="AJ389" s="3">
        <v>45960.245138888888</v>
      </c>
      <c r="AK389" s="1">
        <v>76</v>
      </c>
    </row>
    <row r="390" spans="1:37">
      <c r="A390" s="1" t="e">
        <f t="array" aca="1" ref="A390" ca="1">_xludf.XLOOKUP(M390,'[2]Migrated Societies Data'!D:D,'[2]Migrated Societies Data'!B:B)</f>
        <v>#NAME?</v>
      </c>
      <c r="B390" s="1" t="e">
        <f t="array" aca="1" ref="B390" ca="1">_xludf.XLOOKUP(M390,'[2]Migrated Societies Data'!D:D,'[2]Migrated Societies Data'!E:E)</f>
        <v>#NAME?</v>
      </c>
      <c r="C390" s="1" t="str">
        <f>TEXT(L390,"DD-MM-YYYY")</f>
        <v>30-10-2025</v>
      </c>
      <c r="D390" s="1">
        <f>WEEKNUM(L390,11)</f>
        <v>44</v>
      </c>
      <c r="E390" s="1">
        <f>MONTH(L390)</f>
        <v>10</v>
      </c>
      <c r="F390" s="8" t="e">
        <f ca="1">MOD(_xludf.MINIFS([1]expressOrderReport!$AS:$AS,[1]expressOrderReport!$Q:$Q,$M390,[1]expressOrderReport!$G:$G,$C390),1)</f>
        <v>#NAME?</v>
      </c>
      <c r="G390" s="8" t="e">
        <f ca="1">MOD(_xludf.MAXIFS([1]expressOrderReport!$AS:$AS,[1]expressOrderReport!$Q:$Q,$M390,[1]expressOrderReport!$G:$G,$C390),1)</f>
        <v>#NAME?</v>
      </c>
      <c r="H390" s="7" t="e">
        <f ca="1">(G390-F390)*1440</f>
        <v>#NAME?</v>
      </c>
      <c r="I390" s="6">
        <f>AK390/V390</f>
        <v>3.2962962962962963</v>
      </c>
      <c r="J390" s="5" t="str">
        <f>M390&amp;R390</f>
        <v>BBD-BLR-Budhigere-T1S-route-6</v>
      </c>
      <c r="K390" s="5" t="str">
        <f>IF(AF390="","",C390&amp;AF390)</f>
        <v>30-10-2025861946</v>
      </c>
      <c r="L390" s="4">
        <v>45960</v>
      </c>
      <c r="M390" s="1" t="s">
        <v>7</v>
      </c>
      <c r="N390" s="1" t="s">
        <v>3</v>
      </c>
      <c r="O390" s="1">
        <v>271634682</v>
      </c>
      <c r="P390" s="1">
        <v>3</v>
      </c>
      <c r="Q390" s="1" t="s">
        <v>2</v>
      </c>
      <c r="R390" s="1" t="s">
        <v>5</v>
      </c>
      <c r="S390" s="1">
        <v>355503459</v>
      </c>
      <c r="T390" s="1">
        <v>27</v>
      </c>
      <c r="U390" s="1">
        <v>0</v>
      </c>
      <c r="V390" s="1">
        <v>27</v>
      </c>
      <c r="W390" s="1" t="s">
        <v>0</v>
      </c>
      <c r="X390" s="1">
        <v>152500</v>
      </c>
      <c r="Y390" s="1">
        <v>50</v>
      </c>
      <c r="Z390" s="1">
        <v>3.3069999999999999</v>
      </c>
      <c r="AA390" s="3">
        <v>45960.1875</v>
      </c>
      <c r="AB390" s="3">
        <v>45960.205555555556</v>
      </c>
      <c r="AC390" s="1">
        <v>26</v>
      </c>
      <c r="AD390" s="1">
        <v>9</v>
      </c>
      <c r="AE390" s="1">
        <v>32.08</v>
      </c>
      <c r="AF390" s="1">
        <v>861946</v>
      </c>
      <c r="AG390" s="1">
        <v>861946</v>
      </c>
      <c r="AH390" s="2">
        <v>45960.272222222222</v>
      </c>
      <c r="AI390" s="2">
        <v>45960.272222222222</v>
      </c>
      <c r="AJ390" s="3">
        <v>45960.334027777775</v>
      </c>
      <c r="AK390" s="1">
        <v>89</v>
      </c>
    </row>
    <row r="391" spans="1:37">
      <c r="A391" s="1" t="e">
        <f t="array" aca="1" ref="A391" ca="1">_xludf.XLOOKUP(M391,'[2]Migrated Societies Data'!D:D,'[2]Migrated Societies Data'!B:B)</f>
        <v>#NAME?</v>
      </c>
      <c r="B391" s="1" t="e">
        <f t="array" aca="1" ref="B391" ca="1">_xludf.XLOOKUP(M391,'[2]Migrated Societies Data'!D:D,'[2]Migrated Societies Data'!E:E)</f>
        <v>#NAME?</v>
      </c>
      <c r="C391" s="1" t="str">
        <f>TEXT(L391,"DD-MM-YYYY")</f>
        <v>30-10-2025</v>
      </c>
      <c r="D391" s="1">
        <f>WEEKNUM(L391,11)</f>
        <v>44</v>
      </c>
      <c r="E391" s="1">
        <f>MONTH(L391)</f>
        <v>10</v>
      </c>
      <c r="F391" s="8" t="e">
        <f ca="1">MOD(_xludf.MINIFS([1]expressOrderReport!$AS:$AS,[1]expressOrderReport!$Q:$Q,$M391,[1]expressOrderReport!$G:$G,$C391),1)</f>
        <v>#NAME?</v>
      </c>
      <c r="G391" s="8" t="e">
        <f ca="1">MOD(_xludf.MAXIFS([1]expressOrderReport!$AS:$AS,[1]expressOrderReport!$Q:$Q,$M391,[1]expressOrderReport!$G:$G,$C391),1)</f>
        <v>#NAME?</v>
      </c>
      <c r="H391" s="7" t="e">
        <f ca="1">(G391-F391)*1440</f>
        <v>#NAME?</v>
      </c>
      <c r="I391" s="6">
        <f>AK391/V391</f>
        <v>2.1351351351351351</v>
      </c>
      <c r="J391" s="5" t="str">
        <f>M391&amp;R391</f>
        <v>BBD-BLR-Nagondanahalli-T1S-route-6</v>
      </c>
      <c r="K391" s="5" t="str">
        <f>IF(AF391="","",C391&amp;AF391)</f>
        <v>30-10-2025861283</v>
      </c>
      <c r="L391" s="4">
        <v>45960</v>
      </c>
      <c r="M391" s="1" t="s">
        <v>4</v>
      </c>
      <c r="N391" s="1" t="s">
        <v>3</v>
      </c>
      <c r="O391" s="1">
        <v>271634683</v>
      </c>
      <c r="P391" s="1">
        <v>3</v>
      </c>
      <c r="Q391" s="1" t="s">
        <v>2</v>
      </c>
      <c r="R391" s="1" t="s">
        <v>5</v>
      </c>
      <c r="S391" s="1">
        <v>355503474</v>
      </c>
      <c r="T391" s="1">
        <v>42</v>
      </c>
      <c r="U391" s="1">
        <v>5</v>
      </c>
      <c r="V391" s="1">
        <v>37</v>
      </c>
      <c r="W391" s="1" t="s">
        <v>0</v>
      </c>
      <c r="X391" s="1">
        <v>152500</v>
      </c>
      <c r="Y391" s="1">
        <v>50</v>
      </c>
      <c r="Z391" s="1">
        <v>3.0259999999999998</v>
      </c>
      <c r="AA391" s="3">
        <v>45960.1875</v>
      </c>
      <c r="AB391" s="3">
        <v>45960.209027777775</v>
      </c>
      <c r="AC391" s="1">
        <v>31</v>
      </c>
      <c r="AD391" s="1">
        <v>9</v>
      </c>
      <c r="AE391" s="1">
        <v>40.909999999999997</v>
      </c>
      <c r="AF391" s="1">
        <v>861283</v>
      </c>
      <c r="AG391" s="1">
        <v>861283</v>
      </c>
      <c r="AH391" s="2">
        <v>45960.196527777778</v>
      </c>
      <c r="AI391" s="2">
        <v>45960.196527777778</v>
      </c>
      <c r="AJ391" s="2">
        <v>45960.251388888886</v>
      </c>
      <c r="AK391" s="1">
        <v>79</v>
      </c>
    </row>
    <row r="392" spans="1:37">
      <c r="A392" s="1" t="e">
        <f t="array" aca="1" ref="A392" ca="1">_xludf.XLOOKUP(M392,'[2]Migrated Societies Data'!D:D,'[2]Migrated Societies Data'!B:B)</f>
        <v>#NAME?</v>
      </c>
      <c r="B392" s="1" t="e">
        <f t="array" aca="1" ref="B392" ca="1">_xludf.XLOOKUP(M392,'[2]Migrated Societies Data'!D:D,'[2]Migrated Societies Data'!E:E)</f>
        <v>#NAME?</v>
      </c>
      <c r="C392" s="1" t="str">
        <f>TEXT(L392,"DD-MM-YYYY")</f>
        <v>30-10-2025</v>
      </c>
      <c r="D392" s="1">
        <f>WEEKNUM(L392,11)</f>
        <v>44</v>
      </c>
      <c r="E392" s="1">
        <f>MONTH(L392)</f>
        <v>10</v>
      </c>
      <c r="F392" s="8" t="e">
        <f ca="1">MOD(_xludf.MINIFS([1]expressOrderReport!$AS:$AS,[1]expressOrderReport!$Q:$Q,$M392,[1]expressOrderReport!$G:$G,$C392),1)</f>
        <v>#NAME?</v>
      </c>
      <c r="G392" s="8" t="e">
        <f ca="1">MOD(_xludf.MAXIFS([1]expressOrderReport!$AS:$AS,[1]expressOrderReport!$Q:$Q,$M392,[1]expressOrderReport!$G:$G,$C392),1)</f>
        <v>#NAME?</v>
      </c>
      <c r="H392" s="7" t="e">
        <f ca="1">(G392-F392)*1440</f>
        <v>#NAME?</v>
      </c>
      <c r="I392" s="6">
        <f>AK392/V392</f>
        <v>3.5625</v>
      </c>
      <c r="J392" s="5" t="str">
        <f>M392&amp;R392</f>
        <v>BBD-BLR-Nagondanahalli-T1S-route-7</v>
      </c>
      <c r="K392" s="5" t="str">
        <f>IF(AF392="","",C392&amp;AF392)</f>
        <v>30-10-2025867028</v>
      </c>
      <c r="L392" s="4">
        <v>45960</v>
      </c>
      <c r="M392" s="1" t="s">
        <v>4</v>
      </c>
      <c r="N392" s="1" t="s">
        <v>3</v>
      </c>
      <c r="O392" s="1">
        <v>271634683</v>
      </c>
      <c r="P392" s="1">
        <v>3</v>
      </c>
      <c r="Q392" s="1" t="s">
        <v>2</v>
      </c>
      <c r="R392" s="1" t="s">
        <v>1</v>
      </c>
      <c r="S392" s="1">
        <v>355503475</v>
      </c>
      <c r="T392" s="1">
        <v>33</v>
      </c>
      <c r="U392" s="1">
        <v>1</v>
      </c>
      <c r="V392" s="1">
        <v>32</v>
      </c>
      <c r="W392" s="1" t="s">
        <v>0</v>
      </c>
      <c r="X392" s="1">
        <v>152500</v>
      </c>
      <c r="Y392" s="1">
        <v>50</v>
      </c>
      <c r="Z392" s="1">
        <v>5.1369999999999996</v>
      </c>
      <c r="AA392" s="3">
        <v>45960.1875</v>
      </c>
      <c r="AB392" s="3">
        <v>45960.211805555555</v>
      </c>
      <c r="AC392" s="1">
        <v>35</v>
      </c>
      <c r="AD392" s="1">
        <v>9</v>
      </c>
      <c r="AE392" s="1">
        <v>41.69</v>
      </c>
      <c r="AF392" s="1">
        <v>867028</v>
      </c>
      <c r="AG392" s="1">
        <v>867028</v>
      </c>
      <c r="AH392" s="2">
        <v>45960.178472222222</v>
      </c>
      <c r="AI392" s="2">
        <v>45960.178472222222</v>
      </c>
      <c r="AJ392" s="2">
        <v>45960.257638888892</v>
      </c>
      <c r="AK392" s="1">
        <v>114</v>
      </c>
    </row>
    <row r="393" spans="1:37">
      <c r="A393" s="1" t="e">
        <f t="array" aca="1" ref="A393" ca="1">_xludf.XLOOKUP(M393,'[2]Migrated Societies Data'!D:D,'[2]Migrated Societies Data'!B:B)</f>
        <v>#NAME?</v>
      </c>
      <c r="B393" s="1" t="e">
        <f t="array" aca="1" ref="B393" ca="1">_xludf.XLOOKUP(M393,'[2]Migrated Societies Data'!D:D,'[2]Migrated Societies Data'!E:E)</f>
        <v>#NAME?</v>
      </c>
      <c r="C393" s="1" t="str">
        <f>TEXT(L393,"DD-MM-YYYY")</f>
        <v>30-10-2025</v>
      </c>
      <c r="D393" s="1">
        <f>WEEKNUM(L393,11)</f>
        <v>44</v>
      </c>
      <c r="E393" s="1">
        <f>MONTH(L393)</f>
        <v>10</v>
      </c>
      <c r="F393" s="8" t="e">
        <f ca="1">MOD(_xludf.MINIFS([1]expressOrderReport!$AS:$AS,[1]expressOrderReport!$Q:$Q,$M393,[1]expressOrderReport!$G:$G,$C393),1)</f>
        <v>#NAME?</v>
      </c>
      <c r="G393" s="8" t="e">
        <f ca="1">MOD(_xludf.MAXIFS([1]expressOrderReport!$AS:$AS,[1]expressOrderReport!$Q:$Q,$M393,[1]expressOrderReport!$G:$G,$C393),1)</f>
        <v>#NAME?</v>
      </c>
      <c r="H393" s="7" t="e">
        <f ca="1">(G393-F393)*1440</f>
        <v>#NAME?</v>
      </c>
      <c r="I393" s="6">
        <f>AK393/V393</f>
        <v>3</v>
      </c>
      <c r="J393" s="5" t="str">
        <f>M393&amp;R393</f>
        <v>BBD-BLR-Nagondanahalli-T1S-route-8</v>
      </c>
      <c r="K393" s="5" t="str">
        <f>IF(AF393="","",C393&amp;AF393)</f>
        <v>30-10-2025854738</v>
      </c>
      <c r="L393" s="4">
        <v>45960</v>
      </c>
      <c r="M393" s="1" t="s">
        <v>4</v>
      </c>
      <c r="N393" s="1" t="s">
        <v>3</v>
      </c>
      <c r="O393" s="1">
        <v>271634683</v>
      </c>
      <c r="P393" s="1">
        <v>3</v>
      </c>
      <c r="Q393" s="1" t="s">
        <v>2</v>
      </c>
      <c r="R393" s="1" t="s">
        <v>27</v>
      </c>
      <c r="S393" s="1">
        <v>355503476</v>
      </c>
      <c r="T393" s="1">
        <v>35</v>
      </c>
      <c r="U393" s="1">
        <v>3</v>
      </c>
      <c r="V393" s="1">
        <v>32</v>
      </c>
      <c r="W393" s="1" t="s">
        <v>0</v>
      </c>
      <c r="X393" s="1">
        <v>152500</v>
      </c>
      <c r="Y393" s="1">
        <v>50</v>
      </c>
      <c r="Z393" s="1">
        <v>3.254</v>
      </c>
      <c r="AA393" s="3">
        <v>45960.1875</v>
      </c>
      <c r="AB393" s="3">
        <v>45960.206250000003</v>
      </c>
      <c r="AC393" s="1">
        <v>27</v>
      </c>
      <c r="AD393" s="1">
        <v>9</v>
      </c>
      <c r="AE393" s="1">
        <v>40.81</v>
      </c>
      <c r="AF393" s="1">
        <v>854738</v>
      </c>
      <c r="AG393" s="1">
        <v>854738</v>
      </c>
      <c r="AH393" s="2">
        <v>45960.163194444445</v>
      </c>
      <c r="AI393" s="2">
        <v>45960.163888888892</v>
      </c>
      <c r="AJ393" s="2">
        <v>45960.230555555558</v>
      </c>
      <c r="AK393" s="1">
        <v>96</v>
      </c>
    </row>
    <row r="394" spans="1:37">
      <c r="A394" s="1" t="e">
        <f t="array" aca="1" ref="A394" ca="1">_xludf.XLOOKUP(M394,'[2]Migrated Societies Data'!D:D,'[2]Migrated Societies Data'!B:B)</f>
        <v>#NAME?</v>
      </c>
      <c r="B394" s="1" t="e">
        <f t="array" aca="1" ref="B394" ca="1">_xludf.XLOOKUP(M394,'[2]Migrated Societies Data'!D:D,'[2]Migrated Societies Data'!E:E)</f>
        <v>#NAME?</v>
      </c>
      <c r="C394" s="1" t="str">
        <f>TEXT(L394,"DD-MM-YYYY")</f>
        <v>30-10-2025</v>
      </c>
      <c r="D394" s="1">
        <f>WEEKNUM(L394,11)</f>
        <v>44</v>
      </c>
      <c r="E394" s="1">
        <f>MONTH(L394)</f>
        <v>10</v>
      </c>
      <c r="F394" s="8" t="e">
        <f ca="1">MOD(_xludf.MINIFS([1]expressOrderReport!$AS:$AS,[1]expressOrderReport!$Q:$Q,$M394,[1]expressOrderReport!$G:$G,$C394),1)</f>
        <v>#NAME?</v>
      </c>
      <c r="G394" s="8" t="e">
        <f ca="1">MOD(_xludf.MAXIFS([1]expressOrderReport!$AS:$AS,[1]expressOrderReport!$Q:$Q,$M394,[1]expressOrderReport!$G:$G,$C394),1)</f>
        <v>#NAME?</v>
      </c>
      <c r="H394" s="7" t="e">
        <f ca="1">(G394-F394)*1440</f>
        <v>#NAME?</v>
      </c>
      <c r="I394" s="6">
        <f>AK394/V394</f>
        <v>6.1842105263157894</v>
      </c>
      <c r="J394" s="5" t="str">
        <f>M394&amp;R394</f>
        <v>BBD-BLR-Nagondanahalli-T1S-route-9</v>
      </c>
      <c r="K394" s="5" t="str">
        <f>IF(AF394="","",C394&amp;AF394)</f>
        <v>30-10-2025867590</v>
      </c>
      <c r="L394" s="4">
        <v>45960</v>
      </c>
      <c r="M394" s="1" t="s">
        <v>4</v>
      </c>
      <c r="N394" s="1" t="s">
        <v>3</v>
      </c>
      <c r="O394" s="1">
        <v>271634683</v>
      </c>
      <c r="P394" s="1">
        <v>3</v>
      </c>
      <c r="Q394" s="1" t="s">
        <v>2</v>
      </c>
      <c r="R394" s="1" t="s">
        <v>28</v>
      </c>
      <c r="S394" s="1">
        <v>355503477</v>
      </c>
      <c r="T394" s="1">
        <v>40</v>
      </c>
      <c r="U394" s="1">
        <v>2</v>
      </c>
      <c r="V394" s="1">
        <v>38</v>
      </c>
      <c r="W394" s="1" t="s">
        <v>0</v>
      </c>
      <c r="X394" s="1">
        <v>152500</v>
      </c>
      <c r="Y394" s="1">
        <v>50</v>
      </c>
      <c r="Z394" s="1">
        <v>3.512</v>
      </c>
      <c r="AA394" s="3">
        <v>45960.1875</v>
      </c>
      <c r="AB394" s="3">
        <v>45960.211111111108</v>
      </c>
      <c r="AC394" s="1">
        <v>34</v>
      </c>
      <c r="AD394" s="1">
        <v>9</v>
      </c>
      <c r="AE394" s="1">
        <v>41.45</v>
      </c>
      <c r="AF394" s="1">
        <v>867590</v>
      </c>
      <c r="AG394" s="1">
        <v>867590</v>
      </c>
      <c r="AH394" s="2">
        <v>45960.186111111114</v>
      </c>
      <c r="AI394" s="2">
        <v>45960.186111111114</v>
      </c>
      <c r="AJ394" s="2">
        <v>45960.35</v>
      </c>
      <c r="AK394" s="1">
        <v>235</v>
      </c>
    </row>
    <row r="395" spans="1:37">
      <c r="A395" s="1" t="e">
        <f t="array" aca="1" ref="A395" ca="1">_xludf.XLOOKUP(M395,'[2]Migrated Societies Data'!D:D,'[2]Migrated Societies Data'!B:B)</f>
        <v>#NAME?</v>
      </c>
      <c r="B395" s="1" t="e">
        <f t="array" aca="1" ref="B395" ca="1">_xludf.XLOOKUP(M395,'[2]Migrated Societies Data'!D:D,'[2]Migrated Societies Data'!E:E)</f>
        <v>#NAME?</v>
      </c>
      <c r="C395" s="1" t="str">
        <f>TEXT(L395,"DD-MM-YYYY")</f>
        <v>31-10-2025</v>
      </c>
      <c r="D395" s="1">
        <f>WEEKNUM(L395,11)</f>
        <v>44</v>
      </c>
      <c r="E395" s="1">
        <f>MONTH(L395)</f>
        <v>10</v>
      </c>
      <c r="F395" s="8" t="e">
        <f ca="1">MOD(_xludf.MINIFS([1]expressOrderReport!$AS:$AS,[1]expressOrderReport!$Q:$Q,$M395,[1]expressOrderReport!$G:$G,$C395),1)</f>
        <v>#NAME?</v>
      </c>
      <c r="G395" s="8" t="e">
        <f ca="1">MOD(_xludf.MAXIFS([1]expressOrderReport!$AS:$AS,[1]expressOrderReport!$Q:$Q,$M395,[1]expressOrderReport!$G:$G,$C395),1)</f>
        <v>#NAME?</v>
      </c>
      <c r="H395" s="7" t="e">
        <f ca="1">(G395-F395)*1440</f>
        <v>#NAME?</v>
      </c>
      <c r="I395" s="6">
        <f>AK395/V395</f>
        <v>3.6363636363636362</v>
      </c>
      <c r="J395" s="5" t="str">
        <f>M395&amp;R395</f>
        <v>BBD-BLR-Nagondanahalli-T1S-route-0</v>
      </c>
      <c r="K395" s="5" t="str">
        <f>IF(AF395="","",C395&amp;AF395)</f>
        <v>31-10-2025861283</v>
      </c>
      <c r="L395" s="4">
        <v>45961</v>
      </c>
      <c r="M395" s="1" t="s">
        <v>4</v>
      </c>
      <c r="N395" s="1" t="s">
        <v>3</v>
      </c>
      <c r="O395" s="1">
        <v>272043503</v>
      </c>
      <c r="P395" s="1">
        <v>3</v>
      </c>
      <c r="Q395" s="1" t="s">
        <v>2</v>
      </c>
      <c r="R395" s="1" t="s">
        <v>23</v>
      </c>
      <c r="S395" s="1">
        <v>355993624</v>
      </c>
      <c r="T395" s="1">
        <v>34</v>
      </c>
      <c r="U395" s="1">
        <v>1</v>
      </c>
      <c r="V395" s="1">
        <v>33</v>
      </c>
      <c r="W395" s="1" t="s">
        <v>0</v>
      </c>
      <c r="X395" s="1">
        <v>152500</v>
      </c>
      <c r="Y395" s="1">
        <v>50</v>
      </c>
      <c r="Z395" s="1">
        <v>3.4830000000000001</v>
      </c>
      <c r="AA395" s="2">
        <v>45961.1875</v>
      </c>
      <c r="AB395" s="2">
        <v>45961.212893518517</v>
      </c>
      <c r="AC395" s="1">
        <v>36</v>
      </c>
      <c r="AD395" s="1">
        <v>9</v>
      </c>
      <c r="AE395" s="1">
        <v>41.29</v>
      </c>
      <c r="AF395" s="1">
        <v>861283</v>
      </c>
      <c r="AG395" s="1">
        <v>861283</v>
      </c>
      <c r="AH395" s="2">
        <v>45961.22859953704</v>
      </c>
      <c r="AI395" s="2">
        <v>45961.228761574072</v>
      </c>
      <c r="AJ395" s="2">
        <v>45961.312638888892</v>
      </c>
      <c r="AK395" s="1">
        <v>120</v>
      </c>
    </row>
    <row r="396" spans="1:37">
      <c r="A396" s="1" t="e">
        <f t="array" aca="1" ref="A396" ca="1">_xludf.XLOOKUP(M396,'[2]Migrated Societies Data'!D:D,'[2]Migrated Societies Data'!B:B)</f>
        <v>#NAME?</v>
      </c>
      <c r="B396" s="1" t="e">
        <f t="array" aca="1" ref="B396" ca="1">_xludf.XLOOKUP(M396,'[2]Migrated Societies Data'!D:D,'[2]Migrated Societies Data'!E:E)</f>
        <v>#NAME?</v>
      </c>
      <c r="C396" s="1" t="str">
        <f>TEXT(L396,"DD-MM-YYYY")</f>
        <v>31-10-2025</v>
      </c>
      <c r="D396" s="1">
        <f>WEEKNUM(L396,11)</f>
        <v>44</v>
      </c>
      <c r="E396" s="1">
        <f>MONTH(L396)</f>
        <v>10</v>
      </c>
      <c r="F396" s="8" t="e">
        <f ca="1">MOD(_xludf.MINIFS([1]expressOrderReport!$AS:$AS,[1]expressOrderReport!$Q:$Q,$M396,[1]expressOrderReport!$G:$G,$C396),1)</f>
        <v>#NAME?</v>
      </c>
      <c r="G396" s="8" t="e">
        <f ca="1">MOD(_xludf.MAXIFS([1]expressOrderReport!$AS:$AS,[1]expressOrderReport!$Q:$Q,$M396,[1]expressOrderReport!$G:$G,$C396),1)</f>
        <v>#NAME?</v>
      </c>
      <c r="H396" s="7" t="e">
        <f ca="1">(G396-F396)*1440</f>
        <v>#NAME?</v>
      </c>
      <c r="I396" s="6">
        <f>AK396/V396</f>
        <v>1.4848484848484849</v>
      </c>
      <c r="J396" s="5" t="str">
        <f>M396&amp;R396</f>
        <v>BBD-BLR-Budhigere-T1S-route-0</v>
      </c>
      <c r="K396" s="5" t="str">
        <f>IF(AF396="","",C396&amp;AF396)</f>
        <v>31-10-2025861911</v>
      </c>
      <c r="L396" s="4">
        <v>45961</v>
      </c>
      <c r="M396" s="1" t="s">
        <v>7</v>
      </c>
      <c r="N396" s="1" t="s">
        <v>3</v>
      </c>
      <c r="O396" s="1">
        <v>272043505</v>
      </c>
      <c r="P396" s="1">
        <v>3</v>
      </c>
      <c r="Q396" s="1" t="s">
        <v>2</v>
      </c>
      <c r="R396" s="1" t="s">
        <v>23</v>
      </c>
      <c r="S396" s="1">
        <v>355993634</v>
      </c>
      <c r="T396" s="1">
        <v>33</v>
      </c>
      <c r="U396" s="1">
        <v>0</v>
      </c>
      <c r="V396" s="1">
        <v>33</v>
      </c>
      <c r="W396" s="1" t="s">
        <v>0</v>
      </c>
      <c r="X396" s="1">
        <v>152500</v>
      </c>
      <c r="Y396" s="1">
        <v>50</v>
      </c>
      <c r="Z396" s="1">
        <v>1.1619999999999999</v>
      </c>
      <c r="AA396" s="2">
        <v>45961.1875</v>
      </c>
      <c r="AB396" s="2">
        <v>45961.201990740738</v>
      </c>
      <c r="AC396" s="1">
        <v>20</v>
      </c>
      <c r="AD396" s="1">
        <v>9</v>
      </c>
      <c r="AE396" s="1">
        <v>41.78</v>
      </c>
      <c r="AF396" s="1">
        <v>861911</v>
      </c>
      <c r="AG396" s="1">
        <v>861911</v>
      </c>
      <c r="AH396" s="2">
        <v>45961.178460648145</v>
      </c>
      <c r="AI396" s="2">
        <v>45961.178680555553</v>
      </c>
      <c r="AJ396" s="2">
        <v>45961.212731481479</v>
      </c>
      <c r="AK396" s="1">
        <v>49</v>
      </c>
    </row>
    <row r="397" spans="1:37">
      <c r="A397" s="1" t="e">
        <f t="array" aca="1" ref="A397" ca="1">_xludf.XLOOKUP(M397,'[2]Migrated Societies Data'!D:D,'[2]Migrated Societies Data'!B:B)</f>
        <v>#NAME?</v>
      </c>
      <c r="B397" s="1" t="e">
        <f t="array" aca="1" ref="B397" ca="1">_xludf.XLOOKUP(M397,'[2]Migrated Societies Data'!D:D,'[2]Migrated Societies Data'!E:E)</f>
        <v>#NAME?</v>
      </c>
      <c r="C397" s="1" t="str">
        <f>TEXT(L397,"DD-MM-YYYY")</f>
        <v>31-10-2025</v>
      </c>
      <c r="D397" s="1">
        <f>WEEKNUM(L397,11)</f>
        <v>44</v>
      </c>
      <c r="E397" s="1">
        <f>MONTH(L397)</f>
        <v>10</v>
      </c>
      <c r="F397" s="8" t="e">
        <f ca="1">MOD(_xludf.MINIFS([1]expressOrderReport!$AS:$AS,[1]expressOrderReport!$Q:$Q,$M397,[1]expressOrderReport!$G:$G,$C397),1)</f>
        <v>#NAME?</v>
      </c>
      <c r="G397" s="8" t="e">
        <f ca="1">MOD(_xludf.MAXIFS([1]expressOrderReport!$AS:$AS,[1]expressOrderReport!$Q:$Q,$M397,[1]expressOrderReport!$G:$G,$C397),1)</f>
        <v>#NAME?</v>
      </c>
      <c r="H397" s="7" t="e">
        <f ca="1">(G397-F397)*1440</f>
        <v>#NAME?</v>
      </c>
      <c r="I397" s="6">
        <f>AK397/V397</f>
        <v>2.152173913043478</v>
      </c>
      <c r="J397" s="5" t="str">
        <f>M397&amp;R397</f>
        <v>BBD-BLR-PeenyaPhase3-T1S-route-0</v>
      </c>
      <c r="K397" s="5" t="str">
        <f>IF(AF397="","",C397&amp;AF397)</f>
        <v>31-10-2025861857</v>
      </c>
      <c r="L397" s="4">
        <v>45961</v>
      </c>
      <c r="M397" s="1" t="s">
        <v>13</v>
      </c>
      <c r="N397" s="1" t="s">
        <v>3</v>
      </c>
      <c r="O397" s="1">
        <v>272043507</v>
      </c>
      <c r="P397" s="1">
        <v>3</v>
      </c>
      <c r="Q397" s="1" t="s">
        <v>2</v>
      </c>
      <c r="R397" s="1" t="s">
        <v>23</v>
      </c>
      <c r="S397" s="1">
        <v>355993642</v>
      </c>
      <c r="T397" s="1">
        <v>46</v>
      </c>
      <c r="U397" s="1">
        <v>0</v>
      </c>
      <c r="V397" s="1">
        <v>46</v>
      </c>
      <c r="W397" s="1" t="s">
        <v>0</v>
      </c>
      <c r="X397" s="1">
        <v>152500</v>
      </c>
      <c r="Y397" s="1">
        <v>50</v>
      </c>
      <c r="Z397" s="1">
        <v>5.1890000000000001</v>
      </c>
      <c r="AA397" s="2">
        <v>45961.1875</v>
      </c>
      <c r="AB397" s="2">
        <v>45961.220706018517</v>
      </c>
      <c r="AC397" s="1">
        <v>47</v>
      </c>
      <c r="AD397" s="1">
        <v>9</v>
      </c>
      <c r="AE397" s="1">
        <v>41.92</v>
      </c>
      <c r="AF397" s="1">
        <v>861857</v>
      </c>
      <c r="AG397" s="1">
        <v>861857</v>
      </c>
      <c r="AH397" s="2">
        <v>45961.181284722225</v>
      </c>
      <c r="AI397" s="2">
        <v>45961.181747685187</v>
      </c>
      <c r="AJ397" s="2">
        <v>45961.250601851854</v>
      </c>
      <c r="AK397" s="1">
        <v>99</v>
      </c>
    </row>
    <row r="398" spans="1:37">
      <c r="A398" s="1" t="e">
        <f t="array" aca="1" ref="A398" ca="1">_xludf.XLOOKUP(M398,'[2]Migrated Societies Data'!D:D,'[2]Migrated Societies Data'!B:B)</f>
        <v>#NAME?</v>
      </c>
      <c r="B398" s="1" t="e">
        <f t="array" aca="1" ref="B398" ca="1">_xludf.XLOOKUP(M398,'[2]Migrated Societies Data'!D:D,'[2]Migrated Societies Data'!E:E)</f>
        <v>#NAME?</v>
      </c>
      <c r="C398" s="1" t="str">
        <f>TEXT(L398,"DD-MM-YYYY")</f>
        <v>31-10-2025</v>
      </c>
      <c r="D398" s="1">
        <f>WEEKNUM(L398,11)</f>
        <v>44</v>
      </c>
      <c r="E398" s="1">
        <f>MONTH(L398)</f>
        <v>10</v>
      </c>
      <c r="F398" s="8" t="e">
        <f ca="1">MOD(_xludf.MINIFS([1]expressOrderReport!$AS:$AS,[1]expressOrderReport!$Q:$Q,$M398,[1]expressOrderReport!$G:$G,$C398),1)</f>
        <v>#NAME?</v>
      </c>
      <c r="G398" s="8" t="e">
        <f ca="1">MOD(_xludf.MAXIFS([1]expressOrderReport!$AS:$AS,[1]expressOrderReport!$Q:$Q,$M398,[1]expressOrderReport!$G:$G,$C398),1)</f>
        <v>#NAME?</v>
      </c>
      <c r="H398" s="7" t="e">
        <f ca="1">(G398-F398)*1440</f>
        <v>#NAME?</v>
      </c>
      <c r="I398" s="6">
        <f>AK398/V398</f>
        <v>2.5757575757575757</v>
      </c>
      <c r="J398" s="5" t="str">
        <f>M398&amp;R398</f>
        <v>BBD-BLR-Nagondanahalli-T1S-route-1</v>
      </c>
      <c r="K398" s="5" t="str">
        <f>IF(AF398="","",C398&amp;AF398)</f>
        <v>31-10-2025865198</v>
      </c>
      <c r="L398" s="4">
        <v>45961</v>
      </c>
      <c r="M398" s="1" t="s">
        <v>4</v>
      </c>
      <c r="N398" s="1" t="s">
        <v>3</v>
      </c>
      <c r="O398" s="1">
        <v>272043503</v>
      </c>
      <c r="P398" s="1">
        <v>3</v>
      </c>
      <c r="Q398" s="1" t="s">
        <v>2</v>
      </c>
      <c r="R398" s="1" t="s">
        <v>16</v>
      </c>
      <c r="S398" s="1">
        <v>355993626</v>
      </c>
      <c r="T398" s="1">
        <v>33</v>
      </c>
      <c r="U398" s="1">
        <v>0</v>
      </c>
      <c r="V398" s="1">
        <v>33</v>
      </c>
      <c r="W398" s="1" t="s">
        <v>0</v>
      </c>
      <c r="X398" s="1">
        <v>152500</v>
      </c>
      <c r="Y398" s="1">
        <v>50</v>
      </c>
      <c r="Z398" s="1">
        <v>2.746</v>
      </c>
      <c r="AA398" s="2">
        <v>45961.1875</v>
      </c>
      <c r="AB398" s="2">
        <v>45961.207800925928</v>
      </c>
      <c r="AC398" s="1">
        <v>29</v>
      </c>
      <c r="AD398" s="1">
        <v>9</v>
      </c>
      <c r="AE398" s="1">
        <v>41.53</v>
      </c>
      <c r="AF398" s="1">
        <v>865198</v>
      </c>
      <c r="AG398" s="1">
        <v>865198</v>
      </c>
      <c r="AH398" s="2">
        <v>45961.174270833333</v>
      </c>
      <c r="AI398" s="2">
        <v>45961.17454861111</v>
      </c>
      <c r="AJ398" s="2">
        <v>45961.233599537038</v>
      </c>
      <c r="AK398" s="1">
        <v>85</v>
      </c>
    </row>
    <row r="399" spans="1:37">
      <c r="A399" s="1" t="e">
        <f t="array" aca="1" ref="A399" ca="1">_xludf.XLOOKUP(M399,'[2]Migrated Societies Data'!D:D,'[2]Migrated Societies Data'!B:B)</f>
        <v>#NAME?</v>
      </c>
      <c r="B399" s="1" t="e">
        <f t="array" aca="1" ref="B399" ca="1">_xludf.XLOOKUP(M399,'[2]Migrated Societies Data'!D:D,'[2]Migrated Societies Data'!E:E)</f>
        <v>#NAME?</v>
      </c>
      <c r="C399" s="1" t="str">
        <f>TEXT(L399,"DD-MM-YYYY")</f>
        <v>31-10-2025</v>
      </c>
      <c r="D399" s="1">
        <f>WEEKNUM(L399,11)</f>
        <v>44</v>
      </c>
      <c r="E399" s="1">
        <f>MONTH(L399)</f>
        <v>10</v>
      </c>
      <c r="F399" s="8" t="e">
        <f ca="1">MOD(_xludf.MINIFS([1]expressOrderReport!$AS:$AS,[1]expressOrderReport!$Q:$Q,$M399,[1]expressOrderReport!$G:$G,$C399),1)</f>
        <v>#NAME?</v>
      </c>
      <c r="G399" s="8" t="e">
        <f ca="1">MOD(_xludf.MAXIFS([1]expressOrderReport!$AS:$AS,[1]expressOrderReport!$Q:$Q,$M399,[1]expressOrderReport!$G:$G,$C399),1)</f>
        <v>#NAME?</v>
      </c>
      <c r="H399" s="7" t="e">
        <f ca="1">(G399-F399)*1440</f>
        <v>#NAME?</v>
      </c>
      <c r="I399" s="6">
        <f>AK399/V399</f>
        <v>7.25</v>
      </c>
      <c r="J399" s="5" t="str">
        <f>M399&amp;R399</f>
        <v>BBD-BLR-Budhigere-T1S-route-1</v>
      </c>
      <c r="K399" s="5" t="str">
        <f>IF(AF399="","",C399&amp;AF399)</f>
        <v>31-10-2025861946</v>
      </c>
      <c r="L399" s="4">
        <v>45961</v>
      </c>
      <c r="M399" s="1" t="s">
        <v>7</v>
      </c>
      <c r="N399" s="1" t="s">
        <v>3</v>
      </c>
      <c r="O399" s="1">
        <v>272043505</v>
      </c>
      <c r="P399" s="1">
        <v>3</v>
      </c>
      <c r="Q399" s="1" t="s">
        <v>2</v>
      </c>
      <c r="R399" s="1" t="s">
        <v>16</v>
      </c>
      <c r="S399" s="1">
        <v>355993635</v>
      </c>
      <c r="T399" s="1">
        <v>36</v>
      </c>
      <c r="U399" s="1">
        <v>0</v>
      </c>
      <c r="V399" s="1">
        <v>36</v>
      </c>
      <c r="W399" s="1" t="s">
        <v>0</v>
      </c>
      <c r="X399" s="1">
        <v>152500</v>
      </c>
      <c r="Y399" s="1">
        <v>50</v>
      </c>
      <c r="Z399" s="1">
        <v>1.1619999999999999</v>
      </c>
      <c r="AA399" s="2">
        <v>45961.1875</v>
      </c>
      <c r="AB399" s="2">
        <v>45961.205694444441</v>
      </c>
      <c r="AC399" s="1">
        <v>26</v>
      </c>
      <c r="AD399" s="1">
        <v>9</v>
      </c>
      <c r="AE399" s="1">
        <v>41.04</v>
      </c>
      <c r="AF399" s="1">
        <v>861946</v>
      </c>
      <c r="AG399" s="1">
        <v>861946</v>
      </c>
      <c r="AH399" s="2">
        <v>45961.187060185184</v>
      </c>
      <c r="AI399" s="2">
        <v>45961.187268518515</v>
      </c>
      <c r="AJ399" s="2">
        <v>45961.368576388886</v>
      </c>
      <c r="AK399" s="1">
        <v>261</v>
      </c>
    </row>
    <row r="400" spans="1:37">
      <c r="A400" s="1" t="e">
        <f t="array" aca="1" ref="A400" ca="1">_xludf.XLOOKUP(M400,'[2]Migrated Societies Data'!D:D,'[2]Migrated Societies Data'!B:B)</f>
        <v>#NAME?</v>
      </c>
      <c r="B400" s="1" t="e">
        <f t="array" aca="1" ref="B400" ca="1">_xludf.XLOOKUP(M400,'[2]Migrated Societies Data'!D:D,'[2]Migrated Societies Data'!E:E)</f>
        <v>#NAME?</v>
      </c>
      <c r="C400" s="1" t="str">
        <f>TEXT(L400,"DD-MM-YYYY")</f>
        <v>31-10-2025</v>
      </c>
      <c r="D400" s="1">
        <f>WEEKNUM(L400,11)</f>
        <v>44</v>
      </c>
      <c r="E400" s="1">
        <f>MONTH(L400)</f>
        <v>10</v>
      </c>
      <c r="F400" s="8" t="e">
        <f ca="1">MOD(_xludf.MINIFS([1]expressOrderReport!$AS:$AS,[1]expressOrderReport!$Q:$Q,$M400,[1]expressOrderReport!$G:$G,$C400),1)</f>
        <v>#NAME?</v>
      </c>
      <c r="G400" s="8" t="e">
        <f ca="1">MOD(_xludf.MAXIFS([1]expressOrderReport!$AS:$AS,[1]expressOrderReport!$Q:$Q,$M400,[1]expressOrderReport!$G:$G,$C400),1)</f>
        <v>#NAME?</v>
      </c>
      <c r="H400" s="7" t="e">
        <f ca="1">(G400-F400)*1440</f>
        <v>#NAME?</v>
      </c>
      <c r="I400" s="6">
        <f>AK400/V400</f>
        <v>2.1081081081081079</v>
      </c>
      <c r="J400" s="5" t="str">
        <f>M400&amp;R400</f>
        <v>BBD-BLR-PeenyaPhase3-T1S-route-1</v>
      </c>
      <c r="K400" s="5" t="str">
        <f>IF(AF400="","",C400&amp;AF400)</f>
        <v>31-10-2025835425</v>
      </c>
      <c r="L400" s="4">
        <v>45961</v>
      </c>
      <c r="M400" s="1" t="s">
        <v>13</v>
      </c>
      <c r="N400" s="1" t="s">
        <v>3</v>
      </c>
      <c r="O400" s="1">
        <v>272043507</v>
      </c>
      <c r="P400" s="1">
        <v>3</v>
      </c>
      <c r="Q400" s="1" t="s">
        <v>2</v>
      </c>
      <c r="R400" s="1" t="s">
        <v>16</v>
      </c>
      <c r="S400" s="1">
        <v>355993643</v>
      </c>
      <c r="T400" s="1">
        <v>40</v>
      </c>
      <c r="U400" s="1">
        <v>3</v>
      </c>
      <c r="V400" s="1">
        <v>37</v>
      </c>
      <c r="W400" s="1" t="s">
        <v>0</v>
      </c>
      <c r="X400" s="1">
        <v>152500</v>
      </c>
      <c r="Y400" s="1">
        <v>50</v>
      </c>
      <c r="Z400" s="1">
        <v>4.1959999999999997</v>
      </c>
      <c r="AA400" s="2">
        <v>45961.1875</v>
      </c>
      <c r="AB400" s="2">
        <v>45961.214837962965</v>
      </c>
      <c r="AC400" s="1">
        <v>39</v>
      </c>
      <c r="AD400" s="1">
        <v>9</v>
      </c>
      <c r="AE400" s="1">
        <v>41.63</v>
      </c>
      <c r="AF400" s="1">
        <v>835425</v>
      </c>
      <c r="AG400" s="1">
        <v>835425</v>
      </c>
      <c r="AH400" s="2">
        <v>45961.181840277779</v>
      </c>
      <c r="AI400" s="2">
        <v>45961.182060185187</v>
      </c>
      <c r="AJ400" s="2">
        <v>45961.236701388887</v>
      </c>
      <c r="AK400" s="1">
        <v>78</v>
      </c>
    </row>
    <row r="401" spans="1:37">
      <c r="A401" s="1" t="e">
        <f t="array" aca="1" ref="A401" ca="1">_xludf.XLOOKUP(M401,'[2]Migrated Societies Data'!D:D,'[2]Migrated Societies Data'!B:B)</f>
        <v>#NAME?</v>
      </c>
      <c r="B401" s="1" t="e">
        <f t="array" aca="1" ref="B401" ca="1">_xludf.XLOOKUP(M401,'[2]Migrated Societies Data'!D:D,'[2]Migrated Societies Data'!E:E)</f>
        <v>#NAME?</v>
      </c>
      <c r="C401" s="1" t="str">
        <f>TEXT(L401,"DD-MM-YYYY")</f>
        <v>31-10-2025</v>
      </c>
      <c r="D401" s="1">
        <f>WEEKNUM(L401,11)</f>
        <v>44</v>
      </c>
      <c r="E401" s="1">
        <f>MONTH(L401)</f>
        <v>10</v>
      </c>
      <c r="F401" s="8" t="e">
        <f ca="1">MOD(_xludf.MINIFS([1]expressOrderReport!$AS:$AS,[1]expressOrderReport!$Q:$Q,$M401,[1]expressOrderReport!$G:$G,$C401),1)</f>
        <v>#NAME?</v>
      </c>
      <c r="G401" s="8" t="e">
        <f ca="1">MOD(_xludf.MAXIFS([1]expressOrderReport!$AS:$AS,[1]expressOrderReport!$Q:$Q,$M401,[1]expressOrderReport!$G:$G,$C401),1)</f>
        <v>#NAME?</v>
      </c>
      <c r="H401" s="7" t="e">
        <f ca="1">(G401-F401)*1440</f>
        <v>#NAME?</v>
      </c>
      <c r="I401" s="6">
        <f>AK401/V401</f>
        <v>3.5161290322580645</v>
      </c>
      <c r="J401" s="5" t="str">
        <f>M401&amp;R401</f>
        <v>BBD-BLR-Nagondanahalli-T1S-route-2</v>
      </c>
      <c r="K401" s="5" t="str">
        <f>IF(AF401="","",C401&amp;AF401)</f>
        <v>31-10-2025867028</v>
      </c>
      <c r="L401" s="4">
        <v>45961</v>
      </c>
      <c r="M401" s="1" t="s">
        <v>4</v>
      </c>
      <c r="N401" s="1" t="s">
        <v>3</v>
      </c>
      <c r="O401" s="1">
        <v>272043503</v>
      </c>
      <c r="P401" s="1">
        <v>3</v>
      </c>
      <c r="Q401" s="1" t="s">
        <v>2</v>
      </c>
      <c r="R401" s="1" t="s">
        <v>11</v>
      </c>
      <c r="S401" s="1">
        <v>355993627</v>
      </c>
      <c r="T401" s="1">
        <v>31</v>
      </c>
      <c r="U401" s="1">
        <v>0</v>
      </c>
      <c r="V401" s="1">
        <v>31</v>
      </c>
      <c r="W401" s="1" t="s">
        <v>0</v>
      </c>
      <c r="X401" s="1">
        <v>152500</v>
      </c>
      <c r="Y401" s="1">
        <v>50</v>
      </c>
      <c r="Z401" s="1">
        <v>1.7030000000000001</v>
      </c>
      <c r="AA401" s="2">
        <v>45961.1875</v>
      </c>
      <c r="AB401" s="2">
        <v>45961.201481481483</v>
      </c>
      <c r="AC401" s="1">
        <v>20</v>
      </c>
      <c r="AD401" s="1">
        <v>9</v>
      </c>
      <c r="AE401" s="1">
        <v>41.18</v>
      </c>
      <c r="AF401" s="1">
        <v>867028</v>
      </c>
      <c r="AG401" s="1">
        <v>867028</v>
      </c>
      <c r="AH401" s="2">
        <v>45961.176249999997</v>
      </c>
      <c r="AI401" s="2">
        <v>45961.17800925926</v>
      </c>
      <c r="AJ401" s="2">
        <v>45961.254120370373</v>
      </c>
      <c r="AK401" s="1">
        <v>109</v>
      </c>
    </row>
    <row r="402" spans="1:37">
      <c r="A402" s="1" t="e">
        <f t="array" aca="1" ref="A402" ca="1">_xludf.XLOOKUP(M402,'[2]Migrated Societies Data'!D:D,'[2]Migrated Societies Data'!B:B)</f>
        <v>#NAME?</v>
      </c>
      <c r="B402" s="1" t="e">
        <f t="array" aca="1" ref="B402" ca="1">_xludf.XLOOKUP(M402,'[2]Migrated Societies Data'!D:D,'[2]Migrated Societies Data'!E:E)</f>
        <v>#NAME?</v>
      </c>
      <c r="C402" s="1" t="str">
        <f>TEXT(L402,"DD-MM-YYYY")</f>
        <v>31-10-2025</v>
      </c>
      <c r="D402" s="1">
        <f>WEEKNUM(L402,11)</f>
        <v>44</v>
      </c>
      <c r="E402" s="1">
        <f>MONTH(L402)</f>
        <v>10</v>
      </c>
      <c r="F402" s="8" t="e">
        <f ca="1">MOD(_xludf.MINIFS([1]expressOrderReport!$AS:$AS,[1]expressOrderReport!$Q:$Q,$M402,[1]expressOrderReport!$G:$G,$C402),1)</f>
        <v>#NAME?</v>
      </c>
      <c r="G402" s="8" t="e">
        <f ca="1">MOD(_xludf.MAXIFS([1]expressOrderReport!$AS:$AS,[1]expressOrderReport!$Q:$Q,$M402,[1]expressOrderReport!$G:$G,$C402),1)</f>
        <v>#NAME?</v>
      </c>
      <c r="H402" s="7" t="e">
        <f ca="1">(G402-F402)*1440</f>
        <v>#NAME?</v>
      </c>
      <c r="I402" s="6">
        <f>AK402/V402</f>
        <v>1.4444444444444444</v>
      </c>
      <c r="J402" s="5" t="str">
        <f>M402&amp;R402</f>
        <v>BBD-BLR-Budhigere-T1S-route-2</v>
      </c>
      <c r="K402" s="5" t="str">
        <f>IF(AF402="","",C402&amp;AF402)</f>
        <v>31-10-2025861883</v>
      </c>
      <c r="L402" s="4">
        <v>45961</v>
      </c>
      <c r="M402" s="1" t="s">
        <v>7</v>
      </c>
      <c r="N402" s="1" t="s">
        <v>3</v>
      </c>
      <c r="O402" s="1">
        <v>272043505</v>
      </c>
      <c r="P402" s="1">
        <v>3</v>
      </c>
      <c r="Q402" s="1" t="s">
        <v>2</v>
      </c>
      <c r="R402" s="1" t="s">
        <v>11</v>
      </c>
      <c r="S402" s="1">
        <v>355993638</v>
      </c>
      <c r="T402" s="1">
        <v>27</v>
      </c>
      <c r="U402" s="1">
        <v>0</v>
      </c>
      <c r="V402" s="1">
        <v>27</v>
      </c>
      <c r="W402" s="1" t="s">
        <v>0</v>
      </c>
      <c r="X402" s="1">
        <v>152500</v>
      </c>
      <c r="Y402" s="1">
        <v>50</v>
      </c>
      <c r="Z402" s="1">
        <v>1.1619999999999999</v>
      </c>
      <c r="AA402" s="2">
        <v>45961.1875</v>
      </c>
      <c r="AB402" s="2">
        <v>45961.199791666666</v>
      </c>
      <c r="AC402" s="1">
        <v>17</v>
      </c>
      <c r="AD402" s="1">
        <v>9</v>
      </c>
      <c r="AE402" s="1">
        <v>40.5</v>
      </c>
      <c r="AF402" s="1">
        <v>861883</v>
      </c>
      <c r="AG402" s="1">
        <v>861883</v>
      </c>
      <c r="AH402" s="2">
        <v>45961.232187499998</v>
      </c>
      <c r="AI402" s="2">
        <v>45961.23238425926</v>
      </c>
      <c r="AJ402" s="2">
        <v>45961.259872685187</v>
      </c>
      <c r="AK402" s="1">
        <v>39</v>
      </c>
    </row>
    <row r="403" spans="1:37">
      <c r="A403" s="1" t="e">
        <f t="array" aca="1" ref="A403" ca="1">_xludf.XLOOKUP(M403,'[2]Migrated Societies Data'!D:D,'[2]Migrated Societies Data'!B:B)</f>
        <v>#NAME?</v>
      </c>
      <c r="B403" s="1" t="e">
        <f t="array" aca="1" ref="B403" ca="1">_xludf.XLOOKUP(M403,'[2]Migrated Societies Data'!D:D,'[2]Migrated Societies Data'!E:E)</f>
        <v>#NAME?</v>
      </c>
      <c r="C403" s="1" t="str">
        <f>TEXT(L403,"DD-MM-YYYY")</f>
        <v>31-10-2025</v>
      </c>
      <c r="D403" s="1">
        <f>WEEKNUM(L403,11)</f>
        <v>44</v>
      </c>
      <c r="E403" s="1">
        <f>MONTH(L403)</f>
        <v>10</v>
      </c>
      <c r="F403" s="8" t="e">
        <f ca="1">MOD(_xludf.MINIFS([1]expressOrderReport!$AS:$AS,[1]expressOrderReport!$Q:$Q,$M403,[1]expressOrderReport!$G:$G,$C403),1)</f>
        <v>#NAME?</v>
      </c>
      <c r="G403" s="8" t="e">
        <f ca="1">MOD(_xludf.MAXIFS([1]expressOrderReport!$AS:$AS,[1]expressOrderReport!$Q:$Q,$M403,[1]expressOrderReport!$G:$G,$C403),1)</f>
        <v>#NAME?</v>
      </c>
      <c r="H403" s="7" t="e">
        <f ca="1">(G403-F403)*1440</f>
        <v>#NAME?</v>
      </c>
      <c r="I403" s="6">
        <f>AK403/V403</f>
        <v>2.875</v>
      </c>
      <c r="J403" s="5" t="str">
        <f>M403&amp;R403</f>
        <v>BBD-BLR-PeenyaPhase3-T1S-route-2</v>
      </c>
      <c r="K403" s="5" t="str">
        <f>IF(AF403="","",C403&amp;AF403)</f>
        <v>31-10-2025835426</v>
      </c>
      <c r="L403" s="4">
        <v>45961</v>
      </c>
      <c r="M403" s="1" t="s">
        <v>13</v>
      </c>
      <c r="N403" s="1" t="s">
        <v>3</v>
      </c>
      <c r="O403" s="1">
        <v>272043507</v>
      </c>
      <c r="P403" s="1">
        <v>3</v>
      </c>
      <c r="Q403" s="1" t="s">
        <v>2</v>
      </c>
      <c r="R403" s="1" t="s">
        <v>11</v>
      </c>
      <c r="S403" s="1">
        <v>355993641</v>
      </c>
      <c r="T403" s="1">
        <v>16</v>
      </c>
      <c r="U403" s="1">
        <v>0</v>
      </c>
      <c r="V403" s="1">
        <v>16</v>
      </c>
      <c r="W403" s="1" t="s">
        <v>0</v>
      </c>
      <c r="X403" s="1">
        <v>152500</v>
      </c>
      <c r="Y403" s="1">
        <v>50</v>
      </c>
      <c r="Z403" s="1">
        <v>1.798</v>
      </c>
      <c r="AA403" s="2">
        <v>45961.1875</v>
      </c>
      <c r="AB403" s="2">
        <v>45961.198425925926</v>
      </c>
      <c r="AC403" s="1">
        <v>15</v>
      </c>
      <c r="AD403" s="1">
        <v>9</v>
      </c>
      <c r="AE403" s="1">
        <v>13.2</v>
      </c>
      <c r="AF403" s="1">
        <v>835426</v>
      </c>
      <c r="AG403" s="1">
        <v>835426</v>
      </c>
      <c r="AH403" s="2">
        <v>45961.173831018517</v>
      </c>
      <c r="AI403" s="2">
        <v>45961.17396990741</v>
      </c>
      <c r="AJ403" s="2">
        <v>45961.206134259257</v>
      </c>
      <c r="AK403" s="1">
        <v>46</v>
      </c>
    </row>
    <row r="404" spans="1:37">
      <c r="A404" s="1" t="e">
        <f t="array" aca="1" ref="A404" ca="1">_xludf.XLOOKUP(M404,'[2]Migrated Societies Data'!D:D,'[2]Migrated Societies Data'!B:B)</f>
        <v>#NAME?</v>
      </c>
      <c r="B404" s="1" t="e">
        <f t="array" aca="1" ref="B404" ca="1">_xludf.XLOOKUP(M404,'[2]Migrated Societies Data'!D:D,'[2]Migrated Societies Data'!E:E)</f>
        <v>#NAME?</v>
      </c>
      <c r="C404" s="1" t="str">
        <f>TEXT(L404,"DD-MM-YYYY")</f>
        <v>31-10-2025</v>
      </c>
      <c r="D404" s="1">
        <f>WEEKNUM(L404,11)</f>
        <v>44</v>
      </c>
      <c r="E404" s="1">
        <f>MONTH(L404)</f>
        <v>10</v>
      </c>
      <c r="F404" s="8" t="e">
        <f ca="1">MOD(_xludf.MINIFS([1]expressOrderReport!$AS:$AS,[1]expressOrderReport!$Q:$Q,$M404,[1]expressOrderReport!$G:$G,$C404),1)</f>
        <v>#NAME?</v>
      </c>
      <c r="G404" s="8" t="e">
        <f ca="1">MOD(_xludf.MAXIFS([1]expressOrderReport!$AS:$AS,[1]expressOrderReport!$Q:$Q,$M404,[1]expressOrderReport!$G:$G,$C404),1)</f>
        <v>#NAME?</v>
      </c>
      <c r="H404" s="7" t="e">
        <f ca="1">(G404-F404)*1440</f>
        <v>#NAME?</v>
      </c>
      <c r="I404" s="6">
        <f>AK404/V404</f>
        <v>1.4827586206896552</v>
      </c>
      <c r="J404" s="5" t="str">
        <f>M404&amp;R404</f>
        <v>BBD-BLR-Nagondanahalli-T1S-route-3</v>
      </c>
      <c r="K404" s="5" t="str">
        <f>IF(AF404="","",C404&amp;AF404)</f>
        <v>31-10-2025864231</v>
      </c>
      <c r="L404" s="4">
        <v>45961</v>
      </c>
      <c r="M404" s="1" t="s">
        <v>4</v>
      </c>
      <c r="N404" s="1" t="s">
        <v>3</v>
      </c>
      <c r="O404" s="1">
        <v>272043503</v>
      </c>
      <c r="P404" s="1">
        <v>3</v>
      </c>
      <c r="Q404" s="1" t="s">
        <v>2</v>
      </c>
      <c r="R404" s="1" t="s">
        <v>9</v>
      </c>
      <c r="S404" s="1">
        <v>355993625</v>
      </c>
      <c r="T404" s="1">
        <v>30</v>
      </c>
      <c r="U404" s="1">
        <v>1</v>
      </c>
      <c r="V404" s="1">
        <v>29</v>
      </c>
      <c r="W404" s="1" t="s">
        <v>0</v>
      </c>
      <c r="X404" s="1">
        <v>152500</v>
      </c>
      <c r="Y404" s="1">
        <v>50</v>
      </c>
      <c r="Z404" s="1">
        <v>2.6040000000000001</v>
      </c>
      <c r="AA404" s="2">
        <v>45961.1875</v>
      </c>
      <c r="AB404" s="2">
        <v>45961.203506944446</v>
      </c>
      <c r="AC404" s="1">
        <v>23</v>
      </c>
      <c r="AD404" s="1">
        <v>9</v>
      </c>
      <c r="AE404" s="1">
        <v>41.83</v>
      </c>
      <c r="AF404" s="1">
        <v>864231</v>
      </c>
      <c r="AG404" s="1">
        <v>864231</v>
      </c>
      <c r="AH404" s="2">
        <v>45961.189409722225</v>
      </c>
      <c r="AI404" s="2">
        <v>45961.189803240741</v>
      </c>
      <c r="AJ404" s="2">
        <v>45961.21979166667</v>
      </c>
      <c r="AK404" s="1">
        <v>43</v>
      </c>
    </row>
    <row r="405" spans="1:37">
      <c r="A405" s="1" t="e">
        <f t="array" aca="1" ref="A405" ca="1">_xludf.XLOOKUP(M405,'[2]Migrated Societies Data'!D:D,'[2]Migrated Societies Data'!B:B)</f>
        <v>#NAME?</v>
      </c>
      <c r="B405" s="1" t="e">
        <f t="array" aca="1" ref="B405" ca="1">_xludf.XLOOKUP(M405,'[2]Migrated Societies Data'!D:D,'[2]Migrated Societies Data'!E:E)</f>
        <v>#NAME?</v>
      </c>
      <c r="C405" s="1" t="str">
        <f>TEXT(L405,"DD-MM-YYYY")</f>
        <v>31-10-2025</v>
      </c>
      <c r="D405" s="1">
        <f>WEEKNUM(L405,11)</f>
        <v>44</v>
      </c>
      <c r="E405" s="1">
        <f>MONTH(L405)</f>
        <v>10</v>
      </c>
      <c r="F405" s="8" t="e">
        <f ca="1">MOD(_xludf.MINIFS([1]expressOrderReport!$AS:$AS,[1]expressOrderReport!$Q:$Q,$M405,[1]expressOrderReport!$G:$G,$C405),1)</f>
        <v>#NAME?</v>
      </c>
      <c r="G405" s="8" t="e">
        <f ca="1">MOD(_xludf.MAXIFS([1]expressOrderReport!$AS:$AS,[1]expressOrderReport!$Q:$Q,$M405,[1]expressOrderReport!$G:$G,$C405),1)</f>
        <v>#NAME?</v>
      </c>
      <c r="H405" s="7" t="e">
        <f ca="1">(G405-F405)*1440</f>
        <v>#NAME?</v>
      </c>
      <c r="I405" s="6">
        <f>AK405/V405</f>
        <v>1.1935483870967742</v>
      </c>
      <c r="J405" s="5" t="str">
        <f>M405&amp;R405</f>
        <v>BBD-BLR-Budhigere-T1S-route-3</v>
      </c>
      <c r="K405" s="5" t="str">
        <f>IF(AF405="","",C405&amp;AF405)</f>
        <v>31-10-2025861799</v>
      </c>
      <c r="L405" s="4">
        <v>45961</v>
      </c>
      <c r="M405" s="1" t="s">
        <v>7</v>
      </c>
      <c r="N405" s="1" t="s">
        <v>3</v>
      </c>
      <c r="O405" s="1">
        <v>272043505</v>
      </c>
      <c r="P405" s="1">
        <v>3</v>
      </c>
      <c r="Q405" s="1" t="s">
        <v>2</v>
      </c>
      <c r="R405" s="1" t="s">
        <v>9</v>
      </c>
      <c r="S405" s="1">
        <v>355993640</v>
      </c>
      <c r="T405" s="1">
        <v>31</v>
      </c>
      <c r="U405" s="1">
        <v>0</v>
      </c>
      <c r="V405" s="1">
        <v>31</v>
      </c>
      <c r="W405" s="1" t="s">
        <v>0</v>
      </c>
      <c r="X405" s="1">
        <v>152500</v>
      </c>
      <c r="Y405" s="1">
        <v>50</v>
      </c>
      <c r="Z405" s="1">
        <v>1.1619999999999999</v>
      </c>
      <c r="AA405" s="2">
        <v>45961.1875</v>
      </c>
      <c r="AB405" s="2">
        <v>45961.200891203705</v>
      </c>
      <c r="AC405" s="1">
        <v>19</v>
      </c>
      <c r="AD405" s="1">
        <v>9</v>
      </c>
      <c r="AE405" s="1">
        <v>41.26</v>
      </c>
      <c r="AF405" s="1">
        <v>861799</v>
      </c>
      <c r="AG405" s="1">
        <v>861799</v>
      </c>
      <c r="AH405" s="2">
        <v>45961.222430555557</v>
      </c>
      <c r="AI405" s="2">
        <v>45961.222685185188</v>
      </c>
      <c r="AJ405" s="2">
        <v>45961.248993055553</v>
      </c>
      <c r="AK405" s="1">
        <v>37</v>
      </c>
    </row>
    <row r="406" spans="1:37">
      <c r="A406" s="1" t="e">
        <f t="array" aca="1" ref="A406" ca="1">_xludf.XLOOKUP(M406,'[2]Migrated Societies Data'!D:D,'[2]Migrated Societies Data'!B:B)</f>
        <v>#NAME?</v>
      </c>
      <c r="B406" s="1" t="e">
        <f t="array" aca="1" ref="B406" ca="1">_xludf.XLOOKUP(M406,'[2]Migrated Societies Data'!D:D,'[2]Migrated Societies Data'!E:E)</f>
        <v>#NAME?</v>
      </c>
      <c r="C406" s="1" t="str">
        <f>TEXT(L406,"DD-MM-YYYY")</f>
        <v>31-10-2025</v>
      </c>
      <c r="D406" s="1">
        <f>WEEKNUM(L406,11)</f>
        <v>44</v>
      </c>
      <c r="E406" s="1">
        <f>MONTH(L406)</f>
        <v>10</v>
      </c>
      <c r="F406" s="8" t="e">
        <f ca="1">MOD(_xludf.MINIFS([1]expressOrderReport!$AS:$AS,[1]expressOrderReport!$Q:$Q,$M406,[1]expressOrderReport!$G:$G,$C406),1)</f>
        <v>#NAME?</v>
      </c>
      <c r="G406" s="8" t="e">
        <f ca="1">MOD(_xludf.MAXIFS([1]expressOrderReport!$AS:$AS,[1]expressOrderReport!$Q:$Q,$M406,[1]expressOrderReport!$G:$G,$C406),1)</f>
        <v>#NAME?</v>
      </c>
      <c r="H406" s="7" t="e">
        <f ca="1">(G406-F406)*1440</f>
        <v>#NAME?</v>
      </c>
      <c r="I406" s="6">
        <f>AK406/V406</f>
        <v>2.870967741935484</v>
      </c>
      <c r="J406" s="5" t="str">
        <f>M406&amp;R406</f>
        <v>BBD-BLR-Nagondanahalli-T1S-route-4</v>
      </c>
      <c r="K406" s="5" t="str">
        <f>IF(AF406="","",C406&amp;AF406)</f>
        <v>31-10-2025865184</v>
      </c>
      <c r="L406" s="4">
        <v>45961</v>
      </c>
      <c r="M406" s="1" t="s">
        <v>4</v>
      </c>
      <c r="N406" s="1" t="s">
        <v>3</v>
      </c>
      <c r="O406" s="1">
        <v>272043503</v>
      </c>
      <c r="P406" s="1">
        <v>3</v>
      </c>
      <c r="Q406" s="1" t="s">
        <v>2</v>
      </c>
      <c r="R406" s="1" t="s">
        <v>8</v>
      </c>
      <c r="S406" s="1">
        <v>355993628</v>
      </c>
      <c r="T406" s="1">
        <v>32</v>
      </c>
      <c r="U406" s="1">
        <v>1</v>
      </c>
      <c r="V406" s="1">
        <v>31</v>
      </c>
      <c r="W406" s="1" t="s">
        <v>0</v>
      </c>
      <c r="X406" s="1">
        <v>152500</v>
      </c>
      <c r="Y406" s="1">
        <v>50</v>
      </c>
      <c r="Z406" s="1">
        <v>3.5539999999999998</v>
      </c>
      <c r="AA406" s="2">
        <v>45961.1875</v>
      </c>
      <c r="AB406" s="2">
        <v>45961.211863425924</v>
      </c>
      <c r="AC406" s="1">
        <v>35</v>
      </c>
      <c r="AD406" s="1">
        <v>9</v>
      </c>
      <c r="AE406" s="1">
        <v>41.78</v>
      </c>
      <c r="AF406" s="1">
        <v>865184</v>
      </c>
      <c r="AG406" s="1">
        <v>865184</v>
      </c>
      <c r="AH406" s="2">
        <v>45961.18241898148</v>
      </c>
      <c r="AI406" s="2">
        <v>45961.182615740741</v>
      </c>
      <c r="AJ406" s="2">
        <v>45961.244849537034</v>
      </c>
      <c r="AK406" s="1">
        <v>89</v>
      </c>
    </row>
    <row r="407" spans="1:37">
      <c r="A407" s="1" t="e">
        <f t="array" aca="1" ref="A407" ca="1">_xludf.XLOOKUP(M407,'[2]Migrated Societies Data'!D:D,'[2]Migrated Societies Data'!B:B)</f>
        <v>#NAME?</v>
      </c>
      <c r="B407" s="1" t="e">
        <f t="array" aca="1" ref="B407" ca="1">_xludf.XLOOKUP(M407,'[2]Migrated Societies Data'!D:D,'[2]Migrated Societies Data'!E:E)</f>
        <v>#NAME?</v>
      </c>
      <c r="C407" s="1" t="str">
        <f>TEXT(L407,"DD-MM-YYYY")</f>
        <v>31-10-2025</v>
      </c>
      <c r="D407" s="1">
        <f>WEEKNUM(L407,11)</f>
        <v>44</v>
      </c>
      <c r="E407" s="1">
        <f>MONTH(L407)</f>
        <v>10</v>
      </c>
      <c r="F407" s="8" t="e">
        <f ca="1">MOD(_xludf.MINIFS([1]expressOrderReport!$AS:$AS,[1]expressOrderReport!$Q:$Q,$M407,[1]expressOrderReport!$G:$G,$C407),1)</f>
        <v>#NAME?</v>
      </c>
      <c r="G407" s="8" t="e">
        <f ca="1">MOD(_xludf.MAXIFS([1]expressOrderReport!$AS:$AS,[1]expressOrderReport!$Q:$Q,$M407,[1]expressOrderReport!$G:$G,$C407),1)</f>
        <v>#NAME?</v>
      </c>
      <c r="H407" s="7" t="e">
        <f ca="1">(G407-F407)*1440</f>
        <v>#NAME?</v>
      </c>
      <c r="I407" s="6">
        <f>AK407/V407</f>
        <v>1.9230769230769231</v>
      </c>
      <c r="J407" s="5" t="str">
        <f>M407&amp;R407</f>
        <v>BBD-BLR-Budhigere-T1S-route-4</v>
      </c>
      <c r="K407" s="5" t="str">
        <f>IF(AF407="","",C407&amp;AF407)</f>
        <v>31-10-2025861883</v>
      </c>
      <c r="L407" s="4">
        <v>45961</v>
      </c>
      <c r="M407" s="1" t="s">
        <v>7</v>
      </c>
      <c r="N407" s="1" t="s">
        <v>3</v>
      </c>
      <c r="O407" s="1">
        <v>272043505</v>
      </c>
      <c r="P407" s="1">
        <v>3</v>
      </c>
      <c r="Q407" s="1" t="s">
        <v>2</v>
      </c>
      <c r="R407" s="1" t="s">
        <v>8</v>
      </c>
      <c r="S407" s="1">
        <v>355993636</v>
      </c>
      <c r="T407" s="1">
        <v>27</v>
      </c>
      <c r="U407" s="1">
        <v>1</v>
      </c>
      <c r="V407" s="1">
        <v>26</v>
      </c>
      <c r="W407" s="1" t="s">
        <v>0</v>
      </c>
      <c r="X407" s="1">
        <v>152500</v>
      </c>
      <c r="Y407" s="1">
        <v>50</v>
      </c>
      <c r="Z407" s="1">
        <v>5.0019999999999998</v>
      </c>
      <c r="AA407" s="2">
        <v>45961.1875</v>
      </c>
      <c r="AB407" s="2">
        <v>45961.211122685185</v>
      </c>
      <c r="AC407" s="1">
        <v>34</v>
      </c>
      <c r="AD407" s="1">
        <v>9</v>
      </c>
      <c r="AE407" s="1">
        <v>41.99</v>
      </c>
      <c r="AF407" s="1">
        <v>861883</v>
      </c>
      <c r="AG407" s="1">
        <v>861883</v>
      </c>
      <c r="AH407" s="2">
        <v>45961.188425925924</v>
      </c>
      <c r="AI407" s="2">
        <v>45961.188611111109</v>
      </c>
      <c r="AJ407" s="2">
        <v>45961.223807870374</v>
      </c>
      <c r="AK407" s="1">
        <v>50</v>
      </c>
    </row>
    <row r="408" spans="1:37">
      <c r="A408" s="1" t="e">
        <f t="array" aca="1" ref="A408" ca="1">_xludf.XLOOKUP(M408,'[2]Migrated Societies Data'!D:D,'[2]Migrated Societies Data'!B:B)</f>
        <v>#NAME?</v>
      </c>
      <c r="B408" s="1" t="e">
        <f t="array" aca="1" ref="B408" ca="1">_xludf.XLOOKUP(M408,'[2]Migrated Societies Data'!D:D,'[2]Migrated Societies Data'!E:E)</f>
        <v>#NAME?</v>
      </c>
      <c r="C408" s="1" t="str">
        <f>TEXT(L408,"DD-MM-YYYY")</f>
        <v>31-10-2025</v>
      </c>
      <c r="D408" s="1">
        <f>WEEKNUM(L408,11)</f>
        <v>44</v>
      </c>
      <c r="E408" s="1">
        <f>MONTH(L408)</f>
        <v>10</v>
      </c>
      <c r="F408" s="8" t="e">
        <f ca="1">MOD(_xludf.MINIFS([1]expressOrderReport!$AS:$AS,[1]expressOrderReport!$Q:$Q,$M408,[1]expressOrderReport!$G:$G,$C408),1)</f>
        <v>#NAME?</v>
      </c>
      <c r="G408" s="8" t="e">
        <f ca="1">MOD(_xludf.MAXIFS([1]expressOrderReport!$AS:$AS,[1]expressOrderReport!$Q:$Q,$M408,[1]expressOrderReport!$G:$G,$C408),1)</f>
        <v>#NAME?</v>
      </c>
      <c r="H408" s="7" t="e">
        <f ca="1">(G408-F408)*1440</f>
        <v>#NAME?</v>
      </c>
      <c r="I408" s="6">
        <f>AK408/V408</f>
        <v>1.6666666666666667</v>
      </c>
      <c r="J408" s="5" t="str">
        <f>M408&amp;R408</f>
        <v>BBD-BLR-Nagondanahalli-T1S-route-5</v>
      </c>
      <c r="K408" s="5" t="str">
        <f>IF(AF408="","",C408&amp;AF408)</f>
        <v>31-10-2025854738</v>
      </c>
      <c r="L408" s="4">
        <v>45961</v>
      </c>
      <c r="M408" s="1" t="s">
        <v>4</v>
      </c>
      <c r="N408" s="1" t="s">
        <v>3</v>
      </c>
      <c r="O408" s="1">
        <v>272043503</v>
      </c>
      <c r="P408" s="1">
        <v>3</v>
      </c>
      <c r="Q408" s="1" t="s">
        <v>2</v>
      </c>
      <c r="R408" s="1" t="s">
        <v>6</v>
      </c>
      <c r="S408" s="1">
        <v>355993629</v>
      </c>
      <c r="T408" s="1">
        <v>39</v>
      </c>
      <c r="U408" s="1">
        <v>3</v>
      </c>
      <c r="V408" s="1">
        <v>36</v>
      </c>
      <c r="W408" s="1" t="s">
        <v>0</v>
      </c>
      <c r="X408" s="1">
        <v>152500</v>
      </c>
      <c r="Y408" s="1">
        <v>50</v>
      </c>
      <c r="Z408" s="1">
        <v>3.0259999999999998</v>
      </c>
      <c r="AA408" s="2">
        <v>45961.1875</v>
      </c>
      <c r="AB408" s="2">
        <v>45961.208865740744</v>
      </c>
      <c r="AC408" s="1">
        <v>30</v>
      </c>
      <c r="AD408" s="1">
        <v>9</v>
      </c>
      <c r="AE408" s="1">
        <v>40.98</v>
      </c>
      <c r="AF408" s="1">
        <v>854738</v>
      </c>
      <c r="AG408" s="1">
        <v>854738</v>
      </c>
      <c r="AH408" s="2">
        <v>45961.168171296296</v>
      </c>
      <c r="AI408" s="2">
        <v>45961.168356481481</v>
      </c>
      <c r="AJ408" s="2">
        <v>45961.2106712963</v>
      </c>
      <c r="AK408" s="1">
        <v>60</v>
      </c>
    </row>
    <row r="409" spans="1:37">
      <c r="A409" s="1" t="e">
        <f t="array" aca="1" ref="A409" ca="1">_xludf.XLOOKUP(M409,'[2]Migrated Societies Data'!D:D,'[2]Migrated Societies Data'!B:B)</f>
        <v>#NAME?</v>
      </c>
      <c r="B409" s="1" t="e">
        <f t="array" aca="1" ref="B409" ca="1">_xludf.XLOOKUP(M409,'[2]Migrated Societies Data'!D:D,'[2]Migrated Societies Data'!E:E)</f>
        <v>#NAME?</v>
      </c>
      <c r="C409" s="1" t="str">
        <f>TEXT(L409,"DD-MM-YYYY")</f>
        <v>31-10-2025</v>
      </c>
      <c r="D409" s="1">
        <f>WEEKNUM(L409,11)</f>
        <v>44</v>
      </c>
      <c r="E409" s="1">
        <f>MONTH(L409)</f>
        <v>10</v>
      </c>
      <c r="F409" s="8" t="e">
        <f ca="1">MOD(_xludf.MINIFS([1]expressOrderReport!$AS:$AS,[1]expressOrderReport!$Q:$Q,$M409,[1]expressOrderReport!$G:$G,$C409),1)</f>
        <v>#NAME?</v>
      </c>
      <c r="G409" s="8" t="e">
        <f ca="1">MOD(_xludf.MAXIFS([1]expressOrderReport!$AS:$AS,[1]expressOrderReport!$Q:$Q,$M409,[1]expressOrderReport!$G:$G,$C409),1)</f>
        <v>#NAME?</v>
      </c>
      <c r="H409" s="7" t="e">
        <f ca="1">(G409-F409)*1440</f>
        <v>#NAME?</v>
      </c>
      <c r="I409" s="6">
        <f>AK409/V409</f>
        <v>3.78125</v>
      </c>
      <c r="J409" s="5" t="str">
        <f>M409&amp;R409</f>
        <v>BBD-BLR-Budhigere-T1S-route-5</v>
      </c>
      <c r="K409" s="5" t="str">
        <f>IF(AF409="","",C409&amp;AF409)</f>
        <v>31-10-2025861911</v>
      </c>
      <c r="L409" s="4">
        <v>45961</v>
      </c>
      <c r="M409" s="1" t="s">
        <v>7</v>
      </c>
      <c r="N409" s="1" t="s">
        <v>3</v>
      </c>
      <c r="O409" s="1">
        <v>272043505</v>
      </c>
      <c r="P409" s="1">
        <v>3</v>
      </c>
      <c r="Q409" s="1" t="s">
        <v>2</v>
      </c>
      <c r="R409" s="1" t="s">
        <v>6</v>
      </c>
      <c r="S409" s="1">
        <v>355993637</v>
      </c>
      <c r="T409" s="1">
        <v>32</v>
      </c>
      <c r="U409" s="1">
        <v>0</v>
      </c>
      <c r="V409" s="1">
        <v>32</v>
      </c>
      <c r="W409" s="1" t="s">
        <v>0</v>
      </c>
      <c r="X409" s="1">
        <v>152500</v>
      </c>
      <c r="Y409" s="1">
        <v>50</v>
      </c>
      <c r="Z409" s="1">
        <v>3.3069999999999999</v>
      </c>
      <c r="AA409" s="2">
        <v>45961.1875</v>
      </c>
      <c r="AB409" s="2">
        <v>45961.208171296297</v>
      </c>
      <c r="AC409" s="1">
        <v>29</v>
      </c>
      <c r="AD409" s="1">
        <v>9</v>
      </c>
      <c r="AE409" s="1">
        <v>41.3</v>
      </c>
      <c r="AF409" s="1">
        <v>861911</v>
      </c>
      <c r="AG409" s="1">
        <v>861911</v>
      </c>
      <c r="AH409" s="2">
        <v>45961.221250000002</v>
      </c>
      <c r="AI409" s="2">
        <v>45961.221608796295</v>
      </c>
      <c r="AJ409" s="2">
        <v>45961.306168981479</v>
      </c>
      <c r="AK409" s="1">
        <v>121</v>
      </c>
    </row>
    <row r="410" spans="1:37">
      <c r="A410" s="1" t="e">
        <f t="array" aca="1" ref="A410" ca="1">_xludf.XLOOKUP(M410,'[2]Migrated Societies Data'!D:D,'[2]Migrated Societies Data'!B:B)</f>
        <v>#NAME?</v>
      </c>
      <c r="B410" s="1" t="e">
        <f t="array" aca="1" ref="B410" ca="1">_xludf.XLOOKUP(M410,'[2]Migrated Societies Data'!D:D,'[2]Migrated Societies Data'!E:E)</f>
        <v>#NAME?</v>
      </c>
      <c r="C410" s="1" t="str">
        <f>TEXT(L410,"DD-MM-YYYY")</f>
        <v>31-10-2025</v>
      </c>
      <c r="D410" s="1">
        <f>WEEKNUM(L410,11)</f>
        <v>44</v>
      </c>
      <c r="E410" s="1">
        <f>MONTH(L410)</f>
        <v>10</v>
      </c>
      <c r="F410" s="8" t="e">
        <f ca="1">MOD(_xludf.MINIFS([1]expressOrderReport!$AS:$AS,[1]expressOrderReport!$Q:$Q,$M410,[1]expressOrderReport!$G:$G,$C410),1)</f>
        <v>#NAME?</v>
      </c>
      <c r="G410" s="8" t="e">
        <f ca="1">MOD(_xludf.MAXIFS([1]expressOrderReport!$AS:$AS,[1]expressOrderReport!$Q:$Q,$M410,[1]expressOrderReport!$G:$G,$C410),1)</f>
        <v>#NAME?</v>
      </c>
      <c r="H410" s="7" t="e">
        <f ca="1">(G410-F410)*1440</f>
        <v>#NAME?</v>
      </c>
      <c r="I410" s="6">
        <f>AK410/V410</f>
        <v>3.0606060606060606</v>
      </c>
      <c r="J410" s="5" t="str">
        <f>M410&amp;R410</f>
        <v>BBD-BLR-Nagondanahalli-T1S-route-6</v>
      </c>
      <c r="K410" s="5" t="str">
        <f>IF(AF410="","",C410&amp;AF410)</f>
        <v>31-10-2025866270</v>
      </c>
      <c r="L410" s="4">
        <v>45961</v>
      </c>
      <c r="M410" s="1" t="s">
        <v>4</v>
      </c>
      <c r="N410" s="1" t="s">
        <v>3</v>
      </c>
      <c r="O410" s="1">
        <v>272043503</v>
      </c>
      <c r="P410" s="1">
        <v>3</v>
      </c>
      <c r="Q410" s="1" t="s">
        <v>2</v>
      </c>
      <c r="R410" s="1" t="s">
        <v>5</v>
      </c>
      <c r="S410" s="1">
        <v>355993630</v>
      </c>
      <c r="T410" s="1">
        <v>34</v>
      </c>
      <c r="U410" s="1">
        <v>1</v>
      </c>
      <c r="V410" s="1">
        <v>33</v>
      </c>
      <c r="W410" s="1" t="s">
        <v>0</v>
      </c>
      <c r="X410" s="1">
        <v>152500</v>
      </c>
      <c r="Y410" s="1">
        <v>50</v>
      </c>
      <c r="Z410" s="1">
        <v>4.09</v>
      </c>
      <c r="AA410" s="2">
        <v>45961.1875</v>
      </c>
      <c r="AB410" s="2">
        <v>45961.20988425926</v>
      </c>
      <c r="AC410" s="1">
        <v>32</v>
      </c>
      <c r="AD410" s="1">
        <v>9</v>
      </c>
      <c r="AE410" s="1">
        <v>41.58</v>
      </c>
      <c r="AF410" s="1">
        <v>866270</v>
      </c>
      <c r="AG410" s="1">
        <v>866270</v>
      </c>
      <c r="AH410" s="2">
        <v>45961.170902777776</v>
      </c>
      <c r="AI410" s="2">
        <v>45961.176851851851</v>
      </c>
      <c r="AJ410" s="2">
        <v>45961.247094907405</v>
      </c>
      <c r="AK410" s="1">
        <v>101</v>
      </c>
    </row>
    <row r="411" spans="1:37">
      <c r="A411" s="1" t="e">
        <f t="array" aca="1" ref="A411" ca="1">_xludf.XLOOKUP(M411,'[2]Migrated Societies Data'!D:D,'[2]Migrated Societies Data'!B:B)</f>
        <v>#NAME?</v>
      </c>
      <c r="B411" s="1" t="e">
        <f t="array" aca="1" ref="B411" ca="1">_xludf.XLOOKUP(M411,'[2]Migrated Societies Data'!D:D,'[2]Migrated Societies Data'!E:E)</f>
        <v>#NAME?</v>
      </c>
      <c r="C411" s="1" t="str">
        <f>TEXT(L411,"DD-MM-YYYY")</f>
        <v>31-10-2025</v>
      </c>
      <c r="D411" s="1">
        <f>WEEKNUM(L411,11)</f>
        <v>44</v>
      </c>
      <c r="E411" s="1">
        <f>MONTH(L411)</f>
        <v>10</v>
      </c>
      <c r="F411" s="8" t="e">
        <f ca="1">MOD(_xludf.MINIFS([1]expressOrderReport!$AS:$AS,[1]expressOrderReport!$Q:$Q,$M411,[1]expressOrderReport!$G:$G,$C411),1)</f>
        <v>#NAME?</v>
      </c>
      <c r="G411" s="8" t="e">
        <f ca="1">MOD(_xludf.MAXIFS([1]expressOrderReport!$AS:$AS,[1]expressOrderReport!$Q:$Q,$M411,[1]expressOrderReport!$G:$G,$C411),1)</f>
        <v>#NAME?</v>
      </c>
      <c r="H411" s="7" t="e">
        <f ca="1">(G411-F411)*1440</f>
        <v>#NAME?</v>
      </c>
      <c r="I411" s="6">
        <f>AK411/V411</f>
        <v>1.6666666666666667</v>
      </c>
      <c r="J411" s="5" t="str">
        <f>M411&amp;R411</f>
        <v>BBD-BLR-Budhigere-T1S-route-6</v>
      </c>
      <c r="K411" s="5" t="str">
        <f>IF(AF411="","",C411&amp;AF411)</f>
        <v>31-10-2025861799</v>
      </c>
      <c r="L411" s="4">
        <v>45961</v>
      </c>
      <c r="M411" s="1" t="s">
        <v>7</v>
      </c>
      <c r="N411" s="1" t="s">
        <v>3</v>
      </c>
      <c r="O411" s="1">
        <v>272043505</v>
      </c>
      <c r="P411" s="1">
        <v>3</v>
      </c>
      <c r="Q411" s="1" t="s">
        <v>2</v>
      </c>
      <c r="R411" s="1" t="s">
        <v>5</v>
      </c>
      <c r="S411" s="1">
        <v>355993639</v>
      </c>
      <c r="T411" s="1">
        <v>18</v>
      </c>
      <c r="U411" s="1">
        <v>0</v>
      </c>
      <c r="V411" s="1">
        <v>18</v>
      </c>
      <c r="W411" s="1" t="s">
        <v>0</v>
      </c>
      <c r="X411" s="1">
        <v>152500</v>
      </c>
      <c r="Y411" s="1">
        <v>50</v>
      </c>
      <c r="Z411" s="1">
        <v>3.3069999999999999</v>
      </c>
      <c r="AA411" s="2">
        <v>45961.1875</v>
      </c>
      <c r="AB411" s="2">
        <v>45961.202962962961</v>
      </c>
      <c r="AC411" s="1">
        <v>22</v>
      </c>
      <c r="AD411" s="1">
        <v>9</v>
      </c>
      <c r="AE411" s="1">
        <v>20.25</v>
      </c>
      <c r="AF411" s="1">
        <v>861799</v>
      </c>
      <c r="AG411" s="1">
        <v>861799</v>
      </c>
      <c r="AH411" s="2">
        <v>45961.194803240738</v>
      </c>
      <c r="AI411" s="2">
        <v>45961.195162037038</v>
      </c>
      <c r="AJ411" s="2">
        <v>45961.216620370367</v>
      </c>
      <c r="AK411" s="1">
        <v>30</v>
      </c>
    </row>
    <row r="412" spans="1:37">
      <c r="A412" s="1" t="e">
        <f t="array" aca="1" ref="A412" ca="1">_xludf.XLOOKUP(M412,'[2]Migrated Societies Data'!D:D,'[2]Migrated Societies Data'!B:B)</f>
        <v>#NAME?</v>
      </c>
      <c r="B412" s="1" t="e">
        <f t="array" aca="1" ref="B412" ca="1">_xludf.XLOOKUP(M412,'[2]Migrated Societies Data'!D:D,'[2]Migrated Societies Data'!E:E)</f>
        <v>#NAME?</v>
      </c>
      <c r="C412" s="1" t="str">
        <f>TEXT(L412,"DD-MM-YYYY")</f>
        <v>31-10-2025</v>
      </c>
      <c r="D412" s="1">
        <f>WEEKNUM(L412,11)</f>
        <v>44</v>
      </c>
      <c r="E412" s="1">
        <f>MONTH(L412)</f>
        <v>10</v>
      </c>
      <c r="F412" s="8" t="e">
        <f ca="1">MOD(_xludf.MINIFS([1]expressOrderReport!$AS:$AS,[1]expressOrderReport!$Q:$Q,$M412,[1]expressOrderReport!$G:$G,$C412),1)</f>
        <v>#NAME?</v>
      </c>
      <c r="G412" s="8" t="e">
        <f ca="1">MOD(_xludf.MAXIFS([1]expressOrderReport!$AS:$AS,[1]expressOrderReport!$Q:$Q,$M412,[1]expressOrderReport!$G:$G,$C412),1)</f>
        <v>#NAME?</v>
      </c>
      <c r="H412" s="7" t="e">
        <f ca="1">(G412-F412)*1440</f>
        <v>#NAME?</v>
      </c>
      <c r="I412" s="6">
        <f>AK412/V412</f>
        <v>2.4838709677419355</v>
      </c>
      <c r="J412" s="5" t="str">
        <f>M412&amp;R412</f>
        <v>BBD-BLR-Nagondanahalli-T1S-route-7</v>
      </c>
      <c r="K412" s="5" t="str">
        <f>IF(AF412="","",C412&amp;AF412)</f>
        <v>31-10-2025866270</v>
      </c>
      <c r="L412" s="4">
        <v>45961</v>
      </c>
      <c r="M412" s="1" t="s">
        <v>4</v>
      </c>
      <c r="N412" s="1" t="s">
        <v>3</v>
      </c>
      <c r="O412" s="1">
        <v>272043503</v>
      </c>
      <c r="P412" s="1">
        <v>3</v>
      </c>
      <c r="Q412" s="1" t="s">
        <v>2</v>
      </c>
      <c r="R412" s="1" t="s">
        <v>1</v>
      </c>
      <c r="S412" s="1">
        <v>355993631</v>
      </c>
      <c r="T412" s="1">
        <v>31</v>
      </c>
      <c r="U412" s="1">
        <v>0</v>
      </c>
      <c r="V412" s="1">
        <v>31</v>
      </c>
      <c r="W412" s="1" t="s">
        <v>0</v>
      </c>
      <c r="X412" s="1">
        <v>152500</v>
      </c>
      <c r="Y412" s="1">
        <v>50</v>
      </c>
      <c r="Z412" s="1">
        <v>5.1379999999999999</v>
      </c>
      <c r="AA412" s="2">
        <v>45961.1875</v>
      </c>
      <c r="AB412" s="2">
        <v>45961.210925925923</v>
      </c>
      <c r="AC412" s="1">
        <v>33</v>
      </c>
      <c r="AD412" s="1">
        <v>9</v>
      </c>
      <c r="AE412" s="1">
        <v>41.98</v>
      </c>
      <c r="AF412" s="1">
        <v>866270</v>
      </c>
      <c r="AG412" s="1">
        <v>866270</v>
      </c>
      <c r="AH412" s="2">
        <v>45961.250798611109</v>
      </c>
      <c r="AI412" s="2">
        <v>45961.251770833333</v>
      </c>
      <c r="AJ412" s="2">
        <v>45961.30541666667</v>
      </c>
      <c r="AK412" s="1">
        <v>77</v>
      </c>
    </row>
    <row r="413" spans="1:37">
      <c r="A413" s="1" t="e">
        <f t="array" aca="1" ref="A413" ca="1">_xludf.XLOOKUP(M413,'[2]Migrated Societies Data'!D:D,'[2]Migrated Societies Data'!B:B)</f>
        <v>#NAME?</v>
      </c>
      <c r="B413" s="1" t="e">
        <f t="array" aca="1" ref="B413" ca="1">_xludf.XLOOKUP(M413,'[2]Migrated Societies Data'!D:D,'[2]Migrated Societies Data'!E:E)</f>
        <v>#NAME?</v>
      </c>
      <c r="C413" s="1" t="str">
        <f>TEXT(L413,"DD-MM-YYYY")</f>
        <v>31-10-2025</v>
      </c>
      <c r="D413" s="1">
        <f>WEEKNUM(L413,11)</f>
        <v>44</v>
      </c>
      <c r="E413" s="1">
        <f>MONTH(L413)</f>
        <v>10</v>
      </c>
      <c r="F413" s="8" t="e">
        <f ca="1">MOD(_xludf.MINIFS([1]expressOrderReport!$AS:$AS,[1]expressOrderReport!$Q:$Q,$M413,[1]expressOrderReport!$G:$G,$C413),1)</f>
        <v>#NAME?</v>
      </c>
      <c r="G413" s="8" t="e">
        <f ca="1">MOD(_xludf.MAXIFS([1]expressOrderReport!$AS:$AS,[1]expressOrderReport!$Q:$Q,$M413,[1]expressOrderReport!$G:$G,$C413),1)</f>
        <v>#NAME?</v>
      </c>
      <c r="H413" s="7" t="e">
        <f ca="1">(G413-F413)*1440</f>
        <v>#NAME?</v>
      </c>
      <c r="I413" s="6">
        <f>AK413/V413</f>
        <v>1.9189189189189189</v>
      </c>
      <c r="J413" s="5" t="str">
        <f>M413&amp;R413</f>
        <v>BBD-BLR-Nagondanahalli-T1S-route-8</v>
      </c>
      <c r="K413" s="5" t="str">
        <f>IF(AF413="","",C413&amp;AF413)</f>
        <v>31-10-2025861283</v>
      </c>
      <c r="L413" s="4">
        <v>45961</v>
      </c>
      <c r="M413" s="1" t="s">
        <v>4</v>
      </c>
      <c r="N413" s="1" t="s">
        <v>3</v>
      </c>
      <c r="O413" s="1">
        <v>272043503</v>
      </c>
      <c r="P413" s="1">
        <v>3</v>
      </c>
      <c r="Q413" s="1" t="s">
        <v>2</v>
      </c>
      <c r="R413" s="1" t="s">
        <v>27</v>
      </c>
      <c r="S413" s="1">
        <v>355993632</v>
      </c>
      <c r="T413" s="1">
        <v>38</v>
      </c>
      <c r="U413" s="1">
        <v>1</v>
      </c>
      <c r="V413" s="1">
        <v>37</v>
      </c>
      <c r="W413" s="1" t="s">
        <v>0</v>
      </c>
      <c r="X413" s="1">
        <v>152500</v>
      </c>
      <c r="Y413" s="1">
        <v>50</v>
      </c>
      <c r="Z413" s="1">
        <v>3.2629999999999999</v>
      </c>
      <c r="AA413" s="2">
        <v>45961.1875</v>
      </c>
      <c r="AB413" s="2">
        <v>45961.21025462963</v>
      </c>
      <c r="AC413" s="1">
        <v>32</v>
      </c>
      <c r="AD413" s="1">
        <v>9</v>
      </c>
      <c r="AE413" s="1">
        <v>41.84</v>
      </c>
      <c r="AF413" s="1">
        <v>861283</v>
      </c>
      <c r="AG413" s="1">
        <v>861283</v>
      </c>
      <c r="AH413" s="2">
        <v>45961.170312499999</v>
      </c>
      <c r="AI413" s="2">
        <v>45961.170543981483</v>
      </c>
      <c r="AJ413" s="2">
        <v>45961.220324074071</v>
      </c>
      <c r="AK413" s="1">
        <v>71</v>
      </c>
    </row>
    <row r="414" spans="1:37">
      <c r="A414" s="1" t="e">
        <f t="array" aca="1" ref="A414" ca="1">_xludf.XLOOKUP(M414,'[2]Migrated Societies Data'!D:D,'[2]Migrated Societies Data'!B:B)</f>
        <v>#NAME?</v>
      </c>
      <c r="B414" s="1" t="e">
        <f t="array" aca="1" ref="B414" ca="1">_xludf.XLOOKUP(M414,'[2]Migrated Societies Data'!D:D,'[2]Migrated Societies Data'!E:E)</f>
        <v>#NAME?</v>
      </c>
      <c r="C414" s="1" t="str">
        <f>TEXT(L414,"DD-MM-YYYY")</f>
        <v>31-10-2025</v>
      </c>
      <c r="D414" s="1">
        <f>WEEKNUM(L414,11)</f>
        <v>44</v>
      </c>
      <c r="E414" s="1">
        <f>MONTH(L414)</f>
        <v>10</v>
      </c>
      <c r="F414" s="8" t="e">
        <f ca="1">MOD(_xludf.MINIFS([1]expressOrderReport!$AS:$AS,[1]expressOrderReport!$Q:$Q,$M414,[1]expressOrderReport!$G:$G,$C414),1)</f>
        <v>#NAME?</v>
      </c>
      <c r="G414" s="8" t="e">
        <f ca="1">MOD(_xludf.MAXIFS([1]expressOrderReport!$AS:$AS,[1]expressOrderReport!$Q:$Q,$M414,[1]expressOrderReport!$G:$G,$C414),1)</f>
        <v>#NAME?</v>
      </c>
      <c r="H414" s="7" t="e">
        <f ca="1">(G414-F414)*1440</f>
        <v>#NAME?</v>
      </c>
      <c r="I414" s="6">
        <f>AK414/V414</f>
        <v>2.161290322580645</v>
      </c>
      <c r="J414" s="5" t="str">
        <f>M414&amp;R414</f>
        <v>BBD-BLR-Nagondanahalli-T1S-route-9</v>
      </c>
      <c r="K414" s="5" t="str">
        <f>IF(AF414="","",C414&amp;AF414)</f>
        <v>31-10-2025854738</v>
      </c>
      <c r="L414" s="4">
        <v>45961</v>
      </c>
      <c r="M414" s="1" t="s">
        <v>4</v>
      </c>
      <c r="N414" s="1" t="s">
        <v>3</v>
      </c>
      <c r="O414" s="1">
        <v>272043503</v>
      </c>
      <c r="P414" s="1">
        <v>3</v>
      </c>
      <c r="Q414" s="1" t="s">
        <v>2</v>
      </c>
      <c r="R414" s="1" t="s">
        <v>28</v>
      </c>
      <c r="S414" s="1">
        <v>355993633</v>
      </c>
      <c r="T414" s="1">
        <v>31</v>
      </c>
      <c r="U414" s="1">
        <v>0</v>
      </c>
      <c r="V414" s="1">
        <v>31</v>
      </c>
      <c r="W414" s="1" t="s">
        <v>0</v>
      </c>
      <c r="X414" s="1">
        <v>152500</v>
      </c>
      <c r="Y414" s="1">
        <v>50</v>
      </c>
      <c r="Z414" s="1">
        <v>3.2970000000000002</v>
      </c>
      <c r="AA414" s="2">
        <v>45961.1875</v>
      </c>
      <c r="AB414" s="2">
        <v>45961.208483796298</v>
      </c>
      <c r="AC414" s="1">
        <v>30</v>
      </c>
      <c r="AD414" s="1">
        <v>9</v>
      </c>
      <c r="AE414" s="1">
        <v>32.79</v>
      </c>
      <c r="AF414" s="1">
        <v>854738</v>
      </c>
      <c r="AG414" s="1">
        <v>854738</v>
      </c>
      <c r="AH414" s="2">
        <v>45961.245046296295</v>
      </c>
      <c r="AI414" s="2">
        <v>45961.245300925926</v>
      </c>
      <c r="AJ414" s="2">
        <v>45961.291851851849</v>
      </c>
      <c r="AK414" s="1">
        <v>67</v>
      </c>
    </row>
    <row r="415" spans="1:37">
      <c r="A415" s="1" t="e">
        <f t="array" aca="1" ref="A415" ca="1">_xludf.XLOOKUP(M415,'[2]Migrated Societies Data'!D:D,'[2]Migrated Societies Data'!B:B)</f>
        <v>#NAME?</v>
      </c>
      <c r="B415" s="1" t="e">
        <f t="array" aca="1" ref="B415" ca="1">_xludf.XLOOKUP(M415,'[2]Migrated Societies Data'!D:D,'[2]Migrated Societies Data'!E:E)</f>
        <v>#NAME?</v>
      </c>
      <c r="C415" s="1" t="str">
        <f>TEXT(L415,"DD-MM-YYYY")</f>
        <v>01-11-2025</v>
      </c>
      <c r="D415" s="1">
        <f>WEEKNUM(L415,11)</f>
        <v>44</v>
      </c>
      <c r="E415" s="1">
        <f>MONTH(L415)</f>
        <v>11</v>
      </c>
      <c r="F415" s="8" t="e">
        <f ca="1">MOD(_xludf.MINIFS([1]expressOrderReport!$AS:$AS,[1]expressOrderReport!$Q:$Q,$M415,[1]expressOrderReport!$G:$G,$C415),1)</f>
        <v>#NAME?</v>
      </c>
      <c r="G415" s="8" t="e">
        <f ca="1">MOD(_xludf.MAXIFS([1]expressOrderReport!$AS:$AS,[1]expressOrderReport!$Q:$Q,$M415,[1]expressOrderReport!$G:$G,$C415),1)</f>
        <v>#NAME?</v>
      </c>
      <c r="H415" s="7" t="e">
        <f ca="1">(G415-F415)*1440</f>
        <v>#NAME?</v>
      </c>
      <c r="I415" s="6">
        <f>AK415/V415</f>
        <v>2.2222222222222223</v>
      </c>
      <c r="J415" s="5" t="str">
        <f>M415&amp;R415</f>
        <v>BBD-BLR-PeenyaPhase3-T1S-route-0</v>
      </c>
      <c r="K415" s="5" t="str">
        <f>IF(AF415="","",C415&amp;AF415)</f>
        <v>01-11-2025861857</v>
      </c>
      <c r="L415" s="4">
        <v>45962</v>
      </c>
      <c r="M415" s="1" t="s">
        <v>13</v>
      </c>
      <c r="N415" s="1" t="s">
        <v>3</v>
      </c>
      <c r="O415" s="1">
        <v>272474331</v>
      </c>
      <c r="P415" s="1">
        <v>3</v>
      </c>
      <c r="Q415" s="1" t="s">
        <v>2</v>
      </c>
      <c r="R415" s="1" t="s">
        <v>23</v>
      </c>
      <c r="S415" s="1">
        <v>356531672</v>
      </c>
      <c r="T415" s="1">
        <v>45</v>
      </c>
      <c r="U415" s="1">
        <v>0</v>
      </c>
      <c r="V415" s="1">
        <v>45</v>
      </c>
      <c r="W415" s="1" t="s">
        <v>0</v>
      </c>
      <c r="X415" s="1">
        <v>152500</v>
      </c>
      <c r="Y415" s="1">
        <v>50</v>
      </c>
      <c r="Z415" s="1">
        <v>5.1890000000000001</v>
      </c>
      <c r="AA415" s="9">
        <v>45962.1875</v>
      </c>
      <c r="AB415" s="9">
        <v>45962.220138888886</v>
      </c>
      <c r="AC415" s="10">
        <v>47</v>
      </c>
      <c r="AD415" s="1">
        <v>9</v>
      </c>
      <c r="AE415" s="1">
        <v>41.86</v>
      </c>
      <c r="AF415" s="1">
        <v>861857</v>
      </c>
      <c r="AG415" s="1">
        <v>861857</v>
      </c>
      <c r="AH415" s="9">
        <v>45962.181250000001</v>
      </c>
      <c r="AI415" s="9">
        <v>45962.181250000001</v>
      </c>
      <c r="AJ415" s="9">
        <v>45962.250694444447</v>
      </c>
      <c r="AK415" s="1">
        <v>100</v>
      </c>
    </row>
    <row r="416" spans="1:37">
      <c r="A416" s="1" t="e">
        <f t="array" aca="1" ref="A416" ca="1">_xludf.XLOOKUP(M416,'[2]Migrated Societies Data'!D:D,'[2]Migrated Societies Data'!B:B)</f>
        <v>#NAME?</v>
      </c>
      <c r="B416" s="1" t="e">
        <f t="array" aca="1" ref="B416" ca="1">_xludf.XLOOKUP(M416,'[2]Migrated Societies Data'!D:D,'[2]Migrated Societies Data'!E:E)</f>
        <v>#NAME?</v>
      </c>
      <c r="C416" s="1" t="str">
        <f>TEXT(L416,"DD-MM-YYYY")</f>
        <v>01-11-2025</v>
      </c>
      <c r="D416" s="1">
        <f>WEEKNUM(L416,11)</f>
        <v>44</v>
      </c>
      <c r="E416" s="1">
        <f>MONTH(L416)</f>
        <v>11</v>
      </c>
      <c r="F416" s="8" t="e">
        <f ca="1">MOD(_xludf.MINIFS([1]expressOrderReport!$AS:$AS,[1]expressOrderReport!$Q:$Q,$M416,[1]expressOrderReport!$G:$G,$C416),1)</f>
        <v>#NAME?</v>
      </c>
      <c r="G416" s="8" t="e">
        <f ca="1">MOD(_xludf.MAXIFS([1]expressOrderReport!$AS:$AS,[1]expressOrderReport!$Q:$Q,$M416,[1]expressOrderReport!$G:$G,$C416),1)</f>
        <v>#NAME?</v>
      </c>
      <c r="H416" s="7" t="e">
        <f ca="1">(G416-F416)*1440</f>
        <v>#NAME?</v>
      </c>
      <c r="I416" s="6">
        <f>AK416/V416</f>
        <v>2.7878787878787881</v>
      </c>
      <c r="J416" s="5" t="str">
        <f>M416&amp;R416</f>
        <v>BBD-BLR-Nagondanahalli-T1S-route-0</v>
      </c>
      <c r="K416" s="5" t="str">
        <f>IF(AF416="","",C416&amp;AF416)</f>
        <v>01-11-2025864231</v>
      </c>
      <c r="L416" s="4">
        <v>45962</v>
      </c>
      <c r="M416" s="1" t="s">
        <v>4</v>
      </c>
      <c r="N416" s="1" t="s">
        <v>3</v>
      </c>
      <c r="O416" s="1">
        <v>272474332</v>
      </c>
      <c r="P416" s="1">
        <v>3</v>
      </c>
      <c r="Q416" s="1" t="s">
        <v>2</v>
      </c>
      <c r="R416" s="1" t="s">
        <v>23</v>
      </c>
      <c r="S416" s="1">
        <v>356531677</v>
      </c>
      <c r="T416" s="1">
        <v>34</v>
      </c>
      <c r="U416" s="1">
        <v>1</v>
      </c>
      <c r="V416" s="1">
        <v>33</v>
      </c>
      <c r="W416" s="1" t="s">
        <v>0</v>
      </c>
      <c r="X416" s="1">
        <v>152500</v>
      </c>
      <c r="Y416" s="1">
        <v>50</v>
      </c>
      <c r="Z416" s="1">
        <v>3.8660000000000001</v>
      </c>
      <c r="AA416" s="9">
        <v>45962.1875</v>
      </c>
      <c r="AB416" s="9">
        <v>45962.214583333334</v>
      </c>
      <c r="AC416" s="10">
        <v>39</v>
      </c>
      <c r="AD416" s="1">
        <v>9</v>
      </c>
      <c r="AE416" s="1">
        <v>41.33</v>
      </c>
      <c r="AF416" s="1">
        <v>864231</v>
      </c>
      <c r="AG416" s="1">
        <v>864231</v>
      </c>
      <c r="AH416" s="9">
        <v>45962.25277777778</v>
      </c>
      <c r="AI416" s="9">
        <v>45962.25277777778</v>
      </c>
      <c r="AJ416" s="9">
        <v>45962.317361111112</v>
      </c>
      <c r="AK416" s="1">
        <v>92</v>
      </c>
    </row>
    <row r="417" spans="1:37">
      <c r="A417" s="1" t="e">
        <f t="array" aca="1" ref="A417" ca="1">_xludf.XLOOKUP(M417,'[2]Migrated Societies Data'!D:D,'[2]Migrated Societies Data'!B:B)</f>
        <v>#NAME?</v>
      </c>
      <c r="B417" s="1" t="e">
        <f t="array" aca="1" ref="B417" ca="1">_xludf.XLOOKUP(M417,'[2]Migrated Societies Data'!D:D,'[2]Migrated Societies Data'!E:E)</f>
        <v>#NAME?</v>
      </c>
      <c r="C417" s="1" t="str">
        <f>TEXT(L417,"DD-MM-YYYY")</f>
        <v>01-11-2025</v>
      </c>
      <c r="D417" s="1">
        <f>WEEKNUM(L417,11)</f>
        <v>44</v>
      </c>
      <c r="E417" s="1">
        <f>MONTH(L417)</f>
        <v>11</v>
      </c>
      <c r="F417" s="8" t="e">
        <f ca="1">MOD(_xludf.MINIFS([1]expressOrderReport!$AS:$AS,[1]expressOrderReport!$Q:$Q,$M417,[1]expressOrderReport!$G:$G,$C417),1)</f>
        <v>#NAME?</v>
      </c>
      <c r="G417" s="8" t="e">
        <f ca="1">MOD(_xludf.MAXIFS([1]expressOrderReport!$AS:$AS,[1]expressOrderReport!$Q:$Q,$M417,[1]expressOrderReport!$G:$G,$C417),1)</f>
        <v>#NAME?</v>
      </c>
      <c r="H417" s="7" t="e">
        <f ca="1">(G417-F417)*1440</f>
        <v>#NAME?</v>
      </c>
      <c r="I417" s="6">
        <f>AK417/V417</f>
        <v>1.5142857142857142</v>
      </c>
      <c r="J417" s="5" t="str">
        <f>M417&amp;R417</f>
        <v>BBD-BLR-Budhigere-T1S-route-0</v>
      </c>
      <c r="K417" s="5" t="str">
        <f>IF(AF417="","",C417&amp;AF417)</f>
        <v>01-11-2025861946</v>
      </c>
      <c r="L417" s="4">
        <v>45962</v>
      </c>
      <c r="M417" s="1" t="s">
        <v>7</v>
      </c>
      <c r="N417" s="1" t="s">
        <v>3</v>
      </c>
      <c r="O417" s="1">
        <v>272474334</v>
      </c>
      <c r="P417" s="1">
        <v>3</v>
      </c>
      <c r="Q417" s="1" t="s">
        <v>2</v>
      </c>
      <c r="R417" s="1" t="s">
        <v>23</v>
      </c>
      <c r="S417" s="1">
        <v>356531688</v>
      </c>
      <c r="T417" s="1">
        <v>35</v>
      </c>
      <c r="U417" s="1">
        <v>0</v>
      </c>
      <c r="V417" s="1">
        <v>35</v>
      </c>
      <c r="W417" s="1" t="s">
        <v>0</v>
      </c>
      <c r="X417" s="1">
        <v>152500</v>
      </c>
      <c r="Y417" s="1">
        <v>50</v>
      </c>
      <c r="Z417" s="1">
        <v>1.1619999999999999</v>
      </c>
      <c r="AA417" s="9">
        <v>45962.1875</v>
      </c>
      <c r="AB417" s="9">
        <v>45962.20208333333</v>
      </c>
      <c r="AC417" s="1">
        <v>21</v>
      </c>
      <c r="AD417" s="1">
        <v>9</v>
      </c>
      <c r="AE417" s="1">
        <v>41.7</v>
      </c>
      <c r="AF417" s="1">
        <v>861946</v>
      </c>
      <c r="AG417" s="1">
        <v>861946</v>
      </c>
      <c r="AH417" s="9">
        <v>45962.203472222223</v>
      </c>
      <c r="AI417" s="9">
        <v>45962.203472222223</v>
      </c>
      <c r="AJ417" s="9">
        <v>45962.240972222222</v>
      </c>
      <c r="AK417" s="1">
        <v>53</v>
      </c>
    </row>
    <row r="418" spans="1:37">
      <c r="A418" s="1" t="e">
        <f t="array" aca="1" ref="A418" ca="1">_xludf.XLOOKUP(M418,'[2]Migrated Societies Data'!D:D,'[2]Migrated Societies Data'!B:B)</f>
        <v>#NAME?</v>
      </c>
      <c r="B418" s="1" t="e">
        <f t="array" aca="1" ref="B418" ca="1">_xludf.XLOOKUP(M418,'[2]Migrated Societies Data'!D:D,'[2]Migrated Societies Data'!E:E)</f>
        <v>#NAME?</v>
      </c>
      <c r="C418" s="1" t="str">
        <f>TEXT(L418,"DD-MM-YYYY")</f>
        <v>01-11-2025</v>
      </c>
      <c r="D418" s="1">
        <f>WEEKNUM(L418,11)</f>
        <v>44</v>
      </c>
      <c r="E418" s="1">
        <f>MONTH(L418)</f>
        <v>11</v>
      </c>
      <c r="F418" s="8" t="e">
        <f ca="1">MOD(_xludf.MINIFS([1]expressOrderReport!$AS:$AS,[1]expressOrderReport!$Q:$Q,$M418,[1]expressOrderReport!$G:$G,$C418),1)</f>
        <v>#NAME?</v>
      </c>
      <c r="G418" s="8" t="e">
        <f ca="1">MOD(_xludf.MAXIFS([1]expressOrderReport!$AS:$AS,[1]expressOrderReport!$Q:$Q,$M418,[1]expressOrderReport!$G:$G,$C418),1)</f>
        <v>#NAME?</v>
      </c>
      <c r="H418" s="7" t="e">
        <f ca="1">(G418-F418)*1440</f>
        <v>#NAME?</v>
      </c>
      <c r="I418" s="6">
        <f>AK418/V418</f>
        <v>2</v>
      </c>
      <c r="J418" s="5" t="str">
        <f>M418&amp;R418</f>
        <v>BBD-BLR-PeenyaPhase3-T1S-route-1</v>
      </c>
      <c r="K418" s="5" t="str">
        <f>IF(AF418="","",C418&amp;AF418)</f>
        <v>01-11-2025835425</v>
      </c>
      <c r="L418" s="4">
        <v>45962</v>
      </c>
      <c r="M418" s="1" t="s">
        <v>13</v>
      </c>
      <c r="N418" s="1" t="s">
        <v>3</v>
      </c>
      <c r="O418" s="1">
        <v>272474331</v>
      </c>
      <c r="P418" s="1">
        <v>3</v>
      </c>
      <c r="Q418" s="1" t="s">
        <v>2</v>
      </c>
      <c r="R418" s="1" t="s">
        <v>16</v>
      </c>
      <c r="S418" s="1">
        <v>356531671</v>
      </c>
      <c r="T418" s="1">
        <v>40</v>
      </c>
      <c r="U418" s="1">
        <v>1</v>
      </c>
      <c r="V418" s="1">
        <v>39</v>
      </c>
      <c r="W418" s="1" t="s">
        <v>0</v>
      </c>
      <c r="X418" s="1">
        <v>152500</v>
      </c>
      <c r="Y418" s="1">
        <v>50</v>
      </c>
      <c r="Z418" s="1">
        <v>4.1950000000000003</v>
      </c>
      <c r="AA418" s="9">
        <v>45962.1875</v>
      </c>
      <c r="AB418" s="9">
        <v>45962.213194444441</v>
      </c>
      <c r="AC418" s="1">
        <v>37</v>
      </c>
      <c r="AD418" s="1">
        <v>9</v>
      </c>
      <c r="AE418" s="1">
        <v>41.29</v>
      </c>
      <c r="AF418" s="1">
        <v>835425</v>
      </c>
      <c r="AG418" s="1">
        <v>835425</v>
      </c>
      <c r="AH418" s="9">
        <v>45962.176388888889</v>
      </c>
      <c r="AI418" s="9">
        <v>45962.177083333336</v>
      </c>
      <c r="AJ418" s="9">
        <v>45962.231249999997</v>
      </c>
      <c r="AK418" s="1">
        <v>78</v>
      </c>
    </row>
    <row r="419" spans="1:37">
      <c r="A419" s="1" t="e">
        <f t="array" aca="1" ref="A419" ca="1">_xludf.XLOOKUP(M419,'[2]Migrated Societies Data'!D:D,'[2]Migrated Societies Data'!B:B)</f>
        <v>#NAME?</v>
      </c>
      <c r="B419" s="1" t="e">
        <f t="array" aca="1" ref="B419" ca="1">_xludf.XLOOKUP(M419,'[2]Migrated Societies Data'!D:D,'[2]Migrated Societies Data'!E:E)</f>
        <v>#NAME?</v>
      </c>
      <c r="C419" s="1" t="str">
        <f>TEXT(L419,"DD-MM-YYYY")</f>
        <v>01-11-2025</v>
      </c>
      <c r="D419" s="1">
        <f>WEEKNUM(L419,11)</f>
        <v>44</v>
      </c>
      <c r="E419" s="1">
        <f>MONTH(L419)</f>
        <v>11</v>
      </c>
      <c r="F419" s="8" t="e">
        <f ca="1">MOD(_xludf.MINIFS([1]expressOrderReport!$AS:$AS,[1]expressOrderReport!$Q:$Q,$M419,[1]expressOrderReport!$G:$G,$C419),1)</f>
        <v>#NAME?</v>
      </c>
      <c r="G419" s="8" t="e">
        <f ca="1">MOD(_xludf.MAXIFS([1]expressOrderReport!$AS:$AS,[1]expressOrderReport!$Q:$Q,$M419,[1]expressOrderReport!$G:$G,$C419),1)</f>
        <v>#NAME?</v>
      </c>
      <c r="H419" s="7" t="e">
        <f ca="1">(G419-F419)*1440</f>
        <v>#NAME?</v>
      </c>
      <c r="I419" s="6">
        <f>AK419/V419</f>
        <v>4.8684210526315788</v>
      </c>
      <c r="J419" s="5" t="str">
        <f>M419&amp;R419</f>
        <v>BBD-BLR-Nagondanahalli-T1S-route-1</v>
      </c>
      <c r="K419" s="5" t="str">
        <f>IF(AF419="","",C419&amp;AF419)</f>
        <v>01-11-2025867028</v>
      </c>
      <c r="L419" s="4">
        <v>45962</v>
      </c>
      <c r="M419" s="1" t="s">
        <v>4</v>
      </c>
      <c r="N419" s="1" t="s">
        <v>3</v>
      </c>
      <c r="O419" s="1">
        <v>272474332</v>
      </c>
      <c r="P419" s="1">
        <v>3</v>
      </c>
      <c r="Q419" s="1" t="s">
        <v>2</v>
      </c>
      <c r="R419" s="1" t="s">
        <v>16</v>
      </c>
      <c r="S419" s="1">
        <v>356531676</v>
      </c>
      <c r="T419" s="1">
        <v>41</v>
      </c>
      <c r="U419" s="1">
        <v>3</v>
      </c>
      <c r="V419" s="1">
        <v>38</v>
      </c>
      <c r="W419" s="1" t="s">
        <v>0</v>
      </c>
      <c r="X419" s="1">
        <v>152500</v>
      </c>
      <c r="Y419" s="1">
        <v>50</v>
      </c>
      <c r="Z419" s="1">
        <v>2.2919999999999998</v>
      </c>
      <c r="AA419" s="9">
        <v>45962.1875</v>
      </c>
      <c r="AB419" s="9">
        <v>45962.207638888889</v>
      </c>
      <c r="AC419" s="1">
        <v>29</v>
      </c>
      <c r="AD419" s="1">
        <v>9</v>
      </c>
      <c r="AE419" s="1">
        <v>41.41</v>
      </c>
      <c r="AF419" s="1">
        <v>867028</v>
      </c>
      <c r="AG419" s="1">
        <v>867028</v>
      </c>
      <c r="AH419" s="9">
        <v>45962.20416666667</v>
      </c>
      <c r="AI419" s="9">
        <v>45962.204861111109</v>
      </c>
      <c r="AJ419" s="9">
        <v>45962.334027777775</v>
      </c>
      <c r="AK419" s="1">
        <v>185</v>
      </c>
    </row>
    <row r="420" spans="1:37">
      <c r="A420" s="1" t="e">
        <f t="array" aca="1" ref="A420" ca="1">_xludf.XLOOKUP(M420,'[2]Migrated Societies Data'!D:D,'[2]Migrated Societies Data'!B:B)</f>
        <v>#NAME?</v>
      </c>
      <c r="B420" s="1" t="e">
        <f t="array" aca="1" ref="B420" ca="1">_xludf.XLOOKUP(M420,'[2]Migrated Societies Data'!D:D,'[2]Migrated Societies Data'!E:E)</f>
        <v>#NAME?</v>
      </c>
      <c r="C420" s="1" t="str">
        <f>TEXT(L420,"DD-MM-YYYY")</f>
        <v>01-11-2025</v>
      </c>
      <c r="D420" s="1">
        <f>WEEKNUM(L420,11)</f>
        <v>44</v>
      </c>
      <c r="E420" s="1">
        <f>MONTH(L420)</f>
        <v>11</v>
      </c>
      <c r="F420" s="8" t="e">
        <f ca="1">MOD(_xludf.MINIFS([1]expressOrderReport!$AS:$AS,[1]expressOrderReport!$Q:$Q,$M420,[1]expressOrderReport!$G:$G,$C420),1)</f>
        <v>#NAME?</v>
      </c>
      <c r="G420" s="8" t="e">
        <f ca="1">MOD(_xludf.MAXIFS([1]expressOrderReport!$AS:$AS,[1]expressOrderReport!$Q:$Q,$M420,[1]expressOrderReport!$G:$G,$C420),1)</f>
        <v>#NAME?</v>
      </c>
      <c r="H420" s="7" t="e">
        <f ca="1">(G420-F420)*1440</f>
        <v>#NAME?</v>
      </c>
      <c r="I420" s="6">
        <f>AK420/V420</f>
        <v>1.8</v>
      </c>
      <c r="J420" s="5" t="str">
        <f>M420&amp;R420</f>
        <v>BBD-BLR-Budhigere-T1S-route-1</v>
      </c>
      <c r="K420" s="5" t="str">
        <f>IF(AF420="","",C420&amp;AF420)</f>
        <v>01-11-2025861883</v>
      </c>
      <c r="L420" s="4">
        <v>45962</v>
      </c>
      <c r="M420" s="1" t="s">
        <v>7</v>
      </c>
      <c r="N420" s="1" t="s">
        <v>3</v>
      </c>
      <c r="O420" s="1">
        <v>272474334</v>
      </c>
      <c r="P420" s="1">
        <v>3</v>
      </c>
      <c r="Q420" s="1" t="s">
        <v>2</v>
      </c>
      <c r="R420" s="1" t="s">
        <v>16</v>
      </c>
      <c r="S420" s="1">
        <v>356531689</v>
      </c>
      <c r="T420" s="1">
        <v>35</v>
      </c>
      <c r="U420" s="1">
        <v>0</v>
      </c>
      <c r="V420" s="1">
        <v>35</v>
      </c>
      <c r="W420" s="1" t="s">
        <v>0</v>
      </c>
      <c r="X420" s="1">
        <v>152500</v>
      </c>
      <c r="Y420" s="1">
        <v>50</v>
      </c>
      <c r="Z420" s="1">
        <v>1.1619999999999999</v>
      </c>
      <c r="AA420" s="9">
        <v>45962.1875</v>
      </c>
      <c r="AB420" s="9">
        <v>45962.204861111109</v>
      </c>
      <c r="AC420" s="1">
        <v>25</v>
      </c>
      <c r="AD420" s="1">
        <v>9</v>
      </c>
      <c r="AE420" s="1">
        <v>41.66</v>
      </c>
      <c r="AF420" s="1">
        <v>861883</v>
      </c>
      <c r="AG420" s="1">
        <v>861883</v>
      </c>
      <c r="AH420" s="9">
        <v>45962.238888888889</v>
      </c>
      <c r="AI420" s="9">
        <v>45962.239583333336</v>
      </c>
      <c r="AJ420" s="9">
        <v>45962.283333333333</v>
      </c>
      <c r="AK420" s="1">
        <v>63</v>
      </c>
    </row>
    <row r="421" spans="1:37">
      <c r="A421" s="1" t="e">
        <f t="array" aca="1" ref="A421" ca="1">_xludf.XLOOKUP(M421,'[2]Migrated Societies Data'!D:D,'[2]Migrated Societies Data'!B:B)</f>
        <v>#NAME?</v>
      </c>
      <c r="B421" s="1" t="e">
        <f t="array" aca="1" ref="B421" ca="1">_xludf.XLOOKUP(M421,'[2]Migrated Societies Data'!D:D,'[2]Migrated Societies Data'!E:E)</f>
        <v>#NAME?</v>
      </c>
      <c r="C421" s="1" t="str">
        <f>TEXT(L421,"DD-MM-YYYY")</f>
        <v>01-11-2025</v>
      </c>
      <c r="D421" s="1">
        <f>WEEKNUM(L421,11)</f>
        <v>44</v>
      </c>
      <c r="E421" s="1">
        <f>MONTH(L421)</f>
        <v>11</v>
      </c>
      <c r="F421" s="8" t="e">
        <f ca="1">MOD(_xludf.MINIFS([1]expressOrderReport!$AS:$AS,[1]expressOrderReport!$Q:$Q,$M421,[1]expressOrderReport!$G:$G,$C421),1)</f>
        <v>#NAME?</v>
      </c>
      <c r="G421" s="8" t="e">
        <f ca="1">MOD(_xludf.MAXIFS([1]expressOrderReport!$AS:$AS,[1]expressOrderReport!$Q:$Q,$M421,[1]expressOrderReport!$G:$G,$C421),1)</f>
        <v>#NAME?</v>
      </c>
      <c r="H421" s="7" t="e">
        <f ca="1">(G421-F421)*1440</f>
        <v>#NAME?</v>
      </c>
      <c r="I421" s="6">
        <f>AK421/V421</f>
        <v>2.5238095238095237</v>
      </c>
      <c r="J421" s="5" t="str">
        <f>M421&amp;R421</f>
        <v>BBD-BLR-Nagondanahalli-T1S-route-10</v>
      </c>
      <c r="K421" s="5" t="str">
        <f>IF(AF421="","",C421&amp;AF421)</f>
        <v>01-11-2025866270</v>
      </c>
      <c r="L421" s="4">
        <v>45962</v>
      </c>
      <c r="M421" s="1" t="s">
        <v>4</v>
      </c>
      <c r="N421" s="1" t="s">
        <v>3</v>
      </c>
      <c r="O421" s="1">
        <v>272474332</v>
      </c>
      <c r="P421" s="1">
        <v>3</v>
      </c>
      <c r="Q421" s="1" t="s">
        <v>2</v>
      </c>
      <c r="R421" s="1" t="s">
        <v>31</v>
      </c>
      <c r="S421" s="1">
        <v>356531674</v>
      </c>
      <c r="T421" s="1">
        <v>43</v>
      </c>
      <c r="U421" s="1">
        <v>1</v>
      </c>
      <c r="V421" s="1">
        <v>42</v>
      </c>
      <c r="W421" s="1" t="s">
        <v>0</v>
      </c>
      <c r="X421" s="1">
        <v>152500</v>
      </c>
      <c r="Y421" s="1">
        <v>50</v>
      </c>
      <c r="Z421" s="1">
        <v>3.2970000000000002</v>
      </c>
      <c r="AA421" s="9">
        <v>45962.1875</v>
      </c>
      <c r="AB421" s="9">
        <v>45962.209722222222</v>
      </c>
      <c r="AC421" s="1">
        <v>32</v>
      </c>
      <c r="AD421" s="1">
        <v>9</v>
      </c>
      <c r="AE421" s="1">
        <v>41.75</v>
      </c>
      <c r="AF421" s="1">
        <v>866270</v>
      </c>
      <c r="AG421" s="1">
        <v>866270</v>
      </c>
      <c r="AH421" s="9">
        <v>45962.227083333331</v>
      </c>
      <c r="AI421" s="9">
        <v>45962.227083333331</v>
      </c>
      <c r="AJ421" s="9">
        <v>45962.300694444442</v>
      </c>
      <c r="AK421" s="1">
        <v>106</v>
      </c>
    </row>
    <row r="422" spans="1:37">
      <c r="A422" s="1" t="e">
        <f t="array" aca="1" ref="A422" ca="1">_xludf.XLOOKUP(M422,'[2]Migrated Societies Data'!D:D,'[2]Migrated Societies Data'!B:B)</f>
        <v>#NAME?</v>
      </c>
      <c r="B422" s="1" t="e">
        <f t="array" aca="1" ref="B422" ca="1">_xludf.XLOOKUP(M422,'[2]Migrated Societies Data'!D:D,'[2]Migrated Societies Data'!E:E)</f>
        <v>#NAME?</v>
      </c>
      <c r="C422" s="1" t="str">
        <f>TEXT(L422,"DD-MM-YYYY")</f>
        <v>01-11-2025</v>
      </c>
      <c r="D422" s="1">
        <f>WEEKNUM(L422,11)</f>
        <v>44</v>
      </c>
      <c r="E422" s="1">
        <f>MONTH(L422)</f>
        <v>11</v>
      </c>
      <c r="F422" s="8" t="e">
        <f ca="1">MOD(_xludf.MINIFS([1]expressOrderReport!$AS:$AS,[1]expressOrderReport!$Q:$Q,$M422,[1]expressOrderReport!$G:$G,$C422),1)</f>
        <v>#NAME?</v>
      </c>
      <c r="G422" s="8" t="e">
        <f ca="1">MOD(_xludf.MAXIFS([1]expressOrderReport!$AS:$AS,[1]expressOrderReport!$Q:$Q,$M422,[1]expressOrderReport!$G:$G,$C422),1)</f>
        <v>#NAME?</v>
      </c>
      <c r="H422" s="7" t="e">
        <f ca="1">(G422-F422)*1440</f>
        <v>#NAME?</v>
      </c>
      <c r="I422" s="6">
        <f>AK422/V422</f>
        <v>2.1</v>
      </c>
      <c r="J422" s="5" t="str">
        <f>M422&amp;R422</f>
        <v>BBD-BLR-Nagondanahalli-T1S-route-11</v>
      </c>
      <c r="K422" s="5" t="str">
        <f>IF(AF422="","",C422&amp;AF422)</f>
        <v>01-11-2025866270</v>
      </c>
      <c r="L422" s="4">
        <v>45962</v>
      </c>
      <c r="M422" s="1" t="s">
        <v>4</v>
      </c>
      <c r="N422" s="1" t="s">
        <v>3</v>
      </c>
      <c r="O422" s="1">
        <v>272474332</v>
      </c>
      <c r="P422" s="1">
        <v>3</v>
      </c>
      <c r="Q422" s="1" t="s">
        <v>2</v>
      </c>
      <c r="R422" s="1" t="s">
        <v>30</v>
      </c>
      <c r="S422" s="1">
        <v>356531675</v>
      </c>
      <c r="T422" s="1">
        <v>11</v>
      </c>
      <c r="U422" s="1">
        <v>1</v>
      </c>
      <c r="V422" s="1">
        <v>10</v>
      </c>
      <c r="W422" s="1" t="s">
        <v>0</v>
      </c>
      <c r="X422" s="1">
        <v>152500</v>
      </c>
      <c r="Y422" s="1">
        <v>50</v>
      </c>
      <c r="Z422" s="1">
        <v>1.9690000000000001</v>
      </c>
      <c r="AA422" s="9">
        <v>45962.1875</v>
      </c>
      <c r="AB422" s="9">
        <v>45962.196527777778</v>
      </c>
      <c r="AC422" s="1">
        <v>13</v>
      </c>
      <c r="AD422" s="1">
        <v>9</v>
      </c>
      <c r="AE422" s="1">
        <v>8.11</v>
      </c>
      <c r="AF422" s="1">
        <v>866270</v>
      </c>
      <c r="AG422" s="1">
        <v>866270</v>
      </c>
      <c r="AH422" s="9">
        <v>45962.207638888889</v>
      </c>
      <c r="AI422" s="9">
        <v>45962.208333333336</v>
      </c>
      <c r="AJ422" s="9">
        <v>45962.222916666666</v>
      </c>
      <c r="AK422" s="1">
        <v>21</v>
      </c>
    </row>
    <row r="423" spans="1:37">
      <c r="A423" s="1" t="e">
        <f t="array" aca="1" ref="A423" ca="1">_xludf.XLOOKUP(M423,'[2]Migrated Societies Data'!D:D,'[2]Migrated Societies Data'!B:B)</f>
        <v>#NAME?</v>
      </c>
      <c r="B423" s="1" t="e">
        <f t="array" aca="1" ref="B423" ca="1">_xludf.XLOOKUP(M423,'[2]Migrated Societies Data'!D:D,'[2]Migrated Societies Data'!E:E)</f>
        <v>#NAME?</v>
      </c>
      <c r="C423" s="1" t="str">
        <f>TEXT(L423,"DD-MM-YYYY")</f>
        <v>01-11-2025</v>
      </c>
      <c r="D423" s="1">
        <f>WEEKNUM(L423,11)</f>
        <v>44</v>
      </c>
      <c r="E423" s="1">
        <f>MONTH(L423)</f>
        <v>11</v>
      </c>
      <c r="F423" s="8" t="e">
        <f ca="1">MOD(_xludf.MINIFS([1]expressOrderReport!$AS:$AS,[1]expressOrderReport!$Q:$Q,$M423,[1]expressOrderReport!$G:$G,$C423),1)</f>
        <v>#NAME?</v>
      </c>
      <c r="G423" s="8" t="e">
        <f ca="1">MOD(_xludf.MAXIFS([1]expressOrderReport!$AS:$AS,[1]expressOrderReport!$Q:$Q,$M423,[1]expressOrderReport!$G:$G,$C423),1)</f>
        <v>#NAME?</v>
      </c>
      <c r="H423" s="7" t="e">
        <f ca="1">(G423-F423)*1440</f>
        <v>#NAME?</v>
      </c>
      <c r="I423" s="6">
        <f>AK423/V423</f>
        <v>2.1428571428571428</v>
      </c>
      <c r="J423" s="5" t="str">
        <f>M423&amp;R423</f>
        <v>BBD-BLR-PeenyaPhase3-T1S-route-2</v>
      </c>
      <c r="K423" s="5" t="str">
        <f>IF(AF423="","",C423&amp;AF423)</f>
        <v>01-11-2025835426</v>
      </c>
      <c r="L423" s="4">
        <v>45962</v>
      </c>
      <c r="M423" s="1" t="s">
        <v>13</v>
      </c>
      <c r="N423" s="1" t="s">
        <v>3</v>
      </c>
      <c r="O423" s="1">
        <v>272474331</v>
      </c>
      <c r="P423" s="1">
        <v>3</v>
      </c>
      <c r="Q423" s="1" t="s">
        <v>2</v>
      </c>
      <c r="R423" s="1" t="s">
        <v>11</v>
      </c>
      <c r="S423" s="1">
        <v>356531670</v>
      </c>
      <c r="T423" s="1">
        <v>21</v>
      </c>
      <c r="U423" s="1">
        <v>0</v>
      </c>
      <c r="V423" s="1">
        <v>21</v>
      </c>
      <c r="W423" s="1" t="s">
        <v>0</v>
      </c>
      <c r="X423" s="1">
        <v>152500</v>
      </c>
      <c r="Y423" s="1">
        <v>50</v>
      </c>
      <c r="Z423" s="1">
        <v>4.1280000000000001</v>
      </c>
      <c r="AA423" s="9">
        <v>45962.1875</v>
      </c>
      <c r="AB423" s="9">
        <v>45962.206250000003</v>
      </c>
      <c r="AC423" s="1">
        <v>27</v>
      </c>
      <c r="AD423" s="1">
        <v>9</v>
      </c>
      <c r="AE423" s="1">
        <v>21.13</v>
      </c>
      <c r="AF423" s="1">
        <v>835426</v>
      </c>
      <c r="AG423" s="1">
        <v>835426</v>
      </c>
      <c r="AH423" s="9">
        <v>45962.179861111108</v>
      </c>
      <c r="AI423" s="9">
        <v>45962.180555555555</v>
      </c>
      <c r="AJ423" s="9">
        <v>45962.211805555555</v>
      </c>
      <c r="AK423" s="1">
        <v>45</v>
      </c>
    </row>
    <row r="424" spans="1:37">
      <c r="A424" s="1" t="e">
        <f t="array" aca="1" ref="A424" ca="1">_xludf.XLOOKUP(M424,'[2]Migrated Societies Data'!D:D,'[2]Migrated Societies Data'!B:B)</f>
        <v>#NAME?</v>
      </c>
      <c r="B424" s="1" t="e">
        <f t="array" aca="1" ref="B424" ca="1">_xludf.XLOOKUP(M424,'[2]Migrated Societies Data'!D:D,'[2]Migrated Societies Data'!E:E)</f>
        <v>#NAME?</v>
      </c>
      <c r="C424" s="1" t="str">
        <f>TEXT(L424,"DD-MM-YYYY")</f>
        <v>01-11-2025</v>
      </c>
      <c r="D424" s="1">
        <f>WEEKNUM(L424,11)</f>
        <v>44</v>
      </c>
      <c r="E424" s="1">
        <f>MONTH(L424)</f>
        <v>11</v>
      </c>
      <c r="F424" s="8" t="e">
        <f ca="1">MOD(_xludf.MINIFS([1]expressOrderReport!$AS:$AS,[1]expressOrderReport!$Q:$Q,$M424,[1]expressOrderReport!$G:$G,$C424),1)</f>
        <v>#NAME?</v>
      </c>
      <c r="G424" s="8" t="e">
        <f ca="1">MOD(_xludf.MAXIFS([1]expressOrderReport!$AS:$AS,[1]expressOrderReport!$Q:$Q,$M424,[1]expressOrderReport!$G:$G,$C424),1)</f>
        <v>#NAME?</v>
      </c>
      <c r="H424" s="7" t="e">
        <f ca="1">(G424-F424)*1440</f>
        <v>#NAME?</v>
      </c>
      <c r="I424" s="6">
        <f>AK424/V424</f>
        <v>2.3870967741935485</v>
      </c>
      <c r="J424" s="5" t="str">
        <f>M424&amp;R424</f>
        <v>BBD-BLR-Nagondanahalli-T1S-route-2</v>
      </c>
      <c r="K424" s="5" t="str">
        <f>IF(AF424="","",C424&amp;AF424)</f>
        <v>01-11-2025854738</v>
      </c>
      <c r="L424" s="4">
        <v>45962</v>
      </c>
      <c r="M424" s="1" t="s">
        <v>4</v>
      </c>
      <c r="N424" s="1" t="s">
        <v>3</v>
      </c>
      <c r="O424" s="1">
        <v>272474332</v>
      </c>
      <c r="P424" s="1">
        <v>3</v>
      </c>
      <c r="Q424" s="1" t="s">
        <v>2</v>
      </c>
      <c r="R424" s="1" t="s">
        <v>11</v>
      </c>
      <c r="S424" s="1">
        <v>356531678</v>
      </c>
      <c r="T424" s="1">
        <v>32</v>
      </c>
      <c r="U424" s="1">
        <v>1</v>
      </c>
      <c r="V424" s="1">
        <v>31</v>
      </c>
      <c r="W424" s="1" t="s">
        <v>0</v>
      </c>
      <c r="X424" s="1">
        <v>152500</v>
      </c>
      <c r="Y424" s="1">
        <v>50</v>
      </c>
      <c r="Z424" s="1">
        <v>1.702</v>
      </c>
      <c r="AA424" s="9">
        <v>45962.1875</v>
      </c>
      <c r="AB424" s="9">
        <v>45962.201388888891</v>
      </c>
      <c r="AC424" s="1">
        <v>20</v>
      </c>
      <c r="AD424" s="1">
        <v>9</v>
      </c>
      <c r="AE424" s="1">
        <v>41.05</v>
      </c>
      <c r="AF424" s="1">
        <v>854738</v>
      </c>
      <c r="AG424" s="1">
        <v>854738</v>
      </c>
      <c r="AH424" s="9">
        <v>45962.203472222223</v>
      </c>
      <c r="AI424" s="9">
        <v>45962.20416666667</v>
      </c>
      <c r="AJ424" s="9">
        <v>45962.255555555559</v>
      </c>
      <c r="AK424" s="1">
        <v>74</v>
      </c>
    </row>
    <row r="425" spans="1:37">
      <c r="A425" s="1" t="e">
        <f t="array" aca="1" ref="A425" ca="1">_xludf.XLOOKUP(M425,'[2]Migrated Societies Data'!D:D,'[2]Migrated Societies Data'!B:B)</f>
        <v>#NAME?</v>
      </c>
      <c r="B425" s="1" t="e">
        <f t="array" aca="1" ref="B425" ca="1">_xludf.XLOOKUP(M425,'[2]Migrated Societies Data'!D:D,'[2]Migrated Societies Data'!E:E)</f>
        <v>#NAME?</v>
      </c>
      <c r="C425" s="1" t="str">
        <f>TEXT(L425,"DD-MM-YYYY")</f>
        <v>01-11-2025</v>
      </c>
      <c r="D425" s="1">
        <f>WEEKNUM(L425,11)</f>
        <v>44</v>
      </c>
      <c r="E425" s="1">
        <f>MONTH(L425)</f>
        <v>11</v>
      </c>
      <c r="F425" s="8" t="e">
        <f ca="1">MOD(_xludf.MINIFS([1]expressOrderReport!$AS:$AS,[1]expressOrderReport!$Q:$Q,$M425,[1]expressOrderReport!$G:$G,$C425),1)</f>
        <v>#NAME?</v>
      </c>
      <c r="G425" s="8" t="e">
        <f ca="1">MOD(_xludf.MAXIFS([1]expressOrderReport!$AS:$AS,[1]expressOrderReport!$Q:$Q,$M425,[1]expressOrderReport!$G:$G,$C425),1)</f>
        <v>#NAME?</v>
      </c>
      <c r="H425" s="7" t="e">
        <f ca="1">(G425-F425)*1440</f>
        <v>#NAME?</v>
      </c>
      <c r="I425" s="6">
        <f>AK425/V425</f>
        <v>1.25</v>
      </c>
      <c r="J425" s="5" t="str">
        <f>M425&amp;R425</f>
        <v>BBD-BLR-Budhigere-T1S-route-2</v>
      </c>
      <c r="K425" s="5" t="str">
        <f>IF(AF425="","",C425&amp;AF425)</f>
        <v>01-11-2025861911</v>
      </c>
      <c r="L425" s="4">
        <v>45962</v>
      </c>
      <c r="M425" s="1" t="s">
        <v>7</v>
      </c>
      <c r="N425" s="1" t="s">
        <v>3</v>
      </c>
      <c r="O425" s="1">
        <v>272474334</v>
      </c>
      <c r="P425" s="1">
        <v>3</v>
      </c>
      <c r="Q425" s="1" t="s">
        <v>2</v>
      </c>
      <c r="R425" s="1" t="s">
        <v>11</v>
      </c>
      <c r="S425" s="1">
        <v>356531693</v>
      </c>
      <c r="T425" s="1">
        <v>28</v>
      </c>
      <c r="U425" s="1">
        <v>0</v>
      </c>
      <c r="V425" s="1">
        <v>28</v>
      </c>
      <c r="W425" s="1" t="s">
        <v>0</v>
      </c>
      <c r="X425" s="1">
        <v>152500</v>
      </c>
      <c r="Y425" s="1">
        <v>50</v>
      </c>
      <c r="Z425" s="1">
        <v>1.1619999999999999</v>
      </c>
      <c r="AA425" s="9">
        <v>45962.1875</v>
      </c>
      <c r="AB425" s="9">
        <v>45962.199305555558</v>
      </c>
      <c r="AC425" s="1">
        <v>17</v>
      </c>
      <c r="AD425" s="1">
        <v>9</v>
      </c>
      <c r="AE425" s="1">
        <v>40.44</v>
      </c>
      <c r="AF425" s="1">
        <v>861911</v>
      </c>
      <c r="AG425" s="1">
        <v>861911</v>
      </c>
      <c r="AH425" s="9">
        <v>45962.240972222222</v>
      </c>
      <c r="AI425" s="9">
        <v>45962.241666666669</v>
      </c>
      <c r="AJ425" s="9">
        <v>45962.265972222223</v>
      </c>
      <c r="AK425" s="1">
        <v>35</v>
      </c>
    </row>
    <row r="426" spans="1:37">
      <c r="A426" s="1" t="e">
        <f t="array" aca="1" ref="A426" ca="1">_xludf.XLOOKUP(M426,'[2]Migrated Societies Data'!D:D,'[2]Migrated Societies Data'!B:B)</f>
        <v>#NAME?</v>
      </c>
      <c r="B426" s="1" t="e">
        <f t="array" aca="1" ref="B426" ca="1">_xludf.XLOOKUP(M426,'[2]Migrated Societies Data'!D:D,'[2]Migrated Societies Data'!E:E)</f>
        <v>#NAME?</v>
      </c>
      <c r="C426" s="1" t="str">
        <f>TEXT(L426,"DD-MM-YYYY")</f>
        <v>01-11-2025</v>
      </c>
      <c r="D426" s="1">
        <f>WEEKNUM(L426,11)</f>
        <v>44</v>
      </c>
      <c r="E426" s="1">
        <f>MONTH(L426)</f>
        <v>11</v>
      </c>
      <c r="F426" s="8" t="e">
        <f ca="1">MOD(_xludf.MINIFS([1]expressOrderReport!$AS:$AS,[1]expressOrderReport!$Q:$Q,$M426,[1]expressOrderReport!$G:$G,$C426),1)</f>
        <v>#NAME?</v>
      </c>
      <c r="G426" s="8" t="e">
        <f ca="1">MOD(_xludf.MAXIFS([1]expressOrderReport!$AS:$AS,[1]expressOrderReport!$Q:$Q,$M426,[1]expressOrderReport!$G:$G,$C426),1)</f>
        <v>#NAME?</v>
      </c>
      <c r="H426" s="7" t="e">
        <f ca="1">(G426-F426)*1440</f>
        <v>#NAME?</v>
      </c>
      <c r="I426" s="6">
        <f>AK426/V426</f>
        <v>2.3548387096774195</v>
      </c>
      <c r="J426" s="5" t="str">
        <f>M426&amp;R426</f>
        <v>BBD-BLR-Nagondanahalli-T1S-route-3</v>
      </c>
      <c r="K426" s="5" t="str">
        <f>IF(AF426="","",C426&amp;AF426)</f>
        <v>01-11-2025865184</v>
      </c>
      <c r="L426" s="4">
        <v>45962</v>
      </c>
      <c r="M426" s="1" t="s">
        <v>4</v>
      </c>
      <c r="N426" s="1" t="s">
        <v>3</v>
      </c>
      <c r="O426" s="1">
        <v>272474332</v>
      </c>
      <c r="P426" s="1">
        <v>3</v>
      </c>
      <c r="Q426" s="1" t="s">
        <v>2</v>
      </c>
      <c r="R426" s="1" t="s">
        <v>9</v>
      </c>
      <c r="S426" s="1">
        <v>356531681</v>
      </c>
      <c r="T426" s="1">
        <v>34</v>
      </c>
      <c r="U426" s="1">
        <v>3</v>
      </c>
      <c r="V426" s="1">
        <v>31</v>
      </c>
      <c r="W426" s="1" t="s">
        <v>0</v>
      </c>
      <c r="X426" s="1">
        <v>152500</v>
      </c>
      <c r="Y426" s="1">
        <v>50</v>
      </c>
      <c r="Z426" s="1">
        <v>2.6040000000000001</v>
      </c>
      <c r="AA426" s="9">
        <v>45962.1875</v>
      </c>
      <c r="AB426" s="9">
        <v>45962.203472222223</v>
      </c>
      <c r="AC426" s="1">
        <v>23</v>
      </c>
      <c r="AD426" s="1">
        <v>9</v>
      </c>
      <c r="AE426" s="1">
        <v>37.729999999999997</v>
      </c>
      <c r="AF426" s="1">
        <v>865184</v>
      </c>
      <c r="AG426" s="1">
        <v>865184</v>
      </c>
      <c r="AH426" s="9">
        <v>45962.274305555555</v>
      </c>
      <c r="AI426" s="9">
        <v>45962.275000000001</v>
      </c>
      <c r="AJ426" s="9">
        <v>45962.325694444444</v>
      </c>
      <c r="AK426" s="1">
        <v>73</v>
      </c>
    </row>
    <row r="427" spans="1:37">
      <c r="A427" s="1" t="e">
        <f t="array" aca="1" ref="A427" ca="1">_xludf.XLOOKUP(M427,'[2]Migrated Societies Data'!D:D,'[2]Migrated Societies Data'!B:B)</f>
        <v>#NAME?</v>
      </c>
      <c r="B427" s="1" t="e">
        <f t="array" aca="1" ref="B427" ca="1">_xludf.XLOOKUP(M427,'[2]Migrated Societies Data'!D:D,'[2]Migrated Societies Data'!E:E)</f>
        <v>#NAME?</v>
      </c>
      <c r="C427" s="1" t="str">
        <f>TEXT(L427,"DD-MM-YYYY")</f>
        <v>01-11-2025</v>
      </c>
      <c r="D427" s="1">
        <f>WEEKNUM(L427,11)</f>
        <v>44</v>
      </c>
      <c r="E427" s="1">
        <f>MONTH(L427)</f>
        <v>11</v>
      </c>
      <c r="F427" s="8" t="e">
        <f ca="1">MOD(_xludf.MINIFS([1]expressOrderReport!$AS:$AS,[1]expressOrderReport!$Q:$Q,$M427,[1]expressOrderReport!$G:$G,$C427),1)</f>
        <v>#NAME?</v>
      </c>
      <c r="G427" s="8" t="e">
        <f ca="1">MOD(_xludf.MAXIFS([1]expressOrderReport!$AS:$AS,[1]expressOrderReport!$Q:$Q,$M427,[1]expressOrderReport!$G:$G,$C427),1)</f>
        <v>#NAME?</v>
      </c>
      <c r="H427" s="7" t="e">
        <f ca="1">(G427-F427)*1440</f>
        <v>#NAME?</v>
      </c>
      <c r="I427" s="6">
        <f>AK427/V427</f>
        <v>1.3548387096774193</v>
      </c>
      <c r="J427" s="5" t="str">
        <f>M427&amp;R427</f>
        <v>BBD-BLR-Budhigere-T1S-route-3</v>
      </c>
      <c r="K427" s="5" t="str">
        <f>IF(AF427="","",C427&amp;AF427)</f>
        <v>01-11-2025861883</v>
      </c>
      <c r="L427" s="4">
        <v>45962</v>
      </c>
      <c r="M427" s="1" t="s">
        <v>7</v>
      </c>
      <c r="N427" s="1" t="s">
        <v>3</v>
      </c>
      <c r="O427" s="1">
        <v>272474334</v>
      </c>
      <c r="P427" s="1">
        <v>3</v>
      </c>
      <c r="Q427" s="1" t="s">
        <v>2</v>
      </c>
      <c r="R427" s="1" t="s">
        <v>9</v>
      </c>
      <c r="S427" s="1">
        <v>356531690</v>
      </c>
      <c r="T427" s="1">
        <v>31</v>
      </c>
      <c r="U427" s="1">
        <v>0</v>
      </c>
      <c r="V427" s="1">
        <v>31</v>
      </c>
      <c r="W427" s="1" t="s">
        <v>0</v>
      </c>
      <c r="X427" s="1">
        <v>152500</v>
      </c>
      <c r="Y427" s="1">
        <v>50</v>
      </c>
      <c r="Z427" s="1">
        <v>1.1619999999999999</v>
      </c>
      <c r="AA427" s="9">
        <v>45962.1875</v>
      </c>
      <c r="AB427" s="9">
        <v>45962.200694444444</v>
      </c>
      <c r="AC427" s="1">
        <v>19</v>
      </c>
      <c r="AD427" s="1">
        <v>9</v>
      </c>
      <c r="AE427" s="1">
        <v>40.03</v>
      </c>
      <c r="AF427" s="1">
        <v>861883</v>
      </c>
      <c r="AG427" s="1">
        <v>861883</v>
      </c>
      <c r="AH427" s="9">
        <v>45962.203472222223</v>
      </c>
      <c r="AI427" s="9">
        <v>45962.20416666667</v>
      </c>
      <c r="AJ427" s="9">
        <v>45962.23333333333</v>
      </c>
      <c r="AK427" s="1">
        <v>42</v>
      </c>
    </row>
    <row r="428" spans="1:37">
      <c r="A428" s="1" t="e">
        <f t="array" aca="1" ref="A428" ca="1">_xludf.XLOOKUP(M428,'[2]Migrated Societies Data'!D:D,'[2]Migrated Societies Data'!B:B)</f>
        <v>#NAME?</v>
      </c>
      <c r="B428" s="1" t="e">
        <f t="array" aca="1" ref="B428" ca="1">_xludf.XLOOKUP(M428,'[2]Migrated Societies Data'!D:D,'[2]Migrated Societies Data'!E:E)</f>
        <v>#NAME?</v>
      </c>
      <c r="C428" s="1" t="str">
        <f>TEXT(L428,"DD-MM-YYYY")</f>
        <v>01-11-2025</v>
      </c>
      <c r="D428" s="1">
        <f>WEEKNUM(L428,11)</f>
        <v>44</v>
      </c>
      <c r="E428" s="1">
        <f>MONTH(L428)</f>
        <v>11</v>
      </c>
      <c r="F428" s="8" t="e">
        <f ca="1">MOD(_xludf.MINIFS([1]expressOrderReport!$AS:$AS,[1]expressOrderReport!$Q:$Q,$M428,[1]expressOrderReport!$G:$G,$C428),1)</f>
        <v>#NAME?</v>
      </c>
      <c r="G428" s="8" t="e">
        <f ca="1">MOD(_xludf.MAXIFS([1]expressOrderReport!$AS:$AS,[1]expressOrderReport!$Q:$Q,$M428,[1]expressOrderReport!$G:$G,$C428),1)</f>
        <v>#NAME?</v>
      </c>
      <c r="H428" s="7" t="e">
        <f ca="1">(G428-F428)*1440</f>
        <v>#NAME?</v>
      </c>
      <c r="I428" s="6">
        <f>AK428/V428</f>
        <v>1.1923076923076923</v>
      </c>
      <c r="J428" s="5" t="str">
        <f>M428&amp;R428</f>
        <v>BBD-BLR-Nagondanahalli-T1S-route-4</v>
      </c>
      <c r="K428" s="5" t="str">
        <f>IF(AF428="","",C428&amp;AF428)</f>
        <v>01-11-2025854738</v>
      </c>
      <c r="L428" s="4">
        <v>45962</v>
      </c>
      <c r="M428" s="1" t="s">
        <v>4</v>
      </c>
      <c r="N428" s="1" t="s">
        <v>3</v>
      </c>
      <c r="O428" s="1">
        <v>272474332</v>
      </c>
      <c r="P428" s="1">
        <v>3</v>
      </c>
      <c r="Q428" s="1" t="s">
        <v>2</v>
      </c>
      <c r="R428" s="1" t="s">
        <v>8</v>
      </c>
      <c r="S428" s="1">
        <v>356531679</v>
      </c>
      <c r="T428" s="1">
        <v>26</v>
      </c>
      <c r="U428" s="1">
        <v>0</v>
      </c>
      <c r="V428" s="1">
        <v>26</v>
      </c>
      <c r="W428" s="1" t="s">
        <v>0</v>
      </c>
      <c r="X428" s="1">
        <v>152500</v>
      </c>
      <c r="Y428" s="1">
        <v>50</v>
      </c>
      <c r="Z428" s="1">
        <v>1.839</v>
      </c>
      <c r="AA428" s="9">
        <v>45962.1875</v>
      </c>
      <c r="AB428" s="9">
        <v>45962.200694444444</v>
      </c>
      <c r="AC428" s="1">
        <v>19</v>
      </c>
      <c r="AD428" s="1">
        <v>9</v>
      </c>
      <c r="AE428" s="1">
        <v>40.700000000000003</v>
      </c>
      <c r="AF428" s="1">
        <v>854738</v>
      </c>
      <c r="AG428" s="1">
        <v>854738</v>
      </c>
      <c r="AH428" s="9">
        <v>45962.260416666664</v>
      </c>
      <c r="AI428" s="9">
        <v>45962.260416666664</v>
      </c>
      <c r="AJ428" s="9">
        <v>45962.282638888886</v>
      </c>
      <c r="AK428" s="1">
        <v>31</v>
      </c>
    </row>
    <row r="429" spans="1:37">
      <c r="A429" s="1" t="e">
        <f t="array" aca="1" ref="A429" ca="1">_xludf.XLOOKUP(M429,'[2]Migrated Societies Data'!D:D,'[2]Migrated Societies Data'!B:B)</f>
        <v>#NAME?</v>
      </c>
      <c r="B429" s="1" t="e">
        <f t="array" aca="1" ref="B429" ca="1">_xludf.XLOOKUP(M429,'[2]Migrated Societies Data'!D:D,'[2]Migrated Societies Data'!E:E)</f>
        <v>#NAME?</v>
      </c>
      <c r="C429" s="1" t="str">
        <f>TEXT(L429,"DD-MM-YYYY")</f>
        <v>01-11-2025</v>
      </c>
      <c r="D429" s="1">
        <f>WEEKNUM(L429,11)</f>
        <v>44</v>
      </c>
      <c r="E429" s="1">
        <f>MONTH(L429)</f>
        <v>11</v>
      </c>
      <c r="F429" s="8" t="e">
        <f ca="1">MOD(_xludf.MINIFS([1]expressOrderReport!$AS:$AS,[1]expressOrderReport!$Q:$Q,$M429,[1]expressOrderReport!$G:$G,$C429),1)</f>
        <v>#NAME?</v>
      </c>
      <c r="G429" s="8" t="e">
        <f ca="1">MOD(_xludf.MAXIFS([1]expressOrderReport!$AS:$AS,[1]expressOrderReport!$Q:$Q,$M429,[1]expressOrderReport!$G:$G,$C429),1)</f>
        <v>#NAME?</v>
      </c>
      <c r="H429" s="7" t="e">
        <f ca="1">(G429-F429)*1440</f>
        <v>#NAME?</v>
      </c>
      <c r="I429" s="6">
        <f>AK429/V429</f>
        <v>2.0303030303030303</v>
      </c>
      <c r="J429" s="5" t="str">
        <f>M429&amp;R429</f>
        <v>BBD-BLR-Budhigere-T1S-route-4</v>
      </c>
      <c r="K429" s="5" t="str">
        <f>IF(AF429="","",C429&amp;AF429)</f>
        <v>01-11-2025861799</v>
      </c>
      <c r="L429" s="4">
        <v>45962</v>
      </c>
      <c r="M429" s="1" t="s">
        <v>7</v>
      </c>
      <c r="N429" s="1" t="s">
        <v>3</v>
      </c>
      <c r="O429" s="1">
        <v>272474334</v>
      </c>
      <c r="P429" s="1">
        <v>3</v>
      </c>
      <c r="Q429" s="1" t="s">
        <v>2</v>
      </c>
      <c r="R429" s="1" t="s">
        <v>8</v>
      </c>
      <c r="S429" s="1">
        <v>356531691</v>
      </c>
      <c r="T429" s="1">
        <v>33</v>
      </c>
      <c r="U429" s="1">
        <v>0</v>
      </c>
      <c r="V429" s="1">
        <v>33</v>
      </c>
      <c r="W429" s="1" t="s">
        <v>0</v>
      </c>
      <c r="X429" s="1">
        <v>152500</v>
      </c>
      <c r="Y429" s="1">
        <v>50</v>
      </c>
      <c r="Z429" s="1">
        <v>5.0019999999999998</v>
      </c>
      <c r="AA429" s="9">
        <v>45962.1875</v>
      </c>
      <c r="AB429" s="9">
        <v>45962.212500000001</v>
      </c>
      <c r="AC429" s="1">
        <v>36</v>
      </c>
      <c r="AD429" s="1">
        <v>9</v>
      </c>
      <c r="AE429" s="1">
        <v>41.85</v>
      </c>
      <c r="AF429" s="1">
        <v>861799</v>
      </c>
      <c r="AG429" s="1">
        <v>861799</v>
      </c>
      <c r="AH429" s="9">
        <v>45962.202777777777</v>
      </c>
      <c r="AI429" s="9">
        <v>45962.203472222223</v>
      </c>
      <c r="AJ429" s="9">
        <v>45962.25</v>
      </c>
      <c r="AK429" s="1">
        <v>67</v>
      </c>
    </row>
    <row r="430" spans="1:37">
      <c r="A430" s="1" t="e">
        <f t="array" aca="1" ref="A430" ca="1">_xludf.XLOOKUP(M430,'[2]Migrated Societies Data'!D:D,'[2]Migrated Societies Data'!B:B)</f>
        <v>#NAME?</v>
      </c>
      <c r="B430" s="1" t="e">
        <f t="array" aca="1" ref="B430" ca="1">_xludf.XLOOKUP(M430,'[2]Migrated Societies Data'!D:D,'[2]Migrated Societies Data'!E:E)</f>
        <v>#NAME?</v>
      </c>
      <c r="C430" s="1" t="str">
        <f>TEXT(L430,"DD-MM-YYYY")</f>
        <v>01-11-2025</v>
      </c>
      <c r="D430" s="1">
        <f>WEEKNUM(L430,11)</f>
        <v>44</v>
      </c>
      <c r="E430" s="1">
        <f>MONTH(L430)</f>
        <v>11</v>
      </c>
      <c r="F430" s="8" t="e">
        <f ca="1">MOD(_xludf.MINIFS([1]expressOrderReport!$AS:$AS,[1]expressOrderReport!$Q:$Q,$M430,[1]expressOrderReport!$G:$G,$C430),1)</f>
        <v>#NAME?</v>
      </c>
      <c r="G430" s="8" t="e">
        <f ca="1">MOD(_xludf.MAXIFS([1]expressOrderReport!$AS:$AS,[1]expressOrderReport!$Q:$Q,$M430,[1]expressOrderReport!$G:$G,$C430),1)</f>
        <v>#NAME?</v>
      </c>
      <c r="H430" s="7" t="e">
        <f ca="1">(G430-F430)*1440</f>
        <v>#NAME?</v>
      </c>
      <c r="I430" s="6">
        <f>AK430/V430</f>
        <v>3.1538461538461537</v>
      </c>
      <c r="J430" s="5" t="str">
        <f>M430&amp;R430</f>
        <v>BBD-BLR-Nagondanahalli-T1S-route-5</v>
      </c>
      <c r="K430" s="5" t="str">
        <f>IF(AF430="","",C430&amp;AF430)</f>
        <v>01-11-2025861283</v>
      </c>
      <c r="L430" s="4">
        <v>45962</v>
      </c>
      <c r="M430" s="1" t="s">
        <v>4</v>
      </c>
      <c r="N430" s="1" t="s">
        <v>3</v>
      </c>
      <c r="O430" s="1">
        <v>272474332</v>
      </c>
      <c r="P430" s="1">
        <v>3</v>
      </c>
      <c r="Q430" s="1" t="s">
        <v>2</v>
      </c>
      <c r="R430" s="1" t="s">
        <v>6</v>
      </c>
      <c r="S430" s="1">
        <v>356531680</v>
      </c>
      <c r="T430" s="1">
        <v>26</v>
      </c>
      <c r="U430" s="1">
        <v>0</v>
      </c>
      <c r="V430" s="1">
        <v>26</v>
      </c>
      <c r="W430" s="1" t="s">
        <v>0</v>
      </c>
      <c r="X430" s="1">
        <v>152500</v>
      </c>
      <c r="Y430" s="1">
        <v>50</v>
      </c>
      <c r="Z430" s="1">
        <v>3.5539999999999998</v>
      </c>
      <c r="AA430" s="9">
        <v>45962.1875</v>
      </c>
      <c r="AB430" s="9">
        <v>45962.209027777775</v>
      </c>
      <c r="AC430" s="1">
        <v>31</v>
      </c>
      <c r="AD430" s="1">
        <v>9</v>
      </c>
      <c r="AE430" s="1">
        <v>41.84</v>
      </c>
      <c r="AF430" s="1">
        <v>861283</v>
      </c>
      <c r="AG430" s="1">
        <v>861283</v>
      </c>
      <c r="AH430" s="9">
        <v>45962.206250000003</v>
      </c>
      <c r="AI430" s="9">
        <v>45962.206944444442</v>
      </c>
      <c r="AJ430" s="9">
        <v>45962.26458333333</v>
      </c>
      <c r="AK430" s="1">
        <v>82</v>
      </c>
    </row>
    <row r="431" spans="1:37">
      <c r="A431" s="1" t="e">
        <f t="array" aca="1" ref="A431" ca="1">_xludf.XLOOKUP(M431,'[2]Migrated Societies Data'!D:D,'[2]Migrated Societies Data'!B:B)</f>
        <v>#NAME?</v>
      </c>
      <c r="B431" s="1" t="e">
        <f t="array" aca="1" ref="B431" ca="1">_xludf.XLOOKUP(M431,'[2]Migrated Societies Data'!D:D,'[2]Migrated Societies Data'!E:E)</f>
        <v>#NAME?</v>
      </c>
      <c r="C431" s="1" t="str">
        <f>TEXT(L431,"DD-MM-YYYY")</f>
        <v>01-11-2025</v>
      </c>
      <c r="D431" s="1">
        <f>WEEKNUM(L431,11)</f>
        <v>44</v>
      </c>
      <c r="E431" s="1">
        <f>MONTH(L431)</f>
        <v>11</v>
      </c>
      <c r="F431" s="8" t="e">
        <f ca="1">MOD(_xludf.MINIFS([1]expressOrderReport!$AS:$AS,[1]expressOrderReport!$Q:$Q,$M431,[1]expressOrderReport!$G:$G,$C431),1)</f>
        <v>#NAME?</v>
      </c>
      <c r="G431" s="8" t="e">
        <f ca="1">MOD(_xludf.MAXIFS([1]expressOrderReport!$AS:$AS,[1]expressOrderReport!$Q:$Q,$M431,[1]expressOrderReport!$G:$G,$C431),1)</f>
        <v>#NAME?</v>
      </c>
      <c r="H431" s="7" t="e">
        <f ca="1">(G431-F431)*1440</f>
        <v>#NAME?</v>
      </c>
      <c r="I431" s="6">
        <f>AK431/V431</f>
        <v>1.5151515151515151</v>
      </c>
      <c r="J431" s="5" t="str">
        <f>M431&amp;R431</f>
        <v>BBD-BLR-Budhigere-T1S-route-5</v>
      </c>
      <c r="K431" s="5" t="str">
        <f>IF(AF431="","",C431&amp;AF431)</f>
        <v>01-11-2025861946</v>
      </c>
      <c r="L431" s="4">
        <v>45962</v>
      </c>
      <c r="M431" s="1" t="s">
        <v>7</v>
      </c>
      <c r="N431" s="1" t="s">
        <v>3</v>
      </c>
      <c r="O431" s="1">
        <v>272474334</v>
      </c>
      <c r="P431" s="1">
        <v>3</v>
      </c>
      <c r="Q431" s="1" t="s">
        <v>2</v>
      </c>
      <c r="R431" s="1" t="s">
        <v>6</v>
      </c>
      <c r="S431" s="1">
        <v>356531692</v>
      </c>
      <c r="T431" s="1">
        <v>33</v>
      </c>
      <c r="U431" s="1">
        <v>0</v>
      </c>
      <c r="V431" s="1">
        <v>33</v>
      </c>
      <c r="W431" s="1" t="s">
        <v>0</v>
      </c>
      <c r="X431" s="1">
        <v>152500</v>
      </c>
      <c r="Y431" s="1">
        <v>50</v>
      </c>
      <c r="Z431" s="1">
        <v>3.3069999999999999</v>
      </c>
      <c r="AA431" s="9">
        <v>45962.1875</v>
      </c>
      <c r="AB431" s="9">
        <v>45962.206250000003</v>
      </c>
      <c r="AC431" s="1">
        <v>27</v>
      </c>
      <c r="AD431" s="1">
        <v>9</v>
      </c>
      <c r="AE431" s="1">
        <v>40.549999999999997</v>
      </c>
      <c r="AF431" s="1">
        <v>861946</v>
      </c>
      <c r="AG431" s="1">
        <v>861946</v>
      </c>
      <c r="AH431" s="9">
        <v>45962.245833333334</v>
      </c>
      <c r="AI431" s="9">
        <v>45962.245833333334</v>
      </c>
      <c r="AJ431" s="9">
        <v>45962.280555555553</v>
      </c>
      <c r="AK431" s="1">
        <v>50</v>
      </c>
    </row>
    <row r="432" spans="1:37">
      <c r="A432" s="1" t="e">
        <f t="array" aca="1" ref="A432" ca="1">_xludf.XLOOKUP(M432,'[2]Migrated Societies Data'!D:D,'[2]Migrated Societies Data'!B:B)</f>
        <v>#NAME?</v>
      </c>
      <c r="B432" s="1" t="e">
        <f t="array" aca="1" ref="B432" ca="1">_xludf.XLOOKUP(M432,'[2]Migrated Societies Data'!D:D,'[2]Migrated Societies Data'!E:E)</f>
        <v>#NAME?</v>
      </c>
      <c r="C432" s="1" t="str">
        <f>TEXT(L432,"DD-MM-YYYY")</f>
        <v>01-11-2025</v>
      </c>
      <c r="D432" s="1">
        <f>WEEKNUM(L432,11)</f>
        <v>44</v>
      </c>
      <c r="E432" s="1">
        <f>MONTH(L432)</f>
        <v>11</v>
      </c>
      <c r="F432" s="8" t="e">
        <f ca="1">MOD(_xludf.MINIFS([1]expressOrderReport!$AS:$AS,[1]expressOrderReport!$Q:$Q,$M432,[1]expressOrderReport!$G:$G,$C432),1)</f>
        <v>#NAME?</v>
      </c>
      <c r="G432" s="8" t="e">
        <f ca="1">MOD(_xludf.MAXIFS([1]expressOrderReport!$AS:$AS,[1]expressOrderReport!$Q:$Q,$M432,[1]expressOrderReport!$G:$G,$C432),1)</f>
        <v>#NAME?</v>
      </c>
      <c r="H432" s="7" t="e">
        <f ca="1">(G432-F432)*1440</f>
        <v>#NAME?</v>
      </c>
      <c r="I432" s="6">
        <f>AK432/V432</f>
        <v>2.1707317073170733</v>
      </c>
      <c r="J432" s="5" t="str">
        <f>M432&amp;R432</f>
        <v>BBD-BLR-Nagondanahalli-T1S-route-6</v>
      </c>
      <c r="K432" s="5" t="str">
        <f>IF(AF432="","",C432&amp;AF432)</f>
        <v>01-11-2025865198</v>
      </c>
      <c r="L432" s="4">
        <v>45962</v>
      </c>
      <c r="M432" s="1" t="s">
        <v>4</v>
      </c>
      <c r="N432" s="1" t="s">
        <v>3</v>
      </c>
      <c r="O432" s="1">
        <v>272474332</v>
      </c>
      <c r="P432" s="1">
        <v>3</v>
      </c>
      <c r="Q432" s="1" t="s">
        <v>2</v>
      </c>
      <c r="R432" s="1" t="s">
        <v>5</v>
      </c>
      <c r="S432" s="1">
        <v>356531682</v>
      </c>
      <c r="T432" s="1">
        <v>43</v>
      </c>
      <c r="U432" s="1">
        <v>2</v>
      </c>
      <c r="V432" s="1">
        <v>41</v>
      </c>
      <c r="W432" s="1" t="s">
        <v>0</v>
      </c>
      <c r="X432" s="1">
        <v>152500</v>
      </c>
      <c r="Y432" s="1">
        <v>50</v>
      </c>
      <c r="Z432" s="1">
        <v>3.0259999999999998</v>
      </c>
      <c r="AA432" s="9">
        <v>45962.1875</v>
      </c>
      <c r="AB432" s="9">
        <v>45962.209722222222</v>
      </c>
      <c r="AC432" s="1">
        <v>32</v>
      </c>
      <c r="AD432" s="1">
        <v>9</v>
      </c>
      <c r="AE432" s="1">
        <v>41.71</v>
      </c>
      <c r="AF432" s="1">
        <v>865198</v>
      </c>
      <c r="AG432" s="1">
        <v>865198</v>
      </c>
      <c r="AH432" s="9">
        <v>45962.203472222223</v>
      </c>
      <c r="AI432" s="9">
        <v>45962.20416666667</v>
      </c>
      <c r="AJ432" s="9">
        <v>45962.265972222223</v>
      </c>
      <c r="AK432" s="1">
        <v>89</v>
      </c>
    </row>
    <row r="433" spans="1:37">
      <c r="A433" s="1" t="e">
        <f t="array" aca="1" ref="A433" ca="1">_xludf.XLOOKUP(M433,'[2]Migrated Societies Data'!D:D,'[2]Migrated Societies Data'!B:B)</f>
        <v>#NAME?</v>
      </c>
      <c r="B433" s="1" t="e">
        <f t="array" aca="1" ref="B433" ca="1">_xludf.XLOOKUP(M433,'[2]Migrated Societies Data'!D:D,'[2]Migrated Societies Data'!E:E)</f>
        <v>#NAME?</v>
      </c>
      <c r="C433" s="1" t="str">
        <f>TEXT(L433,"DD-MM-YYYY")</f>
        <v>01-11-2025</v>
      </c>
      <c r="D433" s="1">
        <f>WEEKNUM(L433,11)</f>
        <v>44</v>
      </c>
      <c r="E433" s="1">
        <f>MONTH(L433)</f>
        <v>11</v>
      </c>
      <c r="F433" s="8" t="e">
        <f ca="1">MOD(_xludf.MINIFS([1]expressOrderReport!$AS:$AS,[1]expressOrderReport!$Q:$Q,$M433,[1]expressOrderReport!$G:$G,$C433),1)</f>
        <v>#NAME?</v>
      </c>
      <c r="G433" s="8" t="e">
        <f ca="1">MOD(_xludf.MAXIFS([1]expressOrderReport!$AS:$AS,[1]expressOrderReport!$Q:$Q,$M433,[1]expressOrderReport!$G:$G,$C433),1)</f>
        <v>#NAME?</v>
      </c>
      <c r="H433" s="7" t="e">
        <f ca="1">(G433-F433)*1440</f>
        <v>#NAME?</v>
      </c>
      <c r="I433" s="6">
        <f>AK433/V433</f>
        <v>2.75</v>
      </c>
      <c r="J433" s="5" t="str">
        <f>M433&amp;R433</f>
        <v>BBD-BLR-Budhigere-T1S-route-6</v>
      </c>
      <c r="K433" s="5" t="str">
        <f>IF(AF433="","",C433&amp;AF433)</f>
        <v>01-11-2025861911</v>
      </c>
      <c r="L433" s="4">
        <v>45962</v>
      </c>
      <c r="M433" s="1" t="s">
        <v>7</v>
      </c>
      <c r="N433" s="1" t="s">
        <v>3</v>
      </c>
      <c r="O433" s="1">
        <v>272474334</v>
      </c>
      <c r="P433" s="1">
        <v>3</v>
      </c>
      <c r="Q433" s="1" t="s">
        <v>2</v>
      </c>
      <c r="R433" s="1" t="s">
        <v>5</v>
      </c>
      <c r="S433" s="1">
        <v>356531687</v>
      </c>
      <c r="T433" s="1">
        <v>16</v>
      </c>
      <c r="U433" s="1">
        <v>0</v>
      </c>
      <c r="V433" s="1">
        <v>16</v>
      </c>
      <c r="W433" s="1" t="s">
        <v>0</v>
      </c>
      <c r="X433" s="1">
        <v>152500</v>
      </c>
      <c r="Y433" s="1">
        <v>50</v>
      </c>
      <c r="Z433" s="1">
        <v>3.3069999999999999</v>
      </c>
      <c r="AA433" s="9">
        <v>45962.1875</v>
      </c>
      <c r="AB433" s="9">
        <v>45962.20208333333</v>
      </c>
      <c r="AC433" s="1">
        <v>21</v>
      </c>
      <c r="AD433" s="1">
        <v>9</v>
      </c>
      <c r="AE433" s="1">
        <v>19.05</v>
      </c>
      <c r="AF433" s="1">
        <v>861911</v>
      </c>
      <c r="AG433" s="1">
        <v>861911</v>
      </c>
      <c r="AH433" s="9">
        <v>45962.203472222223</v>
      </c>
      <c r="AI433" s="9">
        <v>45962.20416666667</v>
      </c>
      <c r="AJ433" s="9">
        <v>45962.23541666667</v>
      </c>
      <c r="AK433" s="1">
        <v>44</v>
      </c>
    </row>
    <row r="434" spans="1:37">
      <c r="A434" s="1" t="e">
        <f t="array" aca="1" ref="A434" ca="1">_xludf.XLOOKUP(M434,'[2]Migrated Societies Data'!D:D,'[2]Migrated Societies Data'!B:B)</f>
        <v>#NAME?</v>
      </c>
      <c r="B434" s="1" t="e">
        <f t="array" aca="1" ref="B434" ca="1">_xludf.XLOOKUP(M434,'[2]Migrated Societies Data'!D:D,'[2]Migrated Societies Data'!E:E)</f>
        <v>#NAME?</v>
      </c>
      <c r="C434" s="1" t="str">
        <f>TEXT(L434,"DD-MM-YYYY")</f>
        <v>01-11-2025</v>
      </c>
      <c r="D434" s="1">
        <f>WEEKNUM(L434,11)</f>
        <v>44</v>
      </c>
      <c r="E434" s="1">
        <f>MONTH(L434)</f>
        <v>11</v>
      </c>
      <c r="F434" s="8" t="e">
        <f ca="1">MOD(_xludf.MINIFS([1]expressOrderReport!$AS:$AS,[1]expressOrderReport!$Q:$Q,$M434,[1]expressOrderReport!$G:$G,$C434),1)</f>
        <v>#NAME?</v>
      </c>
      <c r="G434" s="8" t="e">
        <f ca="1">MOD(_xludf.MAXIFS([1]expressOrderReport!$AS:$AS,[1]expressOrderReport!$Q:$Q,$M434,[1]expressOrderReport!$G:$G,$C434),1)</f>
        <v>#NAME?</v>
      </c>
      <c r="H434" s="7" t="e">
        <f ca="1">(G434-F434)*1440</f>
        <v>#NAME?</v>
      </c>
      <c r="I434" s="6">
        <f>AK434/V434</f>
        <v>2.2666666666666666</v>
      </c>
      <c r="J434" s="5" t="str">
        <f>M434&amp;R434</f>
        <v>BBD-BLR-Nagondanahalli-T1S-route-7</v>
      </c>
      <c r="K434" s="5" t="str">
        <f>IF(AF434="","",C434&amp;AF434)</f>
        <v>01-11-2025864231</v>
      </c>
      <c r="L434" s="4">
        <v>45962</v>
      </c>
      <c r="M434" s="1" t="s">
        <v>4</v>
      </c>
      <c r="N434" s="1" t="s">
        <v>3</v>
      </c>
      <c r="O434" s="1">
        <v>272474332</v>
      </c>
      <c r="P434" s="1">
        <v>3</v>
      </c>
      <c r="Q434" s="1" t="s">
        <v>2</v>
      </c>
      <c r="R434" s="1" t="s">
        <v>1</v>
      </c>
      <c r="S434" s="1">
        <v>356531683</v>
      </c>
      <c r="T434" s="1">
        <v>31</v>
      </c>
      <c r="U434" s="1">
        <v>1</v>
      </c>
      <c r="V434" s="1">
        <v>30</v>
      </c>
      <c r="W434" s="1" t="s">
        <v>0</v>
      </c>
      <c r="X434" s="1">
        <v>152500</v>
      </c>
      <c r="Y434" s="1">
        <v>50</v>
      </c>
      <c r="Z434" s="1">
        <v>5.1369999999999996</v>
      </c>
      <c r="AA434" s="9">
        <v>45962.1875</v>
      </c>
      <c r="AB434" s="9">
        <v>45962.211111111108</v>
      </c>
      <c r="AC434" s="1">
        <v>34</v>
      </c>
      <c r="AD434" s="1">
        <v>9</v>
      </c>
      <c r="AE434" s="1">
        <v>41.88</v>
      </c>
      <c r="AF434" s="1">
        <v>864231</v>
      </c>
      <c r="AG434" s="1">
        <v>864231</v>
      </c>
      <c r="AH434" s="9">
        <v>45962.203472222223</v>
      </c>
      <c r="AI434" s="9">
        <v>45962.203472222223</v>
      </c>
      <c r="AJ434" s="9">
        <v>45962.251388888886</v>
      </c>
      <c r="AK434" s="1">
        <v>68</v>
      </c>
    </row>
    <row r="435" spans="1:37">
      <c r="A435" s="1" t="e">
        <f t="array" aca="1" ref="A435" ca="1">_xludf.XLOOKUP(M435,'[2]Migrated Societies Data'!D:D,'[2]Migrated Societies Data'!B:B)</f>
        <v>#NAME?</v>
      </c>
      <c r="B435" s="1" t="e">
        <f t="array" aca="1" ref="B435" ca="1">_xludf.XLOOKUP(M435,'[2]Migrated Societies Data'!D:D,'[2]Migrated Societies Data'!E:E)</f>
        <v>#NAME?</v>
      </c>
      <c r="C435" s="1" t="str">
        <f>TEXT(L435,"DD-MM-YYYY")</f>
        <v>01-11-2025</v>
      </c>
      <c r="D435" s="1">
        <f>WEEKNUM(L435,11)</f>
        <v>44</v>
      </c>
      <c r="E435" s="1">
        <f>MONTH(L435)</f>
        <v>11</v>
      </c>
      <c r="F435" s="8" t="e">
        <f ca="1">MOD(_xludf.MINIFS([1]expressOrderReport!$AS:$AS,[1]expressOrderReport!$Q:$Q,$M435,[1]expressOrderReport!$G:$G,$C435),1)</f>
        <v>#NAME?</v>
      </c>
      <c r="G435" s="8" t="e">
        <f ca="1">MOD(_xludf.MAXIFS([1]expressOrderReport!$AS:$AS,[1]expressOrderReport!$Q:$Q,$M435,[1]expressOrderReport!$G:$G,$C435),1)</f>
        <v>#NAME?</v>
      </c>
      <c r="H435" s="7" t="e">
        <f ca="1">(G435-F435)*1440</f>
        <v>#NAME?</v>
      </c>
      <c r="I435" s="6">
        <f>AK435/V435</f>
        <v>1.7931034482758621</v>
      </c>
      <c r="J435" s="5" t="str">
        <f>M435&amp;R435</f>
        <v>BBD-BLR-Nagondanahalli-T1S-route-8</v>
      </c>
      <c r="K435" s="5" t="str">
        <f>IF(AF435="","",C435&amp;AF435)</f>
        <v>01-11-2025861283</v>
      </c>
      <c r="L435" s="4">
        <v>45962</v>
      </c>
      <c r="M435" s="1" t="s">
        <v>4</v>
      </c>
      <c r="N435" s="1" t="s">
        <v>3</v>
      </c>
      <c r="O435" s="1">
        <v>272474332</v>
      </c>
      <c r="P435" s="1">
        <v>3</v>
      </c>
      <c r="Q435" s="1" t="s">
        <v>2</v>
      </c>
      <c r="R435" s="1" t="s">
        <v>27</v>
      </c>
      <c r="S435" s="1">
        <v>356531684</v>
      </c>
      <c r="T435" s="1">
        <v>35</v>
      </c>
      <c r="U435" s="1">
        <v>6</v>
      </c>
      <c r="V435" s="1">
        <v>29</v>
      </c>
      <c r="W435" s="1" t="s">
        <v>0</v>
      </c>
      <c r="X435" s="1">
        <v>152500</v>
      </c>
      <c r="Y435" s="1">
        <v>50</v>
      </c>
      <c r="Z435" s="1">
        <v>3.254</v>
      </c>
      <c r="AA435" s="9">
        <v>45962.1875</v>
      </c>
      <c r="AB435" s="9">
        <v>45962.205555555556</v>
      </c>
      <c r="AC435" s="1">
        <v>26</v>
      </c>
      <c r="AD435" s="1">
        <v>9</v>
      </c>
      <c r="AE435" s="1">
        <v>40.46</v>
      </c>
      <c r="AF435" s="1">
        <v>861283</v>
      </c>
      <c r="AG435" s="1">
        <v>861283</v>
      </c>
      <c r="AH435" s="9">
        <v>45962.270138888889</v>
      </c>
      <c r="AI435" s="9">
        <v>45962.270138888889</v>
      </c>
      <c r="AJ435" s="9">
        <v>45962.306250000001</v>
      </c>
      <c r="AK435" s="1">
        <v>52</v>
      </c>
    </row>
    <row r="436" spans="1:37">
      <c r="A436" s="1" t="e">
        <f t="array" aca="1" ref="A436" ca="1">_xludf.XLOOKUP(M436,'[2]Migrated Societies Data'!D:D,'[2]Migrated Societies Data'!B:B)</f>
        <v>#NAME?</v>
      </c>
      <c r="B436" s="1" t="e">
        <f t="array" aca="1" ref="B436" ca="1">_xludf.XLOOKUP(M436,'[2]Migrated Societies Data'!D:D,'[2]Migrated Societies Data'!E:E)</f>
        <v>#NAME?</v>
      </c>
      <c r="C436" s="1" t="str">
        <f>TEXT(L436,"DD-MM-YYYY")</f>
        <v>01-11-2025</v>
      </c>
      <c r="D436" s="1">
        <f>WEEKNUM(L436,11)</f>
        <v>44</v>
      </c>
      <c r="E436" s="1">
        <f>MONTH(L436)</f>
        <v>11</v>
      </c>
      <c r="F436" s="8" t="e">
        <f ca="1">MOD(_xludf.MINIFS([1]expressOrderReport!$AS:$AS,[1]expressOrderReport!$Q:$Q,$M436,[1]expressOrderReport!$G:$G,$C436),1)</f>
        <v>#NAME?</v>
      </c>
      <c r="G436" s="8" t="e">
        <f ca="1">MOD(_xludf.MAXIFS([1]expressOrderReport!$AS:$AS,[1]expressOrderReport!$Q:$Q,$M436,[1]expressOrderReport!$G:$G,$C436),1)</f>
        <v>#NAME?</v>
      </c>
      <c r="H436" s="7" t="e">
        <f ca="1">(G436-F436)*1440</f>
        <v>#NAME?</v>
      </c>
      <c r="I436" s="6">
        <f>AK436/V436</f>
        <v>2.8181818181818183</v>
      </c>
      <c r="J436" s="5" t="str">
        <f>M436&amp;R436</f>
        <v>BBD-BLR-Nagondanahalli-T1S-route-9</v>
      </c>
      <c r="K436" s="5" t="str">
        <f>IF(AF436="","",C436&amp;AF436)</f>
        <v>01-11-2025865184</v>
      </c>
      <c r="L436" s="4">
        <v>45962</v>
      </c>
      <c r="M436" s="1" t="s">
        <v>4</v>
      </c>
      <c r="N436" s="1" t="s">
        <v>3</v>
      </c>
      <c r="O436" s="1">
        <v>272474332</v>
      </c>
      <c r="P436" s="1">
        <v>3</v>
      </c>
      <c r="Q436" s="1" t="s">
        <v>2</v>
      </c>
      <c r="R436" s="1" t="s">
        <v>28</v>
      </c>
      <c r="S436" s="1">
        <v>356531685</v>
      </c>
      <c r="T436" s="1">
        <v>34</v>
      </c>
      <c r="U436" s="1">
        <v>1</v>
      </c>
      <c r="V436" s="1">
        <v>33</v>
      </c>
      <c r="W436" s="1" t="s">
        <v>0</v>
      </c>
      <c r="X436" s="1">
        <v>152500</v>
      </c>
      <c r="Y436" s="1">
        <v>50</v>
      </c>
      <c r="Z436" s="1">
        <v>3.2629999999999999</v>
      </c>
      <c r="AA436" s="9">
        <v>45962.1875</v>
      </c>
      <c r="AB436" s="9">
        <v>45962.207638888889</v>
      </c>
      <c r="AC436" s="1">
        <v>29</v>
      </c>
      <c r="AD436" s="1">
        <v>9</v>
      </c>
      <c r="AE436" s="1">
        <v>41.92</v>
      </c>
      <c r="AF436" s="1">
        <v>865184</v>
      </c>
      <c r="AG436" s="1">
        <v>865184</v>
      </c>
      <c r="AH436" s="9">
        <v>45962.207638888889</v>
      </c>
      <c r="AI436" s="9">
        <v>45962.207638888889</v>
      </c>
      <c r="AJ436" s="9">
        <v>45962.272916666669</v>
      </c>
      <c r="AK436" s="1">
        <v>93</v>
      </c>
    </row>
    <row r="437" spans="1:37">
      <c r="A437" s="1" t="e">
        <f t="array" aca="1" ref="A437" ca="1">_xludf.XLOOKUP(M437,'[2]Migrated Societies Data'!D:D,'[2]Migrated Societies Data'!B:B)</f>
        <v>#NAME?</v>
      </c>
      <c r="B437" s="1" t="e">
        <f t="array" aca="1" ref="B437" ca="1">_xludf.XLOOKUP(M437,'[2]Migrated Societies Data'!D:D,'[2]Migrated Societies Data'!E:E)</f>
        <v>#NAME?</v>
      </c>
      <c r="C437" s="1" t="str">
        <f>TEXT(L437,"DD-MM-YYYY")</f>
        <v>02-11-2025</v>
      </c>
      <c r="D437" s="1">
        <f>WEEKNUM(L437,11)</f>
        <v>44</v>
      </c>
      <c r="E437" s="1">
        <f>MONTH(L437)</f>
        <v>11</v>
      </c>
      <c r="F437" s="8" t="e">
        <f ca="1">MOD(_xludf.MINIFS([1]expressOrderReport!$AS:$AS,[1]expressOrderReport!$Q:$Q,$M437,[1]expressOrderReport!$G:$G,$C437),1)</f>
        <v>#NAME?</v>
      </c>
      <c r="G437" s="8" t="e">
        <f ca="1">MOD(_xludf.MAXIFS([1]expressOrderReport!$AS:$AS,[1]expressOrderReport!$Q:$Q,$M437,[1]expressOrderReport!$G:$G,$C437),1)</f>
        <v>#NAME?</v>
      </c>
      <c r="H437" s="7" t="e">
        <f ca="1">(G437-F437)*1440</f>
        <v>#NAME?</v>
      </c>
      <c r="I437" s="6">
        <f>AK437/V437</f>
        <v>2.3783783783783785</v>
      </c>
      <c r="J437" s="5" t="str">
        <f>M437&amp;R437</f>
        <v>BBD-BLR-Nagondanahalli-T1S-route-0</v>
      </c>
      <c r="K437" s="5" t="str">
        <f>IF(AF437="","",C437&amp;AF437)</f>
        <v>02-11-2025864231</v>
      </c>
      <c r="L437" s="4">
        <v>45963</v>
      </c>
      <c r="M437" s="1" t="s">
        <v>4</v>
      </c>
      <c r="N437" s="1" t="s">
        <v>3</v>
      </c>
      <c r="O437" s="1">
        <v>272960184</v>
      </c>
      <c r="P437" s="1">
        <v>3</v>
      </c>
      <c r="Q437" s="1" t="s">
        <v>2</v>
      </c>
      <c r="R437" s="1" t="s">
        <v>23</v>
      </c>
      <c r="S437" s="1">
        <v>357126616</v>
      </c>
      <c r="T437" s="1">
        <v>38</v>
      </c>
      <c r="U437" s="1">
        <v>1</v>
      </c>
      <c r="V437" s="1">
        <v>37</v>
      </c>
      <c r="W437" s="1" t="s">
        <v>0</v>
      </c>
      <c r="X437" s="1">
        <v>152500</v>
      </c>
      <c r="Y437" s="1">
        <v>50</v>
      </c>
      <c r="Z437" s="1">
        <v>3.4830000000000001</v>
      </c>
      <c r="AA437" s="9">
        <v>45963.1875</v>
      </c>
      <c r="AB437" s="9">
        <v>45963.214583333334</v>
      </c>
      <c r="AC437" s="1">
        <v>39</v>
      </c>
      <c r="AD437" s="1">
        <v>9</v>
      </c>
      <c r="AE437" s="1">
        <v>41.61</v>
      </c>
      <c r="AF437" s="1">
        <v>864231</v>
      </c>
      <c r="AG437" s="1">
        <v>864231</v>
      </c>
      <c r="AH437" s="9">
        <v>45963.192361111112</v>
      </c>
      <c r="AI437" s="9">
        <v>45963.192361111112</v>
      </c>
      <c r="AJ437" s="9">
        <v>45963.254166666666</v>
      </c>
      <c r="AK437" s="1">
        <v>88</v>
      </c>
    </row>
    <row r="438" spans="1:37">
      <c r="A438" s="1" t="e">
        <f t="array" aca="1" ref="A438" ca="1">_xludf.XLOOKUP(M438,'[2]Migrated Societies Data'!D:D,'[2]Migrated Societies Data'!B:B)</f>
        <v>#NAME?</v>
      </c>
      <c r="B438" s="1" t="e">
        <f t="array" aca="1" ref="B438" ca="1">_xludf.XLOOKUP(M438,'[2]Migrated Societies Data'!D:D,'[2]Migrated Societies Data'!E:E)</f>
        <v>#NAME?</v>
      </c>
      <c r="C438" s="1" t="str">
        <f>TEXT(L438,"DD-MM-YYYY")</f>
        <v>02-11-2025</v>
      </c>
      <c r="D438" s="1">
        <f>WEEKNUM(L438,11)</f>
        <v>44</v>
      </c>
      <c r="E438" s="1">
        <f>MONTH(L438)</f>
        <v>11</v>
      </c>
      <c r="F438" s="8" t="e">
        <f ca="1">MOD(_xludf.MINIFS([1]expressOrderReport!$AS:$AS,[1]expressOrderReport!$Q:$Q,$M438,[1]expressOrderReport!$G:$G,$C438),1)</f>
        <v>#NAME?</v>
      </c>
      <c r="G438" s="8" t="e">
        <f ca="1">MOD(_xludf.MAXIFS([1]expressOrderReport!$AS:$AS,[1]expressOrderReport!$Q:$Q,$M438,[1]expressOrderReport!$G:$G,$C438),1)</f>
        <v>#NAME?</v>
      </c>
      <c r="H438" s="7" t="e">
        <f ca="1">(G438-F438)*1440</f>
        <v>#NAME?</v>
      </c>
      <c r="I438" s="6">
        <f>AK438/V438</f>
        <v>1.4827586206896552</v>
      </c>
      <c r="J438" s="5" t="str">
        <f>M438&amp;R438</f>
        <v>BBD-BLR-Budhigere-T1S-route-0</v>
      </c>
      <c r="K438" s="5" t="str">
        <f>IF(AF438="","",C438&amp;AF438)</f>
        <v>02-11-2025861946</v>
      </c>
      <c r="L438" s="4">
        <v>45963</v>
      </c>
      <c r="M438" s="1" t="s">
        <v>7</v>
      </c>
      <c r="N438" s="1" t="s">
        <v>3</v>
      </c>
      <c r="O438" s="1">
        <v>272960201</v>
      </c>
      <c r="P438" s="1">
        <v>3</v>
      </c>
      <c r="Q438" s="1" t="s">
        <v>2</v>
      </c>
      <c r="R438" s="1" t="s">
        <v>23</v>
      </c>
      <c r="S438" s="1">
        <v>357126655</v>
      </c>
      <c r="T438" s="1">
        <v>30</v>
      </c>
      <c r="U438" s="1">
        <v>1</v>
      </c>
      <c r="V438" s="1">
        <v>29</v>
      </c>
      <c r="W438" s="1" t="s">
        <v>0</v>
      </c>
      <c r="X438" s="1">
        <v>152500</v>
      </c>
      <c r="Y438" s="1">
        <v>50</v>
      </c>
      <c r="Z438" s="1">
        <v>1.1619999999999999</v>
      </c>
      <c r="AA438" s="9">
        <v>45963.1875</v>
      </c>
      <c r="AB438" s="9">
        <v>45963.200694444444</v>
      </c>
      <c r="AC438" s="1">
        <v>19</v>
      </c>
      <c r="AD438" s="1">
        <v>9</v>
      </c>
      <c r="AE438" s="1">
        <v>41.9</v>
      </c>
      <c r="AF438" s="1">
        <v>861946</v>
      </c>
      <c r="AG438" s="1">
        <v>861946</v>
      </c>
      <c r="AH438" s="9">
        <v>45963.205555555556</v>
      </c>
      <c r="AI438" s="9">
        <v>45963.205555555556</v>
      </c>
      <c r="AJ438" s="9">
        <v>45963.236111111109</v>
      </c>
      <c r="AK438" s="1">
        <v>43</v>
      </c>
    </row>
    <row r="439" spans="1:37">
      <c r="A439" s="1" t="e">
        <f t="array" aca="1" ref="A439" ca="1">_xludf.XLOOKUP(M439,'[2]Migrated Societies Data'!D:D,'[2]Migrated Societies Data'!B:B)</f>
        <v>#NAME?</v>
      </c>
      <c r="B439" s="1" t="e">
        <f t="array" aca="1" ref="B439" ca="1">_xludf.XLOOKUP(M439,'[2]Migrated Societies Data'!D:D,'[2]Migrated Societies Data'!E:E)</f>
        <v>#NAME?</v>
      </c>
      <c r="C439" s="1" t="str">
        <f>TEXT(L439,"DD-MM-YYYY")</f>
        <v>02-11-2025</v>
      </c>
      <c r="D439" s="1">
        <f>WEEKNUM(L439,11)</f>
        <v>44</v>
      </c>
      <c r="E439" s="1">
        <f>MONTH(L439)</f>
        <v>11</v>
      </c>
      <c r="F439" s="8" t="e">
        <f ca="1">MOD(_xludf.MINIFS([1]expressOrderReport!$AS:$AS,[1]expressOrderReport!$Q:$Q,$M439,[1]expressOrderReport!$G:$G,$C439),1)</f>
        <v>#NAME?</v>
      </c>
      <c r="G439" s="8" t="e">
        <f ca="1">MOD(_xludf.MAXIFS([1]expressOrderReport!$AS:$AS,[1]expressOrderReport!$Q:$Q,$M439,[1]expressOrderReport!$G:$G,$C439),1)</f>
        <v>#NAME?</v>
      </c>
      <c r="H439" s="7" t="e">
        <f ca="1">(G439-F439)*1440</f>
        <v>#NAME?</v>
      </c>
      <c r="I439" s="6">
        <f>AK439/V439</f>
        <v>2.3947368421052633</v>
      </c>
      <c r="J439" s="5" t="str">
        <f>M439&amp;R439</f>
        <v>BBD-BLR-PeenyaPhase3-T1S-route-0</v>
      </c>
      <c r="K439" s="5" t="str">
        <f>IF(AF439="","",C439&amp;AF439)</f>
        <v>02-11-2025861857</v>
      </c>
      <c r="L439" s="4">
        <v>45963</v>
      </c>
      <c r="M439" s="1" t="s">
        <v>13</v>
      </c>
      <c r="N439" s="1" t="s">
        <v>3</v>
      </c>
      <c r="O439" s="1">
        <v>272960200</v>
      </c>
      <c r="P439" s="1">
        <v>3</v>
      </c>
      <c r="Q439" s="1" t="s">
        <v>2</v>
      </c>
      <c r="R439" s="1" t="s">
        <v>23</v>
      </c>
      <c r="S439" s="1">
        <v>357126662</v>
      </c>
      <c r="T439" s="1">
        <v>41</v>
      </c>
      <c r="U439" s="1">
        <v>3</v>
      </c>
      <c r="V439" s="1">
        <v>38</v>
      </c>
      <c r="W439" s="1" t="s">
        <v>0</v>
      </c>
      <c r="X439" s="1">
        <v>152500</v>
      </c>
      <c r="Y439" s="1">
        <v>50</v>
      </c>
      <c r="Z439" s="1">
        <v>5.1890000000000001</v>
      </c>
      <c r="AA439" s="9">
        <v>45963.1875</v>
      </c>
      <c r="AB439" s="9">
        <v>45963.21875</v>
      </c>
      <c r="AC439" s="1">
        <v>45</v>
      </c>
      <c r="AD439" s="1">
        <v>9</v>
      </c>
      <c r="AE439" s="1">
        <v>40.700000000000003</v>
      </c>
      <c r="AF439" s="1">
        <v>861857</v>
      </c>
      <c r="AG439" s="1">
        <v>861857</v>
      </c>
      <c r="AH439" s="9">
        <v>45963.177083333336</v>
      </c>
      <c r="AI439" s="9">
        <v>45963.177777777775</v>
      </c>
      <c r="AJ439" s="9">
        <v>45963.241666666669</v>
      </c>
      <c r="AK439" s="1">
        <v>91</v>
      </c>
    </row>
    <row r="440" spans="1:37">
      <c r="A440" s="1" t="e">
        <f t="array" aca="1" ref="A440" ca="1">_xludf.XLOOKUP(M440,'[2]Migrated Societies Data'!D:D,'[2]Migrated Societies Data'!B:B)</f>
        <v>#NAME?</v>
      </c>
      <c r="B440" s="1" t="e">
        <f t="array" aca="1" ref="B440" ca="1">_xludf.XLOOKUP(M440,'[2]Migrated Societies Data'!D:D,'[2]Migrated Societies Data'!E:E)</f>
        <v>#NAME?</v>
      </c>
      <c r="C440" s="1" t="str">
        <f>TEXT(L440,"DD-MM-YYYY")</f>
        <v>02-11-2025</v>
      </c>
      <c r="D440" s="1">
        <f>WEEKNUM(L440,11)</f>
        <v>44</v>
      </c>
      <c r="E440" s="1">
        <f>MONTH(L440)</f>
        <v>11</v>
      </c>
      <c r="F440" s="8" t="e">
        <f ca="1">MOD(_xludf.MINIFS([1]expressOrderReport!$AS:$AS,[1]expressOrderReport!$Q:$Q,$M440,[1]expressOrderReport!$G:$G,$C440),1)</f>
        <v>#NAME?</v>
      </c>
      <c r="G440" s="8" t="e">
        <f ca="1">MOD(_xludf.MAXIFS([1]expressOrderReport!$AS:$AS,[1]expressOrderReport!$Q:$Q,$M440,[1]expressOrderReport!$G:$G,$C440),1)</f>
        <v>#NAME?</v>
      </c>
      <c r="H440" s="7" t="e">
        <f ca="1">(G440-F440)*1440</f>
        <v>#NAME?</v>
      </c>
      <c r="I440" s="6">
        <f>AK440/V440</f>
        <v>3.3611111111111112</v>
      </c>
      <c r="J440" s="5" t="str">
        <f>M440&amp;R440</f>
        <v>BBD-BLR-Nagondanahalli-T1S-route-1</v>
      </c>
      <c r="K440" s="5" t="str">
        <f>IF(AF440="","",C440&amp;AF440)</f>
        <v>02-11-2025866270</v>
      </c>
      <c r="L440" s="4">
        <v>45963</v>
      </c>
      <c r="M440" s="1" t="s">
        <v>4</v>
      </c>
      <c r="N440" s="1" t="s">
        <v>3</v>
      </c>
      <c r="O440" s="1">
        <v>272960184</v>
      </c>
      <c r="P440" s="1">
        <v>3</v>
      </c>
      <c r="Q440" s="1" t="s">
        <v>2</v>
      </c>
      <c r="R440" s="1" t="s">
        <v>16</v>
      </c>
      <c r="S440" s="1">
        <v>357126622</v>
      </c>
      <c r="T440" s="1">
        <v>37</v>
      </c>
      <c r="U440" s="1">
        <v>1</v>
      </c>
      <c r="V440" s="1">
        <v>36</v>
      </c>
      <c r="W440" s="1" t="s">
        <v>0</v>
      </c>
      <c r="X440" s="1">
        <v>152500</v>
      </c>
      <c r="Y440" s="1">
        <v>50</v>
      </c>
      <c r="Z440" s="1">
        <v>2.746</v>
      </c>
      <c r="AA440" s="9">
        <v>45963.1875</v>
      </c>
      <c r="AB440" s="9">
        <v>45963.208333333336</v>
      </c>
      <c r="AC440" s="1">
        <v>30</v>
      </c>
      <c r="AD440" s="1">
        <v>9</v>
      </c>
      <c r="AE440" s="1">
        <v>41.25</v>
      </c>
      <c r="AF440" s="1">
        <v>866270</v>
      </c>
      <c r="AG440" s="1">
        <v>866270</v>
      </c>
      <c r="AH440" s="9">
        <v>45963.167361111111</v>
      </c>
      <c r="AI440" s="9">
        <v>45963.168749999997</v>
      </c>
      <c r="AJ440" s="9">
        <v>45963.25277777778</v>
      </c>
      <c r="AK440" s="1">
        <v>121</v>
      </c>
    </row>
    <row r="441" spans="1:37">
      <c r="A441" s="1" t="e">
        <f t="array" aca="1" ref="A441" ca="1">_xludf.XLOOKUP(M441,'[2]Migrated Societies Data'!D:D,'[2]Migrated Societies Data'!B:B)</f>
        <v>#NAME?</v>
      </c>
      <c r="B441" s="1" t="e">
        <f t="array" aca="1" ref="B441" ca="1">_xludf.XLOOKUP(M441,'[2]Migrated Societies Data'!D:D,'[2]Migrated Societies Data'!E:E)</f>
        <v>#NAME?</v>
      </c>
      <c r="C441" s="1" t="str">
        <f>TEXT(L441,"DD-MM-YYYY")</f>
        <v>02-11-2025</v>
      </c>
      <c r="D441" s="1">
        <f>WEEKNUM(L441,11)</f>
        <v>44</v>
      </c>
      <c r="E441" s="1">
        <f>MONTH(L441)</f>
        <v>11</v>
      </c>
      <c r="F441" s="8" t="e">
        <f ca="1">MOD(_xludf.MINIFS([1]expressOrderReport!$AS:$AS,[1]expressOrderReport!$Q:$Q,$M441,[1]expressOrderReport!$G:$G,$C441),1)</f>
        <v>#NAME?</v>
      </c>
      <c r="G441" s="8" t="e">
        <f ca="1">MOD(_xludf.MAXIFS([1]expressOrderReport!$AS:$AS,[1]expressOrderReport!$Q:$Q,$M441,[1]expressOrderReport!$G:$G,$C441),1)</f>
        <v>#NAME?</v>
      </c>
      <c r="H441" s="7" t="e">
        <f ca="1">(G441-F441)*1440</f>
        <v>#NAME?</v>
      </c>
      <c r="I441" s="6">
        <f>AK441/V441</f>
        <v>1.4</v>
      </c>
      <c r="J441" s="5" t="str">
        <f>M441&amp;R441</f>
        <v>BBD-BLR-Budhigere-T1S-route-1</v>
      </c>
      <c r="K441" s="5" t="str">
        <f>IF(AF441="","",C441&amp;AF441)</f>
        <v>02-11-2025861946</v>
      </c>
      <c r="L441" s="4">
        <v>45963</v>
      </c>
      <c r="M441" s="1" t="s">
        <v>7</v>
      </c>
      <c r="N441" s="1" t="s">
        <v>3</v>
      </c>
      <c r="O441" s="1">
        <v>272960201</v>
      </c>
      <c r="P441" s="1">
        <v>3</v>
      </c>
      <c r="Q441" s="1" t="s">
        <v>2</v>
      </c>
      <c r="R441" s="1" t="s">
        <v>16</v>
      </c>
      <c r="S441" s="1">
        <v>357126657</v>
      </c>
      <c r="T441" s="1">
        <v>35</v>
      </c>
      <c r="U441" s="1">
        <v>0</v>
      </c>
      <c r="V441" s="1">
        <v>35</v>
      </c>
      <c r="W441" s="1" t="s">
        <v>0</v>
      </c>
      <c r="X441" s="1">
        <v>152500</v>
      </c>
      <c r="Y441" s="1">
        <v>50</v>
      </c>
      <c r="Z441" s="1">
        <v>1.1619999999999999</v>
      </c>
      <c r="AA441" s="9">
        <v>45963.1875</v>
      </c>
      <c r="AB441" s="9">
        <v>45963.20416666667</v>
      </c>
      <c r="AC441" s="1">
        <v>24</v>
      </c>
      <c r="AD441" s="1">
        <v>9</v>
      </c>
      <c r="AE441" s="1">
        <v>41.69</v>
      </c>
      <c r="AF441" s="1">
        <v>861946</v>
      </c>
      <c r="AG441" s="1">
        <v>861946</v>
      </c>
      <c r="AH441" s="9">
        <v>45963.240277777775</v>
      </c>
      <c r="AI441" s="9">
        <v>45963.240277777775</v>
      </c>
      <c r="AJ441" s="9">
        <v>45963.274305555555</v>
      </c>
      <c r="AK441" s="1">
        <v>49</v>
      </c>
    </row>
    <row r="442" spans="1:37">
      <c r="A442" s="1" t="e">
        <f t="array" aca="1" ref="A442" ca="1">_xludf.XLOOKUP(M442,'[2]Migrated Societies Data'!D:D,'[2]Migrated Societies Data'!B:B)</f>
        <v>#NAME?</v>
      </c>
      <c r="B442" s="1" t="e">
        <f t="array" aca="1" ref="B442" ca="1">_xludf.XLOOKUP(M442,'[2]Migrated Societies Data'!D:D,'[2]Migrated Societies Data'!E:E)</f>
        <v>#NAME?</v>
      </c>
      <c r="C442" s="1" t="str">
        <f>TEXT(L442,"DD-MM-YYYY")</f>
        <v>02-11-2025</v>
      </c>
      <c r="D442" s="1">
        <f>WEEKNUM(L442,11)</f>
        <v>44</v>
      </c>
      <c r="E442" s="1">
        <f>MONTH(L442)</f>
        <v>11</v>
      </c>
      <c r="F442" s="8" t="e">
        <f ca="1">MOD(_xludf.MINIFS([1]expressOrderReport!$AS:$AS,[1]expressOrderReport!$Q:$Q,$M442,[1]expressOrderReport!$G:$G,$C442),1)</f>
        <v>#NAME?</v>
      </c>
      <c r="G442" s="8" t="e">
        <f ca="1">MOD(_xludf.MAXIFS([1]expressOrderReport!$AS:$AS,[1]expressOrderReport!$Q:$Q,$M442,[1]expressOrderReport!$G:$G,$C442),1)</f>
        <v>#NAME?</v>
      </c>
      <c r="H442" s="7" t="e">
        <f ca="1">(G442-F442)*1440</f>
        <v>#NAME?</v>
      </c>
      <c r="I442" s="6">
        <f>AK442/V442</f>
        <v>2.0256410256410255</v>
      </c>
      <c r="J442" s="5" t="str">
        <f>M442&amp;R442</f>
        <v>BBD-BLR-PeenyaPhase3-T1S-route-1</v>
      </c>
      <c r="K442" s="5" t="str">
        <f>IF(AF442="","",C442&amp;AF442)</f>
        <v>02-11-2025851694</v>
      </c>
      <c r="L442" s="4">
        <v>45963</v>
      </c>
      <c r="M442" s="1" t="s">
        <v>13</v>
      </c>
      <c r="N442" s="1" t="s">
        <v>3</v>
      </c>
      <c r="O442" s="1">
        <v>272960200</v>
      </c>
      <c r="P442" s="1">
        <v>3</v>
      </c>
      <c r="Q442" s="1" t="s">
        <v>2</v>
      </c>
      <c r="R442" s="1" t="s">
        <v>16</v>
      </c>
      <c r="S442" s="1">
        <v>357126663</v>
      </c>
      <c r="T442" s="1">
        <v>40</v>
      </c>
      <c r="U442" s="1">
        <v>1</v>
      </c>
      <c r="V442" s="1">
        <v>39</v>
      </c>
      <c r="W442" s="1" t="s">
        <v>0</v>
      </c>
      <c r="X442" s="1">
        <v>152500</v>
      </c>
      <c r="Y442" s="1">
        <v>50</v>
      </c>
      <c r="Z442" s="1">
        <v>4.1870000000000003</v>
      </c>
      <c r="AA442" s="9">
        <v>45963.1875</v>
      </c>
      <c r="AB442" s="9">
        <v>45963.211805555555</v>
      </c>
      <c r="AC442" s="1">
        <v>35</v>
      </c>
      <c r="AD442" s="1">
        <v>9</v>
      </c>
      <c r="AE442" s="1">
        <v>41.95</v>
      </c>
      <c r="AF442" s="1">
        <v>851694</v>
      </c>
      <c r="AG442" s="1">
        <v>851694</v>
      </c>
      <c r="AH442" s="9">
        <v>45963.183333333334</v>
      </c>
      <c r="AI442" s="9">
        <v>45963.183333333334</v>
      </c>
      <c r="AJ442" s="9">
        <v>45963.238888888889</v>
      </c>
      <c r="AK442" s="1">
        <v>79</v>
      </c>
    </row>
    <row r="443" spans="1:37">
      <c r="A443" s="1" t="e">
        <f t="array" aca="1" ref="A443" ca="1">_xludf.XLOOKUP(M443,'[2]Migrated Societies Data'!D:D,'[2]Migrated Societies Data'!B:B)</f>
        <v>#NAME?</v>
      </c>
      <c r="B443" s="1" t="e">
        <f t="array" aca="1" ref="B443" ca="1">_xludf.XLOOKUP(M443,'[2]Migrated Societies Data'!D:D,'[2]Migrated Societies Data'!E:E)</f>
        <v>#NAME?</v>
      </c>
      <c r="C443" s="1" t="str">
        <f>TEXT(L443,"DD-MM-YYYY")</f>
        <v>02-11-2025</v>
      </c>
      <c r="D443" s="1">
        <f>WEEKNUM(L443,11)</f>
        <v>44</v>
      </c>
      <c r="E443" s="1">
        <f>MONTH(L443)</f>
        <v>11</v>
      </c>
      <c r="F443" s="8" t="e">
        <f ca="1">MOD(_xludf.MINIFS([1]expressOrderReport!$AS:$AS,[1]expressOrderReport!$Q:$Q,$M443,[1]expressOrderReport!$G:$G,$C443),1)</f>
        <v>#NAME?</v>
      </c>
      <c r="G443" s="8" t="e">
        <f ca="1">MOD(_xludf.MAXIFS([1]expressOrderReport!$AS:$AS,[1]expressOrderReport!$Q:$Q,$M443,[1]expressOrderReport!$G:$G,$C443),1)</f>
        <v>#NAME?</v>
      </c>
      <c r="H443" s="7" t="e">
        <f ca="1">(G443-F443)*1440</f>
        <v>#NAME?</v>
      </c>
      <c r="I443" s="6">
        <f>AK443/V443</f>
        <v>2</v>
      </c>
      <c r="J443" s="5" t="str">
        <f>M443&amp;R443</f>
        <v>BBD-BLR-Nagondanahalli-T1S-route-10</v>
      </c>
      <c r="K443" s="5" t="str">
        <f>IF(AF443="","",C443&amp;AF443)</f>
        <v>02-11-2025866270</v>
      </c>
      <c r="L443" s="4">
        <v>45963</v>
      </c>
      <c r="M443" s="1" t="s">
        <v>4</v>
      </c>
      <c r="N443" s="1" t="s">
        <v>3</v>
      </c>
      <c r="O443" s="1">
        <v>272960184</v>
      </c>
      <c r="P443" s="1">
        <v>3</v>
      </c>
      <c r="Q443" s="1" t="s">
        <v>2</v>
      </c>
      <c r="R443" s="1" t="s">
        <v>31</v>
      </c>
      <c r="S443" s="1">
        <v>357126623</v>
      </c>
      <c r="T443" s="1">
        <v>13</v>
      </c>
      <c r="U443" s="1">
        <v>0</v>
      </c>
      <c r="V443" s="1">
        <v>13</v>
      </c>
      <c r="W443" s="1" t="s">
        <v>0</v>
      </c>
      <c r="X443" s="1">
        <v>152500</v>
      </c>
      <c r="Y443" s="1">
        <v>50</v>
      </c>
      <c r="Z443" s="1">
        <v>1.9690000000000001</v>
      </c>
      <c r="AA443" s="9">
        <v>45963.1875</v>
      </c>
      <c r="AB443" s="9">
        <v>45963.197916666664</v>
      </c>
      <c r="AC443" s="1">
        <v>15</v>
      </c>
      <c r="AD443" s="1">
        <v>9</v>
      </c>
      <c r="AE443" s="1">
        <v>13.51</v>
      </c>
      <c r="AF443" s="1">
        <v>866270</v>
      </c>
      <c r="AG443" s="1">
        <v>866270</v>
      </c>
      <c r="AH443" s="9">
        <v>45963.255555555559</v>
      </c>
      <c r="AI443" s="9">
        <v>45963.255555555559</v>
      </c>
      <c r="AJ443" s="9">
        <v>45963.274305555555</v>
      </c>
      <c r="AK443" s="1">
        <v>26</v>
      </c>
    </row>
    <row r="444" spans="1:37">
      <c r="A444" s="1" t="e">
        <f t="array" aca="1" ref="A444" ca="1">_xludf.XLOOKUP(M444,'[2]Migrated Societies Data'!D:D,'[2]Migrated Societies Data'!B:B)</f>
        <v>#NAME?</v>
      </c>
      <c r="B444" s="1" t="e">
        <f t="array" aca="1" ref="B444" ca="1">_xludf.XLOOKUP(M444,'[2]Migrated Societies Data'!D:D,'[2]Migrated Societies Data'!E:E)</f>
        <v>#NAME?</v>
      </c>
      <c r="C444" s="1" t="str">
        <f>TEXT(L444,"DD-MM-YYYY")</f>
        <v>02-11-2025</v>
      </c>
      <c r="D444" s="1">
        <f>WEEKNUM(L444,11)</f>
        <v>44</v>
      </c>
      <c r="E444" s="1">
        <f>MONTH(L444)</f>
        <v>11</v>
      </c>
      <c r="F444" s="8" t="e">
        <f ca="1">MOD(_xludf.MINIFS([1]expressOrderReport!$AS:$AS,[1]expressOrderReport!$Q:$Q,$M444,[1]expressOrderReport!$G:$G,$C444),1)</f>
        <v>#NAME?</v>
      </c>
      <c r="G444" s="8" t="e">
        <f ca="1">MOD(_xludf.MAXIFS([1]expressOrderReport!$AS:$AS,[1]expressOrderReport!$Q:$Q,$M444,[1]expressOrderReport!$G:$G,$C444),1)</f>
        <v>#NAME?</v>
      </c>
      <c r="H444" s="7" t="e">
        <f ca="1">(G444-F444)*1440</f>
        <v>#NAME?</v>
      </c>
      <c r="I444" s="6">
        <f>AK444/V444</f>
        <v>2.3125</v>
      </c>
      <c r="J444" s="5" t="str">
        <f>M444&amp;R444</f>
        <v>BBD-BLR-Nagondanahalli-T1S-route-2</v>
      </c>
      <c r="K444" s="5" t="str">
        <f>IF(AF444="","",C444&amp;AF444)</f>
        <v>02-11-2025865184</v>
      </c>
      <c r="L444" s="4">
        <v>45963</v>
      </c>
      <c r="M444" s="1" t="s">
        <v>4</v>
      </c>
      <c r="N444" s="1" t="s">
        <v>3</v>
      </c>
      <c r="O444" s="1">
        <v>272960184</v>
      </c>
      <c r="P444" s="1">
        <v>3</v>
      </c>
      <c r="Q444" s="1" t="s">
        <v>2</v>
      </c>
      <c r="R444" s="1" t="s">
        <v>11</v>
      </c>
      <c r="S444" s="1">
        <v>357126618</v>
      </c>
      <c r="T444" s="1">
        <v>35</v>
      </c>
      <c r="U444" s="1">
        <v>3</v>
      </c>
      <c r="V444" s="1">
        <v>32</v>
      </c>
      <c r="W444" s="1" t="s">
        <v>0</v>
      </c>
      <c r="X444" s="1">
        <v>152500</v>
      </c>
      <c r="Y444" s="1">
        <v>50</v>
      </c>
      <c r="Z444" s="1">
        <v>1.7030000000000001</v>
      </c>
      <c r="AA444" s="9">
        <v>45963.1875</v>
      </c>
      <c r="AB444" s="9">
        <v>45963.20208333333</v>
      </c>
      <c r="AC444" s="1">
        <v>21</v>
      </c>
      <c r="AD444" s="1">
        <v>9</v>
      </c>
      <c r="AE444" s="1">
        <v>41.61</v>
      </c>
      <c r="AF444" s="1">
        <v>865184</v>
      </c>
      <c r="AG444" s="1">
        <v>865184</v>
      </c>
      <c r="AH444" s="9">
        <v>45963.175694444442</v>
      </c>
      <c r="AI444" s="9">
        <v>45963.176388888889</v>
      </c>
      <c r="AJ444" s="9">
        <v>45963.227777777778</v>
      </c>
      <c r="AK444" s="1">
        <v>74</v>
      </c>
    </row>
    <row r="445" spans="1:37">
      <c r="A445" s="1" t="e">
        <f t="array" aca="1" ref="A445" ca="1">_xludf.XLOOKUP(M445,'[2]Migrated Societies Data'!D:D,'[2]Migrated Societies Data'!B:B)</f>
        <v>#NAME?</v>
      </c>
      <c r="B445" s="1" t="e">
        <f t="array" aca="1" ref="B445" ca="1">_xludf.XLOOKUP(M445,'[2]Migrated Societies Data'!D:D,'[2]Migrated Societies Data'!E:E)</f>
        <v>#NAME?</v>
      </c>
      <c r="C445" s="1" t="str">
        <f>TEXT(L445,"DD-MM-YYYY")</f>
        <v>02-11-2025</v>
      </c>
      <c r="D445" s="1">
        <f>WEEKNUM(L445,11)</f>
        <v>44</v>
      </c>
      <c r="E445" s="1">
        <f>MONTH(L445)</f>
        <v>11</v>
      </c>
      <c r="F445" s="8" t="e">
        <f ca="1">MOD(_xludf.MINIFS([1]expressOrderReport!$AS:$AS,[1]expressOrderReport!$Q:$Q,$M445,[1]expressOrderReport!$G:$G,$C445),1)</f>
        <v>#NAME?</v>
      </c>
      <c r="G445" s="8" t="e">
        <f ca="1">MOD(_xludf.MAXIFS([1]expressOrderReport!$AS:$AS,[1]expressOrderReport!$Q:$Q,$M445,[1]expressOrderReport!$G:$G,$C445),1)</f>
        <v>#NAME?</v>
      </c>
      <c r="H445" s="7" t="e">
        <f ca="1">(G445-F445)*1440</f>
        <v>#NAME?</v>
      </c>
      <c r="I445" s="6">
        <f>AK445/V445</f>
        <v>1.5</v>
      </c>
      <c r="J445" s="5" t="str">
        <f>M445&amp;R445</f>
        <v>BBD-BLR-Budhigere-T1S-route-2</v>
      </c>
      <c r="K445" s="5" t="str">
        <f>IF(AF445="","",C445&amp;AF445)</f>
        <v>02-11-2025861883</v>
      </c>
      <c r="L445" s="4">
        <v>45963</v>
      </c>
      <c r="M445" s="1" t="s">
        <v>7</v>
      </c>
      <c r="N445" s="1" t="s">
        <v>3</v>
      </c>
      <c r="O445" s="1">
        <v>272960201</v>
      </c>
      <c r="P445" s="1">
        <v>3</v>
      </c>
      <c r="Q445" s="1" t="s">
        <v>2</v>
      </c>
      <c r="R445" s="1" t="s">
        <v>11</v>
      </c>
      <c r="S445" s="1">
        <v>357126660</v>
      </c>
      <c r="T445" s="1">
        <v>30</v>
      </c>
      <c r="U445" s="1">
        <v>0</v>
      </c>
      <c r="V445" s="1">
        <v>30</v>
      </c>
      <c r="W445" s="1" t="s">
        <v>0</v>
      </c>
      <c r="X445" s="1">
        <v>152500</v>
      </c>
      <c r="Y445" s="1">
        <v>50</v>
      </c>
      <c r="Z445" s="1">
        <v>1.1619999999999999</v>
      </c>
      <c r="AA445" s="9">
        <v>45963.1875</v>
      </c>
      <c r="AB445" s="9">
        <v>45963.199999999997</v>
      </c>
      <c r="AC445" s="1">
        <v>18</v>
      </c>
      <c r="AD445" s="1">
        <v>9</v>
      </c>
      <c r="AE445" s="1">
        <v>40.08</v>
      </c>
      <c r="AF445" s="1">
        <v>861883</v>
      </c>
      <c r="AG445" s="1">
        <v>861883</v>
      </c>
      <c r="AH445" s="9">
        <v>45963.199999999997</v>
      </c>
      <c r="AI445" s="9">
        <v>45963.199999999997</v>
      </c>
      <c r="AJ445" s="9">
        <v>45963.231944444444</v>
      </c>
      <c r="AK445" s="1">
        <v>45</v>
      </c>
    </row>
    <row r="446" spans="1:37">
      <c r="A446" s="1" t="e">
        <f t="array" aca="1" ref="A446" ca="1">_xludf.XLOOKUP(M446,'[2]Migrated Societies Data'!D:D,'[2]Migrated Societies Data'!B:B)</f>
        <v>#NAME?</v>
      </c>
      <c r="B446" s="1" t="e">
        <f t="array" aca="1" ref="B446" ca="1">_xludf.XLOOKUP(M446,'[2]Migrated Societies Data'!D:D,'[2]Migrated Societies Data'!E:E)</f>
        <v>#NAME?</v>
      </c>
      <c r="C446" s="1" t="str">
        <f>TEXT(L446,"DD-MM-YYYY")</f>
        <v>02-11-2025</v>
      </c>
      <c r="D446" s="1">
        <f>WEEKNUM(L446,11)</f>
        <v>44</v>
      </c>
      <c r="E446" s="1">
        <f>MONTH(L446)</f>
        <v>11</v>
      </c>
      <c r="F446" s="8" t="e">
        <f ca="1">MOD(_xludf.MINIFS([1]expressOrderReport!$AS:$AS,[1]expressOrderReport!$Q:$Q,$M446,[1]expressOrderReport!$G:$G,$C446),1)</f>
        <v>#NAME?</v>
      </c>
      <c r="G446" s="8" t="e">
        <f ca="1">MOD(_xludf.MAXIFS([1]expressOrderReport!$AS:$AS,[1]expressOrderReport!$Q:$Q,$M446,[1]expressOrderReport!$G:$G,$C446),1)</f>
        <v>#NAME?</v>
      </c>
      <c r="H446" s="7" t="e">
        <f ca="1">(G446-F446)*1440</f>
        <v>#NAME?</v>
      </c>
      <c r="I446" s="6">
        <f>AK446/V446</f>
        <v>2.3846153846153846</v>
      </c>
      <c r="J446" s="5" t="str">
        <f>M446&amp;R446</f>
        <v>BBD-BLR-PeenyaPhase3-T1S-route-2</v>
      </c>
      <c r="K446" s="5" t="str">
        <f>IF(AF446="","",C446&amp;AF446)</f>
        <v>02-11-2025835426</v>
      </c>
      <c r="L446" s="4">
        <v>45963</v>
      </c>
      <c r="M446" s="1" t="s">
        <v>13</v>
      </c>
      <c r="N446" s="1" t="s">
        <v>3</v>
      </c>
      <c r="O446" s="1">
        <v>272960200</v>
      </c>
      <c r="P446" s="1">
        <v>3</v>
      </c>
      <c r="Q446" s="1" t="s">
        <v>2</v>
      </c>
      <c r="R446" s="1" t="s">
        <v>11</v>
      </c>
      <c r="S446" s="1">
        <v>357126661</v>
      </c>
      <c r="T446" s="1">
        <v>29</v>
      </c>
      <c r="U446" s="1">
        <v>3</v>
      </c>
      <c r="V446" s="1">
        <v>26</v>
      </c>
      <c r="W446" s="1" t="s">
        <v>0</v>
      </c>
      <c r="X446" s="1">
        <v>152500</v>
      </c>
      <c r="Y446" s="1">
        <v>50</v>
      </c>
      <c r="Z446" s="1">
        <v>4.1970000000000001</v>
      </c>
      <c r="AA446" s="9">
        <v>45963.1875</v>
      </c>
      <c r="AB446" s="9">
        <v>45963.208333333336</v>
      </c>
      <c r="AC446" s="1">
        <v>30</v>
      </c>
      <c r="AD446" s="1">
        <v>9</v>
      </c>
      <c r="AE446" s="1">
        <v>32.93</v>
      </c>
      <c r="AF446" s="1">
        <v>835426</v>
      </c>
      <c r="AG446" s="1">
        <v>835426</v>
      </c>
      <c r="AH446" s="9">
        <v>45963.174305555556</v>
      </c>
      <c r="AI446" s="9">
        <v>45963.174305555556</v>
      </c>
      <c r="AJ446" s="9">
        <v>45963.218055555553</v>
      </c>
      <c r="AK446" s="1">
        <v>62</v>
      </c>
    </row>
    <row r="447" spans="1:37">
      <c r="A447" s="1" t="e">
        <f t="array" aca="1" ref="A447" ca="1">_xludf.XLOOKUP(M447,'[2]Migrated Societies Data'!D:D,'[2]Migrated Societies Data'!B:B)</f>
        <v>#NAME?</v>
      </c>
      <c r="B447" s="1" t="e">
        <f t="array" aca="1" ref="B447" ca="1">_xludf.XLOOKUP(M447,'[2]Migrated Societies Data'!D:D,'[2]Migrated Societies Data'!E:E)</f>
        <v>#NAME?</v>
      </c>
      <c r="C447" s="1" t="str">
        <f>TEXT(L447,"DD-MM-YYYY")</f>
        <v>02-11-2025</v>
      </c>
      <c r="D447" s="1">
        <f>WEEKNUM(L447,11)</f>
        <v>44</v>
      </c>
      <c r="E447" s="1">
        <f>MONTH(L447)</f>
        <v>11</v>
      </c>
      <c r="F447" s="8" t="e">
        <f ca="1">MOD(_xludf.MINIFS([1]expressOrderReport!$AS:$AS,[1]expressOrderReport!$Q:$Q,$M447,[1]expressOrderReport!$G:$G,$C447),1)</f>
        <v>#NAME?</v>
      </c>
      <c r="G447" s="8" t="e">
        <f ca="1">MOD(_xludf.MAXIFS([1]expressOrderReport!$AS:$AS,[1]expressOrderReport!$Q:$Q,$M447,[1]expressOrderReport!$G:$G,$C447),1)</f>
        <v>#NAME?</v>
      </c>
      <c r="H447" s="7" t="e">
        <f ca="1">(G447-F447)*1440</f>
        <v>#NAME?</v>
      </c>
      <c r="I447" s="6">
        <f>AK447/V447</f>
        <v>2.3103448275862069</v>
      </c>
      <c r="J447" s="5" t="str">
        <f>M447&amp;R447</f>
        <v>BBD-BLR-Nagondanahalli-T1S-route-3</v>
      </c>
      <c r="K447" s="5" t="str">
        <f>IF(AF447="","",C447&amp;AF447)</f>
        <v>02-11-2025854738</v>
      </c>
      <c r="L447" s="4">
        <v>45963</v>
      </c>
      <c r="M447" s="1" t="s">
        <v>4</v>
      </c>
      <c r="N447" s="1" t="s">
        <v>3</v>
      </c>
      <c r="O447" s="1">
        <v>272960184</v>
      </c>
      <c r="P447" s="1">
        <v>3</v>
      </c>
      <c r="Q447" s="1" t="s">
        <v>2</v>
      </c>
      <c r="R447" s="1" t="s">
        <v>9</v>
      </c>
      <c r="S447" s="1">
        <v>357126620</v>
      </c>
      <c r="T447" s="1">
        <v>29</v>
      </c>
      <c r="U447" s="1">
        <v>0</v>
      </c>
      <c r="V447" s="1">
        <v>29</v>
      </c>
      <c r="W447" s="1" t="s">
        <v>0</v>
      </c>
      <c r="X447" s="1">
        <v>152500</v>
      </c>
      <c r="Y447" s="1">
        <v>50</v>
      </c>
      <c r="Z447" s="1">
        <v>2.6040000000000001</v>
      </c>
      <c r="AA447" s="9">
        <v>45963.1875</v>
      </c>
      <c r="AB447" s="9">
        <v>45963.203472222223</v>
      </c>
      <c r="AC447" s="1">
        <v>23</v>
      </c>
      <c r="AD447" s="1">
        <v>9</v>
      </c>
      <c r="AE447" s="1">
        <v>41.35</v>
      </c>
      <c r="AF447" s="1">
        <v>854738</v>
      </c>
      <c r="AG447" s="1">
        <v>854738</v>
      </c>
      <c r="AH447" s="9">
        <v>45963.163194444445</v>
      </c>
      <c r="AI447" s="9">
        <v>45963.163194444445</v>
      </c>
      <c r="AJ447" s="9">
        <v>45963.210416666669</v>
      </c>
      <c r="AK447" s="1">
        <v>67</v>
      </c>
    </row>
    <row r="448" spans="1:37">
      <c r="A448" s="1" t="e">
        <f t="array" aca="1" ref="A448" ca="1">_xludf.XLOOKUP(M448,'[2]Migrated Societies Data'!D:D,'[2]Migrated Societies Data'!B:B)</f>
        <v>#NAME?</v>
      </c>
      <c r="B448" s="1" t="e">
        <f t="array" aca="1" ref="B448" ca="1">_xludf.XLOOKUP(M448,'[2]Migrated Societies Data'!D:D,'[2]Migrated Societies Data'!E:E)</f>
        <v>#NAME?</v>
      </c>
      <c r="C448" s="1" t="str">
        <f>TEXT(L448,"DD-MM-YYYY")</f>
        <v>02-11-2025</v>
      </c>
      <c r="D448" s="1">
        <f>WEEKNUM(L448,11)</f>
        <v>44</v>
      </c>
      <c r="E448" s="1">
        <f>MONTH(L448)</f>
        <v>11</v>
      </c>
      <c r="F448" s="8" t="e">
        <f ca="1">MOD(_xludf.MINIFS([1]expressOrderReport!$AS:$AS,[1]expressOrderReport!$Q:$Q,$M448,[1]expressOrderReport!$G:$G,$C448),1)</f>
        <v>#NAME?</v>
      </c>
      <c r="G448" s="8" t="e">
        <f ca="1">MOD(_xludf.MAXIFS([1]expressOrderReport!$AS:$AS,[1]expressOrderReport!$Q:$Q,$M448,[1]expressOrderReport!$G:$G,$C448),1)</f>
        <v>#NAME?</v>
      </c>
      <c r="H448" s="7" t="e">
        <f ca="1">(G448-F448)*1440</f>
        <v>#NAME?</v>
      </c>
      <c r="I448" s="6">
        <f>AK448/V448</f>
        <v>1.4</v>
      </c>
      <c r="J448" s="5" t="str">
        <f>M448&amp;R448</f>
        <v>BBD-BLR-Budhigere-T1S-route-3</v>
      </c>
      <c r="K448" s="5" t="str">
        <f>IF(AF448="","",C448&amp;AF448)</f>
        <v>02-11-2025861883</v>
      </c>
      <c r="L448" s="4">
        <v>45963</v>
      </c>
      <c r="M448" s="1" t="s">
        <v>7</v>
      </c>
      <c r="N448" s="1" t="s">
        <v>3</v>
      </c>
      <c r="O448" s="1">
        <v>272960201</v>
      </c>
      <c r="P448" s="1">
        <v>3</v>
      </c>
      <c r="Q448" s="1" t="s">
        <v>2</v>
      </c>
      <c r="R448" s="1" t="s">
        <v>9</v>
      </c>
      <c r="S448" s="1">
        <v>357126659</v>
      </c>
      <c r="T448" s="1">
        <v>30</v>
      </c>
      <c r="U448" s="1">
        <v>0</v>
      </c>
      <c r="V448" s="1">
        <v>30</v>
      </c>
      <c r="W448" s="1" t="s">
        <v>0</v>
      </c>
      <c r="X448" s="1">
        <v>152500</v>
      </c>
      <c r="Y448" s="1">
        <v>50</v>
      </c>
      <c r="Z448" s="1">
        <v>1.1619999999999999</v>
      </c>
      <c r="AA448" s="9">
        <v>45963.1875</v>
      </c>
      <c r="AB448" s="9">
        <v>45963.199999999997</v>
      </c>
      <c r="AC448" s="1">
        <v>18</v>
      </c>
      <c r="AD448" s="1">
        <v>9</v>
      </c>
      <c r="AE448" s="1">
        <v>40.43</v>
      </c>
      <c r="AF448" s="1">
        <v>861883</v>
      </c>
      <c r="AG448" s="1">
        <v>861883</v>
      </c>
      <c r="AH448" s="9">
        <v>45963.23541666667</v>
      </c>
      <c r="AI448" s="9">
        <v>45963.236111111109</v>
      </c>
      <c r="AJ448" s="9">
        <v>45963.265277777777</v>
      </c>
      <c r="AK448" s="1">
        <v>42</v>
      </c>
    </row>
    <row r="449" spans="1:37">
      <c r="A449" s="1" t="e">
        <f t="array" aca="1" ref="A449" ca="1">_xludf.XLOOKUP(M449,'[2]Migrated Societies Data'!D:D,'[2]Migrated Societies Data'!B:B)</f>
        <v>#NAME?</v>
      </c>
      <c r="B449" s="1" t="e">
        <f t="array" aca="1" ref="B449" ca="1">_xludf.XLOOKUP(M449,'[2]Migrated Societies Data'!D:D,'[2]Migrated Societies Data'!E:E)</f>
        <v>#NAME?</v>
      </c>
      <c r="C449" s="1" t="str">
        <f>TEXT(L449,"DD-MM-YYYY")</f>
        <v>02-11-2025</v>
      </c>
      <c r="D449" s="1">
        <f>WEEKNUM(L449,11)</f>
        <v>44</v>
      </c>
      <c r="E449" s="1">
        <f>MONTH(L449)</f>
        <v>11</v>
      </c>
      <c r="F449" s="8" t="e">
        <f ca="1">MOD(_xludf.MINIFS([1]expressOrderReport!$AS:$AS,[1]expressOrderReport!$Q:$Q,$M449,[1]expressOrderReport!$G:$G,$C449),1)</f>
        <v>#NAME?</v>
      </c>
      <c r="G449" s="8" t="e">
        <f ca="1">MOD(_xludf.MAXIFS([1]expressOrderReport!$AS:$AS,[1]expressOrderReport!$Q:$Q,$M449,[1]expressOrderReport!$G:$G,$C449),1)</f>
        <v>#NAME?</v>
      </c>
      <c r="H449" s="7" t="e">
        <f ca="1">(G449-F449)*1440</f>
        <v>#NAME?</v>
      </c>
      <c r="I449" s="6">
        <f>AK449/V449</f>
        <v>3.09375</v>
      </c>
      <c r="J449" s="5" t="str">
        <f>M449&amp;R449</f>
        <v>BBD-BLR-Nagondanahalli-T1S-route-4</v>
      </c>
      <c r="K449" s="5" t="str">
        <f>IF(AF449="","",C449&amp;AF449)</f>
        <v>02-11-2025867028</v>
      </c>
      <c r="L449" s="4">
        <v>45963</v>
      </c>
      <c r="M449" s="1" t="s">
        <v>4</v>
      </c>
      <c r="N449" s="1" t="s">
        <v>3</v>
      </c>
      <c r="O449" s="1">
        <v>272960184</v>
      </c>
      <c r="P449" s="1">
        <v>3</v>
      </c>
      <c r="Q449" s="1" t="s">
        <v>2</v>
      </c>
      <c r="R449" s="1" t="s">
        <v>8</v>
      </c>
      <c r="S449" s="1">
        <v>357126619</v>
      </c>
      <c r="T449" s="1">
        <v>33</v>
      </c>
      <c r="U449" s="1">
        <v>1</v>
      </c>
      <c r="V449" s="1">
        <v>32</v>
      </c>
      <c r="W449" s="1" t="s">
        <v>0</v>
      </c>
      <c r="X449" s="1">
        <v>152500</v>
      </c>
      <c r="Y449" s="1">
        <v>50</v>
      </c>
      <c r="Z449" s="1">
        <v>3.5539999999999998</v>
      </c>
      <c r="AA449" s="9">
        <v>45963.1875</v>
      </c>
      <c r="AB449" s="9">
        <v>45963.211111111108</v>
      </c>
      <c r="AC449" s="1">
        <v>34</v>
      </c>
      <c r="AD449" s="1">
        <v>9</v>
      </c>
      <c r="AE449" s="1">
        <v>41.96</v>
      </c>
      <c r="AF449" s="1">
        <v>867028</v>
      </c>
      <c r="AG449" s="1">
        <v>867028</v>
      </c>
      <c r="AH449" s="9">
        <v>45963.173611111109</v>
      </c>
      <c r="AI449" s="9">
        <v>45963.174305555556</v>
      </c>
      <c r="AJ449" s="9">
        <v>45963.243750000001</v>
      </c>
      <c r="AK449" s="1">
        <v>99</v>
      </c>
    </row>
    <row r="450" spans="1:37">
      <c r="A450" s="1" t="e">
        <f t="array" aca="1" ref="A450" ca="1">_xludf.XLOOKUP(M450,'[2]Migrated Societies Data'!D:D,'[2]Migrated Societies Data'!B:B)</f>
        <v>#NAME?</v>
      </c>
      <c r="B450" s="1" t="e">
        <f t="array" aca="1" ref="B450" ca="1">_xludf.XLOOKUP(M450,'[2]Migrated Societies Data'!D:D,'[2]Migrated Societies Data'!E:E)</f>
        <v>#NAME?</v>
      </c>
      <c r="C450" s="1" t="str">
        <f>TEXT(L450,"DD-MM-YYYY")</f>
        <v>02-11-2025</v>
      </c>
      <c r="D450" s="1">
        <f>WEEKNUM(L450,11)</f>
        <v>44</v>
      </c>
      <c r="E450" s="1">
        <f>MONTH(L450)</f>
        <v>11</v>
      </c>
      <c r="F450" s="8" t="e">
        <f ca="1">MOD(_xludf.MINIFS([1]expressOrderReport!$AS:$AS,[1]expressOrderReport!$Q:$Q,$M450,[1]expressOrderReport!$G:$G,$C450),1)</f>
        <v>#NAME?</v>
      </c>
      <c r="G450" s="8" t="e">
        <f ca="1">MOD(_xludf.MAXIFS([1]expressOrderReport!$AS:$AS,[1]expressOrderReport!$Q:$Q,$M450,[1]expressOrderReport!$G:$G,$C450),1)</f>
        <v>#NAME?</v>
      </c>
      <c r="H450" s="7" t="e">
        <f ca="1">(G450-F450)*1440</f>
        <v>#NAME?</v>
      </c>
      <c r="I450" s="6">
        <f>AK450/V450</f>
        <v>1.4358974358974359</v>
      </c>
      <c r="J450" s="5" t="str">
        <f>M450&amp;R450</f>
        <v>BBD-BLR-Budhigere-T1S-route-4</v>
      </c>
      <c r="K450" s="5" t="str">
        <f>IF(AF450="","",C450&amp;AF450)</f>
        <v>02-11-2025861793</v>
      </c>
      <c r="L450" s="4">
        <v>45963</v>
      </c>
      <c r="M450" s="1" t="s">
        <v>7</v>
      </c>
      <c r="N450" s="1" t="s">
        <v>3</v>
      </c>
      <c r="O450" s="1">
        <v>272960201</v>
      </c>
      <c r="P450" s="1">
        <v>3</v>
      </c>
      <c r="Q450" s="1" t="s">
        <v>2</v>
      </c>
      <c r="R450" s="1" t="s">
        <v>8</v>
      </c>
      <c r="S450" s="1">
        <v>357126658</v>
      </c>
      <c r="T450" s="1">
        <v>39</v>
      </c>
      <c r="U450" s="1">
        <v>0</v>
      </c>
      <c r="V450" s="1">
        <v>39</v>
      </c>
      <c r="W450" s="1" t="s">
        <v>0</v>
      </c>
      <c r="X450" s="1">
        <v>152500</v>
      </c>
      <c r="Y450" s="1">
        <v>50</v>
      </c>
      <c r="Z450" s="1">
        <v>5.0019999999999998</v>
      </c>
      <c r="AA450" s="9">
        <v>45963.1875</v>
      </c>
      <c r="AB450" s="9">
        <v>45963.215277777781</v>
      </c>
      <c r="AC450" s="1">
        <v>40</v>
      </c>
      <c r="AD450" s="1">
        <v>9</v>
      </c>
      <c r="AE450" s="1">
        <v>41.95</v>
      </c>
      <c r="AF450" s="1">
        <v>861793</v>
      </c>
      <c r="AG450" s="1">
        <v>861793</v>
      </c>
      <c r="AH450" s="9">
        <v>45963.201388888891</v>
      </c>
      <c r="AI450" s="9">
        <v>45963.201388888891</v>
      </c>
      <c r="AJ450" s="9">
        <v>45963.240972222222</v>
      </c>
      <c r="AK450" s="1">
        <v>56</v>
      </c>
    </row>
    <row r="451" spans="1:37">
      <c r="A451" s="1" t="e">
        <f t="array" aca="1" ref="A451" ca="1">_xludf.XLOOKUP(M451,'[2]Migrated Societies Data'!D:D,'[2]Migrated Societies Data'!B:B)</f>
        <v>#NAME?</v>
      </c>
      <c r="B451" s="1" t="e">
        <f t="array" aca="1" ref="B451" ca="1">_xludf.XLOOKUP(M451,'[2]Migrated Societies Data'!D:D,'[2]Migrated Societies Data'!E:E)</f>
        <v>#NAME?</v>
      </c>
      <c r="C451" s="1" t="str">
        <f>TEXT(L451,"DD-MM-YYYY")</f>
        <v>02-11-2025</v>
      </c>
      <c r="D451" s="1">
        <f>WEEKNUM(L451,11)</f>
        <v>44</v>
      </c>
      <c r="E451" s="1">
        <f>MONTH(L451)</f>
        <v>11</v>
      </c>
      <c r="F451" s="8" t="e">
        <f ca="1">MOD(_xludf.MINIFS([1]expressOrderReport!$AS:$AS,[1]expressOrderReport!$Q:$Q,$M451,[1]expressOrderReport!$G:$G,$C451),1)</f>
        <v>#NAME?</v>
      </c>
      <c r="G451" s="8" t="e">
        <f ca="1">MOD(_xludf.MAXIFS([1]expressOrderReport!$AS:$AS,[1]expressOrderReport!$Q:$Q,$M451,[1]expressOrderReport!$G:$G,$C451),1)</f>
        <v>#NAME?</v>
      </c>
      <c r="H451" s="7" t="e">
        <f ca="1">(G451-F451)*1440</f>
        <v>#NAME?</v>
      </c>
      <c r="I451" s="6">
        <f>AK451/V451</f>
        <v>1.6842105263157894</v>
      </c>
      <c r="J451" s="5" t="str">
        <f>M451&amp;R451</f>
        <v>BBD-BLR-Nagondanahalli-T1S-route-5</v>
      </c>
      <c r="K451" s="5" t="str">
        <f>IF(AF451="","",C451&amp;AF451)</f>
        <v>02-11-2025861283</v>
      </c>
      <c r="L451" s="4">
        <v>45963</v>
      </c>
      <c r="M451" s="1" t="s">
        <v>4</v>
      </c>
      <c r="N451" s="1" t="s">
        <v>3</v>
      </c>
      <c r="O451" s="1">
        <v>272960184</v>
      </c>
      <c r="P451" s="1">
        <v>3</v>
      </c>
      <c r="Q451" s="1" t="s">
        <v>2</v>
      </c>
      <c r="R451" s="1" t="s">
        <v>6</v>
      </c>
      <c r="S451" s="1">
        <v>357126625</v>
      </c>
      <c r="T451" s="1">
        <v>43</v>
      </c>
      <c r="U451" s="1">
        <v>5</v>
      </c>
      <c r="V451" s="1">
        <v>38</v>
      </c>
      <c r="W451" s="1" t="s">
        <v>0</v>
      </c>
      <c r="X451" s="1">
        <v>152500</v>
      </c>
      <c r="Y451" s="1">
        <v>50</v>
      </c>
      <c r="Z451" s="1">
        <v>3.0259999999999998</v>
      </c>
      <c r="AA451" s="9">
        <v>45963.1875</v>
      </c>
      <c r="AB451" s="9">
        <v>45963.209722222222</v>
      </c>
      <c r="AC451" s="1">
        <v>32</v>
      </c>
      <c r="AD451" s="1">
        <v>9</v>
      </c>
      <c r="AE451" s="1">
        <v>41.02</v>
      </c>
      <c r="AF451" s="1">
        <v>861283</v>
      </c>
      <c r="AG451" s="1">
        <v>861283</v>
      </c>
      <c r="AH451" s="9">
        <v>45963.181250000001</v>
      </c>
      <c r="AI451" s="9">
        <v>45963.181250000001</v>
      </c>
      <c r="AJ451" s="9">
        <v>45963.225694444445</v>
      </c>
      <c r="AK451" s="1">
        <v>64</v>
      </c>
    </row>
    <row r="452" spans="1:37">
      <c r="A452" s="1" t="e">
        <f t="array" aca="1" ref="A452" ca="1">_xludf.XLOOKUP(M452,'[2]Migrated Societies Data'!D:D,'[2]Migrated Societies Data'!B:B)</f>
        <v>#NAME?</v>
      </c>
      <c r="B452" s="1" t="e">
        <f t="array" aca="1" ref="B452" ca="1">_xludf.XLOOKUP(M452,'[2]Migrated Societies Data'!D:D,'[2]Migrated Societies Data'!E:E)</f>
        <v>#NAME?</v>
      </c>
      <c r="C452" s="1" t="str">
        <f>TEXT(L452,"DD-MM-YYYY")</f>
        <v>02-11-2025</v>
      </c>
      <c r="D452" s="1">
        <f>WEEKNUM(L452,11)</f>
        <v>44</v>
      </c>
      <c r="E452" s="1">
        <f>MONTH(L452)</f>
        <v>11</v>
      </c>
      <c r="F452" s="8" t="e">
        <f ca="1">MOD(_xludf.MINIFS([1]expressOrderReport!$AS:$AS,[1]expressOrderReport!$Q:$Q,$M452,[1]expressOrderReport!$G:$G,$C452),1)</f>
        <v>#NAME?</v>
      </c>
      <c r="G452" s="8" t="e">
        <f ca="1">MOD(_xludf.MAXIFS([1]expressOrderReport!$AS:$AS,[1]expressOrderReport!$Q:$Q,$M452,[1]expressOrderReport!$G:$G,$C452),1)</f>
        <v>#NAME?</v>
      </c>
      <c r="H452" s="7" t="e">
        <f ca="1">(G452-F452)*1440</f>
        <v>#NAME?</v>
      </c>
      <c r="I452" s="6">
        <f>AK452/V452</f>
        <v>1.4444444444444444</v>
      </c>
      <c r="J452" s="5" t="str">
        <f>M452&amp;R452</f>
        <v>BBD-BLR-Budhigere-T1S-route-5</v>
      </c>
      <c r="K452" s="5" t="str">
        <f>IF(AF452="","",C452&amp;AF452)</f>
        <v>02-11-2025861799</v>
      </c>
      <c r="L452" s="4">
        <v>45963</v>
      </c>
      <c r="M452" s="1" t="s">
        <v>7</v>
      </c>
      <c r="N452" s="1" t="s">
        <v>3</v>
      </c>
      <c r="O452" s="1">
        <v>272960201</v>
      </c>
      <c r="P452" s="1">
        <v>3</v>
      </c>
      <c r="Q452" s="1" t="s">
        <v>2</v>
      </c>
      <c r="R452" s="1" t="s">
        <v>6</v>
      </c>
      <c r="S452" s="1">
        <v>357126656</v>
      </c>
      <c r="T452" s="1">
        <v>36</v>
      </c>
      <c r="U452" s="1">
        <v>0</v>
      </c>
      <c r="V452" s="1">
        <v>36</v>
      </c>
      <c r="W452" s="1" t="s">
        <v>0</v>
      </c>
      <c r="X452" s="1">
        <v>152500</v>
      </c>
      <c r="Y452" s="1">
        <v>50</v>
      </c>
      <c r="Z452" s="1">
        <v>3.3069999999999999</v>
      </c>
      <c r="AA452" s="9">
        <v>45963.1875</v>
      </c>
      <c r="AB452" s="9">
        <v>45963.208333333336</v>
      </c>
      <c r="AC452" s="1">
        <v>30</v>
      </c>
      <c r="AD452" s="1">
        <v>9</v>
      </c>
      <c r="AE452" s="1">
        <v>40.1</v>
      </c>
      <c r="AF452" s="1">
        <v>861799</v>
      </c>
      <c r="AG452" s="1">
        <v>861799</v>
      </c>
      <c r="AH452" s="9">
        <v>45963.199305555558</v>
      </c>
      <c r="AI452" s="9">
        <v>45963.199999999997</v>
      </c>
      <c r="AJ452" s="9">
        <v>45963.236111111109</v>
      </c>
      <c r="AK452" s="1">
        <v>52</v>
      </c>
    </row>
    <row r="453" spans="1:37">
      <c r="A453" s="1" t="e">
        <f t="array" aca="1" ref="A453" ca="1">_xludf.XLOOKUP(M453,'[2]Migrated Societies Data'!D:D,'[2]Migrated Societies Data'!B:B)</f>
        <v>#NAME?</v>
      </c>
      <c r="B453" s="1" t="e">
        <f t="array" aca="1" ref="B453" ca="1">_xludf.XLOOKUP(M453,'[2]Migrated Societies Data'!D:D,'[2]Migrated Societies Data'!E:E)</f>
        <v>#NAME?</v>
      </c>
      <c r="C453" s="1" t="str">
        <f>TEXT(L453,"DD-MM-YYYY")</f>
        <v>02-11-2025</v>
      </c>
      <c r="D453" s="1">
        <f>WEEKNUM(L453,11)</f>
        <v>44</v>
      </c>
      <c r="E453" s="1">
        <f>MONTH(L453)</f>
        <v>11</v>
      </c>
      <c r="F453" s="8" t="e">
        <f ca="1">MOD(_xludf.MINIFS([1]expressOrderReport!$AS:$AS,[1]expressOrderReport!$Q:$Q,$M453,[1]expressOrderReport!$G:$G,$C453),1)</f>
        <v>#NAME?</v>
      </c>
      <c r="G453" s="8" t="e">
        <f ca="1">MOD(_xludf.MAXIFS([1]expressOrderReport!$AS:$AS,[1]expressOrderReport!$Q:$Q,$M453,[1]expressOrderReport!$G:$G,$C453),1)</f>
        <v>#NAME?</v>
      </c>
      <c r="H453" s="7" t="e">
        <f ca="1">(G453-F453)*1440</f>
        <v>#NAME?</v>
      </c>
      <c r="I453" s="6">
        <f>AK453/V453</f>
        <v>2.2608695652173911</v>
      </c>
      <c r="J453" s="5" t="str">
        <f>M453&amp;R453</f>
        <v>BBD-BLR-Nagondanahalli-T1S-route-6</v>
      </c>
      <c r="K453" s="5" t="str">
        <f>IF(AF453="","",C453&amp;AF453)</f>
        <v>02-11-2025854738</v>
      </c>
      <c r="L453" s="4">
        <v>45963</v>
      </c>
      <c r="M453" s="1" t="s">
        <v>4</v>
      </c>
      <c r="N453" s="1" t="s">
        <v>3</v>
      </c>
      <c r="O453" s="1">
        <v>272960184</v>
      </c>
      <c r="P453" s="1">
        <v>3</v>
      </c>
      <c r="Q453" s="1" t="s">
        <v>2</v>
      </c>
      <c r="R453" s="1" t="s">
        <v>5</v>
      </c>
      <c r="S453" s="1">
        <v>357126617</v>
      </c>
      <c r="T453" s="1">
        <v>26</v>
      </c>
      <c r="U453" s="1">
        <v>3</v>
      </c>
      <c r="V453" s="1">
        <v>23</v>
      </c>
      <c r="W453" s="1" t="s">
        <v>0</v>
      </c>
      <c r="X453" s="1">
        <v>152500</v>
      </c>
      <c r="Y453" s="1">
        <v>50</v>
      </c>
      <c r="Z453" s="1">
        <v>4.09</v>
      </c>
      <c r="AA453" s="9">
        <v>45963.1875</v>
      </c>
      <c r="AB453" s="9">
        <v>45963.205555555556</v>
      </c>
      <c r="AC453" s="1">
        <v>26</v>
      </c>
      <c r="AD453" s="1">
        <v>9</v>
      </c>
      <c r="AE453" s="1">
        <v>40.79</v>
      </c>
      <c r="AF453" s="1">
        <v>854738</v>
      </c>
      <c r="AG453" s="1">
        <v>854738</v>
      </c>
      <c r="AH453" s="9">
        <v>45963.212500000001</v>
      </c>
      <c r="AI453" s="9">
        <v>45963.212500000001</v>
      </c>
      <c r="AJ453" s="9">
        <v>45963.249305555553</v>
      </c>
      <c r="AK453" s="1">
        <v>52</v>
      </c>
    </row>
    <row r="454" spans="1:37">
      <c r="A454" s="1" t="e">
        <f t="array" aca="1" ref="A454" ca="1">_xludf.XLOOKUP(M454,'[2]Migrated Societies Data'!D:D,'[2]Migrated Societies Data'!B:B)</f>
        <v>#NAME?</v>
      </c>
      <c r="B454" s="1" t="e">
        <f t="array" aca="1" ref="B454" ca="1">_xludf.XLOOKUP(M454,'[2]Migrated Societies Data'!D:D,'[2]Migrated Societies Data'!E:E)</f>
        <v>#NAME?</v>
      </c>
      <c r="C454" s="1" t="str">
        <f>TEXT(L454,"DD-MM-YYYY")</f>
        <v>02-11-2025</v>
      </c>
      <c r="D454" s="1">
        <f>WEEKNUM(L454,11)</f>
        <v>44</v>
      </c>
      <c r="E454" s="1">
        <f>MONTH(L454)</f>
        <v>11</v>
      </c>
      <c r="F454" s="8" t="e">
        <f ca="1">MOD(_xludf.MINIFS([1]expressOrderReport!$AS:$AS,[1]expressOrderReport!$Q:$Q,$M454,[1]expressOrderReport!$G:$G,$C454),1)</f>
        <v>#NAME?</v>
      </c>
      <c r="G454" s="8" t="e">
        <f ca="1">MOD(_xludf.MAXIFS([1]expressOrderReport!$AS:$AS,[1]expressOrderReport!$Q:$Q,$M454,[1]expressOrderReport!$G:$G,$C454),1)</f>
        <v>#NAME?</v>
      </c>
      <c r="H454" s="7" t="e">
        <f ca="1">(G454-F454)*1440</f>
        <v>#NAME?</v>
      </c>
      <c r="I454" s="6">
        <f>AK454/V454</f>
        <v>10</v>
      </c>
      <c r="J454" s="5" t="str">
        <f>M454&amp;R454</f>
        <v>BBD-BLR-Budhigere-T1S-route-6</v>
      </c>
      <c r="K454" s="5" t="str">
        <f>IF(AF454="","",C454&amp;AF454)</f>
        <v>02-11-2025861793</v>
      </c>
      <c r="L454" s="4">
        <v>45963</v>
      </c>
      <c r="M454" s="1" t="s">
        <v>7</v>
      </c>
      <c r="N454" s="1" t="s">
        <v>3</v>
      </c>
      <c r="O454" s="1">
        <v>272960201</v>
      </c>
      <c r="P454" s="1">
        <v>3</v>
      </c>
      <c r="Q454" s="1" t="s">
        <v>2</v>
      </c>
      <c r="R454" s="1" t="s">
        <v>5</v>
      </c>
      <c r="S454" s="1">
        <v>357126654</v>
      </c>
      <c r="T454" s="1">
        <v>1</v>
      </c>
      <c r="U454" s="1">
        <v>0</v>
      </c>
      <c r="V454" s="1">
        <v>1</v>
      </c>
      <c r="W454" s="1" t="s">
        <v>0</v>
      </c>
      <c r="X454" s="1">
        <v>152500</v>
      </c>
      <c r="Y454" s="1">
        <v>50</v>
      </c>
      <c r="Z454" s="1">
        <v>3.3069999999999999</v>
      </c>
      <c r="AA454" s="9">
        <v>45963.1875</v>
      </c>
      <c r="AB454" s="9">
        <v>45963.196527777778</v>
      </c>
      <c r="AC454" s="1">
        <v>13</v>
      </c>
      <c r="AD454" s="1">
        <v>9</v>
      </c>
      <c r="AE454" s="1">
        <v>3</v>
      </c>
      <c r="AF454" s="1">
        <v>861793</v>
      </c>
      <c r="AG454" s="1">
        <v>861793</v>
      </c>
      <c r="AH454" s="9">
        <v>45963.188888888886</v>
      </c>
      <c r="AI454" s="9">
        <v>45963.189583333333</v>
      </c>
      <c r="AJ454" s="9">
        <v>45963.196527777778</v>
      </c>
      <c r="AK454" s="1">
        <v>10</v>
      </c>
    </row>
    <row r="455" spans="1:37">
      <c r="A455" s="1" t="e">
        <f t="array" aca="1" ref="A455" ca="1">_xludf.XLOOKUP(M455,'[2]Migrated Societies Data'!D:D,'[2]Migrated Societies Data'!B:B)</f>
        <v>#NAME?</v>
      </c>
      <c r="B455" s="1" t="e">
        <f t="array" aca="1" ref="B455" ca="1">_xludf.XLOOKUP(M455,'[2]Migrated Societies Data'!D:D,'[2]Migrated Societies Data'!E:E)</f>
        <v>#NAME?</v>
      </c>
      <c r="C455" s="1" t="str">
        <f>TEXT(L455,"DD-MM-YYYY")</f>
        <v>02-11-2025</v>
      </c>
      <c r="D455" s="1">
        <f>WEEKNUM(L455,11)</f>
        <v>44</v>
      </c>
      <c r="E455" s="1">
        <f>MONTH(L455)</f>
        <v>11</v>
      </c>
      <c r="F455" s="8" t="e">
        <f ca="1">MOD(_xludf.MINIFS([1]expressOrderReport!$AS:$AS,[1]expressOrderReport!$Q:$Q,$M455,[1]expressOrderReport!$G:$G,$C455),1)</f>
        <v>#NAME?</v>
      </c>
      <c r="G455" s="8" t="e">
        <f ca="1">MOD(_xludf.MAXIFS([1]expressOrderReport!$AS:$AS,[1]expressOrderReport!$Q:$Q,$M455,[1]expressOrderReport!$G:$G,$C455),1)</f>
        <v>#NAME?</v>
      </c>
      <c r="H455" s="7" t="e">
        <f ca="1">(G455-F455)*1440</f>
        <v>#NAME?</v>
      </c>
      <c r="I455" s="6">
        <f>AK455/V455</f>
        <v>2.4285714285714284</v>
      </c>
      <c r="J455" s="5" t="str">
        <f>M455&amp;R455</f>
        <v>BBD-BLR-Nagondanahalli-T1S-route-7</v>
      </c>
      <c r="K455" s="5" t="str">
        <f>IF(AF455="","",C455&amp;AF455)</f>
        <v>02-11-2025867028</v>
      </c>
      <c r="L455" s="4">
        <v>45963</v>
      </c>
      <c r="M455" s="1" t="s">
        <v>4</v>
      </c>
      <c r="N455" s="1" t="s">
        <v>3</v>
      </c>
      <c r="O455" s="1">
        <v>272960184</v>
      </c>
      <c r="P455" s="1">
        <v>3</v>
      </c>
      <c r="Q455" s="1" t="s">
        <v>2</v>
      </c>
      <c r="R455" s="1" t="s">
        <v>1</v>
      </c>
      <c r="S455" s="1">
        <v>357126621</v>
      </c>
      <c r="T455" s="1">
        <v>36</v>
      </c>
      <c r="U455" s="1">
        <v>1</v>
      </c>
      <c r="V455" s="1">
        <v>35</v>
      </c>
      <c r="W455" s="1" t="s">
        <v>0</v>
      </c>
      <c r="X455" s="1">
        <v>152500</v>
      </c>
      <c r="Y455" s="1">
        <v>50</v>
      </c>
      <c r="Z455" s="1">
        <v>5.1379999999999999</v>
      </c>
      <c r="AA455" s="9">
        <v>45963.1875</v>
      </c>
      <c r="AB455" s="9">
        <v>45963.211111111108</v>
      </c>
      <c r="AC455" s="1">
        <v>34</v>
      </c>
      <c r="AD455" s="1">
        <v>9</v>
      </c>
      <c r="AE455" s="1">
        <v>41.48</v>
      </c>
      <c r="AF455" s="1">
        <v>867028</v>
      </c>
      <c r="AG455" s="1">
        <v>867028</v>
      </c>
      <c r="AH455" s="9">
        <v>45963.24722222222</v>
      </c>
      <c r="AI455" s="9">
        <v>45963.247916666667</v>
      </c>
      <c r="AJ455" s="9">
        <v>45963.307638888888</v>
      </c>
      <c r="AK455" s="1">
        <v>85</v>
      </c>
    </row>
    <row r="456" spans="1:37">
      <c r="A456" s="1" t="e">
        <f t="array" aca="1" ref="A456" ca="1">_xludf.XLOOKUP(M456,'[2]Migrated Societies Data'!D:D,'[2]Migrated Societies Data'!B:B)</f>
        <v>#NAME?</v>
      </c>
      <c r="B456" s="1" t="e">
        <f t="array" aca="1" ref="B456" ca="1">_xludf.XLOOKUP(M456,'[2]Migrated Societies Data'!D:D,'[2]Migrated Societies Data'!E:E)</f>
        <v>#NAME?</v>
      </c>
      <c r="C456" s="1" t="str">
        <f>TEXT(L456,"DD-MM-YYYY")</f>
        <v>02-11-2025</v>
      </c>
      <c r="D456" s="1">
        <f>WEEKNUM(L456,11)</f>
        <v>44</v>
      </c>
      <c r="E456" s="1">
        <f>MONTH(L456)</f>
        <v>11</v>
      </c>
      <c r="F456" s="8" t="e">
        <f ca="1">MOD(_xludf.MINIFS([1]expressOrderReport!$AS:$AS,[1]expressOrderReport!$Q:$Q,$M456,[1]expressOrderReport!$G:$G,$C456),1)</f>
        <v>#NAME?</v>
      </c>
      <c r="G456" s="8" t="e">
        <f ca="1">MOD(_xludf.MAXIFS([1]expressOrderReport!$AS:$AS,[1]expressOrderReport!$Q:$Q,$M456,[1]expressOrderReport!$G:$G,$C456),1)</f>
        <v>#NAME?</v>
      </c>
      <c r="H456" s="7" t="e">
        <f ca="1">(G456-F456)*1440</f>
        <v>#NAME?</v>
      </c>
      <c r="I456" s="6">
        <f>AK456/V456</f>
        <v>1.8387096774193548</v>
      </c>
      <c r="J456" s="5" t="str">
        <f>M456&amp;R456</f>
        <v>BBD-BLR-Nagondanahalli-T1S-route-8</v>
      </c>
      <c r="K456" s="5" t="str">
        <f>IF(AF456="","",C456&amp;AF456)</f>
        <v>02-11-2025861283</v>
      </c>
      <c r="L456" s="4">
        <v>45963</v>
      </c>
      <c r="M456" s="1" t="s">
        <v>4</v>
      </c>
      <c r="N456" s="1" t="s">
        <v>3</v>
      </c>
      <c r="O456" s="1">
        <v>272960184</v>
      </c>
      <c r="P456" s="1">
        <v>3</v>
      </c>
      <c r="Q456" s="1" t="s">
        <v>2</v>
      </c>
      <c r="R456" s="1" t="s">
        <v>27</v>
      </c>
      <c r="S456" s="1">
        <v>357126624</v>
      </c>
      <c r="T456" s="1">
        <v>35</v>
      </c>
      <c r="U456" s="1">
        <v>4</v>
      </c>
      <c r="V456" s="1">
        <v>31</v>
      </c>
      <c r="W456" s="1" t="s">
        <v>0</v>
      </c>
      <c r="X456" s="1">
        <v>152500</v>
      </c>
      <c r="Y456" s="1">
        <v>50</v>
      </c>
      <c r="Z456" s="1">
        <v>3.2629999999999999</v>
      </c>
      <c r="AA456" s="9">
        <v>45963.1875</v>
      </c>
      <c r="AB456" s="9">
        <v>45963.207638888889</v>
      </c>
      <c r="AC456" s="1">
        <v>29</v>
      </c>
      <c r="AD456" s="1">
        <v>9</v>
      </c>
      <c r="AE456" s="1">
        <v>41.47</v>
      </c>
      <c r="AF456" s="1">
        <v>861283</v>
      </c>
      <c r="AG456" s="1">
        <v>861283</v>
      </c>
      <c r="AH456" s="9">
        <v>45963.245138888888</v>
      </c>
      <c r="AI456" s="9">
        <v>45963.245138888888</v>
      </c>
      <c r="AJ456" s="9">
        <v>45963.285416666666</v>
      </c>
      <c r="AK456" s="1">
        <v>57</v>
      </c>
    </row>
    <row r="457" spans="1:37">
      <c r="A457" s="1" t="e">
        <f t="array" aca="1" ref="A457" ca="1">_xludf.XLOOKUP(M457,'[2]Migrated Societies Data'!D:D,'[2]Migrated Societies Data'!B:B)</f>
        <v>#NAME?</v>
      </c>
      <c r="B457" s="1" t="e">
        <f t="array" aca="1" ref="B457" ca="1">_xludf.XLOOKUP(M457,'[2]Migrated Societies Data'!D:D,'[2]Migrated Societies Data'!E:E)</f>
        <v>#NAME?</v>
      </c>
      <c r="C457" s="1" t="str">
        <f>TEXT(L457,"DD-MM-YYYY")</f>
        <v>02-11-2025</v>
      </c>
      <c r="D457" s="1">
        <f>WEEKNUM(L457,11)</f>
        <v>44</v>
      </c>
      <c r="E457" s="1">
        <f>MONTH(L457)</f>
        <v>11</v>
      </c>
      <c r="F457" s="8" t="e">
        <f ca="1">MOD(_xludf.MINIFS([1]expressOrderReport!$AS:$AS,[1]expressOrderReport!$Q:$Q,$M457,[1]expressOrderReport!$G:$G,$C457),1)</f>
        <v>#NAME?</v>
      </c>
      <c r="G457" s="8" t="e">
        <f ca="1">MOD(_xludf.MAXIFS([1]expressOrderReport!$AS:$AS,[1]expressOrderReport!$Q:$Q,$M457,[1]expressOrderReport!$G:$G,$C457),1)</f>
        <v>#NAME?</v>
      </c>
      <c r="H457" s="7" t="e">
        <f ca="1">(G457-F457)*1440</f>
        <v>#NAME?</v>
      </c>
      <c r="I457" s="6">
        <f>AK457/V457</f>
        <v>3.3</v>
      </c>
      <c r="J457" s="5" t="str">
        <f>M457&amp;R457</f>
        <v>BBD-BLR-Nagondanahalli-T1S-route-9</v>
      </c>
      <c r="K457" s="5" t="str">
        <f>IF(AF457="","",C457&amp;AF457)</f>
        <v>02-11-2025865184</v>
      </c>
      <c r="L457" s="4">
        <v>45963</v>
      </c>
      <c r="M457" s="1" t="s">
        <v>4</v>
      </c>
      <c r="N457" s="1" t="s">
        <v>3</v>
      </c>
      <c r="O457" s="1">
        <v>272960184</v>
      </c>
      <c r="P457" s="1">
        <v>3</v>
      </c>
      <c r="Q457" s="1" t="s">
        <v>2</v>
      </c>
      <c r="R457" s="1" t="s">
        <v>28</v>
      </c>
      <c r="S457" s="1">
        <v>357126626</v>
      </c>
      <c r="T457" s="1">
        <v>40</v>
      </c>
      <c r="U457" s="1">
        <v>0</v>
      </c>
      <c r="V457" s="1">
        <v>40</v>
      </c>
      <c r="W457" s="1" t="s">
        <v>0</v>
      </c>
      <c r="X457" s="1">
        <v>152500</v>
      </c>
      <c r="Y457" s="1">
        <v>50</v>
      </c>
      <c r="Z457" s="1">
        <v>3.2970000000000002</v>
      </c>
      <c r="AA457" s="9">
        <v>45963.1875</v>
      </c>
      <c r="AB457" s="9">
        <v>45963.210416666669</v>
      </c>
      <c r="AC457" s="1">
        <v>33</v>
      </c>
      <c r="AD457" s="1">
        <v>9</v>
      </c>
      <c r="AE457" s="1">
        <v>40.340000000000003</v>
      </c>
      <c r="AF457" s="1">
        <v>865184</v>
      </c>
      <c r="AG457" s="1">
        <v>865184</v>
      </c>
      <c r="AH457" s="9">
        <v>45963.231249999997</v>
      </c>
      <c r="AI457" s="9">
        <v>45963.231944444444</v>
      </c>
      <c r="AJ457" s="9">
        <v>45963.324305555558</v>
      </c>
      <c r="AK457" s="1">
        <v>132</v>
      </c>
    </row>
    <row r="458" spans="1:37">
      <c r="A458" s="1" t="e">
        <f t="array" aca="1" ref="A458" ca="1">_xludf.XLOOKUP(M458,'[2]Migrated Societies Data'!D:D,'[2]Migrated Societies Data'!B:B)</f>
        <v>#NAME?</v>
      </c>
      <c r="B458" s="1" t="e">
        <f t="array" aca="1" ref="B458" ca="1">_xludf.XLOOKUP(M458,'[2]Migrated Societies Data'!D:D,'[2]Migrated Societies Data'!E:E)</f>
        <v>#NAME?</v>
      </c>
      <c r="C458" s="1" t="str">
        <f>TEXT(L458,"DD-MM-YYYY")</f>
        <v>03-11-2025</v>
      </c>
      <c r="D458" s="1">
        <f>WEEKNUM(L458,11)</f>
        <v>45</v>
      </c>
      <c r="E458" s="1">
        <f>MONTH(L458)</f>
        <v>11</v>
      </c>
      <c r="F458" s="8" t="e">
        <f ca="1">MOD(_xludf.MINIFS([1]expressOrderReport!$AS:$AS,[1]expressOrderReport!$Q:$Q,$M458,[1]expressOrderReport!$G:$G,$C458),1)</f>
        <v>#NAME?</v>
      </c>
      <c r="G458" s="8" t="e">
        <f ca="1">MOD(_xludf.MAXIFS([1]expressOrderReport!$AS:$AS,[1]expressOrderReport!$Q:$Q,$M458,[1]expressOrderReport!$G:$G,$C458),1)</f>
        <v>#NAME?</v>
      </c>
      <c r="H458" s="7" t="e">
        <f ca="1">(G458-F458)*1440</f>
        <v>#NAME?</v>
      </c>
      <c r="I458" s="6">
        <f>AK458/V458</f>
        <v>0</v>
      </c>
      <c r="J458" s="5" t="str">
        <f>M458&amp;R458</f>
        <v>BBD-BLR-Nagondanahalli-T1S-route-0</v>
      </c>
      <c r="K458" s="5" t="str">
        <f>IF(AF458="","",C458&amp;AF458)</f>
        <v>03-11-2025865948</v>
      </c>
      <c r="L458" s="4">
        <v>45964</v>
      </c>
      <c r="M458" s="1" t="s">
        <v>4</v>
      </c>
      <c r="N458" s="1" t="s">
        <v>3</v>
      </c>
      <c r="O458" s="1">
        <v>273513653</v>
      </c>
      <c r="P458" s="1">
        <v>3</v>
      </c>
      <c r="Q458" s="1" t="s">
        <v>2</v>
      </c>
      <c r="R458" s="1" t="s">
        <v>23</v>
      </c>
      <c r="S458" s="1">
        <v>357827363</v>
      </c>
      <c r="T458" s="1">
        <v>38</v>
      </c>
      <c r="U458" s="1">
        <v>2</v>
      </c>
      <c r="V458" s="1">
        <v>36</v>
      </c>
      <c r="W458" s="1" t="s">
        <v>0</v>
      </c>
      <c r="X458" s="1">
        <v>152500</v>
      </c>
      <c r="Y458" s="1">
        <v>50</v>
      </c>
      <c r="Z458" s="1">
        <v>3.8660000000000001</v>
      </c>
      <c r="AA458" s="9">
        <v>45964.1875</v>
      </c>
      <c r="AB458" s="9">
        <v>45964.215277777781</v>
      </c>
      <c r="AC458" s="1">
        <v>40</v>
      </c>
      <c r="AD458" s="1">
        <v>9</v>
      </c>
      <c r="AE458" s="1">
        <v>41.54</v>
      </c>
      <c r="AF458" s="1">
        <v>865948</v>
      </c>
      <c r="AG458" s="1">
        <v>865948</v>
      </c>
      <c r="AH458" s="9">
        <v>45964.222916666666</v>
      </c>
      <c r="AI458" s="9">
        <v>45964.222916666666</v>
      </c>
    </row>
    <row r="459" spans="1:37">
      <c r="A459" s="1" t="e">
        <f t="array" aca="1" ref="A459" ca="1">_xludf.XLOOKUP(M459,'[2]Migrated Societies Data'!D:D,'[2]Migrated Societies Data'!B:B)</f>
        <v>#NAME?</v>
      </c>
      <c r="B459" s="1" t="e">
        <f t="array" aca="1" ref="B459" ca="1">_xludf.XLOOKUP(M459,'[2]Migrated Societies Data'!D:D,'[2]Migrated Societies Data'!E:E)</f>
        <v>#NAME?</v>
      </c>
      <c r="C459" s="1" t="str">
        <f>TEXT(L459,"DD-MM-YYYY")</f>
        <v>03-11-2025</v>
      </c>
      <c r="D459" s="1">
        <f>WEEKNUM(L459,11)</f>
        <v>45</v>
      </c>
      <c r="E459" s="1">
        <f>MONTH(L459)</f>
        <v>11</v>
      </c>
      <c r="F459" s="8" t="e">
        <f ca="1">MOD(_xludf.MINIFS([1]expressOrderReport!$AS:$AS,[1]expressOrderReport!$Q:$Q,$M459,[1]expressOrderReport!$G:$G,$C459),1)</f>
        <v>#NAME?</v>
      </c>
      <c r="G459" s="8" t="e">
        <f ca="1">MOD(_xludf.MAXIFS([1]expressOrderReport!$AS:$AS,[1]expressOrderReport!$Q:$Q,$M459,[1]expressOrderReport!$G:$G,$C459),1)</f>
        <v>#NAME?</v>
      </c>
      <c r="H459" s="7" t="e">
        <f ca="1">(G459-F459)*1440</f>
        <v>#NAME?</v>
      </c>
      <c r="I459" s="6">
        <f>AK459/V459</f>
        <v>1.3055555555555556</v>
      </c>
      <c r="J459" s="5" t="str">
        <f>M459&amp;R459</f>
        <v>BBD-BLR-Budhigere-T1S-route-0</v>
      </c>
      <c r="K459" s="5" t="str">
        <f>IF(AF459="","",C459&amp;AF459)</f>
        <v>03-11-2025861883</v>
      </c>
      <c r="L459" s="4">
        <v>45964</v>
      </c>
      <c r="M459" s="1" t="s">
        <v>7</v>
      </c>
      <c r="N459" s="1" t="s">
        <v>3</v>
      </c>
      <c r="O459" s="1">
        <v>273513654</v>
      </c>
      <c r="P459" s="1">
        <v>3</v>
      </c>
      <c r="Q459" s="1" t="s">
        <v>2</v>
      </c>
      <c r="R459" s="1" t="s">
        <v>23</v>
      </c>
      <c r="S459" s="1">
        <v>357827377</v>
      </c>
      <c r="T459" s="1">
        <v>36</v>
      </c>
      <c r="U459" s="1">
        <v>0</v>
      </c>
      <c r="V459" s="1">
        <v>36</v>
      </c>
      <c r="W459" s="1" t="s">
        <v>0</v>
      </c>
      <c r="X459" s="1">
        <v>152500</v>
      </c>
      <c r="Y459" s="1">
        <v>50</v>
      </c>
      <c r="Z459" s="1">
        <v>1.1619999999999999</v>
      </c>
      <c r="AA459" s="9">
        <v>45964.1875</v>
      </c>
      <c r="AB459" s="9">
        <v>45964.20208333333</v>
      </c>
      <c r="AC459" s="1">
        <v>21</v>
      </c>
      <c r="AD459" s="1">
        <v>9</v>
      </c>
      <c r="AE459" s="1">
        <v>41.92</v>
      </c>
      <c r="AF459" s="1">
        <v>861883</v>
      </c>
      <c r="AG459" s="1">
        <v>861883</v>
      </c>
      <c r="AH459" s="9">
        <v>45964.188888888886</v>
      </c>
      <c r="AI459" s="9">
        <v>45964.189583333333</v>
      </c>
      <c r="AJ459" s="9">
        <v>45964.222222222219</v>
      </c>
      <c r="AK459" s="1">
        <v>47</v>
      </c>
    </row>
    <row r="460" spans="1:37">
      <c r="A460" s="1" t="e">
        <f t="array" aca="1" ref="A460" ca="1">_xludf.XLOOKUP(M460,'[2]Migrated Societies Data'!D:D,'[2]Migrated Societies Data'!B:B)</f>
        <v>#NAME?</v>
      </c>
      <c r="B460" s="1" t="e">
        <f t="array" aca="1" ref="B460" ca="1">_xludf.XLOOKUP(M460,'[2]Migrated Societies Data'!D:D,'[2]Migrated Societies Data'!E:E)</f>
        <v>#NAME?</v>
      </c>
      <c r="C460" s="1" t="str">
        <f>TEXT(L460,"DD-MM-YYYY")</f>
        <v>03-11-2025</v>
      </c>
      <c r="D460" s="1">
        <f>WEEKNUM(L460,11)</f>
        <v>45</v>
      </c>
      <c r="E460" s="1">
        <f>MONTH(L460)</f>
        <v>11</v>
      </c>
      <c r="F460" s="8" t="e">
        <f ca="1">MOD(_xludf.MINIFS([1]expressOrderReport!$AS:$AS,[1]expressOrderReport!$Q:$Q,$M460,[1]expressOrderReport!$G:$G,$C460),1)</f>
        <v>#NAME?</v>
      </c>
      <c r="G460" s="8" t="e">
        <f ca="1">MOD(_xludf.MAXIFS([1]expressOrderReport!$AS:$AS,[1]expressOrderReport!$Q:$Q,$M460,[1]expressOrderReport!$G:$G,$C460),1)</f>
        <v>#NAME?</v>
      </c>
      <c r="H460" s="7" t="e">
        <f ca="1">(G460-F460)*1440</f>
        <v>#NAME?</v>
      </c>
      <c r="I460" s="6">
        <f>AK460/V460</f>
        <v>1.8823529411764706</v>
      </c>
      <c r="J460" s="5" t="str">
        <f>M460&amp;R460</f>
        <v>BBD-BLR-PeenyaPhase3-T1S-route-0</v>
      </c>
      <c r="K460" s="5" t="str">
        <f>IF(AF460="","",C460&amp;AF460)</f>
        <v>03-11-2025861857</v>
      </c>
      <c r="L460" s="4">
        <v>45964</v>
      </c>
      <c r="M460" s="1" t="s">
        <v>13</v>
      </c>
      <c r="N460" s="1" t="s">
        <v>3</v>
      </c>
      <c r="O460" s="1">
        <v>273513662</v>
      </c>
      <c r="P460" s="1">
        <v>3</v>
      </c>
      <c r="Q460" s="1" t="s">
        <v>2</v>
      </c>
      <c r="R460" s="1" t="s">
        <v>23</v>
      </c>
      <c r="S460" s="1">
        <v>357827386</v>
      </c>
      <c r="T460" s="1">
        <v>37</v>
      </c>
      <c r="U460" s="1">
        <v>3</v>
      </c>
      <c r="V460" s="1">
        <v>34</v>
      </c>
      <c r="W460" s="1" t="s">
        <v>0</v>
      </c>
      <c r="X460" s="1">
        <v>152500</v>
      </c>
      <c r="Y460" s="1">
        <v>50</v>
      </c>
      <c r="Z460" s="1">
        <v>5.1849999999999996</v>
      </c>
      <c r="AA460" s="9">
        <v>45964.1875</v>
      </c>
      <c r="AB460" s="9">
        <v>45964.215277777781</v>
      </c>
      <c r="AC460" s="1">
        <v>40</v>
      </c>
      <c r="AD460" s="1">
        <v>9</v>
      </c>
      <c r="AE460" s="1">
        <v>41.93</v>
      </c>
      <c r="AF460" s="1">
        <v>861857</v>
      </c>
      <c r="AG460" s="1">
        <v>861857</v>
      </c>
      <c r="AH460" s="9">
        <v>45964.181250000001</v>
      </c>
      <c r="AI460" s="9">
        <v>45964.181944444441</v>
      </c>
      <c r="AJ460" s="9">
        <v>45964.226388888892</v>
      </c>
      <c r="AK460" s="1">
        <v>64</v>
      </c>
    </row>
    <row r="461" spans="1:37">
      <c r="A461" s="1" t="e">
        <f t="array" aca="1" ref="A461" ca="1">_xludf.XLOOKUP(M461,'[2]Migrated Societies Data'!D:D,'[2]Migrated Societies Data'!B:B)</f>
        <v>#NAME?</v>
      </c>
      <c r="B461" s="1" t="e">
        <f t="array" aca="1" ref="B461" ca="1">_xludf.XLOOKUP(M461,'[2]Migrated Societies Data'!D:D,'[2]Migrated Societies Data'!E:E)</f>
        <v>#NAME?</v>
      </c>
      <c r="C461" s="1" t="str">
        <f>TEXT(L461,"DD-MM-YYYY")</f>
        <v>03-11-2025</v>
      </c>
      <c r="D461" s="1">
        <f>WEEKNUM(L461,11)</f>
        <v>45</v>
      </c>
      <c r="E461" s="1">
        <f>MONTH(L461)</f>
        <v>11</v>
      </c>
      <c r="F461" s="8" t="e">
        <f ca="1">MOD(_xludf.MINIFS([1]expressOrderReport!$AS:$AS,[1]expressOrderReport!$Q:$Q,$M461,[1]expressOrderReport!$G:$G,$C461),1)</f>
        <v>#NAME?</v>
      </c>
      <c r="G461" s="8" t="e">
        <f ca="1">MOD(_xludf.MAXIFS([1]expressOrderReport!$AS:$AS,[1]expressOrderReport!$Q:$Q,$M461,[1]expressOrderReport!$G:$G,$C461),1)</f>
        <v>#NAME?</v>
      </c>
      <c r="H461" s="7" t="e">
        <f ca="1">(G461-F461)*1440</f>
        <v>#NAME?</v>
      </c>
      <c r="I461" s="6">
        <f>AK461/V461</f>
        <v>4.2972972972972974</v>
      </c>
      <c r="J461" s="5" t="str">
        <f>M461&amp;R461</f>
        <v>BBD-BLR-Nagondanahalli-T1S-route-1</v>
      </c>
      <c r="K461" s="5" t="str">
        <f>IF(AF461="","",C461&amp;AF461)</f>
        <v>03-11-2025865184</v>
      </c>
      <c r="L461" s="4">
        <v>45964</v>
      </c>
      <c r="M461" s="1" t="s">
        <v>4</v>
      </c>
      <c r="N461" s="1" t="s">
        <v>3</v>
      </c>
      <c r="O461" s="1">
        <v>273513653</v>
      </c>
      <c r="P461" s="1">
        <v>3</v>
      </c>
      <c r="Q461" s="1" t="s">
        <v>2</v>
      </c>
      <c r="R461" s="1" t="s">
        <v>16</v>
      </c>
      <c r="S461" s="1">
        <v>357827369</v>
      </c>
      <c r="T461" s="1">
        <v>37</v>
      </c>
      <c r="U461" s="1">
        <v>0</v>
      </c>
      <c r="V461" s="1">
        <v>37</v>
      </c>
      <c r="W461" s="1" t="s">
        <v>0</v>
      </c>
      <c r="X461" s="1">
        <v>152500</v>
      </c>
      <c r="Y461" s="1">
        <v>50</v>
      </c>
      <c r="Z461" s="1">
        <v>2.2919999999999998</v>
      </c>
      <c r="AA461" s="9">
        <v>45964.1875</v>
      </c>
      <c r="AB461" s="9">
        <v>45964.207638888889</v>
      </c>
      <c r="AC461" s="1">
        <v>29</v>
      </c>
      <c r="AD461" s="1">
        <v>9</v>
      </c>
      <c r="AE461" s="1">
        <v>40.729999999999997</v>
      </c>
      <c r="AF461" s="1">
        <v>865184</v>
      </c>
      <c r="AG461" s="1">
        <v>865184</v>
      </c>
      <c r="AH461" s="9">
        <v>45964.241666666669</v>
      </c>
      <c r="AI461" s="9">
        <v>45964.242361111108</v>
      </c>
      <c r="AJ461" s="9">
        <v>45964.352777777778</v>
      </c>
      <c r="AK461" s="1">
        <v>159</v>
      </c>
    </row>
    <row r="462" spans="1:37">
      <c r="A462" s="1" t="e">
        <f t="array" aca="1" ref="A462" ca="1">_xludf.XLOOKUP(M462,'[2]Migrated Societies Data'!D:D,'[2]Migrated Societies Data'!B:B)</f>
        <v>#NAME?</v>
      </c>
      <c r="B462" s="1" t="e">
        <f t="array" aca="1" ref="B462" ca="1">_xludf.XLOOKUP(M462,'[2]Migrated Societies Data'!D:D,'[2]Migrated Societies Data'!E:E)</f>
        <v>#NAME?</v>
      </c>
      <c r="C462" s="1" t="str">
        <f>TEXT(L462,"DD-MM-YYYY")</f>
        <v>03-11-2025</v>
      </c>
      <c r="D462" s="1">
        <f>WEEKNUM(L462,11)</f>
        <v>45</v>
      </c>
      <c r="E462" s="1">
        <f>MONTH(L462)</f>
        <v>11</v>
      </c>
      <c r="F462" s="8" t="e">
        <f ca="1">MOD(_xludf.MINIFS([1]expressOrderReport!$AS:$AS,[1]expressOrderReport!$Q:$Q,$M462,[1]expressOrderReport!$G:$G,$C462),1)</f>
        <v>#NAME?</v>
      </c>
      <c r="G462" s="8" t="e">
        <f ca="1">MOD(_xludf.MAXIFS([1]expressOrderReport!$AS:$AS,[1]expressOrderReport!$Q:$Q,$M462,[1]expressOrderReport!$G:$G,$C462),1)</f>
        <v>#NAME?</v>
      </c>
      <c r="H462" s="7" t="e">
        <f ca="1">(G462-F462)*1440</f>
        <v>#NAME?</v>
      </c>
      <c r="I462" s="6">
        <f>AK462/V462</f>
        <v>2.0571428571428569</v>
      </c>
      <c r="J462" s="5" t="str">
        <f>M462&amp;R462</f>
        <v>BBD-BLR-Budhigere-T1S-route-1</v>
      </c>
      <c r="K462" s="5" t="str">
        <f>IF(AF462="","",C462&amp;AF462)</f>
        <v>03-11-2025861946</v>
      </c>
      <c r="L462" s="4">
        <v>45964</v>
      </c>
      <c r="M462" s="1" t="s">
        <v>7</v>
      </c>
      <c r="N462" s="1" t="s">
        <v>3</v>
      </c>
      <c r="O462" s="1">
        <v>273513654</v>
      </c>
      <c r="P462" s="1">
        <v>3</v>
      </c>
      <c r="Q462" s="1" t="s">
        <v>2</v>
      </c>
      <c r="R462" s="1" t="s">
        <v>16</v>
      </c>
      <c r="S462" s="1">
        <v>357827373</v>
      </c>
      <c r="T462" s="1">
        <v>35</v>
      </c>
      <c r="U462" s="1">
        <v>0</v>
      </c>
      <c r="V462" s="1">
        <v>35</v>
      </c>
      <c r="W462" s="1" t="s">
        <v>0</v>
      </c>
      <c r="X462" s="1">
        <v>152500</v>
      </c>
      <c r="Y462" s="1">
        <v>50</v>
      </c>
      <c r="Z462" s="1">
        <v>1.1619999999999999</v>
      </c>
      <c r="AA462" s="9">
        <v>45964.1875</v>
      </c>
      <c r="AB462" s="9">
        <v>45964.20416666667</v>
      </c>
      <c r="AC462" s="1">
        <v>24</v>
      </c>
      <c r="AD462" s="1">
        <v>9</v>
      </c>
      <c r="AE462" s="1">
        <v>41.69</v>
      </c>
      <c r="AF462" s="1">
        <v>861946</v>
      </c>
      <c r="AG462" s="1">
        <v>861946</v>
      </c>
      <c r="AH462" s="9">
        <v>45964.188888888886</v>
      </c>
      <c r="AI462" s="9">
        <v>45964.188888888886</v>
      </c>
      <c r="AJ462" s="9">
        <v>45964.239583333336</v>
      </c>
      <c r="AK462" s="1">
        <v>72</v>
      </c>
    </row>
    <row r="463" spans="1:37">
      <c r="A463" s="1" t="e">
        <f t="array" aca="1" ref="A463" ca="1">_xludf.XLOOKUP(M463,'[2]Migrated Societies Data'!D:D,'[2]Migrated Societies Data'!B:B)</f>
        <v>#NAME?</v>
      </c>
      <c r="B463" s="1" t="e">
        <f t="array" aca="1" ref="B463" ca="1">_xludf.XLOOKUP(M463,'[2]Migrated Societies Data'!D:D,'[2]Migrated Societies Data'!E:E)</f>
        <v>#NAME?</v>
      </c>
      <c r="C463" s="1" t="str">
        <f>TEXT(L463,"DD-MM-YYYY")</f>
        <v>03-11-2025</v>
      </c>
      <c r="D463" s="1">
        <f>WEEKNUM(L463,11)</f>
        <v>45</v>
      </c>
      <c r="E463" s="1">
        <f>MONTH(L463)</f>
        <v>11</v>
      </c>
      <c r="F463" s="8" t="e">
        <f ca="1">MOD(_xludf.MINIFS([1]expressOrderReport!$AS:$AS,[1]expressOrderReport!$Q:$Q,$M463,[1]expressOrderReport!$G:$G,$C463),1)</f>
        <v>#NAME?</v>
      </c>
      <c r="G463" s="8" t="e">
        <f ca="1">MOD(_xludf.MAXIFS([1]expressOrderReport!$AS:$AS,[1]expressOrderReport!$Q:$Q,$M463,[1]expressOrderReport!$G:$G,$C463),1)</f>
        <v>#NAME?</v>
      </c>
      <c r="H463" s="7" t="e">
        <f ca="1">(G463-F463)*1440</f>
        <v>#NAME?</v>
      </c>
      <c r="I463" s="6">
        <f>AK463/V463</f>
        <v>2.1590909090909092</v>
      </c>
      <c r="J463" s="5" t="str">
        <f>M463&amp;R463</f>
        <v>BBD-BLR-PeenyaPhase3-T1S-route-1</v>
      </c>
      <c r="K463" s="5" t="str">
        <f>IF(AF463="","",C463&amp;AF463)</f>
        <v>03-11-2025835425</v>
      </c>
      <c r="L463" s="4">
        <v>45964</v>
      </c>
      <c r="M463" s="1" t="s">
        <v>13</v>
      </c>
      <c r="N463" s="1" t="s">
        <v>3</v>
      </c>
      <c r="O463" s="1">
        <v>273513662</v>
      </c>
      <c r="P463" s="1">
        <v>3</v>
      </c>
      <c r="Q463" s="1" t="s">
        <v>2</v>
      </c>
      <c r="R463" s="1" t="s">
        <v>16</v>
      </c>
      <c r="S463" s="1">
        <v>357827387</v>
      </c>
      <c r="T463" s="1">
        <v>45</v>
      </c>
      <c r="U463" s="1">
        <v>1</v>
      </c>
      <c r="V463" s="1">
        <v>44</v>
      </c>
      <c r="W463" s="1" t="s">
        <v>0</v>
      </c>
      <c r="X463" s="1">
        <v>152500</v>
      </c>
      <c r="Y463" s="1">
        <v>50</v>
      </c>
      <c r="Z463" s="1">
        <v>4.1859999999999999</v>
      </c>
      <c r="AA463" s="9">
        <v>45964.1875</v>
      </c>
      <c r="AB463" s="9">
        <v>45964.214583333334</v>
      </c>
      <c r="AC463" s="1">
        <v>39</v>
      </c>
      <c r="AD463" s="1">
        <v>9</v>
      </c>
      <c r="AE463" s="1">
        <v>41.89</v>
      </c>
      <c r="AF463" s="1">
        <v>835425</v>
      </c>
      <c r="AG463" s="1">
        <v>835425</v>
      </c>
      <c r="AH463" s="9">
        <v>45964.181944444441</v>
      </c>
      <c r="AI463" s="9">
        <v>45964.181944444441</v>
      </c>
      <c r="AJ463" s="9">
        <v>45964.248611111114</v>
      </c>
      <c r="AK463" s="1">
        <v>95</v>
      </c>
    </row>
    <row r="464" spans="1:37">
      <c r="A464" s="1" t="e">
        <f t="array" aca="1" ref="A464" ca="1">_xludf.XLOOKUP(M464,'[2]Migrated Societies Data'!D:D,'[2]Migrated Societies Data'!B:B)</f>
        <v>#NAME?</v>
      </c>
      <c r="B464" s="1" t="e">
        <f t="array" aca="1" ref="B464" ca="1">_xludf.XLOOKUP(M464,'[2]Migrated Societies Data'!D:D,'[2]Migrated Societies Data'!E:E)</f>
        <v>#NAME?</v>
      </c>
      <c r="C464" s="1" t="str">
        <f>TEXT(L464,"DD-MM-YYYY")</f>
        <v>03-11-2025</v>
      </c>
      <c r="D464" s="1">
        <f>WEEKNUM(L464,11)</f>
        <v>45</v>
      </c>
      <c r="E464" s="1">
        <f>MONTH(L464)</f>
        <v>11</v>
      </c>
      <c r="F464" s="8" t="e">
        <f ca="1">MOD(_xludf.MINIFS([1]expressOrderReport!$AS:$AS,[1]expressOrderReport!$Q:$Q,$M464,[1]expressOrderReport!$G:$G,$C464),1)</f>
        <v>#NAME?</v>
      </c>
      <c r="G464" s="8" t="e">
        <f ca="1">MOD(_xludf.MAXIFS([1]expressOrderReport!$AS:$AS,[1]expressOrderReport!$Q:$Q,$M464,[1]expressOrderReport!$G:$G,$C464),1)</f>
        <v>#NAME?</v>
      </c>
      <c r="H464" s="7" t="e">
        <f ca="1">(G464-F464)*1440</f>
        <v>#NAME?</v>
      </c>
      <c r="I464" s="6">
        <f>AK464/V464</f>
        <v>1.76</v>
      </c>
      <c r="J464" s="5" t="str">
        <f>M464&amp;R464</f>
        <v>BBD-BLR-Nagondanahalli-T1S-route-10</v>
      </c>
      <c r="K464" s="5" t="str">
        <f>IF(AF464="","",C464&amp;AF464)</f>
        <v>03-11-2025865198</v>
      </c>
      <c r="L464" s="4">
        <v>45964</v>
      </c>
      <c r="M464" s="1" t="s">
        <v>4</v>
      </c>
      <c r="N464" s="1" t="s">
        <v>3</v>
      </c>
      <c r="O464" s="1">
        <v>273513653</v>
      </c>
      <c r="P464" s="1">
        <v>3</v>
      </c>
      <c r="Q464" s="1" t="s">
        <v>2</v>
      </c>
      <c r="R464" s="1" t="s">
        <v>31</v>
      </c>
      <c r="S464" s="1">
        <v>357827362</v>
      </c>
      <c r="T464" s="1">
        <v>26</v>
      </c>
      <c r="U464" s="1">
        <v>1</v>
      </c>
      <c r="V464" s="1">
        <v>25</v>
      </c>
      <c r="W464" s="1" t="s">
        <v>0</v>
      </c>
      <c r="X464" s="1">
        <v>152500</v>
      </c>
      <c r="Y464" s="1">
        <v>50</v>
      </c>
      <c r="Z464" s="1">
        <v>2.0619999999999998</v>
      </c>
      <c r="AA464" s="9">
        <v>45964.1875</v>
      </c>
      <c r="AB464" s="9">
        <v>45964.202777777777</v>
      </c>
      <c r="AC464" s="1">
        <v>22</v>
      </c>
      <c r="AD464" s="1">
        <v>9</v>
      </c>
      <c r="AE464" s="1">
        <v>23</v>
      </c>
      <c r="AF464" s="1">
        <v>865198</v>
      </c>
      <c r="AG464" s="1">
        <v>865198</v>
      </c>
      <c r="AH464" s="9">
        <v>45964.218055555553</v>
      </c>
      <c r="AI464" s="9">
        <v>45964.218055555553</v>
      </c>
      <c r="AJ464" s="9">
        <v>45964.249305555553</v>
      </c>
      <c r="AK464" s="1">
        <v>44</v>
      </c>
    </row>
    <row r="465" spans="1:37">
      <c r="A465" s="1" t="e">
        <f t="array" aca="1" ref="A465" ca="1">_xludf.XLOOKUP(M465,'[2]Migrated Societies Data'!D:D,'[2]Migrated Societies Data'!B:B)</f>
        <v>#NAME?</v>
      </c>
      <c r="B465" s="1" t="e">
        <f t="array" aca="1" ref="B465" ca="1">_xludf.XLOOKUP(M465,'[2]Migrated Societies Data'!D:D,'[2]Migrated Societies Data'!E:E)</f>
        <v>#NAME?</v>
      </c>
      <c r="C465" s="1" t="str">
        <f>TEXT(L465,"DD-MM-YYYY")</f>
        <v>03-11-2025</v>
      </c>
      <c r="D465" s="1">
        <f>WEEKNUM(L465,11)</f>
        <v>45</v>
      </c>
      <c r="E465" s="1">
        <f>MONTH(L465)</f>
        <v>11</v>
      </c>
      <c r="F465" s="8" t="e">
        <f ca="1">MOD(_xludf.MINIFS([1]expressOrderReport!$AS:$AS,[1]expressOrderReport!$Q:$Q,$M465,[1]expressOrderReport!$G:$G,$C465),1)</f>
        <v>#NAME?</v>
      </c>
      <c r="G465" s="8" t="e">
        <f ca="1">MOD(_xludf.MAXIFS([1]expressOrderReport!$AS:$AS,[1]expressOrderReport!$Q:$Q,$M465,[1]expressOrderReport!$G:$G,$C465),1)</f>
        <v>#NAME?</v>
      </c>
      <c r="H465" s="7" t="e">
        <f ca="1">(G465-F465)*1440</f>
        <v>#NAME?</v>
      </c>
      <c r="I465" s="6">
        <f>AK465/V465</f>
        <v>1.9705882352941178</v>
      </c>
      <c r="J465" s="5" t="str">
        <f>M465&amp;R465</f>
        <v>BBD-BLR-Nagondanahalli-T1S-route-2</v>
      </c>
      <c r="K465" s="5" t="str">
        <f>IF(AF465="","",C465&amp;AF465)</f>
        <v>03-11-2025865184</v>
      </c>
      <c r="L465" s="4">
        <v>45964</v>
      </c>
      <c r="M465" s="1" t="s">
        <v>4</v>
      </c>
      <c r="N465" s="1" t="s">
        <v>3</v>
      </c>
      <c r="O465" s="1">
        <v>273513653</v>
      </c>
      <c r="P465" s="1">
        <v>3</v>
      </c>
      <c r="Q465" s="1" t="s">
        <v>2</v>
      </c>
      <c r="R465" s="1" t="s">
        <v>11</v>
      </c>
      <c r="S465" s="1">
        <v>357827365</v>
      </c>
      <c r="T465" s="1">
        <v>36</v>
      </c>
      <c r="U465" s="1">
        <v>2</v>
      </c>
      <c r="V465" s="1">
        <v>34</v>
      </c>
      <c r="W465" s="1" t="s">
        <v>0</v>
      </c>
      <c r="X465" s="1">
        <v>152500</v>
      </c>
      <c r="Y465" s="1">
        <v>50</v>
      </c>
      <c r="Z465" s="1">
        <v>1.702</v>
      </c>
      <c r="AA465" s="9">
        <v>45964.1875</v>
      </c>
      <c r="AB465" s="9">
        <v>45964.20208333333</v>
      </c>
      <c r="AC465" s="1">
        <v>21</v>
      </c>
      <c r="AD465" s="1">
        <v>9</v>
      </c>
      <c r="AE465" s="1">
        <v>41.57</v>
      </c>
      <c r="AF465" s="1">
        <v>865184</v>
      </c>
      <c r="AG465" s="1">
        <v>865184</v>
      </c>
      <c r="AH465" s="9">
        <v>45964.184027777781</v>
      </c>
      <c r="AI465" s="9">
        <v>45964.184027777781</v>
      </c>
      <c r="AJ465" s="9">
        <v>45964.231249999997</v>
      </c>
      <c r="AK465" s="1">
        <v>67</v>
      </c>
    </row>
    <row r="466" spans="1:37">
      <c r="A466" s="1" t="e">
        <f t="array" aca="1" ref="A466" ca="1">_xludf.XLOOKUP(M466,'[2]Migrated Societies Data'!D:D,'[2]Migrated Societies Data'!B:B)</f>
        <v>#NAME?</v>
      </c>
      <c r="B466" s="1" t="e">
        <f t="array" aca="1" ref="B466" ca="1">_xludf.XLOOKUP(M466,'[2]Migrated Societies Data'!D:D,'[2]Migrated Societies Data'!E:E)</f>
        <v>#NAME?</v>
      </c>
      <c r="C466" s="1" t="str">
        <f>TEXT(L466,"DD-MM-YYYY")</f>
        <v>03-11-2025</v>
      </c>
      <c r="D466" s="1">
        <f>WEEKNUM(L466,11)</f>
        <v>45</v>
      </c>
      <c r="E466" s="1">
        <f>MONTH(L466)</f>
        <v>11</v>
      </c>
      <c r="F466" s="8" t="e">
        <f ca="1">MOD(_xludf.MINIFS([1]expressOrderReport!$AS:$AS,[1]expressOrderReport!$Q:$Q,$M466,[1]expressOrderReport!$G:$G,$C466),1)</f>
        <v>#NAME?</v>
      </c>
      <c r="G466" s="8" t="e">
        <f ca="1">MOD(_xludf.MAXIFS([1]expressOrderReport!$AS:$AS,[1]expressOrderReport!$Q:$Q,$M466,[1]expressOrderReport!$G:$G,$C466),1)</f>
        <v>#NAME?</v>
      </c>
      <c r="H466" s="7" t="e">
        <f ca="1">(G466-F466)*1440</f>
        <v>#NAME?</v>
      </c>
      <c r="I466" s="6">
        <f>AK466/V466</f>
        <v>1.1538461538461537</v>
      </c>
      <c r="J466" s="5" t="str">
        <f>M466&amp;R466</f>
        <v>BBD-BLR-Budhigere-T1S-route-2</v>
      </c>
      <c r="K466" s="5" t="str">
        <f>IF(AF466="","",C466&amp;AF466)</f>
        <v>03-11-2025861793</v>
      </c>
      <c r="L466" s="4">
        <v>45964</v>
      </c>
      <c r="M466" s="1" t="s">
        <v>7</v>
      </c>
      <c r="N466" s="1" t="s">
        <v>3</v>
      </c>
      <c r="O466" s="1">
        <v>273513654</v>
      </c>
      <c r="P466" s="1">
        <v>3</v>
      </c>
      <c r="Q466" s="1" t="s">
        <v>2</v>
      </c>
      <c r="R466" s="1" t="s">
        <v>11</v>
      </c>
      <c r="S466" s="1">
        <v>357827376</v>
      </c>
      <c r="T466" s="1">
        <v>26</v>
      </c>
      <c r="U466" s="1">
        <v>0</v>
      </c>
      <c r="V466" s="1">
        <v>26</v>
      </c>
      <c r="W466" s="1" t="s">
        <v>0</v>
      </c>
      <c r="X466" s="1">
        <v>152500</v>
      </c>
      <c r="Y466" s="1">
        <v>50</v>
      </c>
      <c r="Z466" s="1">
        <v>1.1619999999999999</v>
      </c>
      <c r="AA466" s="9">
        <v>45964.1875</v>
      </c>
      <c r="AB466" s="9">
        <v>45964.198611111111</v>
      </c>
      <c r="AC466" s="1">
        <v>16</v>
      </c>
      <c r="AD466" s="1">
        <v>9</v>
      </c>
      <c r="AE466" s="1">
        <v>41.33</v>
      </c>
      <c r="AF466" s="1">
        <v>861793</v>
      </c>
      <c r="AG466" s="1">
        <v>861793</v>
      </c>
      <c r="AH466" s="9">
        <v>45964.184027777781</v>
      </c>
      <c r="AI466" s="9">
        <v>45964.18472222222</v>
      </c>
      <c r="AJ466" s="9">
        <v>45964.206250000003</v>
      </c>
      <c r="AK466" s="1">
        <v>30</v>
      </c>
    </row>
    <row r="467" spans="1:37">
      <c r="A467" s="1" t="e">
        <f t="array" aca="1" ref="A467" ca="1">_xludf.XLOOKUP(M467,'[2]Migrated Societies Data'!D:D,'[2]Migrated Societies Data'!B:B)</f>
        <v>#NAME?</v>
      </c>
      <c r="B467" s="1" t="e">
        <f t="array" aca="1" ref="B467" ca="1">_xludf.XLOOKUP(M467,'[2]Migrated Societies Data'!D:D,'[2]Migrated Societies Data'!E:E)</f>
        <v>#NAME?</v>
      </c>
      <c r="C467" s="1" t="str">
        <f>TEXT(L467,"DD-MM-YYYY")</f>
        <v>03-11-2025</v>
      </c>
      <c r="D467" s="1">
        <f>WEEKNUM(L467,11)</f>
        <v>45</v>
      </c>
      <c r="E467" s="1">
        <f>MONTH(L467)</f>
        <v>11</v>
      </c>
      <c r="F467" s="8" t="e">
        <f ca="1">MOD(_xludf.MINIFS([1]expressOrderReport!$AS:$AS,[1]expressOrderReport!$Q:$Q,$M467,[1]expressOrderReport!$G:$G,$C467),1)</f>
        <v>#NAME?</v>
      </c>
      <c r="G467" s="8" t="e">
        <f ca="1">MOD(_xludf.MAXIFS([1]expressOrderReport!$AS:$AS,[1]expressOrderReport!$Q:$Q,$M467,[1]expressOrderReport!$G:$G,$C467),1)</f>
        <v>#NAME?</v>
      </c>
      <c r="H467" s="7" t="e">
        <f ca="1">(G467-F467)*1440</f>
        <v>#NAME?</v>
      </c>
      <c r="I467" s="6">
        <f>AK467/V467</f>
        <v>2.2666666666666666</v>
      </c>
      <c r="J467" s="5" t="str">
        <f>M467&amp;R467</f>
        <v>BBD-BLR-PeenyaPhase3-T1S-route-2</v>
      </c>
      <c r="K467" s="5" t="str">
        <f>IF(AF467="","",C467&amp;AF467)</f>
        <v>03-11-2025835426</v>
      </c>
      <c r="L467" s="4">
        <v>45964</v>
      </c>
      <c r="M467" s="1" t="s">
        <v>13</v>
      </c>
      <c r="N467" s="1" t="s">
        <v>3</v>
      </c>
      <c r="O467" s="1">
        <v>273513662</v>
      </c>
      <c r="P467" s="1">
        <v>3</v>
      </c>
      <c r="Q467" s="1" t="s">
        <v>2</v>
      </c>
      <c r="R467" s="1" t="s">
        <v>11</v>
      </c>
      <c r="S467" s="1">
        <v>357827385</v>
      </c>
      <c r="T467" s="1">
        <v>32</v>
      </c>
      <c r="U467" s="1">
        <v>2</v>
      </c>
      <c r="V467" s="1">
        <v>30</v>
      </c>
      <c r="W467" s="1" t="s">
        <v>0</v>
      </c>
      <c r="X467" s="1">
        <v>152500</v>
      </c>
      <c r="Y467" s="1">
        <v>50</v>
      </c>
      <c r="Z467" s="1">
        <v>4.1970000000000001</v>
      </c>
      <c r="AA467" s="9">
        <v>45964.1875</v>
      </c>
      <c r="AB467" s="9">
        <v>45964.209722222222</v>
      </c>
      <c r="AC467" s="1">
        <v>32</v>
      </c>
      <c r="AD467" s="1">
        <v>9</v>
      </c>
      <c r="AE467" s="1">
        <v>35.049999999999997</v>
      </c>
      <c r="AF467" s="1">
        <v>835426</v>
      </c>
      <c r="AG467" s="1">
        <v>835426</v>
      </c>
      <c r="AH467" s="9">
        <v>45964.170138888891</v>
      </c>
      <c r="AI467" s="9">
        <v>45964.170138888891</v>
      </c>
      <c r="AJ467" s="9">
        <v>45964.217361111114</v>
      </c>
      <c r="AK467" s="1">
        <v>68</v>
      </c>
    </row>
    <row r="468" spans="1:37">
      <c r="A468" s="1" t="e">
        <f t="array" aca="1" ref="A468" ca="1">_xludf.XLOOKUP(M468,'[2]Migrated Societies Data'!D:D,'[2]Migrated Societies Data'!B:B)</f>
        <v>#NAME?</v>
      </c>
      <c r="B468" s="1" t="e">
        <f t="array" aca="1" ref="B468" ca="1">_xludf.XLOOKUP(M468,'[2]Migrated Societies Data'!D:D,'[2]Migrated Societies Data'!E:E)</f>
        <v>#NAME?</v>
      </c>
      <c r="C468" s="1" t="str">
        <f>TEXT(L468,"DD-MM-YYYY")</f>
        <v>03-11-2025</v>
      </c>
      <c r="D468" s="1">
        <f>WEEKNUM(L468,11)</f>
        <v>45</v>
      </c>
      <c r="E468" s="1">
        <f>MONTH(L468)</f>
        <v>11</v>
      </c>
      <c r="F468" s="8" t="e">
        <f ca="1">MOD(_xludf.MINIFS([1]expressOrderReport!$AS:$AS,[1]expressOrderReport!$Q:$Q,$M468,[1]expressOrderReport!$G:$G,$C468),1)</f>
        <v>#NAME?</v>
      </c>
      <c r="G468" s="8" t="e">
        <f ca="1">MOD(_xludf.MAXIFS([1]expressOrderReport!$AS:$AS,[1]expressOrderReport!$Q:$Q,$M468,[1]expressOrderReport!$G:$G,$C468),1)</f>
        <v>#NAME?</v>
      </c>
      <c r="H468" s="7" t="e">
        <f ca="1">(G468-F468)*1440</f>
        <v>#NAME?</v>
      </c>
      <c r="I468" s="6">
        <f>AK468/V468</f>
        <v>1.84375</v>
      </c>
      <c r="J468" s="5" t="str">
        <f>M468&amp;R468</f>
        <v>BBD-BLR-Nagondanahalli-T1S-route-3</v>
      </c>
      <c r="K468" s="5" t="str">
        <f>IF(AF468="","",C468&amp;AF468)</f>
        <v>03-11-2025865198</v>
      </c>
      <c r="L468" s="4">
        <v>45964</v>
      </c>
      <c r="M468" s="1" t="s">
        <v>4</v>
      </c>
      <c r="N468" s="1" t="s">
        <v>3</v>
      </c>
      <c r="O468" s="1">
        <v>273513653</v>
      </c>
      <c r="P468" s="1">
        <v>3</v>
      </c>
      <c r="Q468" s="1" t="s">
        <v>2</v>
      </c>
      <c r="R468" s="1" t="s">
        <v>9</v>
      </c>
      <c r="S468" s="1">
        <v>357827366</v>
      </c>
      <c r="T468" s="1">
        <v>32</v>
      </c>
      <c r="U468" s="1">
        <v>0</v>
      </c>
      <c r="V468" s="1">
        <v>32</v>
      </c>
      <c r="W468" s="1" t="s">
        <v>0</v>
      </c>
      <c r="X468" s="1">
        <v>152500</v>
      </c>
      <c r="Y468" s="1">
        <v>50</v>
      </c>
      <c r="Z468" s="1">
        <v>2.6040000000000001</v>
      </c>
      <c r="AA468" s="9">
        <v>45964.1875</v>
      </c>
      <c r="AB468" s="9">
        <v>45964.202777777777</v>
      </c>
      <c r="AC468" s="1">
        <v>22</v>
      </c>
      <c r="AD468" s="1">
        <v>9</v>
      </c>
      <c r="AE468" s="1">
        <v>38.01</v>
      </c>
      <c r="AF468" s="1">
        <v>865198</v>
      </c>
      <c r="AG468" s="1">
        <v>865198</v>
      </c>
      <c r="AH468" s="9">
        <v>45964.175000000003</v>
      </c>
      <c r="AI468" s="9">
        <v>45964.175694444442</v>
      </c>
      <c r="AJ468" s="9">
        <v>45964.217361111114</v>
      </c>
      <c r="AK468" s="1">
        <v>59</v>
      </c>
    </row>
    <row r="469" spans="1:37">
      <c r="A469" s="1" t="e">
        <f t="array" aca="1" ref="A469" ca="1">_xludf.XLOOKUP(M469,'[2]Migrated Societies Data'!D:D,'[2]Migrated Societies Data'!B:B)</f>
        <v>#NAME?</v>
      </c>
      <c r="B469" s="1" t="e">
        <f t="array" aca="1" ref="B469" ca="1">_xludf.XLOOKUP(M469,'[2]Migrated Societies Data'!D:D,'[2]Migrated Societies Data'!E:E)</f>
        <v>#NAME?</v>
      </c>
      <c r="C469" s="1" t="str">
        <f>TEXT(L469,"DD-MM-YYYY")</f>
        <v>03-11-2025</v>
      </c>
      <c r="D469" s="1">
        <f>WEEKNUM(L469,11)</f>
        <v>45</v>
      </c>
      <c r="E469" s="1">
        <f>MONTH(L469)</f>
        <v>11</v>
      </c>
      <c r="F469" s="8" t="e">
        <f ca="1">MOD(_xludf.MINIFS([1]expressOrderReport!$AS:$AS,[1]expressOrderReport!$Q:$Q,$M469,[1]expressOrderReport!$G:$G,$C469),1)</f>
        <v>#NAME?</v>
      </c>
      <c r="G469" s="8" t="e">
        <f ca="1">MOD(_xludf.MAXIFS([1]expressOrderReport!$AS:$AS,[1]expressOrderReport!$Q:$Q,$M469,[1]expressOrderReport!$G:$G,$C469),1)</f>
        <v>#NAME?</v>
      </c>
      <c r="H469" s="7" t="e">
        <f ca="1">(G469-F469)*1440</f>
        <v>#NAME?</v>
      </c>
      <c r="I469" s="6">
        <f>AK469/V469</f>
        <v>1.4</v>
      </c>
      <c r="J469" s="5" t="str">
        <f>M469&amp;R469</f>
        <v>BBD-BLR-Budhigere-T1S-route-3</v>
      </c>
      <c r="K469" s="5" t="str">
        <f>IF(AF469="","",C469&amp;AF469)</f>
        <v>03-11-2025861911</v>
      </c>
      <c r="L469" s="4">
        <v>45964</v>
      </c>
      <c r="M469" s="1" t="s">
        <v>7</v>
      </c>
      <c r="N469" s="1" t="s">
        <v>3</v>
      </c>
      <c r="O469" s="1">
        <v>273513654</v>
      </c>
      <c r="P469" s="1">
        <v>3</v>
      </c>
      <c r="Q469" s="1" t="s">
        <v>2</v>
      </c>
      <c r="R469" s="1" t="s">
        <v>9</v>
      </c>
      <c r="S469" s="1">
        <v>357827378</v>
      </c>
      <c r="T469" s="1">
        <v>30</v>
      </c>
      <c r="U469" s="1">
        <v>0</v>
      </c>
      <c r="V469" s="1">
        <v>30</v>
      </c>
      <c r="W469" s="1" t="s">
        <v>0</v>
      </c>
      <c r="X469" s="1">
        <v>152500</v>
      </c>
      <c r="Y469" s="1">
        <v>50</v>
      </c>
      <c r="Z469" s="1">
        <v>1.1619999999999999</v>
      </c>
      <c r="AA469" s="9">
        <v>45964.1875</v>
      </c>
      <c r="AB469" s="9">
        <v>45964.200694444444</v>
      </c>
      <c r="AC469" s="1">
        <v>19</v>
      </c>
      <c r="AD469" s="1">
        <v>9</v>
      </c>
      <c r="AE469" s="1">
        <v>41.65</v>
      </c>
      <c r="AF469" s="1">
        <v>861911</v>
      </c>
      <c r="AG469" s="1">
        <v>861911</v>
      </c>
      <c r="AH469" s="9">
        <v>45964.208333333336</v>
      </c>
      <c r="AI469" s="9">
        <v>45964.209027777775</v>
      </c>
      <c r="AJ469" s="9">
        <v>45964.238194444442</v>
      </c>
      <c r="AK469" s="1">
        <v>42</v>
      </c>
    </row>
    <row r="470" spans="1:37">
      <c r="A470" s="1" t="e">
        <f t="array" aca="1" ref="A470" ca="1">_xludf.XLOOKUP(M470,'[2]Migrated Societies Data'!D:D,'[2]Migrated Societies Data'!B:B)</f>
        <v>#NAME?</v>
      </c>
      <c r="B470" s="1" t="e">
        <f t="array" aca="1" ref="B470" ca="1">_xludf.XLOOKUP(M470,'[2]Migrated Societies Data'!D:D,'[2]Migrated Societies Data'!E:E)</f>
        <v>#NAME?</v>
      </c>
      <c r="C470" s="1" t="str">
        <f>TEXT(L470,"DD-MM-YYYY")</f>
        <v>03-11-2025</v>
      </c>
      <c r="D470" s="1">
        <f>WEEKNUM(L470,11)</f>
        <v>45</v>
      </c>
      <c r="E470" s="1">
        <f>MONTH(L470)</f>
        <v>11</v>
      </c>
      <c r="F470" s="8" t="e">
        <f ca="1">MOD(_xludf.MINIFS([1]expressOrderReport!$AS:$AS,[1]expressOrderReport!$Q:$Q,$M470,[1]expressOrderReport!$G:$G,$C470),1)</f>
        <v>#NAME?</v>
      </c>
      <c r="G470" s="8" t="e">
        <f ca="1">MOD(_xludf.MAXIFS([1]expressOrderReport!$AS:$AS,[1]expressOrderReport!$Q:$Q,$M470,[1]expressOrderReport!$G:$G,$C470),1)</f>
        <v>#NAME?</v>
      </c>
      <c r="H470" s="7" t="e">
        <f ca="1">(G470-F470)*1440</f>
        <v>#NAME?</v>
      </c>
      <c r="I470" s="6">
        <f>AK470/V470</f>
        <v>1.6</v>
      </c>
      <c r="J470" s="5" t="str">
        <f>M470&amp;R470</f>
        <v>BBD-BLR-Nagondanahalli-T1S-route-4</v>
      </c>
      <c r="K470" s="5" t="str">
        <f>IF(AF470="","",C470&amp;AF470)</f>
        <v>03-11-2025861283</v>
      </c>
      <c r="L470" s="4">
        <v>45964</v>
      </c>
      <c r="M470" s="1" t="s">
        <v>4</v>
      </c>
      <c r="N470" s="1" t="s">
        <v>3</v>
      </c>
      <c r="O470" s="1">
        <v>273513653</v>
      </c>
      <c r="P470" s="1">
        <v>3</v>
      </c>
      <c r="Q470" s="1" t="s">
        <v>2</v>
      </c>
      <c r="R470" s="1" t="s">
        <v>8</v>
      </c>
      <c r="S470" s="1">
        <v>357827361</v>
      </c>
      <c r="T470" s="1">
        <v>26</v>
      </c>
      <c r="U470" s="1">
        <v>1</v>
      </c>
      <c r="V470" s="1">
        <v>25</v>
      </c>
      <c r="W470" s="1" t="s">
        <v>0</v>
      </c>
      <c r="X470" s="1">
        <v>152500</v>
      </c>
      <c r="Y470" s="1">
        <v>50</v>
      </c>
      <c r="Z470" s="1">
        <v>1.839</v>
      </c>
      <c r="AA470" s="9">
        <v>45964.1875</v>
      </c>
      <c r="AB470" s="9">
        <v>45964.2</v>
      </c>
      <c r="AC470" s="1">
        <v>18</v>
      </c>
      <c r="AD470" s="1">
        <v>9</v>
      </c>
      <c r="AE470" s="1">
        <v>41.7</v>
      </c>
      <c r="AF470" s="1">
        <v>861283</v>
      </c>
      <c r="AG470" s="1">
        <v>861283</v>
      </c>
      <c r="AH470" s="9">
        <v>45964.23333333333</v>
      </c>
      <c r="AI470" s="9">
        <v>45964.23333333333</v>
      </c>
      <c r="AJ470" s="9">
        <v>45964.261805555558</v>
      </c>
      <c r="AK470" s="1">
        <v>40</v>
      </c>
    </row>
    <row r="471" spans="1:37">
      <c r="A471" s="1" t="e">
        <f t="array" aca="1" ref="A471" ca="1">_xludf.XLOOKUP(M471,'[2]Migrated Societies Data'!D:D,'[2]Migrated Societies Data'!B:B)</f>
        <v>#NAME?</v>
      </c>
      <c r="B471" s="1" t="e">
        <f t="array" aca="1" ref="B471" ca="1">_xludf.XLOOKUP(M471,'[2]Migrated Societies Data'!D:D,'[2]Migrated Societies Data'!E:E)</f>
        <v>#NAME?</v>
      </c>
      <c r="C471" s="1" t="str">
        <f>TEXT(L471,"DD-MM-YYYY")</f>
        <v>03-11-2025</v>
      </c>
      <c r="D471" s="1">
        <f>WEEKNUM(L471,11)</f>
        <v>45</v>
      </c>
      <c r="E471" s="1">
        <f>MONTH(L471)</f>
        <v>11</v>
      </c>
      <c r="F471" s="8" t="e">
        <f ca="1">MOD(_xludf.MINIFS([1]expressOrderReport!$AS:$AS,[1]expressOrderReport!$Q:$Q,$M471,[1]expressOrderReport!$G:$G,$C471),1)</f>
        <v>#NAME?</v>
      </c>
      <c r="G471" s="8" t="e">
        <f ca="1">MOD(_xludf.MAXIFS([1]expressOrderReport!$AS:$AS,[1]expressOrderReport!$Q:$Q,$M471,[1]expressOrderReport!$G:$G,$C471),1)</f>
        <v>#NAME?</v>
      </c>
      <c r="H471" s="7" t="e">
        <f ca="1">(G471-F471)*1440</f>
        <v>#NAME?</v>
      </c>
      <c r="I471" s="6">
        <f>AK471/V471</f>
        <v>1.4324324324324325</v>
      </c>
      <c r="J471" s="5" t="str">
        <f>M471&amp;R471</f>
        <v>BBD-BLR-Budhigere-T1S-route-4</v>
      </c>
      <c r="K471" s="5" t="str">
        <f>IF(AF471="","",C471&amp;AF471)</f>
        <v>03-11-2025861799</v>
      </c>
      <c r="L471" s="4">
        <v>45964</v>
      </c>
      <c r="M471" s="1" t="s">
        <v>7</v>
      </c>
      <c r="N471" s="1" t="s">
        <v>3</v>
      </c>
      <c r="O471" s="1">
        <v>273513654</v>
      </c>
      <c r="P471" s="1">
        <v>3</v>
      </c>
      <c r="Q471" s="1" t="s">
        <v>2</v>
      </c>
      <c r="R471" s="1" t="s">
        <v>8</v>
      </c>
      <c r="S471" s="1">
        <v>357827374</v>
      </c>
      <c r="T471" s="1">
        <v>37</v>
      </c>
      <c r="U471" s="1">
        <v>0</v>
      </c>
      <c r="V471" s="1">
        <v>37</v>
      </c>
      <c r="W471" s="1" t="s">
        <v>0</v>
      </c>
      <c r="X471" s="1">
        <v>152500</v>
      </c>
      <c r="Y471" s="1">
        <v>50</v>
      </c>
      <c r="Z471" s="1">
        <v>5.0019999999999998</v>
      </c>
      <c r="AA471" s="9">
        <v>45964.1875</v>
      </c>
      <c r="AB471" s="9">
        <v>45964.214583333334</v>
      </c>
      <c r="AC471" s="1">
        <v>39</v>
      </c>
      <c r="AD471" s="1">
        <v>9</v>
      </c>
      <c r="AE471" s="1">
        <v>41.64</v>
      </c>
      <c r="AF471" s="1">
        <v>861799</v>
      </c>
      <c r="AG471" s="1">
        <v>861799</v>
      </c>
      <c r="AH471" s="9">
        <v>45964.188888888886</v>
      </c>
      <c r="AI471" s="9">
        <v>45964.188888888886</v>
      </c>
      <c r="AJ471" s="9">
        <v>45964.226388888892</v>
      </c>
      <c r="AK471" s="1">
        <v>53</v>
      </c>
    </row>
    <row r="472" spans="1:37">
      <c r="A472" s="1" t="e">
        <f t="array" aca="1" ref="A472" ca="1">_xludf.XLOOKUP(M472,'[2]Migrated Societies Data'!D:D,'[2]Migrated Societies Data'!B:B)</f>
        <v>#NAME?</v>
      </c>
      <c r="B472" s="1" t="e">
        <f t="array" aca="1" ref="B472" ca="1">_xludf.XLOOKUP(M472,'[2]Migrated Societies Data'!D:D,'[2]Migrated Societies Data'!E:E)</f>
        <v>#NAME?</v>
      </c>
      <c r="C472" s="1" t="str">
        <f>TEXT(L472,"DD-MM-YYYY")</f>
        <v>03-11-2025</v>
      </c>
      <c r="D472" s="1">
        <f>WEEKNUM(L472,11)</f>
        <v>45</v>
      </c>
      <c r="E472" s="1">
        <f>MONTH(L472)</f>
        <v>11</v>
      </c>
      <c r="F472" s="8" t="e">
        <f ca="1">MOD(_xludf.MINIFS([1]expressOrderReport!$AS:$AS,[1]expressOrderReport!$Q:$Q,$M472,[1]expressOrderReport!$G:$G,$C472),1)</f>
        <v>#NAME?</v>
      </c>
      <c r="G472" s="8" t="e">
        <f ca="1">MOD(_xludf.MAXIFS([1]expressOrderReport!$AS:$AS,[1]expressOrderReport!$Q:$Q,$M472,[1]expressOrderReport!$G:$G,$C472),1)</f>
        <v>#NAME?</v>
      </c>
      <c r="H472" s="7" t="e">
        <f ca="1">(G472-F472)*1440</f>
        <v>#NAME?</v>
      </c>
      <c r="I472" s="6">
        <f>AK472/V472</f>
        <v>2.4545454545454546</v>
      </c>
      <c r="J472" s="5" t="str">
        <f>M472&amp;R472</f>
        <v>BBD-BLR-Nagondanahalli-T1S-route-5</v>
      </c>
      <c r="K472" s="5" t="str">
        <f>IF(AF472="","",C472&amp;AF472)</f>
        <v>03-11-2025864231</v>
      </c>
      <c r="L472" s="4">
        <v>45964</v>
      </c>
      <c r="M472" s="1" t="s">
        <v>4</v>
      </c>
      <c r="N472" s="1" t="s">
        <v>3</v>
      </c>
      <c r="O472" s="1">
        <v>273513653</v>
      </c>
      <c r="P472" s="1">
        <v>3</v>
      </c>
      <c r="Q472" s="1" t="s">
        <v>2</v>
      </c>
      <c r="R472" s="1" t="s">
        <v>6</v>
      </c>
      <c r="S472" s="1">
        <v>357827364</v>
      </c>
      <c r="T472" s="1">
        <v>33</v>
      </c>
      <c r="U472" s="1">
        <v>0</v>
      </c>
      <c r="V472" s="1">
        <v>33</v>
      </c>
      <c r="W472" s="1" t="s">
        <v>0</v>
      </c>
      <c r="X472" s="1">
        <v>152500</v>
      </c>
      <c r="Y472" s="1">
        <v>50</v>
      </c>
      <c r="Z472" s="1">
        <v>3.5539999999999998</v>
      </c>
      <c r="AA472" s="9">
        <v>45964.1875</v>
      </c>
      <c r="AB472" s="9">
        <v>45964.210416666669</v>
      </c>
      <c r="AC472" s="1">
        <v>33</v>
      </c>
      <c r="AD472" s="1">
        <v>9</v>
      </c>
      <c r="AE472" s="1">
        <v>40.9</v>
      </c>
      <c r="AF472" s="1">
        <v>864231</v>
      </c>
      <c r="AG472" s="1">
        <v>864231</v>
      </c>
      <c r="AH472" s="9">
        <v>45964.186805555553</v>
      </c>
      <c r="AI472" s="9">
        <v>45964.1875</v>
      </c>
      <c r="AJ472" s="9">
        <v>45964.243750000001</v>
      </c>
      <c r="AK472" s="1">
        <v>81</v>
      </c>
    </row>
    <row r="473" spans="1:37">
      <c r="A473" s="1" t="e">
        <f t="array" aca="1" ref="A473" ca="1">_xludf.XLOOKUP(M473,'[2]Migrated Societies Data'!D:D,'[2]Migrated Societies Data'!B:B)</f>
        <v>#NAME?</v>
      </c>
      <c r="B473" s="1" t="e">
        <f t="array" aca="1" ref="B473" ca="1">_xludf.XLOOKUP(M473,'[2]Migrated Societies Data'!D:D,'[2]Migrated Societies Data'!E:E)</f>
        <v>#NAME?</v>
      </c>
      <c r="C473" s="1" t="str">
        <f>TEXT(L473,"DD-MM-YYYY")</f>
        <v>03-11-2025</v>
      </c>
      <c r="D473" s="1">
        <f>WEEKNUM(L473,11)</f>
        <v>45</v>
      </c>
      <c r="E473" s="1">
        <f>MONTH(L473)</f>
        <v>11</v>
      </c>
      <c r="F473" s="8" t="e">
        <f ca="1">MOD(_xludf.MINIFS([1]expressOrderReport!$AS:$AS,[1]expressOrderReport!$Q:$Q,$M473,[1]expressOrderReport!$G:$G,$C473),1)</f>
        <v>#NAME?</v>
      </c>
      <c r="G473" s="8" t="e">
        <f ca="1">MOD(_xludf.MAXIFS([1]expressOrderReport!$AS:$AS,[1]expressOrderReport!$Q:$Q,$M473,[1]expressOrderReport!$G:$G,$C473),1)</f>
        <v>#NAME?</v>
      </c>
      <c r="H473" s="7" t="e">
        <f ca="1">(G473-F473)*1440</f>
        <v>#NAME?</v>
      </c>
      <c r="I473" s="6">
        <f>AK473/V473</f>
        <v>1.1212121212121211</v>
      </c>
      <c r="J473" s="5" t="str">
        <f>M473&amp;R473</f>
        <v>BBD-BLR-Budhigere-T1S-route-5</v>
      </c>
      <c r="K473" s="5" t="str">
        <f>IF(AF473="","",C473&amp;AF473)</f>
        <v>03-11-2025861799</v>
      </c>
      <c r="L473" s="4">
        <v>45964</v>
      </c>
      <c r="M473" s="1" t="s">
        <v>7</v>
      </c>
      <c r="N473" s="1" t="s">
        <v>3</v>
      </c>
      <c r="O473" s="1">
        <v>273513654</v>
      </c>
      <c r="P473" s="1">
        <v>3</v>
      </c>
      <c r="Q473" s="1" t="s">
        <v>2</v>
      </c>
      <c r="R473" s="1" t="s">
        <v>6</v>
      </c>
      <c r="S473" s="1">
        <v>357827375</v>
      </c>
      <c r="T473" s="1">
        <v>33</v>
      </c>
      <c r="U473" s="1">
        <v>0</v>
      </c>
      <c r="V473" s="1">
        <v>33</v>
      </c>
      <c r="W473" s="1" t="s">
        <v>0</v>
      </c>
      <c r="X473" s="1">
        <v>152500</v>
      </c>
      <c r="Y473" s="1">
        <v>50</v>
      </c>
      <c r="Z473" s="1">
        <v>3.3069999999999999</v>
      </c>
      <c r="AA473" s="9">
        <v>45964.1875</v>
      </c>
      <c r="AB473" s="9">
        <v>45964.206250000003</v>
      </c>
      <c r="AC473" s="1">
        <v>27</v>
      </c>
      <c r="AD473" s="1">
        <v>9</v>
      </c>
      <c r="AE473" s="1">
        <v>41.76</v>
      </c>
      <c r="AF473" s="1">
        <v>861799</v>
      </c>
      <c r="AG473" s="1">
        <v>861799</v>
      </c>
      <c r="AH473" s="9">
        <v>45964.234722222223</v>
      </c>
      <c r="AI473" s="9">
        <v>45964.234722222223</v>
      </c>
      <c r="AJ473" s="9">
        <v>45964.261111111111</v>
      </c>
      <c r="AK473" s="1">
        <v>37</v>
      </c>
    </row>
    <row r="474" spans="1:37">
      <c r="A474" s="1" t="e">
        <f t="array" aca="1" ref="A474" ca="1">_xludf.XLOOKUP(M474,'[2]Migrated Societies Data'!D:D,'[2]Migrated Societies Data'!B:B)</f>
        <v>#NAME?</v>
      </c>
      <c r="B474" s="1" t="e">
        <f t="array" aca="1" ref="B474" ca="1">_xludf.XLOOKUP(M474,'[2]Migrated Societies Data'!D:D,'[2]Migrated Societies Data'!E:E)</f>
        <v>#NAME?</v>
      </c>
      <c r="C474" s="1" t="str">
        <f>TEXT(L474,"DD-MM-YYYY")</f>
        <v>03-11-2025</v>
      </c>
      <c r="D474" s="1">
        <f>WEEKNUM(L474,11)</f>
        <v>45</v>
      </c>
      <c r="E474" s="1">
        <f>MONTH(L474)</f>
        <v>11</v>
      </c>
      <c r="F474" s="8" t="e">
        <f ca="1">MOD(_xludf.MINIFS([1]expressOrderReport!$AS:$AS,[1]expressOrderReport!$Q:$Q,$M474,[1]expressOrderReport!$G:$G,$C474),1)</f>
        <v>#NAME?</v>
      </c>
      <c r="G474" s="8" t="e">
        <f ca="1">MOD(_xludf.MAXIFS([1]expressOrderReport!$AS:$AS,[1]expressOrderReport!$Q:$Q,$M474,[1]expressOrderReport!$G:$G,$C474),1)</f>
        <v>#NAME?</v>
      </c>
      <c r="H474" s="7" t="e">
        <f ca="1">(G474-F474)*1440</f>
        <v>#NAME?</v>
      </c>
      <c r="I474" s="6">
        <f>AK474/V474</f>
        <v>3.6052631578947367</v>
      </c>
      <c r="J474" s="5" t="str">
        <f>M474&amp;R474</f>
        <v>BBD-BLR-Nagondanahalli-T1S-route-6</v>
      </c>
      <c r="K474" s="5" t="str">
        <f>IF(AF474="","",C474&amp;AF474)</f>
        <v>03-11-2025866270</v>
      </c>
      <c r="L474" s="4">
        <v>45964</v>
      </c>
      <c r="M474" s="1" t="s">
        <v>4</v>
      </c>
      <c r="N474" s="1" t="s">
        <v>3</v>
      </c>
      <c r="O474" s="1">
        <v>273513653</v>
      </c>
      <c r="P474" s="1">
        <v>3</v>
      </c>
      <c r="Q474" s="1" t="s">
        <v>2</v>
      </c>
      <c r="R474" s="1" t="s">
        <v>5</v>
      </c>
      <c r="S474" s="1">
        <v>357827368</v>
      </c>
      <c r="T474" s="1">
        <v>41</v>
      </c>
      <c r="U474" s="1">
        <v>3</v>
      </c>
      <c r="V474" s="1">
        <v>38</v>
      </c>
      <c r="W474" s="1" t="s">
        <v>0</v>
      </c>
      <c r="X474" s="1">
        <v>152500</v>
      </c>
      <c r="Y474" s="1">
        <v>50</v>
      </c>
      <c r="Z474" s="1">
        <v>3.0259999999999998</v>
      </c>
      <c r="AA474" s="9">
        <v>45964.1875</v>
      </c>
      <c r="AB474" s="9">
        <v>45964.209027777775</v>
      </c>
      <c r="AC474" s="1">
        <v>31</v>
      </c>
      <c r="AD474" s="1">
        <v>9</v>
      </c>
      <c r="AE474" s="1">
        <v>41.18</v>
      </c>
      <c r="AF474" s="1">
        <v>866270</v>
      </c>
      <c r="AG474" s="1">
        <v>866270</v>
      </c>
      <c r="AH474" s="9">
        <v>45964.175694444442</v>
      </c>
      <c r="AI474" s="9">
        <v>45964.182638888888</v>
      </c>
      <c r="AJ474" s="9">
        <v>45964.27847222222</v>
      </c>
      <c r="AK474" s="1">
        <v>137</v>
      </c>
    </row>
    <row r="475" spans="1:37">
      <c r="A475" s="1" t="e">
        <f t="array" aca="1" ref="A475" ca="1">_xludf.XLOOKUP(M475,'[2]Migrated Societies Data'!D:D,'[2]Migrated Societies Data'!B:B)</f>
        <v>#NAME?</v>
      </c>
      <c r="B475" s="1" t="e">
        <f t="array" aca="1" ref="B475" ca="1">_xludf.XLOOKUP(M475,'[2]Migrated Societies Data'!D:D,'[2]Migrated Societies Data'!E:E)</f>
        <v>#NAME?</v>
      </c>
      <c r="C475" s="1" t="str">
        <f>TEXT(L475,"DD-MM-YYYY")</f>
        <v>03-11-2025</v>
      </c>
      <c r="D475" s="1">
        <f>WEEKNUM(L475,11)</f>
        <v>45</v>
      </c>
      <c r="E475" s="1">
        <f>MONTH(L475)</f>
        <v>11</v>
      </c>
      <c r="F475" s="8" t="e">
        <f ca="1">MOD(_xludf.MINIFS([1]expressOrderReport!$AS:$AS,[1]expressOrderReport!$Q:$Q,$M475,[1]expressOrderReport!$G:$G,$C475),1)</f>
        <v>#NAME?</v>
      </c>
      <c r="G475" s="8" t="e">
        <f ca="1">MOD(_xludf.MAXIFS([1]expressOrderReport!$AS:$AS,[1]expressOrderReport!$Q:$Q,$M475,[1]expressOrderReport!$G:$G,$C475),1)</f>
        <v>#NAME?</v>
      </c>
      <c r="H475" s="7" t="e">
        <f ca="1">(G475-F475)*1440</f>
        <v>#NAME?</v>
      </c>
      <c r="I475" s="6">
        <f>AK475/V475</f>
        <v>2.75</v>
      </c>
      <c r="J475" s="5" t="str">
        <f>M475&amp;R475</f>
        <v>BBD-BLR-Budhigere-T1S-route-6</v>
      </c>
      <c r="K475" s="5" t="str">
        <f>IF(AF475="","",C475&amp;AF475)</f>
        <v>03-11-2025861911</v>
      </c>
      <c r="L475" s="4">
        <v>45964</v>
      </c>
      <c r="M475" s="1" t="s">
        <v>7</v>
      </c>
      <c r="N475" s="1" t="s">
        <v>3</v>
      </c>
      <c r="O475" s="1">
        <v>273513654</v>
      </c>
      <c r="P475" s="1">
        <v>3</v>
      </c>
      <c r="Q475" s="1" t="s">
        <v>2</v>
      </c>
      <c r="R475" s="1" t="s">
        <v>5</v>
      </c>
      <c r="S475" s="1">
        <v>357827372</v>
      </c>
      <c r="T475" s="1">
        <v>16</v>
      </c>
      <c r="U475" s="1">
        <v>0</v>
      </c>
      <c r="V475" s="1">
        <v>16</v>
      </c>
      <c r="W475" s="1" t="s">
        <v>0</v>
      </c>
      <c r="X475" s="1">
        <v>152500</v>
      </c>
      <c r="Y475" s="1">
        <v>50</v>
      </c>
      <c r="Z475" s="1">
        <v>3.3069999999999999</v>
      </c>
      <c r="AA475" s="9">
        <v>45964.1875</v>
      </c>
      <c r="AB475" s="9">
        <v>45964.20208333333</v>
      </c>
      <c r="AC475" s="1">
        <v>21</v>
      </c>
      <c r="AD475" s="1">
        <v>9</v>
      </c>
      <c r="AE475" s="1">
        <v>14.79</v>
      </c>
      <c r="AF475" s="1">
        <v>861911</v>
      </c>
      <c r="AG475" s="1">
        <v>861911</v>
      </c>
      <c r="AH475" s="9">
        <v>45964.170138888891</v>
      </c>
      <c r="AI475" s="9">
        <v>45964.170138888891</v>
      </c>
      <c r="AJ475" s="9">
        <v>45964.201388888891</v>
      </c>
      <c r="AK475" s="1">
        <v>44</v>
      </c>
    </row>
    <row r="476" spans="1:37">
      <c r="A476" s="1" t="e">
        <f t="array" aca="1" ref="A476" ca="1">_xludf.XLOOKUP(M476,'[2]Migrated Societies Data'!D:D,'[2]Migrated Societies Data'!B:B)</f>
        <v>#NAME?</v>
      </c>
      <c r="B476" s="1" t="e">
        <f t="array" aca="1" ref="B476" ca="1">_xludf.XLOOKUP(M476,'[2]Migrated Societies Data'!D:D,'[2]Migrated Societies Data'!E:E)</f>
        <v>#NAME?</v>
      </c>
      <c r="C476" s="1" t="str">
        <f>TEXT(L476,"DD-MM-YYYY")</f>
        <v>03-11-2025</v>
      </c>
      <c r="D476" s="1">
        <f>WEEKNUM(L476,11)</f>
        <v>45</v>
      </c>
      <c r="E476" s="1">
        <f>MONTH(L476)</f>
        <v>11</v>
      </c>
      <c r="F476" s="8" t="e">
        <f ca="1">MOD(_xludf.MINIFS([1]expressOrderReport!$AS:$AS,[1]expressOrderReport!$Q:$Q,$M476,[1]expressOrderReport!$G:$G,$C476),1)</f>
        <v>#NAME?</v>
      </c>
      <c r="G476" s="8" t="e">
        <f ca="1">MOD(_xludf.MAXIFS([1]expressOrderReport!$AS:$AS,[1]expressOrderReport!$Q:$Q,$M476,[1]expressOrderReport!$G:$G,$C476),1)</f>
        <v>#NAME?</v>
      </c>
      <c r="H476" s="7" t="e">
        <f ca="1">(G476-F476)*1440</f>
        <v>#NAME?</v>
      </c>
      <c r="I476" s="6">
        <f>AK476/V476</f>
        <v>4.0882352941176467</v>
      </c>
      <c r="J476" s="5" t="str">
        <f>M476&amp;R476</f>
        <v>BBD-BLR-Nagondanahalli-T1S-route-7</v>
      </c>
      <c r="K476" s="5" t="str">
        <f>IF(AF476="","",C476&amp;AF476)</f>
        <v>03-11-2025867028</v>
      </c>
      <c r="L476" s="4">
        <v>45964</v>
      </c>
      <c r="M476" s="1" t="s">
        <v>4</v>
      </c>
      <c r="N476" s="1" t="s">
        <v>3</v>
      </c>
      <c r="O476" s="1">
        <v>273513653</v>
      </c>
      <c r="P476" s="1">
        <v>3</v>
      </c>
      <c r="Q476" s="1" t="s">
        <v>2</v>
      </c>
      <c r="R476" s="1" t="s">
        <v>1</v>
      </c>
      <c r="S476" s="1">
        <v>357827367</v>
      </c>
      <c r="T476" s="1">
        <v>34</v>
      </c>
      <c r="U476" s="1">
        <v>0</v>
      </c>
      <c r="V476" s="1">
        <v>34</v>
      </c>
      <c r="W476" s="1" t="s">
        <v>0</v>
      </c>
      <c r="X476" s="1">
        <v>152500</v>
      </c>
      <c r="Y476" s="1">
        <v>50</v>
      </c>
      <c r="Z476" s="1">
        <v>5.1369999999999996</v>
      </c>
      <c r="AA476" s="9">
        <v>45964.1875</v>
      </c>
      <c r="AB476" s="9">
        <v>45964.211805555555</v>
      </c>
      <c r="AC476" s="1">
        <v>35</v>
      </c>
      <c r="AD476" s="1">
        <v>9</v>
      </c>
      <c r="AE476" s="1">
        <v>41.88</v>
      </c>
      <c r="AF476" s="1">
        <v>867028</v>
      </c>
      <c r="AG476" s="1">
        <v>867028</v>
      </c>
      <c r="AH476" s="9">
        <v>45964.175694444442</v>
      </c>
      <c r="AI476" s="9">
        <v>45964.176388888889</v>
      </c>
      <c r="AJ476" s="9">
        <v>45964.272916666669</v>
      </c>
      <c r="AK476" s="1">
        <v>139</v>
      </c>
    </row>
    <row r="477" spans="1:37">
      <c r="A477" s="1" t="e">
        <f t="array" aca="1" ref="A477" ca="1">_xludf.XLOOKUP(M477,'[2]Migrated Societies Data'!D:D,'[2]Migrated Societies Data'!B:B)</f>
        <v>#NAME?</v>
      </c>
      <c r="B477" s="1" t="e">
        <f t="array" aca="1" ref="B477" ca="1">_xludf.XLOOKUP(M477,'[2]Migrated Societies Data'!D:D,'[2]Migrated Societies Data'!E:E)</f>
        <v>#NAME?</v>
      </c>
      <c r="C477" s="1" t="str">
        <f>TEXT(L477,"DD-MM-YYYY")</f>
        <v>03-11-2025</v>
      </c>
      <c r="D477" s="1">
        <f>WEEKNUM(L477,11)</f>
        <v>45</v>
      </c>
      <c r="E477" s="1">
        <f>MONTH(L477)</f>
        <v>11</v>
      </c>
      <c r="F477" s="8" t="e">
        <f ca="1">MOD(_xludf.MINIFS([1]expressOrderReport!$AS:$AS,[1]expressOrderReport!$Q:$Q,$M477,[1]expressOrderReport!$G:$G,$C477),1)</f>
        <v>#NAME?</v>
      </c>
      <c r="G477" s="8" t="e">
        <f ca="1">MOD(_xludf.MAXIFS([1]expressOrderReport!$AS:$AS,[1]expressOrderReport!$Q:$Q,$M477,[1]expressOrderReport!$G:$G,$C477),1)</f>
        <v>#NAME?</v>
      </c>
      <c r="H477" s="7" t="e">
        <f ca="1">(G477-F477)*1440</f>
        <v>#NAME?</v>
      </c>
      <c r="I477" s="6">
        <f>AK477/V477</f>
        <v>1.9696969696969697</v>
      </c>
      <c r="J477" s="5" t="str">
        <f>M477&amp;R477</f>
        <v>BBD-BLR-Nagondanahalli-T1S-route-8</v>
      </c>
      <c r="K477" s="5" t="str">
        <f>IF(AF477="","",C477&amp;AF477)</f>
        <v>03-11-2025861283</v>
      </c>
      <c r="L477" s="4">
        <v>45964</v>
      </c>
      <c r="M477" s="1" t="s">
        <v>4</v>
      </c>
      <c r="N477" s="1" t="s">
        <v>3</v>
      </c>
      <c r="O477" s="1">
        <v>273513653</v>
      </c>
      <c r="P477" s="1">
        <v>3</v>
      </c>
      <c r="Q477" s="1" t="s">
        <v>2</v>
      </c>
      <c r="R477" s="1" t="s">
        <v>27</v>
      </c>
      <c r="S477" s="1">
        <v>357827370</v>
      </c>
      <c r="T477" s="1">
        <v>39</v>
      </c>
      <c r="U477" s="1">
        <v>6</v>
      </c>
      <c r="V477" s="1">
        <v>33</v>
      </c>
      <c r="W477" s="1" t="s">
        <v>0</v>
      </c>
      <c r="X477" s="1">
        <v>152500</v>
      </c>
      <c r="Y477" s="1">
        <v>50</v>
      </c>
      <c r="Z477" s="1">
        <v>3.254</v>
      </c>
      <c r="AA477" s="9">
        <v>45964.1875</v>
      </c>
      <c r="AB477" s="9">
        <v>45964.206944444442</v>
      </c>
      <c r="AC477" s="1">
        <v>28</v>
      </c>
      <c r="AD477" s="1">
        <v>9</v>
      </c>
      <c r="AE477" s="1">
        <v>41.11</v>
      </c>
      <c r="AF477" s="1">
        <v>861283</v>
      </c>
      <c r="AG477" s="1">
        <v>861283</v>
      </c>
      <c r="AH477" s="9">
        <v>45964.165277777778</v>
      </c>
      <c r="AI477" s="9">
        <v>45964.165277777778</v>
      </c>
      <c r="AJ477" s="9">
        <v>45964.211111111108</v>
      </c>
      <c r="AK477" s="1">
        <v>65</v>
      </c>
    </row>
    <row r="478" spans="1:37">
      <c r="A478" s="1" t="e">
        <f t="array" aca="1" ref="A478" ca="1">_xludf.XLOOKUP(M478,'[2]Migrated Societies Data'!D:D,'[2]Migrated Societies Data'!B:B)</f>
        <v>#NAME?</v>
      </c>
      <c r="B478" s="1" t="e">
        <f t="array" aca="1" ref="B478" ca="1">_xludf.XLOOKUP(M478,'[2]Migrated Societies Data'!D:D,'[2]Migrated Societies Data'!E:E)</f>
        <v>#NAME?</v>
      </c>
      <c r="C478" s="1" t="str">
        <f>TEXT(L478,"DD-MM-YYYY")</f>
        <v>03-11-2025</v>
      </c>
      <c r="D478" s="1">
        <f>WEEKNUM(L478,11)</f>
        <v>45</v>
      </c>
      <c r="E478" s="1">
        <f>MONTH(L478)</f>
        <v>11</v>
      </c>
      <c r="F478" s="8" t="e">
        <f ca="1">MOD(_xludf.MINIFS([1]expressOrderReport!$AS:$AS,[1]expressOrderReport!$Q:$Q,$M478,[1]expressOrderReport!$G:$G,$C478),1)</f>
        <v>#NAME?</v>
      </c>
      <c r="G478" s="8" t="e">
        <f ca="1">MOD(_xludf.MAXIFS([1]expressOrderReport!$AS:$AS,[1]expressOrderReport!$Q:$Q,$M478,[1]expressOrderReport!$G:$G,$C478),1)</f>
        <v>#NAME?</v>
      </c>
      <c r="H478" s="7" t="e">
        <f ca="1">(G478-F478)*1440</f>
        <v>#NAME?</v>
      </c>
      <c r="I478" s="6">
        <f>AK478/V478</f>
        <v>2.3684210526315788</v>
      </c>
      <c r="J478" s="5" t="str">
        <f>M478&amp;R478</f>
        <v>BBD-BLR-Nagondanahalli-T1S-route-9</v>
      </c>
      <c r="K478" s="5" t="str">
        <f>IF(AF478="","",C478&amp;AF478)</f>
        <v>03-11-2025854738</v>
      </c>
      <c r="L478" s="4">
        <v>45964</v>
      </c>
      <c r="M478" s="1" t="s">
        <v>4</v>
      </c>
      <c r="N478" s="1" t="s">
        <v>3</v>
      </c>
      <c r="O478" s="1">
        <v>273513653</v>
      </c>
      <c r="P478" s="1">
        <v>3</v>
      </c>
      <c r="Q478" s="1" t="s">
        <v>2</v>
      </c>
      <c r="R478" s="1" t="s">
        <v>28</v>
      </c>
      <c r="S478" s="1">
        <v>357827371</v>
      </c>
      <c r="T478" s="1">
        <v>41</v>
      </c>
      <c r="U478" s="1">
        <v>3</v>
      </c>
      <c r="V478" s="1">
        <v>38</v>
      </c>
      <c r="W478" s="1" t="s">
        <v>0</v>
      </c>
      <c r="X478" s="1">
        <v>152500</v>
      </c>
      <c r="Y478" s="1">
        <v>50</v>
      </c>
      <c r="Z478" s="1">
        <v>3.512</v>
      </c>
      <c r="AA478" s="9">
        <v>45964.1875</v>
      </c>
      <c r="AB478" s="9">
        <v>45964.211805555555</v>
      </c>
      <c r="AC478" s="1">
        <v>35</v>
      </c>
      <c r="AD478" s="1">
        <v>9</v>
      </c>
      <c r="AE478" s="1">
        <v>40.15</v>
      </c>
      <c r="AF478" s="1">
        <v>854738</v>
      </c>
      <c r="AG478" s="1">
        <v>854738</v>
      </c>
      <c r="AH478" s="9">
        <v>45964.163194444445</v>
      </c>
      <c r="AI478" s="9">
        <v>45964.163888888892</v>
      </c>
      <c r="AJ478" s="9">
        <v>45964.226388888892</v>
      </c>
      <c r="AK478" s="1">
        <v>90</v>
      </c>
    </row>
    <row r="479" spans="1:37">
      <c r="A479" s="1" t="e">
        <f t="array" aca="1" ref="A479" ca="1">_xludf.XLOOKUP(M479,'[2]Migrated Societies Data'!D:D,'[2]Migrated Societies Data'!B:B)</f>
        <v>#NAME?</v>
      </c>
      <c r="B479" s="1" t="e">
        <f t="array" aca="1" ref="B479" ca="1">_xludf.XLOOKUP(M479,'[2]Migrated Societies Data'!D:D,'[2]Migrated Societies Data'!E:E)</f>
        <v>#NAME?</v>
      </c>
      <c r="C479" s="1" t="str">
        <f>TEXT(L479,"DD-MM-YYYY")</f>
        <v>04-11-2025</v>
      </c>
      <c r="D479" s="1">
        <f>WEEKNUM(L479,11)</f>
        <v>45</v>
      </c>
      <c r="E479" s="1">
        <f>MONTH(L479)</f>
        <v>11</v>
      </c>
      <c r="F479" s="8" t="e">
        <f ca="1">MOD(_xludf.MINIFS([1]expressOrderReport!$AS:$AS,[1]expressOrderReport!$Q:$Q,$M479,[1]expressOrderReport!$G:$G,$C479),1)</f>
        <v>#NAME?</v>
      </c>
      <c r="G479" s="8" t="e">
        <f ca="1">MOD(_xludf.MAXIFS([1]expressOrderReport!$AS:$AS,[1]expressOrderReport!$Q:$Q,$M479,[1]expressOrderReport!$G:$G,$C479),1)</f>
        <v>#NAME?</v>
      </c>
      <c r="H479" s="7" t="e">
        <f ca="1">(G479-F479)*1440</f>
        <v>#NAME?</v>
      </c>
      <c r="I479" s="6">
        <f>AK479/V479</f>
        <v>2.4651162790697674</v>
      </c>
      <c r="J479" s="5" t="str">
        <f>M479&amp;R479</f>
        <v>BBD-BLR-PeenyaPhase3-T1S-route-0</v>
      </c>
      <c r="K479" s="5" t="str">
        <f>IF(AF479="","",C479&amp;AF479)</f>
        <v>04-11-2025861857</v>
      </c>
      <c r="L479" s="4">
        <v>45965</v>
      </c>
      <c r="M479" s="1" t="s">
        <v>13</v>
      </c>
      <c r="N479" s="1" t="s">
        <v>3</v>
      </c>
      <c r="O479" s="1">
        <v>273929906</v>
      </c>
      <c r="P479" s="1">
        <v>3</v>
      </c>
      <c r="Q479" s="1" t="s">
        <v>2</v>
      </c>
      <c r="R479" s="1" t="s">
        <v>23</v>
      </c>
      <c r="S479" s="1">
        <v>358325390</v>
      </c>
      <c r="T479" s="1">
        <v>44</v>
      </c>
      <c r="U479" s="1">
        <v>1</v>
      </c>
      <c r="V479" s="1">
        <v>43</v>
      </c>
      <c r="W479" s="1" t="s">
        <v>0</v>
      </c>
      <c r="X479" s="1">
        <v>152500</v>
      </c>
      <c r="Y479" s="1">
        <v>50</v>
      </c>
      <c r="Z479" s="1">
        <v>5.1890000000000001</v>
      </c>
      <c r="AA479" s="2">
        <v>45965.1875</v>
      </c>
      <c r="AB479" s="2">
        <v>45965.219143518516</v>
      </c>
      <c r="AC479" s="1">
        <v>45</v>
      </c>
      <c r="AD479" s="1">
        <v>9</v>
      </c>
      <c r="AE479" s="1">
        <v>41.51</v>
      </c>
      <c r="AF479" s="1">
        <v>861857</v>
      </c>
      <c r="AG479" s="1">
        <v>861857</v>
      </c>
      <c r="AH479" s="2">
        <v>45965.174826388888</v>
      </c>
      <c r="AI479" s="2">
        <v>45965.175208333334</v>
      </c>
      <c r="AJ479" s="2">
        <v>45965.249432870369</v>
      </c>
      <c r="AK479" s="1">
        <v>106</v>
      </c>
    </row>
    <row r="480" spans="1:37">
      <c r="A480" s="1" t="e">
        <f t="array" aca="1" ref="A480" ca="1">_xludf.XLOOKUP(M480,'[2]Migrated Societies Data'!D:D,'[2]Migrated Societies Data'!B:B)</f>
        <v>#NAME?</v>
      </c>
      <c r="B480" s="1" t="e">
        <f t="array" aca="1" ref="B480" ca="1">_xludf.XLOOKUP(M480,'[2]Migrated Societies Data'!D:D,'[2]Migrated Societies Data'!E:E)</f>
        <v>#NAME?</v>
      </c>
      <c r="C480" s="1" t="str">
        <f>TEXT(L480,"DD-MM-YYYY")</f>
        <v>04-11-2025</v>
      </c>
      <c r="D480" s="1">
        <f>WEEKNUM(L480,11)</f>
        <v>45</v>
      </c>
      <c r="E480" s="1">
        <f>MONTH(L480)</f>
        <v>11</v>
      </c>
      <c r="F480" s="8" t="e">
        <f ca="1">MOD(_xludf.MINIFS([1]expressOrderReport!$AS:$AS,[1]expressOrderReport!$Q:$Q,$M480,[1]expressOrderReport!$G:$G,$C480),1)</f>
        <v>#NAME?</v>
      </c>
      <c r="G480" s="8" t="e">
        <f ca="1">MOD(_xludf.MAXIFS([1]expressOrderReport!$AS:$AS,[1]expressOrderReport!$Q:$Q,$M480,[1]expressOrderReport!$G:$G,$C480),1)</f>
        <v>#NAME?</v>
      </c>
      <c r="H480" s="7" t="e">
        <f ca="1">(G480-F480)*1440</f>
        <v>#NAME?</v>
      </c>
      <c r="I480" s="6">
        <f>AK480/V480</f>
        <v>1.5483870967741935</v>
      </c>
      <c r="J480" s="5" t="str">
        <f>M480&amp;R480</f>
        <v>BBD-BLR-Budhigere-T1S-route-0</v>
      </c>
      <c r="K480" s="5" t="str">
        <f>IF(AF480="","",C480&amp;AF480)</f>
        <v>04-11-2025861946</v>
      </c>
      <c r="L480" s="4">
        <v>45965</v>
      </c>
      <c r="M480" s="1" t="s">
        <v>7</v>
      </c>
      <c r="N480" s="1" t="s">
        <v>3</v>
      </c>
      <c r="O480" s="1">
        <v>273929912</v>
      </c>
      <c r="P480" s="1">
        <v>3</v>
      </c>
      <c r="Q480" s="1" t="s">
        <v>2</v>
      </c>
      <c r="R480" s="1" t="s">
        <v>23</v>
      </c>
      <c r="S480" s="1">
        <v>358325403</v>
      </c>
      <c r="T480" s="1">
        <v>31</v>
      </c>
      <c r="U480" s="1">
        <v>0</v>
      </c>
      <c r="V480" s="1">
        <v>31</v>
      </c>
      <c r="W480" s="1" t="s">
        <v>0</v>
      </c>
      <c r="X480" s="1">
        <v>152500</v>
      </c>
      <c r="Y480" s="1">
        <v>50</v>
      </c>
      <c r="Z480" s="1">
        <v>1.1619999999999999</v>
      </c>
      <c r="AA480" s="2">
        <v>45965.1875</v>
      </c>
      <c r="AB480" s="2">
        <v>45965.201296296298</v>
      </c>
      <c r="AC480" s="1">
        <v>19</v>
      </c>
      <c r="AD480" s="1">
        <v>9</v>
      </c>
      <c r="AE480" s="1">
        <v>41.96</v>
      </c>
      <c r="AF480" s="1">
        <v>861946</v>
      </c>
      <c r="AG480" s="1">
        <v>861946</v>
      </c>
      <c r="AH480" s="2">
        <v>45965.229259259257</v>
      </c>
      <c r="AI480" s="2">
        <v>45965.229560185187</v>
      </c>
      <c r="AJ480" s="2">
        <v>45965.263518518521</v>
      </c>
      <c r="AK480" s="1">
        <v>48</v>
      </c>
    </row>
    <row r="481" spans="1:37">
      <c r="A481" s="1" t="e">
        <f t="array" aca="1" ref="A481" ca="1">_xludf.XLOOKUP(M481,'[2]Migrated Societies Data'!D:D,'[2]Migrated Societies Data'!B:B)</f>
        <v>#NAME?</v>
      </c>
      <c r="B481" s="1" t="e">
        <f t="array" aca="1" ref="B481" ca="1">_xludf.XLOOKUP(M481,'[2]Migrated Societies Data'!D:D,'[2]Migrated Societies Data'!E:E)</f>
        <v>#NAME?</v>
      </c>
      <c r="C481" s="1" t="str">
        <f>TEXT(L481,"DD-MM-YYYY")</f>
        <v>04-11-2025</v>
      </c>
      <c r="D481" s="1">
        <f>WEEKNUM(L481,11)</f>
        <v>45</v>
      </c>
      <c r="E481" s="1">
        <f>MONTH(L481)</f>
        <v>11</v>
      </c>
      <c r="F481" s="8" t="e">
        <f ca="1">MOD(_xludf.MINIFS([1]expressOrderReport!$AS:$AS,[1]expressOrderReport!$Q:$Q,$M481,[1]expressOrderReport!$G:$G,$C481),1)</f>
        <v>#NAME?</v>
      </c>
      <c r="G481" s="8" t="e">
        <f ca="1">MOD(_xludf.MAXIFS([1]expressOrderReport!$AS:$AS,[1]expressOrderReport!$Q:$Q,$M481,[1]expressOrderReport!$G:$G,$C481),1)</f>
        <v>#NAME?</v>
      </c>
      <c r="H481" s="7" t="e">
        <f ca="1">(G481-F481)*1440</f>
        <v>#NAME?</v>
      </c>
      <c r="I481" s="6">
        <f>AK481/V481</f>
        <v>3.3846153846153846</v>
      </c>
      <c r="J481" s="5" t="str">
        <f>M481&amp;R481</f>
        <v>BBD-BLR-Nagondanahalli-T1S-route-0</v>
      </c>
      <c r="K481" s="5" t="str">
        <f>IF(AF481="","",C481&amp;AF481)</f>
        <v>04-11-2025865198</v>
      </c>
      <c r="L481" s="4">
        <v>45965</v>
      </c>
      <c r="M481" s="1" t="s">
        <v>4</v>
      </c>
      <c r="N481" s="1" t="s">
        <v>3</v>
      </c>
      <c r="O481" s="1">
        <v>273929925</v>
      </c>
      <c r="P481" s="1">
        <v>3</v>
      </c>
      <c r="Q481" s="1" t="s">
        <v>2</v>
      </c>
      <c r="R481" s="1" t="s">
        <v>23</v>
      </c>
      <c r="S481" s="1">
        <v>358325427</v>
      </c>
      <c r="T481" s="1">
        <v>27</v>
      </c>
      <c r="U481" s="1">
        <v>1</v>
      </c>
      <c r="V481" s="1">
        <v>26</v>
      </c>
      <c r="W481" s="1" t="s">
        <v>0</v>
      </c>
      <c r="X481" s="1">
        <v>152500</v>
      </c>
      <c r="Y481" s="1">
        <v>50</v>
      </c>
      <c r="Z481" s="1">
        <v>3.4830000000000001</v>
      </c>
      <c r="AA481" s="2">
        <v>45965.1875</v>
      </c>
      <c r="AB481" s="2">
        <v>45965.210694444446</v>
      </c>
      <c r="AC481" s="1">
        <v>33</v>
      </c>
      <c r="AD481" s="1">
        <v>9</v>
      </c>
      <c r="AE481" s="1">
        <v>40.619999999999997</v>
      </c>
      <c r="AF481" s="1">
        <v>865198</v>
      </c>
      <c r="AG481" s="1">
        <v>865198</v>
      </c>
      <c r="AH481" s="2">
        <v>45965.184340277781</v>
      </c>
      <c r="AI481" s="2">
        <v>45965.184884259259</v>
      </c>
      <c r="AJ481" s="2">
        <v>45965.24628472222</v>
      </c>
      <c r="AK481" s="1">
        <v>88</v>
      </c>
    </row>
    <row r="482" spans="1:37">
      <c r="A482" s="1" t="e">
        <f t="array" aca="1" ref="A482" ca="1">_xludf.XLOOKUP(M482,'[2]Migrated Societies Data'!D:D,'[2]Migrated Societies Data'!B:B)</f>
        <v>#NAME?</v>
      </c>
      <c r="B482" s="1" t="e">
        <f t="array" aca="1" ref="B482" ca="1">_xludf.XLOOKUP(M482,'[2]Migrated Societies Data'!D:D,'[2]Migrated Societies Data'!E:E)</f>
        <v>#NAME?</v>
      </c>
      <c r="C482" s="1" t="str">
        <f>TEXT(L482,"DD-MM-YYYY")</f>
        <v>04-11-2025</v>
      </c>
      <c r="D482" s="1">
        <f>WEEKNUM(L482,11)</f>
        <v>45</v>
      </c>
      <c r="E482" s="1">
        <f>MONTH(L482)</f>
        <v>11</v>
      </c>
      <c r="F482" s="8" t="e">
        <f ca="1">MOD(_xludf.MINIFS([1]expressOrderReport!$AS:$AS,[1]expressOrderReport!$Q:$Q,$M482,[1]expressOrderReport!$G:$G,$C482),1)</f>
        <v>#NAME?</v>
      </c>
      <c r="G482" s="8" t="e">
        <f ca="1">MOD(_xludf.MAXIFS([1]expressOrderReport!$AS:$AS,[1]expressOrderReport!$Q:$Q,$M482,[1]expressOrderReport!$G:$G,$C482),1)</f>
        <v>#NAME?</v>
      </c>
      <c r="H482" s="7" t="e">
        <f ca="1">(G482-F482)*1440</f>
        <v>#NAME?</v>
      </c>
      <c r="I482" s="6">
        <f>AK482/V482</f>
        <v>1.9696969696969697</v>
      </c>
      <c r="J482" s="5" t="str">
        <f>M482&amp;R482</f>
        <v>BBD-BLR-PeenyaPhase3-T1S-route-1</v>
      </c>
      <c r="K482" s="5" t="str">
        <f>IF(AF482="","",C482&amp;AF482)</f>
        <v>04-11-2025835425</v>
      </c>
      <c r="L482" s="4">
        <v>45965</v>
      </c>
      <c r="M482" s="1" t="s">
        <v>13</v>
      </c>
      <c r="N482" s="1" t="s">
        <v>3</v>
      </c>
      <c r="O482" s="1">
        <v>273929906</v>
      </c>
      <c r="P482" s="1">
        <v>3</v>
      </c>
      <c r="Q482" s="1" t="s">
        <v>2</v>
      </c>
      <c r="R482" s="1" t="s">
        <v>16</v>
      </c>
      <c r="S482" s="1">
        <v>358325389</v>
      </c>
      <c r="T482" s="1">
        <v>38</v>
      </c>
      <c r="U482" s="1">
        <v>5</v>
      </c>
      <c r="V482" s="1">
        <v>33</v>
      </c>
      <c r="W482" s="1" t="s">
        <v>0</v>
      </c>
      <c r="X482" s="1">
        <v>152500</v>
      </c>
      <c r="Y482" s="1">
        <v>50</v>
      </c>
      <c r="Z482" s="1">
        <v>4.1870000000000003</v>
      </c>
      <c r="AA482" s="2">
        <v>45965.1875</v>
      </c>
      <c r="AB482" s="2">
        <v>45965.211747685185</v>
      </c>
      <c r="AC482" s="1">
        <v>34</v>
      </c>
      <c r="AD482" s="1">
        <v>9</v>
      </c>
      <c r="AE482" s="1">
        <v>41.9</v>
      </c>
      <c r="AF482" s="1">
        <v>835425</v>
      </c>
      <c r="AG482" s="1">
        <v>835425</v>
      </c>
      <c r="AH482" s="2">
        <v>45965.173483796294</v>
      </c>
      <c r="AI482" s="2">
        <v>45965.173634259256</v>
      </c>
      <c r="AJ482" s="2">
        <v>45965.218935185185</v>
      </c>
      <c r="AK482" s="1">
        <v>65</v>
      </c>
    </row>
    <row r="483" spans="1:37">
      <c r="A483" s="1" t="e">
        <f t="array" aca="1" ref="A483" ca="1">_xludf.XLOOKUP(M483,'[2]Migrated Societies Data'!D:D,'[2]Migrated Societies Data'!B:B)</f>
        <v>#NAME?</v>
      </c>
      <c r="B483" s="1" t="e">
        <f t="array" aca="1" ref="B483" ca="1">_xludf.XLOOKUP(M483,'[2]Migrated Societies Data'!D:D,'[2]Migrated Societies Data'!E:E)</f>
        <v>#NAME?</v>
      </c>
      <c r="C483" s="1" t="str">
        <f>TEXT(L483,"DD-MM-YYYY")</f>
        <v>04-11-2025</v>
      </c>
      <c r="D483" s="1">
        <f>WEEKNUM(L483,11)</f>
        <v>45</v>
      </c>
      <c r="E483" s="1">
        <f>MONTH(L483)</f>
        <v>11</v>
      </c>
      <c r="F483" s="8" t="e">
        <f ca="1">MOD(_xludf.MINIFS([1]expressOrderReport!$AS:$AS,[1]expressOrderReport!$Q:$Q,$M483,[1]expressOrderReport!$G:$G,$C483),1)</f>
        <v>#NAME?</v>
      </c>
      <c r="G483" s="8" t="e">
        <f ca="1">MOD(_xludf.MAXIFS([1]expressOrderReport!$AS:$AS,[1]expressOrderReport!$Q:$Q,$M483,[1]expressOrderReport!$G:$G,$C483),1)</f>
        <v>#NAME?</v>
      </c>
      <c r="H483" s="7" t="e">
        <f ca="1">(G483-F483)*1440</f>
        <v>#NAME?</v>
      </c>
      <c r="I483" s="6">
        <f>AK483/V483</f>
        <v>2.0625</v>
      </c>
      <c r="J483" s="5" t="str">
        <f>M483&amp;R483</f>
        <v>BBD-BLR-Budhigere-T1S-route-1</v>
      </c>
      <c r="K483" s="5" t="str">
        <f>IF(AF483="","",C483&amp;AF483)</f>
        <v>04-11-2025861911</v>
      </c>
      <c r="L483" s="4">
        <v>45965</v>
      </c>
      <c r="M483" s="1" t="s">
        <v>7</v>
      </c>
      <c r="N483" s="1" t="s">
        <v>3</v>
      </c>
      <c r="O483" s="1">
        <v>273929912</v>
      </c>
      <c r="P483" s="1">
        <v>3</v>
      </c>
      <c r="Q483" s="1" t="s">
        <v>2</v>
      </c>
      <c r="R483" s="1" t="s">
        <v>16</v>
      </c>
      <c r="S483" s="1">
        <v>358325406</v>
      </c>
      <c r="T483" s="1">
        <v>32</v>
      </c>
      <c r="U483" s="1">
        <v>0</v>
      </c>
      <c r="V483" s="1">
        <v>32</v>
      </c>
      <c r="W483" s="1" t="s">
        <v>0</v>
      </c>
      <c r="X483" s="1">
        <v>152500</v>
      </c>
      <c r="Y483" s="1">
        <v>50</v>
      </c>
      <c r="Z483" s="1">
        <v>1.1619999999999999</v>
      </c>
      <c r="AA483" s="2">
        <v>45965.1875</v>
      </c>
      <c r="AB483" s="2">
        <v>45965.204710648148</v>
      </c>
      <c r="AC483" s="1">
        <v>24</v>
      </c>
      <c r="AD483" s="1">
        <v>9</v>
      </c>
      <c r="AE483" s="1">
        <v>40.72</v>
      </c>
      <c r="AF483" s="1">
        <v>861911</v>
      </c>
      <c r="AG483" s="1">
        <v>861911</v>
      </c>
      <c r="AH483" s="2">
        <v>45965.230405092596</v>
      </c>
      <c r="AI483" s="2">
        <v>45965.23096064815</v>
      </c>
      <c r="AJ483" s="2">
        <v>45965.276967592596</v>
      </c>
      <c r="AK483" s="1">
        <v>66</v>
      </c>
    </row>
    <row r="484" spans="1:37">
      <c r="A484" s="1" t="e">
        <f t="array" aca="1" ref="A484" ca="1">_xludf.XLOOKUP(M484,'[2]Migrated Societies Data'!D:D,'[2]Migrated Societies Data'!B:B)</f>
        <v>#NAME?</v>
      </c>
      <c r="B484" s="1" t="e">
        <f t="array" aca="1" ref="B484" ca="1">_xludf.XLOOKUP(M484,'[2]Migrated Societies Data'!D:D,'[2]Migrated Societies Data'!E:E)</f>
        <v>#NAME?</v>
      </c>
      <c r="C484" s="1" t="str">
        <f>TEXT(L484,"DD-MM-YYYY")</f>
        <v>04-11-2025</v>
      </c>
      <c r="D484" s="1">
        <f>WEEKNUM(L484,11)</f>
        <v>45</v>
      </c>
      <c r="E484" s="1">
        <f>MONTH(L484)</f>
        <v>11</v>
      </c>
      <c r="F484" s="8" t="e">
        <f ca="1">MOD(_xludf.MINIFS([1]expressOrderReport!$AS:$AS,[1]expressOrderReport!$Q:$Q,$M484,[1]expressOrderReport!$G:$G,$C484),1)</f>
        <v>#NAME?</v>
      </c>
      <c r="G484" s="8" t="e">
        <f ca="1">MOD(_xludf.MAXIFS([1]expressOrderReport!$AS:$AS,[1]expressOrderReport!$Q:$Q,$M484,[1]expressOrderReport!$G:$G,$C484),1)</f>
        <v>#NAME?</v>
      </c>
      <c r="H484" s="7" t="e">
        <f ca="1">(G484-F484)*1440</f>
        <v>#NAME?</v>
      </c>
      <c r="I484" s="6">
        <f>AK484/V484</f>
        <v>1.9743589743589745</v>
      </c>
      <c r="J484" s="5" t="str">
        <f>M484&amp;R484</f>
        <v>BBD-BLR-Nagondanahalli-T1S-route-1</v>
      </c>
      <c r="K484" s="5" t="str">
        <f>IF(AF484="","",C484&amp;AF484)</f>
        <v>04-11-2025864231</v>
      </c>
      <c r="L484" s="4">
        <v>45965</v>
      </c>
      <c r="M484" s="1" t="s">
        <v>4</v>
      </c>
      <c r="N484" s="1" t="s">
        <v>3</v>
      </c>
      <c r="O484" s="1">
        <v>273929925</v>
      </c>
      <c r="P484" s="1">
        <v>3</v>
      </c>
      <c r="Q484" s="1" t="s">
        <v>2</v>
      </c>
      <c r="R484" s="1" t="s">
        <v>16</v>
      </c>
      <c r="S484" s="1">
        <v>358325425</v>
      </c>
      <c r="T484" s="1">
        <v>39</v>
      </c>
      <c r="U484" s="1">
        <v>0</v>
      </c>
      <c r="V484" s="1">
        <v>39</v>
      </c>
      <c r="W484" s="1" t="s">
        <v>0</v>
      </c>
      <c r="X484" s="1">
        <v>152500</v>
      </c>
      <c r="Y484" s="1">
        <v>50</v>
      </c>
      <c r="Z484" s="1">
        <v>2.2919999999999998</v>
      </c>
      <c r="AA484" s="2">
        <v>45965.1875</v>
      </c>
      <c r="AB484" s="2">
        <v>45965.207777777781</v>
      </c>
      <c r="AC484" s="1">
        <v>29</v>
      </c>
      <c r="AD484" s="1">
        <v>9</v>
      </c>
      <c r="AE484" s="1">
        <v>41.98</v>
      </c>
      <c r="AF484" s="1">
        <v>864231</v>
      </c>
      <c r="AG484" s="1">
        <v>864231</v>
      </c>
      <c r="AH484" s="2">
        <v>45965.222974537035</v>
      </c>
      <c r="AI484" s="2">
        <v>45965.22314814815</v>
      </c>
      <c r="AJ484" s="2">
        <v>45965.276712962965</v>
      </c>
      <c r="AK484" s="1">
        <v>77</v>
      </c>
    </row>
    <row r="485" spans="1:37">
      <c r="A485" s="1" t="e">
        <f t="array" aca="1" ref="A485" ca="1">_xludf.XLOOKUP(M485,'[2]Migrated Societies Data'!D:D,'[2]Migrated Societies Data'!B:B)</f>
        <v>#NAME?</v>
      </c>
      <c r="B485" s="1" t="e">
        <f t="array" aca="1" ref="B485" ca="1">_xludf.XLOOKUP(M485,'[2]Migrated Societies Data'!D:D,'[2]Migrated Societies Data'!E:E)</f>
        <v>#NAME?</v>
      </c>
      <c r="C485" s="1" t="str">
        <f>TEXT(L485,"DD-MM-YYYY")</f>
        <v>04-11-2025</v>
      </c>
      <c r="D485" s="1">
        <f>WEEKNUM(L485,11)</f>
        <v>45</v>
      </c>
      <c r="E485" s="1">
        <f>MONTH(L485)</f>
        <v>11</v>
      </c>
      <c r="F485" s="8" t="e">
        <f ca="1">MOD(_xludf.MINIFS([1]expressOrderReport!$AS:$AS,[1]expressOrderReport!$Q:$Q,$M485,[1]expressOrderReport!$G:$G,$C485),1)</f>
        <v>#NAME?</v>
      </c>
      <c r="G485" s="8" t="e">
        <f ca="1">MOD(_xludf.MAXIFS([1]expressOrderReport!$AS:$AS,[1]expressOrderReport!$Q:$Q,$M485,[1]expressOrderReport!$G:$G,$C485),1)</f>
        <v>#NAME?</v>
      </c>
      <c r="H485" s="7" t="e">
        <f ca="1">(G485-F485)*1440</f>
        <v>#NAME?</v>
      </c>
      <c r="I485" s="6">
        <f>AK485/V485</f>
        <v>2.1219512195121952</v>
      </c>
      <c r="J485" s="5" t="str">
        <f>M485&amp;R485</f>
        <v>BBD-BLR-Nagondanahalli-T1S-route-10</v>
      </c>
      <c r="K485" s="5" t="str">
        <f>IF(AF485="","",C485&amp;AF485)</f>
        <v>04-11-2025866270</v>
      </c>
      <c r="L485" s="4">
        <v>45965</v>
      </c>
      <c r="M485" s="1" t="s">
        <v>4</v>
      </c>
      <c r="N485" s="1" t="s">
        <v>3</v>
      </c>
      <c r="O485" s="1">
        <v>273929925</v>
      </c>
      <c r="P485" s="1">
        <v>3</v>
      </c>
      <c r="Q485" s="1" t="s">
        <v>2</v>
      </c>
      <c r="R485" s="1" t="s">
        <v>31</v>
      </c>
      <c r="S485" s="1">
        <v>358325424</v>
      </c>
      <c r="T485" s="1">
        <v>41</v>
      </c>
      <c r="U485" s="1">
        <v>0</v>
      </c>
      <c r="V485" s="1">
        <v>41</v>
      </c>
      <c r="W485" s="1" t="s">
        <v>0</v>
      </c>
      <c r="X485" s="1">
        <v>152500</v>
      </c>
      <c r="Y485" s="1">
        <v>50</v>
      </c>
      <c r="Z485" s="1">
        <v>3.2970000000000002</v>
      </c>
      <c r="AA485" s="2">
        <v>45965.1875</v>
      </c>
      <c r="AB485" s="2">
        <v>45965.210219907407</v>
      </c>
      <c r="AC485" s="1">
        <v>32</v>
      </c>
      <c r="AD485" s="1">
        <v>9</v>
      </c>
      <c r="AE485" s="1">
        <v>40.950000000000003</v>
      </c>
      <c r="AF485" s="1">
        <v>866270</v>
      </c>
      <c r="AG485" s="1">
        <v>866270</v>
      </c>
      <c r="AH485" s="2">
        <v>45965.243067129632</v>
      </c>
      <c r="AI485" s="2">
        <v>45965.246435185189</v>
      </c>
      <c r="AJ485" s="2">
        <v>45965.307430555556</v>
      </c>
      <c r="AK485" s="1">
        <v>87</v>
      </c>
    </row>
    <row r="486" spans="1:37">
      <c r="A486" s="1" t="e">
        <f t="array" aca="1" ref="A486" ca="1">_xludf.XLOOKUP(M486,'[2]Migrated Societies Data'!D:D,'[2]Migrated Societies Data'!B:B)</f>
        <v>#NAME?</v>
      </c>
      <c r="B486" s="1" t="e">
        <f t="array" aca="1" ref="B486" ca="1">_xludf.XLOOKUP(M486,'[2]Migrated Societies Data'!D:D,'[2]Migrated Societies Data'!E:E)</f>
        <v>#NAME?</v>
      </c>
      <c r="C486" s="1" t="str">
        <f>TEXT(L486,"DD-MM-YYYY")</f>
        <v>04-11-2025</v>
      </c>
      <c r="D486" s="1">
        <f>WEEKNUM(L486,11)</f>
        <v>45</v>
      </c>
      <c r="E486" s="1">
        <f>MONTH(L486)</f>
        <v>11</v>
      </c>
      <c r="F486" s="8" t="e">
        <f ca="1">MOD(_xludf.MINIFS([1]expressOrderReport!$AS:$AS,[1]expressOrderReport!$Q:$Q,$M486,[1]expressOrderReport!$G:$G,$C486),1)</f>
        <v>#NAME?</v>
      </c>
      <c r="G486" s="8" t="e">
        <f ca="1">MOD(_xludf.MAXIFS([1]expressOrderReport!$AS:$AS,[1]expressOrderReport!$Q:$Q,$M486,[1]expressOrderReport!$G:$G,$C486),1)</f>
        <v>#NAME?</v>
      </c>
      <c r="H486" s="7" t="e">
        <f ca="1">(G486-F486)*1440</f>
        <v>#NAME?</v>
      </c>
      <c r="I486" s="6">
        <f>AK486/V486</f>
        <v>1.8518518518518519</v>
      </c>
      <c r="J486" s="5" t="str">
        <f>M486&amp;R486</f>
        <v>BBD-BLR-PeenyaPhase3-T1S-route-2</v>
      </c>
      <c r="K486" s="5" t="str">
        <f>IF(AF486="","",C486&amp;AF486)</f>
        <v>04-11-2025835426</v>
      </c>
      <c r="L486" s="4">
        <v>45965</v>
      </c>
      <c r="M486" s="1" t="s">
        <v>13</v>
      </c>
      <c r="N486" s="1" t="s">
        <v>3</v>
      </c>
      <c r="O486" s="1">
        <v>273929906</v>
      </c>
      <c r="P486" s="1">
        <v>3</v>
      </c>
      <c r="Q486" s="1" t="s">
        <v>2</v>
      </c>
      <c r="R486" s="1" t="s">
        <v>11</v>
      </c>
      <c r="S486" s="1">
        <v>358325388</v>
      </c>
      <c r="T486" s="1">
        <v>28</v>
      </c>
      <c r="U486" s="1">
        <v>1</v>
      </c>
      <c r="V486" s="1">
        <v>27</v>
      </c>
      <c r="W486" s="1" t="s">
        <v>0</v>
      </c>
      <c r="X486" s="1">
        <v>152500</v>
      </c>
      <c r="Y486" s="1">
        <v>50</v>
      </c>
      <c r="Z486" s="1">
        <v>4.1970000000000001</v>
      </c>
      <c r="AA486" s="2">
        <v>45965.1875</v>
      </c>
      <c r="AB486" s="2">
        <v>45965.208645833336</v>
      </c>
      <c r="AC486" s="1">
        <v>30</v>
      </c>
      <c r="AD486" s="1">
        <v>9</v>
      </c>
      <c r="AE486" s="1">
        <v>27.1</v>
      </c>
      <c r="AF486" s="1">
        <v>835426</v>
      </c>
      <c r="AG486" s="1">
        <v>835426</v>
      </c>
      <c r="AH486" s="2">
        <v>45965.175335648149</v>
      </c>
      <c r="AI486" s="2">
        <v>45965.175509259258</v>
      </c>
      <c r="AJ486" s="2">
        <v>45965.210590277777</v>
      </c>
      <c r="AK486" s="1">
        <v>50</v>
      </c>
    </row>
    <row r="487" spans="1:37">
      <c r="A487" s="1" t="e">
        <f t="array" aca="1" ref="A487" ca="1">_xludf.XLOOKUP(M487,'[2]Migrated Societies Data'!D:D,'[2]Migrated Societies Data'!B:B)</f>
        <v>#NAME?</v>
      </c>
      <c r="B487" s="1" t="e">
        <f t="array" aca="1" ref="B487" ca="1">_xludf.XLOOKUP(M487,'[2]Migrated Societies Data'!D:D,'[2]Migrated Societies Data'!E:E)</f>
        <v>#NAME?</v>
      </c>
      <c r="C487" s="1" t="str">
        <f>TEXT(L487,"DD-MM-YYYY")</f>
        <v>04-11-2025</v>
      </c>
      <c r="D487" s="1">
        <f>WEEKNUM(L487,11)</f>
        <v>45</v>
      </c>
      <c r="E487" s="1">
        <f>MONTH(L487)</f>
        <v>11</v>
      </c>
      <c r="F487" s="8" t="e">
        <f ca="1">MOD(_xludf.MINIFS([1]expressOrderReport!$AS:$AS,[1]expressOrderReport!$Q:$Q,$M487,[1]expressOrderReport!$G:$G,$C487),1)</f>
        <v>#NAME?</v>
      </c>
      <c r="G487" s="8" t="e">
        <f ca="1">MOD(_xludf.MAXIFS([1]expressOrderReport!$AS:$AS,[1]expressOrderReport!$Q:$Q,$M487,[1]expressOrderReport!$G:$G,$C487),1)</f>
        <v>#NAME?</v>
      </c>
      <c r="H487" s="7" t="e">
        <f ca="1">(G487-F487)*1440</f>
        <v>#NAME?</v>
      </c>
      <c r="I487" s="6">
        <f>AK487/V487</f>
        <v>1.8888888888888888</v>
      </c>
      <c r="J487" s="5" t="str">
        <f>M487&amp;R487</f>
        <v>BBD-BLR-Budhigere-T1S-route-2</v>
      </c>
      <c r="K487" s="5" t="str">
        <f>IF(AF487="","",C487&amp;AF487)</f>
        <v>04-11-2025861799</v>
      </c>
      <c r="L487" s="4">
        <v>45965</v>
      </c>
      <c r="M487" s="1" t="s">
        <v>7</v>
      </c>
      <c r="N487" s="1" t="s">
        <v>3</v>
      </c>
      <c r="O487" s="1">
        <v>273929912</v>
      </c>
      <c r="P487" s="1">
        <v>3</v>
      </c>
      <c r="Q487" s="1" t="s">
        <v>2</v>
      </c>
      <c r="R487" s="1" t="s">
        <v>11</v>
      </c>
      <c r="S487" s="1">
        <v>358325407</v>
      </c>
      <c r="T487" s="1">
        <v>27</v>
      </c>
      <c r="U487" s="1">
        <v>0</v>
      </c>
      <c r="V487" s="1">
        <v>27</v>
      </c>
      <c r="W487" s="1" t="s">
        <v>0</v>
      </c>
      <c r="X487" s="1">
        <v>152500</v>
      </c>
      <c r="Y487" s="1">
        <v>50</v>
      </c>
      <c r="Z487" s="1">
        <v>1.1619999999999999</v>
      </c>
      <c r="AA487" s="2">
        <v>45965.1875</v>
      </c>
      <c r="AB487" s="2">
        <v>45965.199270833335</v>
      </c>
      <c r="AC487" s="1">
        <v>16</v>
      </c>
      <c r="AD487" s="1">
        <v>9</v>
      </c>
      <c r="AE487" s="1">
        <v>40.450000000000003</v>
      </c>
      <c r="AF487" s="1">
        <v>861799</v>
      </c>
      <c r="AG487" s="1">
        <v>861799</v>
      </c>
      <c r="AH487" s="2">
        <v>45965.230509259258</v>
      </c>
      <c r="AI487" s="2">
        <v>45965.230937499997</v>
      </c>
      <c r="AJ487" s="2">
        <v>45965.266967592594</v>
      </c>
      <c r="AK487" s="1">
        <v>51</v>
      </c>
    </row>
    <row r="488" spans="1:37">
      <c r="A488" s="1" t="e">
        <f t="array" aca="1" ref="A488" ca="1">_xludf.XLOOKUP(M488,'[2]Migrated Societies Data'!D:D,'[2]Migrated Societies Data'!B:B)</f>
        <v>#NAME?</v>
      </c>
      <c r="B488" s="1" t="e">
        <f t="array" aca="1" ref="B488" ca="1">_xludf.XLOOKUP(M488,'[2]Migrated Societies Data'!D:D,'[2]Migrated Societies Data'!E:E)</f>
        <v>#NAME?</v>
      </c>
      <c r="C488" s="1" t="str">
        <f>TEXT(L488,"DD-MM-YYYY")</f>
        <v>04-11-2025</v>
      </c>
      <c r="D488" s="1">
        <f>WEEKNUM(L488,11)</f>
        <v>45</v>
      </c>
      <c r="E488" s="1">
        <f>MONTH(L488)</f>
        <v>11</v>
      </c>
      <c r="F488" s="8" t="e">
        <f ca="1">MOD(_xludf.MINIFS([1]expressOrderReport!$AS:$AS,[1]expressOrderReport!$Q:$Q,$M488,[1]expressOrderReport!$G:$G,$C488),1)</f>
        <v>#NAME?</v>
      </c>
      <c r="G488" s="8" t="e">
        <f ca="1">MOD(_xludf.MAXIFS([1]expressOrderReport!$AS:$AS,[1]expressOrderReport!$Q:$Q,$M488,[1]expressOrderReport!$G:$G,$C488),1)</f>
        <v>#NAME?</v>
      </c>
      <c r="H488" s="7" t="e">
        <f ca="1">(G488-F488)*1440</f>
        <v>#NAME?</v>
      </c>
      <c r="I488" s="6">
        <f>AK488/V488</f>
        <v>2.1470588235294117</v>
      </c>
      <c r="J488" s="5" t="str">
        <f>M488&amp;R488</f>
        <v>BBD-BLR-Nagondanahalli-T1S-route-2</v>
      </c>
      <c r="K488" s="5" t="str">
        <f>IF(AF488="","",C488&amp;AF488)</f>
        <v>04-11-2025854738</v>
      </c>
      <c r="L488" s="4">
        <v>45965</v>
      </c>
      <c r="M488" s="1" t="s">
        <v>4</v>
      </c>
      <c r="N488" s="1" t="s">
        <v>3</v>
      </c>
      <c r="O488" s="1">
        <v>273929925</v>
      </c>
      <c r="P488" s="1">
        <v>3</v>
      </c>
      <c r="Q488" s="1" t="s">
        <v>2</v>
      </c>
      <c r="R488" s="1" t="s">
        <v>11</v>
      </c>
      <c r="S488" s="1">
        <v>358325426</v>
      </c>
      <c r="T488" s="1">
        <v>35</v>
      </c>
      <c r="U488" s="1">
        <v>1</v>
      </c>
      <c r="V488" s="1">
        <v>34</v>
      </c>
      <c r="W488" s="1" t="s">
        <v>0</v>
      </c>
      <c r="X488" s="1">
        <v>152500</v>
      </c>
      <c r="Y488" s="1">
        <v>50</v>
      </c>
      <c r="Z488" s="1">
        <v>1.702</v>
      </c>
      <c r="AA488" s="2">
        <v>45965.1875</v>
      </c>
      <c r="AB488" s="2">
        <v>45965.2033912037</v>
      </c>
      <c r="AC488" s="1">
        <v>22</v>
      </c>
      <c r="AD488" s="1">
        <v>9</v>
      </c>
      <c r="AE488" s="1">
        <v>41.59</v>
      </c>
      <c r="AF488" s="1">
        <v>854738</v>
      </c>
      <c r="AG488" s="1">
        <v>854738</v>
      </c>
      <c r="AH488" s="2">
        <v>45965.220625000002</v>
      </c>
      <c r="AI488" s="2">
        <v>45965.220833333333</v>
      </c>
      <c r="AJ488" s="2">
        <v>45965.271828703706</v>
      </c>
      <c r="AK488" s="1">
        <v>73</v>
      </c>
    </row>
    <row r="489" spans="1:37">
      <c r="A489" s="1" t="e">
        <f t="array" aca="1" ref="A489" ca="1">_xludf.XLOOKUP(M489,'[2]Migrated Societies Data'!D:D,'[2]Migrated Societies Data'!B:B)</f>
        <v>#NAME?</v>
      </c>
      <c r="B489" s="1" t="e">
        <f t="array" aca="1" ref="B489" ca="1">_xludf.XLOOKUP(M489,'[2]Migrated Societies Data'!D:D,'[2]Migrated Societies Data'!E:E)</f>
        <v>#NAME?</v>
      </c>
      <c r="C489" s="1" t="str">
        <f>TEXT(L489,"DD-MM-YYYY")</f>
        <v>04-11-2025</v>
      </c>
      <c r="D489" s="1">
        <f>WEEKNUM(L489,11)</f>
        <v>45</v>
      </c>
      <c r="E489" s="1">
        <f>MONTH(L489)</f>
        <v>11</v>
      </c>
      <c r="F489" s="8" t="e">
        <f ca="1">MOD(_xludf.MINIFS([1]expressOrderReport!$AS:$AS,[1]expressOrderReport!$Q:$Q,$M489,[1]expressOrderReport!$G:$G,$C489),1)</f>
        <v>#NAME?</v>
      </c>
      <c r="G489" s="8" t="e">
        <f ca="1">MOD(_xludf.MAXIFS([1]expressOrderReport!$AS:$AS,[1]expressOrderReport!$Q:$Q,$M489,[1]expressOrderReport!$G:$G,$C489),1)</f>
        <v>#NAME?</v>
      </c>
      <c r="H489" s="7" t="e">
        <f ca="1">(G489-F489)*1440</f>
        <v>#NAME?</v>
      </c>
      <c r="I489" s="6">
        <f>AK489/V489</f>
        <v>1.5666666666666667</v>
      </c>
      <c r="J489" s="5" t="str">
        <f>M489&amp;R489</f>
        <v>BBD-BLR-Budhigere-T1S-route-3</v>
      </c>
      <c r="K489" s="5" t="str">
        <f>IF(AF489="","",C489&amp;AF489)</f>
        <v>04-11-2025861911</v>
      </c>
      <c r="L489" s="4">
        <v>45965</v>
      </c>
      <c r="M489" s="1" t="s">
        <v>7</v>
      </c>
      <c r="N489" s="1" t="s">
        <v>3</v>
      </c>
      <c r="O489" s="1">
        <v>273929912</v>
      </c>
      <c r="P489" s="1">
        <v>3</v>
      </c>
      <c r="Q489" s="1" t="s">
        <v>2</v>
      </c>
      <c r="R489" s="1" t="s">
        <v>9</v>
      </c>
      <c r="S489" s="1">
        <v>358325404</v>
      </c>
      <c r="T489" s="1">
        <v>30</v>
      </c>
      <c r="U489" s="1">
        <v>0</v>
      </c>
      <c r="V489" s="1">
        <v>30</v>
      </c>
      <c r="W489" s="1" t="s">
        <v>0</v>
      </c>
      <c r="X489" s="1">
        <v>152500</v>
      </c>
      <c r="Y489" s="1">
        <v>50</v>
      </c>
      <c r="Z489" s="1">
        <v>1.1619999999999999</v>
      </c>
      <c r="AA489" s="2">
        <v>45965.1875</v>
      </c>
      <c r="AB489" s="2">
        <v>45965.201469907406</v>
      </c>
      <c r="AC489" s="1">
        <v>20</v>
      </c>
      <c r="AD489" s="1">
        <v>9</v>
      </c>
      <c r="AE489" s="1">
        <v>41.02</v>
      </c>
      <c r="AF489" s="1">
        <v>861911</v>
      </c>
      <c r="AG489" s="1">
        <v>861911</v>
      </c>
      <c r="AH489" s="2">
        <v>45965.313958333332</v>
      </c>
      <c r="AI489" s="2">
        <v>45965.314629629633</v>
      </c>
      <c r="AJ489" s="2">
        <v>45965.347604166665</v>
      </c>
      <c r="AK489" s="1">
        <v>47</v>
      </c>
    </row>
    <row r="490" spans="1:37">
      <c r="A490" s="1" t="e">
        <f t="array" aca="1" ref="A490" ca="1">_xludf.XLOOKUP(M490,'[2]Migrated Societies Data'!D:D,'[2]Migrated Societies Data'!B:B)</f>
        <v>#NAME?</v>
      </c>
      <c r="B490" s="1" t="e">
        <f t="array" aca="1" ref="B490" ca="1">_xludf.XLOOKUP(M490,'[2]Migrated Societies Data'!D:D,'[2]Migrated Societies Data'!E:E)</f>
        <v>#NAME?</v>
      </c>
      <c r="C490" s="1" t="str">
        <f>TEXT(L490,"DD-MM-YYYY")</f>
        <v>04-11-2025</v>
      </c>
      <c r="D490" s="1">
        <f>WEEKNUM(L490,11)</f>
        <v>45</v>
      </c>
      <c r="E490" s="1">
        <f>MONTH(L490)</f>
        <v>11</v>
      </c>
      <c r="F490" s="8" t="e">
        <f ca="1">MOD(_xludf.MINIFS([1]expressOrderReport!$AS:$AS,[1]expressOrderReport!$Q:$Q,$M490,[1]expressOrderReport!$G:$G,$C490),1)</f>
        <v>#NAME?</v>
      </c>
      <c r="G490" s="8" t="e">
        <f ca="1">MOD(_xludf.MAXIFS([1]expressOrderReport!$AS:$AS,[1]expressOrderReport!$Q:$Q,$M490,[1]expressOrderReport!$G:$G,$C490),1)</f>
        <v>#NAME?</v>
      </c>
      <c r="H490" s="7" t="e">
        <f ca="1">(G490-F490)*1440</f>
        <v>#NAME?</v>
      </c>
      <c r="I490" s="6">
        <f>AK490/V490</f>
        <v>2.0303030303030303</v>
      </c>
      <c r="J490" s="5" t="str">
        <f>M490&amp;R490</f>
        <v>BBD-BLR-Nagondanahalli-T1S-route-3</v>
      </c>
      <c r="K490" s="5" t="str">
        <f>IF(AF490="","",C490&amp;AF490)</f>
        <v>04-11-2025865184</v>
      </c>
      <c r="L490" s="4">
        <v>45965</v>
      </c>
      <c r="M490" s="1" t="s">
        <v>4</v>
      </c>
      <c r="N490" s="1" t="s">
        <v>3</v>
      </c>
      <c r="O490" s="1">
        <v>273929925</v>
      </c>
      <c r="P490" s="1">
        <v>3</v>
      </c>
      <c r="Q490" s="1" t="s">
        <v>2</v>
      </c>
      <c r="R490" s="1" t="s">
        <v>9</v>
      </c>
      <c r="S490" s="1">
        <v>358325428</v>
      </c>
      <c r="T490" s="1">
        <v>37</v>
      </c>
      <c r="U490" s="1">
        <v>4</v>
      </c>
      <c r="V490" s="1">
        <v>33</v>
      </c>
      <c r="W490" s="1" t="s">
        <v>0</v>
      </c>
      <c r="X490" s="1">
        <v>152500</v>
      </c>
      <c r="Y490" s="1">
        <v>50</v>
      </c>
      <c r="Z490" s="1">
        <v>2.6040000000000001</v>
      </c>
      <c r="AA490" s="2">
        <v>45965.1875</v>
      </c>
      <c r="AB490" s="2">
        <v>45965.204027777778</v>
      </c>
      <c r="AC490" s="1">
        <v>23</v>
      </c>
      <c r="AD490" s="1">
        <v>9</v>
      </c>
      <c r="AE490" s="1">
        <v>40.93</v>
      </c>
      <c r="AF490" s="1">
        <v>865184</v>
      </c>
      <c r="AG490" s="1">
        <v>865184</v>
      </c>
      <c r="AH490" s="2">
        <v>45965.198854166665</v>
      </c>
      <c r="AI490" s="2">
        <v>45965.199606481481</v>
      </c>
      <c r="AJ490" s="2">
        <v>45965.246481481481</v>
      </c>
      <c r="AK490" s="1">
        <v>67</v>
      </c>
    </row>
    <row r="491" spans="1:37">
      <c r="A491" s="1" t="e">
        <f t="array" aca="1" ref="A491" ca="1">_xludf.XLOOKUP(M491,'[2]Migrated Societies Data'!D:D,'[2]Migrated Societies Data'!B:B)</f>
        <v>#NAME?</v>
      </c>
      <c r="B491" s="1" t="e">
        <f t="array" aca="1" ref="B491" ca="1">_xludf.XLOOKUP(M491,'[2]Migrated Societies Data'!D:D,'[2]Migrated Societies Data'!E:E)</f>
        <v>#NAME?</v>
      </c>
      <c r="C491" s="1" t="str">
        <f>TEXT(L491,"DD-MM-YYYY")</f>
        <v>04-11-2025</v>
      </c>
      <c r="D491" s="1">
        <f>WEEKNUM(L491,11)</f>
        <v>45</v>
      </c>
      <c r="E491" s="1">
        <f>MONTH(L491)</f>
        <v>11</v>
      </c>
      <c r="F491" s="8" t="e">
        <f ca="1">MOD(_xludf.MINIFS([1]expressOrderReport!$AS:$AS,[1]expressOrderReport!$Q:$Q,$M491,[1]expressOrderReport!$G:$G,$C491),1)</f>
        <v>#NAME?</v>
      </c>
      <c r="G491" s="8" t="e">
        <f ca="1">MOD(_xludf.MAXIFS([1]expressOrderReport!$AS:$AS,[1]expressOrderReport!$Q:$Q,$M491,[1]expressOrderReport!$G:$G,$C491),1)</f>
        <v>#NAME?</v>
      </c>
      <c r="H491" s="7" t="e">
        <f ca="1">(G491-F491)*1440</f>
        <v>#NAME?</v>
      </c>
      <c r="I491" s="6">
        <f>AK491/V491</f>
        <v>1.8235294117647058</v>
      </c>
      <c r="J491" s="5" t="str">
        <f>M491&amp;R491</f>
        <v>BBD-BLR-Budhigere-T1S-route-4</v>
      </c>
      <c r="K491" s="5" t="str">
        <f>IF(AF491="","",C491&amp;AF491)</f>
        <v>04-11-2025861793</v>
      </c>
      <c r="L491" s="4">
        <v>45965</v>
      </c>
      <c r="M491" s="1" t="s">
        <v>7</v>
      </c>
      <c r="N491" s="1" t="s">
        <v>3</v>
      </c>
      <c r="O491" s="1">
        <v>273929912</v>
      </c>
      <c r="P491" s="1">
        <v>3</v>
      </c>
      <c r="Q491" s="1" t="s">
        <v>2</v>
      </c>
      <c r="R491" s="1" t="s">
        <v>8</v>
      </c>
      <c r="S491" s="1">
        <v>358325405</v>
      </c>
      <c r="T491" s="1">
        <v>35</v>
      </c>
      <c r="U491" s="1">
        <v>1</v>
      </c>
      <c r="V491" s="1">
        <v>34</v>
      </c>
      <c r="W491" s="1" t="s">
        <v>0</v>
      </c>
      <c r="X491" s="1">
        <v>152500</v>
      </c>
      <c r="Y491" s="1">
        <v>50</v>
      </c>
      <c r="Z491" s="1">
        <v>5.0019999999999998</v>
      </c>
      <c r="AA491" s="2">
        <v>45965.1875</v>
      </c>
      <c r="AB491" s="2">
        <v>45965.214363425926</v>
      </c>
      <c r="AC491" s="1">
        <v>38</v>
      </c>
      <c r="AD491" s="1">
        <v>9</v>
      </c>
      <c r="AE491" s="1">
        <v>41.84</v>
      </c>
      <c r="AF491" s="1">
        <v>861793</v>
      </c>
      <c r="AG491" s="1">
        <v>861793</v>
      </c>
      <c r="AH491" s="2">
        <v>45965.228912037041</v>
      </c>
      <c r="AI491" s="2">
        <v>45965.229502314818</v>
      </c>
      <c r="AJ491" s="2">
        <v>45965.272905092592</v>
      </c>
      <c r="AK491" s="1">
        <v>62</v>
      </c>
    </row>
    <row r="492" spans="1:37">
      <c r="A492" s="1" t="e">
        <f t="array" aca="1" ref="A492" ca="1">_xludf.XLOOKUP(M492,'[2]Migrated Societies Data'!D:D,'[2]Migrated Societies Data'!B:B)</f>
        <v>#NAME?</v>
      </c>
      <c r="B492" s="1" t="e">
        <f t="array" aca="1" ref="B492" ca="1">_xludf.XLOOKUP(M492,'[2]Migrated Societies Data'!D:D,'[2]Migrated Societies Data'!E:E)</f>
        <v>#NAME?</v>
      </c>
      <c r="C492" s="1" t="str">
        <f>TEXT(L492,"DD-MM-YYYY")</f>
        <v>04-11-2025</v>
      </c>
      <c r="D492" s="1">
        <f>WEEKNUM(L492,11)</f>
        <v>45</v>
      </c>
      <c r="E492" s="1">
        <f>MONTH(L492)</f>
        <v>11</v>
      </c>
      <c r="F492" s="8" t="e">
        <f ca="1">MOD(_xludf.MINIFS([1]expressOrderReport!$AS:$AS,[1]expressOrderReport!$Q:$Q,$M492,[1]expressOrderReport!$G:$G,$C492),1)</f>
        <v>#NAME?</v>
      </c>
      <c r="G492" s="8" t="e">
        <f ca="1">MOD(_xludf.MAXIFS([1]expressOrderReport!$AS:$AS,[1]expressOrderReport!$Q:$Q,$M492,[1]expressOrderReport!$G:$G,$C492),1)</f>
        <v>#NAME?</v>
      </c>
      <c r="H492" s="7" t="e">
        <f ca="1">(G492-F492)*1440</f>
        <v>#NAME?</v>
      </c>
      <c r="I492" s="6">
        <f>AK492/V492</f>
        <v>1.4642857142857142</v>
      </c>
      <c r="J492" s="5" t="str">
        <f>M492&amp;R492</f>
        <v>BBD-BLR-Nagondanahalli-T1S-route-4</v>
      </c>
      <c r="K492" s="5" t="str">
        <f>IF(AF492="","",C492&amp;AF492)</f>
        <v>04-11-2025861284</v>
      </c>
      <c r="L492" s="4">
        <v>45965</v>
      </c>
      <c r="M492" s="1" t="s">
        <v>4</v>
      </c>
      <c r="N492" s="1" t="s">
        <v>3</v>
      </c>
      <c r="O492" s="1">
        <v>273929925</v>
      </c>
      <c r="P492" s="1">
        <v>3</v>
      </c>
      <c r="Q492" s="1" t="s">
        <v>2</v>
      </c>
      <c r="R492" s="1" t="s">
        <v>8</v>
      </c>
      <c r="S492" s="1">
        <v>358325429</v>
      </c>
      <c r="T492" s="1">
        <v>29</v>
      </c>
      <c r="U492" s="1">
        <v>1</v>
      </c>
      <c r="V492" s="1">
        <v>28</v>
      </c>
      <c r="W492" s="1" t="s">
        <v>0</v>
      </c>
      <c r="X492" s="1">
        <v>152500</v>
      </c>
      <c r="Y492" s="1">
        <v>50</v>
      </c>
      <c r="Z492" s="1">
        <v>1.839</v>
      </c>
      <c r="AA492" s="2">
        <v>45965.1875</v>
      </c>
      <c r="AB492" s="2">
        <v>45965.201863425929</v>
      </c>
      <c r="AC492" s="1">
        <v>20</v>
      </c>
      <c r="AD492" s="1">
        <v>9</v>
      </c>
      <c r="AE492" s="1">
        <v>41.58</v>
      </c>
      <c r="AF492" s="1">
        <v>861284</v>
      </c>
      <c r="AG492" s="1">
        <v>861284</v>
      </c>
      <c r="AH492" s="2">
        <v>45965.18787037037</v>
      </c>
      <c r="AI492" s="2">
        <v>45965.188217592593</v>
      </c>
      <c r="AJ492" s="2">
        <v>45965.217222222222</v>
      </c>
      <c r="AK492" s="1">
        <v>41</v>
      </c>
    </row>
    <row r="493" spans="1:37">
      <c r="A493" s="1" t="e">
        <f t="array" aca="1" ref="A493" ca="1">_xludf.XLOOKUP(M493,'[2]Migrated Societies Data'!D:D,'[2]Migrated Societies Data'!B:B)</f>
        <v>#NAME?</v>
      </c>
      <c r="B493" s="1" t="e">
        <f t="array" aca="1" ref="B493" ca="1">_xludf.XLOOKUP(M493,'[2]Migrated Societies Data'!D:D,'[2]Migrated Societies Data'!E:E)</f>
        <v>#NAME?</v>
      </c>
      <c r="C493" s="1" t="str">
        <f>TEXT(L493,"DD-MM-YYYY")</f>
        <v>04-11-2025</v>
      </c>
      <c r="D493" s="1">
        <f>WEEKNUM(L493,11)</f>
        <v>45</v>
      </c>
      <c r="E493" s="1">
        <f>MONTH(L493)</f>
        <v>11</v>
      </c>
      <c r="F493" s="8" t="e">
        <f ca="1">MOD(_xludf.MINIFS([1]expressOrderReport!$AS:$AS,[1]expressOrderReport!$Q:$Q,$M493,[1]expressOrderReport!$G:$G,$C493),1)</f>
        <v>#NAME?</v>
      </c>
      <c r="G493" s="8" t="e">
        <f ca="1">MOD(_xludf.MAXIFS([1]expressOrderReport!$AS:$AS,[1]expressOrderReport!$Q:$Q,$M493,[1]expressOrderReport!$G:$G,$C493),1)</f>
        <v>#NAME?</v>
      </c>
      <c r="H493" s="7" t="e">
        <f ca="1">(G493-F493)*1440</f>
        <v>#NAME?</v>
      </c>
      <c r="I493" s="6">
        <f>AK493/V493</f>
        <v>1.53125</v>
      </c>
      <c r="J493" s="5" t="str">
        <f>M493&amp;R493</f>
        <v>BBD-BLR-Budhigere-T1S-route-5</v>
      </c>
      <c r="K493" s="5" t="str">
        <f>IF(AF493="","",C493&amp;AF493)</f>
        <v>04-11-2025861883</v>
      </c>
      <c r="L493" s="4">
        <v>45965</v>
      </c>
      <c r="M493" s="1" t="s">
        <v>7</v>
      </c>
      <c r="N493" s="1" t="s">
        <v>3</v>
      </c>
      <c r="O493" s="1">
        <v>273929912</v>
      </c>
      <c r="P493" s="1">
        <v>3</v>
      </c>
      <c r="Q493" s="1" t="s">
        <v>2</v>
      </c>
      <c r="R493" s="1" t="s">
        <v>6</v>
      </c>
      <c r="S493" s="1">
        <v>358325408</v>
      </c>
      <c r="T493" s="1">
        <v>32</v>
      </c>
      <c r="U493" s="1">
        <v>0</v>
      </c>
      <c r="V493" s="1">
        <v>32</v>
      </c>
      <c r="W493" s="1" t="s">
        <v>0</v>
      </c>
      <c r="X493" s="1">
        <v>152500</v>
      </c>
      <c r="Y493" s="1">
        <v>50</v>
      </c>
      <c r="Z493" s="1">
        <v>3.3069999999999999</v>
      </c>
      <c r="AA493" s="2">
        <v>45965.1875</v>
      </c>
      <c r="AB493" s="2">
        <v>45965.207187499997</v>
      </c>
      <c r="AC493" s="1">
        <v>28</v>
      </c>
      <c r="AD493" s="1">
        <v>9</v>
      </c>
      <c r="AE493" s="1">
        <v>41.07</v>
      </c>
      <c r="AF493" s="1">
        <v>861883</v>
      </c>
      <c r="AG493" s="1">
        <v>861883</v>
      </c>
      <c r="AH493" s="2">
        <v>45965.229710648149</v>
      </c>
      <c r="AI493" s="2">
        <v>45965.230150462965</v>
      </c>
      <c r="AJ493" s="2">
        <v>45965.264641203707</v>
      </c>
      <c r="AK493" s="1">
        <v>49</v>
      </c>
    </row>
    <row r="494" spans="1:37">
      <c r="A494" s="1" t="e">
        <f t="array" aca="1" ref="A494" ca="1">_xludf.XLOOKUP(M494,'[2]Migrated Societies Data'!D:D,'[2]Migrated Societies Data'!B:B)</f>
        <v>#NAME?</v>
      </c>
      <c r="B494" s="1" t="e">
        <f t="array" aca="1" ref="B494" ca="1">_xludf.XLOOKUP(M494,'[2]Migrated Societies Data'!D:D,'[2]Migrated Societies Data'!E:E)</f>
        <v>#NAME?</v>
      </c>
      <c r="C494" s="1" t="str">
        <f>TEXT(L494,"DD-MM-YYYY")</f>
        <v>04-11-2025</v>
      </c>
      <c r="D494" s="1">
        <f>WEEKNUM(L494,11)</f>
        <v>45</v>
      </c>
      <c r="E494" s="1">
        <f>MONTH(L494)</f>
        <v>11</v>
      </c>
      <c r="F494" s="8" t="e">
        <f ca="1">MOD(_xludf.MINIFS([1]expressOrderReport!$AS:$AS,[1]expressOrderReport!$Q:$Q,$M494,[1]expressOrderReport!$G:$G,$C494),1)</f>
        <v>#NAME?</v>
      </c>
      <c r="G494" s="8" t="e">
        <f ca="1">MOD(_xludf.MAXIFS([1]expressOrderReport!$AS:$AS,[1]expressOrderReport!$Q:$Q,$M494,[1]expressOrderReport!$G:$G,$C494),1)</f>
        <v>#NAME?</v>
      </c>
      <c r="H494" s="7" t="e">
        <f ca="1">(G494-F494)*1440</f>
        <v>#NAME?</v>
      </c>
      <c r="I494" s="6">
        <f>AK494/V494</f>
        <v>1.6666666666666667</v>
      </c>
      <c r="J494" s="5" t="str">
        <f>M494&amp;R494</f>
        <v>BBD-BLR-Nagondanahalli-T1S-route-5</v>
      </c>
      <c r="K494" s="5" t="str">
        <f>IF(AF494="","",C494&amp;AF494)</f>
        <v>04-11-2025864231</v>
      </c>
      <c r="L494" s="4">
        <v>45965</v>
      </c>
      <c r="M494" s="1" t="s">
        <v>4</v>
      </c>
      <c r="N494" s="1" t="s">
        <v>3</v>
      </c>
      <c r="O494" s="1">
        <v>273929925</v>
      </c>
      <c r="P494" s="1">
        <v>3</v>
      </c>
      <c r="Q494" s="1" t="s">
        <v>2</v>
      </c>
      <c r="R494" s="1" t="s">
        <v>6</v>
      </c>
      <c r="S494" s="1">
        <v>358325430</v>
      </c>
      <c r="T494" s="1">
        <v>32</v>
      </c>
      <c r="U494" s="1">
        <v>2</v>
      </c>
      <c r="V494" s="1">
        <v>30</v>
      </c>
      <c r="W494" s="1" t="s">
        <v>0</v>
      </c>
      <c r="X494" s="1">
        <v>152500</v>
      </c>
      <c r="Y494" s="1">
        <v>50</v>
      </c>
      <c r="Z494" s="1">
        <v>3.5539999999999998</v>
      </c>
      <c r="AA494" s="2">
        <v>45965.1875</v>
      </c>
      <c r="AB494" s="2">
        <v>45965.210995370369</v>
      </c>
      <c r="AC494" s="1">
        <v>33</v>
      </c>
      <c r="AD494" s="1">
        <v>9</v>
      </c>
      <c r="AE494" s="1">
        <v>41.76</v>
      </c>
      <c r="AF494" s="1">
        <v>864231</v>
      </c>
      <c r="AG494" s="1">
        <v>864231</v>
      </c>
      <c r="AH494" s="2">
        <v>45965.182129629633</v>
      </c>
      <c r="AI494" s="2">
        <v>45965.182638888888</v>
      </c>
      <c r="AJ494" s="2">
        <v>45965.217847222222</v>
      </c>
      <c r="AK494" s="1">
        <v>50</v>
      </c>
    </row>
    <row r="495" spans="1:37">
      <c r="A495" s="1" t="e">
        <f t="array" aca="1" ref="A495" ca="1">_xludf.XLOOKUP(M495,'[2]Migrated Societies Data'!D:D,'[2]Migrated Societies Data'!B:B)</f>
        <v>#NAME?</v>
      </c>
      <c r="B495" s="1" t="e">
        <f t="array" aca="1" ref="B495" ca="1">_xludf.XLOOKUP(M495,'[2]Migrated Societies Data'!D:D,'[2]Migrated Societies Data'!E:E)</f>
        <v>#NAME?</v>
      </c>
      <c r="C495" s="1" t="str">
        <f>TEXT(L495,"DD-MM-YYYY")</f>
        <v>04-11-2025</v>
      </c>
      <c r="D495" s="1">
        <f>WEEKNUM(L495,11)</f>
        <v>45</v>
      </c>
      <c r="E495" s="1">
        <f>MONTH(L495)</f>
        <v>11</v>
      </c>
      <c r="F495" s="8" t="e">
        <f ca="1">MOD(_xludf.MINIFS([1]expressOrderReport!$AS:$AS,[1]expressOrderReport!$Q:$Q,$M495,[1]expressOrderReport!$G:$G,$C495),1)</f>
        <v>#NAME?</v>
      </c>
      <c r="G495" s="8" t="e">
        <f ca="1">MOD(_xludf.MAXIFS([1]expressOrderReport!$AS:$AS,[1]expressOrderReport!$Q:$Q,$M495,[1]expressOrderReport!$G:$G,$C495),1)</f>
        <v>#NAME?</v>
      </c>
      <c r="H495" s="7" t="e">
        <f ca="1">(G495-F495)*1440</f>
        <v>#NAME?</v>
      </c>
      <c r="I495" s="6">
        <f>AK495/V495</f>
        <v>2.4545454545454546</v>
      </c>
      <c r="J495" s="5" t="str">
        <f>M495&amp;R495</f>
        <v>BBD-BLR-Budhigere-T1S-route-6</v>
      </c>
      <c r="K495" s="5" t="str">
        <f>IF(AF495="","",C495&amp;AF495)</f>
        <v>04-11-2025861946</v>
      </c>
      <c r="L495" s="4">
        <v>45965</v>
      </c>
      <c r="M495" s="1" t="s">
        <v>7</v>
      </c>
      <c r="N495" s="1" t="s">
        <v>3</v>
      </c>
      <c r="O495" s="1">
        <v>273929912</v>
      </c>
      <c r="P495" s="1">
        <v>3</v>
      </c>
      <c r="Q495" s="1" t="s">
        <v>2</v>
      </c>
      <c r="R495" s="1" t="s">
        <v>5</v>
      </c>
      <c r="S495" s="1">
        <v>358325402</v>
      </c>
      <c r="T495" s="1">
        <v>11</v>
      </c>
      <c r="U495" s="1">
        <v>0</v>
      </c>
      <c r="V495" s="1">
        <v>11</v>
      </c>
      <c r="W495" s="1" t="s">
        <v>0</v>
      </c>
      <c r="X495" s="1">
        <v>152500</v>
      </c>
      <c r="Y495" s="1">
        <v>50</v>
      </c>
      <c r="Z495" s="1">
        <v>3.3069999999999999</v>
      </c>
      <c r="AA495" s="2">
        <v>45965.1875</v>
      </c>
      <c r="AB495" s="2">
        <v>45965.201053240744</v>
      </c>
      <c r="AC495" s="1">
        <v>19</v>
      </c>
      <c r="AD495" s="1">
        <v>9</v>
      </c>
      <c r="AE495" s="1">
        <v>10.64</v>
      </c>
      <c r="AF495" s="1">
        <v>861946</v>
      </c>
      <c r="AG495" s="1">
        <v>861946</v>
      </c>
      <c r="AH495" s="2">
        <v>45965.277442129627</v>
      </c>
      <c r="AI495" s="2">
        <v>45965.277789351851</v>
      </c>
      <c r="AJ495" s="2">
        <v>45965.296932870369</v>
      </c>
      <c r="AK495" s="1">
        <v>27</v>
      </c>
    </row>
    <row r="496" spans="1:37">
      <c r="A496" s="1" t="e">
        <f t="array" aca="1" ref="A496" ca="1">_xludf.XLOOKUP(M496,'[2]Migrated Societies Data'!D:D,'[2]Migrated Societies Data'!B:B)</f>
        <v>#NAME?</v>
      </c>
      <c r="B496" s="1" t="e">
        <f t="array" aca="1" ref="B496" ca="1">_xludf.XLOOKUP(M496,'[2]Migrated Societies Data'!D:D,'[2]Migrated Societies Data'!E:E)</f>
        <v>#NAME?</v>
      </c>
      <c r="C496" s="1" t="str">
        <f>TEXT(L496,"DD-MM-YYYY")</f>
        <v>04-11-2025</v>
      </c>
      <c r="D496" s="1">
        <f>WEEKNUM(L496,11)</f>
        <v>45</v>
      </c>
      <c r="E496" s="1">
        <f>MONTH(L496)</f>
        <v>11</v>
      </c>
      <c r="F496" s="8" t="e">
        <f ca="1">MOD(_xludf.MINIFS([1]expressOrderReport!$AS:$AS,[1]expressOrderReport!$Q:$Q,$M496,[1]expressOrderReport!$G:$G,$C496),1)</f>
        <v>#NAME?</v>
      </c>
      <c r="G496" s="8" t="e">
        <f ca="1">MOD(_xludf.MAXIFS([1]expressOrderReport!$AS:$AS,[1]expressOrderReport!$Q:$Q,$M496,[1]expressOrderReport!$G:$G,$C496),1)</f>
        <v>#NAME?</v>
      </c>
      <c r="H496" s="7" t="e">
        <f ca="1">(G496-F496)*1440</f>
        <v>#NAME?</v>
      </c>
      <c r="I496" s="6">
        <f>AK496/V496</f>
        <v>2.9210526315789473</v>
      </c>
      <c r="J496" s="5" t="str">
        <f>M496&amp;R496</f>
        <v>BBD-BLR-Nagondanahalli-T1S-route-6</v>
      </c>
      <c r="K496" s="5" t="str">
        <f>IF(AF496="","",C496&amp;AF496)</f>
        <v>04-11-2025867028</v>
      </c>
      <c r="L496" s="4">
        <v>45965</v>
      </c>
      <c r="M496" s="1" t="s">
        <v>4</v>
      </c>
      <c r="N496" s="1" t="s">
        <v>3</v>
      </c>
      <c r="O496" s="1">
        <v>273929925</v>
      </c>
      <c r="P496" s="1">
        <v>3</v>
      </c>
      <c r="Q496" s="1" t="s">
        <v>2</v>
      </c>
      <c r="R496" s="1" t="s">
        <v>5</v>
      </c>
      <c r="S496" s="1">
        <v>358325431</v>
      </c>
      <c r="T496" s="1">
        <v>39</v>
      </c>
      <c r="U496" s="1">
        <v>1</v>
      </c>
      <c r="V496" s="1">
        <v>38</v>
      </c>
      <c r="W496" s="1" t="s">
        <v>0</v>
      </c>
      <c r="X496" s="1">
        <v>152500</v>
      </c>
      <c r="Y496" s="1">
        <v>50</v>
      </c>
      <c r="Z496" s="1">
        <v>3.0259999999999998</v>
      </c>
      <c r="AA496" s="2">
        <v>45965.1875</v>
      </c>
      <c r="AB496" s="2">
        <v>45965.209907407407</v>
      </c>
      <c r="AC496" s="1">
        <v>32</v>
      </c>
      <c r="AD496" s="1">
        <v>9</v>
      </c>
      <c r="AE496" s="1">
        <v>39.99</v>
      </c>
      <c r="AF496" s="1">
        <v>867028</v>
      </c>
      <c r="AG496" s="1">
        <v>867028</v>
      </c>
      <c r="AH496" s="2">
        <v>45965.24119212963</v>
      </c>
      <c r="AI496" s="2">
        <v>45965.241481481484</v>
      </c>
      <c r="AJ496" s="2">
        <v>45965.319016203706</v>
      </c>
      <c r="AK496" s="1">
        <v>111</v>
      </c>
    </row>
    <row r="497" spans="1:37">
      <c r="A497" s="1" t="e">
        <f t="array" aca="1" ref="A497" ca="1">_xludf.XLOOKUP(M497,'[2]Migrated Societies Data'!D:D,'[2]Migrated Societies Data'!B:B)</f>
        <v>#NAME?</v>
      </c>
      <c r="B497" s="1" t="e">
        <f t="array" aca="1" ref="B497" ca="1">_xludf.XLOOKUP(M497,'[2]Migrated Societies Data'!D:D,'[2]Migrated Societies Data'!E:E)</f>
        <v>#NAME?</v>
      </c>
      <c r="C497" s="1" t="str">
        <f>TEXT(L497,"DD-MM-YYYY")</f>
        <v>04-11-2025</v>
      </c>
      <c r="D497" s="1">
        <f>WEEKNUM(L497,11)</f>
        <v>45</v>
      </c>
      <c r="E497" s="1">
        <f>MONTH(L497)</f>
        <v>11</v>
      </c>
      <c r="F497" s="8" t="e">
        <f ca="1">MOD(_xludf.MINIFS([1]expressOrderReport!$AS:$AS,[1]expressOrderReport!$Q:$Q,$M497,[1]expressOrderReport!$G:$G,$C497),1)</f>
        <v>#NAME?</v>
      </c>
      <c r="G497" s="8" t="e">
        <f ca="1">MOD(_xludf.MAXIFS([1]expressOrderReport!$AS:$AS,[1]expressOrderReport!$Q:$Q,$M497,[1]expressOrderReport!$G:$G,$C497),1)</f>
        <v>#NAME?</v>
      </c>
      <c r="H497" s="7" t="e">
        <f ca="1">(G497-F497)*1440</f>
        <v>#NAME?</v>
      </c>
      <c r="I497" s="6">
        <f>AK497/V497</f>
        <v>2.5333333333333332</v>
      </c>
      <c r="J497" s="5" t="str">
        <f>M497&amp;R497</f>
        <v>BBD-BLR-Nagondanahalli-T1S-route-7</v>
      </c>
      <c r="K497" s="5" t="str">
        <f>IF(AF497="","",C497&amp;AF497)</f>
        <v>04-11-2025854738</v>
      </c>
      <c r="L497" s="4">
        <v>45965</v>
      </c>
      <c r="M497" s="1" t="s">
        <v>4</v>
      </c>
      <c r="N497" s="1" t="s">
        <v>3</v>
      </c>
      <c r="O497" s="1">
        <v>273929925</v>
      </c>
      <c r="P497" s="1">
        <v>3</v>
      </c>
      <c r="Q497" s="1" t="s">
        <v>2</v>
      </c>
      <c r="R497" s="1" t="s">
        <v>1</v>
      </c>
      <c r="S497" s="1">
        <v>358325432</v>
      </c>
      <c r="T497" s="1">
        <v>32</v>
      </c>
      <c r="U497" s="1">
        <v>2</v>
      </c>
      <c r="V497" s="1">
        <v>30</v>
      </c>
      <c r="W497" s="1" t="s">
        <v>0</v>
      </c>
      <c r="X497" s="1">
        <v>152500</v>
      </c>
      <c r="Y497" s="1">
        <v>50</v>
      </c>
      <c r="Z497" s="1">
        <v>5.1369999999999996</v>
      </c>
      <c r="AA497" s="2">
        <v>45965.1875</v>
      </c>
      <c r="AB497" s="2">
        <v>45965.211967592593</v>
      </c>
      <c r="AC497" s="1">
        <v>35</v>
      </c>
      <c r="AD497" s="1">
        <v>9</v>
      </c>
      <c r="AE497" s="1">
        <v>41.06</v>
      </c>
      <c r="AF497" s="1">
        <v>854738</v>
      </c>
      <c r="AG497" s="1">
        <v>854738</v>
      </c>
      <c r="AH497" s="2">
        <v>45965.163564814815</v>
      </c>
      <c r="AI497" s="2">
        <v>45965.1637962963</v>
      </c>
      <c r="AJ497" s="2">
        <v>45965.217210648145</v>
      </c>
      <c r="AK497" s="1">
        <v>76</v>
      </c>
    </row>
    <row r="498" spans="1:37">
      <c r="A498" s="1" t="e">
        <f t="array" aca="1" ref="A498" ca="1">_xludf.XLOOKUP(M498,'[2]Migrated Societies Data'!D:D,'[2]Migrated Societies Data'!B:B)</f>
        <v>#NAME?</v>
      </c>
      <c r="B498" s="1" t="e">
        <f t="array" aca="1" ref="B498" ca="1">_xludf.XLOOKUP(M498,'[2]Migrated Societies Data'!D:D,'[2]Migrated Societies Data'!E:E)</f>
        <v>#NAME?</v>
      </c>
      <c r="C498" s="1" t="str">
        <f>TEXT(L498,"DD-MM-YYYY")</f>
        <v>04-11-2025</v>
      </c>
      <c r="D498" s="1">
        <f>WEEKNUM(L498,11)</f>
        <v>45</v>
      </c>
      <c r="E498" s="1">
        <f>MONTH(L498)</f>
        <v>11</v>
      </c>
      <c r="F498" s="8" t="e">
        <f ca="1">MOD(_xludf.MINIFS([1]expressOrderReport!$AS:$AS,[1]expressOrderReport!$Q:$Q,$M498,[1]expressOrderReport!$G:$G,$C498),1)</f>
        <v>#NAME?</v>
      </c>
      <c r="G498" s="8" t="e">
        <f ca="1">MOD(_xludf.MAXIFS([1]expressOrderReport!$AS:$AS,[1]expressOrderReport!$Q:$Q,$M498,[1]expressOrderReport!$G:$G,$C498),1)</f>
        <v>#NAME?</v>
      </c>
      <c r="H498" s="7" t="e">
        <f ca="1">(G498-F498)*1440</f>
        <v>#NAME?</v>
      </c>
      <c r="I498" s="6">
        <f>AK498/V498</f>
        <v>2.5517241379310347</v>
      </c>
      <c r="J498" s="5" t="str">
        <f>M498&amp;R498</f>
        <v>BBD-BLR-Nagondanahalli-T1S-route-8</v>
      </c>
      <c r="K498" s="5" t="str">
        <f>IF(AF498="","",C498&amp;AF498)</f>
        <v>04-11-2025867028</v>
      </c>
      <c r="L498" s="4">
        <v>45965</v>
      </c>
      <c r="M498" s="1" t="s">
        <v>4</v>
      </c>
      <c r="N498" s="1" t="s">
        <v>3</v>
      </c>
      <c r="O498" s="1">
        <v>273929925</v>
      </c>
      <c r="P498" s="1">
        <v>3</v>
      </c>
      <c r="Q498" s="1" t="s">
        <v>2</v>
      </c>
      <c r="R498" s="1" t="s">
        <v>27</v>
      </c>
      <c r="S498" s="1">
        <v>358325433</v>
      </c>
      <c r="T498" s="1">
        <v>31</v>
      </c>
      <c r="U498" s="1">
        <v>2</v>
      </c>
      <c r="V498" s="1">
        <v>29</v>
      </c>
      <c r="W498" s="1" t="s">
        <v>0</v>
      </c>
      <c r="X498" s="1">
        <v>152500</v>
      </c>
      <c r="Y498" s="1">
        <v>50</v>
      </c>
      <c r="Z498" s="1">
        <v>3.254</v>
      </c>
      <c r="AA498" s="2">
        <v>45965.1875</v>
      </c>
      <c r="AB498" s="2">
        <v>45965.206099537034</v>
      </c>
      <c r="AC498" s="1">
        <v>26</v>
      </c>
      <c r="AD498" s="1">
        <v>9</v>
      </c>
      <c r="AE498" s="1">
        <v>41.54</v>
      </c>
      <c r="AF498" s="1">
        <v>867028</v>
      </c>
      <c r="AG498" s="1">
        <v>867028</v>
      </c>
      <c r="AH498" s="2">
        <v>45965.178171296298</v>
      </c>
      <c r="AI498" s="2">
        <v>45965.178541666668</v>
      </c>
      <c r="AJ498" s="2">
        <v>45965.230138888888</v>
      </c>
      <c r="AK498" s="1">
        <v>74</v>
      </c>
    </row>
    <row r="499" spans="1:37">
      <c r="A499" s="1" t="e">
        <f t="array" aca="1" ref="A499" ca="1">_xludf.XLOOKUP(M499,'[2]Migrated Societies Data'!D:D,'[2]Migrated Societies Data'!B:B)</f>
        <v>#NAME?</v>
      </c>
      <c r="B499" s="1" t="e">
        <f t="array" aca="1" ref="B499" ca="1">_xludf.XLOOKUP(M499,'[2]Migrated Societies Data'!D:D,'[2]Migrated Societies Data'!E:E)</f>
        <v>#NAME?</v>
      </c>
      <c r="C499" s="1" t="str">
        <f>TEXT(L499,"DD-MM-YYYY")</f>
        <v>04-11-2025</v>
      </c>
      <c r="D499" s="1">
        <f>WEEKNUM(L499,11)</f>
        <v>45</v>
      </c>
      <c r="E499" s="1">
        <f>MONTH(L499)</f>
        <v>11</v>
      </c>
      <c r="F499" s="8" t="e">
        <f ca="1">MOD(_xludf.MINIFS([1]expressOrderReport!$AS:$AS,[1]expressOrderReport!$Q:$Q,$M499,[1]expressOrderReport!$G:$G,$C499),1)</f>
        <v>#NAME?</v>
      </c>
      <c r="G499" s="8" t="e">
        <f ca="1">MOD(_xludf.MAXIFS([1]expressOrderReport!$AS:$AS,[1]expressOrderReport!$Q:$Q,$M499,[1]expressOrderReport!$G:$G,$C499),1)</f>
        <v>#NAME?</v>
      </c>
      <c r="H499" s="7" t="e">
        <f ca="1">(G499-F499)*1440</f>
        <v>#NAME?</v>
      </c>
      <c r="I499" s="6">
        <f>AK499/V499</f>
        <v>2.3030303030303032</v>
      </c>
      <c r="J499" s="5" t="str">
        <f>M499&amp;R499</f>
        <v>BBD-BLR-Nagondanahalli-T1S-route-9</v>
      </c>
      <c r="K499" s="5" t="str">
        <f>IF(AF499="","",C499&amp;AF499)</f>
        <v>04-11-2025866270</v>
      </c>
      <c r="L499" s="4">
        <v>45965</v>
      </c>
      <c r="M499" s="1" t="s">
        <v>4</v>
      </c>
      <c r="N499" s="1" t="s">
        <v>3</v>
      </c>
      <c r="O499" s="1">
        <v>273929925</v>
      </c>
      <c r="P499" s="1">
        <v>3</v>
      </c>
      <c r="Q499" s="1" t="s">
        <v>2</v>
      </c>
      <c r="R499" s="1" t="s">
        <v>28</v>
      </c>
      <c r="S499" s="1">
        <v>358325434</v>
      </c>
      <c r="T499" s="1">
        <v>34</v>
      </c>
      <c r="U499" s="1">
        <v>1</v>
      </c>
      <c r="V499" s="1">
        <v>33</v>
      </c>
      <c r="W499" s="1" t="s">
        <v>0</v>
      </c>
      <c r="X499" s="1">
        <v>152500</v>
      </c>
      <c r="Y499" s="1">
        <v>50</v>
      </c>
      <c r="Z499" s="1">
        <v>3.2629999999999999</v>
      </c>
      <c r="AA499" s="2">
        <v>45965.1875</v>
      </c>
      <c r="AB499" s="2">
        <v>45965.208692129629</v>
      </c>
      <c r="AC499" s="1">
        <v>30</v>
      </c>
      <c r="AD499" s="1">
        <v>9</v>
      </c>
      <c r="AE499" s="1">
        <v>41.43</v>
      </c>
      <c r="AF499" s="1">
        <v>866270</v>
      </c>
      <c r="AG499" s="1">
        <v>866270</v>
      </c>
      <c r="AH499" s="2">
        <v>45965.184386574074</v>
      </c>
      <c r="AI499" s="2">
        <v>45965.184756944444</v>
      </c>
      <c r="AJ499" s="2">
        <v>45965.237615740742</v>
      </c>
      <c r="AK499" s="1">
        <v>76</v>
      </c>
    </row>
    <row r="500" spans="1:37">
      <c r="A500" s="1" t="e">
        <f t="array" aca="1" ref="A500" ca="1">_xludf.XLOOKUP(M500,'[2]Migrated Societies Data'!D:D,'[2]Migrated Societies Data'!B:B)</f>
        <v>#NAME?</v>
      </c>
      <c r="B500" s="1" t="e">
        <f t="array" aca="1" ref="B500" ca="1">_xludf.XLOOKUP(M500,'[2]Migrated Societies Data'!D:D,'[2]Migrated Societies Data'!E:E)</f>
        <v>#NAME?</v>
      </c>
      <c r="C500" s="1" t="str">
        <f>TEXT(L500,"DD-MM-YYYY")</f>
        <v>05-11-2025</v>
      </c>
      <c r="D500" s="1">
        <f>WEEKNUM(L500,11)</f>
        <v>45</v>
      </c>
      <c r="E500" s="1">
        <f>MONTH(L500)</f>
        <v>11</v>
      </c>
      <c r="F500" s="8" t="e">
        <f ca="1">MOD(_xludf.MINIFS([1]expressOrderReport!$AS:$AS,[1]expressOrderReport!$Q:$Q,$M500,[1]expressOrderReport!$G:$G,$C500),1)</f>
        <v>#NAME?</v>
      </c>
      <c r="G500" s="8" t="e">
        <f ca="1">MOD(_xludf.MAXIFS([1]expressOrderReport!$AS:$AS,[1]expressOrderReport!$Q:$Q,$M500,[1]expressOrderReport!$G:$G,$C500),1)</f>
        <v>#NAME?</v>
      </c>
      <c r="H500" s="7" t="e">
        <f ca="1">(G500-F500)*1440</f>
        <v>#NAME?</v>
      </c>
      <c r="I500" s="6">
        <f>AK500/V500</f>
        <v>2.1</v>
      </c>
      <c r="J500" s="5" t="str">
        <f>M500&amp;R500</f>
        <v>BBD-BLR-PeenyaPhase3-T1S-route-0</v>
      </c>
      <c r="K500" s="5" t="str">
        <f>IF(AF500="","",C500&amp;AF500)</f>
        <v>05-11-2025861857</v>
      </c>
      <c r="L500" s="4">
        <v>45966</v>
      </c>
      <c r="M500" s="1" t="s">
        <v>13</v>
      </c>
      <c r="N500" s="1" t="s">
        <v>3</v>
      </c>
      <c r="O500" s="1">
        <v>274347429</v>
      </c>
      <c r="P500" s="1">
        <v>3</v>
      </c>
      <c r="Q500" s="1" t="s">
        <v>2</v>
      </c>
      <c r="R500" s="1" t="s">
        <v>23</v>
      </c>
      <c r="S500" s="1">
        <v>358820009</v>
      </c>
      <c r="T500" s="1">
        <v>40</v>
      </c>
      <c r="U500" s="1">
        <v>0</v>
      </c>
      <c r="V500" s="1">
        <v>40</v>
      </c>
      <c r="W500" s="1" t="s">
        <v>0</v>
      </c>
      <c r="X500" s="1">
        <v>152500</v>
      </c>
      <c r="Y500" s="1">
        <v>50</v>
      </c>
      <c r="Z500" s="1">
        <v>5.1890000000000001</v>
      </c>
      <c r="AA500" s="9">
        <v>45966.1875</v>
      </c>
      <c r="AB500" s="9">
        <v>45966.217361111114</v>
      </c>
      <c r="AC500" s="1">
        <v>43</v>
      </c>
      <c r="AD500" s="1">
        <v>9</v>
      </c>
      <c r="AE500" s="1">
        <v>39.119999999999997</v>
      </c>
      <c r="AF500" s="1">
        <v>861857</v>
      </c>
      <c r="AG500" s="1">
        <v>861857</v>
      </c>
      <c r="AH500" s="9">
        <v>45966.174305555556</v>
      </c>
      <c r="AI500" s="9">
        <v>45966.175000000003</v>
      </c>
      <c r="AJ500" s="9">
        <v>45966.23333333333</v>
      </c>
      <c r="AK500" s="1">
        <v>84</v>
      </c>
    </row>
    <row r="501" spans="1:37">
      <c r="A501" s="1" t="e">
        <f t="array" aca="1" ref="A501" ca="1">_xludf.XLOOKUP(M501,'[2]Migrated Societies Data'!D:D,'[2]Migrated Societies Data'!B:B)</f>
        <v>#NAME?</v>
      </c>
      <c r="B501" s="1" t="e">
        <f t="array" aca="1" ref="B501" ca="1">_xludf.XLOOKUP(M501,'[2]Migrated Societies Data'!D:D,'[2]Migrated Societies Data'!E:E)</f>
        <v>#NAME?</v>
      </c>
      <c r="C501" s="1" t="str">
        <f>TEXT(L501,"DD-MM-YYYY")</f>
        <v>05-11-2025</v>
      </c>
      <c r="D501" s="1">
        <f>WEEKNUM(L501,11)</f>
        <v>45</v>
      </c>
      <c r="E501" s="1">
        <f>MONTH(L501)</f>
        <v>11</v>
      </c>
      <c r="F501" s="8" t="e">
        <f ca="1">MOD(_xludf.MINIFS([1]expressOrderReport!$AS:$AS,[1]expressOrderReport!$Q:$Q,$M501,[1]expressOrderReport!$G:$G,$C501),1)</f>
        <v>#NAME?</v>
      </c>
      <c r="G501" s="8" t="e">
        <f ca="1">MOD(_xludf.MAXIFS([1]expressOrderReport!$AS:$AS,[1]expressOrderReport!$Q:$Q,$M501,[1]expressOrderReport!$G:$G,$C501),1)</f>
        <v>#NAME?</v>
      </c>
      <c r="H501" s="7" t="e">
        <f ca="1">(G501-F501)*1440</f>
        <v>#NAME?</v>
      </c>
      <c r="I501" s="6">
        <f>AK501/V501</f>
        <v>1.4137931034482758</v>
      </c>
      <c r="J501" s="5" t="str">
        <f>M501&amp;R501</f>
        <v>BBD-BLR-Budhigere-T1S-route-0</v>
      </c>
      <c r="K501" s="5" t="str">
        <f>IF(AF501="","",C501&amp;AF501)</f>
        <v>05-11-2025861799</v>
      </c>
      <c r="L501" s="4">
        <v>45966</v>
      </c>
      <c r="M501" s="1" t="s">
        <v>7</v>
      </c>
      <c r="N501" s="1" t="s">
        <v>3</v>
      </c>
      <c r="O501" s="1">
        <v>274347431</v>
      </c>
      <c r="P501" s="1">
        <v>3</v>
      </c>
      <c r="Q501" s="1" t="s">
        <v>2</v>
      </c>
      <c r="R501" s="1" t="s">
        <v>23</v>
      </c>
      <c r="S501" s="1">
        <v>358820023</v>
      </c>
      <c r="T501" s="1">
        <v>29</v>
      </c>
      <c r="U501" s="1">
        <v>0</v>
      </c>
      <c r="V501" s="1">
        <v>29</v>
      </c>
      <c r="W501" s="1" t="s">
        <v>0</v>
      </c>
      <c r="X501" s="1">
        <v>152500</v>
      </c>
      <c r="Y501" s="1">
        <v>50</v>
      </c>
      <c r="Z501" s="1">
        <v>1.1619999999999999</v>
      </c>
      <c r="AA501" s="9">
        <v>45966.1875</v>
      </c>
      <c r="AB501" s="9">
        <v>45966.201388888891</v>
      </c>
      <c r="AC501" s="1">
        <v>20</v>
      </c>
      <c r="AD501" s="1">
        <v>9</v>
      </c>
      <c r="AE501" s="1">
        <v>41.58</v>
      </c>
      <c r="AF501" s="1">
        <v>861799</v>
      </c>
      <c r="AG501" s="1">
        <v>861799</v>
      </c>
      <c r="AH501" s="9">
        <v>45966.198611111111</v>
      </c>
      <c r="AI501" s="9">
        <v>45966.198611111111</v>
      </c>
      <c r="AJ501" s="9">
        <v>45966.227777777778</v>
      </c>
      <c r="AK501" s="1">
        <v>41</v>
      </c>
    </row>
    <row r="502" spans="1:37">
      <c r="A502" s="1" t="e">
        <f t="array" aca="1" ref="A502" ca="1">_xludf.XLOOKUP(M502,'[2]Migrated Societies Data'!D:D,'[2]Migrated Societies Data'!B:B)</f>
        <v>#NAME?</v>
      </c>
      <c r="B502" s="1" t="e">
        <f t="array" aca="1" ref="B502" ca="1">_xludf.XLOOKUP(M502,'[2]Migrated Societies Data'!D:D,'[2]Migrated Societies Data'!E:E)</f>
        <v>#NAME?</v>
      </c>
      <c r="C502" s="1" t="str">
        <f>TEXT(L502,"DD-MM-YYYY")</f>
        <v>05-11-2025</v>
      </c>
      <c r="D502" s="1">
        <f>WEEKNUM(L502,11)</f>
        <v>45</v>
      </c>
      <c r="E502" s="1">
        <f>MONTH(L502)</f>
        <v>11</v>
      </c>
      <c r="F502" s="8" t="e">
        <f ca="1">MOD(_xludf.MINIFS([1]expressOrderReport!$AS:$AS,[1]expressOrderReport!$Q:$Q,$M502,[1]expressOrderReport!$G:$G,$C502),1)</f>
        <v>#NAME?</v>
      </c>
      <c r="G502" s="8" t="e">
        <f ca="1">MOD(_xludf.MAXIFS([1]expressOrderReport!$AS:$AS,[1]expressOrderReport!$Q:$Q,$M502,[1]expressOrderReport!$G:$G,$C502),1)</f>
        <v>#NAME?</v>
      </c>
      <c r="H502" s="7" t="e">
        <f ca="1">(G502-F502)*1440</f>
        <v>#NAME?</v>
      </c>
      <c r="I502" s="6">
        <f>AK502/V502</f>
        <v>3.6111111111111112</v>
      </c>
      <c r="J502" s="5" t="str">
        <f>M502&amp;R502</f>
        <v>BBD-BLR-Nagondanahalli-T1S-route-0</v>
      </c>
      <c r="K502" s="5" t="str">
        <f>IF(AF502="","",C502&amp;AF502)</f>
        <v>05-11-2025861283</v>
      </c>
      <c r="L502" s="4">
        <v>45966</v>
      </c>
      <c r="M502" s="1" t="s">
        <v>4</v>
      </c>
      <c r="N502" s="1" t="s">
        <v>3</v>
      </c>
      <c r="O502" s="1">
        <v>274347434</v>
      </c>
      <c r="P502" s="1">
        <v>3</v>
      </c>
      <c r="Q502" s="1" t="s">
        <v>2</v>
      </c>
      <c r="R502" s="1" t="s">
        <v>23</v>
      </c>
      <c r="S502" s="1">
        <v>358820028</v>
      </c>
      <c r="T502" s="1">
        <v>37</v>
      </c>
      <c r="U502" s="1">
        <v>1</v>
      </c>
      <c r="V502" s="1">
        <v>36</v>
      </c>
      <c r="W502" s="1" t="s">
        <v>0</v>
      </c>
      <c r="X502" s="1">
        <v>152500</v>
      </c>
      <c r="Y502" s="1">
        <v>50</v>
      </c>
      <c r="Z502" s="1">
        <v>3.8660000000000001</v>
      </c>
      <c r="AA502" s="9">
        <v>45966.1875</v>
      </c>
      <c r="AB502" s="9">
        <v>45966.215277777781</v>
      </c>
      <c r="AC502" s="1">
        <v>40</v>
      </c>
      <c r="AD502" s="1">
        <v>9</v>
      </c>
      <c r="AE502" s="1">
        <v>40.950000000000003</v>
      </c>
      <c r="AF502" s="1">
        <v>861283</v>
      </c>
      <c r="AG502" s="1">
        <v>861283</v>
      </c>
      <c r="AH502" s="2">
        <v>45966.165277777778</v>
      </c>
      <c r="AI502" s="2">
        <v>45966.165972222225</v>
      </c>
      <c r="AJ502" s="9">
        <v>45966.256249999999</v>
      </c>
      <c r="AK502" s="1">
        <v>130</v>
      </c>
    </row>
    <row r="503" spans="1:37">
      <c r="A503" s="1" t="e">
        <f t="array" aca="1" ref="A503" ca="1">_xludf.XLOOKUP(M503,'[2]Migrated Societies Data'!D:D,'[2]Migrated Societies Data'!B:B)</f>
        <v>#NAME?</v>
      </c>
      <c r="B503" s="1" t="e">
        <f t="array" aca="1" ref="B503" ca="1">_xludf.XLOOKUP(M503,'[2]Migrated Societies Data'!D:D,'[2]Migrated Societies Data'!E:E)</f>
        <v>#NAME?</v>
      </c>
      <c r="C503" s="1" t="str">
        <f>TEXT(L503,"DD-MM-YYYY")</f>
        <v>05-11-2025</v>
      </c>
      <c r="D503" s="1">
        <f>WEEKNUM(L503,11)</f>
        <v>45</v>
      </c>
      <c r="E503" s="1">
        <f>MONTH(L503)</f>
        <v>11</v>
      </c>
      <c r="F503" s="8" t="e">
        <f ca="1">MOD(_xludf.MINIFS([1]expressOrderReport!$AS:$AS,[1]expressOrderReport!$Q:$Q,$M503,[1]expressOrderReport!$G:$G,$C503),1)</f>
        <v>#NAME?</v>
      </c>
      <c r="G503" s="8" t="e">
        <f ca="1">MOD(_xludf.MAXIFS([1]expressOrderReport!$AS:$AS,[1]expressOrderReport!$Q:$Q,$M503,[1]expressOrderReport!$G:$G,$C503),1)</f>
        <v>#NAME?</v>
      </c>
      <c r="H503" s="7" t="e">
        <f ca="1">(G503-F503)*1440</f>
        <v>#NAME?</v>
      </c>
      <c r="I503" s="6">
        <f>AK503/V503</f>
        <v>1.7647058823529411</v>
      </c>
      <c r="J503" s="5" t="str">
        <f>M503&amp;R503</f>
        <v>BBD-BLR-PeenyaPhase3-T1S-route-1</v>
      </c>
      <c r="K503" s="5" t="str">
        <f>IF(AF503="","",C503&amp;AF503)</f>
        <v>05-11-2025835425</v>
      </c>
      <c r="L503" s="4">
        <v>45966</v>
      </c>
      <c r="M503" s="1" t="s">
        <v>13</v>
      </c>
      <c r="N503" s="1" t="s">
        <v>3</v>
      </c>
      <c r="O503" s="1">
        <v>274347429</v>
      </c>
      <c r="P503" s="1">
        <v>3</v>
      </c>
      <c r="Q503" s="1" t="s">
        <v>2</v>
      </c>
      <c r="R503" s="1" t="s">
        <v>16</v>
      </c>
      <c r="S503" s="1">
        <v>358820010</v>
      </c>
      <c r="T503" s="1">
        <v>34</v>
      </c>
      <c r="U503" s="1">
        <v>0</v>
      </c>
      <c r="V503" s="1">
        <v>34</v>
      </c>
      <c r="W503" s="1" t="s">
        <v>0</v>
      </c>
      <c r="X503" s="1">
        <v>152500</v>
      </c>
      <c r="Y503" s="1">
        <v>50</v>
      </c>
      <c r="Z503" s="1">
        <v>4.1870000000000003</v>
      </c>
      <c r="AA503" s="9">
        <v>45966.1875</v>
      </c>
      <c r="AB503" s="9">
        <v>45966.210416666669</v>
      </c>
      <c r="AC503" s="1">
        <v>33</v>
      </c>
      <c r="AD503" s="1">
        <v>9</v>
      </c>
      <c r="AE503" s="1">
        <v>39.99</v>
      </c>
      <c r="AF503" s="1">
        <v>835425</v>
      </c>
      <c r="AG503" s="1">
        <v>835425</v>
      </c>
      <c r="AH503" s="9">
        <v>45966.17291666667</v>
      </c>
      <c r="AI503" s="9">
        <v>45966.17291666667</v>
      </c>
      <c r="AJ503" s="9">
        <v>45966.215277777781</v>
      </c>
      <c r="AK503" s="1">
        <v>60</v>
      </c>
    </row>
    <row r="504" spans="1:37">
      <c r="A504" s="1" t="e">
        <f t="array" aca="1" ref="A504" ca="1">_xludf.XLOOKUP(M504,'[2]Migrated Societies Data'!D:D,'[2]Migrated Societies Data'!B:B)</f>
        <v>#NAME?</v>
      </c>
      <c r="B504" s="1" t="e">
        <f t="array" aca="1" ref="B504" ca="1">_xludf.XLOOKUP(M504,'[2]Migrated Societies Data'!D:D,'[2]Migrated Societies Data'!E:E)</f>
        <v>#NAME?</v>
      </c>
      <c r="C504" s="1" t="str">
        <f>TEXT(L504,"DD-MM-YYYY")</f>
        <v>05-11-2025</v>
      </c>
      <c r="D504" s="1">
        <f>WEEKNUM(L504,11)</f>
        <v>45</v>
      </c>
      <c r="E504" s="1">
        <f>MONTH(L504)</f>
        <v>11</v>
      </c>
      <c r="F504" s="8" t="e">
        <f ca="1">MOD(_xludf.MINIFS([1]expressOrderReport!$AS:$AS,[1]expressOrderReport!$Q:$Q,$M504,[1]expressOrderReport!$G:$G,$C504),1)</f>
        <v>#NAME?</v>
      </c>
      <c r="G504" s="8" t="e">
        <f ca="1">MOD(_xludf.MAXIFS([1]expressOrderReport!$AS:$AS,[1]expressOrderReport!$Q:$Q,$M504,[1]expressOrderReport!$G:$G,$C504),1)</f>
        <v>#NAME?</v>
      </c>
      <c r="H504" s="7" t="e">
        <f ca="1">(G504-F504)*1440</f>
        <v>#NAME?</v>
      </c>
      <c r="I504" s="6">
        <f>AK504/V504</f>
        <v>2.0555555555555554</v>
      </c>
      <c r="J504" s="5" t="str">
        <f>M504&amp;R504</f>
        <v>BBD-BLR-Budhigere-T1S-route-1</v>
      </c>
      <c r="K504" s="5" t="str">
        <f>IF(AF504="","",C504&amp;AF504)</f>
        <v>05-11-2025861793</v>
      </c>
      <c r="L504" s="4">
        <v>45966</v>
      </c>
      <c r="M504" s="1" t="s">
        <v>7</v>
      </c>
      <c r="N504" s="1" t="s">
        <v>3</v>
      </c>
      <c r="O504" s="1">
        <v>274347431</v>
      </c>
      <c r="P504" s="1">
        <v>3</v>
      </c>
      <c r="Q504" s="1" t="s">
        <v>2</v>
      </c>
      <c r="R504" s="1" t="s">
        <v>16</v>
      </c>
      <c r="S504" s="1">
        <v>358820025</v>
      </c>
      <c r="T504" s="1">
        <v>18</v>
      </c>
      <c r="U504" s="1">
        <v>0</v>
      </c>
      <c r="V504" s="1">
        <v>18</v>
      </c>
      <c r="W504" s="1" t="s">
        <v>0</v>
      </c>
      <c r="X504" s="1">
        <v>152500</v>
      </c>
      <c r="Y504" s="1">
        <v>50</v>
      </c>
      <c r="Z504" s="1">
        <v>1.1619999999999999</v>
      </c>
      <c r="AA504" s="9">
        <v>45966.1875</v>
      </c>
      <c r="AB504" s="9">
        <v>45966.206250000003</v>
      </c>
      <c r="AC504" s="1">
        <v>27</v>
      </c>
      <c r="AD504" s="1">
        <v>9</v>
      </c>
      <c r="AE504" s="1">
        <v>41.67</v>
      </c>
      <c r="AF504" s="1">
        <v>861793</v>
      </c>
      <c r="AG504" s="1">
        <v>861793</v>
      </c>
      <c r="AH504" s="9">
        <v>45966.203472222223</v>
      </c>
      <c r="AI504" s="9">
        <v>45966.20416666667</v>
      </c>
      <c r="AJ504" s="9">
        <v>45966.229861111111</v>
      </c>
      <c r="AK504" s="1">
        <v>37</v>
      </c>
    </row>
    <row r="505" spans="1:37">
      <c r="A505" s="1" t="e">
        <f t="array" aca="1" ref="A505" ca="1">_xludf.XLOOKUP(M505,'[2]Migrated Societies Data'!D:D,'[2]Migrated Societies Data'!B:B)</f>
        <v>#NAME?</v>
      </c>
      <c r="B505" s="1" t="e">
        <f t="array" aca="1" ref="B505" ca="1">_xludf.XLOOKUP(M505,'[2]Migrated Societies Data'!D:D,'[2]Migrated Societies Data'!E:E)</f>
        <v>#NAME?</v>
      </c>
      <c r="C505" s="1" t="str">
        <f>TEXT(L505,"DD-MM-YYYY")</f>
        <v>05-11-2025</v>
      </c>
      <c r="D505" s="1">
        <f>WEEKNUM(L505,11)</f>
        <v>45</v>
      </c>
      <c r="E505" s="1">
        <f>MONTH(L505)</f>
        <v>11</v>
      </c>
      <c r="F505" s="8" t="e">
        <f ca="1">MOD(_xludf.MINIFS([1]expressOrderReport!$AS:$AS,[1]expressOrderReport!$Q:$Q,$M505,[1]expressOrderReport!$G:$G,$C505),1)</f>
        <v>#NAME?</v>
      </c>
      <c r="G505" s="8" t="e">
        <f ca="1">MOD(_xludf.MAXIFS([1]expressOrderReport!$AS:$AS,[1]expressOrderReport!$Q:$Q,$M505,[1]expressOrderReport!$G:$G,$C505),1)</f>
        <v>#NAME?</v>
      </c>
      <c r="H505" s="7" t="e">
        <f ca="1">(G505-F505)*1440</f>
        <v>#NAME?</v>
      </c>
      <c r="I505" s="6">
        <f>AK505/V505</f>
        <v>2.2058823529411766</v>
      </c>
      <c r="J505" s="5" t="str">
        <f>M505&amp;R505</f>
        <v>BBD-BLR-Nagondanahalli-T1S-route-1</v>
      </c>
      <c r="K505" s="5" t="str">
        <f>IF(AF505="","",C505&amp;AF505)</f>
        <v>05-11-2025865198</v>
      </c>
      <c r="L505" s="4">
        <v>45966</v>
      </c>
      <c r="M505" s="1" t="s">
        <v>4</v>
      </c>
      <c r="N505" s="1" t="s">
        <v>3</v>
      </c>
      <c r="O505" s="1">
        <v>274347434</v>
      </c>
      <c r="P505" s="1">
        <v>3</v>
      </c>
      <c r="Q505" s="1" t="s">
        <v>2</v>
      </c>
      <c r="R505" s="1" t="s">
        <v>16</v>
      </c>
      <c r="S505" s="1">
        <v>358820027</v>
      </c>
      <c r="T505" s="1">
        <v>35</v>
      </c>
      <c r="U505" s="1">
        <v>1</v>
      </c>
      <c r="V505" s="1">
        <v>34</v>
      </c>
      <c r="W505" s="1" t="s">
        <v>0</v>
      </c>
      <c r="X505" s="1">
        <v>152500</v>
      </c>
      <c r="Y505" s="1">
        <v>50</v>
      </c>
      <c r="Z505" s="1">
        <v>2.746</v>
      </c>
      <c r="AA505" s="9">
        <v>45966.1875</v>
      </c>
      <c r="AB505" s="9">
        <v>45966.207638888889</v>
      </c>
      <c r="AC505" s="1">
        <v>29</v>
      </c>
      <c r="AD505" s="1">
        <v>9</v>
      </c>
      <c r="AE505" s="1">
        <v>41.4</v>
      </c>
      <c r="AF505" s="1">
        <v>865198</v>
      </c>
      <c r="AG505" s="1">
        <v>865198</v>
      </c>
      <c r="AH505" s="2">
        <v>45966.19027777778</v>
      </c>
      <c r="AI505" s="2">
        <v>45966.190972222219</v>
      </c>
      <c r="AJ505" s="9">
        <v>45966.243750000001</v>
      </c>
      <c r="AK505" s="1">
        <v>75</v>
      </c>
    </row>
    <row r="506" spans="1:37">
      <c r="A506" s="1" t="e">
        <f t="array" aca="1" ref="A506" ca="1">_xludf.XLOOKUP(M506,'[2]Migrated Societies Data'!D:D,'[2]Migrated Societies Data'!B:B)</f>
        <v>#NAME?</v>
      </c>
      <c r="B506" s="1" t="e">
        <f t="array" aca="1" ref="B506" ca="1">_xludf.XLOOKUP(M506,'[2]Migrated Societies Data'!D:D,'[2]Migrated Societies Data'!E:E)</f>
        <v>#NAME?</v>
      </c>
      <c r="C506" s="1" t="str">
        <f>TEXT(L506,"DD-MM-YYYY")</f>
        <v>05-11-2025</v>
      </c>
      <c r="D506" s="1">
        <f>WEEKNUM(L506,11)</f>
        <v>45</v>
      </c>
      <c r="E506" s="1">
        <f>MONTH(L506)</f>
        <v>11</v>
      </c>
      <c r="F506" s="8" t="e">
        <f ca="1">MOD(_xludf.MINIFS([1]expressOrderReport!$AS:$AS,[1]expressOrderReport!$Q:$Q,$M506,[1]expressOrderReport!$G:$G,$C506),1)</f>
        <v>#NAME?</v>
      </c>
      <c r="G506" s="8" t="e">
        <f ca="1">MOD(_xludf.MAXIFS([1]expressOrderReport!$AS:$AS,[1]expressOrderReport!$Q:$Q,$M506,[1]expressOrderReport!$G:$G,$C506),1)</f>
        <v>#NAME?</v>
      </c>
      <c r="H506" s="7" t="e">
        <f ca="1">(G506-F506)*1440</f>
        <v>#NAME?</v>
      </c>
      <c r="I506" s="6">
        <f>AK506/V506</f>
        <v>2.0416666666666665</v>
      </c>
      <c r="J506" s="5" t="str">
        <f>M506&amp;R506</f>
        <v>BBD-BLR-Nagondanahalli-T1S-route-10</v>
      </c>
      <c r="K506" s="5" t="str">
        <f>IF(AF506="","",C506&amp;AF506)</f>
        <v>05-11-2025865184</v>
      </c>
      <c r="L506" s="4">
        <v>45966</v>
      </c>
      <c r="M506" s="1" t="s">
        <v>4</v>
      </c>
      <c r="N506" s="1" t="s">
        <v>3</v>
      </c>
      <c r="O506" s="1">
        <v>274347434</v>
      </c>
      <c r="P506" s="1">
        <v>3</v>
      </c>
      <c r="Q506" s="1" t="s">
        <v>2</v>
      </c>
      <c r="R506" s="1" t="s">
        <v>31</v>
      </c>
      <c r="S506" s="1">
        <v>358820030</v>
      </c>
      <c r="T506" s="1">
        <v>25</v>
      </c>
      <c r="U506" s="1">
        <v>1</v>
      </c>
      <c r="V506" s="1">
        <v>24</v>
      </c>
      <c r="W506" s="1" t="s">
        <v>0</v>
      </c>
      <c r="X506" s="1">
        <v>152500</v>
      </c>
      <c r="Y506" s="1">
        <v>50</v>
      </c>
      <c r="Z506" s="1">
        <v>1.9690000000000001</v>
      </c>
      <c r="AA506" s="9">
        <v>45966.1875</v>
      </c>
      <c r="AB506" s="9">
        <v>45966.200694444444</v>
      </c>
      <c r="AC506" s="1">
        <v>19</v>
      </c>
      <c r="AD506" s="1">
        <v>9</v>
      </c>
      <c r="AE506" s="1">
        <v>24.39</v>
      </c>
      <c r="AF506" s="1">
        <v>865184</v>
      </c>
      <c r="AG506" s="1">
        <v>865184</v>
      </c>
      <c r="AH506" s="2">
        <v>45966.186805555553</v>
      </c>
      <c r="AI506" s="9">
        <v>45966.188194444447</v>
      </c>
      <c r="AJ506" s="9">
        <v>45966.222916666666</v>
      </c>
      <c r="AK506" s="1">
        <v>49</v>
      </c>
    </row>
    <row r="507" spans="1:37">
      <c r="A507" s="1" t="e">
        <f t="array" aca="1" ref="A507" ca="1">_xludf.XLOOKUP(M507,'[2]Migrated Societies Data'!D:D,'[2]Migrated Societies Data'!B:B)</f>
        <v>#NAME?</v>
      </c>
      <c r="B507" s="1" t="e">
        <f t="array" aca="1" ref="B507" ca="1">_xludf.XLOOKUP(M507,'[2]Migrated Societies Data'!D:D,'[2]Migrated Societies Data'!E:E)</f>
        <v>#NAME?</v>
      </c>
      <c r="C507" s="1" t="str">
        <f>TEXT(L507,"DD-MM-YYYY")</f>
        <v>05-11-2025</v>
      </c>
      <c r="D507" s="1">
        <f>WEEKNUM(L507,11)</f>
        <v>45</v>
      </c>
      <c r="E507" s="1">
        <f>MONTH(L507)</f>
        <v>11</v>
      </c>
      <c r="F507" s="8" t="e">
        <f ca="1">MOD(_xludf.MINIFS([1]expressOrderReport!$AS:$AS,[1]expressOrderReport!$Q:$Q,$M507,[1]expressOrderReport!$G:$G,$C507),1)</f>
        <v>#NAME?</v>
      </c>
      <c r="G507" s="8" t="e">
        <f ca="1">MOD(_xludf.MAXIFS([1]expressOrderReport!$AS:$AS,[1]expressOrderReport!$Q:$Q,$M507,[1]expressOrderReport!$G:$G,$C507),1)</f>
        <v>#NAME?</v>
      </c>
      <c r="H507" s="7" t="e">
        <f ca="1">(G507-F507)*1440</f>
        <v>#NAME?</v>
      </c>
      <c r="I507" s="6">
        <f>AK507/V507</f>
        <v>2.1071428571428572</v>
      </c>
      <c r="J507" s="5" t="str">
        <f>M507&amp;R507</f>
        <v>BBD-BLR-PeenyaPhase3-T1S-route-2</v>
      </c>
      <c r="K507" s="5" t="str">
        <f>IF(AF507="","",C507&amp;AF507)</f>
        <v>05-11-2025835426</v>
      </c>
      <c r="L507" s="4">
        <v>45966</v>
      </c>
      <c r="M507" s="1" t="s">
        <v>13</v>
      </c>
      <c r="N507" s="1" t="s">
        <v>3</v>
      </c>
      <c r="O507" s="1">
        <v>274347429</v>
      </c>
      <c r="P507" s="1">
        <v>3</v>
      </c>
      <c r="Q507" s="1" t="s">
        <v>2</v>
      </c>
      <c r="R507" s="1" t="s">
        <v>11</v>
      </c>
      <c r="S507" s="1">
        <v>358820008</v>
      </c>
      <c r="T507" s="1">
        <v>28</v>
      </c>
      <c r="U507" s="1">
        <v>0</v>
      </c>
      <c r="V507" s="1">
        <v>28</v>
      </c>
      <c r="W507" s="1" t="s">
        <v>0</v>
      </c>
      <c r="X507" s="1">
        <v>152500</v>
      </c>
      <c r="Y507" s="1">
        <v>50</v>
      </c>
      <c r="Z507" s="1">
        <v>4.1970000000000001</v>
      </c>
      <c r="AA507" s="9">
        <v>45966.1875</v>
      </c>
      <c r="AB507" s="9">
        <v>45966.209722222222</v>
      </c>
      <c r="AC507" s="1">
        <v>32</v>
      </c>
      <c r="AD507" s="1">
        <v>9</v>
      </c>
      <c r="AE507" s="1">
        <v>30.38</v>
      </c>
      <c r="AF507" s="1">
        <v>835426</v>
      </c>
      <c r="AG507" s="1">
        <v>835426</v>
      </c>
      <c r="AH507" s="9">
        <v>45966.174305555556</v>
      </c>
      <c r="AI507" s="9">
        <v>45966.174305555556</v>
      </c>
      <c r="AJ507" s="9">
        <v>45966.21597222222</v>
      </c>
      <c r="AK507" s="1">
        <v>59</v>
      </c>
    </row>
    <row r="508" spans="1:37">
      <c r="A508" s="1" t="e">
        <f t="array" aca="1" ref="A508" ca="1">_xludf.XLOOKUP(M508,'[2]Migrated Societies Data'!D:D,'[2]Migrated Societies Data'!B:B)</f>
        <v>#NAME?</v>
      </c>
      <c r="B508" s="1" t="e">
        <f t="array" aca="1" ref="B508" ca="1">_xludf.XLOOKUP(M508,'[2]Migrated Societies Data'!D:D,'[2]Migrated Societies Data'!E:E)</f>
        <v>#NAME?</v>
      </c>
      <c r="C508" s="1" t="str">
        <f>TEXT(L508,"DD-MM-YYYY")</f>
        <v>05-11-2025</v>
      </c>
      <c r="D508" s="1">
        <f>WEEKNUM(L508,11)</f>
        <v>45</v>
      </c>
      <c r="E508" s="1">
        <f>MONTH(L508)</f>
        <v>11</v>
      </c>
      <c r="F508" s="8" t="e">
        <f ca="1">MOD(_xludf.MINIFS([1]expressOrderReport!$AS:$AS,[1]expressOrderReport!$Q:$Q,$M508,[1]expressOrderReport!$G:$G,$C508),1)</f>
        <v>#NAME?</v>
      </c>
      <c r="G508" s="8" t="e">
        <f ca="1">MOD(_xludf.MAXIFS([1]expressOrderReport!$AS:$AS,[1]expressOrderReport!$Q:$Q,$M508,[1]expressOrderReport!$G:$G,$C508),1)</f>
        <v>#NAME?</v>
      </c>
      <c r="H508" s="7" t="e">
        <f ca="1">(G508-F508)*1440</f>
        <v>#NAME?</v>
      </c>
      <c r="I508" s="6">
        <f>AK508/V508</f>
        <v>1.4347826086956521</v>
      </c>
      <c r="J508" s="5" t="str">
        <f>M508&amp;R508</f>
        <v>BBD-BLR-Budhigere-T1S-route-2</v>
      </c>
      <c r="K508" s="5" t="str">
        <f>IF(AF508="","",C508&amp;AF508)</f>
        <v>05-11-2025861883</v>
      </c>
      <c r="L508" s="4">
        <v>45966</v>
      </c>
      <c r="M508" s="1" t="s">
        <v>7</v>
      </c>
      <c r="N508" s="1" t="s">
        <v>3</v>
      </c>
      <c r="O508" s="1">
        <v>274347431</v>
      </c>
      <c r="P508" s="1">
        <v>3</v>
      </c>
      <c r="Q508" s="1" t="s">
        <v>2</v>
      </c>
      <c r="R508" s="1" t="s">
        <v>11</v>
      </c>
      <c r="S508" s="1">
        <v>358820024</v>
      </c>
      <c r="T508" s="1">
        <v>23</v>
      </c>
      <c r="U508" s="1">
        <v>0</v>
      </c>
      <c r="V508" s="1">
        <v>23</v>
      </c>
      <c r="W508" s="1" t="s">
        <v>0</v>
      </c>
      <c r="X508" s="1">
        <v>152500</v>
      </c>
      <c r="Y508" s="1">
        <v>50</v>
      </c>
      <c r="Z508" s="1">
        <v>1.1619999999999999</v>
      </c>
      <c r="AA508" s="9">
        <v>45966.1875</v>
      </c>
      <c r="AB508" s="9">
        <v>45966.199305555558</v>
      </c>
      <c r="AC508" s="1">
        <v>17</v>
      </c>
      <c r="AD508" s="1">
        <v>9</v>
      </c>
      <c r="AE508" s="1">
        <v>41.72</v>
      </c>
      <c r="AF508" s="1">
        <v>861883</v>
      </c>
      <c r="AG508" s="1">
        <v>861883</v>
      </c>
      <c r="AH508" s="2">
        <v>45966.22152777778</v>
      </c>
      <c r="AI508" s="9">
        <v>45966.22152777778</v>
      </c>
      <c r="AJ508" s="9">
        <v>45966.245138888888</v>
      </c>
      <c r="AK508" s="1">
        <v>33</v>
      </c>
    </row>
    <row r="509" spans="1:37">
      <c r="A509" s="1" t="e">
        <f t="array" aca="1" ref="A509" ca="1">_xludf.XLOOKUP(M509,'[2]Migrated Societies Data'!D:D,'[2]Migrated Societies Data'!B:B)</f>
        <v>#NAME?</v>
      </c>
      <c r="B509" s="1" t="e">
        <f t="array" aca="1" ref="B509" ca="1">_xludf.XLOOKUP(M509,'[2]Migrated Societies Data'!D:D,'[2]Migrated Societies Data'!E:E)</f>
        <v>#NAME?</v>
      </c>
      <c r="C509" s="1" t="str">
        <f>TEXT(L509,"DD-MM-YYYY")</f>
        <v>05-11-2025</v>
      </c>
      <c r="D509" s="1">
        <f>WEEKNUM(L509,11)</f>
        <v>45</v>
      </c>
      <c r="E509" s="1">
        <f>MONTH(L509)</f>
        <v>11</v>
      </c>
      <c r="F509" s="8" t="e">
        <f ca="1">MOD(_xludf.MINIFS([1]expressOrderReport!$AS:$AS,[1]expressOrderReport!$Q:$Q,$M509,[1]expressOrderReport!$G:$G,$C509),1)</f>
        <v>#NAME?</v>
      </c>
      <c r="G509" s="8" t="e">
        <f ca="1">MOD(_xludf.MAXIFS([1]expressOrderReport!$AS:$AS,[1]expressOrderReport!$Q:$Q,$M509,[1]expressOrderReport!$G:$G,$C509),1)</f>
        <v>#NAME?</v>
      </c>
      <c r="H509" s="7" t="e">
        <f ca="1">(G509-F509)*1440</f>
        <v>#NAME?</v>
      </c>
      <c r="I509" s="6">
        <f>AK509/V509</f>
        <v>4.083333333333333</v>
      </c>
      <c r="J509" s="5" t="str">
        <f>M509&amp;R509</f>
        <v>BBD-BLR-Nagondanahalli-T1S-route-2</v>
      </c>
      <c r="K509" s="5" t="str">
        <f>IF(AF509="","",C509&amp;AF509)</f>
        <v>05-11-2025864231</v>
      </c>
      <c r="L509" s="4">
        <v>45966</v>
      </c>
      <c r="M509" s="1" t="s">
        <v>4</v>
      </c>
      <c r="N509" s="1" t="s">
        <v>3</v>
      </c>
      <c r="O509" s="1">
        <v>274347434</v>
      </c>
      <c r="P509" s="1">
        <v>3</v>
      </c>
      <c r="Q509" s="1" t="s">
        <v>2</v>
      </c>
      <c r="R509" s="1" t="s">
        <v>11</v>
      </c>
      <c r="S509" s="1">
        <v>358820031</v>
      </c>
      <c r="T509" s="1">
        <v>39</v>
      </c>
      <c r="U509" s="1">
        <v>3</v>
      </c>
      <c r="V509" s="1">
        <v>36</v>
      </c>
      <c r="W509" s="1" t="s">
        <v>0</v>
      </c>
      <c r="X509" s="1">
        <v>152500</v>
      </c>
      <c r="Y509" s="1">
        <v>50</v>
      </c>
      <c r="Z509" s="1">
        <v>1.7030000000000001</v>
      </c>
      <c r="AA509" s="9">
        <v>45966.1875</v>
      </c>
      <c r="AB509" s="9">
        <v>45966.202777777777</v>
      </c>
      <c r="AC509" s="1">
        <v>22</v>
      </c>
      <c r="AD509" s="1">
        <v>9</v>
      </c>
      <c r="AE509" s="1">
        <v>41.33</v>
      </c>
      <c r="AF509" s="1">
        <v>864231</v>
      </c>
      <c r="AG509" s="1">
        <v>864231</v>
      </c>
      <c r="AH509" s="9">
        <v>45966.186111111114</v>
      </c>
      <c r="AI509" s="9">
        <v>45966.186111111114</v>
      </c>
      <c r="AJ509" s="9">
        <v>45966.288888888892</v>
      </c>
      <c r="AK509" s="1">
        <v>147</v>
      </c>
    </row>
    <row r="510" spans="1:37">
      <c r="A510" s="1" t="e">
        <f t="array" aca="1" ref="A510" ca="1">_xludf.XLOOKUP(M510,'[2]Migrated Societies Data'!D:D,'[2]Migrated Societies Data'!B:B)</f>
        <v>#NAME?</v>
      </c>
      <c r="B510" s="1" t="e">
        <f t="array" aca="1" ref="B510" ca="1">_xludf.XLOOKUP(M510,'[2]Migrated Societies Data'!D:D,'[2]Migrated Societies Data'!E:E)</f>
        <v>#NAME?</v>
      </c>
      <c r="C510" s="1" t="str">
        <f>TEXT(L510,"DD-MM-YYYY")</f>
        <v>05-11-2025</v>
      </c>
      <c r="D510" s="1">
        <f>WEEKNUM(L510,11)</f>
        <v>45</v>
      </c>
      <c r="E510" s="1">
        <f>MONTH(L510)</f>
        <v>11</v>
      </c>
      <c r="F510" s="8" t="e">
        <f ca="1">MOD(_xludf.MINIFS([1]expressOrderReport!$AS:$AS,[1]expressOrderReport!$Q:$Q,$M510,[1]expressOrderReport!$G:$G,$C510),1)</f>
        <v>#NAME?</v>
      </c>
      <c r="G510" s="8" t="e">
        <f ca="1">MOD(_xludf.MAXIFS([1]expressOrderReport!$AS:$AS,[1]expressOrderReport!$Q:$Q,$M510,[1]expressOrderReport!$G:$G,$C510),1)</f>
        <v>#NAME?</v>
      </c>
      <c r="H510" s="7" t="e">
        <f ca="1">(G510-F510)*1440</f>
        <v>#NAME?</v>
      </c>
      <c r="I510" s="6">
        <f>AK510/V510</f>
        <v>3.6428571428571428</v>
      </c>
      <c r="J510" s="5" t="str">
        <f>M510&amp;R510</f>
        <v>BBD-BLR-Budhigere-T1S-route-3</v>
      </c>
      <c r="K510" s="5" t="str">
        <f>IF(AF510="","",C510&amp;AF510)</f>
        <v>05-11-2025865491</v>
      </c>
      <c r="L510" s="4">
        <v>45966</v>
      </c>
      <c r="M510" s="1" t="s">
        <v>7</v>
      </c>
      <c r="N510" s="1" t="s">
        <v>3</v>
      </c>
      <c r="O510" s="1">
        <v>274347431</v>
      </c>
      <c r="P510" s="1">
        <v>3</v>
      </c>
      <c r="Q510" s="1" t="s">
        <v>2</v>
      </c>
      <c r="R510" s="1" t="s">
        <v>9</v>
      </c>
      <c r="S510" s="1">
        <v>358820022</v>
      </c>
      <c r="T510" s="1">
        <v>14</v>
      </c>
      <c r="U510" s="1">
        <v>0</v>
      </c>
      <c r="V510" s="1">
        <v>14</v>
      </c>
      <c r="W510" s="1" t="s">
        <v>0</v>
      </c>
      <c r="X510" s="1">
        <v>152500</v>
      </c>
      <c r="Y510" s="1">
        <v>50</v>
      </c>
      <c r="Z510" s="1">
        <v>1.1619999999999999</v>
      </c>
      <c r="AA510" s="9">
        <v>45966.1875</v>
      </c>
      <c r="AB510" s="9">
        <v>45966.2</v>
      </c>
      <c r="AC510" s="1">
        <v>18</v>
      </c>
      <c r="AD510" s="1">
        <v>9</v>
      </c>
      <c r="AE510" s="1">
        <v>41.97</v>
      </c>
      <c r="AF510" s="1">
        <v>865491</v>
      </c>
      <c r="AG510" s="1">
        <v>865491</v>
      </c>
      <c r="AH510" s="2">
        <v>45966.213888888888</v>
      </c>
      <c r="AI510" s="9">
        <v>45966.214583333334</v>
      </c>
      <c r="AJ510" s="9">
        <v>45966.25</v>
      </c>
      <c r="AK510" s="1">
        <v>51</v>
      </c>
    </row>
    <row r="511" spans="1:37">
      <c r="A511" s="1" t="e">
        <f t="array" aca="1" ref="A511" ca="1">_xludf.XLOOKUP(M511,'[2]Migrated Societies Data'!D:D,'[2]Migrated Societies Data'!B:B)</f>
        <v>#NAME?</v>
      </c>
      <c r="B511" s="1" t="e">
        <f t="array" aca="1" ref="B511" ca="1">_xludf.XLOOKUP(M511,'[2]Migrated Societies Data'!D:D,'[2]Migrated Societies Data'!E:E)</f>
        <v>#NAME?</v>
      </c>
      <c r="C511" s="1" t="str">
        <f>TEXT(L511,"DD-MM-YYYY")</f>
        <v>05-11-2025</v>
      </c>
      <c r="D511" s="1">
        <f>WEEKNUM(L511,11)</f>
        <v>45</v>
      </c>
      <c r="E511" s="1">
        <f>MONTH(L511)</f>
        <v>11</v>
      </c>
      <c r="F511" s="8" t="e">
        <f ca="1">MOD(_xludf.MINIFS([1]expressOrderReport!$AS:$AS,[1]expressOrderReport!$Q:$Q,$M511,[1]expressOrderReport!$G:$G,$C511),1)</f>
        <v>#NAME?</v>
      </c>
      <c r="G511" s="8" t="e">
        <f ca="1">MOD(_xludf.MAXIFS([1]expressOrderReport!$AS:$AS,[1]expressOrderReport!$Q:$Q,$M511,[1]expressOrderReport!$G:$G,$C511),1)</f>
        <v>#NAME?</v>
      </c>
      <c r="H511" s="7" t="e">
        <f ca="1">(G511-F511)*1440</f>
        <v>#NAME?</v>
      </c>
      <c r="I511" s="6">
        <f>AK511/V511</f>
        <v>2.4516129032258065</v>
      </c>
      <c r="J511" s="5" t="str">
        <f>M511&amp;R511</f>
        <v>BBD-BLR-Nagondanahalli-T1S-route-3</v>
      </c>
      <c r="K511" s="5" t="str">
        <f>IF(AF511="","",C511&amp;AF511)</f>
        <v>05-11-2025864378</v>
      </c>
      <c r="L511" s="4">
        <v>45966</v>
      </c>
      <c r="M511" s="1" t="s">
        <v>4</v>
      </c>
      <c r="N511" s="1" t="s">
        <v>3</v>
      </c>
      <c r="O511" s="1">
        <v>274347434</v>
      </c>
      <c r="P511" s="1">
        <v>3</v>
      </c>
      <c r="Q511" s="1" t="s">
        <v>2</v>
      </c>
      <c r="R511" s="1" t="s">
        <v>9</v>
      </c>
      <c r="S511" s="1">
        <v>358820033</v>
      </c>
      <c r="T511" s="1">
        <v>31</v>
      </c>
      <c r="U511" s="1">
        <v>0</v>
      </c>
      <c r="V511" s="1">
        <v>31</v>
      </c>
      <c r="W511" s="1" t="s">
        <v>0</v>
      </c>
      <c r="X511" s="1">
        <v>152500</v>
      </c>
      <c r="Y511" s="1">
        <v>50</v>
      </c>
      <c r="Z511" s="1">
        <v>2.6040000000000001</v>
      </c>
      <c r="AA511" s="9">
        <v>45966.1875</v>
      </c>
      <c r="AB511" s="9">
        <v>45966.203472222223</v>
      </c>
      <c r="AC511" s="1">
        <v>23</v>
      </c>
      <c r="AD511" s="1">
        <v>9</v>
      </c>
      <c r="AE511" s="1">
        <v>41.25</v>
      </c>
      <c r="AF511" s="1">
        <v>864378</v>
      </c>
      <c r="AG511" s="1">
        <v>864378</v>
      </c>
      <c r="AH511" s="9">
        <v>45966.228472222225</v>
      </c>
      <c r="AI511" s="9">
        <v>45966.228472222225</v>
      </c>
      <c r="AJ511" s="9">
        <v>45966.281944444447</v>
      </c>
      <c r="AK511" s="1">
        <v>76</v>
      </c>
    </row>
    <row r="512" spans="1:37">
      <c r="A512" s="1" t="e">
        <f t="array" aca="1" ref="A512" ca="1">_xludf.XLOOKUP(M512,'[2]Migrated Societies Data'!D:D,'[2]Migrated Societies Data'!B:B)</f>
        <v>#NAME?</v>
      </c>
      <c r="B512" s="1" t="e">
        <f t="array" aca="1" ref="B512" ca="1">_xludf.XLOOKUP(M512,'[2]Migrated Societies Data'!D:D,'[2]Migrated Societies Data'!E:E)</f>
        <v>#NAME?</v>
      </c>
      <c r="C512" s="1" t="str">
        <f>TEXT(L512,"DD-MM-YYYY")</f>
        <v>05-11-2025</v>
      </c>
      <c r="D512" s="1">
        <f>WEEKNUM(L512,11)</f>
        <v>45</v>
      </c>
      <c r="E512" s="1">
        <f>MONTH(L512)</f>
        <v>11</v>
      </c>
      <c r="F512" s="8" t="e">
        <f ca="1">MOD(_xludf.MINIFS([1]expressOrderReport!$AS:$AS,[1]expressOrderReport!$Q:$Q,$M512,[1]expressOrderReport!$G:$G,$C512),1)</f>
        <v>#NAME?</v>
      </c>
      <c r="G512" s="8" t="e">
        <f ca="1">MOD(_xludf.MAXIFS([1]expressOrderReport!$AS:$AS,[1]expressOrderReport!$Q:$Q,$M512,[1]expressOrderReport!$G:$G,$C512),1)</f>
        <v>#NAME?</v>
      </c>
      <c r="H512" s="7" t="e">
        <f ca="1">(G512-F512)*1440</f>
        <v>#NAME?</v>
      </c>
      <c r="I512" s="6">
        <f>AK512/V512</f>
        <v>2.6470588235294117</v>
      </c>
      <c r="J512" s="5" t="str">
        <f>M512&amp;R512</f>
        <v>BBD-BLR-Budhigere-T1S-route-4</v>
      </c>
      <c r="K512" s="5" t="str">
        <f>IF(AF512="","",C512&amp;AF512)</f>
        <v>05-11-2025861911</v>
      </c>
      <c r="L512" s="4">
        <v>45966</v>
      </c>
      <c r="M512" s="1" t="s">
        <v>7</v>
      </c>
      <c r="N512" s="1" t="s">
        <v>3</v>
      </c>
      <c r="O512" s="1">
        <v>274347431</v>
      </c>
      <c r="P512" s="1">
        <v>3</v>
      </c>
      <c r="Q512" s="1" t="s">
        <v>2</v>
      </c>
      <c r="R512" s="1" t="s">
        <v>8</v>
      </c>
      <c r="S512" s="1">
        <v>358820020</v>
      </c>
      <c r="T512" s="1">
        <v>17</v>
      </c>
      <c r="U512" s="1">
        <v>0</v>
      </c>
      <c r="V512" s="1">
        <v>17</v>
      </c>
      <c r="W512" s="1" t="s">
        <v>0</v>
      </c>
      <c r="X512" s="1">
        <v>152500</v>
      </c>
      <c r="Y512" s="1">
        <v>50</v>
      </c>
      <c r="Z512" s="1">
        <v>5.0019999999999998</v>
      </c>
      <c r="AA512" s="9">
        <v>45966.1875</v>
      </c>
      <c r="AB512" s="9">
        <v>45966.213888888888</v>
      </c>
      <c r="AC512" s="1">
        <v>38</v>
      </c>
      <c r="AD512" s="1">
        <v>9</v>
      </c>
      <c r="AE512" s="1">
        <v>41.5</v>
      </c>
      <c r="AF512" s="1">
        <v>861911</v>
      </c>
      <c r="AG512" s="1">
        <v>861911</v>
      </c>
      <c r="AH512" s="2">
        <v>45966.176388888889</v>
      </c>
      <c r="AI512" s="2">
        <v>45966.177083333336</v>
      </c>
      <c r="AJ512" s="9">
        <v>45966.208333333336</v>
      </c>
      <c r="AK512" s="1">
        <v>45</v>
      </c>
    </row>
    <row r="513" spans="1:37">
      <c r="A513" s="1" t="e">
        <f t="array" aca="1" ref="A513" ca="1">_xludf.XLOOKUP(M513,'[2]Migrated Societies Data'!D:D,'[2]Migrated Societies Data'!B:B)</f>
        <v>#NAME?</v>
      </c>
      <c r="B513" s="1" t="e">
        <f t="array" aca="1" ref="B513" ca="1">_xludf.XLOOKUP(M513,'[2]Migrated Societies Data'!D:D,'[2]Migrated Societies Data'!E:E)</f>
        <v>#NAME?</v>
      </c>
      <c r="C513" s="1" t="str">
        <f>TEXT(L513,"DD-MM-YYYY")</f>
        <v>05-11-2025</v>
      </c>
      <c r="D513" s="1">
        <f>WEEKNUM(L513,11)</f>
        <v>45</v>
      </c>
      <c r="E513" s="1">
        <f>MONTH(L513)</f>
        <v>11</v>
      </c>
      <c r="F513" s="8" t="e">
        <f ca="1">MOD(_xludf.MINIFS([1]expressOrderReport!$AS:$AS,[1]expressOrderReport!$Q:$Q,$M513,[1]expressOrderReport!$G:$G,$C513),1)</f>
        <v>#NAME?</v>
      </c>
      <c r="G513" s="8" t="e">
        <f ca="1">MOD(_xludf.MAXIFS([1]expressOrderReport!$AS:$AS,[1]expressOrderReport!$Q:$Q,$M513,[1]expressOrderReport!$G:$G,$C513),1)</f>
        <v>#NAME?</v>
      </c>
      <c r="H513" s="7" t="e">
        <f ca="1">(G513-F513)*1440</f>
        <v>#NAME?</v>
      </c>
      <c r="I513" s="6">
        <f>AK513/V513</f>
        <v>2.5517241379310347</v>
      </c>
      <c r="J513" s="5" t="str">
        <f>M513&amp;R513</f>
        <v>BBD-BLR-Nagondanahalli-T1S-route-4</v>
      </c>
      <c r="K513" s="5" t="str">
        <f>IF(AF513="","",C513&amp;AF513)</f>
        <v>05-11-2025866270</v>
      </c>
      <c r="L513" s="4">
        <v>45966</v>
      </c>
      <c r="M513" s="1" t="s">
        <v>4</v>
      </c>
      <c r="N513" s="1" t="s">
        <v>3</v>
      </c>
      <c r="O513" s="1">
        <v>274347434</v>
      </c>
      <c r="P513" s="1">
        <v>3</v>
      </c>
      <c r="Q513" s="1" t="s">
        <v>2</v>
      </c>
      <c r="R513" s="1" t="s">
        <v>8</v>
      </c>
      <c r="S513" s="1">
        <v>358820029</v>
      </c>
      <c r="T513" s="1">
        <v>30</v>
      </c>
      <c r="U513" s="1">
        <v>1</v>
      </c>
      <c r="V513" s="1">
        <v>29</v>
      </c>
      <c r="W513" s="1" t="s">
        <v>0</v>
      </c>
      <c r="X513" s="1">
        <v>152500</v>
      </c>
      <c r="Y513" s="1">
        <v>50</v>
      </c>
      <c r="Z513" s="1">
        <v>2.9910000000000001</v>
      </c>
      <c r="AA513" s="9">
        <v>45966.1875</v>
      </c>
      <c r="AB513" s="9">
        <v>45966.207638888889</v>
      </c>
      <c r="AC513" s="1">
        <v>29</v>
      </c>
      <c r="AD513" s="1">
        <v>9</v>
      </c>
      <c r="AE513" s="1">
        <v>41.4</v>
      </c>
      <c r="AF513" s="1">
        <v>866270</v>
      </c>
      <c r="AG513" s="1">
        <v>866270</v>
      </c>
      <c r="AH513" s="2">
        <v>45966.173611111109</v>
      </c>
      <c r="AI513" s="2">
        <v>45966.175000000003</v>
      </c>
      <c r="AJ513" s="2">
        <v>45966.226388888892</v>
      </c>
      <c r="AK513" s="1">
        <v>74</v>
      </c>
    </row>
    <row r="514" spans="1:37">
      <c r="A514" s="1" t="e">
        <f t="array" aca="1" ref="A514" ca="1">_xludf.XLOOKUP(M514,'[2]Migrated Societies Data'!D:D,'[2]Migrated Societies Data'!B:B)</f>
        <v>#NAME?</v>
      </c>
      <c r="B514" s="1" t="e">
        <f t="array" aca="1" ref="B514" ca="1">_xludf.XLOOKUP(M514,'[2]Migrated Societies Data'!D:D,'[2]Migrated Societies Data'!E:E)</f>
        <v>#NAME?</v>
      </c>
      <c r="C514" s="1" t="str">
        <f>TEXT(L514,"DD-MM-YYYY")</f>
        <v>05-11-2025</v>
      </c>
      <c r="D514" s="1">
        <f>WEEKNUM(L514,11)</f>
        <v>45</v>
      </c>
      <c r="E514" s="1">
        <f>MONTH(L514)</f>
        <v>11</v>
      </c>
      <c r="F514" s="8" t="e">
        <f ca="1">MOD(_xludf.MINIFS([1]expressOrderReport!$AS:$AS,[1]expressOrderReport!$Q:$Q,$M514,[1]expressOrderReport!$G:$G,$C514),1)</f>
        <v>#NAME?</v>
      </c>
      <c r="G514" s="8" t="e">
        <f ca="1">MOD(_xludf.MAXIFS([1]expressOrderReport!$AS:$AS,[1]expressOrderReport!$Q:$Q,$M514,[1]expressOrderReport!$G:$G,$C514),1)</f>
        <v>#NAME?</v>
      </c>
      <c r="H514" s="7" t="e">
        <f ca="1">(G514-F514)*1440</f>
        <v>#NAME?</v>
      </c>
      <c r="I514" s="6">
        <f>AK514/V514</f>
        <v>3.25</v>
      </c>
      <c r="J514" s="5" t="str">
        <f>M514&amp;R514</f>
        <v>BBD-BLR-Budhigere-T1S-route-5</v>
      </c>
      <c r="K514" s="5" t="str">
        <f>IF(AF514="","",C514&amp;AF514)</f>
        <v>05-11-2025861946</v>
      </c>
      <c r="L514" s="4">
        <v>45966</v>
      </c>
      <c r="M514" s="1" t="s">
        <v>7</v>
      </c>
      <c r="N514" s="1" t="s">
        <v>3</v>
      </c>
      <c r="O514" s="1">
        <v>274347431</v>
      </c>
      <c r="P514" s="1">
        <v>3</v>
      </c>
      <c r="Q514" s="1" t="s">
        <v>2</v>
      </c>
      <c r="R514" s="1" t="s">
        <v>6</v>
      </c>
      <c r="S514" s="1">
        <v>358820021</v>
      </c>
      <c r="T514" s="1">
        <v>12</v>
      </c>
      <c r="U514" s="1">
        <v>0</v>
      </c>
      <c r="V514" s="1">
        <v>12</v>
      </c>
      <c r="W514" s="1" t="s">
        <v>0</v>
      </c>
      <c r="X514" s="1">
        <v>152500</v>
      </c>
      <c r="Y514" s="1">
        <v>50</v>
      </c>
      <c r="Z514" s="1">
        <v>3.3069999999999999</v>
      </c>
      <c r="AA514" s="9">
        <v>45966.1875</v>
      </c>
      <c r="AB514" s="9">
        <v>45966.206250000003</v>
      </c>
      <c r="AC514" s="1">
        <v>27</v>
      </c>
      <c r="AD514" s="1">
        <v>9</v>
      </c>
      <c r="AE514" s="1">
        <v>41.8</v>
      </c>
      <c r="AF514" s="1">
        <v>861946</v>
      </c>
      <c r="AG514" s="1">
        <v>861946</v>
      </c>
      <c r="AH514" s="2">
        <v>45966.217361111114</v>
      </c>
      <c r="AI514" s="2">
        <v>45966.217361111114</v>
      </c>
      <c r="AJ514" s="9">
        <v>45966.244444444441</v>
      </c>
      <c r="AK514" s="1">
        <v>39</v>
      </c>
    </row>
    <row r="515" spans="1:37">
      <c r="A515" s="1" t="e">
        <f t="array" aca="1" ref="A515" ca="1">_xludf.XLOOKUP(M515,'[2]Migrated Societies Data'!D:D,'[2]Migrated Societies Data'!B:B)</f>
        <v>#NAME?</v>
      </c>
      <c r="B515" s="1" t="e">
        <f t="array" aca="1" ref="B515" ca="1">_xludf.XLOOKUP(M515,'[2]Migrated Societies Data'!D:D,'[2]Migrated Societies Data'!E:E)</f>
        <v>#NAME?</v>
      </c>
      <c r="C515" s="1" t="str">
        <f>TEXT(L515,"DD-MM-YYYY")</f>
        <v>05-11-2025</v>
      </c>
      <c r="D515" s="1">
        <f>WEEKNUM(L515,11)</f>
        <v>45</v>
      </c>
      <c r="E515" s="1">
        <f>MONTH(L515)</f>
        <v>11</v>
      </c>
      <c r="F515" s="8" t="e">
        <f ca="1">MOD(_xludf.MINIFS([1]expressOrderReport!$AS:$AS,[1]expressOrderReport!$Q:$Q,$M515,[1]expressOrderReport!$G:$G,$C515),1)</f>
        <v>#NAME?</v>
      </c>
      <c r="G515" s="8" t="e">
        <f ca="1">MOD(_xludf.MAXIFS([1]expressOrderReport!$AS:$AS,[1]expressOrderReport!$Q:$Q,$M515,[1]expressOrderReport!$G:$G,$C515),1)</f>
        <v>#NAME?</v>
      </c>
      <c r="H515" s="7" t="e">
        <f ca="1">(G515-F515)*1440</f>
        <v>#NAME?</v>
      </c>
      <c r="I515" s="6">
        <f>AK515/V515</f>
        <v>2.1351351351351351</v>
      </c>
      <c r="J515" s="5" t="str">
        <f>M515&amp;R515</f>
        <v>BBD-BLR-Nagondanahalli-T1S-route-5</v>
      </c>
      <c r="K515" s="5" t="str">
        <f>IF(AF515="","",C515&amp;AF515)</f>
        <v>05-11-2025854738</v>
      </c>
      <c r="L515" s="4">
        <v>45966</v>
      </c>
      <c r="M515" s="1" t="s">
        <v>4</v>
      </c>
      <c r="N515" s="1" t="s">
        <v>3</v>
      </c>
      <c r="O515" s="1">
        <v>274347434</v>
      </c>
      <c r="P515" s="1">
        <v>3</v>
      </c>
      <c r="Q515" s="1" t="s">
        <v>2</v>
      </c>
      <c r="R515" s="1" t="s">
        <v>6</v>
      </c>
      <c r="S515" s="1">
        <v>358820032</v>
      </c>
      <c r="T515" s="1">
        <v>37</v>
      </c>
      <c r="U515" s="1">
        <v>0</v>
      </c>
      <c r="V515" s="1">
        <v>37</v>
      </c>
      <c r="W515" s="1" t="s">
        <v>0</v>
      </c>
      <c r="X515" s="1">
        <v>152500</v>
      </c>
      <c r="Y515" s="1">
        <v>50</v>
      </c>
      <c r="Z515" s="1">
        <v>3.7570000000000001</v>
      </c>
      <c r="AA515" s="9">
        <v>45966.1875</v>
      </c>
      <c r="AB515" s="9">
        <v>45966.211805555555</v>
      </c>
      <c r="AC515" s="1">
        <v>35</v>
      </c>
      <c r="AD515" s="1">
        <v>9</v>
      </c>
      <c r="AE515" s="1">
        <v>41.03</v>
      </c>
      <c r="AF515" s="1">
        <v>854738</v>
      </c>
      <c r="AG515" s="1">
        <v>854738</v>
      </c>
      <c r="AH515" s="9">
        <v>45966.208333333336</v>
      </c>
      <c r="AI515" s="9">
        <v>45966.208333333336</v>
      </c>
      <c r="AJ515" s="9">
        <v>45966.263194444444</v>
      </c>
      <c r="AK515" s="1">
        <v>79</v>
      </c>
    </row>
    <row r="516" spans="1:37">
      <c r="A516" s="1" t="e">
        <f t="array" aca="1" ref="A516" ca="1">_xludf.XLOOKUP(M516,'[2]Migrated Societies Data'!D:D,'[2]Migrated Societies Data'!B:B)</f>
        <v>#NAME?</v>
      </c>
      <c r="B516" s="1" t="e">
        <f t="array" aca="1" ref="B516" ca="1">_xludf.XLOOKUP(M516,'[2]Migrated Societies Data'!D:D,'[2]Migrated Societies Data'!E:E)</f>
        <v>#NAME?</v>
      </c>
      <c r="C516" s="1" t="str">
        <f>TEXT(L516,"DD-MM-YYYY")</f>
        <v>05-11-2025</v>
      </c>
      <c r="D516" s="1">
        <f>WEEKNUM(L516,11)</f>
        <v>45</v>
      </c>
      <c r="E516" s="1">
        <f>MONTH(L516)</f>
        <v>11</v>
      </c>
      <c r="F516" s="8" t="e">
        <f ca="1">MOD(_xludf.MINIFS([1]expressOrderReport!$AS:$AS,[1]expressOrderReport!$Q:$Q,$M516,[1]expressOrderReport!$G:$G,$C516),1)</f>
        <v>#NAME?</v>
      </c>
      <c r="G516" s="8" t="e">
        <f ca="1">MOD(_xludf.MAXIFS([1]expressOrderReport!$AS:$AS,[1]expressOrderReport!$Q:$Q,$M516,[1]expressOrderReport!$G:$G,$C516),1)</f>
        <v>#NAME?</v>
      </c>
      <c r="H516" s="7" t="e">
        <f ca="1">(G516-F516)*1440</f>
        <v>#NAME?</v>
      </c>
      <c r="I516" s="6">
        <f>AK516/V516</f>
        <v>4.8</v>
      </c>
      <c r="J516" s="5" t="str">
        <f>M516&amp;R516</f>
        <v>BBD-BLR-Budhigere-T1S-route-6</v>
      </c>
      <c r="K516" s="5" t="str">
        <f>IF(AF516="","",C516&amp;AF516)</f>
        <v>05-11-2025861883</v>
      </c>
      <c r="L516" s="4">
        <v>45966</v>
      </c>
      <c r="M516" s="1" t="s">
        <v>7</v>
      </c>
      <c r="N516" s="1" t="s">
        <v>3</v>
      </c>
      <c r="O516" s="1">
        <v>274347431</v>
      </c>
      <c r="P516" s="1">
        <v>3</v>
      </c>
      <c r="Q516" s="1" t="s">
        <v>2</v>
      </c>
      <c r="R516" s="1" t="s">
        <v>5</v>
      </c>
      <c r="S516" s="1">
        <v>358820019</v>
      </c>
      <c r="T516" s="1">
        <v>5</v>
      </c>
      <c r="U516" s="1">
        <v>0</v>
      </c>
      <c r="V516" s="1">
        <v>5</v>
      </c>
      <c r="W516" s="1" t="s">
        <v>0</v>
      </c>
      <c r="X516" s="1">
        <v>152500</v>
      </c>
      <c r="Y516" s="1">
        <v>50</v>
      </c>
      <c r="Z516" s="1">
        <v>3.3069999999999999</v>
      </c>
      <c r="AA516" s="9">
        <v>45966.1875</v>
      </c>
      <c r="AB516" s="9">
        <v>45966.2</v>
      </c>
      <c r="AC516" s="1">
        <v>18</v>
      </c>
      <c r="AD516" s="1">
        <v>9</v>
      </c>
      <c r="AE516" s="1">
        <v>9.6999999999999993</v>
      </c>
      <c r="AF516" s="1">
        <v>861883</v>
      </c>
      <c r="AG516" s="1">
        <v>861883</v>
      </c>
      <c r="AH516" s="2">
        <v>45966.197916666664</v>
      </c>
      <c r="AI516" s="2">
        <v>45966.198611111111</v>
      </c>
      <c r="AJ516" s="9">
        <v>45966.21597222222</v>
      </c>
      <c r="AK516" s="1">
        <v>24</v>
      </c>
    </row>
    <row r="517" spans="1:37">
      <c r="A517" s="1" t="e">
        <f t="array" aca="1" ref="A517" ca="1">_xludf.XLOOKUP(M517,'[2]Migrated Societies Data'!D:D,'[2]Migrated Societies Data'!B:B)</f>
        <v>#NAME?</v>
      </c>
      <c r="B517" s="1" t="e">
        <f t="array" aca="1" ref="B517" ca="1">_xludf.XLOOKUP(M517,'[2]Migrated Societies Data'!D:D,'[2]Migrated Societies Data'!E:E)</f>
        <v>#NAME?</v>
      </c>
      <c r="C517" s="1" t="str">
        <f>TEXT(L517,"DD-MM-YYYY")</f>
        <v>05-11-2025</v>
      </c>
      <c r="D517" s="1">
        <f>WEEKNUM(L517,11)</f>
        <v>45</v>
      </c>
      <c r="E517" s="1">
        <f>MONTH(L517)</f>
        <v>11</v>
      </c>
      <c r="F517" s="8" t="e">
        <f ca="1">MOD(_xludf.MINIFS([1]expressOrderReport!$AS:$AS,[1]expressOrderReport!$Q:$Q,$M517,[1]expressOrderReport!$G:$G,$C517),1)</f>
        <v>#NAME?</v>
      </c>
      <c r="G517" s="8" t="e">
        <f ca="1">MOD(_xludf.MAXIFS([1]expressOrderReport!$AS:$AS,[1]expressOrderReport!$Q:$Q,$M517,[1]expressOrderReport!$G:$G,$C517),1)</f>
        <v>#NAME?</v>
      </c>
      <c r="H517" s="7" t="e">
        <f ca="1">(G517-F517)*1440</f>
        <v>#NAME?</v>
      </c>
      <c r="I517" s="6">
        <f>AK517/V517</f>
        <v>1.6363636363636365</v>
      </c>
      <c r="J517" s="5" t="str">
        <f>M517&amp;R517</f>
        <v>BBD-BLR-Nagondanahalli-T1S-route-6</v>
      </c>
      <c r="K517" s="5" t="str">
        <f>IF(AF517="","",C517&amp;AF517)</f>
        <v>05-11-2025854738</v>
      </c>
      <c r="L517" s="4">
        <v>45966</v>
      </c>
      <c r="M517" s="1" t="s">
        <v>4</v>
      </c>
      <c r="N517" s="1" t="s">
        <v>3</v>
      </c>
      <c r="O517" s="1">
        <v>274347434</v>
      </c>
      <c r="P517" s="1">
        <v>3</v>
      </c>
      <c r="Q517" s="1" t="s">
        <v>2</v>
      </c>
      <c r="R517" s="1" t="s">
        <v>5</v>
      </c>
      <c r="S517" s="1">
        <v>358820034</v>
      </c>
      <c r="T517" s="1">
        <v>35</v>
      </c>
      <c r="U517" s="1">
        <v>2</v>
      </c>
      <c r="V517" s="1">
        <v>33</v>
      </c>
      <c r="W517" s="1" t="s">
        <v>0</v>
      </c>
      <c r="X517" s="1">
        <v>152500</v>
      </c>
      <c r="Y517" s="1">
        <v>50</v>
      </c>
      <c r="Z517" s="1">
        <v>3.0270000000000001</v>
      </c>
      <c r="AA517" s="9">
        <v>45966.1875</v>
      </c>
      <c r="AB517" s="9">
        <v>45966.205555555556</v>
      </c>
      <c r="AC517" s="1">
        <v>26</v>
      </c>
      <c r="AD517" s="1">
        <v>9</v>
      </c>
      <c r="AE517" s="1">
        <v>41.9</v>
      </c>
      <c r="AF517" s="1">
        <v>854738</v>
      </c>
      <c r="AG517" s="1">
        <v>854738</v>
      </c>
      <c r="AH517" s="2">
        <v>45966.165277777778</v>
      </c>
      <c r="AI517" s="2">
        <v>45966.165972222225</v>
      </c>
      <c r="AJ517" s="2">
        <v>45966.203472222223</v>
      </c>
      <c r="AK517" s="1">
        <v>54</v>
      </c>
    </row>
    <row r="518" spans="1:37">
      <c r="A518" s="1" t="e">
        <f t="array" aca="1" ref="A518" ca="1">_xludf.XLOOKUP(M518,'[2]Migrated Societies Data'!D:D,'[2]Migrated Societies Data'!B:B)</f>
        <v>#NAME?</v>
      </c>
      <c r="B518" s="1" t="e">
        <f t="array" aca="1" ref="B518" ca="1">_xludf.XLOOKUP(M518,'[2]Migrated Societies Data'!D:D,'[2]Migrated Societies Data'!E:E)</f>
        <v>#NAME?</v>
      </c>
      <c r="C518" s="1" t="str">
        <f>TEXT(L518,"DD-MM-YYYY")</f>
        <v>05-11-2025</v>
      </c>
      <c r="D518" s="1">
        <f>WEEKNUM(L518,11)</f>
        <v>45</v>
      </c>
      <c r="E518" s="1">
        <f>MONTH(L518)</f>
        <v>11</v>
      </c>
      <c r="F518" s="8" t="e">
        <f ca="1">MOD(_xludf.MINIFS([1]expressOrderReport!$AS:$AS,[1]expressOrderReport!$Q:$Q,$M518,[1]expressOrderReport!$G:$G,$C518),1)</f>
        <v>#NAME?</v>
      </c>
      <c r="G518" s="8" t="e">
        <f ca="1">MOD(_xludf.MAXIFS([1]expressOrderReport!$AS:$AS,[1]expressOrderReport!$Q:$Q,$M518,[1]expressOrderReport!$G:$G,$C518),1)</f>
        <v>#NAME?</v>
      </c>
      <c r="H518" s="7" t="e">
        <f ca="1">(G518-F518)*1440</f>
        <v>#NAME?</v>
      </c>
      <c r="I518" s="6">
        <f>AK518/V518</f>
        <v>2.5</v>
      </c>
      <c r="J518" s="5" t="str">
        <f>M518&amp;R518</f>
        <v>BBD-BLR-Nagondanahalli-T1S-route-7</v>
      </c>
      <c r="K518" s="5" t="str">
        <f>IF(AF518="","",C518&amp;AF518)</f>
        <v>05-11-2025866270</v>
      </c>
      <c r="L518" s="4">
        <v>45966</v>
      </c>
      <c r="M518" s="1" t="s">
        <v>4</v>
      </c>
      <c r="N518" s="1" t="s">
        <v>3</v>
      </c>
      <c r="O518" s="1">
        <v>274347434</v>
      </c>
      <c r="P518" s="1">
        <v>3</v>
      </c>
      <c r="Q518" s="1" t="s">
        <v>2</v>
      </c>
      <c r="R518" s="1" t="s">
        <v>1</v>
      </c>
      <c r="S518" s="1">
        <v>358820035</v>
      </c>
      <c r="T518" s="1">
        <v>32</v>
      </c>
      <c r="U518" s="1">
        <v>0</v>
      </c>
      <c r="V518" s="1">
        <v>32</v>
      </c>
      <c r="W518" s="1" t="s">
        <v>0</v>
      </c>
      <c r="X518" s="1">
        <v>152500</v>
      </c>
      <c r="Y518" s="1">
        <v>50</v>
      </c>
      <c r="Z518" s="1">
        <v>5.1369999999999996</v>
      </c>
      <c r="AA518" s="9">
        <v>45966.1875</v>
      </c>
      <c r="AB518" s="9">
        <v>45966.211111111108</v>
      </c>
      <c r="AC518" s="1">
        <v>34</v>
      </c>
      <c r="AD518" s="1">
        <v>9</v>
      </c>
      <c r="AE518" s="1">
        <v>41.56</v>
      </c>
      <c r="AF518" s="1">
        <v>866270</v>
      </c>
      <c r="AG518" s="1">
        <v>866270</v>
      </c>
      <c r="AH518" s="2">
        <v>45966.231249999997</v>
      </c>
      <c r="AI518" s="2">
        <v>45966.231944444444</v>
      </c>
      <c r="AJ518" s="9">
        <v>45966.288194444445</v>
      </c>
      <c r="AK518" s="1">
        <v>80</v>
      </c>
    </row>
    <row r="519" spans="1:37">
      <c r="A519" s="1" t="e">
        <f t="array" aca="1" ref="A519" ca="1">_xludf.XLOOKUP(M519,'[2]Migrated Societies Data'!D:D,'[2]Migrated Societies Data'!B:B)</f>
        <v>#NAME?</v>
      </c>
      <c r="B519" s="1" t="e">
        <f t="array" aca="1" ref="B519" ca="1">_xludf.XLOOKUP(M519,'[2]Migrated Societies Data'!D:D,'[2]Migrated Societies Data'!E:E)</f>
        <v>#NAME?</v>
      </c>
      <c r="C519" s="1" t="str">
        <f>TEXT(L519,"DD-MM-YYYY")</f>
        <v>05-11-2025</v>
      </c>
      <c r="D519" s="1">
        <f>WEEKNUM(L519,11)</f>
        <v>45</v>
      </c>
      <c r="E519" s="1">
        <f>MONTH(L519)</f>
        <v>11</v>
      </c>
      <c r="F519" s="8" t="e">
        <f ca="1">MOD(_xludf.MINIFS([1]expressOrderReport!$AS:$AS,[1]expressOrderReport!$Q:$Q,$M519,[1]expressOrderReport!$G:$G,$C519),1)</f>
        <v>#NAME?</v>
      </c>
      <c r="G519" s="8" t="e">
        <f ca="1">MOD(_xludf.MAXIFS([1]expressOrderReport!$AS:$AS,[1]expressOrderReport!$Q:$Q,$M519,[1]expressOrderReport!$G:$G,$C519),1)</f>
        <v>#NAME?</v>
      </c>
      <c r="H519" s="7" t="e">
        <f ca="1">(G519-F519)*1440</f>
        <v>#NAME?</v>
      </c>
      <c r="I519" s="6">
        <f>AK519/V519</f>
        <v>2.3125</v>
      </c>
      <c r="J519" s="5" t="str">
        <f>M519&amp;R519</f>
        <v>BBD-BLR-Nagondanahalli-T1S-route-8</v>
      </c>
      <c r="K519" s="5" t="str">
        <f>IF(AF519="","",C519&amp;AF519)</f>
        <v>05-11-2025867028</v>
      </c>
      <c r="L519" s="4">
        <v>45966</v>
      </c>
      <c r="M519" s="1" t="s">
        <v>4</v>
      </c>
      <c r="N519" s="1" t="s">
        <v>3</v>
      </c>
      <c r="O519" s="1">
        <v>274347434</v>
      </c>
      <c r="P519" s="1">
        <v>3</v>
      </c>
      <c r="Q519" s="1" t="s">
        <v>2</v>
      </c>
      <c r="R519" s="1" t="s">
        <v>27</v>
      </c>
      <c r="S519" s="1">
        <v>358820036</v>
      </c>
      <c r="T519" s="1">
        <v>36</v>
      </c>
      <c r="U519" s="1">
        <v>4</v>
      </c>
      <c r="V519" s="1">
        <v>32</v>
      </c>
      <c r="W519" s="1" t="s">
        <v>0</v>
      </c>
      <c r="X519" s="1">
        <v>152500</v>
      </c>
      <c r="Y519" s="1">
        <v>50</v>
      </c>
      <c r="Z519" s="1">
        <v>3.254</v>
      </c>
      <c r="AA519" s="9">
        <v>45966.1875</v>
      </c>
      <c r="AB519" s="9">
        <v>45966.206250000003</v>
      </c>
      <c r="AC519" s="1">
        <v>27</v>
      </c>
      <c r="AD519" s="1">
        <v>9</v>
      </c>
      <c r="AE519" s="1">
        <v>40.74</v>
      </c>
      <c r="AF519" s="1">
        <v>867028</v>
      </c>
      <c r="AG519" s="1">
        <v>867028</v>
      </c>
      <c r="AH519" s="2">
        <v>45966.180555555555</v>
      </c>
      <c r="AI519" s="2">
        <v>45966.181250000001</v>
      </c>
      <c r="AJ519" s="9">
        <v>45966.232638888891</v>
      </c>
      <c r="AK519" s="1">
        <v>74</v>
      </c>
    </row>
    <row r="520" spans="1:37">
      <c r="A520" s="1" t="e">
        <f t="array" aca="1" ref="A520" ca="1">_xludf.XLOOKUP(M520,'[2]Migrated Societies Data'!D:D,'[2]Migrated Societies Data'!B:B)</f>
        <v>#NAME?</v>
      </c>
      <c r="B520" s="1" t="e">
        <f t="array" aca="1" ref="B520" ca="1">_xludf.XLOOKUP(M520,'[2]Migrated Societies Data'!D:D,'[2]Migrated Societies Data'!E:E)</f>
        <v>#NAME?</v>
      </c>
      <c r="C520" s="1" t="str">
        <f>TEXT(L520,"DD-MM-YYYY")</f>
        <v>05-11-2025</v>
      </c>
      <c r="D520" s="1">
        <f>WEEKNUM(L520,11)</f>
        <v>45</v>
      </c>
      <c r="E520" s="1">
        <f>MONTH(L520)</f>
        <v>11</v>
      </c>
      <c r="F520" s="8" t="e">
        <f ca="1">MOD(_xludf.MINIFS([1]expressOrderReport!$AS:$AS,[1]expressOrderReport!$Q:$Q,$M520,[1]expressOrderReport!$G:$G,$C520),1)</f>
        <v>#NAME?</v>
      </c>
      <c r="G520" s="8" t="e">
        <f ca="1">MOD(_xludf.MAXIFS([1]expressOrderReport!$AS:$AS,[1]expressOrderReport!$Q:$Q,$M520,[1]expressOrderReport!$G:$G,$C520),1)</f>
        <v>#NAME?</v>
      </c>
      <c r="H520" s="7" t="e">
        <f ca="1">(G520-F520)*1440</f>
        <v>#NAME?</v>
      </c>
      <c r="I520" s="6">
        <f>AK520/V520</f>
        <v>3.9714285714285715</v>
      </c>
      <c r="J520" s="5" t="str">
        <f>M520&amp;R520</f>
        <v>BBD-BLR-Nagondanahalli-T1S-route-9</v>
      </c>
      <c r="K520" s="5" t="str">
        <f>IF(AF520="","",C520&amp;AF520)</f>
        <v>05-11-2025871563</v>
      </c>
      <c r="L520" s="4">
        <v>45966</v>
      </c>
      <c r="M520" s="1" t="s">
        <v>4</v>
      </c>
      <c r="N520" s="1" t="s">
        <v>3</v>
      </c>
      <c r="O520" s="1">
        <v>274347434</v>
      </c>
      <c r="P520" s="1">
        <v>3</v>
      </c>
      <c r="Q520" s="1" t="s">
        <v>2</v>
      </c>
      <c r="R520" s="1" t="s">
        <v>28</v>
      </c>
      <c r="S520" s="1">
        <v>358820037</v>
      </c>
      <c r="T520" s="1">
        <v>37</v>
      </c>
      <c r="U520" s="1">
        <v>2</v>
      </c>
      <c r="V520" s="1">
        <v>35</v>
      </c>
      <c r="W520" s="1" t="s">
        <v>0</v>
      </c>
      <c r="X520" s="1">
        <v>152500</v>
      </c>
      <c r="Y520" s="1">
        <v>50</v>
      </c>
      <c r="Z520" s="1">
        <v>3.5950000000000002</v>
      </c>
      <c r="AA520" s="9">
        <v>45966.1875</v>
      </c>
      <c r="AB520" s="9">
        <v>45966.211805555555</v>
      </c>
      <c r="AC520" s="1">
        <v>35</v>
      </c>
      <c r="AD520" s="1">
        <v>9</v>
      </c>
      <c r="AE520" s="1">
        <v>41.6</v>
      </c>
      <c r="AF520" s="1">
        <v>871563</v>
      </c>
      <c r="AG520" s="1">
        <v>871563</v>
      </c>
      <c r="AH520" s="2">
        <v>45966.175694444442</v>
      </c>
      <c r="AI520" s="2">
        <v>45966.175694444442</v>
      </c>
      <c r="AJ520" s="2">
        <v>45966.272222222222</v>
      </c>
      <c r="AK520" s="1">
        <v>139</v>
      </c>
    </row>
    <row r="521" spans="1:37">
      <c r="A521" s="1" t="e">
        <f t="array" aca="1" ref="A521" ca="1">_xludf.XLOOKUP(M521,'[2]Migrated Societies Data'!D:D,'[2]Migrated Societies Data'!B:B)</f>
        <v>#NAME?</v>
      </c>
      <c r="B521" s="1" t="e">
        <f t="array" aca="1" ref="B521" ca="1">_xludf.XLOOKUP(M521,'[2]Migrated Societies Data'!D:D,'[2]Migrated Societies Data'!E:E)</f>
        <v>#NAME?</v>
      </c>
      <c r="C521" s="1" t="str">
        <f>TEXT(L521,"DD-MM-YYYY")</f>
        <v>06-11-2025</v>
      </c>
      <c r="D521" s="1">
        <f>WEEKNUM(L521,11)</f>
        <v>45</v>
      </c>
      <c r="E521" s="1">
        <f>MONTH(L521)</f>
        <v>11</v>
      </c>
      <c r="F521" s="8" t="e">
        <f ca="1">MOD(_xludf.MINIFS([1]expressOrderReport!$AS:$AS,[1]expressOrderReport!$Q:$Q,$M521,[1]expressOrderReport!$G:$G,$C521),1)</f>
        <v>#NAME?</v>
      </c>
      <c r="G521" s="8" t="e">
        <f ca="1">MOD(_xludf.MAXIFS([1]expressOrderReport!$AS:$AS,[1]expressOrderReport!$Q:$Q,$M521,[1]expressOrderReport!$G:$G,$C521),1)</f>
        <v>#NAME?</v>
      </c>
      <c r="H521" s="7" t="e">
        <f ca="1">(G521-F521)*1440</f>
        <v>#NAME?</v>
      </c>
      <c r="I521" s="6">
        <f>AK521/V521</f>
        <v>2.5526315789473686</v>
      </c>
      <c r="J521" s="5" t="str">
        <f>M521&amp;R521</f>
        <v>BBD-BLR-PeenyaPhase3-T1S-route-0</v>
      </c>
      <c r="K521" s="5" t="str">
        <f>IF(AF521="","",C521&amp;AF521)</f>
        <v>06-11-2025861857</v>
      </c>
      <c r="L521" s="4">
        <v>45967</v>
      </c>
      <c r="M521" s="1" t="s">
        <v>13</v>
      </c>
      <c r="N521" s="1" t="s">
        <v>3</v>
      </c>
      <c r="O521" s="1">
        <v>274795291</v>
      </c>
      <c r="P521" s="1">
        <v>3</v>
      </c>
      <c r="Q521" s="1" t="s">
        <v>2</v>
      </c>
      <c r="R521" s="1" t="s">
        <v>23</v>
      </c>
      <c r="S521" s="1">
        <v>359349749</v>
      </c>
      <c r="T521" s="1">
        <v>38</v>
      </c>
      <c r="U521" s="1">
        <v>0</v>
      </c>
      <c r="V521" s="1">
        <v>38</v>
      </c>
      <c r="W521" s="1" t="s">
        <v>0</v>
      </c>
      <c r="X521" s="1">
        <v>152500</v>
      </c>
      <c r="Y521" s="1">
        <v>50</v>
      </c>
      <c r="Z521" s="1">
        <v>5.1890000000000001</v>
      </c>
      <c r="AA521" s="9">
        <v>45967.1875</v>
      </c>
      <c r="AB521" s="9">
        <v>45967.218055555553</v>
      </c>
      <c r="AC521" s="1">
        <v>44</v>
      </c>
      <c r="AD521" s="1">
        <v>9</v>
      </c>
      <c r="AE521" s="1">
        <v>40.21</v>
      </c>
      <c r="AF521" s="1">
        <v>861857</v>
      </c>
      <c r="AG521" s="1">
        <v>861857</v>
      </c>
      <c r="AH521" s="2">
        <v>45967.181944444441</v>
      </c>
      <c r="AI521" s="2">
        <v>45967.182638888888</v>
      </c>
      <c r="AJ521" s="9">
        <v>45967.25</v>
      </c>
      <c r="AK521" s="1">
        <v>97</v>
      </c>
    </row>
    <row r="522" spans="1:37">
      <c r="A522" s="1" t="e">
        <f t="array" aca="1" ref="A522" ca="1">_xludf.XLOOKUP(M522,'[2]Migrated Societies Data'!D:D,'[2]Migrated Societies Data'!B:B)</f>
        <v>#NAME?</v>
      </c>
      <c r="B522" s="1" t="e">
        <f t="array" aca="1" ref="B522" ca="1">_xludf.XLOOKUP(M522,'[2]Migrated Societies Data'!D:D,'[2]Migrated Societies Data'!E:E)</f>
        <v>#NAME?</v>
      </c>
      <c r="C522" s="1" t="str">
        <f>TEXT(L522,"DD-MM-YYYY")</f>
        <v>06-11-2025</v>
      </c>
      <c r="D522" s="1">
        <f>WEEKNUM(L522,11)</f>
        <v>45</v>
      </c>
      <c r="E522" s="1">
        <f>MONTH(L522)</f>
        <v>11</v>
      </c>
      <c r="F522" s="8" t="e">
        <f ca="1">MOD(_xludf.MINIFS([1]expressOrderReport!$AS:$AS,[1]expressOrderReport!$Q:$Q,$M522,[1]expressOrderReport!$G:$G,$C522),1)</f>
        <v>#NAME?</v>
      </c>
      <c r="G522" s="8" t="e">
        <f ca="1">MOD(_xludf.MAXIFS([1]expressOrderReport!$AS:$AS,[1]expressOrderReport!$Q:$Q,$M522,[1]expressOrderReport!$G:$G,$C522),1)</f>
        <v>#NAME?</v>
      </c>
      <c r="H522" s="7" t="e">
        <f ca="1">(G522-F522)*1440</f>
        <v>#NAME?</v>
      </c>
      <c r="I522" s="6">
        <f>AK522/V522</f>
        <v>3.0333333333333332</v>
      </c>
      <c r="J522" s="5" t="str">
        <f>M522&amp;R522</f>
        <v>BBD-BLR-Nagondanahalli-T1S-route-0</v>
      </c>
      <c r="K522" s="5" t="str">
        <f>IF(AF522="","",C522&amp;AF522)</f>
        <v>06-11-2025864380</v>
      </c>
      <c r="L522" s="4">
        <v>45967</v>
      </c>
      <c r="M522" s="1" t="s">
        <v>4</v>
      </c>
      <c r="N522" s="1" t="s">
        <v>3</v>
      </c>
      <c r="O522" s="1">
        <v>274795292</v>
      </c>
      <c r="P522" s="1">
        <v>3</v>
      </c>
      <c r="Q522" s="1" t="s">
        <v>2</v>
      </c>
      <c r="R522" s="1" t="s">
        <v>23</v>
      </c>
      <c r="S522" s="1">
        <v>359349755</v>
      </c>
      <c r="T522" s="1">
        <v>33</v>
      </c>
      <c r="U522" s="1">
        <v>3</v>
      </c>
      <c r="V522" s="1">
        <v>30</v>
      </c>
      <c r="W522" s="1" t="s">
        <v>0</v>
      </c>
      <c r="X522" s="1">
        <v>152500</v>
      </c>
      <c r="Y522" s="1">
        <v>50</v>
      </c>
      <c r="Z522" s="1">
        <v>3.4830000000000001</v>
      </c>
      <c r="AA522" s="9">
        <v>45967.1875</v>
      </c>
      <c r="AB522" s="9">
        <v>45967.212500000001</v>
      </c>
      <c r="AC522" s="1">
        <v>36</v>
      </c>
      <c r="AD522" s="1">
        <v>9</v>
      </c>
      <c r="AE522" s="1">
        <v>40.549999999999997</v>
      </c>
      <c r="AF522" s="1">
        <v>864380</v>
      </c>
      <c r="AG522" s="1">
        <v>864380</v>
      </c>
      <c r="AH522" s="2">
        <v>45967.190972222219</v>
      </c>
      <c r="AI522" s="9">
        <v>45967.190972222219</v>
      </c>
      <c r="AJ522" s="9">
        <v>45967.254861111112</v>
      </c>
      <c r="AK522" s="1">
        <v>91</v>
      </c>
    </row>
    <row r="523" spans="1:37">
      <c r="A523" s="1" t="e">
        <f t="array" aca="1" ref="A523" ca="1">_xludf.XLOOKUP(M523,'[2]Migrated Societies Data'!D:D,'[2]Migrated Societies Data'!B:B)</f>
        <v>#NAME?</v>
      </c>
      <c r="B523" s="1" t="e">
        <f t="array" aca="1" ref="B523" ca="1">_xludf.XLOOKUP(M523,'[2]Migrated Societies Data'!D:D,'[2]Migrated Societies Data'!E:E)</f>
        <v>#NAME?</v>
      </c>
      <c r="C523" s="1" t="str">
        <f>TEXT(L523,"DD-MM-YYYY")</f>
        <v>06-11-2025</v>
      </c>
      <c r="D523" s="1">
        <f>WEEKNUM(L523,11)</f>
        <v>45</v>
      </c>
      <c r="E523" s="1">
        <f>MONTH(L523)</f>
        <v>11</v>
      </c>
      <c r="F523" s="8" t="e">
        <f ca="1">MOD(_xludf.MINIFS([1]expressOrderReport!$AS:$AS,[1]expressOrderReport!$Q:$Q,$M523,[1]expressOrderReport!$G:$G,$C523),1)</f>
        <v>#NAME?</v>
      </c>
      <c r="G523" s="8" t="e">
        <f ca="1">MOD(_xludf.MAXIFS([1]expressOrderReport!$AS:$AS,[1]expressOrderReport!$Q:$Q,$M523,[1]expressOrderReport!$G:$G,$C523),1)</f>
        <v>#NAME?</v>
      </c>
      <c r="H523" s="7" t="e">
        <f ca="1">(G523-F523)*1440</f>
        <v>#NAME?</v>
      </c>
      <c r="I523" s="6">
        <f>AK523/V523</f>
        <v>1.3103448275862069</v>
      </c>
      <c r="J523" s="5" t="str">
        <f>M523&amp;R523</f>
        <v>BBD-BLR-Budhigere-T1S-route-0</v>
      </c>
      <c r="K523" s="5" t="str">
        <f>IF(AF523="","",C523&amp;AF523)</f>
        <v>06-11-2025861799</v>
      </c>
      <c r="L523" s="4">
        <v>45967</v>
      </c>
      <c r="M523" s="1" t="s">
        <v>7</v>
      </c>
      <c r="N523" s="1" t="s">
        <v>3</v>
      </c>
      <c r="O523" s="1">
        <v>274795314</v>
      </c>
      <c r="P523" s="1">
        <v>3</v>
      </c>
      <c r="Q523" s="1" t="s">
        <v>2</v>
      </c>
      <c r="R523" s="1" t="s">
        <v>23</v>
      </c>
      <c r="S523" s="1">
        <v>359349863</v>
      </c>
      <c r="T523" s="1">
        <v>29</v>
      </c>
      <c r="U523" s="1">
        <v>0</v>
      </c>
      <c r="V523" s="1">
        <v>29</v>
      </c>
      <c r="W523" s="1" t="s">
        <v>0</v>
      </c>
      <c r="X523" s="1">
        <v>152500</v>
      </c>
      <c r="Y523" s="1">
        <v>50</v>
      </c>
      <c r="Z523" s="1">
        <v>1.1619999999999999</v>
      </c>
      <c r="AA523" s="9">
        <v>45967.1875</v>
      </c>
      <c r="AB523" s="9">
        <v>45967.200694444444</v>
      </c>
      <c r="AC523" s="1">
        <v>19</v>
      </c>
      <c r="AD523" s="1">
        <v>9</v>
      </c>
      <c r="AE523" s="1">
        <v>41.83</v>
      </c>
      <c r="AF523" s="1">
        <v>861799</v>
      </c>
      <c r="AG523" s="1">
        <v>861799</v>
      </c>
      <c r="AH523" s="2">
        <v>45967.195833333331</v>
      </c>
      <c r="AI523" s="2">
        <v>45967.195833333331</v>
      </c>
      <c r="AJ523" s="9">
        <v>45967.222916666666</v>
      </c>
      <c r="AK523" s="1">
        <v>38</v>
      </c>
    </row>
    <row r="524" spans="1:37">
      <c r="A524" s="1" t="e">
        <f t="array" aca="1" ref="A524" ca="1">_xludf.XLOOKUP(M524,'[2]Migrated Societies Data'!D:D,'[2]Migrated Societies Data'!B:B)</f>
        <v>#NAME?</v>
      </c>
      <c r="B524" s="1" t="e">
        <f t="array" aca="1" ref="B524" ca="1">_xludf.XLOOKUP(M524,'[2]Migrated Societies Data'!D:D,'[2]Migrated Societies Data'!E:E)</f>
        <v>#NAME?</v>
      </c>
      <c r="C524" s="1" t="str">
        <f>TEXT(L524,"DD-MM-YYYY")</f>
        <v>06-11-2025</v>
      </c>
      <c r="D524" s="1">
        <f>WEEKNUM(L524,11)</f>
        <v>45</v>
      </c>
      <c r="E524" s="1">
        <f>MONTH(L524)</f>
        <v>11</v>
      </c>
      <c r="F524" s="8" t="e">
        <f ca="1">MOD(_xludf.MINIFS([1]expressOrderReport!$AS:$AS,[1]expressOrderReport!$Q:$Q,$M524,[1]expressOrderReport!$G:$G,$C524),1)</f>
        <v>#NAME?</v>
      </c>
      <c r="G524" s="8" t="e">
        <f ca="1">MOD(_xludf.MAXIFS([1]expressOrderReport!$AS:$AS,[1]expressOrderReport!$Q:$Q,$M524,[1]expressOrderReport!$G:$G,$C524),1)</f>
        <v>#NAME?</v>
      </c>
      <c r="H524" s="7" t="e">
        <f ca="1">(G524-F524)*1440</f>
        <v>#NAME?</v>
      </c>
      <c r="I524" s="6">
        <f>AK524/V524</f>
        <v>1.8947368421052631</v>
      </c>
      <c r="J524" s="5" t="str">
        <f>M524&amp;R524</f>
        <v>BBD-BLR-PeenyaPhase3-T1S-route-1</v>
      </c>
      <c r="K524" s="5" t="str">
        <f>IF(AF524="","",C524&amp;AF524)</f>
        <v>06-11-2025835425</v>
      </c>
      <c r="L524" s="4">
        <v>45967</v>
      </c>
      <c r="M524" s="1" t="s">
        <v>13</v>
      </c>
      <c r="N524" s="1" t="s">
        <v>3</v>
      </c>
      <c r="O524" s="1">
        <v>274795291</v>
      </c>
      <c r="P524" s="1">
        <v>3</v>
      </c>
      <c r="Q524" s="1" t="s">
        <v>2</v>
      </c>
      <c r="R524" s="1" t="s">
        <v>16</v>
      </c>
      <c r="S524" s="1">
        <v>359349748</v>
      </c>
      <c r="T524" s="1">
        <v>41</v>
      </c>
      <c r="U524" s="1">
        <v>3</v>
      </c>
      <c r="V524" s="1">
        <v>38</v>
      </c>
      <c r="W524" s="1" t="s">
        <v>0</v>
      </c>
      <c r="X524" s="1">
        <v>152500</v>
      </c>
      <c r="Y524" s="1">
        <v>50</v>
      </c>
      <c r="Z524" s="1">
        <v>4.1870000000000003</v>
      </c>
      <c r="AA524" s="9">
        <v>45967.1875</v>
      </c>
      <c r="AB524" s="9">
        <v>45967.213194444441</v>
      </c>
      <c r="AC524" s="1">
        <v>37</v>
      </c>
      <c r="AD524" s="1">
        <v>9</v>
      </c>
      <c r="AE524" s="1">
        <v>41.64</v>
      </c>
      <c r="AF524" s="1">
        <v>835425</v>
      </c>
      <c r="AG524" s="1">
        <v>835425</v>
      </c>
      <c r="AH524" s="9">
        <v>45967.171527777777</v>
      </c>
      <c r="AI524" s="9">
        <v>45967.171527777777</v>
      </c>
      <c r="AJ524" s="9">
        <v>45967.222222222219</v>
      </c>
      <c r="AK524" s="1">
        <v>72</v>
      </c>
    </row>
    <row r="525" spans="1:37">
      <c r="A525" s="1" t="e">
        <f t="array" aca="1" ref="A525" ca="1">_xludf.XLOOKUP(M525,'[2]Migrated Societies Data'!D:D,'[2]Migrated Societies Data'!B:B)</f>
        <v>#NAME?</v>
      </c>
      <c r="B525" s="1" t="e">
        <f t="array" aca="1" ref="B525" ca="1">_xludf.XLOOKUP(M525,'[2]Migrated Societies Data'!D:D,'[2]Migrated Societies Data'!E:E)</f>
        <v>#NAME?</v>
      </c>
      <c r="C525" s="1" t="str">
        <f>TEXT(L525,"DD-MM-YYYY")</f>
        <v>06-11-2025</v>
      </c>
      <c r="D525" s="1">
        <f>WEEKNUM(L525,11)</f>
        <v>45</v>
      </c>
      <c r="E525" s="1">
        <f>MONTH(L525)</f>
        <v>11</v>
      </c>
      <c r="F525" s="8" t="e">
        <f ca="1">MOD(_xludf.MINIFS([1]expressOrderReport!$AS:$AS,[1]expressOrderReport!$Q:$Q,$M525,[1]expressOrderReport!$G:$G,$C525),1)</f>
        <v>#NAME?</v>
      </c>
      <c r="G525" s="8" t="e">
        <f ca="1">MOD(_xludf.MAXIFS([1]expressOrderReport!$AS:$AS,[1]expressOrderReport!$Q:$Q,$M525,[1]expressOrderReport!$G:$G,$C525),1)</f>
        <v>#NAME?</v>
      </c>
      <c r="H525" s="7" t="e">
        <f ca="1">(G525-F525)*1440</f>
        <v>#NAME?</v>
      </c>
      <c r="I525" s="6">
        <f>AK525/V525</f>
        <v>2.2702702702702702</v>
      </c>
      <c r="J525" s="5" t="str">
        <f>M525&amp;R525</f>
        <v>BBD-BLR-Nagondanahalli-T1S-route-1</v>
      </c>
      <c r="K525" s="5" t="str">
        <f>IF(AF525="","",C525&amp;AF525)</f>
        <v>06-11-2025861283</v>
      </c>
      <c r="L525" s="4">
        <v>45967</v>
      </c>
      <c r="M525" s="1" t="s">
        <v>4</v>
      </c>
      <c r="N525" s="1" t="s">
        <v>3</v>
      </c>
      <c r="O525" s="1">
        <v>274795292</v>
      </c>
      <c r="P525" s="1">
        <v>3</v>
      </c>
      <c r="Q525" s="1" t="s">
        <v>2</v>
      </c>
      <c r="R525" s="1" t="s">
        <v>16</v>
      </c>
      <c r="S525" s="1">
        <v>359349758</v>
      </c>
      <c r="T525" s="1">
        <v>37</v>
      </c>
      <c r="U525" s="1">
        <v>0</v>
      </c>
      <c r="V525" s="1">
        <v>37</v>
      </c>
      <c r="W525" s="1" t="s">
        <v>0</v>
      </c>
      <c r="X525" s="1">
        <v>152500</v>
      </c>
      <c r="Y525" s="1">
        <v>50</v>
      </c>
      <c r="Z525" s="1">
        <v>2.2919999999999998</v>
      </c>
      <c r="AA525" s="9">
        <v>45967.1875</v>
      </c>
      <c r="AB525" s="9">
        <v>45967.206250000003</v>
      </c>
      <c r="AC525" s="1">
        <v>27</v>
      </c>
      <c r="AD525" s="1">
        <v>9</v>
      </c>
      <c r="AE525" s="1">
        <v>41.35</v>
      </c>
      <c r="AF525" s="1">
        <v>861283</v>
      </c>
      <c r="AG525" s="1">
        <v>861283</v>
      </c>
      <c r="AH525" s="9">
        <v>45967.20416666667</v>
      </c>
      <c r="AI525" s="9">
        <v>45967.20416666667</v>
      </c>
      <c r="AJ525" s="9">
        <v>45967.263194444444</v>
      </c>
      <c r="AK525" s="1">
        <v>84</v>
      </c>
    </row>
    <row r="526" spans="1:37">
      <c r="A526" s="1" t="e">
        <f t="array" aca="1" ref="A526" ca="1">_xludf.XLOOKUP(M526,'[2]Migrated Societies Data'!D:D,'[2]Migrated Societies Data'!B:B)</f>
        <v>#NAME?</v>
      </c>
      <c r="B526" s="1" t="e">
        <f t="array" aca="1" ref="B526" ca="1">_xludf.XLOOKUP(M526,'[2]Migrated Societies Data'!D:D,'[2]Migrated Societies Data'!E:E)</f>
        <v>#NAME?</v>
      </c>
      <c r="C526" s="1" t="str">
        <f>TEXT(L526,"DD-MM-YYYY")</f>
        <v>06-11-2025</v>
      </c>
      <c r="D526" s="1">
        <f>WEEKNUM(L526,11)</f>
        <v>45</v>
      </c>
      <c r="E526" s="1">
        <f>MONTH(L526)</f>
        <v>11</v>
      </c>
      <c r="F526" s="8" t="e">
        <f ca="1">MOD(_xludf.MINIFS([1]expressOrderReport!$AS:$AS,[1]expressOrderReport!$Q:$Q,$M526,[1]expressOrderReport!$G:$G,$C526),1)</f>
        <v>#NAME?</v>
      </c>
      <c r="G526" s="8" t="e">
        <f ca="1">MOD(_xludf.MAXIFS([1]expressOrderReport!$AS:$AS,[1]expressOrderReport!$Q:$Q,$M526,[1]expressOrderReport!$G:$G,$C526),1)</f>
        <v>#NAME?</v>
      </c>
      <c r="H526" s="7" t="e">
        <f ca="1">(G526-F526)*1440</f>
        <v>#NAME?</v>
      </c>
      <c r="I526" s="6">
        <f>AK526/V526</f>
        <v>1.763157894736842</v>
      </c>
      <c r="J526" s="5" t="str">
        <f>M526&amp;R526</f>
        <v>BBD-BLR-Budhigere-T1S-route-1</v>
      </c>
      <c r="K526" s="5" t="str">
        <f>IF(AF526="","",C526&amp;AF526)</f>
        <v>06-11-2025861946</v>
      </c>
      <c r="L526" s="4">
        <v>45967</v>
      </c>
      <c r="M526" s="1" t="s">
        <v>7</v>
      </c>
      <c r="N526" s="1" t="s">
        <v>3</v>
      </c>
      <c r="O526" s="1">
        <v>274795314</v>
      </c>
      <c r="P526" s="1">
        <v>3</v>
      </c>
      <c r="Q526" s="1" t="s">
        <v>2</v>
      </c>
      <c r="R526" s="1" t="s">
        <v>16</v>
      </c>
      <c r="S526" s="1">
        <v>359349861</v>
      </c>
      <c r="T526" s="1">
        <v>39</v>
      </c>
      <c r="U526" s="1">
        <v>1</v>
      </c>
      <c r="V526" s="1">
        <v>38</v>
      </c>
      <c r="W526" s="1" t="s">
        <v>0</v>
      </c>
      <c r="X526" s="1">
        <v>152500</v>
      </c>
      <c r="Y526" s="1">
        <v>50</v>
      </c>
      <c r="Z526" s="1">
        <v>1.1619999999999999</v>
      </c>
      <c r="AA526" s="9">
        <v>45967.1875</v>
      </c>
      <c r="AB526" s="9">
        <v>45967.204861111109</v>
      </c>
      <c r="AC526" s="1">
        <v>25</v>
      </c>
      <c r="AD526" s="1">
        <v>9</v>
      </c>
      <c r="AE526" s="1">
        <v>41.93</v>
      </c>
      <c r="AF526" s="1">
        <v>861946</v>
      </c>
      <c r="AG526" s="1">
        <v>861946</v>
      </c>
      <c r="AH526" s="2">
        <v>45967.194444444445</v>
      </c>
      <c r="AI526" s="2">
        <v>45967.194444444445</v>
      </c>
      <c r="AJ526" s="2">
        <v>45967.241666666669</v>
      </c>
      <c r="AK526" s="1">
        <v>67</v>
      </c>
    </row>
    <row r="527" spans="1:37">
      <c r="A527" s="1" t="e">
        <f t="array" aca="1" ref="A527" ca="1">_xludf.XLOOKUP(M527,'[2]Migrated Societies Data'!D:D,'[2]Migrated Societies Data'!B:B)</f>
        <v>#NAME?</v>
      </c>
      <c r="B527" s="1" t="e">
        <f t="array" aca="1" ref="B527" ca="1">_xludf.XLOOKUP(M527,'[2]Migrated Societies Data'!D:D,'[2]Migrated Societies Data'!E:E)</f>
        <v>#NAME?</v>
      </c>
      <c r="C527" s="1" t="str">
        <f>TEXT(L527,"DD-MM-YYYY")</f>
        <v>06-11-2025</v>
      </c>
      <c r="D527" s="1">
        <f>WEEKNUM(L527,11)</f>
        <v>45</v>
      </c>
      <c r="E527" s="1">
        <f>MONTH(L527)</f>
        <v>11</v>
      </c>
      <c r="F527" s="8" t="e">
        <f ca="1">MOD(_xludf.MINIFS([1]expressOrderReport!$AS:$AS,[1]expressOrderReport!$Q:$Q,$M527,[1]expressOrderReport!$G:$G,$C527),1)</f>
        <v>#NAME?</v>
      </c>
      <c r="G527" s="8" t="e">
        <f ca="1">MOD(_xludf.MAXIFS([1]expressOrderReport!$AS:$AS,[1]expressOrderReport!$Q:$Q,$M527,[1]expressOrderReport!$G:$G,$C527),1)</f>
        <v>#NAME?</v>
      </c>
      <c r="H527" s="7" t="e">
        <f ca="1">(G527-F527)*1440</f>
        <v>#NAME?</v>
      </c>
      <c r="I527" s="6">
        <f>AK527/V527</f>
        <v>1.9545454545454546</v>
      </c>
      <c r="J527" s="5" t="str">
        <f>M527&amp;R527</f>
        <v>BBD-BLR-Nagondanahalli-T1S-route-10</v>
      </c>
      <c r="K527" s="5" t="str">
        <f>IF(AF527="","",C527&amp;AF527)</f>
        <v>06-11-2025866270</v>
      </c>
      <c r="L527" s="4">
        <v>45967</v>
      </c>
      <c r="M527" s="1" t="s">
        <v>4</v>
      </c>
      <c r="N527" s="1" t="s">
        <v>3</v>
      </c>
      <c r="O527" s="1">
        <v>274795292</v>
      </c>
      <c r="P527" s="1">
        <v>3</v>
      </c>
      <c r="Q527" s="1" t="s">
        <v>2</v>
      </c>
      <c r="R527" s="1" t="s">
        <v>31</v>
      </c>
      <c r="S527" s="1">
        <v>359349761</v>
      </c>
      <c r="T527" s="1">
        <v>22</v>
      </c>
      <c r="U527" s="1">
        <v>0</v>
      </c>
      <c r="V527" s="1">
        <v>22</v>
      </c>
      <c r="W527" s="1" t="s">
        <v>0</v>
      </c>
      <c r="X527" s="1">
        <v>152500</v>
      </c>
      <c r="Y527" s="1">
        <v>50</v>
      </c>
      <c r="Z527" s="1">
        <v>1.9690000000000001</v>
      </c>
      <c r="AA527" s="9">
        <v>45967.1875</v>
      </c>
      <c r="AB527" s="9">
        <v>45967.199305555558</v>
      </c>
      <c r="AC527" s="1">
        <v>17</v>
      </c>
      <c r="AD527" s="1">
        <v>9</v>
      </c>
      <c r="AE527" s="1">
        <v>19.25</v>
      </c>
      <c r="AF527" s="1">
        <v>866270</v>
      </c>
      <c r="AG527" s="1">
        <v>866270</v>
      </c>
      <c r="AH527" s="2">
        <v>45967.172222222223</v>
      </c>
      <c r="AI527" s="2">
        <v>45967.174305555556</v>
      </c>
      <c r="AJ527" s="2">
        <v>45967.204861111109</v>
      </c>
      <c r="AK527" s="1">
        <v>43</v>
      </c>
    </row>
    <row r="528" spans="1:37">
      <c r="A528" s="1" t="e">
        <f t="array" aca="1" ref="A528" ca="1">_xludf.XLOOKUP(M528,'[2]Migrated Societies Data'!D:D,'[2]Migrated Societies Data'!B:B)</f>
        <v>#NAME?</v>
      </c>
      <c r="B528" s="1" t="e">
        <f t="array" aca="1" ref="B528" ca="1">_xludf.XLOOKUP(M528,'[2]Migrated Societies Data'!D:D,'[2]Migrated Societies Data'!E:E)</f>
        <v>#NAME?</v>
      </c>
      <c r="C528" s="1" t="str">
        <f>TEXT(L528,"DD-MM-YYYY")</f>
        <v>06-11-2025</v>
      </c>
      <c r="D528" s="1">
        <f>WEEKNUM(L528,11)</f>
        <v>45</v>
      </c>
      <c r="E528" s="1">
        <f>MONTH(L528)</f>
        <v>11</v>
      </c>
      <c r="F528" s="8" t="e">
        <f ca="1">MOD(_xludf.MINIFS([1]expressOrderReport!$AS:$AS,[1]expressOrderReport!$Q:$Q,$M528,[1]expressOrderReport!$G:$G,$C528),1)</f>
        <v>#NAME?</v>
      </c>
      <c r="G528" s="8" t="e">
        <f ca="1">MOD(_xludf.MAXIFS([1]expressOrderReport!$AS:$AS,[1]expressOrderReport!$Q:$Q,$M528,[1]expressOrderReport!$G:$G,$C528),1)</f>
        <v>#NAME?</v>
      </c>
      <c r="H528" s="7" t="e">
        <f ca="1">(G528-F528)*1440</f>
        <v>#NAME?</v>
      </c>
      <c r="I528" s="6">
        <f>AK528/V528</f>
        <v>2.1428571428571428</v>
      </c>
      <c r="J528" s="5" t="str">
        <f>M528&amp;R528</f>
        <v>BBD-BLR-PeenyaPhase3-T1S-route-2</v>
      </c>
      <c r="K528" s="5" t="str">
        <f>IF(AF528="","",C528&amp;AF528)</f>
        <v>06-11-2025835426</v>
      </c>
      <c r="L528" s="4">
        <v>45967</v>
      </c>
      <c r="M528" s="1" t="s">
        <v>13</v>
      </c>
      <c r="N528" s="1" t="s">
        <v>3</v>
      </c>
      <c r="O528" s="1">
        <v>274795291</v>
      </c>
      <c r="P528" s="1">
        <v>3</v>
      </c>
      <c r="Q528" s="1" t="s">
        <v>2</v>
      </c>
      <c r="R528" s="1" t="s">
        <v>11</v>
      </c>
      <c r="S528" s="1">
        <v>359349750</v>
      </c>
      <c r="T528" s="1">
        <v>21</v>
      </c>
      <c r="U528" s="1">
        <v>0</v>
      </c>
      <c r="V528" s="1">
        <v>21</v>
      </c>
      <c r="W528" s="1" t="s">
        <v>0</v>
      </c>
      <c r="X528" s="1">
        <v>152500</v>
      </c>
      <c r="Y528" s="1">
        <v>50</v>
      </c>
      <c r="Z528" s="1">
        <v>4.1970000000000001</v>
      </c>
      <c r="AA528" s="9">
        <v>45967.1875</v>
      </c>
      <c r="AB528" s="9">
        <v>45967.206944444442</v>
      </c>
      <c r="AC528" s="1">
        <v>28</v>
      </c>
      <c r="AD528" s="1">
        <v>9</v>
      </c>
      <c r="AE528" s="1">
        <v>21.31</v>
      </c>
      <c r="AF528" s="1">
        <v>835426</v>
      </c>
      <c r="AG528" s="1">
        <v>835426</v>
      </c>
      <c r="AH528" s="2">
        <v>45967.182638888888</v>
      </c>
      <c r="AI528" s="2">
        <v>45967.182638888888</v>
      </c>
      <c r="AJ528" s="2">
        <v>45967.213888888888</v>
      </c>
      <c r="AK528" s="1">
        <v>45</v>
      </c>
    </row>
    <row r="529" spans="1:37">
      <c r="A529" s="1" t="e">
        <f t="array" aca="1" ref="A529" ca="1">_xludf.XLOOKUP(M529,'[2]Migrated Societies Data'!D:D,'[2]Migrated Societies Data'!B:B)</f>
        <v>#NAME?</v>
      </c>
      <c r="B529" s="1" t="e">
        <f t="array" aca="1" ref="B529" ca="1">_xludf.XLOOKUP(M529,'[2]Migrated Societies Data'!D:D,'[2]Migrated Societies Data'!E:E)</f>
        <v>#NAME?</v>
      </c>
      <c r="C529" s="1" t="str">
        <f>TEXT(L529,"DD-MM-YYYY")</f>
        <v>06-11-2025</v>
      </c>
      <c r="D529" s="1">
        <f>WEEKNUM(L529,11)</f>
        <v>45</v>
      </c>
      <c r="E529" s="1">
        <f>MONTH(L529)</f>
        <v>11</v>
      </c>
      <c r="F529" s="8" t="e">
        <f ca="1">MOD(_xludf.MINIFS([1]expressOrderReport!$AS:$AS,[1]expressOrderReport!$Q:$Q,$M529,[1]expressOrderReport!$G:$G,$C529),1)</f>
        <v>#NAME?</v>
      </c>
      <c r="G529" s="8" t="e">
        <f ca="1">MOD(_xludf.MAXIFS([1]expressOrderReport!$AS:$AS,[1]expressOrderReport!$Q:$Q,$M529,[1]expressOrderReport!$G:$G,$C529),1)</f>
        <v>#NAME?</v>
      </c>
      <c r="H529" s="7" t="e">
        <f ca="1">(G529-F529)*1440</f>
        <v>#NAME?</v>
      </c>
      <c r="I529" s="6">
        <f>AK529/V529</f>
        <v>2.6857142857142855</v>
      </c>
      <c r="J529" s="5" t="str">
        <f>M529&amp;R529</f>
        <v>BBD-BLR-Nagondanahalli-T1S-route-2</v>
      </c>
      <c r="K529" s="5" t="str">
        <f>IF(AF529="","",C529&amp;AF529)</f>
        <v>06-11-2025871563</v>
      </c>
      <c r="L529" s="4">
        <v>45967</v>
      </c>
      <c r="M529" s="1" t="s">
        <v>4</v>
      </c>
      <c r="N529" s="1" t="s">
        <v>3</v>
      </c>
      <c r="O529" s="1">
        <v>274795292</v>
      </c>
      <c r="P529" s="1">
        <v>3</v>
      </c>
      <c r="Q529" s="1" t="s">
        <v>2</v>
      </c>
      <c r="R529" s="1" t="s">
        <v>11</v>
      </c>
      <c r="S529" s="1">
        <v>359349756</v>
      </c>
      <c r="T529" s="1">
        <v>35</v>
      </c>
      <c r="U529" s="1">
        <v>0</v>
      </c>
      <c r="V529" s="1">
        <v>35</v>
      </c>
      <c r="W529" s="1" t="s">
        <v>0</v>
      </c>
      <c r="X529" s="1">
        <v>152500</v>
      </c>
      <c r="Y529" s="1">
        <v>50</v>
      </c>
      <c r="Z529" s="1">
        <v>1.702</v>
      </c>
      <c r="AA529" s="9">
        <v>45967.1875</v>
      </c>
      <c r="AB529" s="9">
        <v>45967.20208333333</v>
      </c>
      <c r="AC529" s="1">
        <v>21</v>
      </c>
      <c r="AD529" s="1">
        <v>9</v>
      </c>
      <c r="AE529" s="1">
        <v>40.5</v>
      </c>
      <c r="AF529" s="1">
        <v>871563</v>
      </c>
      <c r="AG529" s="1">
        <v>871563</v>
      </c>
      <c r="AH529" s="2">
        <v>45967.193749999999</v>
      </c>
      <c r="AI529" s="9">
        <v>45967.194444444445</v>
      </c>
      <c r="AJ529" s="9">
        <v>45967.259722222225</v>
      </c>
      <c r="AK529" s="1">
        <v>94</v>
      </c>
    </row>
    <row r="530" spans="1:37">
      <c r="A530" s="1" t="e">
        <f t="array" aca="1" ref="A530" ca="1">_xludf.XLOOKUP(M530,'[2]Migrated Societies Data'!D:D,'[2]Migrated Societies Data'!B:B)</f>
        <v>#NAME?</v>
      </c>
      <c r="B530" s="1" t="e">
        <f t="array" aca="1" ref="B530" ca="1">_xludf.XLOOKUP(M530,'[2]Migrated Societies Data'!D:D,'[2]Migrated Societies Data'!E:E)</f>
        <v>#NAME?</v>
      </c>
      <c r="C530" s="1" t="str">
        <f>TEXT(L530,"DD-MM-YYYY")</f>
        <v>06-11-2025</v>
      </c>
      <c r="D530" s="1">
        <f>WEEKNUM(L530,11)</f>
        <v>45</v>
      </c>
      <c r="E530" s="1">
        <f>MONTH(L530)</f>
        <v>11</v>
      </c>
      <c r="F530" s="8" t="e">
        <f ca="1">MOD(_xludf.MINIFS([1]expressOrderReport!$AS:$AS,[1]expressOrderReport!$Q:$Q,$M530,[1]expressOrderReport!$G:$G,$C530),1)</f>
        <v>#NAME?</v>
      </c>
      <c r="G530" s="8" t="e">
        <f ca="1">MOD(_xludf.MAXIFS([1]expressOrderReport!$AS:$AS,[1]expressOrderReport!$Q:$Q,$M530,[1]expressOrderReport!$G:$G,$C530),1)</f>
        <v>#NAME?</v>
      </c>
      <c r="H530" s="7" t="e">
        <f ca="1">(G530-F530)*1440</f>
        <v>#NAME?</v>
      </c>
      <c r="I530" s="6">
        <f>AK530/V530</f>
        <v>1.2857142857142858</v>
      </c>
      <c r="J530" s="5" t="str">
        <f>M530&amp;R530</f>
        <v>BBD-BLR-Budhigere-T1S-route-2</v>
      </c>
      <c r="K530" s="5" t="str">
        <f>IF(AF530="","",C530&amp;AF530)</f>
        <v>06-11-2025861793</v>
      </c>
      <c r="L530" s="4">
        <v>45967</v>
      </c>
      <c r="M530" s="1" t="s">
        <v>7</v>
      </c>
      <c r="N530" s="1" t="s">
        <v>3</v>
      </c>
      <c r="O530" s="1">
        <v>274795314</v>
      </c>
      <c r="P530" s="1">
        <v>3</v>
      </c>
      <c r="Q530" s="1" t="s">
        <v>2</v>
      </c>
      <c r="R530" s="1" t="s">
        <v>11</v>
      </c>
      <c r="S530" s="1">
        <v>359349862</v>
      </c>
      <c r="T530" s="1">
        <v>28</v>
      </c>
      <c r="U530" s="1">
        <v>0</v>
      </c>
      <c r="V530" s="1">
        <v>28</v>
      </c>
      <c r="W530" s="1" t="s">
        <v>0</v>
      </c>
      <c r="X530" s="1">
        <v>152500</v>
      </c>
      <c r="Y530" s="1">
        <v>50</v>
      </c>
      <c r="Z530" s="1">
        <v>1.1619999999999999</v>
      </c>
      <c r="AA530" s="9">
        <v>45967.1875</v>
      </c>
      <c r="AB530" s="9">
        <v>45967.199305555558</v>
      </c>
      <c r="AC530" s="1">
        <v>17</v>
      </c>
      <c r="AD530" s="1">
        <v>9</v>
      </c>
      <c r="AE530" s="1">
        <v>41.15</v>
      </c>
      <c r="AF530" s="1">
        <v>861793</v>
      </c>
      <c r="AG530" s="1">
        <v>861793</v>
      </c>
      <c r="AH530" s="2">
        <v>45967.196527777778</v>
      </c>
      <c r="AI530" s="2">
        <v>45967.197222222225</v>
      </c>
      <c r="AJ530" s="2">
        <v>45967.222222222219</v>
      </c>
      <c r="AK530" s="1">
        <v>36</v>
      </c>
    </row>
    <row r="531" spans="1:37">
      <c r="A531" s="1" t="e">
        <f t="array" aca="1" ref="A531" ca="1">_xludf.XLOOKUP(M531,'[2]Migrated Societies Data'!D:D,'[2]Migrated Societies Data'!B:B)</f>
        <v>#NAME?</v>
      </c>
      <c r="B531" s="1" t="e">
        <f t="array" aca="1" ref="B531" ca="1">_xludf.XLOOKUP(M531,'[2]Migrated Societies Data'!D:D,'[2]Migrated Societies Data'!E:E)</f>
        <v>#NAME?</v>
      </c>
      <c r="C531" s="1" t="str">
        <f>TEXT(L531,"DD-MM-YYYY")</f>
        <v>06-11-2025</v>
      </c>
      <c r="D531" s="1">
        <f>WEEKNUM(L531,11)</f>
        <v>45</v>
      </c>
      <c r="E531" s="1">
        <f>MONTH(L531)</f>
        <v>11</v>
      </c>
      <c r="F531" s="8" t="e">
        <f ca="1">MOD(_xludf.MINIFS([1]expressOrderReport!$AS:$AS,[1]expressOrderReport!$Q:$Q,$M531,[1]expressOrderReport!$G:$G,$C531),1)</f>
        <v>#NAME?</v>
      </c>
      <c r="G531" s="8" t="e">
        <f ca="1">MOD(_xludf.MAXIFS([1]expressOrderReport!$AS:$AS,[1]expressOrderReport!$Q:$Q,$M531,[1]expressOrderReport!$G:$G,$C531),1)</f>
        <v>#NAME?</v>
      </c>
      <c r="H531" s="7" t="e">
        <f ca="1">(G531-F531)*1440</f>
        <v>#NAME?</v>
      </c>
      <c r="I531" s="6">
        <f>AK531/V531</f>
        <v>1.9705882352941178</v>
      </c>
      <c r="J531" s="5" t="str">
        <f>M531&amp;R531</f>
        <v>BBD-BLR-Nagondanahalli-T1S-route-3</v>
      </c>
      <c r="K531" s="5" t="str">
        <f>IF(AF531="","",C531&amp;AF531)</f>
        <v>06-11-2025865184</v>
      </c>
      <c r="L531" s="4">
        <v>45967</v>
      </c>
      <c r="M531" s="1" t="s">
        <v>4</v>
      </c>
      <c r="N531" s="1" t="s">
        <v>3</v>
      </c>
      <c r="O531" s="1">
        <v>274795292</v>
      </c>
      <c r="P531" s="1">
        <v>3</v>
      </c>
      <c r="Q531" s="1" t="s">
        <v>2</v>
      </c>
      <c r="R531" s="1" t="s">
        <v>9</v>
      </c>
      <c r="S531" s="1">
        <v>359349752</v>
      </c>
      <c r="T531" s="1">
        <v>38</v>
      </c>
      <c r="U531" s="1">
        <v>4</v>
      </c>
      <c r="V531" s="1">
        <v>34</v>
      </c>
      <c r="W531" s="1" t="s">
        <v>0</v>
      </c>
      <c r="X531" s="1">
        <v>152500</v>
      </c>
      <c r="Y531" s="1">
        <v>50</v>
      </c>
      <c r="Z531" s="1">
        <v>2.6040000000000001</v>
      </c>
      <c r="AA531" s="9">
        <v>45967.1875</v>
      </c>
      <c r="AB531" s="9">
        <v>45967.205555555556</v>
      </c>
      <c r="AC531" s="1">
        <v>26</v>
      </c>
      <c r="AD531" s="1">
        <v>9</v>
      </c>
      <c r="AE531" s="1">
        <v>41.9</v>
      </c>
      <c r="AF531" s="1">
        <v>865184</v>
      </c>
      <c r="AG531" s="1">
        <v>865184</v>
      </c>
      <c r="AH531" s="2">
        <v>45967.17291666667</v>
      </c>
      <c r="AI531" s="2">
        <v>45967.173611111109</v>
      </c>
      <c r="AJ531" s="9">
        <v>45967.220833333333</v>
      </c>
      <c r="AK531" s="1">
        <v>67</v>
      </c>
    </row>
    <row r="532" spans="1:37">
      <c r="A532" s="1" t="e">
        <f t="array" aca="1" ref="A532" ca="1">_xludf.XLOOKUP(M532,'[2]Migrated Societies Data'!D:D,'[2]Migrated Societies Data'!B:B)</f>
        <v>#NAME?</v>
      </c>
      <c r="B532" s="1" t="e">
        <f t="array" aca="1" ref="B532" ca="1">_xludf.XLOOKUP(M532,'[2]Migrated Societies Data'!D:D,'[2]Migrated Societies Data'!E:E)</f>
        <v>#NAME?</v>
      </c>
      <c r="C532" s="1" t="str">
        <f>TEXT(L532,"DD-MM-YYYY")</f>
        <v>06-11-2025</v>
      </c>
      <c r="D532" s="1">
        <f>WEEKNUM(L532,11)</f>
        <v>45</v>
      </c>
      <c r="E532" s="1">
        <f>MONTH(L532)</f>
        <v>11</v>
      </c>
      <c r="F532" s="8" t="e">
        <f ca="1">MOD(_xludf.MINIFS([1]expressOrderReport!$AS:$AS,[1]expressOrderReport!$Q:$Q,$M532,[1]expressOrderReport!$G:$G,$C532),1)</f>
        <v>#NAME?</v>
      </c>
      <c r="G532" s="8" t="e">
        <f ca="1">MOD(_xludf.MAXIFS([1]expressOrderReport!$AS:$AS,[1]expressOrderReport!$Q:$Q,$M532,[1]expressOrderReport!$G:$G,$C532),1)</f>
        <v>#NAME?</v>
      </c>
      <c r="H532" s="7" t="e">
        <f ca="1">(G532-F532)*1440</f>
        <v>#NAME?</v>
      </c>
      <c r="I532" s="6">
        <f>AK532/V532</f>
        <v>1.4333333333333333</v>
      </c>
      <c r="J532" s="5" t="str">
        <f>M532&amp;R532</f>
        <v>BBD-BLR-Budhigere-T1S-route-3</v>
      </c>
      <c r="K532" s="5" t="str">
        <f>IF(AF532="","",C532&amp;AF532)</f>
        <v>06-11-2025861883</v>
      </c>
      <c r="L532" s="4">
        <v>45967</v>
      </c>
      <c r="M532" s="1" t="s">
        <v>7</v>
      </c>
      <c r="N532" s="1" t="s">
        <v>3</v>
      </c>
      <c r="O532" s="1">
        <v>274795314</v>
      </c>
      <c r="P532" s="1">
        <v>3</v>
      </c>
      <c r="Q532" s="1" t="s">
        <v>2</v>
      </c>
      <c r="R532" s="1" t="s">
        <v>9</v>
      </c>
      <c r="S532" s="1">
        <v>359349864</v>
      </c>
      <c r="T532" s="1">
        <v>30</v>
      </c>
      <c r="U532" s="1">
        <v>0</v>
      </c>
      <c r="V532" s="1">
        <v>30</v>
      </c>
      <c r="W532" s="1" t="s">
        <v>0</v>
      </c>
      <c r="X532" s="1">
        <v>152500</v>
      </c>
      <c r="Y532" s="1">
        <v>50</v>
      </c>
      <c r="Z532" s="1">
        <v>1.1619999999999999</v>
      </c>
      <c r="AA532" s="9">
        <v>45967.1875</v>
      </c>
      <c r="AB532" s="9">
        <v>45967.200694444444</v>
      </c>
      <c r="AC532" s="1">
        <v>19</v>
      </c>
      <c r="AD532" s="1">
        <v>9</v>
      </c>
      <c r="AE532" s="1">
        <v>40.67</v>
      </c>
      <c r="AF532" s="1">
        <v>861883</v>
      </c>
      <c r="AG532" s="1">
        <v>861883</v>
      </c>
      <c r="AH532" s="2">
        <v>45967.195833333331</v>
      </c>
      <c r="AI532" s="2">
        <v>45967.195833333331</v>
      </c>
      <c r="AJ532" s="2">
        <v>45967.226388888892</v>
      </c>
      <c r="AK532" s="1">
        <v>43</v>
      </c>
    </row>
    <row r="533" spans="1:37">
      <c r="A533" s="1" t="e">
        <f t="array" aca="1" ref="A533" ca="1">_xludf.XLOOKUP(M533,'[2]Migrated Societies Data'!D:D,'[2]Migrated Societies Data'!B:B)</f>
        <v>#NAME?</v>
      </c>
      <c r="B533" s="1" t="e">
        <f t="array" aca="1" ref="B533" ca="1">_xludf.XLOOKUP(M533,'[2]Migrated Societies Data'!D:D,'[2]Migrated Societies Data'!E:E)</f>
        <v>#NAME?</v>
      </c>
      <c r="C533" s="1" t="str">
        <f>TEXT(L533,"DD-MM-YYYY")</f>
        <v>06-11-2025</v>
      </c>
      <c r="D533" s="1">
        <f>WEEKNUM(L533,11)</f>
        <v>45</v>
      </c>
      <c r="E533" s="1">
        <f>MONTH(L533)</f>
        <v>11</v>
      </c>
      <c r="F533" s="8" t="e">
        <f ca="1">MOD(_xludf.MINIFS([1]expressOrderReport!$AS:$AS,[1]expressOrderReport!$Q:$Q,$M533,[1]expressOrderReport!$G:$G,$C533),1)</f>
        <v>#NAME?</v>
      </c>
      <c r="G533" s="8" t="e">
        <f ca="1">MOD(_xludf.MAXIFS([1]expressOrderReport!$AS:$AS,[1]expressOrderReport!$Q:$Q,$M533,[1]expressOrderReport!$G:$G,$C533),1)</f>
        <v>#NAME?</v>
      </c>
      <c r="H533" s="7" t="e">
        <f ca="1">(G533-F533)*1440</f>
        <v>#NAME?</v>
      </c>
      <c r="I533" s="6">
        <f>AK533/V533</f>
        <v>1.7916666666666667</v>
      </c>
      <c r="J533" s="5" t="str">
        <f>M533&amp;R533</f>
        <v>BBD-BLR-Nagondanahalli-T1S-route-4</v>
      </c>
      <c r="K533" s="5" t="str">
        <f>IF(AF533="","",C533&amp;AF533)</f>
        <v>06-11-2025861283</v>
      </c>
      <c r="L533" s="4">
        <v>45967</v>
      </c>
      <c r="M533" s="1" t="s">
        <v>4</v>
      </c>
      <c r="N533" s="1" t="s">
        <v>3</v>
      </c>
      <c r="O533" s="1">
        <v>274795292</v>
      </c>
      <c r="P533" s="1">
        <v>3</v>
      </c>
      <c r="Q533" s="1" t="s">
        <v>2</v>
      </c>
      <c r="R533" s="1" t="s">
        <v>8</v>
      </c>
      <c r="S533" s="1">
        <v>359349759</v>
      </c>
      <c r="T533" s="1">
        <v>25</v>
      </c>
      <c r="U533" s="1">
        <v>1</v>
      </c>
      <c r="V533" s="1">
        <v>24</v>
      </c>
      <c r="W533" s="1" t="s">
        <v>0</v>
      </c>
      <c r="X533" s="1">
        <v>152500</v>
      </c>
      <c r="Y533" s="1">
        <v>50</v>
      </c>
      <c r="Z533" s="1">
        <v>2.9910000000000001</v>
      </c>
      <c r="AA533" s="9">
        <v>45967.1875</v>
      </c>
      <c r="AB533" s="9">
        <v>45967.205555555556</v>
      </c>
      <c r="AC533" s="1">
        <v>26</v>
      </c>
      <c r="AD533" s="1">
        <v>9</v>
      </c>
      <c r="AE533" s="1">
        <v>41.08</v>
      </c>
      <c r="AF533" s="1">
        <v>861283</v>
      </c>
      <c r="AG533" s="1">
        <v>861283</v>
      </c>
      <c r="AH533" s="9">
        <v>45967.165277777778</v>
      </c>
      <c r="AI533" s="9">
        <v>45967.165277777778</v>
      </c>
      <c r="AJ533" s="9">
        <v>45967.195833333331</v>
      </c>
      <c r="AK533" s="1">
        <v>43</v>
      </c>
    </row>
    <row r="534" spans="1:37">
      <c r="A534" s="1" t="e">
        <f t="array" aca="1" ref="A534" ca="1">_xludf.XLOOKUP(M534,'[2]Migrated Societies Data'!D:D,'[2]Migrated Societies Data'!B:B)</f>
        <v>#NAME?</v>
      </c>
      <c r="B534" s="1" t="e">
        <f t="array" aca="1" ref="B534" ca="1">_xludf.XLOOKUP(M534,'[2]Migrated Societies Data'!D:D,'[2]Migrated Societies Data'!E:E)</f>
        <v>#NAME?</v>
      </c>
      <c r="C534" s="1" t="str">
        <f>TEXT(L534,"DD-MM-YYYY")</f>
        <v>06-11-2025</v>
      </c>
      <c r="D534" s="1">
        <f>WEEKNUM(L534,11)</f>
        <v>45</v>
      </c>
      <c r="E534" s="1">
        <f>MONTH(L534)</f>
        <v>11</v>
      </c>
      <c r="F534" s="8" t="e">
        <f ca="1">MOD(_xludf.MINIFS([1]expressOrderReport!$AS:$AS,[1]expressOrderReport!$Q:$Q,$M534,[1]expressOrderReport!$G:$G,$C534),1)</f>
        <v>#NAME?</v>
      </c>
      <c r="G534" s="8" t="e">
        <f ca="1">MOD(_xludf.MAXIFS([1]expressOrderReport!$AS:$AS,[1]expressOrderReport!$Q:$Q,$M534,[1]expressOrderReport!$G:$G,$C534),1)</f>
        <v>#NAME?</v>
      </c>
      <c r="H534" s="7" t="e">
        <f ca="1">(G534-F534)*1440</f>
        <v>#NAME?</v>
      </c>
      <c r="I534" s="6">
        <f>AK534/V534</f>
        <v>1.2941176470588236</v>
      </c>
      <c r="J534" s="5" t="str">
        <f>M534&amp;R534</f>
        <v>BBD-BLR-Budhigere-T1S-route-4</v>
      </c>
      <c r="K534" s="5" t="str">
        <f>IF(AF534="","",C534&amp;AF534)</f>
        <v>06-11-2025861911</v>
      </c>
      <c r="L534" s="4">
        <v>45967</v>
      </c>
      <c r="M534" s="1" t="s">
        <v>7</v>
      </c>
      <c r="N534" s="1" t="s">
        <v>3</v>
      </c>
      <c r="O534" s="1">
        <v>274795314</v>
      </c>
      <c r="P534" s="1">
        <v>3</v>
      </c>
      <c r="Q534" s="1" t="s">
        <v>2</v>
      </c>
      <c r="R534" s="1" t="s">
        <v>8</v>
      </c>
      <c r="S534" s="1">
        <v>359349860</v>
      </c>
      <c r="T534" s="1">
        <v>34</v>
      </c>
      <c r="U534" s="1">
        <v>0</v>
      </c>
      <c r="V534" s="1">
        <v>34</v>
      </c>
      <c r="W534" s="1" t="s">
        <v>0</v>
      </c>
      <c r="X534" s="1">
        <v>152500</v>
      </c>
      <c r="Y534" s="1">
        <v>50</v>
      </c>
      <c r="Z534" s="1">
        <v>5.0019999999999998</v>
      </c>
      <c r="AA534" s="9">
        <v>45967.1875</v>
      </c>
      <c r="AB534" s="9">
        <v>45967.212500000001</v>
      </c>
      <c r="AC534" s="1">
        <v>36</v>
      </c>
      <c r="AD534" s="1">
        <v>9</v>
      </c>
      <c r="AE534" s="1">
        <v>41.64</v>
      </c>
      <c r="AF534" s="1">
        <v>861911</v>
      </c>
      <c r="AG534" s="1">
        <v>861911</v>
      </c>
      <c r="AH534" s="2">
        <v>45967.243750000001</v>
      </c>
      <c r="AI534" s="2">
        <v>45967.244444444441</v>
      </c>
      <c r="AJ534" s="9">
        <v>45967.275000000001</v>
      </c>
      <c r="AK534" s="1">
        <v>44</v>
      </c>
    </row>
    <row r="535" spans="1:37">
      <c r="A535" s="1" t="e">
        <f t="array" aca="1" ref="A535" ca="1">_xludf.XLOOKUP(M535,'[2]Migrated Societies Data'!D:D,'[2]Migrated Societies Data'!B:B)</f>
        <v>#NAME?</v>
      </c>
      <c r="B535" s="1" t="e">
        <f t="array" aca="1" ref="B535" ca="1">_xludf.XLOOKUP(M535,'[2]Migrated Societies Data'!D:D,'[2]Migrated Societies Data'!E:E)</f>
        <v>#NAME?</v>
      </c>
      <c r="C535" s="1" t="str">
        <f>TEXT(L535,"DD-MM-YYYY")</f>
        <v>06-11-2025</v>
      </c>
      <c r="D535" s="1">
        <f>WEEKNUM(L535,11)</f>
        <v>45</v>
      </c>
      <c r="E535" s="1">
        <f>MONTH(L535)</f>
        <v>11</v>
      </c>
      <c r="F535" s="8" t="e">
        <f ca="1">MOD(_xludf.MINIFS([1]expressOrderReport!$AS:$AS,[1]expressOrderReport!$Q:$Q,$M535,[1]expressOrderReport!$G:$G,$C535),1)</f>
        <v>#NAME?</v>
      </c>
      <c r="G535" s="8" t="e">
        <f ca="1">MOD(_xludf.MAXIFS([1]expressOrderReport!$AS:$AS,[1]expressOrderReport!$Q:$Q,$M535,[1]expressOrderReport!$G:$G,$C535),1)</f>
        <v>#NAME?</v>
      </c>
      <c r="H535" s="7" t="e">
        <f ca="1">(G535-F535)*1440</f>
        <v>#NAME?</v>
      </c>
      <c r="I535" s="6">
        <f>AK535/V535</f>
        <v>3.0526315789473686</v>
      </c>
      <c r="J535" s="5" t="str">
        <f>M535&amp;R535</f>
        <v>BBD-BLR-Nagondanahalli-T1S-route-5</v>
      </c>
      <c r="K535" s="5" t="str">
        <f>IF(AF535="","",C535&amp;AF535)</f>
        <v>06-11-2025867028</v>
      </c>
      <c r="L535" s="4">
        <v>45967</v>
      </c>
      <c r="M535" s="1" t="s">
        <v>4</v>
      </c>
      <c r="N535" s="1" t="s">
        <v>3</v>
      </c>
      <c r="O535" s="1">
        <v>274795292</v>
      </c>
      <c r="P535" s="1">
        <v>3</v>
      </c>
      <c r="Q535" s="1" t="s">
        <v>2</v>
      </c>
      <c r="R535" s="1" t="s">
        <v>6</v>
      </c>
      <c r="S535" s="1">
        <v>359349753</v>
      </c>
      <c r="T535" s="1">
        <v>40</v>
      </c>
      <c r="U535" s="1">
        <v>2</v>
      </c>
      <c r="V535" s="1">
        <v>38</v>
      </c>
      <c r="W535" s="1" t="s">
        <v>0</v>
      </c>
      <c r="X535" s="1">
        <v>152500</v>
      </c>
      <c r="Y535" s="1">
        <v>50</v>
      </c>
      <c r="Z535" s="1">
        <v>3.7570000000000001</v>
      </c>
      <c r="AA535" s="9">
        <v>45967.1875</v>
      </c>
      <c r="AB535" s="9">
        <v>45967.211805555555</v>
      </c>
      <c r="AC535" s="1">
        <v>35</v>
      </c>
      <c r="AD535" s="1">
        <v>9</v>
      </c>
      <c r="AE535" s="1">
        <v>40.97</v>
      </c>
      <c r="AF535" s="1">
        <v>867028</v>
      </c>
      <c r="AG535" s="1">
        <v>867028</v>
      </c>
      <c r="AH535" s="2">
        <v>45967.179166666669</v>
      </c>
      <c r="AI535" s="2">
        <v>45967.179861111108</v>
      </c>
      <c r="AJ535" s="2">
        <v>45967.260416666664</v>
      </c>
      <c r="AK535" s="1">
        <v>116</v>
      </c>
    </row>
    <row r="536" spans="1:37">
      <c r="A536" s="1" t="e">
        <f t="array" aca="1" ref="A536" ca="1">_xludf.XLOOKUP(M536,'[2]Migrated Societies Data'!D:D,'[2]Migrated Societies Data'!B:B)</f>
        <v>#NAME?</v>
      </c>
      <c r="B536" s="1" t="e">
        <f t="array" aca="1" ref="B536" ca="1">_xludf.XLOOKUP(M536,'[2]Migrated Societies Data'!D:D,'[2]Migrated Societies Data'!E:E)</f>
        <v>#NAME?</v>
      </c>
      <c r="C536" s="1" t="str">
        <f>TEXT(L536,"DD-MM-YYYY")</f>
        <v>06-11-2025</v>
      </c>
      <c r="D536" s="1">
        <f>WEEKNUM(L536,11)</f>
        <v>45</v>
      </c>
      <c r="E536" s="1">
        <f>MONTH(L536)</f>
        <v>11</v>
      </c>
      <c r="F536" s="8" t="e">
        <f ca="1">MOD(_xludf.MINIFS([1]expressOrderReport!$AS:$AS,[1]expressOrderReport!$Q:$Q,$M536,[1]expressOrderReport!$G:$G,$C536),1)</f>
        <v>#NAME?</v>
      </c>
      <c r="G536" s="8" t="e">
        <f ca="1">MOD(_xludf.MAXIFS([1]expressOrderReport!$AS:$AS,[1]expressOrderReport!$Q:$Q,$M536,[1]expressOrderReport!$G:$G,$C536),1)</f>
        <v>#NAME?</v>
      </c>
      <c r="H536" s="7" t="e">
        <f ca="1">(G536-F536)*1440</f>
        <v>#NAME?</v>
      </c>
      <c r="I536" s="6">
        <f>AK536/V536</f>
        <v>1.6</v>
      </c>
      <c r="J536" s="5" t="str">
        <f>M536&amp;R536</f>
        <v>BBD-BLR-Budhigere-T1S-route-5</v>
      </c>
      <c r="K536" s="5" t="str">
        <f>IF(AF536="","",C536&amp;AF536)</f>
        <v>06-11-2025865491</v>
      </c>
      <c r="L536" s="4">
        <v>45967</v>
      </c>
      <c r="M536" s="1" t="s">
        <v>7</v>
      </c>
      <c r="N536" s="1" t="s">
        <v>3</v>
      </c>
      <c r="O536" s="1">
        <v>274795314</v>
      </c>
      <c r="P536" s="1">
        <v>3</v>
      </c>
      <c r="Q536" s="1" t="s">
        <v>2</v>
      </c>
      <c r="R536" s="1" t="s">
        <v>6</v>
      </c>
      <c r="S536" s="1">
        <v>359349859</v>
      </c>
      <c r="T536" s="1">
        <v>35</v>
      </c>
      <c r="U536" s="1">
        <v>0</v>
      </c>
      <c r="V536" s="1">
        <v>35</v>
      </c>
      <c r="W536" s="1" t="s">
        <v>0</v>
      </c>
      <c r="X536" s="1">
        <v>152500</v>
      </c>
      <c r="Y536" s="1">
        <v>50</v>
      </c>
      <c r="Z536" s="1">
        <v>3.3069999999999999</v>
      </c>
      <c r="AA536" s="9">
        <v>45967.1875</v>
      </c>
      <c r="AB536" s="9">
        <v>45967.208333333336</v>
      </c>
      <c r="AC536" s="1">
        <v>30</v>
      </c>
      <c r="AD536" s="1">
        <v>9</v>
      </c>
      <c r="AE536" s="1">
        <v>40.54</v>
      </c>
      <c r="AF536" s="1">
        <v>865491</v>
      </c>
      <c r="AG536" s="1">
        <v>865491</v>
      </c>
      <c r="AH536" s="2">
        <v>45967.243750000001</v>
      </c>
      <c r="AI536" s="2">
        <v>45967.244444444441</v>
      </c>
      <c r="AJ536" s="9">
        <v>45967.28402777778</v>
      </c>
      <c r="AK536" s="1">
        <v>56</v>
      </c>
    </row>
    <row r="537" spans="1:37">
      <c r="A537" s="1" t="e">
        <f t="array" aca="1" ref="A537" ca="1">_xludf.XLOOKUP(M537,'[2]Migrated Societies Data'!D:D,'[2]Migrated Societies Data'!B:B)</f>
        <v>#NAME?</v>
      </c>
      <c r="B537" s="1" t="e">
        <f t="array" aca="1" ref="B537" ca="1">_xludf.XLOOKUP(M537,'[2]Migrated Societies Data'!D:D,'[2]Migrated Societies Data'!E:E)</f>
        <v>#NAME?</v>
      </c>
      <c r="C537" s="1" t="str">
        <f>TEXT(L537,"DD-MM-YYYY")</f>
        <v>06-11-2025</v>
      </c>
      <c r="D537" s="1">
        <f>WEEKNUM(L537,11)</f>
        <v>45</v>
      </c>
      <c r="E537" s="1">
        <f>MONTH(L537)</f>
        <v>11</v>
      </c>
      <c r="F537" s="8" t="e">
        <f ca="1">MOD(_xludf.MINIFS([1]expressOrderReport!$AS:$AS,[1]expressOrderReport!$Q:$Q,$M537,[1]expressOrderReport!$G:$G,$C537),1)</f>
        <v>#NAME?</v>
      </c>
      <c r="G537" s="8" t="e">
        <f ca="1">MOD(_xludf.MAXIFS([1]expressOrderReport!$AS:$AS,[1]expressOrderReport!$Q:$Q,$M537,[1]expressOrderReport!$G:$G,$C537),1)</f>
        <v>#NAME?</v>
      </c>
      <c r="H537" s="7" t="e">
        <f ca="1">(G537-F537)*1440</f>
        <v>#NAME?</v>
      </c>
      <c r="I537" s="6">
        <f>AK537/V537</f>
        <v>1.8333333333333333</v>
      </c>
      <c r="J537" s="5" t="str">
        <f>M537&amp;R537</f>
        <v>BBD-BLR-Nagondanahalli-T1S-route-6</v>
      </c>
      <c r="K537" s="5" t="str">
        <f>IF(AF537="","",C537&amp;AF537)</f>
        <v>06-11-2025865198</v>
      </c>
      <c r="L537" s="4">
        <v>45967</v>
      </c>
      <c r="M537" s="1" t="s">
        <v>4</v>
      </c>
      <c r="N537" s="1" t="s">
        <v>3</v>
      </c>
      <c r="O537" s="1">
        <v>274795292</v>
      </c>
      <c r="P537" s="1">
        <v>3</v>
      </c>
      <c r="Q537" s="1" t="s">
        <v>2</v>
      </c>
      <c r="R537" s="1" t="s">
        <v>5</v>
      </c>
      <c r="S537" s="1">
        <v>359349754</v>
      </c>
      <c r="T537" s="1">
        <v>38</v>
      </c>
      <c r="U537" s="1">
        <v>2</v>
      </c>
      <c r="V537" s="1">
        <v>36</v>
      </c>
      <c r="W537" s="1" t="s">
        <v>0</v>
      </c>
      <c r="X537" s="1">
        <v>152500</v>
      </c>
      <c r="Y537" s="1">
        <v>50</v>
      </c>
      <c r="Z537" s="1">
        <v>3.0270000000000001</v>
      </c>
      <c r="AA537" s="9">
        <v>45967.1875</v>
      </c>
      <c r="AB537" s="9">
        <v>45967.207638888889</v>
      </c>
      <c r="AC537" s="1">
        <v>29</v>
      </c>
      <c r="AD537" s="1">
        <v>9</v>
      </c>
      <c r="AE537" s="1">
        <v>39.99</v>
      </c>
      <c r="AF537" s="1">
        <v>865198</v>
      </c>
      <c r="AG537" s="1">
        <v>865198</v>
      </c>
      <c r="AH537" s="2">
        <v>45967.189583333333</v>
      </c>
      <c r="AI537" s="2">
        <v>45967.19027777778</v>
      </c>
      <c r="AJ537" s="9">
        <v>45967.236111111109</v>
      </c>
      <c r="AK537" s="1">
        <v>66</v>
      </c>
    </row>
    <row r="538" spans="1:37">
      <c r="A538" s="1" t="e">
        <f t="array" aca="1" ref="A538" ca="1">_xludf.XLOOKUP(M538,'[2]Migrated Societies Data'!D:D,'[2]Migrated Societies Data'!B:B)</f>
        <v>#NAME?</v>
      </c>
      <c r="B538" s="1" t="e">
        <f t="array" aca="1" ref="B538" ca="1">_xludf.XLOOKUP(M538,'[2]Migrated Societies Data'!D:D,'[2]Migrated Societies Data'!E:E)</f>
        <v>#NAME?</v>
      </c>
      <c r="C538" s="1" t="str">
        <f>TEXT(L538,"DD-MM-YYYY")</f>
        <v>06-11-2025</v>
      </c>
      <c r="D538" s="1">
        <f>WEEKNUM(L538,11)</f>
        <v>45</v>
      </c>
      <c r="E538" s="1">
        <f>MONTH(L538)</f>
        <v>11</v>
      </c>
      <c r="F538" s="8" t="e">
        <f ca="1">MOD(_xludf.MINIFS([1]expressOrderReport!$AS:$AS,[1]expressOrderReport!$Q:$Q,$M538,[1]expressOrderReport!$G:$G,$C538),1)</f>
        <v>#NAME?</v>
      </c>
      <c r="G538" s="8" t="e">
        <f ca="1">MOD(_xludf.MAXIFS([1]expressOrderReport!$AS:$AS,[1]expressOrderReport!$Q:$Q,$M538,[1]expressOrderReport!$G:$G,$C538),1)</f>
        <v>#NAME?</v>
      </c>
      <c r="H538" s="7" t="e">
        <f ca="1">(G538-F538)*1440</f>
        <v>#NAME?</v>
      </c>
      <c r="I538" s="6">
        <f>AK538/V538</f>
        <v>16</v>
      </c>
      <c r="J538" s="5" t="str">
        <f>M538&amp;R538</f>
        <v>BBD-BLR-Budhigere-T1S-route-6</v>
      </c>
      <c r="K538" s="5" t="str">
        <f>IF(AF538="","",C538&amp;AF538)</f>
        <v>06-11-2025861796</v>
      </c>
      <c r="L538" s="4">
        <v>45967</v>
      </c>
      <c r="M538" s="1" t="s">
        <v>7</v>
      </c>
      <c r="N538" s="1" t="s">
        <v>3</v>
      </c>
      <c r="O538" s="1">
        <v>274795314</v>
      </c>
      <c r="P538" s="1">
        <v>3</v>
      </c>
      <c r="Q538" s="1" t="s">
        <v>2</v>
      </c>
      <c r="R538" s="1" t="s">
        <v>5</v>
      </c>
      <c r="S538" s="1">
        <v>359349858</v>
      </c>
      <c r="T538" s="1">
        <v>2</v>
      </c>
      <c r="U538" s="1">
        <v>0</v>
      </c>
      <c r="V538" s="1">
        <v>2</v>
      </c>
      <c r="W538" s="1" t="s">
        <v>0</v>
      </c>
      <c r="X538" s="1">
        <v>152500</v>
      </c>
      <c r="Y538" s="1">
        <v>50</v>
      </c>
      <c r="Z538" s="1">
        <v>3.3069999999999999</v>
      </c>
      <c r="AA538" s="9">
        <v>45967.1875</v>
      </c>
      <c r="AB538" s="9">
        <v>45967.197916666664</v>
      </c>
      <c r="AC538" s="1">
        <v>15</v>
      </c>
      <c r="AD538" s="1">
        <v>9</v>
      </c>
      <c r="AE538" s="1">
        <v>5.04</v>
      </c>
      <c r="AF538" s="1">
        <v>861796</v>
      </c>
      <c r="AG538" s="1">
        <v>861796</v>
      </c>
      <c r="AH538" s="2">
        <v>45967.256944444445</v>
      </c>
      <c r="AI538" s="2">
        <v>45967.256944444445</v>
      </c>
      <c r="AJ538" s="9">
        <v>45967.279861111114</v>
      </c>
      <c r="AK538" s="1">
        <v>32</v>
      </c>
    </row>
    <row r="539" spans="1:37">
      <c r="A539" s="1" t="e">
        <f t="array" aca="1" ref="A539" ca="1">_xludf.XLOOKUP(M539,'[2]Migrated Societies Data'!D:D,'[2]Migrated Societies Data'!B:B)</f>
        <v>#NAME?</v>
      </c>
      <c r="B539" s="1" t="e">
        <f t="array" aca="1" ref="B539" ca="1">_xludf.XLOOKUP(M539,'[2]Migrated Societies Data'!D:D,'[2]Migrated Societies Data'!E:E)</f>
        <v>#NAME?</v>
      </c>
      <c r="C539" s="1" t="str">
        <f>TEXT(L539,"DD-MM-YYYY")</f>
        <v>06-11-2025</v>
      </c>
      <c r="D539" s="1">
        <f>WEEKNUM(L539,11)</f>
        <v>45</v>
      </c>
      <c r="E539" s="1">
        <f>MONTH(L539)</f>
        <v>11</v>
      </c>
      <c r="F539" s="8" t="e">
        <f ca="1">MOD(_xludf.MINIFS([1]expressOrderReport!$AS:$AS,[1]expressOrderReport!$Q:$Q,$M539,[1]expressOrderReport!$G:$G,$C539),1)</f>
        <v>#NAME?</v>
      </c>
      <c r="G539" s="8" t="e">
        <f ca="1">MOD(_xludf.MAXIFS([1]expressOrderReport!$AS:$AS,[1]expressOrderReport!$Q:$Q,$M539,[1]expressOrderReport!$G:$G,$C539),1)</f>
        <v>#NAME?</v>
      </c>
      <c r="H539" s="7" t="e">
        <f ca="1">(G539-F539)*1440</f>
        <v>#NAME?</v>
      </c>
      <c r="I539" s="6">
        <f>AK539/V539</f>
        <v>4.2666666666666666</v>
      </c>
      <c r="J539" s="5" t="str">
        <f>M539&amp;R539</f>
        <v>BBD-BLR-Nagondanahalli-T1S-route-7</v>
      </c>
      <c r="K539" s="5" t="str">
        <f>IF(AF539="","",C539&amp;AF539)</f>
        <v>06-11-2025866270</v>
      </c>
      <c r="L539" s="4">
        <v>45967</v>
      </c>
      <c r="M539" s="1" t="s">
        <v>4</v>
      </c>
      <c r="N539" s="1" t="s">
        <v>3</v>
      </c>
      <c r="O539" s="1">
        <v>274795292</v>
      </c>
      <c r="P539" s="1">
        <v>3</v>
      </c>
      <c r="Q539" s="1" t="s">
        <v>2</v>
      </c>
      <c r="R539" s="1" t="s">
        <v>1</v>
      </c>
      <c r="S539" s="1">
        <v>359349757</v>
      </c>
      <c r="T539" s="1">
        <v>32</v>
      </c>
      <c r="U539" s="1">
        <v>2</v>
      </c>
      <c r="V539" s="1">
        <v>30</v>
      </c>
      <c r="W539" s="1" t="s">
        <v>0</v>
      </c>
      <c r="X539" s="1">
        <v>152500</v>
      </c>
      <c r="Y539" s="1">
        <v>50</v>
      </c>
      <c r="Z539" s="1">
        <v>5.1369999999999996</v>
      </c>
      <c r="AA539" s="9">
        <v>45967.1875</v>
      </c>
      <c r="AB539" s="9">
        <v>45967.211111111108</v>
      </c>
      <c r="AC539" s="1">
        <v>34</v>
      </c>
      <c r="AD539" s="1">
        <v>9</v>
      </c>
      <c r="AE539" s="1">
        <v>41.67</v>
      </c>
      <c r="AF539" s="1">
        <v>866270</v>
      </c>
      <c r="AG539" s="1">
        <v>866270</v>
      </c>
      <c r="AH539" s="2">
        <v>45967.209722222222</v>
      </c>
      <c r="AI539" s="2">
        <v>45967.213194444441</v>
      </c>
      <c r="AJ539" s="9">
        <v>45967.302777777775</v>
      </c>
      <c r="AK539" s="1">
        <v>128</v>
      </c>
    </row>
    <row r="540" spans="1:37">
      <c r="A540" s="1" t="e">
        <f t="array" aca="1" ref="A540" ca="1">_xludf.XLOOKUP(M540,'[2]Migrated Societies Data'!D:D,'[2]Migrated Societies Data'!B:B)</f>
        <v>#NAME?</v>
      </c>
      <c r="B540" s="1" t="e">
        <f t="array" aca="1" ref="B540" ca="1">_xludf.XLOOKUP(M540,'[2]Migrated Societies Data'!D:D,'[2]Migrated Societies Data'!E:E)</f>
        <v>#NAME?</v>
      </c>
      <c r="C540" s="1" t="str">
        <f>TEXT(L540,"DD-MM-YYYY")</f>
        <v>06-11-2025</v>
      </c>
      <c r="D540" s="1">
        <f>WEEKNUM(L540,11)</f>
        <v>45</v>
      </c>
      <c r="E540" s="1">
        <f>MONTH(L540)</f>
        <v>11</v>
      </c>
      <c r="F540" s="8" t="e">
        <f ca="1">MOD(_xludf.MINIFS([1]expressOrderReport!$AS:$AS,[1]expressOrderReport!$Q:$Q,$M540,[1]expressOrderReport!$G:$G,$C540),1)</f>
        <v>#NAME?</v>
      </c>
      <c r="G540" s="8" t="e">
        <f ca="1">MOD(_xludf.MAXIFS([1]expressOrderReport!$AS:$AS,[1]expressOrderReport!$Q:$Q,$M540,[1]expressOrderReport!$G:$G,$C540),1)</f>
        <v>#NAME?</v>
      </c>
      <c r="H540" s="7" t="e">
        <f ca="1">(G540-F540)*1440</f>
        <v>#NAME?</v>
      </c>
      <c r="I540" s="6">
        <f>AK540/V540</f>
        <v>1.7096774193548387</v>
      </c>
      <c r="J540" s="5" t="str">
        <f>M540&amp;R540</f>
        <v>BBD-BLR-Nagondanahalli-T1S-route-8</v>
      </c>
      <c r="K540" s="5" t="str">
        <f>IF(AF540="","",C540&amp;AF540)</f>
        <v>06-11-2025864231</v>
      </c>
      <c r="L540" s="4">
        <v>45967</v>
      </c>
      <c r="M540" s="1" t="s">
        <v>4</v>
      </c>
      <c r="N540" s="1" t="s">
        <v>3</v>
      </c>
      <c r="O540" s="1">
        <v>274795292</v>
      </c>
      <c r="P540" s="1">
        <v>3</v>
      </c>
      <c r="Q540" s="1" t="s">
        <v>2</v>
      </c>
      <c r="R540" s="1" t="s">
        <v>27</v>
      </c>
      <c r="S540" s="1">
        <v>359349760</v>
      </c>
      <c r="T540" s="1">
        <v>34</v>
      </c>
      <c r="U540" s="1">
        <v>3</v>
      </c>
      <c r="V540" s="1">
        <v>31</v>
      </c>
      <c r="W540" s="1" t="s">
        <v>0</v>
      </c>
      <c r="X540" s="1">
        <v>152500</v>
      </c>
      <c r="Y540" s="1">
        <v>50</v>
      </c>
      <c r="Z540" s="1">
        <v>3.254</v>
      </c>
      <c r="AA540" s="9">
        <v>45967.1875</v>
      </c>
      <c r="AB540" s="9">
        <v>45967.206250000003</v>
      </c>
      <c r="AC540" s="1">
        <v>27</v>
      </c>
      <c r="AD540" s="1">
        <v>9</v>
      </c>
      <c r="AE540" s="1">
        <v>41.59</v>
      </c>
      <c r="AF540" s="1">
        <v>864231</v>
      </c>
      <c r="AG540" s="1">
        <v>864231</v>
      </c>
      <c r="AH540" s="2">
        <v>45967.185416666667</v>
      </c>
      <c r="AI540" s="2">
        <v>45967.186111111114</v>
      </c>
      <c r="AJ540" s="9">
        <v>45967.223611111112</v>
      </c>
      <c r="AK540" s="1">
        <v>53</v>
      </c>
    </row>
    <row r="541" spans="1:37">
      <c r="A541" s="1" t="e">
        <f t="array" aca="1" ref="A541" ca="1">_xludf.XLOOKUP(M541,'[2]Migrated Societies Data'!D:D,'[2]Migrated Societies Data'!B:B)</f>
        <v>#NAME?</v>
      </c>
      <c r="B541" s="1" t="e">
        <f t="array" aca="1" ref="B541" ca="1">_xludf.XLOOKUP(M541,'[2]Migrated Societies Data'!D:D,'[2]Migrated Societies Data'!E:E)</f>
        <v>#NAME?</v>
      </c>
      <c r="C541" s="1" t="str">
        <f>TEXT(L541,"DD-MM-YYYY")</f>
        <v>06-11-2025</v>
      </c>
      <c r="D541" s="1">
        <f>WEEKNUM(L541,11)</f>
        <v>45</v>
      </c>
      <c r="E541" s="1">
        <f>MONTH(L541)</f>
        <v>11</v>
      </c>
      <c r="F541" s="8" t="e">
        <f ca="1">MOD(_xludf.MINIFS([1]expressOrderReport!$AS:$AS,[1]expressOrderReport!$Q:$Q,$M541,[1]expressOrderReport!$G:$G,$C541),1)</f>
        <v>#NAME?</v>
      </c>
      <c r="G541" s="8" t="e">
        <f ca="1">MOD(_xludf.MAXIFS([1]expressOrderReport!$AS:$AS,[1]expressOrderReport!$Q:$Q,$M541,[1]expressOrderReport!$G:$G,$C541),1)</f>
        <v>#NAME?</v>
      </c>
      <c r="H541" s="7" t="e">
        <f ca="1">(G541-F541)*1440</f>
        <v>#NAME?</v>
      </c>
      <c r="I541" s="6">
        <f>AK541/V541</f>
        <v>2.6756756756756759</v>
      </c>
      <c r="J541" s="5" t="str">
        <f>M541&amp;R541</f>
        <v>BBD-BLR-Nagondanahalli-T1S-route-9</v>
      </c>
      <c r="K541" s="5" t="str">
        <f>IF(AF541="","",C541&amp;AF541)</f>
        <v>06-11-2025854738</v>
      </c>
      <c r="L541" s="4">
        <v>45967</v>
      </c>
      <c r="M541" s="1" t="s">
        <v>4</v>
      </c>
      <c r="N541" s="1" t="s">
        <v>3</v>
      </c>
      <c r="O541" s="1">
        <v>274795292</v>
      </c>
      <c r="P541" s="1">
        <v>3</v>
      </c>
      <c r="Q541" s="1" t="s">
        <v>2</v>
      </c>
      <c r="R541" s="1" t="s">
        <v>28</v>
      </c>
      <c r="S541" s="1">
        <v>359349762</v>
      </c>
      <c r="T541" s="1">
        <v>40</v>
      </c>
      <c r="U541" s="1">
        <v>3</v>
      </c>
      <c r="V541" s="1">
        <v>37</v>
      </c>
      <c r="W541" s="1" t="s">
        <v>0</v>
      </c>
      <c r="X541" s="1">
        <v>152500</v>
      </c>
      <c r="Y541" s="1">
        <v>50</v>
      </c>
      <c r="Z541" s="1">
        <v>3.5950000000000002</v>
      </c>
      <c r="AA541" s="9">
        <v>45967.1875</v>
      </c>
      <c r="AB541" s="9">
        <v>45967.211805555555</v>
      </c>
      <c r="AC541" s="1">
        <v>35</v>
      </c>
      <c r="AD541" s="1">
        <v>9</v>
      </c>
      <c r="AE541" s="1">
        <v>41.96</v>
      </c>
      <c r="AF541" s="1">
        <v>854738</v>
      </c>
      <c r="AG541" s="1">
        <v>854738</v>
      </c>
      <c r="AH541" s="2">
        <v>45967.163888888892</v>
      </c>
      <c r="AI541" s="2">
        <v>45967.163888888892</v>
      </c>
      <c r="AJ541" s="9">
        <v>45967.232638888891</v>
      </c>
      <c r="AK541" s="1">
        <v>99</v>
      </c>
    </row>
    <row r="542" spans="1:37">
      <c r="A542" s="1" t="e">
        <f t="array" aca="1" ref="A542" ca="1">_xludf.XLOOKUP(M542,'[2]Migrated Societies Data'!D:D,'[2]Migrated Societies Data'!B:B)</f>
        <v>#NAME?</v>
      </c>
      <c r="B542" s="1" t="e">
        <f t="array" aca="1" ref="B542" ca="1">_xludf.XLOOKUP(M542,'[2]Migrated Societies Data'!D:D,'[2]Migrated Societies Data'!E:E)</f>
        <v>#NAME?</v>
      </c>
      <c r="C542" s="1" t="str">
        <f>TEXT(L542,"DD-MM-YYYY")</f>
        <v>07-11-2025</v>
      </c>
      <c r="D542" s="1">
        <f>WEEKNUM(L542,11)</f>
        <v>45</v>
      </c>
      <c r="E542" s="1">
        <f>MONTH(L542)</f>
        <v>11</v>
      </c>
      <c r="F542" s="8" t="e">
        <f ca="1">MOD(_xludf.MINIFS([1]expressOrderReport!$AS:$AS,[1]expressOrderReport!$Q:$Q,$M542,[1]expressOrderReport!$G:$G,$C542),1)</f>
        <v>#NAME?</v>
      </c>
      <c r="G542" s="8" t="e">
        <f ca="1">MOD(_xludf.MAXIFS([1]expressOrderReport!$AS:$AS,[1]expressOrderReport!$Q:$Q,$M542,[1]expressOrderReport!$G:$G,$C542),1)</f>
        <v>#NAME?</v>
      </c>
      <c r="H542" s="7" t="e">
        <f ca="1">(G542-F542)*1440</f>
        <v>#NAME?</v>
      </c>
      <c r="I542" s="6">
        <f>AK542/V542</f>
        <v>2.3823529411764706</v>
      </c>
      <c r="J542" s="5" t="str">
        <f>M542&amp;R542</f>
        <v>BBD-BLR-PeenyaPhase3-T1S-route-0</v>
      </c>
      <c r="K542" s="5" t="str">
        <f>IF(AF542="","",C542&amp;AF542)</f>
        <v>07-11-2025861857</v>
      </c>
      <c r="L542" s="4">
        <v>45968</v>
      </c>
      <c r="M542" s="1" t="s">
        <v>13</v>
      </c>
      <c r="N542" s="1" t="s">
        <v>3</v>
      </c>
      <c r="O542" s="1">
        <v>275188521</v>
      </c>
      <c r="P542" s="1">
        <v>3</v>
      </c>
      <c r="Q542" s="1" t="s">
        <v>2</v>
      </c>
      <c r="R542" s="1" t="s">
        <v>23</v>
      </c>
      <c r="S542" s="1">
        <v>359803672</v>
      </c>
      <c r="T542" s="1">
        <v>37</v>
      </c>
      <c r="U542" s="1">
        <v>3</v>
      </c>
      <c r="V542" s="1">
        <v>34</v>
      </c>
      <c r="W542" s="1" t="s">
        <v>0</v>
      </c>
      <c r="X542" s="1">
        <v>152500</v>
      </c>
      <c r="Y542" s="1">
        <v>50</v>
      </c>
      <c r="Z542" s="1">
        <v>5.1849999999999996</v>
      </c>
      <c r="AA542" s="2">
        <v>45968.1875</v>
      </c>
      <c r="AB542" s="2">
        <v>45968.214618055557</v>
      </c>
      <c r="AC542" s="1">
        <v>39</v>
      </c>
      <c r="AD542" s="1">
        <v>9</v>
      </c>
      <c r="AE542" s="1">
        <v>40.47</v>
      </c>
      <c r="AF542" s="1">
        <v>861857</v>
      </c>
      <c r="AG542" s="1">
        <v>861857</v>
      </c>
      <c r="AH542" s="2">
        <v>45968.176921296297</v>
      </c>
      <c r="AI542" s="2">
        <v>45968.177106481482</v>
      </c>
      <c r="AJ542" s="2">
        <v>45968.233807870369</v>
      </c>
      <c r="AK542" s="1">
        <v>81</v>
      </c>
    </row>
    <row r="543" spans="1:37">
      <c r="A543" s="1" t="e">
        <f t="array" aca="1" ref="A543" ca="1">_xludf.XLOOKUP(M543,'[2]Migrated Societies Data'!D:D,'[2]Migrated Societies Data'!B:B)</f>
        <v>#NAME?</v>
      </c>
      <c r="B543" s="1" t="e">
        <f t="array" aca="1" ref="B543" ca="1">_xludf.XLOOKUP(M543,'[2]Migrated Societies Data'!D:D,'[2]Migrated Societies Data'!E:E)</f>
        <v>#NAME?</v>
      </c>
      <c r="C543" s="1" t="str">
        <f>TEXT(L543,"DD-MM-YYYY")</f>
        <v>07-11-2025</v>
      </c>
      <c r="D543" s="1">
        <f>WEEKNUM(L543,11)</f>
        <v>45</v>
      </c>
      <c r="E543" s="1">
        <f>MONTH(L543)</f>
        <v>11</v>
      </c>
      <c r="F543" s="8" t="e">
        <f ca="1">MOD(_xludf.MINIFS([1]expressOrderReport!$AS:$AS,[1]expressOrderReport!$Q:$Q,$M543,[1]expressOrderReport!$G:$G,$C543),1)</f>
        <v>#NAME?</v>
      </c>
      <c r="G543" s="8" t="e">
        <f ca="1">MOD(_xludf.MAXIFS([1]expressOrderReport!$AS:$AS,[1]expressOrderReport!$Q:$Q,$M543,[1]expressOrderReport!$G:$G,$C543),1)</f>
        <v>#NAME?</v>
      </c>
      <c r="H543" s="7" t="e">
        <f ca="1">(G543-F543)*1440</f>
        <v>#NAME?</v>
      </c>
      <c r="I543" s="6">
        <f>AK543/V543</f>
        <v>3.8857142857142857</v>
      </c>
      <c r="J543" s="5" t="str">
        <f>M543&amp;R543</f>
        <v>BBD-BLR-Nagondanahalli-T1S-route-0</v>
      </c>
      <c r="K543" s="5" t="str">
        <f>IF(AF543="","",C543&amp;AF543)</f>
        <v>07-11-2025861283</v>
      </c>
      <c r="L543" s="4">
        <v>45968</v>
      </c>
      <c r="M543" s="1" t="s">
        <v>4</v>
      </c>
      <c r="N543" s="1" t="s">
        <v>3</v>
      </c>
      <c r="O543" s="1">
        <v>275188524</v>
      </c>
      <c r="P543" s="1">
        <v>3</v>
      </c>
      <c r="Q543" s="1" t="s">
        <v>2</v>
      </c>
      <c r="R543" s="1" t="s">
        <v>23</v>
      </c>
      <c r="S543" s="1">
        <v>359803677</v>
      </c>
      <c r="T543" s="1">
        <v>35</v>
      </c>
      <c r="U543" s="1">
        <v>0</v>
      </c>
      <c r="V543" s="1">
        <v>35</v>
      </c>
      <c r="W543" s="1" t="s">
        <v>0</v>
      </c>
      <c r="X543" s="1">
        <v>152500</v>
      </c>
      <c r="Y543" s="1">
        <v>50</v>
      </c>
      <c r="Z543" s="1">
        <v>3.8660000000000001</v>
      </c>
      <c r="AA543" s="2">
        <v>45968.1875</v>
      </c>
      <c r="AB543" s="2">
        <v>45968.215104166666</v>
      </c>
      <c r="AC543" s="1">
        <v>39</v>
      </c>
      <c r="AD543" s="1">
        <v>9</v>
      </c>
      <c r="AE543" s="1">
        <v>41.91</v>
      </c>
      <c r="AF543" s="1">
        <v>861283</v>
      </c>
      <c r="AG543" s="1">
        <v>861283</v>
      </c>
      <c r="AH543" s="2">
        <v>45968.16710648148</v>
      </c>
      <c r="AI543" s="2">
        <v>45968.167384259257</v>
      </c>
      <c r="AJ543" s="2">
        <v>45968.262037037035</v>
      </c>
      <c r="AK543" s="1">
        <v>136</v>
      </c>
    </row>
    <row r="544" spans="1:37">
      <c r="A544" s="1" t="e">
        <f t="array" aca="1" ref="A544" ca="1">_xludf.XLOOKUP(M544,'[2]Migrated Societies Data'!D:D,'[2]Migrated Societies Data'!B:B)</f>
        <v>#NAME?</v>
      </c>
      <c r="B544" s="1" t="e">
        <f t="array" aca="1" ref="B544" ca="1">_xludf.XLOOKUP(M544,'[2]Migrated Societies Data'!D:D,'[2]Migrated Societies Data'!E:E)</f>
        <v>#NAME?</v>
      </c>
      <c r="C544" s="1" t="str">
        <f>TEXT(L544,"DD-MM-YYYY")</f>
        <v>07-11-2025</v>
      </c>
      <c r="D544" s="1">
        <f>WEEKNUM(L544,11)</f>
        <v>45</v>
      </c>
      <c r="E544" s="1">
        <f>MONTH(L544)</f>
        <v>11</v>
      </c>
      <c r="F544" s="8" t="e">
        <f ca="1">MOD(_xludf.MINIFS([1]expressOrderReport!$AS:$AS,[1]expressOrderReport!$Q:$Q,$M544,[1]expressOrderReport!$G:$G,$C544),1)</f>
        <v>#NAME?</v>
      </c>
      <c r="G544" s="8" t="e">
        <f ca="1">MOD(_xludf.MAXIFS([1]expressOrderReport!$AS:$AS,[1]expressOrderReport!$Q:$Q,$M544,[1]expressOrderReport!$G:$G,$C544),1)</f>
        <v>#NAME?</v>
      </c>
      <c r="H544" s="7" t="e">
        <f ca="1">(G544-F544)*1440</f>
        <v>#NAME?</v>
      </c>
      <c r="I544" s="6">
        <f>AK544/V544</f>
        <v>1.09375</v>
      </c>
      <c r="J544" s="5" t="str">
        <f>M544&amp;R544</f>
        <v>BBD-BLR-Budhigere-T1S-route-0</v>
      </c>
      <c r="K544" s="5" t="str">
        <f>IF(AF544="","",C544&amp;AF544)</f>
        <v>07-11-2025861793</v>
      </c>
      <c r="L544" s="4">
        <v>45968</v>
      </c>
      <c r="M544" s="1" t="s">
        <v>7</v>
      </c>
      <c r="N544" s="1" t="s">
        <v>3</v>
      </c>
      <c r="O544" s="1">
        <v>275188529</v>
      </c>
      <c r="P544" s="1">
        <v>3</v>
      </c>
      <c r="Q544" s="1" t="s">
        <v>2</v>
      </c>
      <c r="R544" s="1" t="s">
        <v>23</v>
      </c>
      <c r="S544" s="1">
        <v>359803697</v>
      </c>
      <c r="T544" s="1">
        <v>32</v>
      </c>
      <c r="U544" s="1">
        <v>0</v>
      </c>
      <c r="V544" s="1">
        <v>32</v>
      </c>
      <c r="W544" s="1" t="s">
        <v>0</v>
      </c>
      <c r="X544" s="1">
        <v>152500</v>
      </c>
      <c r="Y544" s="1">
        <v>50</v>
      </c>
      <c r="Z544" s="1">
        <v>1.1619999999999999</v>
      </c>
      <c r="AA544" s="2">
        <v>45968.1875</v>
      </c>
      <c r="AB544" s="2">
        <v>45968.201527777775</v>
      </c>
      <c r="AC544" s="1">
        <v>20</v>
      </c>
      <c r="AD544" s="1">
        <v>9</v>
      </c>
      <c r="AE544" s="1">
        <v>40.42</v>
      </c>
      <c r="AF544" s="1">
        <v>861793</v>
      </c>
      <c r="AG544" s="1">
        <v>861793</v>
      </c>
      <c r="AH544" s="2">
        <v>45968.235844907409</v>
      </c>
      <c r="AI544" s="2">
        <v>45968.236134259256</v>
      </c>
      <c r="AJ544" s="2">
        <v>45968.260671296295</v>
      </c>
      <c r="AK544" s="1">
        <v>35</v>
      </c>
    </row>
    <row r="545" spans="1:37">
      <c r="A545" s="1" t="e">
        <f t="array" aca="1" ref="A545" ca="1">_xludf.XLOOKUP(M545,'[2]Migrated Societies Data'!D:D,'[2]Migrated Societies Data'!B:B)</f>
        <v>#NAME?</v>
      </c>
      <c r="B545" s="1" t="e">
        <f t="array" aca="1" ref="B545" ca="1">_xludf.XLOOKUP(M545,'[2]Migrated Societies Data'!D:D,'[2]Migrated Societies Data'!E:E)</f>
        <v>#NAME?</v>
      </c>
      <c r="C545" s="1" t="str">
        <f>TEXT(L545,"DD-MM-YYYY")</f>
        <v>07-11-2025</v>
      </c>
      <c r="D545" s="1">
        <f>WEEKNUM(L545,11)</f>
        <v>45</v>
      </c>
      <c r="E545" s="1">
        <f>MONTH(L545)</f>
        <v>11</v>
      </c>
      <c r="F545" s="8" t="e">
        <f ca="1">MOD(_xludf.MINIFS([1]expressOrderReport!$AS:$AS,[1]expressOrderReport!$Q:$Q,$M545,[1]expressOrderReport!$G:$G,$C545),1)</f>
        <v>#NAME?</v>
      </c>
      <c r="G545" s="8" t="e">
        <f ca="1">MOD(_xludf.MAXIFS([1]expressOrderReport!$AS:$AS,[1]expressOrderReport!$Q:$Q,$M545,[1]expressOrderReport!$G:$G,$C545),1)</f>
        <v>#NAME?</v>
      </c>
      <c r="H545" s="7" t="e">
        <f ca="1">(G545-F545)*1440</f>
        <v>#NAME?</v>
      </c>
      <c r="I545" s="6">
        <f>AK545/V545</f>
        <v>1.5833333333333333</v>
      </c>
      <c r="J545" s="5" t="str">
        <f>M545&amp;R545</f>
        <v>BBD-BLR-PeenyaPhase3-T1S-route-1</v>
      </c>
      <c r="K545" s="5" t="str">
        <f>IF(AF545="","",C545&amp;AF545)</f>
        <v>07-11-2025835425</v>
      </c>
      <c r="L545" s="4">
        <v>45968</v>
      </c>
      <c r="M545" s="1" t="s">
        <v>13</v>
      </c>
      <c r="N545" s="1" t="s">
        <v>3</v>
      </c>
      <c r="O545" s="1">
        <v>275188521</v>
      </c>
      <c r="P545" s="1">
        <v>3</v>
      </c>
      <c r="Q545" s="1" t="s">
        <v>2</v>
      </c>
      <c r="R545" s="1" t="s">
        <v>16</v>
      </c>
      <c r="S545" s="1">
        <v>359803670</v>
      </c>
      <c r="T545" s="1">
        <v>37</v>
      </c>
      <c r="U545" s="1">
        <v>1</v>
      </c>
      <c r="V545" s="1">
        <v>36</v>
      </c>
      <c r="W545" s="1" t="s">
        <v>0</v>
      </c>
      <c r="X545" s="1">
        <v>152500</v>
      </c>
      <c r="Y545" s="1">
        <v>50</v>
      </c>
      <c r="Z545" s="1">
        <v>4.1859999999999999</v>
      </c>
      <c r="AA545" s="2">
        <v>45968.1875</v>
      </c>
      <c r="AB545" s="2">
        <v>45968.21266203704</v>
      </c>
      <c r="AC545" s="1">
        <v>36</v>
      </c>
      <c r="AD545" s="1">
        <v>9</v>
      </c>
      <c r="AE545" s="1">
        <v>41.64</v>
      </c>
      <c r="AF545" s="1">
        <v>835425</v>
      </c>
      <c r="AG545" s="1">
        <v>835425</v>
      </c>
      <c r="AH545" s="2">
        <v>45968.178217592591</v>
      </c>
      <c r="AI545" s="2">
        <v>45968.178379629629</v>
      </c>
      <c r="AJ545" s="2">
        <v>45968.218090277776</v>
      </c>
      <c r="AK545" s="1">
        <v>57</v>
      </c>
    </row>
    <row r="546" spans="1:37">
      <c r="A546" s="1" t="e">
        <f t="array" aca="1" ref="A546" ca="1">_xludf.XLOOKUP(M546,'[2]Migrated Societies Data'!D:D,'[2]Migrated Societies Data'!B:B)</f>
        <v>#NAME?</v>
      </c>
      <c r="B546" s="1" t="e">
        <f t="array" aca="1" ref="B546" ca="1">_xludf.XLOOKUP(M546,'[2]Migrated Societies Data'!D:D,'[2]Migrated Societies Data'!E:E)</f>
        <v>#NAME?</v>
      </c>
      <c r="C546" s="1" t="str">
        <f>TEXT(L546,"DD-MM-YYYY")</f>
        <v>07-11-2025</v>
      </c>
      <c r="D546" s="1">
        <f>WEEKNUM(L546,11)</f>
        <v>45</v>
      </c>
      <c r="E546" s="1">
        <f>MONTH(L546)</f>
        <v>11</v>
      </c>
      <c r="F546" s="8" t="e">
        <f ca="1">MOD(_xludf.MINIFS([1]expressOrderReport!$AS:$AS,[1]expressOrderReport!$Q:$Q,$M546,[1]expressOrderReport!$G:$G,$C546),1)</f>
        <v>#NAME?</v>
      </c>
      <c r="G546" s="8" t="e">
        <f ca="1">MOD(_xludf.MAXIFS([1]expressOrderReport!$AS:$AS,[1]expressOrderReport!$Q:$Q,$M546,[1]expressOrderReport!$G:$G,$C546),1)</f>
        <v>#NAME?</v>
      </c>
      <c r="H546" s="7" t="e">
        <f ca="1">(G546-F546)*1440</f>
        <v>#NAME?</v>
      </c>
      <c r="I546" s="6">
        <f>AK546/V546</f>
        <v>3.3</v>
      </c>
      <c r="J546" s="5" t="str">
        <f>M546&amp;R546</f>
        <v>BBD-BLR-Nagondanahalli-T1S-route-1</v>
      </c>
      <c r="K546" s="5" t="str">
        <f>IF(AF546="","",C546&amp;AF546)</f>
        <v>07-11-2025854738</v>
      </c>
      <c r="L546" s="4">
        <v>45968</v>
      </c>
      <c r="M546" s="1" t="s">
        <v>4</v>
      </c>
      <c r="N546" s="1" t="s">
        <v>3</v>
      </c>
      <c r="O546" s="1">
        <v>275188524</v>
      </c>
      <c r="P546" s="1">
        <v>3</v>
      </c>
      <c r="Q546" s="1" t="s">
        <v>2</v>
      </c>
      <c r="R546" s="1" t="s">
        <v>16</v>
      </c>
      <c r="S546" s="1">
        <v>359803678</v>
      </c>
      <c r="T546" s="1">
        <v>31</v>
      </c>
      <c r="U546" s="1">
        <v>1</v>
      </c>
      <c r="V546" s="1">
        <v>30</v>
      </c>
      <c r="W546" s="1" t="s">
        <v>0</v>
      </c>
      <c r="X546" s="1">
        <v>152500</v>
      </c>
      <c r="Y546" s="1">
        <v>50</v>
      </c>
      <c r="Z546" s="1">
        <v>2.746</v>
      </c>
      <c r="AA546" s="2">
        <v>45968.1875</v>
      </c>
      <c r="AB546" s="2">
        <v>45968.20826388889</v>
      </c>
      <c r="AC546" s="1">
        <v>29</v>
      </c>
      <c r="AD546" s="1">
        <v>9</v>
      </c>
      <c r="AE546" s="1">
        <v>41.73</v>
      </c>
      <c r="AF546" s="1">
        <v>854738</v>
      </c>
      <c r="AG546" s="1">
        <v>854738</v>
      </c>
      <c r="AH546" s="2">
        <v>45968.166122685187</v>
      </c>
      <c r="AI546" s="2">
        <v>45968.166342592594</v>
      </c>
      <c r="AJ546" s="2">
        <v>45968.235405092593</v>
      </c>
      <c r="AK546" s="1">
        <v>99</v>
      </c>
    </row>
    <row r="547" spans="1:37">
      <c r="A547" s="1" t="e">
        <f t="array" aca="1" ref="A547" ca="1">_xludf.XLOOKUP(M547,'[2]Migrated Societies Data'!D:D,'[2]Migrated Societies Data'!B:B)</f>
        <v>#NAME?</v>
      </c>
      <c r="B547" s="1" t="e">
        <f t="array" aca="1" ref="B547" ca="1">_xludf.XLOOKUP(M547,'[2]Migrated Societies Data'!D:D,'[2]Migrated Societies Data'!E:E)</f>
        <v>#NAME?</v>
      </c>
      <c r="C547" s="1" t="str">
        <f>TEXT(L547,"DD-MM-YYYY")</f>
        <v>07-11-2025</v>
      </c>
      <c r="D547" s="1">
        <f>WEEKNUM(L547,11)</f>
        <v>45</v>
      </c>
      <c r="E547" s="1">
        <f>MONTH(L547)</f>
        <v>11</v>
      </c>
      <c r="F547" s="8" t="e">
        <f ca="1">MOD(_xludf.MINIFS([1]expressOrderReport!$AS:$AS,[1]expressOrderReport!$Q:$Q,$M547,[1]expressOrderReport!$G:$G,$C547),1)</f>
        <v>#NAME?</v>
      </c>
      <c r="G547" s="8" t="e">
        <f ca="1">MOD(_xludf.MAXIFS([1]expressOrderReport!$AS:$AS,[1]expressOrderReport!$Q:$Q,$M547,[1]expressOrderReport!$G:$G,$C547),1)</f>
        <v>#NAME?</v>
      </c>
      <c r="H547" s="7" t="e">
        <f ca="1">(G547-F547)*1440</f>
        <v>#NAME?</v>
      </c>
      <c r="I547" s="6">
        <f>AK547/V547</f>
        <v>1.7567567567567568</v>
      </c>
      <c r="J547" s="5" t="str">
        <f>M547&amp;R547</f>
        <v>BBD-BLR-Budhigere-T1S-route-1</v>
      </c>
      <c r="K547" s="5" t="str">
        <f>IF(AF547="","",C547&amp;AF547)</f>
        <v>07-11-2025861799</v>
      </c>
      <c r="L547" s="4">
        <v>45968</v>
      </c>
      <c r="M547" s="1" t="s">
        <v>7</v>
      </c>
      <c r="N547" s="1" t="s">
        <v>3</v>
      </c>
      <c r="O547" s="1">
        <v>275188529</v>
      </c>
      <c r="P547" s="1">
        <v>3</v>
      </c>
      <c r="Q547" s="1" t="s">
        <v>2</v>
      </c>
      <c r="R547" s="1" t="s">
        <v>16</v>
      </c>
      <c r="S547" s="1">
        <v>359803695</v>
      </c>
      <c r="T547" s="1">
        <v>37</v>
      </c>
      <c r="U547" s="1">
        <v>0</v>
      </c>
      <c r="V547" s="1">
        <v>37</v>
      </c>
      <c r="W547" s="1" t="s">
        <v>0</v>
      </c>
      <c r="X547" s="1">
        <v>152500</v>
      </c>
      <c r="Y547" s="1">
        <v>50</v>
      </c>
      <c r="Z547" s="1">
        <v>1.1619999999999999</v>
      </c>
      <c r="AA547" s="2">
        <v>45968.1875</v>
      </c>
      <c r="AB547" s="2">
        <v>45968.205636574072</v>
      </c>
      <c r="AC547" s="1">
        <v>26</v>
      </c>
      <c r="AD547" s="1">
        <v>9</v>
      </c>
      <c r="AE547" s="1">
        <v>41.65</v>
      </c>
      <c r="AF547" s="1">
        <v>861799</v>
      </c>
      <c r="AG547" s="1">
        <v>861799</v>
      </c>
      <c r="AH547" s="2">
        <v>45968.193124999998</v>
      </c>
      <c r="AI547" s="2">
        <v>45968.193472222221</v>
      </c>
      <c r="AJ547" s="2">
        <v>45968.238969907405</v>
      </c>
      <c r="AK547" s="1">
        <v>65</v>
      </c>
    </row>
    <row r="548" spans="1:37">
      <c r="A548" s="1" t="e">
        <f t="array" aca="1" ref="A548" ca="1">_xludf.XLOOKUP(M548,'[2]Migrated Societies Data'!D:D,'[2]Migrated Societies Data'!B:B)</f>
        <v>#NAME?</v>
      </c>
      <c r="B548" s="1" t="e">
        <f t="array" aca="1" ref="B548" ca="1">_xludf.XLOOKUP(M548,'[2]Migrated Societies Data'!D:D,'[2]Migrated Societies Data'!E:E)</f>
        <v>#NAME?</v>
      </c>
      <c r="C548" s="1" t="str">
        <f>TEXT(L548,"DD-MM-YYYY")</f>
        <v>07-11-2025</v>
      </c>
      <c r="D548" s="1">
        <f>WEEKNUM(L548,11)</f>
        <v>45</v>
      </c>
      <c r="E548" s="1">
        <f>MONTH(L548)</f>
        <v>11</v>
      </c>
      <c r="F548" s="8" t="e">
        <f ca="1">MOD(_xludf.MINIFS([1]expressOrderReport!$AS:$AS,[1]expressOrderReport!$Q:$Q,$M548,[1]expressOrderReport!$G:$G,$C548),1)</f>
        <v>#NAME?</v>
      </c>
      <c r="G548" s="8" t="e">
        <f ca="1">MOD(_xludf.MAXIFS([1]expressOrderReport!$AS:$AS,[1]expressOrderReport!$Q:$Q,$M548,[1]expressOrderReport!$G:$G,$C548),1)</f>
        <v>#NAME?</v>
      </c>
      <c r="H548" s="7" t="e">
        <f ca="1">(G548-F548)*1440</f>
        <v>#NAME?</v>
      </c>
      <c r="I548" s="6">
        <f>AK548/V548</f>
        <v>2.875</v>
      </c>
      <c r="J548" s="5" t="str">
        <f>M548&amp;R548</f>
        <v>BBD-BLR-Nagondanahalli-T1S-route-10</v>
      </c>
      <c r="K548" s="5" t="str">
        <f>IF(AF548="","",C548&amp;AF548)</f>
        <v>07-11-2025867028</v>
      </c>
      <c r="L548" s="4">
        <v>45968</v>
      </c>
      <c r="M548" s="1" t="s">
        <v>4</v>
      </c>
      <c r="N548" s="1" t="s">
        <v>3</v>
      </c>
      <c r="O548" s="1">
        <v>275188524</v>
      </c>
      <c r="P548" s="1">
        <v>3</v>
      </c>
      <c r="Q548" s="1" t="s">
        <v>2</v>
      </c>
      <c r="R548" s="1" t="s">
        <v>31</v>
      </c>
      <c r="S548" s="1">
        <v>359803673</v>
      </c>
      <c r="T548" s="1">
        <v>17</v>
      </c>
      <c r="U548" s="1">
        <v>1</v>
      </c>
      <c r="V548" s="1">
        <v>16</v>
      </c>
      <c r="W548" s="1" t="s">
        <v>0</v>
      </c>
      <c r="X548" s="1">
        <v>152500</v>
      </c>
      <c r="Y548" s="1">
        <v>50</v>
      </c>
      <c r="Z548" s="1">
        <v>1.9690000000000001</v>
      </c>
      <c r="AA548" s="2">
        <v>45968.1875</v>
      </c>
      <c r="AB548" s="2">
        <v>45968.198576388888</v>
      </c>
      <c r="AC548" s="1">
        <v>15</v>
      </c>
      <c r="AD548" s="1">
        <v>9</v>
      </c>
      <c r="AE548" s="1">
        <v>20.260000000000002</v>
      </c>
      <c r="AF548" s="1">
        <v>867028</v>
      </c>
      <c r="AG548" s="1">
        <v>867028</v>
      </c>
      <c r="AH548" s="2">
        <v>45968.247696759259</v>
      </c>
      <c r="AI548" s="2">
        <v>45968.248344907406</v>
      </c>
      <c r="AJ548" s="2">
        <v>45968.280659722222</v>
      </c>
      <c r="AK548" s="1">
        <v>46</v>
      </c>
    </row>
    <row r="549" spans="1:37">
      <c r="A549" s="1" t="e">
        <f t="array" aca="1" ref="A549" ca="1">_xludf.XLOOKUP(M549,'[2]Migrated Societies Data'!D:D,'[2]Migrated Societies Data'!B:B)</f>
        <v>#NAME?</v>
      </c>
      <c r="B549" s="1" t="e">
        <f t="array" aca="1" ref="B549" ca="1">_xludf.XLOOKUP(M549,'[2]Migrated Societies Data'!D:D,'[2]Migrated Societies Data'!E:E)</f>
        <v>#NAME?</v>
      </c>
      <c r="C549" s="1" t="str">
        <f>TEXT(L549,"DD-MM-YYYY")</f>
        <v>07-11-2025</v>
      </c>
      <c r="D549" s="1">
        <f>WEEKNUM(L549,11)</f>
        <v>45</v>
      </c>
      <c r="E549" s="1">
        <f>MONTH(L549)</f>
        <v>11</v>
      </c>
      <c r="F549" s="8" t="e">
        <f ca="1">MOD(_xludf.MINIFS([1]expressOrderReport!$AS:$AS,[1]expressOrderReport!$Q:$Q,$M549,[1]expressOrderReport!$G:$G,$C549),1)</f>
        <v>#NAME?</v>
      </c>
      <c r="G549" s="8" t="e">
        <f ca="1">MOD(_xludf.MAXIFS([1]expressOrderReport!$AS:$AS,[1]expressOrderReport!$Q:$Q,$M549,[1]expressOrderReport!$G:$G,$C549),1)</f>
        <v>#NAME?</v>
      </c>
      <c r="H549" s="7" t="e">
        <f ca="1">(G549-F549)*1440</f>
        <v>#NAME?</v>
      </c>
      <c r="I549" s="6">
        <f>AK549/V549</f>
        <v>1.92</v>
      </c>
      <c r="J549" s="5" t="str">
        <f>M549&amp;R549</f>
        <v>BBD-BLR-PeenyaPhase3-T1S-route-2</v>
      </c>
      <c r="K549" s="5" t="str">
        <f>IF(AF549="","",C549&amp;AF549)</f>
        <v>07-11-2025835426</v>
      </c>
      <c r="L549" s="4">
        <v>45968</v>
      </c>
      <c r="M549" s="1" t="s">
        <v>13</v>
      </c>
      <c r="N549" s="1" t="s">
        <v>3</v>
      </c>
      <c r="O549" s="1">
        <v>275188521</v>
      </c>
      <c r="P549" s="1">
        <v>3</v>
      </c>
      <c r="Q549" s="1" t="s">
        <v>2</v>
      </c>
      <c r="R549" s="1" t="s">
        <v>11</v>
      </c>
      <c r="S549" s="1">
        <v>359803671</v>
      </c>
      <c r="T549" s="1">
        <v>27</v>
      </c>
      <c r="U549" s="1">
        <v>2</v>
      </c>
      <c r="V549" s="1">
        <v>25</v>
      </c>
      <c r="W549" s="1" t="s">
        <v>0</v>
      </c>
      <c r="X549" s="1">
        <v>152500</v>
      </c>
      <c r="Y549" s="1">
        <v>50</v>
      </c>
      <c r="Z549" s="1">
        <v>4.1970000000000001</v>
      </c>
      <c r="AA549" s="2">
        <v>45968.1875</v>
      </c>
      <c r="AB549" s="2">
        <v>45968.208703703705</v>
      </c>
      <c r="AC549" s="1">
        <v>30</v>
      </c>
      <c r="AD549" s="1">
        <v>9</v>
      </c>
      <c r="AE549" s="1">
        <v>25.86</v>
      </c>
      <c r="AF549" s="1">
        <v>835426</v>
      </c>
      <c r="AG549" s="1">
        <v>835426</v>
      </c>
      <c r="AH549" s="2">
        <v>45968.178622685184</v>
      </c>
      <c r="AI549" s="2">
        <v>45968.178738425922</v>
      </c>
      <c r="AJ549" s="2">
        <v>45968.212094907409</v>
      </c>
      <c r="AK549" s="1">
        <v>48</v>
      </c>
    </row>
    <row r="550" spans="1:37">
      <c r="A550" s="1" t="e">
        <f t="array" aca="1" ref="A550" ca="1">_xludf.XLOOKUP(M550,'[2]Migrated Societies Data'!D:D,'[2]Migrated Societies Data'!B:B)</f>
        <v>#NAME?</v>
      </c>
      <c r="B550" s="1" t="e">
        <f t="array" aca="1" ref="B550" ca="1">_xludf.XLOOKUP(M550,'[2]Migrated Societies Data'!D:D,'[2]Migrated Societies Data'!E:E)</f>
        <v>#NAME?</v>
      </c>
      <c r="C550" s="1" t="str">
        <f>TEXT(L550,"DD-MM-YYYY")</f>
        <v>07-11-2025</v>
      </c>
      <c r="D550" s="1">
        <f>WEEKNUM(L550,11)</f>
        <v>45</v>
      </c>
      <c r="E550" s="1">
        <f>MONTH(L550)</f>
        <v>11</v>
      </c>
      <c r="F550" s="8" t="e">
        <f ca="1">MOD(_xludf.MINIFS([1]expressOrderReport!$AS:$AS,[1]expressOrderReport!$Q:$Q,$M550,[1]expressOrderReport!$G:$G,$C550),1)</f>
        <v>#NAME?</v>
      </c>
      <c r="G550" s="8" t="e">
        <f ca="1">MOD(_xludf.MAXIFS([1]expressOrderReport!$AS:$AS,[1]expressOrderReport!$Q:$Q,$M550,[1]expressOrderReport!$G:$G,$C550),1)</f>
        <v>#NAME?</v>
      </c>
      <c r="H550" s="7" t="e">
        <f ca="1">(G550-F550)*1440</f>
        <v>#NAME?</v>
      </c>
      <c r="I550" s="6">
        <f>AK550/V550</f>
        <v>2.65625</v>
      </c>
      <c r="J550" s="5" t="str">
        <f>M550&amp;R550</f>
        <v>BBD-BLR-Nagondanahalli-T1S-route-2</v>
      </c>
      <c r="K550" s="5" t="str">
        <f>IF(AF550="","",C550&amp;AF550)</f>
        <v>07-11-2025854738</v>
      </c>
      <c r="L550" s="4">
        <v>45968</v>
      </c>
      <c r="M550" s="1" t="s">
        <v>4</v>
      </c>
      <c r="N550" s="1" t="s">
        <v>3</v>
      </c>
      <c r="O550" s="1">
        <v>275188524</v>
      </c>
      <c r="P550" s="1">
        <v>3</v>
      </c>
      <c r="Q550" s="1" t="s">
        <v>2</v>
      </c>
      <c r="R550" s="1" t="s">
        <v>11</v>
      </c>
      <c r="S550" s="1">
        <v>359803680</v>
      </c>
      <c r="T550" s="1">
        <v>32</v>
      </c>
      <c r="U550" s="1">
        <v>0</v>
      </c>
      <c r="V550" s="1">
        <v>32</v>
      </c>
      <c r="W550" s="1" t="s">
        <v>0</v>
      </c>
      <c r="X550" s="1">
        <v>152500</v>
      </c>
      <c r="Y550" s="1">
        <v>50</v>
      </c>
      <c r="Z550" s="1">
        <v>1.7030000000000001</v>
      </c>
      <c r="AA550" s="2">
        <v>45968.1875</v>
      </c>
      <c r="AB550" s="2">
        <v>45968.201249999998</v>
      </c>
      <c r="AC550" s="1">
        <v>19</v>
      </c>
      <c r="AD550" s="1">
        <v>9</v>
      </c>
      <c r="AE550" s="1">
        <v>40.08</v>
      </c>
      <c r="AF550" s="1">
        <v>854738</v>
      </c>
      <c r="AG550" s="1">
        <v>854738</v>
      </c>
      <c r="AH550" s="2">
        <v>45968.2502662037</v>
      </c>
      <c r="AI550" s="2">
        <v>45968.250601851854</v>
      </c>
      <c r="AJ550" s="2">
        <v>45968.309803240743</v>
      </c>
      <c r="AK550" s="1">
        <v>85</v>
      </c>
    </row>
    <row r="551" spans="1:37">
      <c r="A551" s="1" t="e">
        <f t="array" aca="1" ref="A551" ca="1">_xludf.XLOOKUP(M551,'[2]Migrated Societies Data'!D:D,'[2]Migrated Societies Data'!B:B)</f>
        <v>#NAME?</v>
      </c>
      <c r="B551" s="1" t="e">
        <f t="array" aca="1" ref="B551" ca="1">_xludf.XLOOKUP(M551,'[2]Migrated Societies Data'!D:D,'[2]Migrated Societies Data'!E:E)</f>
        <v>#NAME?</v>
      </c>
      <c r="C551" s="1" t="str">
        <f>TEXT(L551,"DD-MM-YYYY")</f>
        <v>07-11-2025</v>
      </c>
      <c r="D551" s="1">
        <f>WEEKNUM(L551,11)</f>
        <v>45</v>
      </c>
      <c r="E551" s="1">
        <f>MONTH(L551)</f>
        <v>11</v>
      </c>
      <c r="F551" s="8" t="e">
        <f ca="1">MOD(_xludf.MINIFS([1]expressOrderReport!$AS:$AS,[1]expressOrderReport!$Q:$Q,$M551,[1]expressOrderReport!$G:$G,$C551),1)</f>
        <v>#NAME?</v>
      </c>
      <c r="G551" s="8" t="e">
        <f ca="1">MOD(_xludf.MAXIFS([1]expressOrderReport!$AS:$AS,[1]expressOrderReport!$Q:$Q,$M551,[1]expressOrderReport!$G:$G,$C551),1)</f>
        <v>#NAME?</v>
      </c>
      <c r="H551" s="7" t="e">
        <f ca="1">(G551-F551)*1440</f>
        <v>#NAME?</v>
      </c>
      <c r="I551" s="6">
        <f>AK551/V551</f>
        <v>1.1538461538461537</v>
      </c>
      <c r="J551" s="5" t="str">
        <f>M551&amp;R551</f>
        <v>BBD-BLR-Budhigere-T1S-route-2</v>
      </c>
      <c r="K551" s="5" t="str">
        <f>IF(AF551="","",C551&amp;AF551)</f>
        <v>07-11-2025861946</v>
      </c>
      <c r="L551" s="4">
        <v>45968</v>
      </c>
      <c r="M551" s="1" t="s">
        <v>7</v>
      </c>
      <c r="N551" s="1" t="s">
        <v>3</v>
      </c>
      <c r="O551" s="1">
        <v>275188529</v>
      </c>
      <c r="P551" s="1">
        <v>3</v>
      </c>
      <c r="Q551" s="1" t="s">
        <v>2</v>
      </c>
      <c r="R551" s="1" t="s">
        <v>11</v>
      </c>
      <c r="S551" s="1">
        <v>359803694</v>
      </c>
      <c r="T551" s="1">
        <v>26</v>
      </c>
      <c r="U551" s="1">
        <v>0</v>
      </c>
      <c r="V551" s="1">
        <v>26</v>
      </c>
      <c r="W551" s="1" t="s">
        <v>0</v>
      </c>
      <c r="X551" s="1">
        <v>152500</v>
      </c>
      <c r="Y551" s="1">
        <v>50</v>
      </c>
      <c r="Z551" s="1">
        <v>1.1619999999999999</v>
      </c>
      <c r="AA551" s="2">
        <v>45968.1875</v>
      </c>
      <c r="AB551" s="2">
        <v>45968.199328703704</v>
      </c>
      <c r="AC551" s="1">
        <v>17</v>
      </c>
      <c r="AD551" s="1">
        <v>9</v>
      </c>
      <c r="AE551" s="1">
        <v>41.24</v>
      </c>
      <c r="AF551" s="1">
        <v>861946</v>
      </c>
      <c r="AG551" s="1">
        <v>861946</v>
      </c>
      <c r="AH551" s="2">
        <v>45968.252835648149</v>
      </c>
      <c r="AI551" s="2">
        <v>45968.253379629627</v>
      </c>
      <c r="AJ551" s="2">
        <v>45968.274710648147</v>
      </c>
      <c r="AK551" s="1">
        <v>30</v>
      </c>
    </row>
    <row r="552" spans="1:37">
      <c r="A552" s="1" t="e">
        <f t="array" aca="1" ref="A552" ca="1">_xludf.XLOOKUP(M552,'[2]Migrated Societies Data'!D:D,'[2]Migrated Societies Data'!B:B)</f>
        <v>#NAME?</v>
      </c>
      <c r="B552" s="1" t="e">
        <f t="array" aca="1" ref="B552" ca="1">_xludf.XLOOKUP(M552,'[2]Migrated Societies Data'!D:D,'[2]Migrated Societies Data'!E:E)</f>
        <v>#NAME?</v>
      </c>
      <c r="C552" s="1" t="str">
        <f>TEXT(L552,"DD-MM-YYYY")</f>
        <v>07-11-2025</v>
      </c>
      <c r="D552" s="1">
        <f>WEEKNUM(L552,11)</f>
        <v>45</v>
      </c>
      <c r="E552" s="1">
        <f>MONTH(L552)</f>
        <v>11</v>
      </c>
      <c r="F552" s="8" t="e">
        <f ca="1">MOD(_xludf.MINIFS([1]expressOrderReport!$AS:$AS,[1]expressOrderReport!$Q:$Q,$M552,[1]expressOrderReport!$G:$G,$C552),1)</f>
        <v>#NAME?</v>
      </c>
      <c r="G552" s="8" t="e">
        <f ca="1">MOD(_xludf.MAXIFS([1]expressOrderReport!$AS:$AS,[1]expressOrderReport!$Q:$Q,$M552,[1]expressOrderReport!$G:$G,$C552),1)</f>
        <v>#NAME?</v>
      </c>
      <c r="H552" s="7" t="e">
        <f ca="1">(G552-F552)*1440</f>
        <v>#NAME?</v>
      </c>
      <c r="I552" s="6">
        <f>AK552/V552</f>
        <v>2.4333333333333331</v>
      </c>
      <c r="J552" s="5" t="str">
        <f>M552&amp;R552</f>
        <v>BBD-BLR-Nagondanahalli-T1S-route-3</v>
      </c>
      <c r="K552" s="5" t="str">
        <f>IF(AF552="","",C552&amp;AF552)</f>
        <v>07-11-2025866270</v>
      </c>
      <c r="L552" s="4">
        <v>45968</v>
      </c>
      <c r="M552" s="1" t="s">
        <v>4</v>
      </c>
      <c r="N552" s="1" t="s">
        <v>3</v>
      </c>
      <c r="O552" s="1">
        <v>275188524</v>
      </c>
      <c r="P552" s="1">
        <v>3</v>
      </c>
      <c r="Q552" s="1" t="s">
        <v>2</v>
      </c>
      <c r="R552" s="1" t="s">
        <v>9</v>
      </c>
      <c r="S552" s="1">
        <v>359803676</v>
      </c>
      <c r="T552" s="1">
        <v>33</v>
      </c>
      <c r="U552" s="1">
        <v>3</v>
      </c>
      <c r="V552" s="1">
        <v>30</v>
      </c>
      <c r="W552" s="1" t="s">
        <v>0</v>
      </c>
      <c r="X552" s="1">
        <v>152500</v>
      </c>
      <c r="Y552" s="1">
        <v>50</v>
      </c>
      <c r="Z552" s="1">
        <v>2.6040000000000001</v>
      </c>
      <c r="AA552" s="2">
        <v>45968.1875</v>
      </c>
      <c r="AB552" s="2">
        <v>45968.204143518517</v>
      </c>
      <c r="AC552" s="1">
        <v>23</v>
      </c>
      <c r="AD552" s="1">
        <v>9</v>
      </c>
      <c r="AE552" s="1">
        <v>41.13</v>
      </c>
      <c r="AF552" s="1">
        <v>866270</v>
      </c>
      <c r="AG552" s="1">
        <v>866270</v>
      </c>
      <c r="AH552" s="2">
        <v>45968.164398148147</v>
      </c>
      <c r="AI552" s="2">
        <v>45968.165914351855</v>
      </c>
      <c r="AJ552" s="2">
        <v>45968.216851851852</v>
      </c>
      <c r="AK552" s="1">
        <v>73</v>
      </c>
    </row>
    <row r="553" spans="1:37">
      <c r="A553" s="1" t="e">
        <f t="array" aca="1" ref="A553" ca="1">_xludf.XLOOKUP(M553,'[2]Migrated Societies Data'!D:D,'[2]Migrated Societies Data'!B:B)</f>
        <v>#NAME?</v>
      </c>
      <c r="B553" s="1" t="e">
        <f t="array" aca="1" ref="B553" ca="1">_xludf.XLOOKUP(M553,'[2]Migrated Societies Data'!D:D,'[2]Migrated Societies Data'!E:E)</f>
        <v>#NAME?</v>
      </c>
      <c r="C553" s="1" t="str">
        <f>TEXT(L553,"DD-MM-YYYY")</f>
        <v>07-11-2025</v>
      </c>
      <c r="D553" s="1">
        <f>WEEKNUM(L553,11)</f>
        <v>45</v>
      </c>
      <c r="E553" s="1">
        <f>MONTH(L553)</f>
        <v>11</v>
      </c>
      <c r="F553" s="8" t="e">
        <f ca="1">MOD(_xludf.MINIFS([1]expressOrderReport!$AS:$AS,[1]expressOrderReport!$Q:$Q,$M553,[1]expressOrderReport!$G:$G,$C553),1)</f>
        <v>#NAME?</v>
      </c>
      <c r="G553" s="8" t="e">
        <f ca="1">MOD(_xludf.MAXIFS([1]expressOrderReport!$AS:$AS,[1]expressOrderReport!$Q:$Q,$M553,[1]expressOrderReport!$G:$G,$C553),1)</f>
        <v>#NAME?</v>
      </c>
      <c r="H553" s="7" t="e">
        <f ca="1">(G553-F553)*1440</f>
        <v>#NAME?</v>
      </c>
      <c r="I553" s="6">
        <f>AK553/V553</f>
        <v>1.4</v>
      </c>
      <c r="J553" s="5" t="str">
        <f>M553&amp;R553</f>
        <v>BBD-BLR-Budhigere-T1S-route-3</v>
      </c>
      <c r="K553" s="5" t="str">
        <f>IF(AF553="","",C553&amp;AF553)</f>
        <v>07-11-2025861911</v>
      </c>
      <c r="L553" s="4">
        <v>45968</v>
      </c>
      <c r="M553" s="1" t="s">
        <v>7</v>
      </c>
      <c r="N553" s="1" t="s">
        <v>3</v>
      </c>
      <c r="O553" s="1">
        <v>275188529</v>
      </c>
      <c r="P553" s="1">
        <v>3</v>
      </c>
      <c r="Q553" s="1" t="s">
        <v>2</v>
      </c>
      <c r="R553" s="1" t="s">
        <v>9</v>
      </c>
      <c r="S553" s="1">
        <v>359803698</v>
      </c>
      <c r="T553" s="1">
        <v>27</v>
      </c>
      <c r="U553" s="1">
        <v>2</v>
      </c>
      <c r="V553" s="1">
        <v>25</v>
      </c>
      <c r="W553" s="1" t="s">
        <v>0</v>
      </c>
      <c r="X553" s="1">
        <v>152500</v>
      </c>
      <c r="Y553" s="1">
        <v>50</v>
      </c>
      <c r="Z553" s="1">
        <v>1.1619999999999999</v>
      </c>
      <c r="AA553" s="2">
        <v>45968.1875</v>
      </c>
      <c r="AB553" s="2">
        <v>45968.199618055558</v>
      </c>
      <c r="AC553" s="1">
        <v>17</v>
      </c>
      <c r="AD553" s="1">
        <v>9</v>
      </c>
      <c r="AE553" s="1">
        <v>40.950000000000003</v>
      </c>
      <c r="AF553" s="1">
        <v>861911</v>
      </c>
      <c r="AG553" s="1">
        <v>861911</v>
      </c>
      <c r="AH553" s="2">
        <v>45968.183819444443</v>
      </c>
      <c r="AI553" s="2">
        <v>45968.18414351852</v>
      </c>
      <c r="AJ553" s="2">
        <v>45968.208854166667</v>
      </c>
      <c r="AK553" s="1">
        <v>35</v>
      </c>
    </row>
    <row r="554" spans="1:37">
      <c r="A554" s="1" t="e">
        <f t="array" aca="1" ref="A554" ca="1">_xludf.XLOOKUP(M554,'[2]Migrated Societies Data'!D:D,'[2]Migrated Societies Data'!B:B)</f>
        <v>#NAME?</v>
      </c>
      <c r="B554" s="1" t="e">
        <f t="array" aca="1" ref="B554" ca="1">_xludf.XLOOKUP(M554,'[2]Migrated Societies Data'!D:D,'[2]Migrated Societies Data'!E:E)</f>
        <v>#NAME?</v>
      </c>
      <c r="C554" s="1" t="str">
        <f>TEXT(L554,"DD-MM-YYYY")</f>
        <v>07-11-2025</v>
      </c>
      <c r="D554" s="1">
        <f>WEEKNUM(L554,11)</f>
        <v>45</v>
      </c>
      <c r="E554" s="1">
        <f>MONTH(L554)</f>
        <v>11</v>
      </c>
      <c r="F554" s="8" t="e">
        <f ca="1">MOD(_xludf.MINIFS([1]expressOrderReport!$AS:$AS,[1]expressOrderReport!$Q:$Q,$M554,[1]expressOrderReport!$G:$G,$C554),1)</f>
        <v>#NAME?</v>
      </c>
      <c r="G554" s="8" t="e">
        <f ca="1">MOD(_xludf.MAXIFS([1]expressOrderReport!$AS:$AS,[1]expressOrderReport!$Q:$Q,$M554,[1]expressOrderReport!$G:$G,$C554),1)</f>
        <v>#NAME?</v>
      </c>
      <c r="H554" s="7" t="e">
        <f ca="1">(G554-F554)*1440</f>
        <v>#NAME?</v>
      </c>
      <c r="I554" s="6">
        <f>AK554/V554</f>
        <v>1.8125</v>
      </c>
      <c r="J554" s="5" t="str">
        <f>M554&amp;R554</f>
        <v>BBD-BLR-Nagondanahalli-T1S-route-4</v>
      </c>
      <c r="K554" s="5" t="str">
        <f>IF(AF554="","",C554&amp;AF554)</f>
        <v>07-11-2025865198</v>
      </c>
      <c r="L554" s="4">
        <v>45968</v>
      </c>
      <c r="M554" s="1" t="s">
        <v>4</v>
      </c>
      <c r="N554" s="1" t="s">
        <v>3</v>
      </c>
      <c r="O554" s="1">
        <v>275188524</v>
      </c>
      <c r="P554" s="1">
        <v>3</v>
      </c>
      <c r="Q554" s="1" t="s">
        <v>2</v>
      </c>
      <c r="R554" s="1" t="s">
        <v>8</v>
      </c>
      <c r="S554" s="1">
        <v>359803675</v>
      </c>
      <c r="T554" s="1">
        <v>33</v>
      </c>
      <c r="U554" s="1">
        <v>1</v>
      </c>
      <c r="V554" s="1">
        <v>32</v>
      </c>
      <c r="W554" s="1" t="s">
        <v>0</v>
      </c>
      <c r="X554" s="1">
        <v>152500</v>
      </c>
      <c r="Y554" s="1">
        <v>50</v>
      </c>
      <c r="Z554" s="1">
        <v>2.9910000000000001</v>
      </c>
      <c r="AA554" s="2">
        <v>45968.1875</v>
      </c>
      <c r="AB554" s="2">
        <v>45968.208518518521</v>
      </c>
      <c r="AC554" s="1">
        <v>30</v>
      </c>
      <c r="AD554" s="1">
        <v>9</v>
      </c>
      <c r="AE554" s="1">
        <v>41.58</v>
      </c>
      <c r="AF554" s="1">
        <v>865198</v>
      </c>
      <c r="AG554" s="1">
        <v>865198</v>
      </c>
      <c r="AH554" s="2">
        <v>45968.199791666666</v>
      </c>
      <c r="AI554" s="2">
        <v>45968.200092592589</v>
      </c>
      <c r="AJ554" s="2">
        <v>45968.240798611114</v>
      </c>
      <c r="AK554" s="1">
        <v>58</v>
      </c>
    </row>
    <row r="555" spans="1:37">
      <c r="A555" s="1" t="e">
        <f t="array" aca="1" ref="A555" ca="1">_xludf.XLOOKUP(M555,'[2]Migrated Societies Data'!D:D,'[2]Migrated Societies Data'!B:B)</f>
        <v>#NAME?</v>
      </c>
      <c r="B555" s="1" t="e">
        <f t="array" aca="1" ref="B555" ca="1">_xludf.XLOOKUP(M555,'[2]Migrated Societies Data'!D:D,'[2]Migrated Societies Data'!E:E)</f>
        <v>#NAME?</v>
      </c>
      <c r="C555" s="1" t="str">
        <f>TEXT(L555,"DD-MM-YYYY")</f>
        <v>07-11-2025</v>
      </c>
      <c r="D555" s="1">
        <f>WEEKNUM(L555,11)</f>
        <v>45</v>
      </c>
      <c r="E555" s="1">
        <f>MONTH(L555)</f>
        <v>11</v>
      </c>
      <c r="F555" s="8" t="e">
        <f ca="1">MOD(_xludf.MINIFS([1]expressOrderReport!$AS:$AS,[1]expressOrderReport!$Q:$Q,$M555,[1]expressOrderReport!$G:$G,$C555),1)</f>
        <v>#NAME?</v>
      </c>
      <c r="G555" s="8" t="e">
        <f ca="1">MOD(_xludf.MAXIFS([1]expressOrderReport!$AS:$AS,[1]expressOrderReport!$Q:$Q,$M555,[1]expressOrderReport!$G:$G,$C555),1)</f>
        <v>#NAME?</v>
      </c>
      <c r="H555" s="7" t="e">
        <f ca="1">(G555-F555)*1440</f>
        <v>#NAME?</v>
      </c>
      <c r="I555" s="6">
        <f>AK555/V555</f>
        <v>1.5</v>
      </c>
      <c r="J555" s="5" t="str">
        <f>M555&amp;R555</f>
        <v>BBD-BLR-Budhigere-T1S-route-4</v>
      </c>
      <c r="K555" s="5" t="str">
        <f>IF(AF555="","",C555&amp;AF555)</f>
        <v>07-11-2025861793</v>
      </c>
      <c r="L555" s="4">
        <v>45968</v>
      </c>
      <c r="M555" s="1" t="s">
        <v>7</v>
      </c>
      <c r="N555" s="1" t="s">
        <v>3</v>
      </c>
      <c r="O555" s="1">
        <v>275188529</v>
      </c>
      <c r="P555" s="1">
        <v>3</v>
      </c>
      <c r="Q555" s="1" t="s">
        <v>2</v>
      </c>
      <c r="R555" s="1" t="s">
        <v>8</v>
      </c>
      <c r="S555" s="1">
        <v>359803699</v>
      </c>
      <c r="T555" s="1">
        <v>30</v>
      </c>
      <c r="U555" s="1">
        <v>0</v>
      </c>
      <c r="V555" s="1">
        <v>30</v>
      </c>
      <c r="W555" s="1" t="s">
        <v>0</v>
      </c>
      <c r="X555" s="1">
        <v>152500</v>
      </c>
      <c r="Y555" s="1">
        <v>50</v>
      </c>
      <c r="Z555" s="1">
        <v>5.0019999999999998</v>
      </c>
      <c r="AA555" s="2">
        <v>45968.1875</v>
      </c>
      <c r="AB555" s="2">
        <v>45968.212337962963</v>
      </c>
      <c r="AC555" s="1">
        <v>35</v>
      </c>
      <c r="AD555" s="1">
        <v>9</v>
      </c>
      <c r="AE555" s="1">
        <v>41.1</v>
      </c>
      <c r="AF555" s="1">
        <v>861793</v>
      </c>
      <c r="AG555" s="1">
        <v>861793</v>
      </c>
      <c r="AH555" s="2">
        <v>45968.199444444443</v>
      </c>
      <c r="AI555" s="2">
        <v>45968.199837962966</v>
      </c>
      <c r="AJ555" s="2">
        <v>45968.231238425928</v>
      </c>
      <c r="AK555" s="1">
        <v>45</v>
      </c>
    </row>
    <row r="556" spans="1:37">
      <c r="A556" s="1" t="e">
        <f t="array" aca="1" ref="A556" ca="1">_xludf.XLOOKUP(M556,'[2]Migrated Societies Data'!D:D,'[2]Migrated Societies Data'!B:B)</f>
        <v>#NAME?</v>
      </c>
      <c r="B556" s="1" t="e">
        <f t="array" aca="1" ref="B556" ca="1">_xludf.XLOOKUP(M556,'[2]Migrated Societies Data'!D:D,'[2]Migrated Societies Data'!E:E)</f>
        <v>#NAME?</v>
      </c>
      <c r="C556" s="1" t="str">
        <f>TEXT(L556,"DD-MM-YYYY")</f>
        <v>07-11-2025</v>
      </c>
      <c r="D556" s="1">
        <f>WEEKNUM(L556,11)</f>
        <v>45</v>
      </c>
      <c r="E556" s="1">
        <f>MONTH(L556)</f>
        <v>11</v>
      </c>
      <c r="F556" s="8" t="e">
        <f ca="1">MOD(_xludf.MINIFS([1]expressOrderReport!$AS:$AS,[1]expressOrderReport!$Q:$Q,$M556,[1]expressOrderReport!$G:$G,$C556),1)</f>
        <v>#NAME?</v>
      </c>
      <c r="G556" s="8" t="e">
        <f ca="1">MOD(_xludf.MAXIFS([1]expressOrderReport!$AS:$AS,[1]expressOrderReport!$Q:$Q,$M556,[1]expressOrderReport!$G:$G,$C556),1)</f>
        <v>#NAME?</v>
      </c>
      <c r="H556" s="7" t="e">
        <f ca="1">(G556-F556)*1440</f>
        <v>#NAME?</v>
      </c>
      <c r="I556" s="6">
        <f>AK556/V556</f>
        <v>2.6857142857142855</v>
      </c>
      <c r="J556" s="5" t="str">
        <f>M556&amp;R556</f>
        <v>BBD-BLR-Nagondanahalli-T1S-route-5</v>
      </c>
      <c r="K556" s="5" t="str">
        <f>IF(AF556="","",C556&amp;AF556)</f>
        <v>07-11-2025866270</v>
      </c>
      <c r="L556" s="4">
        <v>45968</v>
      </c>
      <c r="M556" s="1" t="s">
        <v>4</v>
      </c>
      <c r="N556" s="1" t="s">
        <v>3</v>
      </c>
      <c r="O556" s="1">
        <v>275188524</v>
      </c>
      <c r="P556" s="1">
        <v>3</v>
      </c>
      <c r="Q556" s="1" t="s">
        <v>2</v>
      </c>
      <c r="R556" s="1" t="s">
        <v>6</v>
      </c>
      <c r="S556" s="1">
        <v>359803674</v>
      </c>
      <c r="T556" s="1">
        <v>38</v>
      </c>
      <c r="U556" s="1">
        <v>3</v>
      </c>
      <c r="V556" s="1">
        <v>35</v>
      </c>
      <c r="W556" s="1" t="s">
        <v>0</v>
      </c>
      <c r="X556" s="1">
        <v>152500</v>
      </c>
      <c r="Y556" s="1">
        <v>50</v>
      </c>
      <c r="Z556" s="1">
        <v>3.7570000000000001</v>
      </c>
      <c r="AA556" s="2">
        <v>45968.1875</v>
      </c>
      <c r="AB556" s="2">
        <v>45968.211597222224</v>
      </c>
      <c r="AC556" s="1">
        <v>34</v>
      </c>
      <c r="AD556" s="1">
        <v>9</v>
      </c>
      <c r="AE556" s="1">
        <v>41.01</v>
      </c>
      <c r="AF556" s="1">
        <v>866270</v>
      </c>
      <c r="AG556" s="1">
        <v>866270</v>
      </c>
      <c r="AH556" s="2">
        <v>45968.219247685185</v>
      </c>
      <c r="AI556" s="2">
        <v>45968.221273148149</v>
      </c>
      <c r="AJ556" s="2">
        <v>45968.28702546296</v>
      </c>
      <c r="AK556" s="1">
        <v>94</v>
      </c>
    </row>
    <row r="557" spans="1:37">
      <c r="A557" s="1" t="e">
        <f t="array" aca="1" ref="A557" ca="1">_xludf.XLOOKUP(M557,'[2]Migrated Societies Data'!D:D,'[2]Migrated Societies Data'!B:B)</f>
        <v>#NAME?</v>
      </c>
      <c r="B557" s="1" t="e">
        <f t="array" aca="1" ref="B557" ca="1">_xludf.XLOOKUP(M557,'[2]Migrated Societies Data'!D:D,'[2]Migrated Societies Data'!E:E)</f>
        <v>#NAME?</v>
      </c>
      <c r="C557" s="1" t="str">
        <f>TEXT(L557,"DD-MM-YYYY")</f>
        <v>07-11-2025</v>
      </c>
      <c r="D557" s="1">
        <f>WEEKNUM(L557,11)</f>
        <v>45</v>
      </c>
      <c r="E557" s="1">
        <f>MONTH(L557)</f>
        <v>11</v>
      </c>
      <c r="F557" s="8" t="e">
        <f ca="1">MOD(_xludf.MINIFS([1]expressOrderReport!$AS:$AS,[1]expressOrderReport!$Q:$Q,$M557,[1]expressOrderReport!$G:$G,$C557),1)</f>
        <v>#NAME?</v>
      </c>
      <c r="G557" s="8" t="e">
        <f ca="1">MOD(_xludf.MAXIFS([1]expressOrderReport!$AS:$AS,[1]expressOrderReport!$Q:$Q,$M557,[1]expressOrderReport!$G:$G,$C557),1)</f>
        <v>#NAME?</v>
      </c>
      <c r="H557" s="7" t="e">
        <f ca="1">(G557-F557)*1440</f>
        <v>#NAME?</v>
      </c>
      <c r="I557" s="6">
        <f>AK557/V557</f>
        <v>1.3333333333333333</v>
      </c>
      <c r="J557" s="5" t="str">
        <f>M557&amp;R557</f>
        <v>BBD-BLR-Budhigere-T1S-route-5</v>
      </c>
      <c r="K557" s="5" t="str">
        <f>IF(AF557="","",C557&amp;AF557)</f>
        <v>07-11-2025861883</v>
      </c>
      <c r="L557" s="4">
        <v>45968</v>
      </c>
      <c r="M557" s="1" t="s">
        <v>7</v>
      </c>
      <c r="N557" s="1" t="s">
        <v>3</v>
      </c>
      <c r="O557" s="1">
        <v>275188529</v>
      </c>
      <c r="P557" s="1">
        <v>3</v>
      </c>
      <c r="Q557" s="1" t="s">
        <v>2</v>
      </c>
      <c r="R557" s="1" t="s">
        <v>6</v>
      </c>
      <c r="S557" s="1">
        <v>359803696</v>
      </c>
      <c r="T557" s="1">
        <v>34</v>
      </c>
      <c r="U557" s="1">
        <v>1</v>
      </c>
      <c r="V557" s="1">
        <v>33</v>
      </c>
      <c r="W557" s="1" t="s">
        <v>0</v>
      </c>
      <c r="X557" s="1">
        <v>152500</v>
      </c>
      <c r="Y557" s="1">
        <v>50</v>
      </c>
      <c r="Z557" s="1">
        <v>3.3069999999999999</v>
      </c>
      <c r="AA557" s="2">
        <v>45968.1875</v>
      </c>
      <c r="AB557" s="2">
        <v>45968.207071759258</v>
      </c>
      <c r="AC557" s="1">
        <v>28</v>
      </c>
      <c r="AD557" s="1">
        <v>9</v>
      </c>
      <c r="AE557" s="1">
        <v>40.15</v>
      </c>
      <c r="AF557" s="1">
        <v>861883</v>
      </c>
      <c r="AG557" s="1">
        <v>861883</v>
      </c>
      <c r="AH557" s="2">
        <v>45968.194212962961</v>
      </c>
      <c r="AI557" s="2">
        <v>45968.194432870368</v>
      </c>
      <c r="AJ557" s="2">
        <v>45968.225428240738</v>
      </c>
      <c r="AK557" s="1">
        <v>44</v>
      </c>
    </row>
    <row r="558" spans="1:37">
      <c r="A558" s="1" t="e">
        <f t="array" aca="1" ref="A558" ca="1">_xludf.XLOOKUP(M558,'[2]Migrated Societies Data'!D:D,'[2]Migrated Societies Data'!B:B)</f>
        <v>#NAME?</v>
      </c>
      <c r="B558" s="1" t="e">
        <f t="array" aca="1" ref="B558" ca="1">_xludf.XLOOKUP(M558,'[2]Migrated Societies Data'!D:D,'[2]Migrated Societies Data'!E:E)</f>
        <v>#NAME?</v>
      </c>
      <c r="C558" s="1" t="str">
        <f>TEXT(L558,"DD-MM-YYYY")</f>
        <v>07-11-2025</v>
      </c>
      <c r="D558" s="1">
        <f>WEEKNUM(L558,11)</f>
        <v>45</v>
      </c>
      <c r="E558" s="1">
        <f>MONTH(L558)</f>
        <v>11</v>
      </c>
      <c r="F558" s="8" t="e">
        <f ca="1">MOD(_xludf.MINIFS([1]expressOrderReport!$AS:$AS,[1]expressOrderReport!$Q:$Q,$M558,[1]expressOrderReport!$G:$G,$C558),1)</f>
        <v>#NAME?</v>
      </c>
      <c r="G558" s="8" t="e">
        <f ca="1">MOD(_xludf.MAXIFS([1]expressOrderReport!$AS:$AS,[1]expressOrderReport!$Q:$Q,$M558,[1]expressOrderReport!$G:$G,$C558),1)</f>
        <v>#NAME?</v>
      </c>
      <c r="H558" s="7" t="e">
        <f ca="1">(G558-F558)*1440</f>
        <v>#NAME?</v>
      </c>
      <c r="I558" s="6">
        <f>AK558/V558</f>
        <v>1.1142857142857143</v>
      </c>
      <c r="J558" s="5" t="str">
        <f>M558&amp;R558</f>
        <v>BBD-BLR-Nagondanahalli-T1S-route-6</v>
      </c>
      <c r="K558" s="5" t="str">
        <f>IF(AF558="","",C558&amp;AF558)</f>
        <v>07-11-2025864231</v>
      </c>
      <c r="L558" s="4">
        <v>45968</v>
      </c>
      <c r="M558" s="1" t="s">
        <v>4</v>
      </c>
      <c r="N558" s="1" t="s">
        <v>3</v>
      </c>
      <c r="O558" s="1">
        <v>275188524</v>
      </c>
      <c r="P558" s="1">
        <v>3</v>
      </c>
      <c r="Q558" s="1" t="s">
        <v>2</v>
      </c>
      <c r="R558" s="1" t="s">
        <v>5</v>
      </c>
      <c r="S558" s="1">
        <v>359803682</v>
      </c>
      <c r="T558" s="1">
        <v>35</v>
      </c>
      <c r="U558" s="1">
        <v>0</v>
      </c>
      <c r="V558" s="1">
        <v>35</v>
      </c>
      <c r="W558" s="1" t="s">
        <v>0</v>
      </c>
      <c r="X558" s="1">
        <v>152500</v>
      </c>
      <c r="Y558" s="1">
        <v>50</v>
      </c>
      <c r="Z558" s="1">
        <v>3.0270000000000001</v>
      </c>
      <c r="AA558" s="2">
        <v>45968.1875</v>
      </c>
      <c r="AB558" s="2">
        <v>45968.206805555557</v>
      </c>
      <c r="AC558" s="1">
        <v>27</v>
      </c>
      <c r="AD558" s="1">
        <v>9</v>
      </c>
      <c r="AE558" s="1">
        <v>41.28</v>
      </c>
      <c r="AF558" s="1">
        <v>864231</v>
      </c>
      <c r="AG558" s="1">
        <v>864231</v>
      </c>
      <c r="AH558" s="2">
        <v>45968.186076388891</v>
      </c>
      <c r="AI558" s="2">
        <v>45968.186400462961</v>
      </c>
      <c r="AJ558" s="2">
        <v>45968.213738425926</v>
      </c>
      <c r="AK558" s="1">
        <v>39</v>
      </c>
    </row>
    <row r="559" spans="1:37">
      <c r="A559" s="1" t="e">
        <f t="array" aca="1" ref="A559" ca="1">_xludf.XLOOKUP(M559,'[2]Migrated Societies Data'!D:D,'[2]Migrated Societies Data'!B:B)</f>
        <v>#NAME?</v>
      </c>
      <c r="B559" s="1" t="e">
        <f t="array" aca="1" ref="B559" ca="1">_xludf.XLOOKUP(M559,'[2]Migrated Societies Data'!D:D,'[2]Migrated Societies Data'!E:E)</f>
        <v>#NAME?</v>
      </c>
      <c r="C559" s="1" t="str">
        <f>TEXT(L559,"DD-MM-YYYY")</f>
        <v>07-11-2025</v>
      </c>
      <c r="D559" s="1">
        <f>WEEKNUM(L559,11)</f>
        <v>45</v>
      </c>
      <c r="E559" s="1">
        <f>MONTH(L559)</f>
        <v>11</v>
      </c>
      <c r="F559" s="8" t="e">
        <f ca="1">MOD(_xludf.MINIFS([1]expressOrderReport!$AS:$AS,[1]expressOrderReport!$Q:$Q,$M559,[1]expressOrderReport!$G:$G,$C559),1)</f>
        <v>#NAME?</v>
      </c>
      <c r="G559" s="8" t="e">
        <f ca="1">MOD(_xludf.MAXIFS([1]expressOrderReport!$AS:$AS,[1]expressOrderReport!$Q:$Q,$M559,[1]expressOrderReport!$G:$G,$C559),1)</f>
        <v>#NAME?</v>
      </c>
      <c r="H559" s="7" t="e">
        <f ca="1">(G559-F559)*1440</f>
        <v>#NAME?</v>
      </c>
      <c r="I559" s="6">
        <f>AK559/V559</f>
        <v>2.5</v>
      </c>
      <c r="J559" s="5" t="str">
        <f>M559&amp;R559</f>
        <v>BBD-BLR-Budhigere-T1S-route-6</v>
      </c>
      <c r="K559" s="5" t="str">
        <f>IF(AF559="","",C559&amp;AF559)</f>
        <v>07-11-2025865491</v>
      </c>
      <c r="L559" s="4">
        <v>45968</v>
      </c>
      <c r="M559" s="1" t="s">
        <v>7</v>
      </c>
      <c r="N559" s="1" t="s">
        <v>3</v>
      </c>
      <c r="O559" s="1">
        <v>275188529</v>
      </c>
      <c r="P559" s="1">
        <v>3</v>
      </c>
      <c r="Q559" s="1" t="s">
        <v>2</v>
      </c>
      <c r="R559" s="1" t="s">
        <v>5</v>
      </c>
      <c r="S559" s="1">
        <v>359803693</v>
      </c>
      <c r="T559" s="1">
        <v>14</v>
      </c>
      <c r="U559" s="1">
        <v>0</v>
      </c>
      <c r="V559" s="1">
        <v>14</v>
      </c>
      <c r="W559" s="1" t="s">
        <v>0</v>
      </c>
      <c r="X559" s="1">
        <v>152500</v>
      </c>
      <c r="Y559" s="1">
        <v>50</v>
      </c>
      <c r="Z559" s="1">
        <v>3.3069999999999999</v>
      </c>
      <c r="AA559" s="2">
        <v>45968.1875</v>
      </c>
      <c r="AB559" s="2">
        <v>45968.202210648145</v>
      </c>
      <c r="AC559" s="1">
        <v>21</v>
      </c>
      <c r="AD559" s="1">
        <v>9</v>
      </c>
      <c r="AE559" s="1">
        <v>15.19</v>
      </c>
      <c r="AF559" s="1">
        <v>865491</v>
      </c>
      <c r="AG559" s="1">
        <v>865491</v>
      </c>
      <c r="AH559" s="2">
        <v>45968.212592592594</v>
      </c>
      <c r="AI559" s="2">
        <v>45968.213217592594</v>
      </c>
      <c r="AJ559" s="2">
        <v>45968.237800925926</v>
      </c>
      <c r="AK559" s="1">
        <v>35</v>
      </c>
    </row>
    <row r="560" spans="1:37">
      <c r="A560" s="1" t="e">
        <f t="array" aca="1" ref="A560" ca="1">_xludf.XLOOKUP(M560,'[2]Migrated Societies Data'!D:D,'[2]Migrated Societies Data'!B:B)</f>
        <v>#NAME?</v>
      </c>
      <c r="B560" s="1" t="e">
        <f t="array" aca="1" ref="B560" ca="1">_xludf.XLOOKUP(M560,'[2]Migrated Societies Data'!D:D,'[2]Migrated Societies Data'!E:E)</f>
        <v>#NAME?</v>
      </c>
      <c r="C560" s="1" t="str">
        <f>TEXT(L560,"DD-MM-YYYY")</f>
        <v>07-11-2025</v>
      </c>
      <c r="D560" s="1">
        <f>WEEKNUM(L560,11)</f>
        <v>45</v>
      </c>
      <c r="E560" s="1">
        <f>MONTH(L560)</f>
        <v>11</v>
      </c>
      <c r="F560" s="8" t="e">
        <f ca="1">MOD(_xludf.MINIFS([1]expressOrderReport!$AS:$AS,[1]expressOrderReport!$Q:$Q,$M560,[1]expressOrderReport!$G:$G,$C560),1)</f>
        <v>#NAME?</v>
      </c>
      <c r="G560" s="8" t="e">
        <f ca="1">MOD(_xludf.MAXIFS([1]expressOrderReport!$AS:$AS,[1]expressOrderReport!$Q:$Q,$M560,[1]expressOrderReport!$G:$G,$C560),1)</f>
        <v>#NAME?</v>
      </c>
      <c r="H560" s="7" t="e">
        <f ca="1">(G560-F560)*1440</f>
        <v>#NAME?</v>
      </c>
      <c r="I560" s="6">
        <f>AK560/V560</f>
        <v>2.657142857142857</v>
      </c>
      <c r="J560" s="5" t="str">
        <f>M560&amp;R560</f>
        <v>BBD-BLR-Nagondanahalli-T1S-route-7</v>
      </c>
      <c r="K560" s="5" t="str">
        <f>IF(AF560="","",C560&amp;AF560)</f>
        <v>07-11-2025871563</v>
      </c>
      <c r="L560" s="4">
        <v>45968</v>
      </c>
      <c r="M560" s="1" t="s">
        <v>4</v>
      </c>
      <c r="N560" s="1" t="s">
        <v>3</v>
      </c>
      <c r="O560" s="1">
        <v>275188524</v>
      </c>
      <c r="P560" s="1">
        <v>3</v>
      </c>
      <c r="Q560" s="1" t="s">
        <v>2</v>
      </c>
      <c r="R560" s="1" t="s">
        <v>1</v>
      </c>
      <c r="S560" s="1">
        <v>359803681</v>
      </c>
      <c r="T560" s="1">
        <v>35</v>
      </c>
      <c r="U560" s="1">
        <v>0</v>
      </c>
      <c r="V560" s="1">
        <v>35</v>
      </c>
      <c r="W560" s="1" t="s">
        <v>0</v>
      </c>
      <c r="X560" s="1">
        <v>152500</v>
      </c>
      <c r="Y560" s="1">
        <v>50</v>
      </c>
      <c r="Z560" s="1">
        <v>5.1379999999999999</v>
      </c>
      <c r="AA560" s="2">
        <v>45968.1875</v>
      </c>
      <c r="AB560" s="2">
        <v>45968.210925925923</v>
      </c>
      <c r="AC560" s="1">
        <v>33</v>
      </c>
      <c r="AD560" s="1">
        <v>9</v>
      </c>
      <c r="AE560" s="1">
        <v>40</v>
      </c>
      <c r="AF560" s="1">
        <v>871563</v>
      </c>
      <c r="AG560" s="1">
        <v>871563</v>
      </c>
      <c r="AH560" s="2">
        <v>45968.178032407406</v>
      </c>
      <c r="AI560" s="2">
        <v>45968.178703703707</v>
      </c>
      <c r="AJ560" s="2">
        <v>45968.24386574074</v>
      </c>
      <c r="AK560" s="1">
        <v>93</v>
      </c>
    </row>
    <row r="561" spans="1:37">
      <c r="A561" s="1" t="e">
        <f t="array" aca="1" ref="A561" ca="1">_xludf.XLOOKUP(M561,'[2]Migrated Societies Data'!D:D,'[2]Migrated Societies Data'!B:B)</f>
        <v>#NAME?</v>
      </c>
      <c r="B561" s="1" t="e">
        <f t="array" aca="1" ref="B561" ca="1">_xludf.XLOOKUP(M561,'[2]Migrated Societies Data'!D:D,'[2]Migrated Societies Data'!E:E)</f>
        <v>#NAME?</v>
      </c>
      <c r="C561" s="1" t="str">
        <f>TEXT(L561,"DD-MM-YYYY")</f>
        <v>07-11-2025</v>
      </c>
      <c r="D561" s="1">
        <f>WEEKNUM(L561,11)</f>
        <v>45</v>
      </c>
      <c r="E561" s="1">
        <f>MONTH(L561)</f>
        <v>11</v>
      </c>
      <c r="F561" s="8" t="e">
        <f ca="1">MOD(_xludf.MINIFS([1]expressOrderReport!$AS:$AS,[1]expressOrderReport!$Q:$Q,$M561,[1]expressOrderReport!$G:$G,$C561),1)</f>
        <v>#NAME?</v>
      </c>
      <c r="G561" s="8" t="e">
        <f ca="1">MOD(_xludf.MAXIFS([1]expressOrderReport!$AS:$AS,[1]expressOrderReport!$Q:$Q,$M561,[1]expressOrderReport!$G:$G,$C561),1)</f>
        <v>#NAME?</v>
      </c>
      <c r="H561" s="7" t="e">
        <f ca="1">(G561-F561)*1440</f>
        <v>#NAME?</v>
      </c>
      <c r="I561" s="6">
        <f>AK561/V561</f>
        <v>2.8666666666666667</v>
      </c>
      <c r="J561" s="5" t="str">
        <f>M561&amp;R561</f>
        <v>BBD-BLR-Nagondanahalli-T1S-route-8</v>
      </c>
      <c r="K561" s="5" t="str">
        <f>IF(AF561="","",C561&amp;AF561)</f>
        <v>07-11-2025867028</v>
      </c>
      <c r="L561" s="4">
        <v>45968</v>
      </c>
      <c r="M561" s="1" t="s">
        <v>4</v>
      </c>
      <c r="N561" s="1" t="s">
        <v>3</v>
      </c>
      <c r="O561" s="1">
        <v>275188524</v>
      </c>
      <c r="P561" s="1">
        <v>3</v>
      </c>
      <c r="Q561" s="1" t="s">
        <v>2</v>
      </c>
      <c r="R561" s="1" t="s">
        <v>27</v>
      </c>
      <c r="S561" s="1">
        <v>359803679</v>
      </c>
      <c r="T561" s="1">
        <v>32</v>
      </c>
      <c r="U561" s="1">
        <v>2</v>
      </c>
      <c r="V561" s="1">
        <v>30</v>
      </c>
      <c r="W561" s="1" t="s">
        <v>0</v>
      </c>
      <c r="X561" s="1">
        <v>152500</v>
      </c>
      <c r="Y561" s="1">
        <v>50</v>
      </c>
      <c r="Z561" s="1">
        <v>3.254</v>
      </c>
      <c r="AA561" s="2">
        <v>45968.1875</v>
      </c>
      <c r="AB561" s="2">
        <v>45968.205810185187</v>
      </c>
      <c r="AC561" s="1">
        <v>26</v>
      </c>
      <c r="AD561" s="1">
        <v>9</v>
      </c>
      <c r="AE561" s="1">
        <v>41.94</v>
      </c>
      <c r="AF561" s="1">
        <v>867028</v>
      </c>
      <c r="AG561" s="1">
        <v>867028</v>
      </c>
      <c r="AH561" s="2">
        <v>45968.178668981483</v>
      </c>
      <c r="AI561" s="2">
        <v>45968.178831018522</v>
      </c>
      <c r="AJ561" s="2">
        <v>45968.23914351852</v>
      </c>
      <c r="AK561" s="1">
        <v>86</v>
      </c>
    </row>
    <row r="562" spans="1:37">
      <c r="A562" s="1" t="e">
        <f t="array" aca="1" ref="A562" ca="1">_xludf.XLOOKUP(M562,'[2]Migrated Societies Data'!D:D,'[2]Migrated Societies Data'!B:B)</f>
        <v>#NAME?</v>
      </c>
      <c r="B562" s="1" t="e">
        <f t="array" aca="1" ref="B562" ca="1">_xludf.XLOOKUP(M562,'[2]Migrated Societies Data'!D:D,'[2]Migrated Societies Data'!E:E)</f>
        <v>#NAME?</v>
      </c>
      <c r="C562" s="1" t="str">
        <f>TEXT(L562,"DD-MM-YYYY")</f>
        <v>07-11-2025</v>
      </c>
      <c r="D562" s="1">
        <f>WEEKNUM(L562,11)</f>
        <v>45</v>
      </c>
      <c r="E562" s="1">
        <f>MONTH(L562)</f>
        <v>11</v>
      </c>
      <c r="F562" s="8" t="e">
        <f ca="1">MOD(_xludf.MINIFS([1]expressOrderReport!$AS:$AS,[1]expressOrderReport!$Q:$Q,$M562,[1]expressOrderReport!$G:$G,$C562),1)</f>
        <v>#NAME?</v>
      </c>
      <c r="G562" s="8" t="e">
        <f ca="1">MOD(_xludf.MAXIFS([1]expressOrderReport!$AS:$AS,[1]expressOrderReport!$Q:$Q,$M562,[1]expressOrderReport!$G:$G,$C562),1)</f>
        <v>#NAME?</v>
      </c>
      <c r="H562" s="7" t="e">
        <f ca="1">(G562-F562)*1440</f>
        <v>#NAME?</v>
      </c>
      <c r="I562" s="6">
        <f>AK562/V562</f>
        <v>3.1578947368421053</v>
      </c>
      <c r="J562" s="5" t="str">
        <f>M562&amp;R562</f>
        <v>BBD-BLR-Nagondanahalli-T1S-route-9</v>
      </c>
      <c r="K562" s="5" t="str">
        <f>IF(AF562="","",C562&amp;AF562)</f>
        <v>07-11-2025865184</v>
      </c>
      <c r="L562" s="4">
        <v>45968</v>
      </c>
      <c r="M562" s="1" t="s">
        <v>4</v>
      </c>
      <c r="N562" s="1" t="s">
        <v>3</v>
      </c>
      <c r="O562" s="1">
        <v>275188524</v>
      </c>
      <c r="P562" s="1">
        <v>3</v>
      </c>
      <c r="Q562" s="1" t="s">
        <v>2</v>
      </c>
      <c r="R562" s="1" t="s">
        <v>28</v>
      </c>
      <c r="S562" s="1">
        <v>359803683</v>
      </c>
      <c r="T562" s="1">
        <v>39</v>
      </c>
      <c r="U562" s="1">
        <v>1</v>
      </c>
      <c r="V562" s="1">
        <v>38</v>
      </c>
      <c r="W562" s="1" t="s">
        <v>0</v>
      </c>
      <c r="X562" s="1">
        <v>152500</v>
      </c>
      <c r="Y562" s="1">
        <v>50</v>
      </c>
      <c r="Z562" s="1">
        <v>3.5950000000000002</v>
      </c>
      <c r="AA562" s="2">
        <v>45968.1875</v>
      </c>
      <c r="AB562" s="2">
        <v>45968.212569444448</v>
      </c>
      <c r="AC562" s="1">
        <v>36</v>
      </c>
      <c r="AD562" s="1">
        <v>9</v>
      </c>
      <c r="AE562" s="1">
        <v>41.79</v>
      </c>
      <c r="AF562" s="1">
        <v>865184</v>
      </c>
      <c r="AG562" s="1">
        <v>865184</v>
      </c>
      <c r="AH562" s="2">
        <v>45968.174710648149</v>
      </c>
      <c r="AI562" s="2">
        <v>45968.175092592595</v>
      </c>
      <c r="AJ562" s="2">
        <v>45968.258645833332</v>
      </c>
      <c r="AK562" s="1">
        <v>120</v>
      </c>
    </row>
    <row r="563" spans="1:37">
      <c r="A563" s="1" t="e">
        <f t="array" aca="1" ref="A563" ca="1">_xludf.XLOOKUP(M563,'[2]Migrated Societies Data'!D:D,'[2]Migrated Societies Data'!B:B)</f>
        <v>#NAME?</v>
      </c>
      <c r="B563" s="1" t="e">
        <f t="array" aca="1" ref="B563" ca="1">_xludf.XLOOKUP(M563,'[2]Migrated Societies Data'!D:D,'[2]Migrated Societies Data'!E:E)</f>
        <v>#NAME?</v>
      </c>
      <c r="C563" s="1" t="str">
        <f>TEXT(L563,"DD-MM-YYYY")</f>
        <v>08-11-2025</v>
      </c>
      <c r="D563" s="1">
        <f>WEEKNUM(L563,11)</f>
        <v>45</v>
      </c>
      <c r="E563" s="1">
        <f>MONTH(L563)</f>
        <v>11</v>
      </c>
      <c r="F563" s="8" t="e">
        <f ca="1">MOD(_xludf.MINIFS([1]expressOrderReport!$AS:$AS,[1]expressOrderReport!$Q:$Q,$M563,[1]expressOrderReport!$G:$G,$C563),1)</f>
        <v>#NAME?</v>
      </c>
      <c r="G563" s="8" t="e">
        <f ca="1">MOD(_xludf.MAXIFS([1]expressOrderReport!$AS:$AS,[1]expressOrderReport!$Q:$Q,$M563,[1]expressOrderReport!$G:$G,$C563),1)</f>
        <v>#NAME?</v>
      </c>
      <c r="H563" s="7" t="e">
        <f ca="1">(G563-F563)*1440</f>
        <v>#NAME?</v>
      </c>
      <c r="I563" s="6">
        <f>AK563/V563</f>
        <v>2.774193548387097</v>
      </c>
      <c r="J563" s="5" t="str">
        <f>M563&amp;R563</f>
        <v>BBD-BLR-Nagondanahalli-T1S-route-0</v>
      </c>
      <c r="K563" s="5" t="str">
        <f>IF(AF563="","",C563&amp;AF563)</f>
        <v>08-11-2025865198</v>
      </c>
      <c r="L563" s="4">
        <v>45969</v>
      </c>
      <c r="M563" s="1" t="s">
        <v>4</v>
      </c>
      <c r="N563" s="1" t="s">
        <v>3</v>
      </c>
      <c r="O563" s="1">
        <v>275590833</v>
      </c>
      <c r="P563" s="1">
        <v>3</v>
      </c>
      <c r="Q563" s="1" t="s">
        <v>2</v>
      </c>
      <c r="R563" s="1" t="s">
        <v>23</v>
      </c>
      <c r="S563" s="1">
        <v>360269314</v>
      </c>
      <c r="T563" s="1">
        <v>31</v>
      </c>
      <c r="U563" s="1">
        <v>0</v>
      </c>
      <c r="V563" s="1">
        <v>31</v>
      </c>
      <c r="W563" s="1" t="s">
        <v>0</v>
      </c>
      <c r="X563" s="1">
        <v>152500</v>
      </c>
      <c r="Y563" s="1">
        <v>50</v>
      </c>
      <c r="Z563" s="1">
        <v>3.8660000000000001</v>
      </c>
      <c r="AA563" s="2">
        <v>45969.1875</v>
      </c>
      <c r="AB563" s="2">
        <v>45969.214467592596</v>
      </c>
      <c r="AC563" s="1">
        <v>38</v>
      </c>
      <c r="AD563" s="1">
        <v>9</v>
      </c>
      <c r="AE563" s="1">
        <v>41.61</v>
      </c>
      <c r="AF563" s="1">
        <v>865198</v>
      </c>
      <c r="AG563" s="1">
        <v>865198</v>
      </c>
      <c r="AH563" s="2">
        <v>45969.187106481484</v>
      </c>
      <c r="AI563" s="2">
        <v>45969.187835648147</v>
      </c>
      <c r="AJ563" s="2">
        <v>45969.247835648152</v>
      </c>
      <c r="AK563" s="1">
        <v>86</v>
      </c>
    </row>
    <row r="564" spans="1:37">
      <c r="A564" s="1" t="e">
        <f t="array" aca="1" ref="A564" ca="1">_xludf.XLOOKUP(M564,'[2]Migrated Societies Data'!D:D,'[2]Migrated Societies Data'!B:B)</f>
        <v>#NAME?</v>
      </c>
      <c r="B564" s="1" t="e">
        <f t="array" aca="1" ref="B564" ca="1">_xludf.XLOOKUP(M564,'[2]Migrated Societies Data'!D:D,'[2]Migrated Societies Data'!E:E)</f>
        <v>#NAME?</v>
      </c>
      <c r="C564" s="1" t="str">
        <f>TEXT(L564,"DD-MM-YYYY")</f>
        <v>08-11-2025</v>
      </c>
      <c r="D564" s="1">
        <f>WEEKNUM(L564,11)</f>
        <v>45</v>
      </c>
      <c r="E564" s="1">
        <f>MONTH(L564)</f>
        <v>11</v>
      </c>
      <c r="F564" s="8" t="e">
        <f ca="1">MOD(_xludf.MINIFS([1]expressOrderReport!$AS:$AS,[1]expressOrderReport!$Q:$Q,$M564,[1]expressOrderReport!$G:$G,$C564),1)</f>
        <v>#NAME?</v>
      </c>
      <c r="G564" s="8" t="e">
        <f ca="1">MOD(_xludf.MAXIFS([1]expressOrderReport!$AS:$AS,[1]expressOrderReport!$Q:$Q,$M564,[1]expressOrderReport!$G:$G,$C564),1)</f>
        <v>#NAME?</v>
      </c>
      <c r="H564" s="7" t="e">
        <f ca="1">(G564-F564)*1440</f>
        <v>#NAME?</v>
      </c>
      <c r="I564" s="6">
        <f>AK564/V564</f>
        <v>1.5769230769230769</v>
      </c>
      <c r="J564" s="5" t="str">
        <f>M564&amp;R564</f>
        <v>BBD-BLR-Budhigere-T1S-route-0</v>
      </c>
      <c r="K564" s="5" t="str">
        <f>IF(AF564="","",C564&amp;AF564)</f>
        <v>08-11-2025861911</v>
      </c>
      <c r="L564" s="4">
        <v>45969</v>
      </c>
      <c r="M564" s="1" t="s">
        <v>7</v>
      </c>
      <c r="N564" s="1" t="s">
        <v>3</v>
      </c>
      <c r="O564" s="1">
        <v>275590847</v>
      </c>
      <c r="P564" s="1">
        <v>3</v>
      </c>
      <c r="Q564" s="1" t="s">
        <v>2</v>
      </c>
      <c r="R564" s="1" t="s">
        <v>23</v>
      </c>
      <c r="S564" s="1">
        <v>360269344</v>
      </c>
      <c r="T564" s="1">
        <v>27</v>
      </c>
      <c r="U564" s="1">
        <v>1</v>
      </c>
      <c r="V564" s="1">
        <v>26</v>
      </c>
      <c r="W564" s="1" t="s">
        <v>0</v>
      </c>
      <c r="X564" s="1">
        <v>152500</v>
      </c>
      <c r="Y564" s="1">
        <v>50</v>
      </c>
      <c r="Z564" s="1">
        <v>1.1619999999999999</v>
      </c>
      <c r="AA564" s="2">
        <v>45969.1875</v>
      </c>
      <c r="AB564" s="2">
        <v>45969.199791666666</v>
      </c>
      <c r="AC564" s="1">
        <v>17</v>
      </c>
      <c r="AD564" s="1">
        <v>9</v>
      </c>
      <c r="AE564" s="1">
        <v>41.64</v>
      </c>
      <c r="AF564" s="1">
        <v>861911</v>
      </c>
      <c r="AG564" s="1">
        <v>861911</v>
      </c>
      <c r="AH564" s="2">
        <v>45969.184918981482</v>
      </c>
      <c r="AI564" s="2">
        <v>45969.18513888889</v>
      </c>
      <c r="AJ564" s="2">
        <v>45969.214155092595</v>
      </c>
      <c r="AK564" s="1">
        <v>41</v>
      </c>
    </row>
    <row r="565" spans="1:37">
      <c r="A565" s="1" t="e">
        <f t="array" aca="1" ref="A565" ca="1">_xludf.XLOOKUP(M565,'[2]Migrated Societies Data'!D:D,'[2]Migrated Societies Data'!B:B)</f>
        <v>#NAME?</v>
      </c>
      <c r="B565" s="1" t="e">
        <f t="array" aca="1" ref="B565" ca="1">_xludf.XLOOKUP(M565,'[2]Migrated Societies Data'!D:D,'[2]Migrated Societies Data'!E:E)</f>
        <v>#NAME?</v>
      </c>
      <c r="C565" s="1" t="str">
        <f>TEXT(L565,"DD-MM-YYYY")</f>
        <v>08-11-2025</v>
      </c>
      <c r="D565" s="1">
        <f>WEEKNUM(L565,11)</f>
        <v>45</v>
      </c>
      <c r="E565" s="1">
        <f>MONTH(L565)</f>
        <v>11</v>
      </c>
      <c r="F565" s="8" t="e">
        <f ca="1">MOD(_xludf.MINIFS([1]expressOrderReport!$AS:$AS,[1]expressOrderReport!$Q:$Q,$M565,[1]expressOrderReport!$G:$G,$C565),1)</f>
        <v>#NAME?</v>
      </c>
      <c r="G565" s="8" t="e">
        <f ca="1">MOD(_xludf.MAXIFS([1]expressOrderReport!$AS:$AS,[1]expressOrderReport!$Q:$Q,$M565,[1]expressOrderReport!$G:$G,$C565),1)</f>
        <v>#NAME?</v>
      </c>
      <c r="H565" s="7" t="e">
        <f ca="1">(G565-F565)*1440</f>
        <v>#NAME?</v>
      </c>
      <c r="I565" s="6">
        <f>AK565/V565</f>
        <v>2.736842105263158</v>
      </c>
      <c r="J565" s="5" t="str">
        <f>M565&amp;R565</f>
        <v>BBD-BLR-PeenyaPhase3-T1S-route-0</v>
      </c>
      <c r="K565" s="5" t="str">
        <f>IF(AF565="","",C565&amp;AF565)</f>
        <v>08-11-2025861857</v>
      </c>
      <c r="L565" s="4">
        <v>45969</v>
      </c>
      <c r="M565" s="1" t="s">
        <v>13</v>
      </c>
      <c r="N565" s="1" t="s">
        <v>3</v>
      </c>
      <c r="O565" s="1">
        <v>275590864</v>
      </c>
      <c r="P565" s="1">
        <v>3</v>
      </c>
      <c r="Q565" s="1" t="s">
        <v>2</v>
      </c>
      <c r="R565" s="1" t="s">
        <v>23</v>
      </c>
      <c r="S565" s="1">
        <v>360269360</v>
      </c>
      <c r="T565" s="1">
        <v>39</v>
      </c>
      <c r="U565" s="1">
        <v>1</v>
      </c>
      <c r="V565" s="1">
        <v>38</v>
      </c>
      <c r="W565" s="1" t="s">
        <v>0</v>
      </c>
      <c r="X565" s="1">
        <v>152500</v>
      </c>
      <c r="Y565" s="1">
        <v>50</v>
      </c>
      <c r="Z565" s="1">
        <v>5.1890000000000001</v>
      </c>
      <c r="AA565" s="2">
        <v>45969.1875</v>
      </c>
      <c r="AB565" s="2">
        <v>45969.217986111114</v>
      </c>
      <c r="AC565" s="1">
        <v>43</v>
      </c>
      <c r="AD565" s="1">
        <v>9</v>
      </c>
      <c r="AE565" s="1">
        <v>39.200000000000003</v>
      </c>
      <c r="AF565" s="1">
        <v>861857</v>
      </c>
      <c r="AG565" s="1">
        <v>861857</v>
      </c>
      <c r="AH565" s="2">
        <v>45969.18644675926</v>
      </c>
      <c r="AI565" s="2">
        <v>45969.186678240738</v>
      </c>
      <c r="AJ565" s="2">
        <v>45969.25922453704</v>
      </c>
      <c r="AK565" s="1">
        <v>104</v>
      </c>
    </row>
    <row r="566" spans="1:37">
      <c r="A566" s="1" t="e">
        <f t="array" aca="1" ref="A566" ca="1">_xludf.XLOOKUP(M566,'[2]Migrated Societies Data'!D:D,'[2]Migrated Societies Data'!B:B)</f>
        <v>#NAME?</v>
      </c>
      <c r="B566" s="1" t="e">
        <f t="array" aca="1" ref="B566" ca="1">_xludf.XLOOKUP(M566,'[2]Migrated Societies Data'!D:D,'[2]Migrated Societies Data'!E:E)</f>
        <v>#NAME?</v>
      </c>
      <c r="C566" s="1" t="str">
        <f>TEXT(L566,"DD-MM-YYYY")</f>
        <v>09-11-2025</v>
      </c>
      <c r="D566" s="1">
        <f>WEEKNUM(L566,11)</f>
        <v>45</v>
      </c>
      <c r="E566" s="1">
        <f>MONTH(L566)</f>
        <v>11</v>
      </c>
      <c r="F566" s="8" t="e">
        <f ca="1">MOD(_xludf.MINIFS([1]expressOrderReport!$AS:$AS,[1]expressOrderReport!$Q:$Q,$M566,[1]expressOrderReport!$G:$G,$C566),1)</f>
        <v>#NAME?</v>
      </c>
      <c r="G566" s="8" t="e">
        <f ca="1">MOD(_xludf.MAXIFS([1]expressOrderReport!$AS:$AS,[1]expressOrderReport!$Q:$Q,$M566,[1]expressOrderReport!$G:$G,$C566),1)</f>
        <v>#NAME?</v>
      </c>
      <c r="H566" s="7" t="e">
        <f ca="1">(G566-F566)*1440</f>
        <v>#NAME?</v>
      </c>
      <c r="I566" s="6">
        <f>AK566/V566</f>
        <v>1.6764705882352942</v>
      </c>
      <c r="J566" s="5" t="str">
        <f>M566&amp;R566</f>
        <v>BBD-BLR-Budhigere-T1S-route-0</v>
      </c>
      <c r="K566" s="5" t="str">
        <f>IF(AF566="","",C566&amp;AF566)</f>
        <v>09-11-2025861883</v>
      </c>
      <c r="L566" s="4">
        <v>45970</v>
      </c>
      <c r="M566" s="1" t="s">
        <v>7</v>
      </c>
      <c r="N566" s="1" t="s">
        <v>3</v>
      </c>
      <c r="O566" s="1">
        <v>276044409</v>
      </c>
      <c r="P566" s="1">
        <v>3</v>
      </c>
      <c r="Q566" s="1" t="s">
        <v>2</v>
      </c>
      <c r="R566" s="1" t="s">
        <v>23</v>
      </c>
      <c r="S566" s="1">
        <v>360786488</v>
      </c>
      <c r="T566" s="1">
        <v>34</v>
      </c>
      <c r="U566" s="1">
        <v>0</v>
      </c>
      <c r="V566" s="1">
        <v>34</v>
      </c>
      <c r="W566" s="1" t="s">
        <v>0</v>
      </c>
      <c r="X566" s="1">
        <v>152500</v>
      </c>
      <c r="Y566" s="1">
        <v>50</v>
      </c>
      <c r="Z566" s="1">
        <v>1.1619999999999999</v>
      </c>
      <c r="AA566" s="2">
        <v>45970.1875</v>
      </c>
      <c r="AB566" s="2">
        <v>45970.202048611114</v>
      </c>
      <c r="AC566" s="1">
        <v>20</v>
      </c>
      <c r="AD566" s="1">
        <v>9</v>
      </c>
      <c r="AE566" s="1">
        <v>41.88</v>
      </c>
      <c r="AF566" s="1">
        <v>861883</v>
      </c>
      <c r="AG566" s="1">
        <v>861883</v>
      </c>
      <c r="AH566" s="2">
        <v>45970.202488425923</v>
      </c>
      <c r="AI566" s="2">
        <v>45970.202893518515</v>
      </c>
      <c r="AJ566" s="2">
        <v>45970.242615740739</v>
      </c>
      <c r="AK566" s="1">
        <v>57</v>
      </c>
    </row>
    <row r="567" spans="1:37">
      <c r="A567" s="1" t="e">
        <f t="array" aca="1" ref="A567" ca="1">_xludf.XLOOKUP(M567,'[2]Migrated Societies Data'!D:D,'[2]Migrated Societies Data'!B:B)</f>
        <v>#NAME?</v>
      </c>
      <c r="B567" s="1" t="e">
        <f t="array" aca="1" ref="B567" ca="1">_xludf.XLOOKUP(M567,'[2]Migrated Societies Data'!D:D,'[2]Migrated Societies Data'!E:E)</f>
        <v>#NAME?</v>
      </c>
      <c r="C567" s="1" t="str">
        <f>TEXT(L567,"DD-MM-YYYY")</f>
        <v>09-11-2025</v>
      </c>
      <c r="D567" s="1">
        <f>WEEKNUM(L567,11)</f>
        <v>45</v>
      </c>
      <c r="E567" s="1">
        <f>MONTH(L567)</f>
        <v>11</v>
      </c>
      <c r="F567" s="8" t="e">
        <f ca="1">MOD(_xludf.MINIFS([1]expressOrderReport!$AS:$AS,[1]expressOrderReport!$Q:$Q,$M567,[1]expressOrderReport!$G:$G,$C567),1)</f>
        <v>#NAME?</v>
      </c>
      <c r="G567" s="8" t="e">
        <f ca="1">MOD(_xludf.MAXIFS([1]expressOrderReport!$AS:$AS,[1]expressOrderReport!$Q:$Q,$M567,[1]expressOrderReport!$G:$G,$C567),1)</f>
        <v>#NAME?</v>
      </c>
      <c r="H567" s="7" t="e">
        <f ca="1">(G567-F567)*1440</f>
        <v>#NAME?</v>
      </c>
      <c r="I567" s="6">
        <f>AK567/V567</f>
        <v>2.2000000000000002</v>
      </c>
      <c r="J567" s="5" t="str">
        <f>M567&amp;R567</f>
        <v>BBD-BLR-PeenyaPhase3-T1S-route-0</v>
      </c>
      <c r="K567" s="5" t="str">
        <f>IF(AF567="","",C567&amp;AF567)</f>
        <v>09-11-2025861857</v>
      </c>
      <c r="L567" s="4">
        <v>45970</v>
      </c>
      <c r="M567" s="1" t="s">
        <v>13</v>
      </c>
      <c r="N567" s="1" t="s">
        <v>3</v>
      </c>
      <c r="O567" s="1">
        <v>276044411</v>
      </c>
      <c r="P567" s="1">
        <v>3</v>
      </c>
      <c r="Q567" s="1" t="s">
        <v>2</v>
      </c>
      <c r="R567" s="1" t="s">
        <v>23</v>
      </c>
      <c r="S567" s="1">
        <v>360786496</v>
      </c>
      <c r="T567" s="1">
        <v>40</v>
      </c>
      <c r="U567" s="1">
        <v>0</v>
      </c>
      <c r="V567" s="1">
        <v>40</v>
      </c>
      <c r="W567" s="1" t="s">
        <v>0</v>
      </c>
      <c r="X567" s="1">
        <v>152500</v>
      </c>
      <c r="Y567" s="1">
        <v>50</v>
      </c>
      <c r="Z567" s="1">
        <v>5.1890000000000001</v>
      </c>
      <c r="AA567" s="2">
        <v>45970.1875</v>
      </c>
      <c r="AB567" s="2">
        <v>45970.217986111114</v>
      </c>
      <c r="AC567" s="1">
        <v>43</v>
      </c>
      <c r="AD567" s="1">
        <v>9</v>
      </c>
      <c r="AE567" s="1">
        <v>41.1</v>
      </c>
      <c r="AF567" s="1">
        <v>861857</v>
      </c>
      <c r="AG567" s="1">
        <v>861857</v>
      </c>
      <c r="AH567" s="2">
        <v>45970.180902777778</v>
      </c>
      <c r="AI567" s="2">
        <v>45970.181388888886</v>
      </c>
      <c r="AJ567" s="2">
        <v>45970.243171296293</v>
      </c>
      <c r="AK567" s="1">
        <v>88</v>
      </c>
    </row>
    <row r="568" spans="1:37">
      <c r="A568" s="1" t="e">
        <f t="array" aca="1" ref="A568" ca="1">_xludf.XLOOKUP(M568,'[2]Migrated Societies Data'!D:D,'[2]Migrated Societies Data'!B:B)</f>
        <v>#NAME?</v>
      </c>
      <c r="B568" s="1" t="e">
        <f t="array" aca="1" ref="B568" ca="1">_xludf.XLOOKUP(M568,'[2]Migrated Societies Data'!D:D,'[2]Migrated Societies Data'!E:E)</f>
        <v>#NAME?</v>
      </c>
      <c r="C568" s="1" t="str">
        <f>TEXT(L568,"DD-MM-YYYY")</f>
        <v>09-11-2025</v>
      </c>
      <c r="D568" s="1">
        <f>WEEKNUM(L568,11)</f>
        <v>45</v>
      </c>
      <c r="E568" s="1">
        <f>MONTH(L568)</f>
        <v>11</v>
      </c>
      <c r="F568" s="8" t="e">
        <f ca="1">MOD(_xludf.MINIFS([1]expressOrderReport!$AS:$AS,[1]expressOrderReport!$Q:$Q,$M568,[1]expressOrderReport!$G:$G,$C568),1)</f>
        <v>#NAME?</v>
      </c>
      <c r="G568" s="8" t="e">
        <f ca="1">MOD(_xludf.MAXIFS([1]expressOrderReport!$AS:$AS,[1]expressOrderReport!$Q:$Q,$M568,[1]expressOrderReport!$G:$G,$C568),1)</f>
        <v>#NAME?</v>
      </c>
      <c r="H568" s="7" t="e">
        <f ca="1">(G568-F568)*1440</f>
        <v>#NAME?</v>
      </c>
      <c r="I568" s="6">
        <f>AK568/V568</f>
        <v>2.5526315789473686</v>
      </c>
      <c r="J568" s="5" t="str">
        <f>M568&amp;R568</f>
        <v>BBD-BLR-Nagondanahalli-T1S-route-0</v>
      </c>
      <c r="K568" s="5" t="str">
        <f>IF(AF568="","",C568&amp;AF568)</f>
        <v>09-11-2025866270</v>
      </c>
      <c r="L568" s="4">
        <v>45970</v>
      </c>
      <c r="M568" s="1" t="s">
        <v>4</v>
      </c>
      <c r="N568" s="1" t="s">
        <v>3</v>
      </c>
      <c r="O568" s="1">
        <v>276044413</v>
      </c>
      <c r="P568" s="1">
        <v>3</v>
      </c>
      <c r="Q568" s="1" t="s">
        <v>2</v>
      </c>
      <c r="R568" s="1" t="s">
        <v>23</v>
      </c>
      <c r="S568" s="1">
        <v>360786507</v>
      </c>
      <c r="T568" s="1">
        <v>38</v>
      </c>
      <c r="U568" s="1">
        <v>0</v>
      </c>
      <c r="V568" s="1">
        <v>38</v>
      </c>
      <c r="W568" s="1" t="s">
        <v>0</v>
      </c>
      <c r="X568" s="1">
        <v>152500</v>
      </c>
      <c r="Y568" s="1">
        <v>50</v>
      </c>
      <c r="Z568" s="1">
        <v>3.8660000000000001</v>
      </c>
      <c r="AA568" s="2">
        <v>45970.1875</v>
      </c>
      <c r="AB568" s="2">
        <v>45970.215046296296</v>
      </c>
      <c r="AC568" s="1">
        <v>39</v>
      </c>
      <c r="AD568" s="1">
        <v>9</v>
      </c>
      <c r="AE568" s="1">
        <v>41.84</v>
      </c>
      <c r="AF568" s="1">
        <v>866270</v>
      </c>
      <c r="AG568" s="1">
        <v>866270</v>
      </c>
      <c r="AH568" s="2">
        <v>45970.217013888891</v>
      </c>
      <c r="AI568" s="2">
        <v>45970.218009259261</v>
      </c>
      <c r="AJ568" s="2">
        <v>45970.285740740743</v>
      </c>
      <c r="AK568" s="1">
        <v>97</v>
      </c>
    </row>
    <row r="569" spans="1:37">
      <c r="A569" s="1" t="e">
        <f t="array" aca="1" ref="A569" ca="1">_xludf.XLOOKUP(M569,'[2]Migrated Societies Data'!D:D,'[2]Migrated Societies Data'!B:B)</f>
        <v>#NAME?</v>
      </c>
      <c r="B569" s="1" t="e">
        <f t="array" aca="1" ref="B569" ca="1">_xludf.XLOOKUP(M569,'[2]Migrated Societies Data'!D:D,'[2]Migrated Societies Data'!E:E)</f>
        <v>#NAME?</v>
      </c>
      <c r="C569" s="1" t="str">
        <f>TEXT(L569,"DD-MM-YYYY")</f>
        <v>10-11-2025</v>
      </c>
      <c r="D569" s="1">
        <f>WEEKNUM(L569,11)</f>
        <v>46</v>
      </c>
      <c r="E569" s="1">
        <f>MONTH(L569)</f>
        <v>11</v>
      </c>
      <c r="F569" s="8" t="e">
        <f ca="1">MOD(_xludf.MINIFS([1]expressOrderReport!$AS:$AS,[1]expressOrderReport!$Q:$Q,$M569,[1]expressOrderReport!$G:$G,$C569),1)</f>
        <v>#NAME?</v>
      </c>
      <c r="G569" s="8" t="e">
        <f ca="1">MOD(_xludf.MAXIFS([1]expressOrderReport!$AS:$AS,[1]expressOrderReport!$Q:$Q,$M569,[1]expressOrderReport!$G:$G,$C569),1)</f>
        <v>#NAME?</v>
      </c>
      <c r="H569" s="7" t="e">
        <f ca="1">(G569-F569)*1440</f>
        <v>#NAME?</v>
      </c>
      <c r="I569" s="6">
        <f>AK569/V569</f>
        <v>2.3823529411764706</v>
      </c>
      <c r="J569" s="5" t="str">
        <f>M569&amp;R569</f>
        <v>BBD-BLR-Nagondanahalli-T1S-route-0</v>
      </c>
      <c r="K569" s="5" t="str">
        <f>IF(AF569="","",C569&amp;AF569)</f>
        <v>10-11-2025864231</v>
      </c>
      <c r="L569" s="4">
        <v>45971</v>
      </c>
      <c r="M569" s="1" t="s">
        <v>4</v>
      </c>
      <c r="N569" s="1" t="s">
        <v>3</v>
      </c>
      <c r="O569" s="1">
        <v>276535897</v>
      </c>
      <c r="P569" s="1">
        <v>3</v>
      </c>
      <c r="Q569" s="1" t="s">
        <v>2</v>
      </c>
      <c r="R569" s="1" t="s">
        <v>23</v>
      </c>
      <c r="S569" s="1">
        <v>361356962</v>
      </c>
      <c r="T569" s="1">
        <v>36</v>
      </c>
      <c r="U569" s="1">
        <v>2</v>
      </c>
      <c r="V569" s="1">
        <v>34</v>
      </c>
      <c r="W569" s="1" t="s">
        <v>0</v>
      </c>
      <c r="X569" s="1">
        <v>152500</v>
      </c>
      <c r="Y569" s="1">
        <v>50</v>
      </c>
      <c r="Z569" s="1">
        <v>3.4830000000000001</v>
      </c>
      <c r="AA569" s="2">
        <v>45971.1875</v>
      </c>
      <c r="AB569" s="2">
        <v>45971.213877314818</v>
      </c>
      <c r="AC569" s="1">
        <v>37</v>
      </c>
      <c r="AD569" s="1">
        <v>9</v>
      </c>
      <c r="AE569" s="1">
        <v>40.590000000000003</v>
      </c>
      <c r="AF569" s="1">
        <v>864231</v>
      </c>
      <c r="AG569" s="1">
        <v>864231</v>
      </c>
      <c r="AH569" s="2">
        <v>45971.19226851852</v>
      </c>
      <c r="AI569" s="2">
        <v>45971.192777777775</v>
      </c>
      <c r="AJ569" s="2">
        <v>45971.249259259261</v>
      </c>
      <c r="AK569" s="1">
        <v>81</v>
      </c>
    </row>
    <row r="570" spans="1:37">
      <c r="A570" s="1" t="e">
        <f t="array" aca="1" ref="A570" ca="1">_xludf.XLOOKUP(M570,'[2]Migrated Societies Data'!D:D,'[2]Migrated Societies Data'!B:B)</f>
        <v>#NAME?</v>
      </c>
      <c r="B570" s="1" t="e">
        <f t="array" aca="1" ref="B570" ca="1">_xludf.XLOOKUP(M570,'[2]Migrated Societies Data'!D:D,'[2]Migrated Societies Data'!E:E)</f>
        <v>#NAME?</v>
      </c>
      <c r="C570" s="1" t="str">
        <f>TEXT(L570,"DD-MM-YYYY")</f>
        <v>10-11-2025</v>
      </c>
      <c r="D570" s="1">
        <f>WEEKNUM(L570,11)</f>
        <v>46</v>
      </c>
      <c r="E570" s="1">
        <f>MONTH(L570)</f>
        <v>11</v>
      </c>
      <c r="F570" s="8" t="e">
        <f ca="1">MOD(_xludf.MINIFS([1]expressOrderReport!$AS:$AS,[1]expressOrderReport!$Q:$Q,$M570,[1]expressOrderReport!$G:$G,$C570),1)</f>
        <v>#NAME?</v>
      </c>
      <c r="G570" s="8" t="e">
        <f ca="1">MOD(_xludf.MAXIFS([1]expressOrderReport!$AS:$AS,[1]expressOrderReport!$Q:$Q,$M570,[1]expressOrderReport!$G:$G,$C570),1)</f>
        <v>#NAME?</v>
      </c>
      <c r="H570" s="7" t="e">
        <f ca="1">(G570-F570)*1440</f>
        <v>#NAME?</v>
      </c>
      <c r="I570" s="6">
        <f>AK570/V570</f>
        <v>2.9310344827586206</v>
      </c>
      <c r="J570" s="5" t="str">
        <f>M570&amp;R570</f>
        <v>BBD-BLR-Budhigere-T1S-route-0</v>
      </c>
      <c r="K570" s="5" t="str">
        <f>IF(AF570="","",C570&amp;AF570)</f>
        <v>10-11-2025861946</v>
      </c>
      <c r="L570" s="4">
        <v>45971</v>
      </c>
      <c r="M570" s="1" t="s">
        <v>7</v>
      </c>
      <c r="N570" s="1" t="s">
        <v>3</v>
      </c>
      <c r="O570" s="1">
        <v>276535899</v>
      </c>
      <c r="P570" s="1">
        <v>3</v>
      </c>
      <c r="Q570" s="1" t="s">
        <v>2</v>
      </c>
      <c r="R570" s="1" t="s">
        <v>23</v>
      </c>
      <c r="S570" s="1">
        <v>361356974</v>
      </c>
      <c r="T570" s="1">
        <v>29</v>
      </c>
      <c r="U570" s="1">
        <v>0</v>
      </c>
      <c r="V570" s="1">
        <v>29</v>
      </c>
      <c r="W570" s="1" t="s">
        <v>0</v>
      </c>
      <c r="X570" s="1">
        <v>152500</v>
      </c>
      <c r="Y570" s="1">
        <v>50</v>
      </c>
      <c r="Z570" s="1">
        <v>1.1619999999999999</v>
      </c>
      <c r="AA570" s="2">
        <v>45971.1875</v>
      </c>
      <c r="AB570" s="2">
        <v>45971.200775462959</v>
      </c>
      <c r="AC570" s="1">
        <v>19</v>
      </c>
      <c r="AD570" s="1">
        <v>9</v>
      </c>
      <c r="AE570" s="1">
        <v>41.54</v>
      </c>
      <c r="AF570" s="1">
        <v>861946</v>
      </c>
      <c r="AG570" s="1">
        <v>861946</v>
      </c>
      <c r="AH570" s="2">
        <v>45971.19568287037</v>
      </c>
      <c r="AI570" s="2">
        <v>45971.19604166667</v>
      </c>
      <c r="AJ570" s="2">
        <v>45971.255416666667</v>
      </c>
      <c r="AK570" s="1">
        <v>85</v>
      </c>
    </row>
    <row r="571" spans="1:37">
      <c r="A571" s="1" t="e">
        <f t="array" aca="1" ref="A571" ca="1">_xludf.XLOOKUP(M571,'[2]Migrated Societies Data'!D:D,'[2]Migrated Societies Data'!B:B)</f>
        <v>#NAME?</v>
      </c>
      <c r="B571" s="1" t="e">
        <f t="array" aca="1" ref="B571" ca="1">_xludf.XLOOKUP(M571,'[2]Migrated Societies Data'!D:D,'[2]Migrated Societies Data'!E:E)</f>
        <v>#NAME?</v>
      </c>
      <c r="C571" s="1" t="str">
        <f>TEXT(L571,"DD-MM-YYYY")</f>
        <v>10-11-2025</v>
      </c>
      <c r="D571" s="1">
        <f>WEEKNUM(L571,11)</f>
        <v>46</v>
      </c>
      <c r="E571" s="1">
        <f>MONTH(L571)</f>
        <v>11</v>
      </c>
      <c r="F571" s="8" t="e">
        <f ca="1">MOD(_xludf.MINIFS([1]expressOrderReport!$AS:$AS,[1]expressOrderReport!$Q:$Q,$M571,[1]expressOrderReport!$G:$G,$C571),1)</f>
        <v>#NAME?</v>
      </c>
      <c r="G571" s="8" t="e">
        <f ca="1">MOD(_xludf.MAXIFS([1]expressOrderReport!$AS:$AS,[1]expressOrderReport!$Q:$Q,$M571,[1]expressOrderReport!$G:$G,$C571),1)</f>
        <v>#NAME?</v>
      </c>
      <c r="H571" s="7" t="e">
        <f ca="1">(G571-F571)*1440</f>
        <v>#NAME?</v>
      </c>
      <c r="I571" s="6">
        <f>AK571/V571</f>
        <v>3.1842105263157894</v>
      </c>
      <c r="J571" s="5" t="str">
        <f>M571&amp;R571</f>
        <v>BBD-BLR-PeenyaPhase3-T1S-route-0</v>
      </c>
      <c r="K571" s="5" t="str">
        <f>IF(AF571="","",C571&amp;AF571)</f>
        <v>10-11-2025861857</v>
      </c>
      <c r="L571" s="4">
        <v>45971</v>
      </c>
      <c r="M571" s="1" t="s">
        <v>13</v>
      </c>
      <c r="N571" s="1" t="s">
        <v>3</v>
      </c>
      <c r="O571" s="1">
        <v>276535907</v>
      </c>
      <c r="P571" s="1">
        <v>3</v>
      </c>
      <c r="Q571" s="1" t="s">
        <v>2</v>
      </c>
      <c r="R571" s="1" t="s">
        <v>23</v>
      </c>
      <c r="S571" s="1">
        <v>361356987</v>
      </c>
      <c r="T571" s="1">
        <v>39</v>
      </c>
      <c r="U571" s="1">
        <v>1</v>
      </c>
      <c r="V571" s="1">
        <v>38</v>
      </c>
      <c r="W571" s="1" t="s">
        <v>0</v>
      </c>
      <c r="X571" s="1">
        <v>152500</v>
      </c>
      <c r="Y571" s="1">
        <v>50</v>
      </c>
      <c r="Z571" s="1">
        <v>5.1890000000000001</v>
      </c>
      <c r="AA571" s="2">
        <v>45971.1875</v>
      </c>
      <c r="AB571" s="2">
        <v>45971.217581018522</v>
      </c>
      <c r="AC571" s="1">
        <v>43</v>
      </c>
      <c r="AD571" s="1">
        <v>9</v>
      </c>
      <c r="AE571" s="1">
        <v>41.79</v>
      </c>
      <c r="AF571" s="1">
        <v>861857</v>
      </c>
      <c r="AG571" s="1">
        <v>861857</v>
      </c>
      <c r="AH571" s="2">
        <v>45971.175532407404</v>
      </c>
      <c r="AI571" s="2">
        <v>45971.176342592589</v>
      </c>
      <c r="AJ571" s="2">
        <v>45971.260451388887</v>
      </c>
      <c r="AK571" s="1">
        <v>121</v>
      </c>
    </row>
    <row r="572" spans="1:37">
      <c r="A572" s="1" t="e">
        <f t="array" aca="1" ref="A572" ca="1">_xludf.XLOOKUP(M572,'[2]Migrated Societies Data'!D:D,'[2]Migrated Societies Data'!B:B)</f>
        <v>#NAME?</v>
      </c>
      <c r="B572" s="1" t="e">
        <f t="array" aca="1" ref="B572" ca="1">_xludf.XLOOKUP(M572,'[2]Migrated Societies Data'!D:D,'[2]Migrated Societies Data'!E:E)</f>
        <v>#NAME?</v>
      </c>
      <c r="C572" s="1" t="str">
        <f>TEXT(L572,"DD-MM-YYYY")</f>
        <v>08-11-2025</v>
      </c>
      <c r="D572" s="1">
        <f>WEEKNUM(L572,11)</f>
        <v>45</v>
      </c>
      <c r="E572" s="1">
        <f>MONTH(L572)</f>
        <v>11</v>
      </c>
      <c r="F572" s="8" t="e">
        <f ca="1">MOD(_xludf.MINIFS([1]expressOrderReport!$AS:$AS,[1]expressOrderReport!$Q:$Q,$M572,[1]expressOrderReport!$G:$G,$C572),1)</f>
        <v>#NAME?</v>
      </c>
      <c r="G572" s="8" t="e">
        <f ca="1">MOD(_xludf.MAXIFS([1]expressOrderReport!$AS:$AS,[1]expressOrderReport!$Q:$Q,$M572,[1]expressOrderReport!$G:$G,$C572),1)</f>
        <v>#NAME?</v>
      </c>
      <c r="H572" s="7" t="e">
        <f ca="1">(G572-F572)*1440</f>
        <v>#NAME?</v>
      </c>
      <c r="I572" s="6">
        <f>AK572/V572</f>
        <v>3.1842105263157894</v>
      </c>
      <c r="J572" s="5" t="str">
        <f>M572&amp;R572</f>
        <v>BBD-BLR-Nagondanahalli-T1S-route-1</v>
      </c>
      <c r="K572" s="5" t="str">
        <f>IF(AF572="","",C572&amp;AF572)</f>
        <v>08-11-2025866983</v>
      </c>
      <c r="L572" s="4">
        <v>45969</v>
      </c>
      <c r="M572" s="1" t="s">
        <v>4</v>
      </c>
      <c r="N572" s="1" t="s">
        <v>3</v>
      </c>
      <c r="O572" s="1">
        <v>275590833</v>
      </c>
      <c r="P572" s="1">
        <v>3</v>
      </c>
      <c r="Q572" s="1" t="s">
        <v>2</v>
      </c>
      <c r="R572" s="1" t="s">
        <v>16</v>
      </c>
      <c r="S572" s="1">
        <v>360269316</v>
      </c>
      <c r="T572" s="1">
        <v>39</v>
      </c>
      <c r="U572" s="1">
        <v>1</v>
      </c>
      <c r="V572" s="1">
        <v>38</v>
      </c>
      <c r="W572" s="1" t="s">
        <v>0</v>
      </c>
      <c r="X572" s="1">
        <v>152500</v>
      </c>
      <c r="Y572" s="1">
        <v>50</v>
      </c>
      <c r="Z572" s="1">
        <v>2.2919999999999998</v>
      </c>
      <c r="AA572" s="2">
        <v>45969.1875</v>
      </c>
      <c r="AB572" s="2">
        <v>45969.20789351852</v>
      </c>
      <c r="AC572" s="1">
        <v>29</v>
      </c>
      <c r="AD572" s="1">
        <v>9</v>
      </c>
      <c r="AE572" s="1">
        <v>41.84</v>
      </c>
      <c r="AF572" s="1">
        <v>866983</v>
      </c>
      <c r="AG572" s="1">
        <v>866983</v>
      </c>
      <c r="AH572" s="2">
        <v>45969.211724537039</v>
      </c>
      <c r="AI572" s="2">
        <v>45969.21199074074</v>
      </c>
      <c r="AJ572" s="2">
        <v>45969.296296296299</v>
      </c>
      <c r="AK572" s="1">
        <v>121</v>
      </c>
    </row>
    <row r="573" spans="1:37">
      <c r="A573" s="1" t="e">
        <f t="array" aca="1" ref="A573" ca="1">_xludf.XLOOKUP(M573,'[2]Migrated Societies Data'!D:D,'[2]Migrated Societies Data'!B:B)</f>
        <v>#NAME?</v>
      </c>
      <c r="B573" s="1" t="e">
        <f t="array" aca="1" ref="B573" ca="1">_xludf.XLOOKUP(M573,'[2]Migrated Societies Data'!D:D,'[2]Migrated Societies Data'!E:E)</f>
        <v>#NAME?</v>
      </c>
      <c r="C573" s="1" t="str">
        <f>TEXT(L573,"DD-MM-YYYY")</f>
        <v>08-11-2025</v>
      </c>
      <c r="D573" s="1">
        <f>WEEKNUM(L573,11)</f>
        <v>45</v>
      </c>
      <c r="E573" s="1">
        <f>MONTH(L573)</f>
        <v>11</v>
      </c>
      <c r="F573" s="8" t="e">
        <f ca="1">MOD(_xludf.MINIFS([1]expressOrderReport!$AS:$AS,[1]expressOrderReport!$Q:$Q,$M573,[1]expressOrderReport!$G:$G,$C573),1)</f>
        <v>#NAME?</v>
      </c>
      <c r="G573" s="8" t="e">
        <f ca="1">MOD(_xludf.MAXIFS([1]expressOrderReport!$AS:$AS,[1]expressOrderReport!$Q:$Q,$M573,[1]expressOrderReport!$G:$G,$C573),1)</f>
        <v>#NAME?</v>
      </c>
      <c r="H573" s="7" t="e">
        <f ca="1">(G573-F573)*1440</f>
        <v>#NAME?</v>
      </c>
      <c r="I573" s="6">
        <f>AK573/V573</f>
        <v>1.0277777777777777</v>
      </c>
      <c r="J573" s="5" t="str">
        <f>M573&amp;R573</f>
        <v>BBD-BLR-Budhigere-T1S-route-1</v>
      </c>
      <c r="K573" s="5" t="str">
        <f>IF(AF573="","",C573&amp;AF573)</f>
        <v>08-11-2025861796</v>
      </c>
      <c r="L573" s="4">
        <v>45969</v>
      </c>
      <c r="M573" s="1" t="s">
        <v>7</v>
      </c>
      <c r="N573" s="1" t="s">
        <v>3</v>
      </c>
      <c r="O573" s="1">
        <v>275590847</v>
      </c>
      <c r="P573" s="1">
        <v>3</v>
      </c>
      <c r="Q573" s="1" t="s">
        <v>2</v>
      </c>
      <c r="R573" s="1" t="s">
        <v>16</v>
      </c>
      <c r="S573" s="1">
        <v>360269346</v>
      </c>
      <c r="T573" s="1">
        <v>36</v>
      </c>
      <c r="U573" s="1">
        <v>0</v>
      </c>
      <c r="V573" s="1">
        <v>36</v>
      </c>
      <c r="W573" s="1" t="s">
        <v>0</v>
      </c>
      <c r="X573" s="1">
        <v>152500</v>
      </c>
      <c r="Y573" s="1">
        <v>50</v>
      </c>
      <c r="Z573" s="1">
        <v>1.1619999999999999</v>
      </c>
      <c r="AA573" s="2">
        <v>45969.1875</v>
      </c>
      <c r="AB573" s="2">
        <v>45969.204479166663</v>
      </c>
      <c r="AC573" s="1">
        <v>24</v>
      </c>
      <c r="AD573" s="1">
        <v>9</v>
      </c>
      <c r="AE573" s="1">
        <v>40.71</v>
      </c>
      <c r="AF573" s="1">
        <v>861796</v>
      </c>
      <c r="AG573" s="1">
        <v>861796</v>
      </c>
      <c r="AH573" s="2">
        <v>45969.276180555556</v>
      </c>
      <c r="AI573" s="2">
        <v>45969.276377314818</v>
      </c>
      <c r="AJ573" s="2">
        <v>45969.302557870367</v>
      </c>
      <c r="AK573" s="1">
        <v>37</v>
      </c>
    </row>
    <row r="574" spans="1:37">
      <c r="A574" s="1" t="e">
        <f t="array" aca="1" ref="A574" ca="1">_xludf.XLOOKUP(M574,'[2]Migrated Societies Data'!D:D,'[2]Migrated Societies Data'!B:B)</f>
        <v>#NAME?</v>
      </c>
      <c r="B574" s="1" t="e">
        <f t="array" aca="1" ref="B574" ca="1">_xludf.XLOOKUP(M574,'[2]Migrated Societies Data'!D:D,'[2]Migrated Societies Data'!E:E)</f>
        <v>#NAME?</v>
      </c>
      <c r="C574" s="1" t="str">
        <f>TEXT(L574,"DD-MM-YYYY")</f>
        <v>08-11-2025</v>
      </c>
      <c r="D574" s="1">
        <f>WEEKNUM(L574,11)</f>
        <v>45</v>
      </c>
      <c r="E574" s="1">
        <f>MONTH(L574)</f>
        <v>11</v>
      </c>
      <c r="F574" s="8" t="e">
        <f ca="1">MOD(_xludf.MINIFS([1]expressOrderReport!$AS:$AS,[1]expressOrderReport!$Q:$Q,$M574,[1]expressOrderReport!$G:$G,$C574),1)</f>
        <v>#NAME?</v>
      </c>
      <c r="G574" s="8" t="e">
        <f ca="1">MOD(_xludf.MAXIFS([1]expressOrderReport!$AS:$AS,[1]expressOrderReport!$Q:$Q,$M574,[1]expressOrderReport!$G:$G,$C574),1)</f>
        <v>#NAME?</v>
      </c>
      <c r="H574" s="7" t="e">
        <f ca="1">(G574-F574)*1440</f>
        <v>#NAME?</v>
      </c>
      <c r="I574" s="6">
        <f>AK574/V574</f>
        <v>1.9166666666666667</v>
      </c>
      <c r="J574" s="5" t="str">
        <f>M574&amp;R574</f>
        <v>BBD-BLR-PeenyaPhase3-T1S-route-1</v>
      </c>
      <c r="K574" s="5" t="str">
        <f>IF(AF574="","",C574&amp;AF574)</f>
        <v>08-11-2025835425</v>
      </c>
      <c r="L574" s="4">
        <v>45969</v>
      </c>
      <c r="M574" s="1" t="s">
        <v>13</v>
      </c>
      <c r="N574" s="1" t="s">
        <v>3</v>
      </c>
      <c r="O574" s="1">
        <v>275590864</v>
      </c>
      <c r="P574" s="1">
        <v>3</v>
      </c>
      <c r="Q574" s="1" t="s">
        <v>2</v>
      </c>
      <c r="R574" s="1" t="s">
        <v>16</v>
      </c>
      <c r="S574" s="1">
        <v>360269358</v>
      </c>
      <c r="T574" s="1">
        <v>38</v>
      </c>
      <c r="U574" s="1">
        <v>2</v>
      </c>
      <c r="V574" s="1">
        <v>36</v>
      </c>
      <c r="W574" s="1" t="s">
        <v>0</v>
      </c>
      <c r="X574" s="1">
        <v>152500</v>
      </c>
      <c r="Y574" s="1">
        <v>50</v>
      </c>
      <c r="Z574" s="1">
        <v>4.1870000000000003</v>
      </c>
      <c r="AA574" s="2">
        <v>45969.1875</v>
      </c>
      <c r="AB574" s="2">
        <v>45969.213194444441</v>
      </c>
      <c r="AC574" s="1">
        <v>37</v>
      </c>
      <c r="AD574" s="1">
        <v>9</v>
      </c>
      <c r="AE574" s="1">
        <v>41.15</v>
      </c>
      <c r="AF574" s="1">
        <v>835425</v>
      </c>
      <c r="AG574" s="1">
        <v>835425</v>
      </c>
      <c r="AH574" s="2">
        <v>45969.18109953704</v>
      </c>
      <c r="AI574" s="2">
        <v>45969.181620370371</v>
      </c>
      <c r="AJ574" s="2">
        <v>45969.22997685185</v>
      </c>
      <c r="AK574" s="1">
        <v>69</v>
      </c>
    </row>
    <row r="575" spans="1:37">
      <c r="A575" s="1" t="e">
        <f t="array" aca="1" ref="A575" ca="1">_xludf.XLOOKUP(M575,'[2]Migrated Societies Data'!D:D,'[2]Migrated Societies Data'!B:B)</f>
        <v>#NAME?</v>
      </c>
      <c r="B575" s="1" t="e">
        <f t="array" aca="1" ref="B575" ca="1">_xludf.XLOOKUP(M575,'[2]Migrated Societies Data'!D:D,'[2]Migrated Societies Data'!E:E)</f>
        <v>#NAME?</v>
      </c>
      <c r="C575" s="1" t="str">
        <f>TEXT(L575,"DD-MM-YYYY")</f>
        <v>09-11-2025</v>
      </c>
      <c r="D575" s="1">
        <f>WEEKNUM(L575,11)</f>
        <v>45</v>
      </c>
      <c r="E575" s="1">
        <f>MONTH(L575)</f>
        <v>11</v>
      </c>
      <c r="F575" s="8" t="e">
        <f ca="1">MOD(_xludf.MINIFS([1]expressOrderReport!$AS:$AS,[1]expressOrderReport!$Q:$Q,$M575,[1]expressOrderReport!$G:$G,$C575),1)</f>
        <v>#NAME?</v>
      </c>
      <c r="G575" s="8" t="e">
        <f ca="1">MOD(_xludf.MAXIFS([1]expressOrderReport!$AS:$AS,[1]expressOrderReport!$Q:$Q,$M575,[1]expressOrderReport!$G:$G,$C575),1)</f>
        <v>#NAME?</v>
      </c>
      <c r="H575" s="7" t="e">
        <f ca="1">(G575-F575)*1440</f>
        <v>#NAME?</v>
      </c>
      <c r="I575" s="6">
        <f>AK575/V575</f>
        <v>1.868421052631579</v>
      </c>
      <c r="J575" s="5" t="str">
        <f>M575&amp;R575</f>
        <v>BBD-BLR-Budhigere-T1S-route-1</v>
      </c>
      <c r="K575" s="5" t="str">
        <f>IF(AF575="","",C575&amp;AF575)</f>
        <v>09-11-2025865491</v>
      </c>
      <c r="L575" s="4">
        <v>45970</v>
      </c>
      <c r="M575" s="1" t="s">
        <v>7</v>
      </c>
      <c r="N575" s="1" t="s">
        <v>3</v>
      </c>
      <c r="O575" s="1">
        <v>276044409</v>
      </c>
      <c r="P575" s="1">
        <v>3</v>
      </c>
      <c r="Q575" s="1" t="s">
        <v>2</v>
      </c>
      <c r="R575" s="1" t="s">
        <v>16</v>
      </c>
      <c r="S575" s="1">
        <v>360786491</v>
      </c>
      <c r="T575" s="1">
        <v>38</v>
      </c>
      <c r="U575" s="1">
        <v>0</v>
      </c>
      <c r="V575" s="1">
        <v>38</v>
      </c>
      <c r="W575" s="1" t="s">
        <v>0</v>
      </c>
      <c r="X575" s="1">
        <v>152500</v>
      </c>
      <c r="Y575" s="1">
        <v>50</v>
      </c>
      <c r="Z575" s="1">
        <v>1.1619999999999999</v>
      </c>
      <c r="AA575" s="2">
        <v>45970.1875</v>
      </c>
      <c r="AB575" s="2">
        <v>45970.205868055556</v>
      </c>
      <c r="AC575" s="1">
        <v>26</v>
      </c>
      <c r="AD575" s="1">
        <v>9</v>
      </c>
      <c r="AE575" s="1">
        <v>41.7</v>
      </c>
      <c r="AF575" s="1">
        <v>865491</v>
      </c>
      <c r="AG575" s="1">
        <v>865491</v>
      </c>
      <c r="AH575" s="2">
        <v>45970.239548611113</v>
      </c>
      <c r="AI575" s="2">
        <v>45970.24013888889</v>
      </c>
      <c r="AJ575" s="2">
        <v>45970.289699074077</v>
      </c>
      <c r="AK575" s="1">
        <v>71</v>
      </c>
    </row>
    <row r="576" spans="1:37">
      <c r="A576" s="1" t="e">
        <f t="array" aca="1" ref="A576" ca="1">_xludf.XLOOKUP(M576,'[2]Migrated Societies Data'!D:D,'[2]Migrated Societies Data'!B:B)</f>
        <v>#NAME?</v>
      </c>
      <c r="B576" s="1" t="e">
        <f t="array" aca="1" ref="B576" ca="1">_xludf.XLOOKUP(M576,'[2]Migrated Societies Data'!D:D,'[2]Migrated Societies Data'!E:E)</f>
        <v>#NAME?</v>
      </c>
      <c r="C576" s="1" t="str">
        <f>TEXT(L576,"DD-MM-YYYY")</f>
        <v>09-11-2025</v>
      </c>
      <c r="D576" s="1">
        <f>WEEKNUM(L576,11)</f>
        <v>45</v>
      </c>
      <c r="E576" s="1">
        <f>MONTH(L576)</f>
        <v>11</v>
      </c>
      <c r="F576" s="8" t="e">
        <f ca="1">MOD(_xludf.MINIFS([1]expressOrderReport!$AS:$AS,[1]expressOrderReport!$Q:$Q,$M576,[1]expressOrderReport!$G:$G,$C576),1)</f>
        <v>#NAME?</v>
      </c>
      <c r="G576" s="8" t="e">
        <f ca="1">MOD(_xludf.MAXIFS([1]expressOrderReport!$AS:$AS,[1]expressOrderReport!$Q:$Q,$M576,[1]expressOrderReport!$G:$G,$C576),1)</f>
        <v>#NAME?</v>
      </c>
      <c r="H576" s="7" t="e">
        <f ca="1">(G576-F576)*1440</f>
        <v>#NAME?</v>
      </c>
      <c r="I576" s="6">
        <f>AK576/V576</f>
        <v>2.25</v>
      </c>
      <c r="J576" s="5" t="str">
        <f>M576&amp;R576</f>
        <v>BBD-BLR-PeenyaPhase3-T1S-route-1</v>
      </c>
      <c r="K576" s="5" t="str">
        <f>IF(AF576="","",C576&amp;AF576)</f>
        <v>09-11-2025835425</v>
      </c>
      <c r="L576" s="4">
        <v>45970</v>
      </c>
      <c r="M576" s="1" t="s">
        <v>13</v>
      </c>
      <c r="N576" s="1" t="s">
        <v>3</v>
      </c>
      <c r="O576" s="1">
        <v>276044411</v>
      </c>
      <c r="P576" s="1">
        <v>3</v>
      </c>
      <c r="Q576" s="1" t="s">
        <v>2</v>
      </c>
      <c r="R576" s="1" t="s">
        <v>16</v>
      </c>
      <c r="S576" s="1">
        <v>360786497</v>
      </c>
      <c r="T576" s="1">
        <v>31</v>
      </c>
      <c r="U576" s="1">
        <v>3</v>
      </c>
      <c r="V576" s="1">
        <v>28</v>
      </c>
      <c r="W576" s="1" t="s">
        <v>0</v>
      </c>
      <c r="X576" s="1">
        <v>152500</v>
      </c>
      <c r="Y576" s="1">
        <v>50</v>
      </c>
      <c r="Z576" s="1">
        <v>4.1870000000000003</v>
      </c>
      <c r="AA576" s="2">
        <v>45970.1875</v>
      </c>
      <c r="AB576" s="2">
        <v>45970.208969907406</v>
      </c>
      <c r="AC576" s="1">
        <v>30</v>
      </c>
      <c r="AD576" s="1">
        <v>9</v>
      </c>
      <c r="AE576" s="1">
        <v>39.590000000000003</v>
      </c>
      <c r="AF576" s="1">
        <v>835425</v>
      </c>
      <c r="AG576" s="1">
        <v>835425</v>
      </c>
      <c r="AH576" s="2">
        <v>45970.178923611114</v>
      </c>
      <c r="AI576" s="2">
        <v>45970.179201388892</v>
      </c>
      <c r="AJ576" s="2">
        <v>45970.223240740743</v>
      </c>
      <c r="AK576" s="1">
        <v>63</v>
      </c>
    </row>
    <row r="577" spans="1:37">
      <c r="A577" s="1" t="e">
        <f t="array" aca="1" ref="A577" ca="1">_xludf.XLOOKUP(M577,'[2]Migrated Societies Data'!D:D,'[2]Migrated Societies Data'!B:B)</f>
        <v>#NAME?</v>
      </c>
      <c r="B577" s="1" t="e">
        <f t="array" aca="1" ref="B577" ca="1">_xludf.XLOOKUP(M577,'[2]Migrated Societies Data'!D:D,'[2]Migrated Societies Data'!E:E)</f>
        <v>#NAME?</v>
      </c>
      <c r="C577" s="1" t="str">
        <f>TEXT(L577,"DD-MM-YYYY")</f>
        <v>09-11-2025</v>
      </c>
      <c r="D577" s="1">
        <f>WEEKNUM(L577,11)</f>
        <v>45</v>
      </c>
      <c r="E577" s="1">
        <f>MONTH(L577)</f>
        <v>11</v>
      </c>
      <c r="F577" s="8" t="e">
        <f ca="1">MOD(_xludf.MINIFS([1]expressOrderReport!$AS:$AS,[1]expressOrderReport!$Q:$Q,$M577,[1]expressOrderReport!$G:$G,$C577),1)</f>
        <v>#NAME?</v>
      </c>
      <c r="G577" s="8" t="e">
        <f ca="1">MOD(_xludf.MAXIFS([1]expressOrderReport!$AS:$AS,[1]expressOrderReport!$Q:$Q,$M577,[1]expressOrderReport!$G:$G,$C577),1)</f>
        <v>#NAME?</v>
      </c>
      <c r="H577" s="7" t="e">
        <f ca="1">(G577-F577)*1440</f>
        <v>#NAME?</v>
      </c>
      <c r="I577" s="6">
        <f>AK577/V577</f>
        <v>2.9375</v>
      </c>
      <c r="J577" s="5" t="str">
        <f>M577&amp;R577</f>
        <v>BBD-BLR-Nagondanahalli-T1S-route-1</v>
      </c>
      <c r="K577" s="5" t="str">
        <f>IF(AF577="","",C577&amp;AF577)</f>
        <v>09-11-2025854738</v>
      </c>
      <c r="L577" s="4">
        <v>45970</v>
      </c>
      <c r="M577" s="1" t="s">
        <v>4</v>
      </c>
      <c r="N577" s="1" t="s">
        <v>3</v>
      </c>
      <c r="O577" s="1">
        <v>276044413</v>
      </c>
      <c r="P577" s="1">
        <v>3</v>
      </c>
      <c r="Q577" s="1" t="s">
        <v>2</v>
      </c>
      <c r="R577" s="1" t="s">
        <v>16</v>
      </c>
      <c r="S577" s="1">
        <v>360786505</v>
      </c>
      <c r="T577" s="1">
        <v>33</v>
      </c>
      <c r="U577" s="1">
        <v>1</v>
      </c>
      <c r="V577" s="1">
        <v>32</v>
      </c>
      <c r="W577" s="1" t="s">
        <v>0</v>
      </c>
      <c r="X577" s="1">
        <v>152500</v>
      </c>
      <c r="Y577" s="1">
        <v>50</v>
      </c>
      <c r="Z577" s="1">
        <v>2.746</v>
      </c>
      <c r="AA577" s="2">
        <v>45970.1875</v>
      </c>
      <c r="AB577" s="2">
        <v>45970.207685185182</v>
      </c>
      <c r="AC577" s="1">
        <v>29</v>
      </c>
      <c r="AD577" s="1">
        <v>9</v>
      </c>
      <c r="AE577" s="1">
        <v>41.57</v>
      </c>
      <c r="AF577" s="1">
        <v>854738</v>
      </c>
      <c r="AG577" s="1">
        <v>854738</v>
      </c>
      <c r="AH577" s="2">
        <v>45970.203541666669</v>
      </c>
      <c r="AI577" s="2">
        <v>45970.20380787037</v>
      </c>
      <c r="AJ577" s="2">
        <v>45970.269108796296</v>
      </c>
      <c r="AK577" s="1">
        <v>94</v>
      </c>
    </row>
    <row r="578" spans="1:37">
      <c r="A578" s="1" t="e">
        <f t="array" aca="1" ref="A578" ca="1">_xludf.XLOOKUP(M578,'[2]Migrated Societies Data'!D:D,'[2]Migrated Societies Data'!B:B)</f>
        <v>#NAME?</v>
      </c>
      <c r="B578" s="1" t="e">
        <f t="array" aca="1" ref="B578" ca="1">_xludf.XLOOKUP(M578,'[2]Migrated Societies Data'!D:D,'[2]Migrated Societies Data'!E:E)</f>
        <v>#NAME?</v>
      </c>
      <c r="C578" s="1" t="str">
        <f>TEXT(L578,"DD-MM-YYYY")</f>
        <v>10-11-2025</v>
      </c>
      <c r="D578" s="1">
        <f>WEEKNUM(L578,11)</f>
        <v>46</v>
      </c>
      <c r="E578" s="1">
        <f>MONTH(L578)</f>
        <v>11</v>
      </c>
      <c r="F578" s="8" t="e">
        <f ca="1">MOD(_xludf.MINIFS([1]expressOrderReport!$AS:$AS,[1]expressOrderReport!$Q:$Q,$M578,[1]expressOrderReport!$G:$G,$C578),1)</f>
        <v>#NAME?</v>
      </c>
      <c r="G578" s="8" t="e">
        <f ca="1">MOD(_xludf.MAXIFS([1]expressOrderReport!$AS:$AS,[1]expressOrderReport!$Q:$Q,$M578,[1]expressOrderReport!$G:$G,$C578),1)</f>
        <v>#NAME?</v>
      </c>
      <c r="H578" s="7" t="e">
        <f ca="1">(G578-F578)*1440</f>
        <v>#NAME?</v>
      </c>
      <c r="I578" s="6">
        <f>AK578/V578</f>
        <v>2.3888888888888888</v>
      </c>
      <c r="J578" s="5" t="str">
        <f>M578&amp;R578</f>
        <v>BBD-BLR-Nagondanahalli-T1S-route-1</v>
      </c>
      <c r="K578" s="5" t="str">
        <f>IF(AF578="","",C578&amp;AF578)</f>
        <v>10-11-2025866983</v>
      </c>
      <c r="L578" s="4">
        <v>45971</v>
      </c>
      <c r="M578" s="1" t="s">
        <v>4</v>
      </c>
      <c r="N578" s="1" t="s">
        <v>3</v>
      </c>
      <c r="O578" s="1">
        <v>276535897</v>
      </c>
      <c r="P578" s="1">
        <v>3</v>
      </c>
      <c r="Q578" s="1" t="s">
        <v>2</v>
      </c>
      <c r="R578" s="1" t="s">
        <v>16</v>
      </c>
      <c r="S578" s="1">
        <v>361356961</v>
      </c>
      <c r="T578" s="1">
        <v>36</v>
      </c>
      <c r="U578" s="1">
        <v>0</v>
      </c>
      <c r="V578" s="1">
        <v>36</v>
      </c>
      <c r="W578" s="1" t="s">
        <v>0</v>
      </c>
      <c r="X578" s="1">
        <v>152500</v>
      </c>
      <c r="Y578" s="1">
        <v>50</v>
      </c>
      <c r="Z578" s="1">
        <v>2.746</v>
      </c>
      <c r="AA578" s="2">
        <v>45971.1875</v>
      </c>
      <c r="AB578" s="2">
        <v>45971.20890046296</v>
      </c>
      <c r="AC578" s="1">
        <v>30</v>
      </c>
      <c r="AD578" s="1">
        <v>9</v>
      </c>
      <c r="AE578" s="1">
        <v>41.86</v>
      </c>
      <c r="AF578" s="1">
        <v>866983</v>
      </c>
      <c r="AG578" s="1">
        <v>866983</v>
      </c>
      <c r="AH578" s="2">
        <v>45971.165972222225</v>
      </c>
      <c r="AI578" s="2">
        <v>45971.166192129633</v>
      </c>
      <c r="AJ578" s="2">
        <v>45971.226585648146</v>
      </c>
      <c r="AK578" s="1">
        <v>86</v>
      </c>
    </row>
    <row r="579" spans="1:37">
      <c r="A579" s="1" t="e">
        <f t="array" aca="1" ref="A579" ca="1">_xludf.XLOOKUP(M579,'[2]Migrated Societies Data'!D:D,'[2]Migrated Societies Data'!B:B)</f>
        <v>#NAME?</v>
      </c>
      <c r="B579" s="1" t="e">
        <f t="array" aca="1" ref="B579" ca="1">_xludf.XLOOKUP(M579,'[2]Migrated Societies Data'!D:D,'[2]Migrated Societies Data'!E:E)</f>
        <v>#NAME?</v>
      </c>
      <c r="C579" s="1" t="str">
        <f>TEXT(L579,"DD-MM-YYYY")</f>
        <v>10-11-2025</v>
      </c>
      <c r="D579" s="1">
        <f>WEEKNUM(L579,11)</f>
        <v>46</v>
      </c>
      <c r="E579" s="1">
        <f>MONTH(L579)</f>
        <v>11</v>
      </c>
      <c r="F579" s="8" t="e">
        <f ca="1">MOD(_xludf.MINIFS([1]expressOrderReport!$AS:$AS,[1]expressOrderReport!$Q:$Q,$M579,[1]expressOrderReport!$G:$G,$C579),1)</f>
        <v>#NAME?</v>
      </c>
      <c r="G579" s="8" t="e">
        <f ca="1">MOD(_xludf.MAXIFS([1]expressOrderReport!$AS:$AS,[1]expressOrderReport!$Q:$Q,$M579,[1]expressOrderReport!$G:$G,$C579),1)</f>
        <v>#NAME?</v>
      </c>
      <c r="H579" s="7" t="e">
        <f ca="1">(G579-F579)*1440</f>
        <v>#NAME?</v>
      </c>
      <c r="I579" s="6">
        <f>AK579/V579</f>
        <v>2.1621621621621623</v>
      </c>
      <c r="J579" s="5" t="str">
        <f>M579&amp;R579</f>
        <v>BBD-BLR-Budhigere-T1S-route-1</v>
      </c>
      <c r="K579" s="5" t="str">
        <f>IF(AF579="","",C579&amp;AF579)</f>
        <v>10-11-2025861911</v>
      </c>
      <c r="L579" s="4">
        <v>45971</v>
      </c>
      <c r="M579" s="1" t="s">
        <v>7</v>
      </c>
      <c r="N579" s="1" t="s">
        <v>3</v>
      </c>
      <c r="O579" s="1">
        <v>276535899</v>
      </c>
      <c r="P579" s="1">
        <v>3</v>
      </c>
      <c r="Q579" s="1" t="s">
        <v>2</v>
      </c>
      <c r="R579" s="1" t="s">
        <v>16</v>
      </c>
      <c r="S579" s="1">
        <v>361356973</v>
      </c>
      <c r="T579" s="1">
        <v>37</v>
      </c>
      <c r="U579" s="1">
        <v>0</v>
      </c>
      <c r="V579" s="1">
        <v>37</v>
      </c>
      <c r="W579" s="1" t="s">
        <v>0</v>
      </c>
      <c r="X579" s="1">
        <v>152500</v>
      </c>
      <c r="Y579" s="1">
        <v>50</v>
      </c>
      <c r="Z579" s="1">
        <v>1.1619999999999999</v>
      </c>
      <c r="AA579" s="2">
        <v>45971.1875</v>
      </c>
      <c r="AB579" s="2">
        <v>45971.205231481479</v>
      </c>
      <c r="AC579" s="1">
        <v>25</v>
      </c>
      <c r="AD579" s="1">
        <v>9</v>
      </c>
      <c r="AE579" s="1">
        <v>41.6</v>
      </c>
      <c r="AF579" s="1">
        <v>861911</v>
      </c>
      <c r="AG579" s="1">
        <v>861911</v>
      </c>
      <c r="AH579" s="2">
        <v>45971.226319444446</v>
      </c>
      <c r="AI579" s="2">
        <v>45971.226643518516</v>
      </c>
      <c r="AJ579" s="2">
        <v>45971.282337962963</v>
      </c>
      <c r="AK579" s="1">
        <v>80</v>
      </c>
    </row>
    <row r="580" spans="1:37">
      <c r="A580" s="1" t="e">
        <f t="array" aca="1" ref="A580" ca="1">_xludf.XLOOKUP(M580,'[2]Migrated Societies Data'!D:D,'[2]Migrated Societies Data'!B:B)</f>
        <v>#NAME?</v>
      </c>
      <c r="B580" s="1" t="e">
        <f t="array" aca="1" ref="B580" ca="1">_xludf.XLOOKUP(M580,'[2]Migrated Societies Data'!D:D,'[2]Migrated Societies Data'!E:E)</f>
        <v>#NAME?</v>
      </c>
      <c r="C580" s="1" t="str">
        <f>TEXT(L580,"DD-MM-YYYY")</f>
        <v>10-11-2025</v>
      </c>
      <c r="D580" s="1">
        <f>WEEKNUM(L580,11)</f>
        <v>46</v>
      </c>
      <c r="E580" s="1">
        <f>MONTH(L580)</f>
        <v>11</v>
      </c>
      <c r="F580" s="8" t="e">
        <f ca="1">MOD(_xludf.MINIFS([1]expressOrderReport!$AS:$AS,[1]expressOrderReport!$Q:$Q,$M580,[1]expressOrderReport!$G:$G,$C580),1)</f>
        <v>#NAME?</v>
      </c>
      <c r="G580" s="8" t="e">
        <f ca="1">MOD(_xludf.MAXIFS([1]expressOrderReport!$AS:$AS,[1]expressOrderReport!$Q:$Q,$M580,[1]expressOrderReport!$G:$G,$C580),1)</f>
        <v>#NAME?</v>
      </c>
      <c r="H580" s="7" t="e">
        <f ca="1">(G580-F580)*1440</f>
        <v>#NAME?</v>
      </c>
      <c r="I580" s="6">
        <f>AK580/V580</f>
        <v>1.9210526315789473</v>
      </c>
      <c r="J580" s="5" t="str">
        <f>M580&amp;R580</f>
        <v>BBD-BLR-PeenyaPhase3-T1S-route-1</v>
      </c>
      <c r="K580" s="5" t="str">
        <f>IF(AF580="","",C580&amp;AF580)</f>
        <v>10-11-2025835425</v>
      </c>
      <c r="L580" s="4">
        <v>45971</v>
      </c>
      <c r="M580" s="1" t="s">
        <v>13</v>
      </c>
      <c r="N580" s="1" t="s">
        <v>3</v>
      </c>
      <c r="O580" s="1">
        <v>276535907</v>
      </c>
      <c r="P580" s="1">
        <v>3</v>
      </c>
      <c r="Q580" s="1" t="s">
        <v>2</v>
      </c>
      <c r="R580" s="1" t="s">
        <v>16</v>
      </c>
      <c r="S580" s="1">
        <v>361356986</v>
      </c>
      <c r="T580" s="1">
        <v>39</v>
      </c>
      <c r="U580" s="1">
        <v>1</v>
      </c>
      <c r="V580" s="1">
        <v>38</v>
      </c>
      <c r="W580" s="1" t="s">
        <v>0</v>
      </c>
      <c r="X580" s="1">
        <v>152500</v>
      </c>
      <c r="Y580" s="1">
        <v>50</v>
      </c>
      <c r="Z580" s="1">
        <v>4.1950000000000003</v>
      </c>
      <c r="AA580" s="2">
        <v>45971.1875</v>
      </c>
      <c r="AB580" s="2">
        <v>45971.212858796294</v>
      </c>
      <c r="AC580" s="1">
        <v>36</v>
      </c>
      <c r="AD580" s="1">
        <v>9</v>
      </c>
      <c r="AE580" s="1">
        <v>41.96</v>
      </c>
      <c r="AF580" s="1">
        <v>835425</v>
      </c>
      <c r="AG580" s="1">
        <v>835425</v>
      </c>
      <c r="AH580" s="2">
        <v>45971.174305555556</v>
      </c>
      <c r="AI580" s="2">
        <v>45971.174490740741</v>
      </c>
      <c r="AJ580" s="2">
        <v>45971.225555555553</v>
      </c>
      <c r="AK580" s="1">
        <v>73</v>
      </c>
    </row>
    <row r="581" spans="1:37">
      <c r="A581" s="1" t="e">
        <f t="array" aca="1" ref="A581" ca="1">_xludf.XLOOKUP(M581,'[2]Migrated Societies Data'!D:D,'[2]Migrated Societies Data'!B:B)</f>
        <v>#NAME?</v>
      </c>
      <c r="B581" s="1" t="e">
        <f t="array" aca="1" ref="B581" ca="1">_xludf.XLOOKUP(M581,'[2]Migrated Societies Data'!D:D,'[2]Migrated Societies Data'!E:E)</f>
        <v>#NAME?</v>
      </c>
      <c r="C581" s="1" t="str">
        <f>TEXT(L581,"DD-MM-YYYY")</f>
        <v>08-11-2025</v>
      </c>
      <c r="D581" s="1">
        <f>WEEKNUM(L581,11)</f>
        <v>45</v>
      </c>
      <c r="E581" s="1">
        <f>MONTH(L581)</f>
        <v>11</v>
      </c>
      <c r="F581" s="8" t="e">
        <f ca="1">MOD(_xludf.MINIFS([1]expressOrderReport!$AS:$AS,[1]expressOrderReport!$Q:$Q,$M581,[1]expressOrderReport!$G:$G,$C581),1)</f>
        <v>#NAME?</v>
      </c>
      <c r="G581" s="8" t="e">
        <f ca="1">MOD(_xludf.MAXIFS([1]expressOrderReport!$AS:$AS,[1]expressOrderReport!$Q:$Q,$M581,[1]expressOrderReport!$G:$G,$C581),1)</f>
        <v>#NAME?</v>
      </c>
      <c r="H581" s="7" t="e">
        <f ca="1">(G581-F581)*1440</f>
        <v>#NAME?</v>
      </c>
      <c r="I581" s="6">
        <f>AK581/V581</f>
        <v>2.7894736842105261</v>
      </c>
      <c r="J581" s="5" t="str">
        <f>M581&amp;R581</f>
        <v>BBD-BLR-Nagondanahalli-T1S-route-10</v>
      </c>
      <c r="K581" s="5" t="str">
        <f>IF(AF581="","",C581&amp;AF581)</f>
        <v>08-11-2025868453</v>
      </c>
      <c r="L581" s="4">
        <v>45969</v>
      </c>
      <c r="M581" s="1" t="s">
        <v>4</v>
      </c>
      <c r="N581" s="1" t="s">
        <v>3</v>
      </c>
      <c r="O581" s="1">
        <v>275590833</v>
      </c>
      <c r="P581" s="1">
        <v>3</v>
      </c>
      <c r="Q581" s="1" t="s">
        <v>2</v>
      </c>
      <c r="R581" s="1" t="s">
        <v>31</v>
      </c>
      <c r="S581" s="1">
        <v>360269313</v>
      </c>
      <c r="T581" s="1">
        <v>20</v>
      </c>
      <c r="U581" s="1">
        <v>1</v>
      </c>
      <c r="V581" s="1">
        <v>19</v>
      </c>
      <c r="W581" s="1" t="s">
        <v>0</v>
      </c>
      <c r="X581" s="1">
        <v>152500</v>
      </c>
      <c r="Y581" s="1">
        <v>50</v>
      </c>
      <c r="Z581" s="1">
        <v>1.9690000000000001</v>
      </c>
      <c r="AA581" s="2">
        <v>45969.1875</v>
      </c>
      <c r="AB581" s="2">
        <v>45969.20008101852</v>
      </c>
      <c r="AC581" s="1">
        <v>18</v>
      </c>
      <c r="AD581" s="1">
        <v>9</v>
      </c>
      <c r="AE581" s="1">
        <v>25.55</v>
      </c>
      <c r="AF581" s="1">
        <v>868453</v>
      </c>
      <c r="AG581" s="1">
        <v>868453</v>
      </c>
      <c r="AH581" s="2">
        <v>45969.229317129626</v>
      </c>
      <c r="AI581" s="2">
        <v>45969.229641203703</v>
      </c>
      <c r="AJ581" s="2">
        <v>45969.267094907409</v>
      </c>
      <c r="AK581" s="1">
        <v>53</v>
      </c>
    </row>
    <row r="582" spans="1:37">
      <c r="A582" s="1" t="e">
        <f t="array" aca="1" ref="A582" ca="1">_xludf.XLOOKUP(M582,'[2]Migrated Societies Data'!D:D,'[2]Migrated Societies Data'!B:B)</f>
        <v>#NAME?</v>
      </c>
      <c r="B582" s="1" t="e">
        <f t="array" aca="1" ref="B582" ca="1">_xludf.XLOOKUP(M582,'[2]Migrated Societies Data'!D:D,'[2]Migrated Societies Data'!E:E)</f>
        <v>#NAME?</v>
      </c>
      <c r="C582" s="1" t="str">
        <f>TEXT(L582,"DD-MM-YYYY")</f>
        <v>09-11-2025</v>
      </c>
      <c r="D582" s="1">
        <f>WEEKNUM(L582,11)</f>
        <v>45</v>
      </c>
      <c r="E582" s="1">
        <f>MONTH(L582)</f>
        <v>11</v>
      </c>
      <c r="F582" s="8" t="e">
        <f ca="1">MOD(_xludf.MINIFS([1]expressOrderReport!$AS:$AS,[1]expressOrderReport!$Q:$Q,$M582,[1]expressOrderReport!$G:$G,$C582),1)</f>
        <v>#NAME?</v>
      </c>
      <c r="G582" s="8" t="e">
        <f ca="1">MOD(_xludf.MAXIFS([1]expressOrderReport!$AS:$AS,[1]expressOrderReport!$Q:$Q,$M582,[1]expressOrderReport!$G:$G,$C582),1)</f>
        <v>#NAME?</v>
      </c>
      <c r="H582" s="7" t="e">
        <f ca="1">(G582-F582)*1440</f>
        <v>#NAME?</v>
      </c>
      <c r="I582" s="6">
        <f>AK582/V582</f>
        <v>2.1739130434782608</v>
      </c>
      <c r="J582" s="5" t="str">
        <f>M582&amp;R582</f>
        <v>BBD-BLR-Nagondanahalli-T1S-route-10</v>
      </c>
      <c r="K582" s="5" t="str">
        <f>IF(AF582="","",C582&amp;AF582)</f>
        <v>09-11-2025868453</v>
      </c>
      <c r="L582" s="4">
        <v>45970</v>
      </c>
      <c r="M582" s="1" t="s">
        <v>4</v>
      </c>
      <c r="N582" s="1" t="s">
        <v>3</v>
      </c>
      <c r="O582" s="1">
        <v>276044413</v>
      </c>
      <c r="P582" s="1">
        <v>3</v>
      </c>
      <c r="Q582" s="1" t="s">
        <v>2</v>
      </c>
      <c r="R582" s="1" t="s">
        <v>31</v>
      </c>
      <c r="S582" s="1">
        <v>360786513</v>
      </c>
      <c r="T582" s="1">
        <v>27</v>
      </c>
      <c r="U582" s="1">
        <v>4</v>
      </c>
      <c r="V582" s="1">
        <v>23</v>
      </c>
      <c r="W582" s="1" t="s">
        <v>0</v>
      </c>
      <c r="X582" s="1">
        <v>152500</v>
      </c>
      <c r="Y582" s="1">
        <v>50</v>
      </c>
      <c r="Z582" s="1">
        <v>2.0619999999999998</v>
      </c>
      <c r="AA582" s="2">
        <v>45970.1875</v>
      </c>
      <c r="AB582" s="2">
        <v>45970.202372685184</v>
      </c>
      <c r="AC582" s="1">
        <v>21</v>
      </c>
      <c r="AD582" s="1">
        <v>9</v>
      </c>
      <c r="AE582" s="1">
        <v>27.78</v>
      </c>
      <c r="AF582" s="1">
        <v>868453</v>
      </c>
      <c r="AG582" s="1">
        <v>868453</v>
      </c>
      <c r="AH582" s="2">
        <v>45970.163275462961</v>
      </c>
      <c r="AI582" s="2">
        <v>45970.163541666669</v>
      </c>
      <c r="AJ582" s="2">
        <v>45970.198425925926</v>
      </c>
      <c r="AK582" s="1">
        <v>50</v>
      </c>
    </row>
    <row r="583" spans="1:37">
      <c r="A583" s="1" t="e">
        <f t="array" aca="1" ref="A583" ca="1">_xludf.XLOOKUP(M583,'[2]Migrated Societies Data'!D:D,'[2]Migrated Societies Data'!B:B)</f>
        <v>#NAME?</v>
      </c>
      <c r="B583" s="1" t="e">
        <f t="array" aca="1" ref="B583" ca="1">_xludf.XLOOKUP(M583,'[2]Migrated Societies Data'!D:D,'[2]Migrated Societies Data'!E:E)</f>
        <v>#NAME?</v>
      </c>
      <c r="C583" s="1" t="str">
        <f>TEXT(L583,"DD-MM-YYYY")</f>
        <v>10-11-2025</v>
      </c>
      <c r="D583" s="1">
        <f>WEEKNUM(L583,11)</f>
        <v>46</v>
      </c>
      <c r="E583" s="1">
        <f>MONTH(L583)</f>
        <v>11</v>
      </c>
      <c r="F583" s="8" t="e">
        <f ca="1">MOD(_xludf.MINIFS([1]expressOrderReport!$AS:$AS,[1]expressOrderReport!$Q:$Q,$M583,[1]expressOrderReport!$G:$G,$C583),1)</f>
        <v>#NAME?</v>
      </c>
      <c r="G583" s="8" t="e">
        <f ca="1">MOD(_xludf.MAXIFS([1]expressOrderReport!$AS:$AS,[1]expressOrderReport!$Q:$Q,$M583,[1]expressOrderReport!$G:$G,$C583),1)</f>
        <v>#NAME?</v>
      </c>
      <c r="H583" s="7" t="e">
        <f ca="1">(G583-F583)*1440</f>
        <v>#NAME?</v>
      </c>
      <c r="I583" s="6">
        <f>AK583/V583</f>
        <v>2.96</v>
      </c>
      <c r="J583" s="5" t="str">
        <f>M583&amp;R583</f>
        <v>BBD-BLR-Nagondanahalli-T1S-route-10</v>
      </c>
      <c r="K583" s="5" t="str">
        <f>IF(AF583="","",C583&amp;AF583)</f>
        <v>10-11-2025871563</v>
      </c>
      <c r="L583" s="4">
        <v>45971</v>
      </c>
      <c r="M583" s="1" t="s">
        <v>4</v>
      </c>
      <c r="N583" s="1" t="s">
        <v>3</v>
      </c>
      <c r="O583" s="1">
        <v>276535897</v>
      </c>
      <c r="P583" s="1">
        <v>3</v>
      </c>
      <c r="Q583" s="1" t="s">
        <v>2</v>
      </c>
      <c r="R583" s="1" t="s">
        <v>31</v>
      </c>
      <c r="S583" s="1">
        <v>361356965</v>
      </c>
      <c r="T583" s="1">
        <v>26</v>
      </c>
      <c r="U583" s="1">
        <v>1</v>
      </c>
      <c r="V583" s="1">
        <v>25</v>
      </c>
      <c r="W583" s="1" t="s">
        <v>0</v>
      </c>
      <c r="X583" s="1">
        <v>152500</v>
      </c>
      <c r="Y583" s="1">
        <v>50</v>
      </c>
      <c r="Z583" s="1">
        <v>1.9690000000000001</v>
      </c>
      <c r="AA583" s="2">
        <v>45971.1875</v>
      </c>
      <c r="AB583" s="2">
        <v>45971.201180555552</v>
      </c>
      <c r="AC583" s="1">
        <v>19</v>
      </c>
      <c r="AD583" s="1">
        <v>9</v>
      </c>
      <c r="AE583" s="1">
        <v>28.03</v>
      </c>
      <c r="AF583" s="1">
        <v>871563</v>
      </c>
      <c r="AG583" s="1">
        <v>871563</v>
      </c>
      <c r="AH583" s="2">
        <v>45971.182013888887</v>
      </c>
      <c r="AI583" s="2">
        <v>45971.182766203703</v>
      </c>
      <c r="AJ583" s="2">
        <v>45971.234317129631</v>
      </c>
      <c r="AK583" s="1">
        <v>74</v>
      </c>
    </row>
    <row r="584" spans="1:37">
      <c r="A584" s="1" t="e">
        <f t="array" aca="1" ref="A584" ca="1">_xludf.XLOOKUP(M584,'[2]Migrated Societies Data'!D:D,'[2]Migrated Societies Data'!B:B)</f>
        <v>#NAME?</v>
      </c>
      <c r="B584" s="1" t="e">
        <f t="array" aca="1" ref="B584" ca="1">_xludf.XLOOKUP(M584,'[2]Migrated Societies Data'!D:D,'[2]Migrated Societies Data'!E:E)</f>
        <v>#NAME?</v>
      </c>
      <c r="C584" s="1" t="str">
        <f>TEXT(L584,"DD-MM-YYYY")</f>
        <v>08-11-2025</v>
      </c>
      <c r="D584" s="1">
        <f>WEEKNUM(L584,11)</f>
        <v>45</v>
      </c>
      <c r="E584" s="1">
        <f>MONTH(L584)</f>
        <v>11</v>
      </c>
      <c r="F584" s="8" t="e">
        <f ca="1">MOD(_xludf.MINIFS([1]expressOrderReport!$AS:$AS,[1]expressOrderReport!$Q:$Q,$M584,[1]expressOrderReport!$G:$G,$C584),1)</f>
        <v>#NAME?</v>
      </c>
      <c r="G584" s="8" t="e">
        <f ca="1">MOD(_xludf.MAXIFS([1]expressOrderReport!$AS:$AS,[1]expressOrderReport!$Q:$Q,$M584,[1]expressOrderReport!$G:$G,$C584),1)</f>
        <v>#NAME?</v>
      </c>
      <c r="H584" s="7" t="e">
        <f ca="1">(G584-F584)*1440</f>
        <v>#NAME?</v>
      </c>
      <c r="I584" s="6">
        <f>AK584/V584</f>
        <v>2.8125</v>
      </c>
      <c r="J584" s="5" t="str">
        <f>M584&amp;R584</f>
        <v>BBD-BLR-Nagondanahalli-T1S-route-2</v>
      </c>
      <c r="K584" s="5" t="str">
        <f>IF(AF584="","",C584&amp;AF584)</f>
        <v>08-11-2025867028</v>
      </c>
      <c r="L584" s="4">
        <v>45969</v>
      </c>
      <c r="M584" s="1" t="s">
        <v>4</v>
      </c>
      <c r="N584" s="1" t="s">
        <v>3</v>
      </c>
      <c r="O584" s="1">
        <v>275590833</v>
      </c>
      <c r="P584" s="1">
        <v>3</v>
      </c>
      <c r="Q584" s="1" t="s">
        <v>2</v>
      </c>
      <c r="R584" s="1" t="s">
        <v>11</v>
      </c>
      <c r="S584" s="1">
        <v>360269315</v>
      </c>
      <c r="T584" s="1">
        <v>33</v>
      </c>
      <c r="U584" s="1">
        <v>1</v>
      </c>
      <c r="V584" s="1">
        <v>32</v>
      </c>
      <c r="W584" s="1" t="s">
        <v>0</v>
      </c>
      <c r="X584" s="1">
        <v>152500</v>
      </c>
      <c r="Y584" s="1">
        <v>50</v>
      </c>
      <c r="Z584" s="1">
        <v>1.702</v>
      </c>
      <c r="AA584" s="2">
        <v>45969.1875</v>
      </c>
      <c r="AB584" s="2">
        <v>45969.203043981484</v>
      </c>
      <c r="AC584" s="1">
        <v>22</v>
      </c>
      <c r="AD584" s="1">
        <v>9</v>
      </c>
      <c r="AE584" s="1">
        <v>40.090000000000003</v>
      </c>
      <c r="AF584" s="1">
        <v>867028</v>
      </c>
      <c r="AG584" s="1">
        <v>867028</v>
      </c>
      <c r="AH584" s="2">
        <v>45969.172094907408</v>
      </c>
      <c r="AI584" s="2">
        <v>45969.172511574077</v>
      </c>
      <c r="AJ584" s="2">
        <v>45969.235231481478</v>
      </c>
      <c r="AK584" s="1">
        <v>90</v>
      </c>
    </row>
    <row r="585" spans="1:37">
      <c r="A585" s="1" t="e">
        <f t="array" aca="1" ref="A585" ca="1">_xludf.XLOOKUP(M585,'[2]Migrated Societies Data'!D:D,'[2]Migrated Societies Data'!B:B)</f>
        <v>#NAME?</v>
      </c>
      <c r="B585" s="1" t="e">
        <f t="array" aca="1" ref="B585" ca="1">_xludf.XLOOKUP(M585,'[2]Migrated Societies Data'!D:D,'[2]Migrated Societies Data'!E:E)</f>
        <v>#NAME?</v>
      </c>
      <c r="C585" s="1" t="str">
        <f>TEXT(L585,"DD-MM-YYYY")</f>
        <v>08-11-2025</v>
      </c>
      <c r="D585" s="1">
        <f>WEEKNUM(L585,11)</f>
        <v>45</v>
      </c>
      <c r="E585" s="1">
        <f>MONTH(L585)</f>
        <v>11</v>
      </c>
      <c r="F585" s="8" t="e">
        <f ca="1">MOD(_xludf.MINIFS([1]expressOrderReport!$AS:$AS,[1]expressOrderReport!$Q:$Q,$M585,[1]expressOrderReport!$G:$G,$C585),1)</f>
        <v>#NAME?</v>
      </c>
      <c r="G585" s="8" t="e">
        <f ca="1">MOD(_xludf.MAXIFS([1]expressOrderReport!$AS:$AS,[1]expressOrderReport!$Q:$Q,$M585,[1]expressOrderReport!$G:$G,$C585),1)</f>
        <v>#NAME?</v>
      </c>
      <c r="H585" s="7" t="e">
        <f ca="1">(G585-F585)*1440</f>
        <v>#NAME?</v>
      </c>
      <c r="I585" s="6">
        <f>AK585/V585</f>
        <v>1.4137931034482758</v>
      </c>
      <c r="J585" s="5" t="str">
        <f>M585&amp;R585</f>
        <v>BBD-BLR-Budhigere-T1S-route-2</v>
      </c>
      <c r="K585" s="5" t="str">
        <f>IF(AF585="","",C585&amp;AF585)</f>
        <v>08-11-2025865491</v>
      </c>
      <c r="L585" s="4">
        <v>45969</v>
      </c>
      <c r="M585" s="1" t="s">
        <v>7</v>
      </c>
      <c r="N585" s="1" t="s">
        <v>3</v>
      </c>
      <c r="O585" s="1">
        <v>275590847</v>
      </c>
      <c r="P585" s="1">
        <v>3</v>
      </c>
      <c r="Q585" s="1" t="s">
        <v>2</v>
      </c>
      <c r="R585" s="1" t="s">
        <v>11</v>
      </c>
      <c r="S585" s="1">
        <v>360269343</v>
      </c>
      <c r="T585" s="1">
        <v>29</v>
      </c>
      <c r="U585" s="1">
        <v>0</v>
      </c>
      <c r="V585" s="1">
        <v>29</v>
      </c>
      <c r="W585" s="1" t="s">
        <v>0</v>
      </c>
      <c r="X585" s="1">
        <v>152500</v>
      </c>
      <c r="Y585" s="1">
        <v>50</v>
      </c>
      <c r="Z585" s="1">
        <v>1.1619999999999999</v>
      </c>
      <c r="AA585" s="2">
        <v>45969.1875</v>
      </c>
      <c r="AB585" s="2">
        <v>45969.200891203705</v>
      </c>
      <c r="AC585" s="1">
        <v>19</v>
      </c>
      <c r="AD585" s="1">
        <v>9</v>
      </c>
      <c r="AE585" s="1">
        <v>41.99</v>
      </c>
      <c r="AF585" s="1">
        <v>865491</v>
      </c>
      <c r="AG585" s="1">
        <v>865491</v>
      </c>
      <c r="AH585" s="2">
        <v>45969.228171296294</v>
      </c>
      <c r="AI585" s="2">
        <v>45969.228402777779</v>
      </c>
      <c r="AJ585" s="2">
        <v>45969.257210648146</v>
      </c>
      <c r="AK585" s="1">
        <v>41</v>
      </c>
    </row>
    <row r="586" spans="1:37">
      <c r="A586" s="1" t="e">
        <f t="array" aca="1" ref="A586" ca="1">_xludf.XLOOKUP(M586,'[2]Migrated Societies Data'!D:D,'[2]Migrated Societies Data'!B:B)</f>
        <v>#NAME?</v>
      </c>
      <c r="B586" s="1" t="e">
        <f t="array" aca="1" ref="B586" ca="1">_xludf.XLOOKUP(M586,'[2]Migrated Societies Data'!D:D,'[2]Migrated Societies Data'!E:E)</f>
        <v>#NAME?</v>
      </c>
      <c r="C586" s="1" t="str">
        <f>TEXT(L586,"DD-MM-YYYY")</f>
        <v>08-11-2025</v>
      </c>
      <c r="D586" s="1">
        <f>WEEKNUM(L586,11)</f>
        <v>45</v>
      </c>
      <c r="E586" s="1">
        <f>MONTH(L586)</f>
        <v>11</v>
      </c>
      <c r="F586" s="8" t="e">
        <f ca="1">MOD(_xludf.MINIFS([1]expressOrderReport!$AS:$AS,[1]expressOrderReport!$Q:$Q,$M586,[1]expressOrderReport!$G:$G,$C586),1)</f>
        <v>#NAME?</v>
      </c>
      <c r="G586" s="8" t="e">
        <f ca="1">MOD(_xludf.MAXIFS([1]expressOrderReport!$AS:$AS,[1]expressOrderReport!$Q:$Q,$M586,[1]expressOrderReport!$G:$G,$C586),1)</f>
        <v>#NAME?</v>
      </c>
      <c r="H586" s="7" t="e">
        <f ca="1">(G586-F586)*1440</f>
        <v>#NAME?</v>
      </c>
      <c r="I586" s="6">
        <f>AK586/V586</f>
        <v>2.6190476190476191</v>
      </c>
      <c r="J586" s="5" t="str">
        <f>M586&amp;R586</f>
        <v>BBD-BLR-PeenyaPhase3-T1S-route-2</v>
      </c>
      <c r="K586" s="5" t="str">
        <f>IF(AF586="","",C586&amp;AF586)</f>
        <v>08-11-2025835426</v>
      </c>
      <c r="L586" s="4">
        <v>45969</v>
      </c>
      <c r="M586" s="1" t="s">
        <v>13</v>
      </c>
      <c r="N586" s="1" t="s">
        <v>3</v>
      </c>
      <c r="O586" s="1">
        <v>275590864</v>
      </c>
      <c r="P586" s="1">
        <v>3</v>
      </c>
      <c r="Q586" s="1" t="s">
        <v>2</v>
      </c>
      <c r="R586" s="1" t="s">
        <v>11</v>
      </c>
      <c r="S586" s="1">
        <v>360269359</v>
      </c>
      <c r="T586" s="1">
        <v>21</v>
      </c>
      <c r="U586" s="1">
        <v>0</v>
      </c>
      <c r="V586" s="1">
        <v>21</v>
      </c>
      <c r="W586" s="1" t="s">
        <v>0</v>
      </c>
      <c r="X586" s="1">
        <v>152500</v>
      </c>
      <c r="Y586" s="1">
        <v>50</v>
      </c>
      <c r="Z586" s="1">
        <v>4.1970000000000001</v>
      </c>
      <c r="AA586" s="2">
        <v>45969.1875</v>
      </c>
      <c r="AB586" s="2">
        <v>45969.207199074073</v>
      </c>
      <c r="AC586" s="1">
        <v>28</v>
      </c>
      <c r="AD586" s="1">
        <v>9</v>
      </c>
      <c r="AE586" s="1">
        <v>21.81</v>
      </c>
      <c r="AF586" s="1">
        <v>835426</v>
      </c>
      <c r="AG586" s="1">
        <v>835426</v>
      </c>
      <c r="AH586" s="2">
        <v>45969.186874999999</v>
      </c>
      <c r="AI586" s="2">
        <v>45969.186990740738</v>
      </c>
      <c r="AJ586" s="2">
        <v>45969.225335648145</v>
      </c>
      <c r="AK586" s="1">
        <v>55</v>
      </c>
    </row>
    <row r="587" spans="1:37">
      <c r="A587" s="1" t="e">
        <f t="array" aca="1" ref="A587" ca="1">_xludf.XLOOKUP(M587,'[2]Migrated Societies Data'!D:D,'[2]Migrated Societies Data'!B:B)</f>
        <v>#NAME?</v>
      </c>
      <c r="B587" s="1" t="e">
        <f t="array" aca="1" ref="B587" ca="1">_xludf.XLOOKUP(M587,'[2]Migrated Societies Data'!D:D,'[2]Migrated Societies Data'!E:E)</f>
        <v>#NAME?</v>
      </c>
      <c r="C587" s="1" t="str">
        <f>TEXT(L587,"DD-MM-YYYY")</f>
        <v>09-11-2025</v>
      </c>
      <c r="D587" s="1">
        <f>WEEKNUM(L587,11)</f>
        <v>45</v>
      </c>
      <c r="E587" s="1">
        <f>MONTH(L587)</f>
        <v>11</v>
      </c>
      <c r="F587" s="8" t="e">
        <f ca="1">MOD(_xludf.MINIFS([1]expressOrderReport!$AS:$AS,[1]expressOrderReport!$Q:$Q,$M587,[1]expressOrderReport!$G:$G,$C587),1)</f>
        <v>#NAME?</v>
      </c>
      <c r="G587" s="8" t="e">
        <f ca="1">MOD(_xludf.MAXIFS([1]expressOrderReport!$AS:$AS,[1]expressOrderReport!$Q:$Q,$M587,[1]expressOrderReport!$G:$G,$C587),1)</f>
        <v>#NAME?</v>
      </c>
      <c r="H587" s="7" t="e">
        <f ca="1">(G587-F587)*1440</f>
        <v>#NAME?</v>
      </c>
      <c r="I587" s="6">
        <f>AK587/V587</f>
        <v>1.4583333333333333</v>
      </c>
      <c r="J587" s="5" t="str">
        <f>M587&amp;R587</f>
        <v>BBD-BLR-Budhigere-T1S-route-2</v>
      </c>
      <c r="K587" s="5" t="str">
        <f>IF(AF587="","",C587&amp;AF587)</f>
        <v>09-11-2025861796</v>
      </c>
      <c r="L587" s="4">
        <v>45970</v>
      </c>
      <c r="M587" s="1" t="s">
        <v>7</v>
      </c>
      <c r="N587" s="1" t="s">
        <v>3</v>
      </c>
      <c r="O587" s="1">
        <v>276044409</v>
      </c>
      <c r="P587" s="1">
        <v>3</v>
      </c>
      <c r="Q587" s="1" t="s">
        <v>2</v>
      </c>
      <c r="R587" s="1" t="s">
        <v>11</v>
      </c>
      <c r="S587" s="1">
        <v>360786492</v>
      </c>
      <c r="T587" s="1">
        <v>24</v>
      </c>
      <c r="U587" s="1">
        <v>0</v>
      </c>
      <c r="V587" s="1">
        <v>24</v>
      </c>
      <c r="W587" s="1" t="s">
        <v>0</v>
      </c>
      <c r="X587" s="1">
        <v>152500</v>
      </c>
      <c r="Y587" s="1">
        <v>50</v>
      </c>
      <c r="Z587" s="1">
        <v>1.1619999999999999</v>
      </c>
      <c r="AA587" s="2">
        <v>45970.1875</v>
      </c>
      <c r="AB587" s="2">
        <v>45970.199155092596</v>
      </c>
      <c r="AC587" s="1">
        <v>16</v>
      </c>
      <c r="AD587" s="1">
        <v>9</v>
      </c>
      <c r="AE587" s="1">
        <v>41.71</v>
      </c>
      <c r="AF587" s="1">
        <v>861796</v>
      </c>
      <c r="AG587" s="1">
        <v>861796</v>
      </c>
      <c r="AH587" s="2">
        <v>45970.235578703701</v>
      </c>
      <c r="AI587" s="2">
        <v>45970.235995370371</v>
      </c>
      <c r="AJ587" s="2">
        <v>45970.260868055557</v>
      </c>
      <c r="AK587" s="1">
        <v>35</v>
      </c>
    </row>
    <row r="588" spans="1:37">
      <c r="A588" s="1" t="e">
        <f t="array" aca="1" ref="A588" ca="1">_xludf.XLOOKUP(M588,'[2]Migrated Societies Data'!D:D,'[2]Migrated Societies Data'!B:B)</f>
        <v>#NAME?</v>
      </c>
      <c r="B588" s="1" t="e">
        <f t="array" aca="1" ref="B588" ca="1">_xludf.XLOOKUP(M588,'[2]Migrated Societies Data'!D:D,'[2]Migrated Societies Data'!E:E)</f>
        <v>#NAME?</v>
      </c>
      <c r="C588" s="1" t="str">
        <f>TEXT(L588,"DD-MM-YYYY")</f>
        <v>09-11-2025</v>
      </c>
      <c r="D588" s="1">
        <f>WEEKNUM(L588,11)</f>
        <v>45</v>
      </c>
      <c r="E588" s="1">
        <f>MONTH(L588)</f>
        <v>11</v>
      </c>
      <c r="F588" s="8" t="e">
        <f ca="1">MOD(_xludf.MINIFS([1]expressOrderReport!$AS:$AS,[1]expressOrderReport!$Q:$Q,$M588,[1]expressOrderReport!$G:$G,$C588),1)</f>
        <v>#NAME?</v>
      </c>
      <c r="G588" s="8" t="e">
        <f ca="1">MOD(_xludf.MAXIFS([1]expressOrderReport!$AS:$AS,[1]expressOrderReport!$Q:$Q,$M588,[1]expressOrderReport!$G:$G,$C588),1)</f>
        <v>#NAME?</v>
      </c>
      <c r="H588" s="7" t="e">
        <f ca="1">(G588-F588)*1440</f>
        <v>#NAME?</v>
      </c>
      <c r="I588" s="6">
        <f>AK588/V588</f>
        <v>2.8076923076923075</v>
      </c>
      <c r="J588" s="5" t="str">
        <f>M588&amp;R588</f>
        <v>BBD-BLR-PeenyaPhase3-T1S-route-2</v>
      </c>
      <c r="K588" s="5" t="str">
        <f>IF(AF588="","",C588&amp;AF588)</f>
        <v>09-11-2025835426</v>
      </c>
      <c r="L588" s="4">
        <v>45970</v>
      </c>
      <c r="M588" s="1" t="s">
        <v>13</v>
      </c>
      <c r="N588" s="1" t="s">
        <v>3</v>
      </c>
      <c r="O588" s="1">
        <v>276044411</v>
      </c>
      <c r="P588" s="1">
        <v>3</v>
      </c>
      <c r="Q588" s="1" t="s">
        <v>2</v>
      </c>
      <c r="R588" s="1" t="s">
        <v>11</v>
      </c>
      <c r="S588" s="1">
        <v>360786498</v>
      </c>
      <c r="T588" s="1">
        <v>26</v>
      </c>
      <c r="U588" s="1">
        <v>0</v>
      </c>
      <c r="V588" s="1">
        <v>26</v>
      </c>
      <c r="W588" s="1" t="s">
        <v>0</v>
      </c>
      <c r="X588" s="1">
        <v>152500</v>
      </c>
      <c r="Y588" s="1">
        <v>50</v>
      </c>
      <c r="Z588" s="1">
        <v>4.1970000000000001</v>
      </c>
      <c r="AA588" s="2">
        <v>45970.1875</v>
      </c>
      <c r="AB588" s="2">
        <v>45970.209803240738</v>
      </c>
      <c r="AC588" s="1">
        <v>32</v>
      </c>
      <c r="AD588" s="1">
        <v>9</v>
      </c>
      <c r="AE588" s="1">
        <v>28.85</v>
      </c>
      <c r="AF588" s="1">
        <v>835426</v>
      </c>
      <c r="AG588" s="1">
        <v>835426</v>
      </c>
      <c r="AH588" s="2">
        <v>45970.180439814816</v>
      </c>
      <c r="AI588" s="2">
        <v>45970.180567129632</v>
      </c>
      <c r="AJ588" s="2">
        <v>45970.231886574074</v>
      </c>
      <c r="AK588" s="1">
        <v>73</v>
      </c>
    </row>
    <row r="589" spans="1:37">
      <c r="A589" s="1" t="e">
        <f t="array" aca="1" ref="A589" ca="1">_xludf.XLOOKUP(M589,'[2]Migrated Societies Data'!D:D,'[2]Migrated Societies Data'!B:B)</f>
        <v>#NAME?</v>
      </c>
      <c r="B589" s="1" t="e">
        <f t="array" aca="1" ref="B589" ca="1">_xludf.XLOOKUP(M589,'[2]Migrated Societies Data'!D:D,'[2]Migrated Societies Data'!E:E)</f>
        <v>#NAME?</v>
      </c>
      <c r="C589" s="1" t="str">
        <f>TEXT(L589,"DD-MM-YYYY")</f>
        <v>09-11-2025</v>
      </c>
      <c r="D589" s="1">
        <f>WEEKNUM(L589,11)</f>
        <v>45</v>
      </c>
      <c r="E589" s="1">
        <f>MONTH(L589)</f>
        <v>11</v>
      </c>
      <c r="F589" s="8" t="e">
        <f ca="1">MOD(_xludf.MINIFS([1]expressOrderReport!$AS:$AS,[1]expressOrderReport!$Q:$Q,$M589,[1]expressOrderReport!$G:$G,$C589),1)</f>
        <v>#NAME?</v>
      </c>
      <c r="G589" s="8" t="e">
        <f ca="1">MOD(_xludf.MAXIFS([1]expressOrderReport!$AS:$AS,[1]expressOrderReport!$Q:$Q,$M589,[1]expressOrderReport!$G:$G,$C589),1)</f>
        <v>#NAME?</v>
      </c>
      <c r="H589" s="7" t="e">
        <f ca="1">(G589-F589)*1440</f>
        <v>#NAME?</v>
      </c>
      <c r="I589" s="6">
        <f>AK589/V589</f>
        <v>2.3947368421052633</v>
      </c>
      <c r="J589" s="5" t="str">
        <f>M589&amp;R589</f>
        <v>BBD-BLR-Nagondanahalli-T1S-route-2</v>
      </c>
      <c r="K589" s="5" t="str">
        <f>IF(AF589="","",C589&amp;AF589)</f>
        <v>09-11-2025866983</v>
      </c>
      <c r="L589" s="4">
        <v>45970</v>
      </c>
      <c r="M589" s="1" t="s">
        <v>4</v>
      </c>
      <c r="N589" s="1" t="s">
        <v>3</v>
      </c>
      <c r="O589" s="1">
        <v>276044413</v>
      </c>
      <c r="P589" s="1">
        <v>3</v>
      </c>
      <c r="Q589" s="1" t="s">
        <v>2</v>
      </c>
      <c r="R589" s="1" t="s">
        <v>11</v>
      </c>
      <c r="S589" s="1">
        <v>360786504</v>
      </c>
      <c r="T589" s="1">
        <v>40</v>
      </c>
      <c r="U589" s="1">
        <v>2</v>
      </c>
      <c r="V589" s="1">
        <v>38</v>
      </c>
      <c r="W589" s="1" t="s">
        <v>0</v>
      </c>
      <c r="X589" s="1">
        <v>152500</v>
      </c>
      <c r="Y589" s="1">
        <v>50</v>
      </c>
      <c r="Z589" s="1">
        <v>2.6040000000000001</v>
      </c>
      <c r="AA589" s="2">
        <v>45970.1875</v>
      </c>
      <c r="AB589" s="2">
        <v>45970.206574074073</v>
      </c>
      <c r="AC589" s="1">
        <v>27</v>
      </c>
      <c r="AD589" s="1">
        <v>9</v>
      </c>
      <c r="AE589" s="1">
        <v>41.8</v>
      </c>
      <c r="AF589" s="1">
        <v>866983</v>
      </c>
      <c r="AG589" s="1">
        <v>866983</v>
      </c>
      <c r="AH589" s="2">
        <v>45970.177291666667</v>
      </c>
      <c r="AI589" s="2">
        <v>45970.177789351852</v>
      </c>
      <c r="AJ589" s="2">
        <v>45970.24145833333</v>
      </c>
      <c r="AK589" s="1">
        <v>91</v>
      </c>
    </row>
    <row r="590" spans="1:37">
      <c r="A590" s="1" t="e">
        <f t="array" aca="1" ref="A590" ca="1">_xludf.XLOOKUP(M590,'[2]Migrated Societies Data'!D:D,'[2]Migrated Societies Data'!B:B)</f>
        <v>#NAME?</v>
      </c>
      <c r="B590" s="1" t="e">
        <f t="array" aca="1" ref="B590" ca="1">_xludf.XLOOKUP(M590,'[2]Migrated Societies Data'!D:D,'[2]Migrated Societies Data'!E:E)</f>
        <v>#NAME?</v>
      </c>
      <c r="C590" s="1" t="str">
        <f>TEXT(L590,"DD-MM-YYYY")</f>
        <v>10-11-2025</v>
      </c>
      <c r="D590" s="1">
        <f>WEEKNUM(L590,11)</f>
        <v>46</v>
      </c>
      <c r="E590" s="1">
        <f>MONTH(L590)</f>
        <v>11</v>
      </c>
      <c r="F590" s="8" t="e">
        <f ca="1">MOD(_xludf.MINIFS([1]expressOrderReport!$AS:$AS,[1]expressOrderReport!$Q:$Q,$M590,[1]expressOrderReport!$G:$G,$C590),1)</f>
        <v>#NAME?</v>
      </c>
      <c r="G590" s="8" t="e">
        <f ca="1">MOD(_xludf.MAXIFS([1]expressOrderReport!$AS:$AS,[1]expressOrderReport!$Q:$Q,$M590,[1]expressOrderReport!$G:$G,$C590),1)</f>
        <v>#NAME?</v>
      </c>
      <c r="H590" s="7" t="e">
        <f ca="1">(G590-F590)*1440</f>
        <v>#NAME?</v>
      </c>
      <c r="I590" s="6">
        <f>AK590/V590</f>
        <v>2.2000000000000002</v>
      </c>
      <c r="J590" s="5" t="str">
        <f>M590&amp;R590</f>
        <v>BBD-BLR-Nagondanahalli-T1S-route-2</v>
      </c>
      <c r="K590" s="5" t="str">
        <f>IF(AF590="","",C590&amp;AF590)</f>
        <v>10-11-2025854738</v>
      </c>
      <c r="L590" s="4">
        <v>45971</v>
      </c>
      <c r="M590" s="1" t="s">
        <v>4</v>
      </c>
      <c r="N590" s="1" t="s">
        <v>3</v>
      </c>
      <c r="O590" s="1">
        <v>276535897</v>
      </c>
      <c r="P590" s="1">
        <v>3</v>
      </c>
      <c r="Q590" s="1" t="s">
        <v>2</v>
      </c>
      <c r="R590" s="1" t="s">
        <v>11</v>
      </c>
      <c r="S590" s="1">
        <v>361356963</v>
      </c>
      <c r="T590" s="1">
        <v>31</v>
      </c>
      <c r="U590" s="1">
        <v>1</v>
      </c>
      <c r="V590" s="1">
        <v>30</v>
      </c>
      <c r="W590" s="1" t="s">
        <v>0</v>
      </c>
      <c r="X590" s="1">
        <v>152500</v>
      </c>
      <c r="Y590" s="1">
        <v>50</v>
      </c>
      <c r="Z590" s="1">
        <v>1.7030000000000001</v>
      </c>
      <c r="AA590" s="2">
        <v>45971.1875</v>
      </c>
      <c r="AB590" s="2">
        <v>45971.201539351852</v>
      </c>
      <c r="AC590" s="1">
        <v>20</v>
      </c>
      <c r="AD590" s="1">
        <v>9</v>
      </c>
      <c r="AE590" s="1">
        <v>41.67</v>
      </c>
      <c r="AF590" s="1">
        <v>854738</v>
      </c>
      <c r="AG590" s="1">
        <v>854738</v>
      </c>
      <c r="AH590" s="2">
        <v>45971.21539351852</v>
      </c>
      <c r="AI590" s="2">
        <v>45971.215590277781</v>
      </c>
      <c r="AJ590" s="2">
        <v>45971.26189814815</v>
      </c>
      <c r="AK590" s="1">
        <v>66</v>
      </c>
    </row>
    <row r="591" spans="1:37">
      <c r="A591" s="1" t="e">
        <f t="array" aca="1" ref="A591" ca="1">_xludf.XLOOKUP(M591,'[2]Migrated Societies Data'!D:D,'[2]Migrated Societies Data'!B:B)</f>
        <v>#NAME?</v>
      </c>
      <c r="B591" s="1" t="e">
        <f t="array" aca="1" ref="B591" ca="1">_xludf.XLOOKUP(M591,'[2]Migrated Societies Data'!D:D,'[2]Migrated Societies Data'!E:E)</f>
        <v>#NAME?</v>
      </c>
      <c r="C591" s="1" t="str">
        <f>TEXT(L591,"DD-MM-YYYY")</f>
        <v>10-11-2025</v>
      </c>
      <c r="D591" s="1">
        <f>WEEKNUM(L591,11)</f>
        <v>46</v>
      </c>
      <c r="E591" s="1">
        <f>MONTH(L591)</f>
        <v>11</v>
      </c>
      <c r="F591" s="8" t="e">
        <f ca="1">MOD(_xludf.MINIFS([1]expressOrderReport!$AS:$AS,[1]expressOrderReport!$Q:$Q,$M591,[1]expressOrderReport!$G:$G,$C591),1)</f>
        <v>#NAME?</v>
      </c>
      <c r="G591" s="8" t="e">
        <f ca="1">MOD(_xludf.MAXIFS([1]expressOrderReport!$AS:$AS,[1]expressOrderReport!$Q:$Q,$M591,[1]expressOrderReport!$G:$G,$C591),1)</f>
        <v>#NAME?</v>
      </c>
      <c r="H591" s="7" t="e">
        <f ca="1">(G591-F591)*1440</f>
        <v>#NAME?</v>
      </c>
      <c r="I591" s="6">
        <f>AK591/V591</f>
        <v>1.7037037037037037</v>
      </c>
      <c r="J591" s="5" t="str">
        <f>M591&amp;R591</f>
        <v>BBD-BLR-Budhigere-T1S-route-2</v>
      </c>
      <c r="K591" s="5" t="str">
        <f>IF(AF591="","",C591&amp;AF591)</f>
        <v>10-11-2025861883</v>
      </c>
      <c r="L591" s="4">
        <v>45971</v>
      </c>
      <c r="M591" s="1" t="s">
        <v>7</v>
      </c>
      <c r="N591" s="1" t="s">
        <v>3</v>
      </c>
      <c r="O591" s="1">
        <v>276535899</v>
      </c>
      <c r="P591" s="1">
        <v>3</v>
      </c>
      <c r="Q591" s="1" t="s">
        <v>2</v>
      </c>
      <c r="R591" s="1" t="s">
        <v>11</v>
      </c>
      <c r="S591" s="1">
        <v>361356975</v>
      </c>
      <c r="T591" s="1">
        <v>27</v>
      </c>
      <c r="U591" s="1">
        <v>0</v>
      </c>
      <c r="V591" s="1">
        <v>27</v>
      </c>
      <c r="W591" s="1" t="s">
        <v>0</v>
      </c>
      <c r="X591" s="1">
        <v>152500</v>
      </c>
      <c r="Y591" s="1">
        <v>50</v>
      </c>
      <c r="Z591" s="1">
        <v>1.1619999999999999</v>
      </c>
      <c r="AA591" s="2">
        <v>45971.1875</v>
      </c>
      <c r="AB591" s="2">
        <v>45971.200486111113</v>
      </c>
      <c r="AC591" s="1">
        <v>18</v>
      </c>
      <c r="AD591" s="1">
        <v>9</v>
      </c>
      <c r="AE591" s="1">
        <v>41.09</v>
      </c>
      <c r="AF591" s="1">
        <v>861883</v>
      </c>
      <c r="AG591" s="1">
        <v>861883</v>
      </c>
      <c r="AH591" s="2">
        <v>45971.196030092593</v>
      </c>
      <c r="AI591" s="2">
        <v>45971.196400462963</v>
      </c>
      <c r="AJ591" s="2">
        <v>45971.228750000002</v>
      </c>
      <c r="AK591" s="1">
        <v>46</v>
      </c>
    </row>
    <row r="592" spans="1:37">
      <c r="A592" s="1" t="e">
        <f t="array" aca="1" ref="A592" ca="1">_xludf.XLOOKUP(M592,'[2]Migrated Societies Data'!D:D,'[2]Migrated Societies Data'!B:B)</f>
        <v>#NAME?</v>
      </c>
      <c r="B592" s="1" t="e">
        <f t="array" aca="1" ref="B592" ca="1">_xludf.XLOOKUP(M592,'[2]Migrated Societies Data'!D:D,'[2]Migrated Societies Data'!E:E)</f>
        <v>#NAME?</v>
      </c>
      <c r="C592" s="1" t="str">
        <f>TEXT(L592,"DD-MM-YYYY")</f>
        <v>10-11-2025</v>
      </c>
      <c r="D592" s="1">
        <f>WEEKNUM(L592,11)</f>
        <v>46</v>
      </c>
      <c r="E592" s="1">
        <f>MONTH(L592)</f>
        <v>11</v>
      </c>
      <c r="F592" s="8" t="e">
        <f ca="1">MOD(_xludf.MINIFS([1]expressOrderReport!$AS:$AS,[1]expressOrderReport!$Q:$Q,$M592,[1]expressOrderReport!$G:$G,$C592),1)</f>
        <v>#NAME?</v>
      </c>
      <c r="G592" s="8" t="e">
        <f ca="1">MOD(_xludf.MAXIFS([1]expressOrderReport!$AS:$AS,[1]expressOrderReport!$Q:$Q,$M592,[1]expressOrderReport!$G:$G,$C592),1)</f>
        <v>#NAME?</v>
      </c>
      <c r="H592" s="7" t="e">
        <f ca="1">(G592-F592)*1440</f>
        <v>#NAME?</v>
      </c>
      <c r="I592" s="6">
        <f>AK592/V592</f>
        <v>2.9375</v>
      </c>
      <c r="J592" s="5" t="str">
        <f>M592&amp;R592</f>
        <v>BBD-BLR-PeenyaPhase3-T1S-route-2</v>
      </c>
      <c r="K592" s="5" t="str">
        <f>IF(AF592="","",C592&amp;AF592)</f>
        <v>10-11-2025835426</v>
      </c>
      <c r="L592" s="4">
        <v>45971</v>
      </c>
      <c r="M592" s="1" t="s">
        <v>13</v>
      </c>
      <c r="N592" s="1" t="s">
        <v>3</v>
      </c>
      <c r="O592" s="1">
        <v>276535907</v>
      </c>
      <c r="P592" s="1">
        <v>3</v>
      </c>
      <c r="Q592" s="1" t="s">
        <v>2</v>
      </c>
      <c r="R592" s="1" t="s">
        <v>11</v>
      </c>
      <c r="S592" s="1">
        <v>361356985</v>
      </c>
      <c r="T592" s="1">
        <v>16</v>
      </c>
      <c r="U592" s="1">
        <v>0</v>
      </c>
      <c r="V592" s="1">
        <v>16</v>
      </c>
      <c r="W592" s="1" t="s">
        <v>0</v>
      </c>
      <c r="X592" s="1">
        <v>152500</v>
      </c>
      <c r="Y592" s="1">
        <v>50</v>
      </c>
      <c r="Z592" s="1">
        <v>4.1280000000000001</v>
      </c>
      <c r="AA592" s="2">
        <v>45971.1875</v>
      </c>
      <c r="AB592" s="2">
        <v>45971.20449074074</v>
      </c>
      <c r="AC592" s="1">
        <v>24</v>
      </c>
      <c r="AD592" s="1">
        <v>9</v>
      </c>
      <c r="AE592" s="1">
        <v>16.75</v>
      </c>
      <c r="AF592" s="1">
        <v>835426</v>
      </c>
      <c r="AG592" s="1">
        <v>835426</v>
      </c>
      <c r="AH592" s="2">
        <v>45971.176574074074</v>
      </c>
      <c r="AI592" s="2">
        <v>45971.176747685182</v>
      </c>
      <c r="AJ592" s="2">
        <v>45971.209872685184</v>
      </c>
      <c r="AK592" s="1">
        <v>47</v>
      </c>
    </row>
    <row r="593" spans="1:37">
      <c r="A593" s="1" t="e">
        <f t="array" aca="1" ref="A593" ca="1">_xludf.XLOOKUP(M593,'[2]Migrated Societies Data'!D:D,'[2]Migrated Societies Data'!B:B)</f>
        <v>#NAME?</v>
      </c>
      <c r="B593" s="1" t="e">
        <f t="array" aca="1" ref="B593" ca="1">_xludf.XLOOKUP(M593,'[2]Migrated Societies Data'!D:D,'[2]Migrated Societies Data'!E:E)</f>
        <v>#NAME?</v>
      </c>
      <c r="C593" s="1" t="str">
        <f>TEXT(L593,"DD-MM-YYYY")</f>
        <v>08-11-2025</v>
      </c>
      <c r="D593" s="1">
        <f>WEEKNUM(L593,11)</f>
        <v>45</v>
      </c>
      <c r="E593" s="1">
        <f>MONTH(L593)</f>
        <v>11</v>
      </c>
      <c r="F593" s="8" t="e">
        <f ca="1">MOD(_xludf.MINIFS([1]expressOrderReport!$AS:$AS,[1]expressOrderReport!$Q:$Q,$M593,[1]expressOrderReport!$G:$G,$C593),1)</f>
        <v>#NAME?</v>
      </c>
      <c r="G593" s="8" t="e">
        <f ca="1">MOD(_xludf.MAXIFS([1]expressOrderReport!$AS:$AS,[1]expressOrderReport!$Q:$Q,$M593,[1]expressOrderReport!$G:$G,$C593),1)</f>
        <v>#NAME?</v>
      </c>
      <c r="H593" s="7" t="e">
        <f ca="1">(G593-F593)*1440</f>
        <v>#NAME?</v>
      </c>
      <c r="I593" s="6">
        <f>AK593/V593</f>
        <v>1.78125</v>
      </c>
      <c r="J593" s="5" t="str">
        <f>M593&amp;R593</f>
        <v>BBD-BLR-Nagondanahalli-T1S-route-3</v>
      </c>
      <c r="K593" s="5" t="str">
        <f>IF(AF593="","",C593&amp;AF593)</f>
        <v>08-11-2025867028</v>
      </c>
      <c r="L593" s="4">
        <v>45969</v>
      </c>
      <c r="M593" s="1" t="s">
        <v>4</v>
      </c>
      <c r="N593" s="1" t="s">
        <v>3</v>
      </c>
      <c r="O593" s="1">
        <v>275590833</v>
      </c>
      <c r="P593" s="1">
        <v>3</v>
      </c>
      <c r="Q593" s="1" t="s">
        <v>2</v>
      </c>
      <c r="R593" s="1" t="s">
        <v>9</v>
      </c>
      <c r="S593" s="1">
        <v>360269317</v>
      </c>
      <c r="T593" s="1">
        <v>32</v>
      </c>
      <c r="U593" s="1">
        <v>0</v>
      </c>
      <c r="V593" s="1">
        <v>32</v>
      </c>
      <c r="W593" s="1" t="s">
        <v>0</v>
      </c>
      <c r="X593" s="1">
        <v>152500</v>
      </c>
      <c r="Y593" s="1">
        <v>50</v>
      </c>
      <c r="Z593" s="1">
        <v>2.6040000000000001</v>
      </c>
      <c r="AA593" s="2">
        <v>45969.1875</v>
      </c>
      <c r="AB593" s="2">
        <v>45969.20385416667</v>
      </c>
      <c r="AC593" s="1">
        <v>23</v>
      </c>
      <c r="AD593" s="1">
        <v>9</v>
      </c>
      <c r="AE593" s="1">
        <v>41.23</v>
      </c>
      <c r="AF593" s="1">
        <v>867028</v>
      </c>
      <c r="AG593" s="1">
        <v>867028</v>
      </c>
      <c r="AH593" s="2">
        <v>45969.238425925927</v>
      </c>
      <c r="AI593" s="2">
        <v>45969.238993055558</v>
      </c>
      <c r="AJ593" s="2">
        <v>45969.278969907406</v>
      </c>
      <c r="AK593" s="1">
        <v>57</v>
      </c>
    </row>
    <row r="594" spans="1:37">
      <c r="A594" s="1" t="e">
        <f t="array" aca="1" ref="A594" ca="1">_xludf.XLOOKUP(M594,'[2]Migrated Societies Data'!D:D,'[2]Migrated Societies Data'!B:B)</f>
        <v>#NAME?</v>
      </c>
      <c r="B594" s="1" t="e">
        <f t="array" aca="1" ref="B594" ca="1">_xludf.XLOOKUP(M594,'[2]Migrated Societies Data'!D:D,'[2]Migrated Societies Data'!E:E)</f>
        <v>#NAME?</v>
      </c>
      <c r="C594" s="1" t="str">
        <f>TEXT(L594,"DD-MM-YYYY")</f>
        <v>08-11-2025</v>
      </c>
      <c r="D594" s="1">
        <f>WEEKNUM(L594,11)</f>
        <v>45</v>
      </c>
      <c r="E594" s="1">
        <f>MONTH(L594)</f>
        <v>11</v>
      </c>
      <c r="F594" s="8" t="e">
        <f ca="1">MOD(_xludf.MINIFS([1]expressOrderReport!$AS:$AS,[1]expressOrderReport!$Q:$Q,$M594,[1]expressOrderReport!$G:$G,$C594),1)</f>
        <v>#NAME?</v>
      </c>
      <c r="G594" s="8" t="e">
        <f ca="1">MOD(_xludf.MAXIFS([1]expressOrderReport!$AS:$AS,[1]expressOrderReport!$Q:$Q,$M594,[1]expressOrderReport!$G:$G,$C594),1)</f>
        <v>#NAME?</v>
      </c>
      <c r="H594" s="7" t="e">
        <f ca="1">(G594-F594)*1440</f>
        <v>#NAME?</v>
      </c>
      <c r="I594" s="6">
        <f>AK594/V594</f>
        <v>1.1290322580645162</v>
      </c>
      <c r="J594" s="5" t="str">
        <f>M594&amp;R594</f>
        <v>BBD-BLR-Budhigere-T1S-route-3</v>
      </c>
      <c r="K594" s="5" t="str">
        <f>IF(AF594="","",C594&amp;AF594)</f>
        <v>08-11-2025861799</v>
      </c>
      <c r="L594" s="4">
        <v>45969</v>
      </c>
      <c r="M594" s="1" t="s">
        <v>7</v>
      </c>
      <c r="N594" s="1" t="s">
        <v>3</v>
      </c>
      <c r="O594" s="1">
        <v>275590847</v>
      </c>
      <c r="P594" s="1">
        <v>3</v>
      </c>
      <c r="Q594" s="1" t="s">
        <v>2</v>
      </c>
      <c r="R594" s="1" t="s">
        <v>9</v>
      </c>
      <c r="S594" s="1">
        <v>360269347</v>
      </c>
      <c r="T594" s="1">
        <v>32</v>
      </c>
      <c r="U594" s="1">
        <v>1</v>
      </c>
      <c r="V594" s="1">
        <v>31</v>
      </c>
      <c r="W594" s="1" t="s">
        <v>0</v>
      </c>
      <c r="X594" s="1">
        <v>152500</v>
      </c>
      <c r="Y594" s="1">
        <v>50</v>
      </c>
      <c r="Z594" s="1">
        <v>1.1619999999999999</v>
      </c>
      <c r="AA594" s="2">
        <v>45969.1875</v>
      </c>
      <c r="AB594" s="2">
        <v>45969.201238425929</v>
      </c>
      <c r="AC594" s="1">
        <v>19</v>
      </c>
      <c r="AD594" s="1">
        <v>9</v>
      </c>
      <c r="AE594" s="1">
        <v>41.87</v>
      </c>
      <c r="AF594" s="1">
        <v>861799</v>
      </c>
      <c r="AG594" s="1">
        <v>861799</v>
      </c>
      <c r="AH594" s="2">
        <v>45969.206504629627</v>
      </c>
      <c r="AI594" s="2">
        <v>45969.206759259258</v>
      </c>
      <c r="AJ594" s="2">
        <v>45969.231203703705</v>
      </c>
      <c r="AK594" s="1">
        <v>35</v>
      </c>
    </row>
    <row r="595" spans="1:37">
      <c r="A595" s="1" t="e">
        <f t="array" aca="1" ref="A595" ca="1">_xludf.XLOOKUP(M595,'[2]Migrated Societies Data'!D:D,'[2]Migrated Societies Data'!B:B)</f>
        <v>#NAME?</v>
      </c>
      <c r="B595" s="1" t="e">
        <f t="array" aca="1" ref="B595" ca="1">_xludf.XLOOKUP(M595,'[2]Migrated Societies Data'!D:D,'[2]Migrated Societies Data'!E:E)</f>
        <v>#NAME?</v>
      </c>
      <c r="C595" s="1" t="str">
        <f>TEXT(L595,"DD-MM-YYYY")</f>
        <v>09-11-2025</v>
      </c>
      <c r="D595" s="1">
        <f>WEEKNUM(L595,11)</f>
        <v>45</v>
      </c>
      <c r="E595" s="1">
        <f>MONTH(L595)</f>
        <v>11</v>
      </c>
      <c r="F595" s="8" t="e">
        <f ca="1">MOD(_xludf.MINIFS([1]expressOrderReport!$AS:$AS,[1]expressOrderReport!$Q:$Q,$M595,[1]expressOrderReport!$G:$G,$C595),1)</f>
        <v>#NAME?</v>
      </c>
      <c r="G595" s="8" t="e">
        <f ca="1">MOD(_xludf.MAXIFS([1]expressOrderReport!$AS:$AS,[1]expressOrderReport!$Q:$Q,$M595,[1]expressOrderReport!$G:$G,$C595),1)</f>
        <v>#NAME?</v>
      </c>
      <c r="H595" s="7" t="e">
        <f ca="1">(G595-F595)*1440</f>
        <v>#NAME?</v>
      </c>
      <c r="I595" s="6">
        <f>AK595/V595</f>
        <v>1.3333333333333333</v>
      </c>
      <c r="J595" s="5" t="str">
        <f>M595&amp;R595</f>
        <v>BBD-BLR-Budhigere-T1S-route-3</v>
      </c>
      <c r="K595" s="5" t="str">
        <f>IF(AF595="","",C595&amp;AF595)</f>
        <v>09-11-2025861793</v>
      </c>
      <c r="L595" s="4">
        <v>45970</v>
      </c>
      <c r="M595" s="1" t="s">
        <v>7</v>
      </c>
      <c r="N595" s="1" t="s">
        <v>3</v>
      </c>
      <c r="O595" s="1">
        <v>276044409</v>
      </c>
      <c r="P595" s="1">
        <v>3</v>
      </c>
      <c r="Q595" s="1" t="s">
        <v>2</v>
      </c>
      <c r="R595" s="1" t="s">
        <v>9</v>
      </c>
      <c r="S595" s="1">
        <v>360786490</v>
      </c>
      <c r="T595" s="1">
        <v>27</v>
      </c>
      <c r="U595" s="1">
        <v>0</v>
      </c>
      <c r="V595" s="1">
        <v>27</v>
      </c>
      <c r="W595" s="1" t="s">
        <v>0</v>
      </c>
      <c r="X595" s="1">
        <v>152500</v>
      </c>
      <c r="Y595" s="1">
        <v>50</v>
      </c>
      <c r="Z595" s="1">
        <v>1.1619999999999999</v>
      </c>
      <c r="AA595" s="2">
        <v>45970.1875</v>
      </c>
      <c r="AB595" s="2">
        <v>45970.199675925927</v>
      </c>
      <c r="AC595" s="1">
        <v>17</v>
      </c>
      <c r="AD595" s="1">
        <v>9</v>
      </c>
      <c r="AE595" s="1">
        <v>36.92</v>
      </c>
      <c r="AF595" s="1">
        <v>861793</v>
      </c>
      <c r="AG595" s="1">
        <v>861793</v>
      </c>
      <c r="AH595" s="2">
        <v>45970.197476851848</v>
      </c>
      <c r="AI595" s="2">
        <v>45970.197650462964</v>
      </c>
      <c r="AJ595" s="2">
        <v>45970.223333333335</v>
      </c>
      <c r="AK595" s="1">
        <v>36</v>
      </c>
    </row>
    <row r="596" spans="1:37">
      <c r="A596" s="1" t="e">
        <f t="array" aca="1" ref="A596" ca="1">_xludf.XLOOKUP(M596,'[2]Migrated Societies Data'!D:D,'[2]Migrated Societies Data'!B:B)</f>
        <v>#NAME?</v>
      </c>
      <c r="B596" s="1" t="e">
        <f t="array" aca="1" ref="B596" ca="1">_xludf.XLOOKUP(M596,'[2]Migrated Societies Data'!D:D,'[2]Migrated Societies Data'!E:E)</f>
        <v>#NAME?</v>
      </c>
      <c r="C596" s="1" t="str">
        <f>TEXT(L596,"DD-MM-YYYY")</f>
        <v>09-11-2025</v>
      </c>
      <c r="D596" s="1">
        <f>WEEKNUM(L596,11)</f>
        <v>45</v>
      </c>
      <c r="E596" s="1">
        <f>MONTH(L596)</f>
        <v>11</v>
      </c>
      <c r="F596" s="8" t="e">
        <f ca="1">MOD(_xludf.MINIFS([1]expressOrderReport!$AS:$AS,[1]expressOrderReport!$Q:$Q,$M596,[1]expressOrderReport!$G:$G,$C596),1)</f>
        <v>#NAME?</v>
      </c>
      <c r="G596" s="8" t="e">
        <f ca="1">MOD(_xludf.MAXIFS([1]expressOrderReport!$AS:$AS,[1]expressOrderReport!$Q:$Q,$M596,[1]expressOrderReport!$G:$G,$C596),1)</f>
        <v>#NAME?</v>
      </c>
      <c r="H596" s="7" t="e">
        <f ca="1">(G596-F596)*1440</f>
        <v>#NAME?</v>
      </c>
      <c r="I596" s="6">
        <f>AK596/V596</f>
        <v>1.2333333333333334</v>
      </c>
      <c r="J596" s="5" t="str">
        <f>M596&amp;R596</f>
        <v>BBD-BLR-Nagondanahalli-T1S-route-3</v>
      </c>
      <c r="K596" s="5" t="str">
        <f>IF(AF596="","",C596&amp;AF596)</f>
        <v>09-11-2025864231</v>
      </c>
      <c r="L596" s="4">
        <v>45970</v>
      </c>
      <c r="M596" s="1" t="s">
        <v>4</v>
      </c>
      <c r="N596" s="1" t="s">
        <v>3</v>
      </c>
      <c r="O596" s="1">
        <v>276044413</v>
      </c>
      <c r="P596" s="1">
        <v>3</v>
      </c>
      <c r="Q596" s="1" t="s">
        <v>2</v>
      </c>
      <c r="R596" s="1" t="s">
        <v>9</v>
      </c>
      <c r="S596" s="1">
        <v>360786506</v>
      </c>
      <c r="T596" s="1">
        <v>30</v>
      </c>
      <c r="U596" s="1">
        <v>0</v>
      </c>
      <c r="V596" s="1">
        <v>30</v>
      </c>
      <c r="W596" s="1" t="s">
        <v>0</v>
      </c>
      <c r="X596" s="1">
        <v>152500</v>
      </c>
      <c r="Y596" s="1">
        <v>50</v>
      </c>
      <c r="Z596" s="1">
        <v>1.839</v>
      </c>
      <c r="AA596" s="2">
        <v>45970.1875</v>
      </c>
      <c r="AB596" s="2">
        <v>45970.202037037037</v>
      </c>
      <c r="AC596" s="1">
        <v>20</v>
      </c>
      <c r="AD596" s="1">
        <v>9</v>
      </c>
      <c r="AE596" s="1">
        <v>41.97</v>
      </c>
      <c r="AF596" s="1">
        <v>864231</v>
      </c>
      <c r="AG596" s="1">
        <v>864231</v>
      </c>
      <c r="AH596" s="2">
        <v>45970.231736111113</v>
      </c>
      <c r="AI596" s="2">
        <v>45970.231851851851</v>
      </c>
      <c r="AJ596" s="2">
        <v>45970.257615740738</v>
      </c>
      <c r="AK596" s="1">
        <v>37</v>
      </c>
    </row>
    <row r="597" spans="1:37">
      <c r="A597" s="1" t="e">
        <f t="array" aca="1" ref="A597" ca="1">_xludf.XLOOKUP(M597,'[2]Migrated Societies Data'!D:D,'[2]Migrated Societies Data'!B:B)</f>
        <v>#NAME?</v>
      </c>
      <c r="B597" s="1" t="e">
        <f t="array" aca="1" ref="B597" ca="1">_xludf.XLOOKUP(M597,'[2]Migrated Societies Data'!D:D,'[2]Migrated Societies Data'!E:E)</f>
        <v>#NAME?</v>
      </c>
      <c r="C597" s="1" t="str">
        <f>TEXT(L597,"DD-MM-YYYY")</f>
        <v>10-11-2025</v>
      </c>
      <c r="D597" s="1">
        <f>WEEKNUM(L597,11)</f>
        <v>46</v>
      </c>
      <c r="E597" s="1">
        <f>MONTH(L597)</f>
        <v>11</v>
      </c>
      <c r="F597" s="8" t="e">
        <f ca="1">MOD(_xludf.MINIFS([1]expressOrderReport!$AS:$AS,[1]expressOrderReport!$Q:$Q,$M597,[1]expressOrderReport!$G:$G,$C597),1)</f>
        <v>#NAME?</v>
      </c>
      <c r="G597" s="8" t="e">
        <f ca="1">MOD(_xludf.MAXIFS([1]expressOrderReport!$AS:$AS,[1]expressOrderReport!$Q:$Q,$M597,[1]expressOrderReport!$G:$G,$C597),1)</f>
        <v>#NAME?</v>
      </c>
      <c r="H597" s="7" t="e">
        <f ca="1">(G597-F597)*1440</f>
        <v>#NAME?</v>
      </c>
      <c r="I597" s="6">
        <f>AK597/V597</f>
        <v>2.1785714285714284</v>
      </c>
      <c r="J597" s="5" t="str">
        <f>M597&amp;R597</f>
        <v>BBD-BLR-Nagondanahalli-T1S-route-3</v>
      </c>
      <c r="K597" s="5" t="str">
        <f>IF(AF597="","",C597&amp;AF597)</f>
        <v>10-11-2025866270</v>
      </c>
      <c r="L597" s="4">
        <v>45971</v>
      </c>
      <c r="M597" s="1" t="s">
        <v>4</v>
      </c>
      <c r="N597" s="1" t="s">
        <v>3</v>
      </c>
      <c r="O597" s="1">
        <v>276535897</v>
      </c>
      <c r="P597" s="1">
        <v>3</v>
      </c>
      <c r="Q597" s="1" t="s">
        <v>2</v>
      </c>
      <c r="R597" s="1" t="s">
        <v>9</v>
      </c>
      <c r="S597" s="1">
        <v>361356966</v>
      </c>
      <c r="T597" s="1">
        <v>29</v>
      </c>
      <c r="U597" s="1">
        <v>1</v>
      </c>
      <c r="V597" s="1">
        <v>28</v>
      </c>
      <c r="W597" s="1" t="s">
        <v>0</v>
      </c>
      <c r="X597" s="1">
        <v>152500</v>
      </c>
      <c r="Y597" s="1">
        <v>50</v>
      </c>
      <c r="Z597" s="1">
        <v>2.6040000000000001</v>
      </c>
      <c r="AA597" s="2">
        <v>45971.1875</v>
      </c>
      <c r="AB597" s="2">
        <v>45971.204201388886</v>
      </c>
      <c r="AC597" s="1">
        <v>24</v>
      </c>
      <c r="AD597" s="1">
        <v>9</v>
      </c>
      <c r="AE597" s="1">
        <v>40.729999999999997</v>
      </c>
      <c r="AF597" s="1">
        <v>866270</v>
      </c>
      <c r="AG597" s="1">
        <v>866270</v>
      </c>
      <c r="AH597" s="2">
        <v>45971.180509259262</v>
      </c>
      <c r="AI597" s="2">
        <v>45971.181168981479</v>
      </c>
      <c r="AJ597" s="2">
        <v>45971.223761574074</v>
      </c>
      <c r="AK597" s="1">
        <v>61</v>
      </c>
    </row>
    <row r="598" spans="1:37">
      <c r="A598" s="1" t="e">
        <f t="array" aca="1" ref="A598" ca="1">_xludf.XLOOKUP(M598,'[2]Migrated Societies Data'!D:D,'[2]Migrated Societies Data'!B:B)</f>
        <v>#NAME?</v>
      </c>
      <c r="B598" s="1" t="e">
        <f t="array" aca="1" ref="B598" ca="1">_xludf.XLOOKUP(M598,'[2]Migrated Societies Data'!D:D,'[2]Migrated Societies Data'!E:E)</f>
        <v>#NAME?</v>
      </c>
      <c r="C598" s="1" t="str">
        <f>TEXT(L598,"DD-MM-YYYY")</f>
        <v>10-11-2025</v>
      </c>
      <c r="D598" s="1">
        <f>WEEKNUM(L598,11)</f>
        <v>46</v>
      </c>
      <c r="E598" s="1">
        <f>MONTH(L598)</f>
        <v>11</v>
      </c>
      <c r="F598" s="8" t="e">
        <f ca="1">MOD(_xludf.MINIFS([1]expressOrderReport!$AS:$AS,[1]expressOrderReport!$Q:$Q,$M598,[1]expressOrderReport!$G:$G,$C598),1)</f>
        <v>#NAME?</v>
      </c>
      <c r="G598" s="8" t="e">
        <f ca="1">MOD(_xludf.MAXIFS([1]expressOrderReport!$AS:$AS,[1]expressOrderReport!$Q:$Q,$M598,[1]expressOrderReport!$G:$G,$C598),1)</f>
        <v>#NAME?</v>
      </c>
      <c r="H598" s="7" t="e">
        <f ca="1">(G598-F598)*1440</f>
        <v>#NAME?</v>
      </c>
      <c r="I598" s="6">
        <f>AK598/V598</f>
        <v>1.4482758620689655</v>
      </c>
      <c r="J598" s="5" t="str">
        <f>M598&amp;R598</f>
        <v>BBD-BLR-Budhigere-T1S-route-3</v>
      </c>
      <c r="K598" s="5" t="str">
        <f>IF(AF598="","",C598&amp;AF598)</f>
        <v>10-11-2025861799</v>
      </c>
      <c r="L598" s="4">
        <v>45971</v>
      </c>
      <c r="M598" s="1" t="s">
        <v>7</v>
      </c>
      <c r="N598" s="1" t="s">
        <v>3</v>
      </c>
      <c r="O598" s="1">
        <v>276535899</v>
      </c>
      <c r="P598" s="1">
        <v>3</v>
      </c>
      <c r="Q598" s="1" t="s">
        <v>2</v>
      </c>
      <c r="R598" s="1" t="s">
        <v>9</v>
      </c>
      <c r="S598" s="1">
        <v>361356976</v>
      </c>
      <c r="T598" s="1">
        <v>29</v>
      </c>
      <c r="U598" s="1">
        <v>0</v>
      </c>
      <c r="V598" s="1">
        <v>29</v>
      </c>
      <c r="W598" s="1" t="s">
        <v>0</v>
      </c>
      <c r="X598" s="1">
        <v>152500</v>
      </c>
      <c r="Y598" s="1">
        <v>50</v>
      </c>
      <c r="Z598" s="1">
        <v>1.1619999999999999</v>
      </c>
      <c r="AA598" s="2">
        <v>45971.1875</v>
      </c>
      <c r="AB598" s="2">
        <v>45971.199965277781</v>
      </c>
      <c r="AC598" s="1">
        <v>17</v>
      </c>
      <c r="AD598" s="1">
        <v>9</v>
      </c>
      <c r="AE598" s="1">
        <v>38.659999999999997</v>
      </c>
      <c r="AF598" s="1">
        <v>861799</v>
      </c>
      <c r="AG598" s="1">
        <v>861799</v>
      </c>
      <c r="AH598" s="2">
        <v>45971.195694444446</v>
      </c>
      <c r="AI598" s="2">
        <v>45971.196296296293</v>
      </c>
      <c r="AJ598" s="2">
        <v>45971.225717592592</v>
      </c>
      <c r="AK598" s="1">
        <v>42</v>
      </c>
    </row>
    <row r="599" spans="1:37">
      <c r="A599" s="1" t="e">
        <f t="array" aca="1" ref="A599" ca="1">_xludf.XLOOKUP(M599,'[2]Migrated Societies Data'!D:D,'[2]Migrated Societies Data'!B:B)</f>
        <v>#NAME?</v>
      </c>
      <c r="B599" s="1" t="e">
        <f t="array" aca="1" ref="B599" ca="1">_xludf.XLOOKUP(M599,'[2]Migrated Societies Data'!D:D,'[2]Migrated Societies Data'!E:E)</f>
        <v>#NAME?</v>
      </c>
      <c r="C599" s="1" t="str">
        <f>TEXT(L599,"DD-MM-YYYY")</f>
        <v>08-11-2025</v>
      </c>
      <c r="D599" s="1">
        <f>WEEKNUM(L599,11)</f>
        <v>45</v>
      </c>
      <c r="E599" s="1">
        <f>MONTH(L599)</f>
        <v>11</v>
      </c>
      <c r="F599" s="8" t="e">
        <f ca="1">MOD(_xludf.MINIFS([1]expressOrderReport!$AS:$AS,[1]expressOrderReport!$Q:$Q,$M599,[1]expressOrderReport!$G:$G,$C599),1)</f>
        <v>#NAME?</v>
      </c>
      <c r="G599" s="8" t="e">
        <f ca="1">MOD(_xludf.MAXIFS([1]expressOrderReport!$AS:$AS,[1]expressOrderReport!$Q:$Q,$M599,[1]expressOrderReport!$G:$G,$C599),1)</f>
        <v>#NAME?</v>
      </c>
      <c r="H599" s="7" t="e">
        <f ca="1">(G599-F599)*1440</f>
        <v>#NAME?</v>
      </c>
      <c r="I599" s="6">
        <f>AK599/V599</f>
        <v>2</v>
      </c>
      <c r="J599" s="5" t="str">
        <f>M599&amp;R599</f>
        <v>BBD-BLR-Nagondanahalli-T1S-route-4</v>
      </c>
      <c r="K599" s="5" t="str">
        <f>IF(AF599="","",C599&amp;AF599)</f>
        <v>08-11-2025861283</v>
      </c>
      <c r="L599" s="4">
        <v>45969</v>
      </c>
      <c r="M599" s="1" t="s">
        <v>4</v>
      </c>
      <c r="N599" s="1" t="s">
        <v>3</v>
      </c>
      <c r="O599" s="1">
        <v>275590833</v>
      </c>
      <c r="P599" s="1">
        <v>3</v>
      </c>
      <c r="Q599" s="1" t="s">
        <v>2</v>
      </c>
      <c r="R599" s="1" t="s">
        <v>8</v>
      </c>
      <c r="S599" s="1">
        <v>360269321</v>
      </c>
      <c r="T599" s="1">
        <v>27</v>
      </c>
      <c r="U599" s="1">
        <v>2</v>
      </c>
      <c r="V599" s="1">
        <v>25</v>
      </c>
      <c r="W599" s="1" t="s">
        <v>0</v>
      </c>
      <c r="X599" s="1">
        <v>152500</v>
      </c>
      <c r="Y599" s="1">
        <v>50</v>
      </c>
      <c r="Z599" s="1">
        <v>2.9910000000000001</v>
      </c>
      <c r="AA599" s="2">
        <v>45969.1875</v>
      </c>
      <c r="AB599" s="2">
        <v>45969.206261574072</v>
      </c>
      <c r="AC599" s="1">
        <v>27</v>
      </c>
      <c r="AD599" s="1">
        <v>9</v>
      </c>
      <c r="AE599" s="1">
        <v>41.16</v>
      </c>
      <c r="AF599" s="1">
        <v>861283</v>
      </c>
      <c r="AG599" s="1">
        <v>861283</v>
      </c>
      <c r="AH599" s="2">
        <v>45969.17050925926</v>
      </c>
      <c r="AI599" s="2">
        <v>45969.170671296299</v>
      </c>
      <c r="AJ599" s="2">
        <v>45969.205509259256</v>
      </c>
      <c r="AK599" s="1">
        <v>50</v>
      </c>
    </row>
    <row r="600" spans="1:37">
      <c r="A600" s="1" t="e">
        <f t="array" aca="1" ref="A600" ca="1">_xludf.XLOOKUP(M600,'[2]Migrated Societies Data'!D:D,'[2]Migrated Societies Data'!B:B)</f>
        <v>#NAME?</v>
      </c>
      <c r="B600" s="1" t="e">
        <f t="array" aca="1" ref="B600" ca="1">_xludf.XLOOKUP(M600,'[2]Migrated Societies Data'!D:D,'[2]Migrated Societies Data'!E:E)</f>
        <v>#NAME?</v>
      </c>
      <c r="C600" s="1" t="str">
        <f>TEXT(L600,"DD-MM-YYYY")</f>
        <v>08-11-2025</v>
      </c>
      <c r="D600" s="1">
        <f>WEEKNUM(L600,11)</f>
        <v>45</v>
      </c>
      <c r="E600" s="1">
        <f>MONTH(L600)</f>
        <v>11</v>
      </c>
      <c r="F600" s="8" t="e">
        <f ca="1">MOD(_xludf.MINIFS([1]expressOrderReport!$AS:$AS,[1]expressOrderReport!$Q:$Q,$M600,[1]expressOrderReport!$G:$G,$C600),1)</f>
        <v>#NAME?</v>
      </c>
      <c r="G600" s="8" t="e">
        <f ca="1">MOD(_xludf.MAXIFS([1]expressOrderReport!$AS:$AS,[1]expressOrderReport!$Q:$Q,$M600,[1]expressOrderReport!$G:$G,$C600),1)</f>
        <v>#NAME?</v>
      </c>
      <c r="H600" s="7" t="e">
        <f ca="1">(G600-F600)*1440</f>
        <v>#NAME?</v>
      </c>
      <c r="I600" s="6">
        <f>AK600/V600</f>
        <v>1.6666666666666667</v>
      </c>
      <c r="J600" s="5" t="str">
        <f>M600&amp;R600</f>
        <v>BBD-BLR-Budhigere-T1S-route-4</v>
      </c>
      <c r="K600" s="5" t="str">
        <f>IF(AF600="","",C600&amp;AF600)</f>
        <v>08-11-2025861883</v>
      </c>
      <c r="L600" s="4">
        <v>45969</v>
      </c>
      <c r="M600" s="1" t="s">
        <v>7</v>
      </c>
      <c r="N600" s="1" t="s">
        <v>3</v>
      </c>
      <c r="O600" s="1">
        <v>275590847</v>
      </c>
      <c r="P600" s="1">
        <v>3</v>
      </c>
      <c r="Q600" s="1" t="s">
        <v>2</v>
      </c>
      <c r="R600" s="1" t="s">
        <v>8</v>
      </c>
      <c r="S600" s="1">
        <v>360269345</v>
      </c>
      <c r="T600" s="1">
        <v>36</v>
      </c>
      <c r="U600" s="1">
        <v>0</v>
      </c>
      <c r="V600" s="1">
        <v>36</v>
      </c>
      <c r="W600" s="1" t="s">
        <v>0</v>
      </c>
      <c r="X600" s="1">
        <v>152500</v>
      </c>
      <c r="Y600" s="1">
        <v>50</v>
      </c>
      <c r="Z600" s="1">
        <v>5.0019999999999998</v>
      </c>
      <c r="AA600" s="2">
        <v>45969.1875</v>
      </c>
      <c r="AB600" s="2">
        <v>45969.214363425926</v>
      </c>
      <c r="AC600" s="1">
        <v>38</v>
      </c>
      <c r="AD600" s="1">
        <v>9</v>
      </c>
      <c r="AE600" s="1">
        <v>40.950000000000003</v>
      </c>
      <c r="AF600" s="1">
        <v>861883</v>
      </c>
      <c r="AG600" s="1">
        <v>861883</v>
      </c>
      <c r="AH600" s="2">
        <v>45969.207442129627</v>
      </c>
      <c r="AI600" s="2">
        <v>45969.207881944443</v>
      </c>
      <c r="AJ600" s="2">
        <v>45969.249722222223</v>
      </c>
      <c r="AK600" s="1">
        <v>60</v>
      </c>
    </row>
    <row r="601" spans="1:37">
      <c r="A601" s="1" t="e">
        <f t="array" aca="1" ref="A601" ca="1">_xludf.XLOOKUP(M601,'[2]Migrated Societies Data'!D:D,'[2]Migrated Societies Data'!B:B)</f>
        <v>#NAME?</v>
      </c>
      <c r="B601" s="1" t="e">
        <f t="array" aca="1" ref="B601" ca="1">_xludf.XLOOKUP(M601,'[2]Migrated Societies Data'!D:D,'[2]Migrated Societies Data'!E:E)</f>
        <v>#NAME?</v>
      </c>
      <c r="C601" s="1" t="str">
        <f>TEXT(L601,"DD-MM-YYYY")</f>
        <v>09-11-2025</v>
      </c>
      <c r="D601" s="1">
        <f>WEEKNUM(L601,11)</f>
        <v>45</v>
      </c>
      <c r="E601" s="1">
        <f>MONTH(L601)</f>
        <v>11</v>
      </c>
      <c r="F601" s="8" t="e">
        <f ca="1">MOD(_xludf.MINIFS([1]expressOrderReport!$AS:$AS,[1]expressOrderReport!$Q:$Q,$M601,[1]expressOrderReport!$G:$G,$C601),1)</f>
        <v>#NAME?</v>
      </c>
      <c r="G601" s="8" t="e">
        <f ca="1">MOD(_xludf.MAXIFS([1]expressOrderReport!$AS:$AS,[1]expressOrderReport!$Q:$Q,$M601,[1]expressOrderReport!$G:$G,$C601),1)</f>
        <v>#NAME?</v>
      </c>
      <c r="H601" s="7" t="e">
        <f ca="1">(G601-F601)*1440</f>
        <v>#NAME?</v>
      </c>
      <c r="I601" s="6">
        <f>AK601/V601</f>
        <v>3.2857142857142856</v>
      </c>
      <c r="J601" s="5" t="str">
        <f>M601&amp;R601</f>
        <v>BBD-BLR-Budhigere-T1S-route-4</v>
      </c>
      <c r="K601" s="5" t="str">
        <f>IF(AF601="","",C601&amp;AF601)</f>
        <v>09-11-2025861911</v>
      </c>
      <c r="L601" s="4">
        <v>45970</v>
      </c>
      <c r="M601" s="1" t="s">
        <v>7</v>
      </c>
      <c r="N601" s="1" t="s">
        <v>3</v>
      </c>
      <c r="O601" s="1">
        <v>276044409</v>
      </c>
      <c r="P601" s="1">
        <v>3</v>
      </c>
      <c r="Q601" s="1" t="s">
        <v>2</v>
      </c>
      <c r="R601" s="1" t="s">
        <v>8</v>
      </c>
      <c r="S601" s="1">
        <v>360786494</v>
      </c>
      <c r="T601" s="1">
        <v>22</v>
      </c>
      <c r="U601" s="1">
        <v>1</v>
      </c>
      <c r="V601" s="1">
        <v>21</v>
      </c>
      <c r="W601" s="1" t="s">
        <v>0</v>
      </c>
      <c r="X601" s="1">
        <v>152500</v>
      </c>
      <c r="Y601" s="1">
        <v>50</v>
      </c>
      <c r="Z601" s="1">
        <v>5.0019999999999998</v>
      </c>
      <c r="AA601" s="2">
        <v>45970.1875</v>
      </c>
      <c r="AB601" s="2">
        <v>45970.209907407407</v>
      </c>
      <c r="AC601" s="1">
        <v>32</v>
      </c>
      <c r="AD601" s="1">
        <v>9</v>
      </c>
      <c r="AE601" s="1">
        <v>41.08</v>
      </c>
      <c r="AF601" s="1">
        <v>861911</v>
      </c>
      <c r="AG601" s="1">
        <v>861911</v>
      </c>
      <c r="AH601" s="2">
        <v>45970.184560185182</v>
      </c>
      <c r="AI601" s="2">
        <v>45970.184918981482</v>
      </c>
      <c r="AJ601" s="2">
        <v>45970.232870370368</v>
      </c>
      <c r="AK601" s="1">
        <v>69</v>
      </c>
    </row>
    <row r="602" spans="1:37">
      <c r="A602" s="1" t="e">
        <f t="array" aca="1" ref="A602" ca="1">_xludf.XLOOKUP(M602,'[2]Migrated Societies Data'!D:D,'[2]Migrated Societies Data'!B:B)</f>
        <v>#NAME?</v>
      </c>
      <c r="B602" s="1" t="e">
        <f t="array" aca="1" ref="B602" ca="1">_xludf.XLOOKUP(M602,'[2]Migrated Societies Data'!D:D,'[2]Migrated Societies Data'!E:E)</f>
        <v>#NAME?</v>
      </c>
      <c r="C602" s="1" t="str">
        <f>TEXT(L602,"DD-MM-YYYY")</f>
        <v>09-11-2025</v>
      </c>
      <c r="D602" s="1">
        <f>WEEKNUM(L602,11)</f>
        <v>45</v>
      </c>
      <c r="E602" s="1">
        <f>MONTH(L602)</f>
        <v>11</v>
      </c>
      <c r="F602" s="8" t="e">
        <f ca="1">MOD(_xludf.MINIFS([1]expressOrderReport!$AS:$AS,[1]expressOrderReport!$Q:$Q,$M602,[1]expressOrderReport!$G:$G,$C602),1)</f>
        <v>#NAME?</v>
      </c>
      <c r="G602" s="8" t="e">
        <f ca="1">MOD(_xludf.MAXIFS([1]expressOrderReport!$AS:$AS,[1]expressOrderReport!$Q:$Q,$M602,[1]expressOrderReport!$G:$G,$C602),1)</f>
        <v>#NAME?</v>
      </c>
      <c r="H602" s="7" t="e">
        <f ca="1">(G602-F602)*1440</f>
        <v>#NAME?</v>
      </c>
      <c r="I602" s="6">
        <f>AK602/V602</f>
        <v>2.6551724137931036</v>
      </c>
      <c r="J602" s="5" t="str">
        <f>M602&amp;R602</f>
        <v>BBD-BLR-Nagondanahalli-T1S-route-4</v>
      </c>
      <c r="K602" s="5" t="str">
        <f>IF(AF602="","",C602&amp;AF602)</f>
        <v>09-11-2025861283</v>
      </c>
      <c r="L602" s="4">
        <v>45970</v>
      </c>
      <c r="M602" s="1" t="s">
        <v>4</v>
      </c>
      <c r="N602" s="1" t="s">
        <v>3</v>
      </c>
      <c r="O602" s="1">
        <v>276044413</v>
      </c>
      <c r="P602" s="1">
        <v>3</v>
      </c>
      <c r="Q602" s="1" t="s">
        <v>2</v>
      </c>
      <c r="R602" s="1" t="s">
        <v>8</v>
      </c>
      <c r="S602" s="1">
        <v>360786512</v>
      </c>
      <c r="T602" s="1">
        <v>30</v>
      </c>
      <c r="U602" s="1">
        <v>1</v>
      </c>
      <c r="V602" s="1">
        <v>29</v>
      </c>
      <c r="W602" s="1" t="s">
        <v>0</v>
      </c>
      <c r="X602" s="1">
        <v>152500</v>
      </c>
      <c r="Y602" s="1">
        <v>50</v>
      </c>
      <c r="Z602" s="1">
        <v>3.5539999999999998</v>
      </c>
      <c r="AA602" s="2">
        <v>45970.1875</v>
      </c>
      <c r="AB602" s="2">
        <v>45970.20989583333</v>
      </c>
      <c r="AC602" s="1">
        <v>32</v>
      </c>
      <c r="AD602" s="1">
        <v>9</v>
      </c>
      <c r="AE602" s="1">
        <v>41.42</v>
      </c>
      <c r="AF602" s="1">
        <v>861283</v>
      </c>
      <c r="AG602" s="1">
        <v>861283</v>
      </c>
      <c r="AH602" s="2">
        <v>45970.163530092592</v>
      </c>
      <c r="AI602" s="2">
        <v>45970.163819444446</v>
      </c>
      <c r="AJ602" s="2">
        <v>45970.217523148145</v>
      </c>
      <c r="AK602" s="1">
        <v>77</v>
      </c>
    </row>
    <row r="603" spans="1:37">
      <c r="A603" s="1" t="e">
        <f t="array" aca="1" ref="A603" ca="1">_xludf.XLOOKUP(M603,'[2]Migrated Societies Data'!D:D,'[2]Migrated Societies Data'!B:B)</f>
        <v>#NAME?</v>
      </c>
      <c r="B603" s="1" t="e">
        <f t="array" aca="1" ref="B603" ca="1">_xludf.XLOOKUP(M603,'[2]Migrated Societies Data'!D:D,'[2]Migrated Societies Data'!E:E)</f>
        <v>#NAME?</v>
      </c>
      <c r="C603" s="1" t="str">
        <f>TEXT(L603,"DD-MM-YYYY")</f>
        <v>10-11-2025</v>
      </c>
      <c r="D603" s="1">
        <f>WEEKNUM(L603,11)</f>
        <v>46</v>
      </c>
      <c r="E603" s="1">
        <f>MONTH(L603)</f>
        <v>11</v>
      </c>
      <c r="F603" s="8" t="e">
        <f ca="1">MOD(_xludf.MINIFS([1]expressOrderReport!$AS:$AS,[1]expressOrderReport!$Q:$Q,$M603,[1]expressOrderReport!$G:$G,$C603),1)</f>
        <v>#NAME?</v>
      </c>
      <c r="G603" s="8" t="e">
        <f ca="1">MOD(_xludf.MAXIFS([1]expressOrderReport!$AS:$AS,[1]expressOrderReport!$Q:$Q,$M603,[1]expressOrderReport!$G:$G,$C603),1)</f>
        <v>#NAME?</v>
      </c>
      <c r="H603" s="7" t="e">
        <f ca="1">(G603-F603)*1440</f>
        <v>#NAME?</v>
      </c>
      <c r="I603" s="6">
        <f>AK603/V603</f>
        <v>1.7666666666666666</v>
      </c>
      <c r="J603" s="5" t="str">
        <f>M603&amp;R603</f>
        <v>BBD-BLR-Nagondanahalli-T1S-route-4</v>
      </c>
      <c r="K603" s="5" t="str">
        <f>IF(AF603="","",C603&amp;AF603)</f>
        <v>10-11-2025861283</v>
      </c>
      <c r="L603" s="4">
        <v>45971</v>
      </c>
      <c r="M603" s="1" t="s">
        <v>4</v>
      </c>
      <c r="N603" s="1" t="s">
        <v>3</v>
      </c>
      <c r="O603" s="1">
        <v>276535897</v>
      </c>
      <c r="P603" s="1">
        <v>3</v>
      </c>
      <c r="Q603" s="1" t="s">
        <v>2</v>
      </c>
      <c r="R603" s="1" t="s">
        <v>8</v>
      </c>
      <c r="S603" s="1">
        <v>361356964</v>
      </c>
      <c r="T603" s="1">
        <v>30</v>
      </c>
      <c r="U603" s="1">
        <v>0</v>
      </c>
      <c r="V603" s="1">
        <v>30</v>
      </c>
      <c r="W603" s="1" t="s">
        <v>0</v>
      </c>
      <c r="X603" s="1">
        <v>152500</v>
      </c>
      <c r="Y603" s="1">
        <v>50</v>
      </c>
      <c r="Z603" s="1">
        <v>3.5539999999999998</v>
      </c>
      <c r="AA603" s="2">
        <v>45971.1875</v>
      </c>
      <c r="AB603" s="2">
        <v>45971.210069444445</v>
      </c>
      <c r="AC603" s="1">
        <v>32</v>
      </c>
      <c r="AD603" s="1">
        <v>9</v>
      </c>
      <c r="AE603" s="1">
        <v>41.08</v>
      </c>
      <c r="AF603" s="1">
        <v>861283</v>
      </c>
      <c r="AG603" s="1">
        <v>861283</v>
      </c>
      <c r="AH603" s="2">
        <v>45971.230798611112</v>
      </c>
      <c r="AI603" s="2">
        <v>45971.23097222222</v>
      </c>
      <c r="AJ603" s="2">
        <v>45971.268379629626</v>
      </c>
      <c r="AK603" s="1">
        <v>53</v>
      </c>
    </row>
    <row r="604" spans="1:37">
      <c r="A604" s="1" t="e">
        <f t="array" aca="1" ref="A604" ca="1">_xludf.XLOOKUP(M604,'[2]Migrated Societies Data'!D:D,'[2]Migrated Societies Data'!B:B)</f>
        <v>#NAME?</v>
      </c>
      <c r="B604" s="1" t="e">
        <f t="array" aca="1" ref="B604" ca="1">_xludf.XLOOKUP(M604,'[2]Migrated Societies Data'!D:D,'[2]Migrated Societies Data'!E:E)</f>
        <v>#NAME?</v>
      </c>
      <c r="C604" s="1" t="str">
        <f>TEXT(L604,"DD-MM-YYYY")</f>
        <v>10-11-2025</v>
      </c>
      <c r="D604" s="1">
        <f>WEEKNUM(L604,11)</f>
        <v>46</v>
      </c>
      <c r="E604" s="1">
        <f>MONTH(L604)</f>
        <v>11</v>
      </c>
      <c r="F604" s="8" t="e">
        <f ca="1">MOD(_xludf.MINIFS([1]expressOrderReport!$AS:$AS,[1]expressOrderReport!$Q:$Q,$M604,[1]expressOrderReport!$G:$G,$C604),1)</f>
        <v>#NAME?</v>
      </c>
      <c r="G604" s="8" t="e">
        <f ca="1">MOD(_xludf.MAXIFS([1]expressOrderReport!$AS:$AS,[1]expressOrderReport!$Q:$Q,$M604,[1]expressOrderReport!$G:$G,$C604),1)</f>
        <v>#NAME?</v>
      </c>
      <c r="H604" s="7" t="e">
        <f ca="1">(G604-F604)*1440</f>
        <v>#NAME?</v>
      </c>
      <c r="I604" s="6">
        <f>AK604/V604</f>
        <v>2.7241379310344827</v>
      </c>
      <c r="J604" s="5" t="str">
        <f>M604&amp;R604</f>
        <v>BBD-BLR-Budhigere-T1S-route-4</v>
      </c>
      <c r="K604" s="5" t="str">
        <f>IF(AF604="","",C604&amp;AF604)</f>
        <v>10-11-2025861796</v>
      </c>
      <c r="L604" s="4">
        <v>45971</v>
      </c>
      <c r="M604" s="1" t="s">
        <v>7</v>
      </c>
      <c r="N604" s="1" t="s">
        <v>3</v>
      </c>
      <c r="O604" s="1">
        <v>276535899</v>
      </c>
      <c r="P604" s="1">
        <v>3</v>
      </c>
      <c r="Q604" s="1" t="s">
        <v>2</v>
      </c>
      <c r="R604" s="1" t="s">
        <v>8</v>
      </c>
      <c r="S604" s="1">
        <v>361356977</v>
      </c>
      <c r="T604" s="1">
        <v>29</v>
      </c>
      <c r="U604" s="1">
        <v>0</v>
      </c>
      <c r="V604" s="1">
        <v>29</v>
      </c>
      <c r="W604" s="1" t="s">
        <v>0</v>
      </c>
      <c r="X604" s="1">
        <v>152500</v>
      </c>
      <c r="Y604" s="1">
        <v>50</v>
      </c>
      <c r="Z604" s="1">
        <v>5.0019999999999998</v>
      </c>
      <c r="AA604" s="2">
        <v>45971.1875</v>
      </c>
      <c r="AB604" s="2">
        <v>45971.212048611109</v>
      </c>
      <c r="AC604" s="1">
        <v>35</v>
      </c>
      <c r="AD604" s="1">
        <v>9</v>
      </c>
      <c r="AE604" s="1">
        <v>41.91</v>
      </c>
      <c r="AF604" s="1">
        <v>861796</v>
      </c>
      <c r="AG604" s="1">
        <v>861796</v>
      </c>
      <c r="AH604" s="2">
        <v>45971.236493055556</v>
      </c>
      <c r="AI604" s="2">
        <v>45971.236932870372</v>
      </c>
      <c r="AJ604" s="2">
        <v>45971.29246527778</v>
      </c>
      <c r="AK604" s="1">
        <v>79</v>
      </c>
    </row>
    <row r="605" spans="1:37">
      <c r="A605" s="1" t="e">
        <f t="array" aca="1" ref="A605" ca="1">_xludf.XLOOKUP(M605,'[2]Migrated Societies Data'!D:D,'[2]Migrated Societies Data'!B:B)</f>
        <v>#NAME?</v>
      </c>
      <c r="B605" s="1" t="e">
        <f t="array" aca="1" ref="B605" ca="1">_xludf.XLOOKUP(M605,'[2]Migrated Societies Data'!D:D,'[2]Migrated Societies Data'!E:E)</f>
        <v>#NAME?</v>
      </c>
      <c r="C605" s="1" t="str">
        <f>TEXT(L605,"DD-MM-YYYY")</f>
        <v>08-11-2025</v>
      </c>
      <c r="D605" s="1">
        <f>WEEKNUM(L605,11)</f>
        <v>45</v>
      </c>
      <c r="E605" s="1">
        <f>MONTH(L605)</f>
        <v>11</v>
      </c>
      <c r="F605" s="8" t="e">
        <f ca="1">MOD(_xludf.MINIFS([1]expressOrderReport!$AS:$AS,[1]expressOrderReport!$Q:$Q,$M605,[1]expressOrderReport!$G:$G,$C605),1)</f>
        <v>#NAME?</v>
      </c>
      <c r="G605" s="8" t="e">
        <f ca="1">MOD(_xludf.MAXIFS([1]expressOrderReport!$AS:$AS,[1]expressOrderReport!$Q:$Q,$M605,[1]expressOrderReport!$G:$G,$C605),1)</f>
        <v>#NAME?</v>
      </c>
      <c r="H605" s="7" t="e">
        <f ca="1">(G605-F605)*1440</f>
        <v>#NAME?</v>
      </c>
      <c r="I605" s="6">
        <f>AK605/V605</f>
        <v>2.6153846153846154</v>
      </c>
      <c r="J605" s="5" t="str">
        <f>M605&amp;R605</f>
        <v>BBD-BLR-Nagondanahalli-T1S-route-5</v>
      </c>
      <c r="K605" s="5" t="str">
        <f>IF(AF605="","",C605&amp;AF605)</f>
        <v>08-11-2025866270</v>
      </c>
      <c r="L605" s="4">
        <v>45969</v>
      </c>
      <c r="M605" s="1" t="s">
        <v>4</v>
      </c>
      <c r="N605" s="1" t="s">
        <v>3</v>
      </c>
      <c r="O605" s="1">
        <v>275590833</v>
      </c>
      <c r="P605" s="1">
        <v>3</v>
      </c>
      <c r="Q605" s="1" t="s">
        <v>2</v>
      </c>
      <c r="R605" s="1" t="s">
        <v>6</v>
      </c>
      <c r="S605" s="1">
        <v>360269318</v>
      </c>
      <c r="T605" s="1">
        <v>40</v>
      </c>
      <c r="U605" s="1">
        <v>1</v>
      </c>
      <c r="V605" s="1">
        <v>39</v>
      </c>
      <c r="W605" s="1" t="s">
        <v>0</v>
      </c>
      <c r="X605" s="1">
        <v>152500</v>
      </c>
      <c r="Y605" s="1">
        <v>50</v>
      </c>
      <c r="Z605" s="1">
        <v>3.7570000000000001</v>
      </c>
      <c r="AA605" s="2">
        <v>45969.1875</v>
      </c>
      <c r="AB605" s="2">
        <v>45969.212534722225</v>
      </c>
      <c r="AC605" s="1">
        <v>36</v>
      </c>
      <c r="AD605" s="1">
        <v>9</v>
      </c>
      <c r="AE605" s="1">
        <v>41.29</v>
      </c>
      <c r="AF605" s="1">
        <v>866270</v>
      </c>
      <c r="AG605" s="1">
        <v>866270</v>
      </c>
      <c r="AH605" s="2">
        <v>45969.222870370373</v>
      </c>
      <c r="AI605" s="2">
        <v>45969.223310185182</v>
      </c>
      <c r="AJ605" s="2">
        <v>45969.294710648152</v>
      </c>
      <c r="AK605" s="1">
        <v>102</v>
      </c>
    </row>
    <row r="606" spans="1:37">
      <c r="A606" s="1" t="e">
        <f t="array" aca="1" ref="A606" ca="1">_xludf.XLOOKUP(M606,'[2]Migrated Societies Data'!D:D,'[2]Migrated Societies Data'!B:B)</f>
        <v>#NAME?</v>
      </c>
      <c r="B606" s="1" t="e">
        <f t="array" aca="1" ref="B606" ca="1">_xludf.XLOOKUP(M606,'[2]Migrated Societies Data'!D:D,'[2]Migrated Societies Data'!E:E)</f>
        <v>#NAME?</v>
      </c>
      <c r="C606" s="1" t="str">
        <f>TEXT(L606,"DD-MM-YYYY")</f>
        <v>08-11-2025</v>
      </c>
      <c r="D606" s="1">
        <f>WEEKNUM(L606,11)</f>
        <v>45</v>
      </c>
      <c r="E606" s="1">
        <f>MONTH(L606)</f>
        <v>11</v>
      </c>
      <c r="F606" s="8" t="e">
        <f ca="1">MOD(_xludf.MINIFS([1]expressOrderReport!$AS:$AS,[1]expressOrderReport!$Q:$Q,$M606,[1]expressOrderReport!$G:$G,$C606),1)</f>
        <v>#NAME?</v>
      </c>
      <c r="G606" s="8" t="e">
        <f ca="1">MOD(_xludf.MAXIFS([1]expressOrderReport!$AS:$AS,[1]expressOrderReport!$Q:$Q,$M606,[1]expressOrderReport!$G:$G,$C606),1)</f>
        <v>#NAME?</v>
      </c>
      <c r="H606" s="7" t="e">
        <f ca="1">(G606-F606)*1440</f>
        <v>#NAME?</v>
      </c>
      <c r="I606" s="6">
        <f>AK606/V606</f>
        <v>1.2857142857142858</v>
      </c>
      <c r="J606" s="5" t="str">
        <f>M606&amp;R606</f>
        <v>BBD-BLR-Budhigere-T1S-route-5</v>
      </c>
      <c r="K606" s="5" t="str">
        <f>IF(AF606="","",C606&amp;AF606)</f>
        <v>08-11-2025861793</v>
      </c>
      <c r="L606" s="4">
        <v>45969</v>
      </c>
      <c r="M606" s="1" t="s">
        <v>7</v>
      </c>
      <c r="N606" s="1" t="s">
        <v>3</v>
      </c>
      <c r="O606" s="1">
        <v>275590847</v>
      </c>
      <c r="P606" s="1">
        <v>3</v>
      </c>
      <c r="Q606" s="1" t="s">
        <v>2</v>
      </c>
      <c r="R606" s="1" t="s">
        <v>6</v>
      </c>
      <c r="S606" s="1">
        <v>360269348</v>
      </c>
      <c r="T606" s="1">
        <v>29</v>
      </c>
      <c r="U606" s="1">
        <v>1</v>
      </c>
      <c r="V606" s="1">
        <v>28</v>
      </c>
      <c r="W606" s="1" t="s">
        <v>0</v>
      </c>
      <c r="X606" s="1">
        <v>152500</v>
      </c>
      <c r="Y606" s="1">
        <v>50</v>
      </c>
      <c r="Z606" s="1">
        <v>3.3069999999999999</v>
      </c>
      <c r="AA606" s="2">
        <v>45969.1875</v>
      </c>
      <c r="AB606" s="2">
        <v>45969.205277777779</v>
      </c>
      <c r="AC606" s="1">
        <v>25</v>
      </c>
      <c r="AD606" s="1">
        <v>9</v>
      </c>
      <c r="AE606" s="1">
        <v>41.77</v>
      </c>
      <c r="AF606" s="1">
        <v>861793</v>
      </c>
      <c r="AG606" s="1">
        <v>861793</v>
      </c>
      <c r="AH606" s="2">
        <v>45969.193148148152</v>
      </c>
      <c r="AI606" s="2">
        <v>45969.193368055552</v>
      </c>
      <c r="AJ606" s="2">
        <v>45969.218993055554</v>
      </c>
      <c r="AK606" s="1">
        <v>36</v>
      </c>
    </row>
    <row r="607" spans="1:37">
      <c r="A607" s="1" t="e">
        <f t="array" aca="1" ref="A607" ca="1">_xludf.XLOOKUP(M607,'[2]Migrated Societies Data'!D:D,'[2]Migrated Societies Data'!B:B)</f>
        <v>#NAME?</v>
      </c>
      <c r="B607" s="1" t="e">
        <f t="array" aca="1" ref="B607" ca="1">_xludf.XLOOKUP(M607,'[2]Migrated Societies Data'!D:D,'[2]Migrated Societies Data'!E:E)</f>
        <v>#NAME?</v>
      </c>
      <c r="C607" s="1" t="str">
        <f>TEXT(L607,"DD-MM-YYYY")</f>
        <v>09-11-2025</v>
      </c>
      <c r="D607" s="1">
        <f>WEEKNUM(L607,11)</f>
        <v>45</v>
      </c>
      <c r="E607" s="1">
        <f>MONTH(L607)</f>
        <v>11</v>
      </c>
      <c r="F607" s="8" t="e">
        <f ca="1">MOD(_xludf.MINIFS([1]expressOrderReport!$AS:$AS,[1]expressOrderReport!$Q:$Q,$M607,[1]expressOrderReport!$G:$G,$C607),1)</f>
        <v>#NAME?</v>
      </c>
      <c r="G607" s="8" t="e">
        <f ca="1">MOD(_xludf.MAXIFS([1]expressOrderReport!$AS:$AS,[1]expressOrderReport!$Q:$Q,$M607,[1]expressOrderReport!$G:$G,$C607),1)</f>
        <v>#NAME?</v>
      </c>
      <c r="H607" s="7" t="e">
        <f ca="1">(G607-F607)*1440</f>
        <v>#NAME?</v>
      </c>
      <c r="I607" s="6">
        <f>AK607/V607</f>
        <v>1.65625</v>
      </c>
      <c r="J607" s="5" t="str">
        <f>M607&amp;R607</f>
        <v>BBD-BLR-Budhigere-T1S-route-5</v>
      </c>
      <c r="K607" s="5" t="str">
        <f>IF(AF607="","",C607&amp;AF607)</f>
        <v>09-11-2025861946</v>
      </c>
      <c r="L607" s="4">
        <v>45970</v>
      </c>
      <c r="M607" s="1" t="s">
        <v>7</v>
      </c>
      <c r="N607" s="1" t="s">
        <v>3</v>
      </c>
      <c r="O607" s="1">
        <v>276044409</v>
      </c>
      <c r="P607" s="1">
        <v>3</v>
      </c>
      <c r="Q607" s="1" t="s">
        <v>2</v>
      </c>
      <c r="R607" s="1" t="s">
        <v>6</v>
      </c>
      <c r="S607" s="1">
        <v>360786489</v>
      </c>
      <c r="T607" s="1">
        <v>32</v>
      </c>
      <c r="U607" s="1">
        <v>0</v>
      </c>
      <c r="V607" s="1">
        <v>32</v>
      </c>
      <c r="W607" s="1" t="s">
        <v>0</v>
      </c>
      <c r="X607" s="1">
        <v>152500</v>
      </c>
      <c r="Y607" s="1">
        <v>50</v>
      </c>
      <c r="Z607" s="1">
        <v>3.3069999999999999</v>
      </c>
      <c r="AA607" s="2">
        <v>45970.1875</v>
      </c>
      <c r="AB607" s="2">
        <v>45970.206377314818</v>
      </c>
      <c r="AC607" s="1">
        <v>27</v>
      </c>
      <c r="AD607" s="1">
        <v>9</v>
      </c>
      <c r="AE607" s="1">
        <v>40.130000000000003</v>
      </c>
      <c r="AF607" s="1">
        <v>861946</v>
      </c>
      <c r="AG607" s="1">
        <v>861946</v>
      </c>
      <c r="AH607" s="2">
        <v>45970.202627314815</v>
      </c>
      <c r="AI607" s="2">
        <v>45970.202731481484</v>
      </c>
      <c r="AJ607" s="2">
        <v>45970.239537037036</v>
      </c>
      <c r="AK607" s="1">
        <v>53</v>
      </c>
    </row>
    <row r="608" spans="1:37">
      <c r="A608" s="1" t="e">
        <f t="array" aca="1" ref="A608" ca="1">_xludf.XLOOKUP(M608,'[2]Migrated Societies Data'!D:D,'[2]Migrated Societies Data'!B:B)</f>
        <v>#NAME?</v>
      </c>
      <c r="B608" s="1" t="e">
        <f t="array" aca="1" ref="B608" ca="1">_xludf.XLOOKUP(M608,'[2]Migrated Societies Data'!D:D,'[2]Migrated Societies Data'!E:E)</f>
        <v>#NAME?</v>
      </c>
      <c r="C608" s="1" t="str">
        <f>TEXT(L608,"DD-MM-YYYY")</f>
        <v>09-11-2025</v>
      </c>
      <c r="D608" s="1">
        <f>WEEKNUM(L608,11)</f>
        <v>45</v>
      </c>
      <c r="E608" s="1">
        <f>MONTH(L608)</f>
        <v>11</v>
      </c>
      <c r="F608" s="8" t="e">
        <f ca="1">MOD(_xludf.MINIFS([1]expressOrderReport!$AS:$AS,[1]expressOrderReport!$Q:$Q,$M608,[1]expressOrderReport!$G:$G,$C608),1)</f>
        <v>#NAME?</v>
      </c>
      <c r="G608" s="8" t="e">
        <f ca="1">MOD(_xludf.MAXIFS([1]expressOrderReport!$AS:$AS,[1]expressOrderReport!$Q:$Q,$M608,[1]expressOrderReport!$G:$G,$C608),1)</f>
        <v>#NAME?</v>
      </c>
      <c r="H608" s="7" t="e">
        <f ca="1">(G608-F608)*1440</f>
        <v>#NAME?</v>
      </c>
      <c r="I608" s="6">
        <f>AK608/V608</f>
        <v>5.387096774193548</v>
      </c>
      <c r="J608" s="5" t="str">
        <f>M608&amp;R608</f>
        <v>BBD-BLR-Nagondanahalli-T1S-route-5</v>
      </c>
      <c r="K608" s="5" t="str">
        <f>IF(AF608="","",C608&amp;AF608)</f>
        <v>09-11-2025867028</v>
      </c>
      <c r="L608" s="4">
        <v>45970</v>
      </c>
      <c r="M608" s="1" t="s">
        <v>4</v>
      </c>
      <c r="N608" s="1" t="s">
        <v>3</v>
      </c>
      <c r="O608" s="1">
        <v>276044413</v>
      </c>
      <c r="P608" s="1">
        <v>3</v>
      </c>
      <c r="Q608" s="1" t="s">
        <v>2</v>
      </c>
      <c r="R608" s="1" t="s">
        <v>6</v>
      </c>
      <c r="S608" s="1">
        <v>360786510</v>
      </c>
      <c r="T608" s="1">
        <v>35</v>
      </c>
      <c r="U608" s="1">
        <v>4</v>
      </c>
      <c r="V608" s="1">
        <v>31</v>
      </c>
      <c r="W608" s="1" t="s">
        <v>0</v>
      </c>
      <c r="X608" s="1">
        <v>152500</v>
      </c>
      <c r="Y608" s="1">
        <v>50</v>
      </c>
      <c r="Z608" s="1">
        <v>3.0259999999999998</v>
      </c>
      <c r="AA608" s="2">
        <v>45970.1875</v>
      </c>
      <c r="AB608" s="2">
        <v>45970.206608796296</v>
      </c>
      <c r="AC608" s="1">
        <v>27</v>
      </c>
      <c r="AD608" s="1">
        <v>9</v>
      </c>
      <c r="AE608" s="1">
        <v>41.95</v>
      </c>
      <c r="AF608" s="1">
        <v>867028</v>
      </c>
      <c r="AG608" s="1">
        <v>867028</v>
      </c>
      <c r="AH608" s="2">
        <v>45970.172800925924</v>
      </c>
      <c r="AI608" s="2">
        <v>45970.173194444447</v>
      </c>
      <c r="AJ608" s="2">
        <v>45970.289606481485</v>
      </c>
      <c r="AK608" s="1">
        <v>167</v>
      </c>
    </row>
    <row r="609" spans="1:37">
      <c r="A609" s="1" t="e">
        <f t="array" aca="1" ref="A609" ca="1">_xludf.XLOOKUP(M609,'[2]Migrated Societies Data'!D:D,'[2]Migrated Societies Data'!B:B)</f>
        <v>#NAME?</v>
      </c>
      <c r="B609" s="1" t="e">
        <f t="array" aca="1" ref="B609" ca="1">_xludf.XLOOKUP(M609,'[2]Migrated Societies Data'!D:D,'[2]Migrated Societies Data'!E:E)</f>
        <v>#NAME?</v>
      </c>
      <c r="C609" s="1" t="str">
        <f>TEXT(L609,"DD-MM-YYYY")</f>
        <v>10-11-2025</v>
      </c>
      <c r="D609" s="1">
        <f>WEEKNUM(L609,11)</f>
        <v>46</v>
      </c>
      <c r="E609" s="1">
        <f>MONTH(L609)</f>
        <v>11</v>
      </c>
      <c r="F609" s="8" t="e">
        <f ca="1">MOD(_xludf.MINIFS([1]expressOrderReport!$AS:$AS,[1]expressOrderReport!$Q:$Q,$M609,[1]expressOrderReport!$G:$G,$C609),1)</f>
        <v>#NAME?</v>
      </c>
      <c r="G609" s="8" t="e">
        <f ca="1">MOD(_xludf.MAXIFS([1]expressOrderReport!$AS:$AS,[1]expressOrderReport!$Q:$Q,$M609,[1]expressOrderReport!$G:$G,$C609),1)</f>
        <v>#NAME?</v>
      </c>
      <c r="H609" s="7" t="e">
        <f ca="1">(G609-F609)*1440</f>
        <v>#NAME?</v>
      </c>
      <c r="I609" s="6">
        <f>AK609/V609</f>
        <v>2.6129032258064515</v>
      </c>
      <c r="J609" s="5" t="str">
        <f>M609&amp;R609</f>
        <v>BBD-BLR-Nagondanahalli-T1S-route-5</v>
      </c>
      <c r="K609" s="5" t="str">
        <f>IF(AF609="","",C609&amp;AF609)</f>
        <v>10-11-2025865198</v>
      </c>
      <c r="L609" s="4">
        <v>45971</v>
      </c>
      <c r="M609" s="1" t="s">
        <v>4</v>
      </c>
      <c r="N609" s="1" t="s">
        <v>3</v>
      </c>
      <c r="O609" s="1">
        <v>276535897</v>
      </c>
      <c r="P609" s="1">
        <v>3</v>
      </c>
      <c r="Q609" s="1" t="s">
        <v>2</v>
      </c>
      <c r="R609" s="1" t="s">
        <v>6</v>
      </c>
      <c r="S609" s="1">
        <v>361356967</v>
      </c>
      <c r="T609" s="1">
        <v>33</v>
      </c>
      <c r="U609" s="1">
        <v>2</v>
      </c>
      <c r="V609" s="1">
        <v>31</v>
      </c>
      <c r="W609" s="1" t="s">
        <v>0</v>
      </c>
      <c r="X609" s="1">
        <v>152500</v>
      </c>
      <c r="Y609" s="1">
        <v>50</v>
      </c>
      <c r="Z609" s="1">
        <v>3.0259999999999998</v>
      </c>
      <c r="AA609" s="2">
        <v>45971.1875</v>
      </c>
      <c r="AB609" s="2">
        <v>45971.206041666665</v>
      </c>
      <c r="AC609" s="1">
        <v>26</v>
      </c>
      <c r="AD609" s="1">
        <v>9</v>
      </c>
      <c r="AE609" s="1">
        <v>41.76</v>
      </c>
      <c r="AF609" s="1">
        <v>865198</v>
      </c>
      <c r="AG609" s="1">
        <v>865198</v>
      </c>
      <c r="AH609" s="2">
        <v>45971.187395833331</v>
      </c>
      <c r="AI609" s="2">
        <v>45971.187881944446</v>
      </c>
      <c r="AJ609" s="2">
        <v>45971.244212962964</v>
      </c>
      <c r="AK609" s="1">
        <v>81</v>
      </c>
    </row>
    <row r="610" spans="1:37">
      <c r="A610" s="1" t="e">
        <f t="array" aca="1" ref="A610" ca="1">_xludf.XLOOKUP(M610,'[2]Migrated Societies Data'!D:D,'[2]Migrated Societies Data'!B:B)</f>
        <v>#NAME?</v>
      </c>
      <c r="B610" s="1" t="e">
        <f t="array" aca="1" ref="B610" ca="1">_xludf.XLOOKUP(M610,'[2]Migrated Societies Data'!D:D,'[2]Migrated Societies Data'!E:E)</f>
        <v>#NAME?</v>
      </c>
      <c r="C610" s="1" t="str">
        <f>TEXT(L610,"DD-MM-YYYY")</f>
        <v>10-11-2025</v>
      </c>
      <c r="D610" s="1">
        <f>WEEKNUM(L610,11)</f>
        <v>46</v>
      </c>
      <c r="E610" s="1">
        <f>MONTH(L610)</f>
        <v>11</v>
      </c>
      <c r="F610" s="8" t="e">
        <f ca="1">MOD(_xludf.MINIFS([1]expressOrderReport!$AS:$AS,[1]expressOrderReport!$Q:$Q,$M610,[1]expressOrderReport!$G:$G,$C610),1)</f>
        <v>#NAME?</v>
      </c>
      <c r="G610" s="8" t="e">
        <f ca="1">MOD(_xludf.MAXIFS([1]expressOrderReport!$AS:$AS,[1]expressOrderReport!$Q:$Q,$M610,[1]expressOrderReport!$G:$G,$C610),1)</f>
        <v>#NAME?</v>
      </c>
      <c r="H610" s="7" t="e">
        <f ca="1">(G610-F610)*1440</f>
        <v>#NAME?</v>
      </c>
      <c r="I610" s="6">
        <f>AK610/V610</f>
        <v>1.4285714285714286</v>
      </c>
      <c r="J610" s="5" t="str">
        <f>M610&amp;R610</f>
        <v>BBD-BLR-Budhigere-T1S-route-5</v>
      </c>
      <c r="K610" s="5" t="str">
        <f>IF(AF610="","",C610&amp;AF610)</f>
        <v>10-11-2025865491</v>
      </c>
      <c r="L610" s="4">
        <v>45971</v>
      </c>
      <c r="M610" s="1" t="s">
        <v>7</v>
      </c>
      <c r="N610" s="1" t="s">
        <v>3</v>
      </c>
      <c r="O610" s="1">
        <v>276535899</v>
      </c>
      <c r="P610" s="1">
        <v>3</v>
      </c>
      <c r="Q610" s="1" t="s">
        <v>2</v>
      </c>
      <c r="R610" s="1" t="s">
        <v>6</v>
      </c>
      <c r="S610" s="1">
        <v>361356978</v>
      </c>
      <c r="T610" s="1">
        <v>35</v>
      </c>
      <c r="U610" s="1">
        <v>0</v>
      </c>
      <c r="V610" s="1">
        <v>35</v>
      </c>
      <c r="W610" s="1" t="s">
        <v>0</v>
      </c>
      <c r="X610" s="1">
        <v>152500</v>
      </c>
      <c r="Y610" s="1">
        <v>50</v>
      </c>
      <c r="Z610" s="1">
        <v>3.3069999999999999</v>
      </c>
      <c r="AA610" s="2">
        <v>45971.1875</v>
      </c>
      <c r="AB610" s="2">
        <v>45971.207476851851</v>
      </c>
      <c r="AC610" s="1">
        <v>28</v>
      </c>
      <c r="AD610" s="1">
        <v>9</v>
      </c>
      <c r="AE610" s="1">
        <v>41.69</v>
      </c>
      <c r="AF610" s="1">
        <v>865491</v>
      </c>
      <c r="AG610" s="1">
        <v>865491</v>
      </c>
      <c r="AH610" s="2">
        <v>45971.264247685183</v>
      </c>
      <c r="AI610" s="2">
        <v>45971.264965277776</v>
      </c>
      <c r="AJ610" s="2">
        <v>45971.300358796296</v>
      </c>
      <c r="AK610" s="1">
        <v>50</v>
      </c>
    </row>
    <row r="611" spans="1:37">
      <c r="A611" s="1" t="e">
        <f t="array" aca="1" ref="A611" ca="1">_xludf.XLOOKUP(M611,'[2]Migrated Societies Data'!D:D,'[2]Migrated Societies Data'!B:B)</f>
        <v>#NAME?</v>
      </c>
      <c r="B611" s="1" t="e">
        <f t="array" aca="1" ref="B611" ca="1">_xludf.XLOOKUP(M611,'[2]Migrated Societies Data'!D:D,'[2]Migrated Societies Data'!E:E)</f>
        <v>#NAME?</v>
      </c>
      <c r="C611" s="1" t="str">
        <f>TEXT(L611,"DD-MM-YYYY")</f>
        <v>08-11-2025</v>
      </c>
      <c r="D611" s="1">
        <f>WEEKNUM(L611,11)</f>
        <v>45</v>
      </c>
      <c r="E611" s="1">
        <f>MONTH(L611)</f>
        <v>11</v>
      </c>
      <c r="F611" s="8" t="e">
        <f ca="1">MOD(_xludf.MINIFS([1]expressOrderReport!$AS:$AS,[1]expressOrderReport!$Q:$Q,$M611,[1]expressOrderReport!$G:$G,$C611),1)</f>
        <v>#NAME?</v>
      </c>
      <c r="G611" s="8" t="e">
        <f ca="1">MOD(_xludf.MAXIFS([1]expressOrderReport!$AS:$AS,[1]expressOrderReport!$Q:$Q,$M611,[1]expressOrderReport!$G:$G,$C611),1)</f>
        <v>#NAME?</v>
      </c>
      <c r="H611" s="7" t="e">
        <f ca="1">(G611-F611)*1440</f>
        <v>#NAME?</v>
      </c>
      <c r="I611" s="6">
        <f>AK611/V611</f>
        <v>2.4193548387096775</v>
      </c>
      <c r="J611" s="5" t="str">
        <f>M611&amp;R611</f>
        <v>BBD-BLR-Nagondanahalli-T1S-route-6</v>
      </c>
      <c r="K611" s="5" t="str">
        <f>IF(AF611="","",C611&amp;AF611)</f>
        <v>08-11-2025866270</v>
      </c>
      <c r="L611" s="4">
        <v>45969</v>
      </c>
      <c r="M611" s="1" t="s">
        <v>4</v>
      </c>
      <c r="N611" s="1" t="s">
        <v>3</v>
      </c>
      <c r="O611" s="1">
        <v>275590833</v>
      </c>
      <c r="P611" s="1">
        <v>3</v>
      </c>
      <c r="Q611" s="1" t="s">
        <v>2</v>
      </c>
      <c r="R611" s="1" t="s">
        <v>5</v>
      </c>
      <c r="S611" s="1">
        <v>360269322</v>
      </c>
      <c r="T611" s="1">
        <v>33</v>
      </c>
      <c r="U611" s="1">
        <v>2</v>
      </c>
      <c r="V611" s="1">
        <v>31</v>
      </c>
      <c r="W611" s="1" t="s">
        <v>0</v>
      </c>
      <c r="X611" s="1">
        <v>152500</v>
      </c>
      <c r="Y611" s="1">
        <v>50</v>
      </c>
      <c r="Z611" s="1">
        <v>3.0270000000000001</v>
      </c>
      <c r="AA611" s="2">
        <v>45969.1875</v>
      </c>
      <c r="AB611" s="2">
        <v>45969.207199074073</v>
      </c>
      <c r="AC611" s="1">
        <v>28</v>
      </c>
      <c r="AD611" s="1">
        <v>9</v>
      </c>
      <c r="AE611" s="1">
        <v>40.31</v>
      </c>
      <c r="AF611" s="1">
        <v>866270</v>
      </c>
      <c r="AG611" s="1">
        <v>866270</v>
      </c>
      <c r="AH611" s="2">
        <v>45969.16678240741</v>
      </c>
      <c r="AI611" s="2">
        <v>45969.167372685188</v>
      </c>
      <c r="AJ611" s="2">
        <v>45969.220138888886</v>
      </c>
      <c r="AK611" s="1">
        <v>75</v>
      </c>
    </row>
    <row r="612" spans="1:37">
      <c r="A612" s="1" t="e">
        <f t="array" aca="1" ref="A612" ca="1">_xludf.XLOOKUP(M612,'[2]Migrated Societies Data'!D:D,'[2]Migrated Societies Data'!B:B)</f>
        <v>#NAME?</v>
      </c>
      <c r="B612" s="1" t="e">
        <f t="array" aca="1" ref="B612" ca="1">_xludf.XLOOKUP(M612,'[2]Migrated Societies Data'!D:D,'[2]Migrated Societies Data'!E:E)</f>
        <v>#NAME?</v>
      </c>
      <c r="C612" s="1" t="str">
        <f>TEXT(L612,"DD-MM-YYYY")</f>
        <v>08-11-2025</v>
      </c>
      <c r="D612" s="1">
        <f>WEEKNUM(L612,11)</f>
        <v>45</v>
      </c>
      <c r="E612" s="1">
        <f>MONTH(L612)</f>
        <v>11</v>
      </c>
      <c r="F612" s="8" t="e">
        <f ca="1">MOD(_xludf.MINIFS([1]expressOrderReport!$AS:$AS,[1]expressOrderReport!$Q:$Q,$M612,[1]expressOrderReport!$G:$G,$C612),1)</f>
        <v>#NAME?</v>
      </c>
      <c r="G612" s="8" t="e">
        <f ca="1">MOD(_xludf.MAXIFS([1]expressOrderReport!$AS:$AS,[1]expressOrderReport!$Q:$Q,$M612,[1]expressOrderReport!$G:$G,$C612),1)</f>
        <v>#NAME?</v>
      </c>
      <c r="H612" s="7" t="e">
        <f ca="1">(G612-F612)*1440</f>
        <v>#NAME?</v>
      </c>
      <c r="I612" s="6">
        <f>AK612/V612</f>
        <v>2.8</v>
      </c>
      <c r="J612" s="5" t="str">
        <f>M612&amp;R612</f>
        <v>BBD-BLR-Budhigere-T1S-route-6</v>
      </c>
      <c r="K612" s="5" t="str">
        <f>IF(AF612="","",C612&amp;AF612)</f>
        <v>08-11-2025861946</v>
      </c>
      <c r="L612" s="4">
        <v>45969</v>
      </c>
      <c r="M612" s="1" t="s">
        <v>7</v>
      </c>
      <c r="N612" s="1" t="s">
        <v>3</v>
      </c>
      <c r="O612" s="1">
        <v>275590847</v>
      </c>
      <c r="P612" s="1">
        <v>3</v>
      </c>
      <c r="Q612" s="1" t="s">
        <v>2</v>
      </c>
      <c r="R612" s="1" t="s">
        <v>5</v>
      </c>
      <c r="S612" s="1">
        <v>360269342</v>
      </c>
      <c r="T612" s="1">
        <v>20</v>
      </c>
      <c r="U612" s="1">
        <v>0</v>
      </c>
      <c r="V612" s="1">
        <v>20</v>
      </c>
      <c r="W612" s="1" t="s">
        <v>0</v>
      </c>
      <c r="X612" s="1">
        <v>152500</v>
      </c>
      <c r="Y612" s="1">
        <v>50</v>
      </c>
      <c r="Z612" s="1">
        <v>3.3069999999999999</v>
      </c>
      <c r="AA612" s="2">
        <v>45969.1875</v>
      </c>
      <c r="AB612" s="2">
        <v>45969.203599537039</v>
      </c>
      <c r="AC612" s="1">
        <v>23</v>
      </c>
      <c r="AD612" s="1">
        <v>9</v>
      </c>
      <c r="AE612" s="1">
        <v>18.82</v>
      </c>
      <c r="AF612" s="1">
        <v>861946</v>
      </c>
      <c r="AG612" s="1">
        <v>861946</v>
      </c>
      <c r="AH612" s="2">
        <v>45969.207696759258</v>
      </c>
      <c r="AI612" s="2">
        <v>45969.20789351852</v>
      </c>
      <c r="AJ612" s="2">
        <v>45969.246967592589</v>
      </c>
      <c r="AK612" s="1">
        <v>56</v>
      </c>
    </row>
    <row r="613" spans="1:37">
      <c r="A613" s="1" t="e">
        <f t="array" aca="1" ref="A613" ca="1">_xludf.XLOOKUP(M613,'[2]Migrated Societies Data'!D:D,'[2]Migrated Societies Data'!B:B)</f>
        <v>#NAME?</v>
      </c>
      <c r="B613" s="1" t="e">
        <f t="array" aca="1" ref="B613" ca="1">_xludf.XLOOKUP(M613,'[2]Migrated Societies Data'!D:D,'[2]Migrated Societies Data'!E:E)</f>
        <v>#NAME?</v>
      </c>
      <c r="C613" s="1" t="str">
        <f>TEXT(L613,"DD-MM-YYYY")</f>
        <v>09-11-2025</v>
      </c>
      <c r="D613" s="1">
        <f>WEEKNUM(L613,11)</f>
        <v>45</v>
      </c>
      <c r="E613" s="1">
        <f>MONTH(L613)</f>
        <v>11</v>
      </c>
      <c r="F613" s="8" t="e">
        <f ca="1">MOD(_xludf.MINIFS([1]expressOrderReport!$AS:$AS,[1]expressOrderReport!$Q:$Q,$M613,[1]expressOrderReport!$G:$G,$C613),1)</f>
        <v>#NAME?</v>
      </c>
      <c r="G613" s="8" t="e">
        <f ca="1">MOD(_xludf.MAXIFS([1]expressOrderReport!$AS:$AS,[1]expressOrderReport!$Q:$Q,$M613,[1]expressOrderReport!$G:$G,$C613),1)</f>
        <v>#NAME?</v>
      </c>
      <c r="H613" s="7" t="e">
        <f ca="1">(G613-F613)*1440</f>
        <v>#NAME?</v>
      </c>
      <c r="I613" s="6">
        <f>AK613/V613</f>
        <v>1.52</v>
      </c>
      <c r="J613" s="5" t="str">
        <f>M613&amp;R613</f>
        <v>BBD-BLR-Budhigere-T1S-route-6</v>
      </c>
      <c r="K613" s="5" t="str">
        <f>IF(AF613="","",C613&amp;AF613)</f>
        <v>09-11-2025861799</v>
      </c>
      <c r="L613" s="4">
        <v>45970</v>
      </c>
      <c r="M613" s="1" t="s">
        <v>7</v>
      </c>
      <c r="N613" s="1" t="s">
        <v>3</v>
      </c>
      <c r="O613" s="1">
        <v>276044409</v>
      </c>
      <c r="P613" s="1">
        <v>3</v>
      </c>
      <c r="Q613" s="1" t="s">
        <v>2</v>
      </c>
      <c r="R613" s="1" t="s">
        <v>5</v>
      </c>
      <c r="S613" s="1">
        <v>360786493</v>
      </c>
      <c r="T613" s="1">
        <v>25</v>
      </c>
      <c r="U613" s="1">
        <v>0</v>
      </c>
      <c r="V613" s="1">
        <v>25</v>
      </c>
      <c r="W613" s="1" t="s">
        <v>0</v>
      </c>
      <c r="X613" s="1">
        <v>152500</v>
      </c>
      <c r="Y613" s="1">
        <v>50</v>
      </c>
      <c r="Z613" s="1">
        <v>3.3069999999999999</v>
      </c>
      <c r="AA613" s="2">
        <v>45970.1875</v>
      </c>
      <c r="AB613" s="2">
        <v>45970.20521990741</v>
      </c>
      <c r="AC613" s="1">
        <v>25</v>
      </c>
      <c r="AD613" s="1">
        <v>9</v>
      </c>
      <c r="AE613" s="1">
        <v>27.85</v>
      </c>
      <c r="AF613" s="1">
        <v>861799</v>
      </c>
      <c r="AG613" s="1">
        <v>861799</v>
      </c>
      <c r="AH613" s="2">
        <v>45970.202210648145</v>
      </c>
      <c r="AI613" s="2">
        <v>45970.202546296299</v>
      </c>
      <c r="AJ613" s="2">
        <v>45970.229305555556</v>
      </c>
      <c r="AK613" s="1">
        <v>38</v>
      </c>
    </row>
    <row r="614" spans="1:37">
      <c r="A614" s="1" t="e">
        <f t="array" aca="1" ref="A614" ca="1">_xludf.XLOOKUP(M614,'[2]Migrated Societies Data'!D:D,'[2]Migrated Societies Data'!B:B)</f>
        <v>#NAME?</v>
      </c>
      <c r="B614" s="1" t="e">
        <f t="array" aca="1" ref="B614" ca="1">_xludf.XLOOKUP(M614,'[2]Migrated Societies Data'!D:D,'[2]Migrated Societies Data'!E:E)</f>
        <v>#NAME?</v>
      </c>
      <c r="C614" s="1" t="str">
        <f>TEXT(L614,"DD-MM-YYYY")</f>
        <v>09-11-2025</v>
      </c>
      <c r="D614" s="1">
        <f>WEEKNUM(L614,11)</f>
        <v>45</v>
      </c>
      <c r="E614" s="1">
        <f>MONTH(L614)</f>
        <v>11</v>
      </c>
      <c r="F614" s="8" t="e">
        <f ca="1">MOD(_xludf.MINIFS([1]expressOrderReport!$AS:$AS,[1]expressOrderReport!$Q:$Q,$M614,[1]expressOrderReport!$G:$G,$C614),1)</f>
        <v>#NAME?</v>
      </c>
      <c r="G614" s="8" t="e">
        <f ca="1">MOD(_xludf.MAXIFS([1]expressOrderReport!$AS:$AS,[1]expressOrderReport!$Q:$Q,$M614,[1]expressOrderReport!$G:$G,$C614),1)</f>
        <v>#NAME?</v>
      </c>
      <c r="H614" s="7" t="e">
        <f ca="1">(G614-F614)*1440</f>
        <v>#NAME?</v>
      </c>
      <c r="I614" s="6">
        <f>AK614/V614</f>
        <v>3.7727272727272729</v>
      </c>
      <c r="J614" s="5" t="str">
        <f>M614&amp;R614</f>
        <v>BBD-BLR-Nagondanahalli-T1S-route-6</v>
      </c>
      <c r="K614" s="5" t="str">
        <f>IF(AF614="","",C614&amp;AF614)</f>
        <v>09-11-2025865184</v>
      </c>
      <c r="L614" s="4">
        <v>45970</v>
      </c>
      <c r="M614" s="1" t="s">
        <v>4</v>
      </c>
      <c r="N614" s="1" t="s">
        <v>3</v>
      </c>
      <c r="O614" s="1">
        <v>276044413</v>
      </c>
      <c r="P614" s="1">
        <v>3</v>
      </c>
      <c r="Q614" s="1" t="s">
        <v>2</v>
      </c>
      <c r="R614" s="1" t="s">
        <v>5</v>
      </c>
      <c r="S614" s="1">
        <v>360786508</v>
      </c>
      <c r="T614" s="1">
        <v>25</v>
      </c>
      <c r="U614" s="1">
        <v>3</v>
      </c>
      <c r="V614" s="1">
        <v>22</v>
      </c>
      <c r="W614" s="1" t="s">
        <v>0</v>
      </c>
      <c r="X614" s="1">
        <v>152500</v>
      </c>
      <c r="Y614" s="1">
        <v>50</v>
      </c>
      <c r="Z614" s="1">
        <v>3.0270000000000001</v>
      </c>
      <c r="AA614" s="2">
        <v>45970.1875</v>
      </c>
      <c r="AB614" s="2">
        <v>45970.203275462962</v>
      </c>
      <c r="AC614" s="1">
        <v>22</v>
      </c>
      <c r="AD614" s="1">
        <v>9</v>
      </c>
      <c r="AE614" s="1">
        <v>41.61</v>
      </c>
      <c r="AF614" s="1">
        <v>865184</v>
      </c>
      <c r="AG614" s="1">
        <v>865184</v>
      </c>
      <c r="AH614" s="2">
        <v>45970.192766203705</v>
      </c>
      <c r="AI614" s="2">
        <v>45970.193333333336</v>
      </c>
      <c r="AJ614" s="2">
        <v>45970.251296296294</v>
      </c>
      <c r="AK614" s="1">
        <v>83</v>
      </c>
    </row>
    <row r="615" spans="1:37">
      <c r="A615" s="1" t="e">
        <f t="array" aca="1" ref="A615" ca="1">_xludf.XLOOKUP(M615,'[2]Migrated Societies Data'!D:D,'[2]Migrated Societies Data'!B:B)</f>
        <v>#NAME?</v>
      </c>
      <c r="B615" s="1" t="e">
        <f t="array" aca="1" ref="B615" ca="1">_xludf.XLOOKUP(M615,'[2]Migrated Societies Data'!D:D,'[2]Migrated Societies Data'!E:E)</f>
        <v>#NAME?</v>
      </c>
      <c r="C615" s="1" t="str">
        <f>TEXT(L615,"DD-MM-YYYY")</f>
        <v>10-11-2025</v>
      </c>
      <c r="D615" s="1">
        <f>WEEKNUM(L615,11)</f>
        <v>46</v>
      </c>
      <c r="E615" s="1">
        <f>MONTH(L615)</f>
        <v>11</v>
      </c>
      <c r="F615" s="8" t="e">
        <f ca="1">MOD(_xludf.MINIFS([1]expressOrderReport!$AS:$AS,[1]expressOrderReport!$Q:$Q,$M615,[1]expressOrderReport!$G:$G,$C615),1)</f>
        <v>#NAME?</v>
      </c>
      <c r="G615" s="8" t="e">
        <f ca="1">MOD(_xludf.MAXIFS([1]expressOrderReport!$AS:$AS,[1]expressOrderReport!$Q:$Q,$M615,[1]expressOrderReport!$G:$G,$C615),1)</f>
        <v>#NAME?</v>
      </c>
      <c r="H615" s="7" t="e">
        <f ca="1">(G615-F615)*1440</f>
        <v>#NAME?</v>
      </c>
      <c r="I615" s="6">
        <f>AK615/V615</f>
        <v>1.9375</v>
      </c>
      <c r="J615" s="5" t="str">
        <f>M615&amp;R615</f>
        <v>BBD-BLR-Nagondanahalli-T1S-route-6</v>
      </c>
      <c r="K615" s="5" t="str">
        <f>IF(AF615="","",C615&amp;AF615)</f>
        <v>10-11-2025868453</v>
      </c>
      <c r="L615" s="4">
        <v>45971</v>
      </c>
      <c r="M615" s="1" t="s">
        <v>4</v>
      </c>
      <c r="N615" s="1" t="s">
        <v>3</v>
      </c>
      <c r="O615" s="1">
        <v>276535897</v>
      </c>
      <c r="P615" s="1">
        <v>3</v>
      </c>
      <c r="Q615" s="1" t="s">
        <v>2</v>
      </c>
      <c r="R615" s="1" t="s">
        <v>5</v>
      </c>
      <c r="S615" s="1">
        <v>361356968</v>
      </c>
      <c r="T615" s="1">
        <v>36</v>
      </c>
      <c r="U615" s="1">
        <v>4</v>
      </c>
      <c r="V615" s="1">
        <v>32</v>
      </c>
      <c r="W615" s="1" t="s">
        <v>0</v>
      </c>
      <c r="X615" s="1">
        <v>152500</v>
      </c>
      <c r="Y615" s="1">
        <v>50</v>
      </c>
      <c r="Z615" s="1">
        <v>3.0270000000000001</v>
      </c>
      <c r="AA615" s="2">
        <v>45971.1875</v>
      </c>
      <c r="AB615" s="2">
        <v>45971.207372685189</v>
      </c>
      <c r="AC615" s="1">
        <v>28</v>
      </c>
      <c r="AD615" s="1">
        <v>9</v>
      </c>
      <c r="AE615" s="1">
        <v>40.49</v>
      </c>
      <c r="AF615" s="1">
        <v>868453</v>
      </c>
      <c r="AG615" s="1">
        <v>868453</v>
      </c>
      <c r="AH615" s="2">
        <v>45971.163275462961</v>
      </c>
      <c r="AI615" s="2">
        <v>45971.163530092592</v>
      </c>
      <c r="AJ615" s="2">
        <v>45971.207268518519</v>
      </c>
      <c r="AK615" s="1">
        <v>62</v>
      </c>
    </row>
    <row r="616" spans="1:37">
      <c r="A616" s="1" t="e">
        <f t="array" aca="1" ref="A616" ca="1">_xludf.XLOOKUP(M616,'[2]Migrated Societies Data'!D:D,'[2]Migrated Societies Data'!B:B)</f>
        <v>#NAME?</v>
      </c>
      <c r="B616" s="1" t="e">
        <f t="array" aca="1" ref="B616" ca="1">_xludf.XLOOKUP(M616,'[2]Migrated Societies Data'!D:D,'[2]Migrated Societies Data'!E:E)</f>
        <v>#NAME?</v>
      </c>
      <c r="C616" s="1" t="str">
        <f>TEXT(L616,"DD-MM-YYYY")</f>
        <v>10-11-2025</v>
      </c>
      <c r="D616" s="1">
        <f>WEEKNUM(L616,11)</f>
        <v>46</v>
      </c>
      <c r="E616" s="1">
        <f>MONTH(L616)</f>
        <v>11</v>
      </c>
      <c r="F616" s="8" t="e">
        <f ca="1">MOD(_xludf.MINIFS([1]expressOrderReport!$AS:$AS,[1]expressOrderReport!$Q:$Q,$M616,[1]expressOrderReport!$G:$G,$C616),1)</f>
        <v>#NAME?</v>
      </c>
      <c r="G616" s="8" t="e">
        <f ca="1">MOD(_xludf.MAXIFS([1]expressOrderReport!$AS:$AS,[1]expressOrderReport!$Q:$Q,$M616,[1]expressOrderReport!$G:$G,$C616),1)</f>
        <v>#NAME?</v>
      </c>
      <c r="H616" s="7" t="e">
        <f ca="1">(G616-F616)*1440</f>
        <v>#NAME?</v>
      </c>
      <c r="I616" s="6">
        <f>AK616/V616</f>
        <v>3.75</v>
      </c>
      <c r="J616" s="5" t="str">
        <f>M616&amp;R616</f>
        <v>BBD-BLR-Budhigere-T1S-route-6</v>
      </c>
      <c r="K616" s="5" t="str">
        <f>IF(AF616="","",C616&amp;AF616)</f>
        <v>10-11-2025861793</v>
      </c>
      <c r="L616" s="4">
        <v>45971</v>
      </c>
      <c r="M616" s="1" t="s">
        <v>7</v>
      </c>
      <c r="N616" s="1" t="s">
        <v>3</v>
      </c>
      <c r="O616" s="1">
        <v>276535899</v>
      </c>
      <c r="P616" s="1">
        <v>3</v>
      </c>
      <c r="Q616" s="1" t="s">
        <v>2</v>
      </c>
      <c r="R616" s="1" t="s">
        <v>5</v>
      </c>
      <c r="S616" s="1">
        <v>361356979</v>
      </c>
      <c r="T616" s="1">
        <v>12</v>
      </c>
      <c r="U616" s="1">
        <v>0</v>
      </c>
      <c r="V616" s="1">
        <v>12</v>
      </c>
      <c r="W616" s="1" t="s">
        <v>0</v>
      </c>
      <c r="X616" s="1">
        <v>152500</v>
      </c>
      <c r="Y616" s="1">
        <v>50</v>
      </c>
      <c r="Z616" s="1">
        <v>3.3069999999999999</v>
      </c>
      <c r="AA616" s="2">
        <v>45971.1875</v>
      </c>
      <c r="AB616" s="2">
        <v>45971.201342592591</v>
      </c>
      <c r="AC616" s="1">
        <v>19</v>
      </c>
      <c r="AD616" s="1">
        <v>9</v>
      </c>
      <c r="AE616" s="1">
        <v>12.7</v>
      </c>
      <c r="AF616" s="1">
        <v>861793</v>
      </c>
      <c r="AG616" s="1">
        <v>861793</v>
      </c>
      <c r="AH616" s="2">
        <v>45971.186238425929</v>
      </c>
      <c r="AI616" s="2">
        <v>45971.186493055553</v>
      </c>
      <c r="AJ616" s="2">
        <v>45971.217858796299</v>
      </c>
      <c r="AK616" s="1">
        <v>45</v>
      </c>
    </row>
    <row r="617" spans="1:37">
      <c r="A617" s="1" t="e">
        <f t="array" aca="1" ref="A617" ca="1">_xludf.XLOOKUP(M617,'[2]Migrated Societies Data'!D:D,'[2]Migrated Societies Data'!B:B)</f>
        <v>#NAME?</v>
      </c>
      <c r="B617" s="1" t="e">
        <f t="array" aca="1" ref="B617" ca="1">_xludf.XLOOKUP(M617,'[2]Migrated Societies Data'!D:D,'[2]Migrated Societies Data'!E:E)</f>
        <v>#NAME?</v>
      </c>
      <c r="C617" s="1" t="str">
        <f>TEXT(L617,"DD-MM-YYYY")</f>
        <v>08-11-2025</v>
      </c>
      <c r="D617" s="1">
        <f>WEEKNUM(L617,11)</f>
        <v>45</v>
      </c>
      <c r="E617" s="1">
        <f>MONTH(L617)</f>
        <v>11</v>
      </c>
      <c r="F617" s="8" t="e">
        <f ca="1">MOD(_xludf.MINIFS([1]expressOrderReport!$AS:$AS,[1]expressOrderReport!$Q:$Q,$M617,[1]expressOrderReport!$G:$G,$C617),1)</f>
        <v>#NAME?</v>
      </c>
      <c r="G617" s="8" t="e">
        <f ca="1">MOD(_xludf.MAXIFS([1]expressOrderReport!$AS:$AS,[1]expressOrderReport!$Q:$Q,$M617,[1]expressOrderReport!$G:$G,$C617),1)</f>
        <v>#NAME?</v>
      </c>
      <c r="H617" s="7" t="e">
        <f ca="1">(G617-F617)*1440</f>
        <v>#NAME?</v>
      </c>
      <c r="I617" s="6">
        <f>AK617/V617</f>
        <v>2.5333333333333332</v>
      </c>
      <c r="J617" s="5" t="str">
        <f>M617&amp;R617</f>
        <v>BBD-BLR-Nagondanahalli-T1S-route-7</v>
      </c>
      <c r="K617" s="5" t="str">
        <f>IF(AF617="","",C617&amp;AF617)</f>
        <v>08-11-2025854738</v>
      </c>
      <c r="L617" s="4">
        <v>45969</v>
      </c>
      <c r="M617" s="1" t="s">
        <v>4</v>
      </c>
      <c r="N617" s="1" t="s">
        <v>3</v>
      </c>
      <c r="O617" s="1">
        <v>275590833</v>
      </c>
      <c r="P617" s="1">
        <v>3</v>
      </c>
      <c r="Q617" s="1" t="s">
        <v>2</v>
      </c>
      <c r="R617" s="1" t="s">
        <v>1</v>
      </c>
      <c r="S617" s="1">
        <v>360269319</v>
      </c>
      <c r="T617" s="1">
        <v>31</v>
      </c>
      <c r="U617" s="1">
        <v>1</v>
      </c>
      <c r="V617" s="1">
        <v>30</v>
      </c>
      <c r="W617" s="1" t="s">
        <v>0</v>
      </c>
      <c r="X617" s="1">
        <v>152500</v>
      </c>
      <c r="Y617" s="1">
        <v>50</v>
      </c>
      <c r="Z617" s="1">
        <v>5.1369999999999996</v>
      </c>
      <c r="AA617" s="2">
        <v>45969.1875</v>
      </c>
      <c r="AB617" s="2">
        <v>45969.211099537039</v>
      </c>
      <c r="AC617" s="1">
        <v>33</v>
      </c>
      <c r="AD617" s="1">
        <v>9</v>
      </c>
      <c r="AE617" s="1">
        <v>41.13</v>
      </c>
      <c r="AF617" s="1">
        <v>854738</v>
      </c>
      <c r="AG617" s="1">
        <v>854738</v>
      </c>
      <c r="AH617" s="2">
        <v>45969.169502314813</v>
      </c>
      <c r="AI617" s="2">
        <v>45969.169976851852</v>
      </c>
      <c r="AJ617" s="2">
        <v>45969.223020833335</v>
      </c>
      <c r="AK617" s="1">
        <v>76</v>
      </c>
    </row>
    <row r="618" spans="1:37">
      <c r="A618" s="1" t="e">
        <f t="array" aca="1" ref="A618" ca="1">_xludf.XLOOKUP(M618,'[2]Migrated Societies Data'!D:D,'[2]Migrated Societies Data'!B:B)</f>
        <v>#NAME?</v>
      </c>
      <c r="B618" s="1" t="e">
        <f t="array" aca="1" ref="B618" ca="1">_xludf.XLOOKUP(M618,'[2]Migrated Societies Data'!D:D,'[2]Migrated Societies Data'!E:E)</f>
        <v>#NAME?</v>
      </c>
      <c r="C618" s="1" t="str">
        <f>TEXT(L618,"DD-MM-YYYY")</f>
        <v>09-11-2025</v>
      </c>
      <c r="D618" s="1">
        <f>WEEKNUM(L618,11)</f>
        <v>45</v>
      </c>
      <c r="E618" s="1">
        <f>MONTH(L618)</f>
        <v>11</v>
      </c>
      <c r="F618" s="8" t="e">
        <f ca="1">MOD(_xludf.MINIFS([1]expressOrderReport!$AS:$AS,[1]expressOrderReport!$Q:$Q,$M618,[1]expressOrderReport!$G:$G,$C618),1)</f>
        <v>#NAME?</v>
      </c>
      <c r="G618" s="8" t="e">
        <f ca="1">MOD(_xludf.MAXIFS([1]expressOrderReport!$AS:$AS,[1]expressOrderReport!$Q:$Q,$M618,[1]expressOrderReport!$G:$G,$C618),1)</f>
        <v>#NAME?</v>
      </c>
      <c r="H618" s="7" t="e">
        <f ca="1">(G618-F618)*1440</f>
        <v>#NAME?</v>
      </c>
      <c r="I618" s="6">
        <f>AK618/V618</f>
        <v>1.78125</v>
      </c>
      <c r="J618" s="5" t="str">
        <f>M618&amp;R618</f>
        <v>BBD-BLR-Nagondanahalli-T1S-route-7</v>
      </c>
      <c r="K618" s="5" t="str">
        <f>IF(AF618="","",C618&amp;AF618)</f>
        <v>09-11-2025864231</v>
      </c>
      <c r="L618" s="4">
        <v>45970</v>
      </c>
      <c r="M618" s="1" t="s">
        <v>4</v>
      </c>
      <c r="N618" s="1" t="s">
        <v>3</v>
      </c>
      <c r="O618" s="1">
        <v>276044413</v>
      </c>
      <c r="P618" s="1">
        <v>3</v>
      </c>
      <c r="Q618" s="1" t="s">
        <v>2</v>
      </c>
      <c r="R618" s="1" t="s">
        <v>1</v>
      </c>
      <c r="S618" s="1">
        <v>360786511</v>
      </c>
      <c r="T618" s="1">
        <v>32</v>
      </c>
      <c r="U618" s="1">
        <v>0</v>
      </c>
      <c r="V618" s="1">
        <v>32</v>
      </c>
      <c r="W618" s="1" t="s">
        <v>0</v>
      </c>
      <c r="X618" s="1">
        <v>152500</v>
      </c>
      <c r="Y618" s="1">
        <v>50</v>
      </c>
      <c r="Z618" s="1">
        <v>5.1369999999999996</v>
      </c>
      <c r="AA618" s="2">
        <v>45970.1875</v>
      </c>
      <c r="AB618" s="2">
        <v>45970.211215277777</v>
      </c>
      <c r="AC618" s="1">
        <v>34</v>
      </c>
      <c r="AD618" s="1">
        <v>9</v>
      </c>
      <c r="AE618" s="1">
        <v>41.69</v>
      </c>
      <c r="AF618" s="1">
        <v>864231</v>
      </c>
      <c r="AG618" s="1">
        <v>864231</v>
      </c>
      <c r="AH618" s="2">
        <v>45970.186990740738</v>
      </c>
      <c r="AI618" s="2">
        <v>45970.187430555554</v>
      </c>
      <c r="AJ618" s="2">
        <v>45970.227152777778</v>
      </c>
      <c r="AK618" s="1">
        <v>57</v>
      </c>
    </row>
    <row r="619" spans="1:37">
      <c r="A619" s="1" t="e">
        <f t="array" aca="1" ref="A619" ca="1">_xludf.XLOOKUP(M619,'[2]Migrated Societies Data'!D:D,'[2]Migrated Societies Data'!B:B)</f>
        <v>#NAME?</v>
      </c>
      <c r="B619" s="1" t="e">
        <f t="array" aca="1" ref="B619" ca="1">_xludf.XLOOKUP(M619,'[2]Migrated Societies Data'!D:D,'[2]Migrated Societies Data'!E:E)</f>
        <v>#NAME?</v>
      </c>
      <c r="C619" s="1" t="str">
        <f>TEXT(L619,"DD-MM-YYYY")</f>
        <v>10-11-2025</v>
      </c>
      <c r="D619" s="1">
        <f>WEEKNUM(L619,11)</f>
        <v>46</v>
      </c>
      <c r="E619" s="1">
        <f>MONTH(L619)</f>
        <v>11</v>
      </c>
      <c r="F619" s="8" t="e">
        <f ca="1">MOD(_xludf.MINIFS([1]expressOrderReport!$AS:$AS,[1]expressOrderReport!$Q:$Q,$M619,[1]expressOrderReport!$G:$G,$C619),1)</f>
        <v>#NAME?</v>
      </c>
      <c r="G619" s="8" t="e">
        <f ca="1">MOD(_xludf.MAXIFS([1]expressOrderReport!$AS:$AS,[1]expressOrderReport!$Q:$Q,$M619,[1]expressOrderReport!$G:$G,$C619),1)</f>
        <v>#NAME?</v>
      </c>
      <c r="H619" s="7" t="e">
        <f ca="1">(G619-F619)*1440</f>
        <v>#NAME?</v>
      </c>
      <c r="I619" s="6">
        <f>AK619/V619</f>
        <v>3.3333333333333335</v>
      </c>
      <c r="J619" s="5" t="str">
        <f>M619&amp;R619</f>
        <v>BBD-BLR-Nagondanahalli-T1S-route-7</v>
      </c>
      <c r="K619" s="5" t="str">
        <f>IF(AF619="","",C619&amp;AF619)</f>
        <v>10-11-2025866270</v>
      </c>
      <c r="L619" s="4">
        <v>45971</v>
      </c>
      <c r="M619" s="1" t="s">
        <v>4</v>
      </c>
      <c r="N619" s="1" t="s">
        <v>3</v>
      </c>
      <c r="O619" s="1">
        <v>276535897</v>
      </c>
      <c r="P619" s="1">
        <v>3</v>
      </c>
      <c r="Q619" s="1" t="s">
        <v>2</v>
      </c>
      <c r="R619" s="1" t="s">
        <v>1</v>
      </c>
      <c r="S619" s="1">
        <v>361356969</v>
      </c>
      <c r="T619" s="1">
        <v>30</v>
      </c>
      <c r="U619" s="1">
        <v>0</v>
      </c>
      <c r="V619" s="1">
        <v>30</v>
      </c>
      <c r="W619" s="1" t="s">
        <v>0</v>
      </c>
      <c r="X619" s="1">
        <v>152500</v>
      </c>
      <c r="Y619" s="1">
        <v>50</v>
      </c>
      <c r="Z619" s="1">
        <v>5.1369999999999996</v>
      </c>
      <c r="AA619" s="2">
        <v>45971.1875</v>
      </c>
      <c r="AB619" s="2">
        <v>45971.211041666669</v>
      </c>
      <c r="AC619" s="1">
        <v>33</v>
      </c>
      <c r="AD619" s="1">
        <v>9</v>
      </c>
      <c r="AE619" s="1">
        <v>41.95</v>
      </c>
      <c r="AF619" s="1">
        <v>866270</v>
      </c>
      <c r="AG619" s="1">
        <v>866270</v>
      </c>
      <c r="AH619" s="2">
        <v>45971.227372685185</v>
      </c>
      <c r="AI619" s="2">
        <v>45971.229178240741</v>
      </c>
      <c r="AJ619" s="2">
        <v>45971.29891203704</v>
      </c>
      <c r="AK619" s="1">
        <v>100</v>
      </c>
    </row>
    <row r="620" spans="1:37">
      <c r="A620" s="1" t="e">
        <f t="array" aca="1" ref="A620" ca="1">_xludf.XLOOKUP(M620,'[2]Migrated Societies Data'!D:D,'[2]Migrated Societies Data'!B:B)</f>
        <v>#NAME?</v>
      </c>
      <c r="B620" s="1" t="e">
        <f t="array" aca="1" ref="B620" ca="1">_xludf.XLOOKUP(M620,'[2]Migrated Societies Data'!D:D,'[2]Migrated Societies Data'!E:E)</f>
        <v>#NAME?</v>
      </c>
      <c r="C620" s="1" t="str">
        <f>TEXT(L620,"DD-MM-YYYY")</f>
        <v>08-11-2025</v>
      </c>
      <c r="D620" s="1">
        <f>WEEKNUM(L620,11)</f>
        <v>45</v>
      </c>
      <c r="E620" s="1">
        <f>MONTH(L620)</f>
        <v>11</v>
      </c>
      <c r="F620" s="8" t="e">
        <f ca="1">MOD(_xludf.MINIFS([1]expressOrderReport!$AS:$AS,[1]expressOrderReport!$Q:$Q,$M620,[1]expressOrderReport!$G:$G,$C620),1)</f>
        <v>#NAME?</v>
      </c>
      <c r="G620" s="8" t="e">
        <f ca="1">MOD(_xludf.MAXIFS([1]expressOrderReport!$AS:$AS,[1]expressOrderReport!$Q:$Q,$M620,[1]expressOrderReport!$G:$G,$C620),1)</f>
        <v>#NAME?</v>
      </c>
      <c r="H620" s="7" t="e">
        <f ca="1">(G620-F620)*1440</f>
        <v>#NAME?</v>
      </c>
      <c r="I620" s="6">
        <f>AK620/V620</f>
        <v>2.1212121212121211</v>
      </c>
      <c r="J620" s="5" t="str">
        <f>M620&amp;R620</f>
        <v>BBD-BLR-Nagondanahalli-T1S-route-8</v>
      </c>
      <c r="K620" s="5" t="str">
        <f>IF(AF620="","",C620&amp;AF620)</f>
        <v>08-11-2025865184</v>
      </c>
      <c r="L620" s="4">
        <v>45969</v>
      </c>
      <c r="M620" s="1" t="s">
        <v>4</v>
      </c>
      <c r="N620" s="1" t="s">
        <v>3</v>
      </c>
      <c r="O620" s="1">
        <v>275590833</v>
      </c>
      <c r="P620" s="1">
        <v>3</v>
      </c>
      <c r="Q620" s="1" t="s">
        <v>2</v>
      </c>
      <c r="R620" s="1" t="s">
        <v>27</v>
      </c>
      <c r="S620" s="1">
        <v>360269320</v>
      </c>
      <c r="T620" s="1">
        <v>36</v>
      </c>
      <c r="U620" s="1">
        <v>3</v>
      </c>
      <c r="V620" s="1">
        <v>33</v>
      </c>
      <c r="W620" s="1" t="s">
        <v>0</v>
      </c>
      <c r="X620" s="1">
        <v>152500</v>
      </c>
      <c r="Y620" s="1">
        <v>50</v>
      </c>
      <c r="Z620" s="1">
        <v>3.254</v>
      </c>
      <c r="AA620" s="2">
        <v>45969.1875</v>
      </c>
      <c r="AB620" s="2">
        <v>45969.206967592596</v>
      </c>
      <c r="AC620" s="1">
        <v>28</v>
      </c>
      <c r="AD620" s="1">
        <v>9</v>
      </c>
      <c r="AE620" s="1">
        <v>41.79</v>
      </c>
      <c r="AF620" s="1">
        <v>865184</v>
      </c>
      <c r="AG620" s="1">
        <v>865184</v>
      </c>
      <c r="AH620" s="2">
        <v>45969.173622685186</v>
      </c>
      <c r="AI620" s="2">
        <v>45969.176087962966</v>
      </c>
      <c r="AJ620" s="2">
        <v>45969.225347222222</v>
      </c>
      <c r="AK620" s="1">
        <v>70</v>
      </c>
    </row>
    <row r="621" spans="1:37">
      <c r="A621" s="1" t="e">
        <f t="array" aca="1" ref="A621" ca="1">_xludf.XLOOKUP(M621,'[2]Migrated Societies Data'!D:D,'[2]Migrated Societies Data'!B:B)</f>
        <v>#NAME?</v>
      </c>
      <c r="B621" s="1" t="e">
        <f t="array" aca="1" ref="B621" ca="1">_xludf.XLOOKUP(M621,'[2]Migrated Societies Data'!D:D,'[2]Migrated Societies Data'!E:E)</f>
        <v>#NAME?</v>
      </c>
      <c r="C621" s="1" t="str">
        <f>TEXT(L621,"DD-MM-YYYY")</f>
        <v>09-11-2025</v>
      </c>
      <c r="D621" s="1">
        <f>WEEKNUM(L621,11)</f>
        <v>45</v>
      </c>
      <c r="E621" s="1">
        <f>MONTH(L621)</f>
        <v>11</v>
      </c>
      <c r="F621" s="8" t="e">
        <f ca="1">MOD(_xludf.MINIFS([1]expressOrderReport!$AS:$AS,[1]expressOrderReport!$Q:$Q,$M621,[1]expressOrderReport!$G:$G,$C621),1)</f>
        <v>#NAME?</v>
      </c>
      <c r="G621" s="8" t="e">
        <f ca="1">MOD(_xludf.MAXIFS([1]expressOrderReport!$AS:$AS,[1]expressOrderReport!$Q:$Q,$M621,[1]expressOrderReport!$G:$G,$C621),1)</f>
        <v>#NAME?</v>
      </c>
      <c r="H621" s="7" t="e">
        <f ca="1">(G621-F621)*1440</f>
        <v>#NAME?</v>
      </c>
      <c r="I621" s="6">
        <f>AK621/V621</f>
        <v>1.6</v>
      </c>
      <c r="J621" s="5" t="str">
        <f>M621&amp;R621</f>
        <v>BBD-BLR-Nagondanahalli-T1S-route-8</v>
      </c>
      <c r="K621" s="5" t="str">
        <f>IF(AF621="","",C621&amp;AF621)</f>
        <v>09-11-2025866270</v>
      </c>
      <c r="L621" s="4">
        <v>45970</v>
      </c>
      <c r="M621" s="1" t="s">
        <v>4</v>
      </c>
      <c r="N621" s="1" t="s">
        <v>3</v>
      </c>
      <c r="O621" s="1">
        <v>276044413</v>
      </c>
      <c r="P621" s="1">
        <v>3</v>
      </c>
      <c r="Q621" s="1" t="s">
        <v>2</v>
      </c>
      <c r="R621" s="1" t="s">
        <v>27</v>
      </c>
      <c r="S621" s="1">
        <v>360786514</v>
      </c>
      <c r="T621" s="1">
        <v>37</v>
      </c>
      <c r="U621" s="1">
        <v>2</v>
      </c>
      <c r="V621" s="1">
        <v>35</v>
      </c>
      <c r="W621" s="1" t="s">
        <v>0</v>
      </c>
      <c r="X621" s="1">
        <v>152500</v>
      </c>
      <c r="Y621" s="1">
        <v>50</v>
      </c>
      <c r="Z621" s="1">
        <v>3.254</v>
      </c>
      <c r="AA621" s="2">
        <v>45970.1875</v>
      </c>
      <c r="AB621" s="2">
        <v>45970.207314814812</v>
      </c>
      <c r="AC621" s="1">
        <v>28</v>
      </c>
      <c r="AD621" s="1">
        <v>9</v>
      </c>
      <c r="AE621" s="1">
        <v>41.83</v>
      </c>
      <c r="AF621" s="1">
        <v>866270</v>
      </c>
      <c r="AG621" s="1">
        <v>866270</v>
      </c>
      <c r="AH621" s="2">
        <v>45970.172546296293</v>
      </c>
      <c r="AI621" s="2">
        <v>45970.172800925924</v>
      </c>
      <c r="AJ621" s="2">
        <v>45970.212233796294</v>
      </c>
      <c r="AK621" s="1">
        <v>56</v>
      </c>
    </row>
    <row r="622" spans="1:37">
      <c r="A622" s="1" t="e">
        <f t="array" aca="1" ref="A622" ca="1">_xludf.XLOOKUP(M622,'[2]Migrated Societies Data'!D:D,'[2]Migrated Societies Data'!B:B)</f>
        <v>#NAME?</v>
      </c>
      <c r="B622" s="1" t="e">
        <f t="array" aca="1" ref="B622" ca="1">_xludf.XLOOKUP(M622,'[2]Migrated Societies Data'!D:D,'[2]Migrated Societies Data'!E:E)</f>
        <v>#NAME?</v>
      </c>
      <c r="C622" s="1" t="str">
        <f>TEXT(L622,"DD-MM-YYYY")</f>
        <v>10-11-2025</v>
      </c>
      <c r="D622" s="1">
        <f>WEEKNUM(L622,11)</f>
        <v>46</v>
      </c>
      <c r="E622" s="1">
        <f>MONTH(L622)</f>
        <v>11</v>
      </c>
      <c r="F622" s="8" t="e">
        <f ca="1">MOD(_xludf.MINIFS([1]expressOrderReport!$AS:$AS,[1]expressOrderReport!$Q:$Q,$M622,[1]expressOrderReport!$G:$G,$C622),1)</f>
        <v>#NAME?</v>
      </c>
      <c r="G622" s="8" t="e">
        <f ca="1">MOD(_xludf.MAXIFS([1]expressOrderReport!$AS:$AS,[1]expressOrderReport!$Q:$Q,$M622,[1]expressOrderReport!$G:$G,$C622),1)</f>
        <v>#NAME?</v>
      </c>
      <c r="H622" s="7" t="e">
        <f ca="1">(G622-F622)*1440</f>
        <v>#NAME?</v>
      </c>
      <c r="I622" s="6">
        <f>AK622/V622</f>
        <v>2.84375</v>
      </c>
      <c r="J622" s="5" t="str">
        <f>M622&amp;R622</f>
        <v>BBD-BLR-Nagondanahalli-T1S-route-8</v>
      </c>
      <c r="K622" s="5" t="str">
        <f>IF(AF622="","",C622&amp;AF622)</f>
        <v>10-11-2025865184</v>
      </c>
      <c r="L622" s="4">
        <v>45971</v>
      </c>
      <c r="M622" s="1" t="s">
        <v>4</v>
      </c>
      <c r="N622" s="1" t="s">
        <v>3</v>
      </c>
      <c r="O622" s="1">
        <v>276535897</v>
      </c>
      <c r="P622" s="1">
        <v>3</v>
      </c>
      <c r="Q622" s="1" t="s">
        <v>2</v>
      </c>
      <c r="R622" s="1" t="s">
        <v>27</v>
      </c>
      <c r="S622" s="1">
        <v>361356970</v>
      </c>
      <c r="T622" s="1">
        <v>36</v>
      </c>
      <c r="U622" s="1">
        <v>4</v>
      </c>
      <c r="V622" s="1">
        <v>32</v>
      </c>
      <c r="W622" s="1" t="s">
        <v>0</v>
      </c>
      <c r="X622" s="1">
        <v>152500</v>
      </c>
      <c r="Y622" s="1">
        <v>50</v>
      </c>
      <c r="Z622" s="1">
        <v>3.254</v>
      </c>
      <c r="AA622" s="2">
        <v>45971.1875</v>
      </c>
      <c r="AB622" s="2">
        <v>45971.20685185185</v>
      </c>
      <c r="AC622" s="1">
        <v>27</v>
      </c>
      <c r="AD622" s="1">
        <v>9</v>
      </c>
      <c r="AE622" s="1">
        <v>41.6</v>
      </c>
      <c r="AF622" s="1">
        <v>865184</v>
      </c>
      <c r="AG622" s="1">
        <v>865184</v>
      </c>
      <c r="AH622" s="2">
        <v>45971.186828703707</v>
      </c>
      <c r="AI622" s="2">
        <v>45971.187060185184</v>
      </c>
      <c r="AJ622" s="2">
        <v>45971.250393518516</v>
      </c>
      <c r="AK622" s="1">
        <v>91</v>
      </c>
    </row>
    <row r="623" spans="1:37">
      <c r="A623" s="1" t="e">
        <f t="array" aca="1" ref="A623" ca="1">_xludf.XLOOKUP(M623,'[2]Migrated Societies Data'!D:D,'[2]Migrated Societies Data'!B:B)</f>
        <v>#NAME?</v>
      </c>
      <c r="B623" s="1" t="e">
        <f t="array" aca="1" ref="B623" ca="1">_xludf.XLOOKUP(M623,'[2]Migrated Societies Data'!D:D,'[2]Migrated Societies Data'!E:E)</f>
        <v>#NAME?</v>
      </c>
      <c r="C623" s="1" t="str">
        <f>TEXT(L623,"DD-MM-YYYY")</f>
        <v>08-11-2025</v>
      </c>
      <c r="D623" s="1">
        <f>WEEKNUM(L623,11)</f>
        <v>45</v>
      </c>
      <c r="E623" s="1">
        <f>MONTH(L623)</f>
        <v>11</v>
      </c>
      <c r="F623" s="8" t="e">
        <f ca="1">MOD(_xludf.MINIFS([1]expressOrderReport!$AS:$AS,[1]expressOrderReport!$Q:$Q,$M623,[1]expressOrderReport!$G:$G,$C623),1)</f>
        <v>#NAME?</v>
      </c>
      <c r="G623" s="8" t="e">
        <f ca="1">MOD(_xludf.MAXIFS([1]expressOrderReport!$AS:$AS,[1]expressOrderReport!$Q:$Q,$M623,[1]expressOrderReport!$G:$G,$C623),1)</f>
        <v>#NAME?</v>
      </c>
      <c r="H623" s="7" t="e">
        <f ca="1">(G623-F623)*1440</f>
        <v>#NAME?</v>
      </c>
      <c r="I623" s="6">
        <f>AK623/V623</f>
        <v>1.6153846153846154</v>
      </c>
      <c r="J623" s="5" t="str">
        <f>M623&amp;R623</f>
        <v>BBD-BLR-Nagondanahalli-T1S-route-9</v>
      </c>
      <c r="K623" s="5" t="str">
        <f>IF(AF623="","",C623&amp;AF623)</f>
        <v>08-11-2025864231</v>
      </c>
      <c r="L623" s="4">
        <v>45969</v>
      </c>
      <c r="M623" s="1" t="s">
        <v>4</v>
      </c>
      <c r="N623" s="1" t="s">
        <v>3</v>
      </c>
      <c r="O623" s="1">
        <v>275590833</v>
      </c>
      <c r="P623" s="1">
        <v>3</v>
      </c>
      <c r="Q623" s="1" t="s">
        <v>2</v>
      </c>
      <c r="R623" s="1" t="s">
        <v>28</v>
      </c>
      <c r="S623" s="1">
        <v>360269323</v>
      </c>
      <c r="T623" s="1">
        <v>39</v>
      </c>
      <c r="U623" s="1">
        <v>0</v>
      </c>
      <c r="V623" s="1">
        <v>39</v>
      </c>
      <c r="W623" s="1" t="s">
        <v>0</v>
      </c>
      <c r="X623" s="1">
        <v>152500</v>
      </c>
      <c r="Y623" s="1">
        <v>50</v>
      </c>
      <c r="Z623" s="1">
        <v>3.512</v>
      </c>
      <c r="AA623" s="2">
        <v>45969.1875</v>
      </c>
      <c r="AB623" s="2">
        <v>45969.211157407408</v>
      </c>
      <c r="AC623" s="1">
        <v>34</v>
      </c>
      <c r="AD623" s="1">
        <v>9</v>
      </c>
      <c r="AE623" s="1">
        <v>41.85</v>
      </c>
      <c r="AF623" s="1">
        <v>864231</v>
      </c>
      <c r="AG623" s="1">
        <v>864231</v>
      </c>
      <c r="AH623" s="2">
        <v>45969.18645833333</v>
      </c>
      <c r="AI623" s="2">
        <v>45969.187071759261</v>
      </c>
      <c r="AJ623" s="2">
        <v>45969.230914351851</v>
      </c>
      <c r="AK623" s="1">
        <v>63</v>
      </c>
    </row>
    <row r="624" spans="1:37">
      <c r="A624" s="1" t="e">
        <f t="array" aca="1" ref="A624" ca="1">_xludf.XLOOKUP(M624,'[2]Migrated Societies Data'!D:D,'[2]Migrated Societies Data'!B:B)</f>
        <v>#NAME?</v>
      </c>
      <c r="B624" s="1" t="e">
        <f t="array" aca="1" ref="B624" ca="1">_xludf.XLOOKUP(M624,'[2]Migrated Societies Data'!D:D,'[2]Migrated Societies Data'!E:E)</f>
        <v>#NAME?</v>
      </c>
      <c r="C624" s="1" t="str">
        <f>TEXT(L624,"DD-MM-YYYY")</f>
        <v>09-11-2025</v>
      </c>
      <c r="D624" s="1">
        <f>WEEKNUM(L624,11)</f>
        <v>45</v>
      </c>
      <c r="E624" s="1">
        <f>MONTH(L624)</f>
        <v>11</v>
      </c>
      <c r="F624" s="8" t="e">
        <f ca="1">MOD(_xludf.MINIFS([1]expressOrderReport!$AS:$AS,[1]expressOrderReport!$Q:$Q,$M624,[1]expressOrderReport!$G:$G,$C624),1)</f>
        <v>#NAME?</v>
      </c>
      <c r="G624" s="8" t="e">
        <f ca="1">MOD(_xludf.MAXIFS([1]expressOrderReport!$AS:$AS,[1]expressOrderReport!$Q:$Q,$M624,[1]expressOrderReport!$G:$G,$C624),1)</f>
        <v>#NAME?</v>
      </c>
      <c r="H624" s="7" t="e">
        <f ca="1">(G624-F624)*1440</f>
        <v>#NAME?</v>
      </c>
      <c r="I624" s="6">
        <f>AK624/V624</f>
        <v>2.78125</v>
      </c>
      <c r="J624" s="5" t="str">
        <f>M624&amp;R624</f>
        <v>BBD-BLR-Nagondanahalli-T1S-route-9</v>
      </c>
      <c r="K624" s="5" t="str">
        <f>IF(AF624="","",C624&amp;AF624)</f>
        <v>09-11-2025861283</v>
      </c>
      <c r="L624" s="4">
        <v>45970</v>
      </c>
      <c r="M624" s="1" t="s">
        <v>4</v>
      </c>
      <c r="N624" s="1" t="s">
        <v>3</v>
      </c>
      <c r="O624" s="1">
        <v>276044413</v>
      </c>
      <c r="P624" s="1">
        <v>3</v>
      </c>
      <c r="Q624" s="1" t="s">
        <v>2</v>
      </c>
      <c r="R624" s="1" t="s">
        <v>28</v>
      </c>
      <c r="S624" s="1">
        <v>360786515</v>
      </c>
      <c r="T624" s="1">
        <v>32</v>
      </c>
      <c r="U624" s="1">
        <v>0</v>
      </c>
      <c r="V624" s="1">
        <v>32</v>
      </c>
      <c r="W624" s="1" t="s">
        <v>0</v>
      </c>
      <c r="X624" s="1">
        <v>152500</v>
      </c>
      <c r="Y624" s="1">
        <v>50</v>
      </c>
      <c r="Z624" s="1">
        <v>3.512</v>
      </c>
      <c r="AA624" s="2">
        <v>45970.1875</v>
      </c>
      <c r="AB624" s="2">
        <v>45970.209652777776</v>
      </c>
      <c r="AC624" s="1">
        <v>31</v>
      </c>
      <c r="AD624" s="1">
        <v>9</v>
      </c>
      <c r="AE624" s="1">
        <v>41.17</v>
      </c>
      <c r="AF624" s="1">
        <v>861283</v>
      </c>
      <c r="AG624" s="1">
        <v>861283</v>
      </c>
      <c r="AH624" s="2">
        <v>45970.224293981482</v>
      </c>
      <c r="AI624" s="2">
        <v>45970.224699074075</v>
      </c>
      <c r="AJ624" s="2">
        <v>45970.286851851852</v>
      </c>
      <c r="AK624" s="1">
        <v>89</v>
      </c>
    </row>
    <row r="625" spans="1:37">
      <c r="A625" s="1" t="e">
        <f t="array" aca="1" ref="A625" ca="1">_xludf.XLOOKUP(M625,'[2]Migrated Societies Data'!D:D,'[2]Migrated Societies Data'!B:B)</f>
        <v>#NAME?</v>
      </c>
      <c r="B625" s="1" t="e">
        <f t="array" aca="1" ref="B625" ca="1">_xludf.XLOOKUP(M625,'[2]Migrated Societies Data'!D:D,'[2]Migrated Societies Data'!E:E)</f>
        <v>#NAME?</v>
      </c>
      <c r="C625" s="1" t="str">
        <f>TEXT(L625,"DD-MM-YYYY")</f>
        <v>10-11-2025</v>
      </c>
      <c r="D625" s="1">
        <f>WEEKNUM(L625,11)</f>
        <v>46</v>
      </c>
      <c r="E625" s="1">
        <f>MONTH(L625)</f>
        <v>11</v>
      </c>
      <c r="F625" s="8" t="e">
        <f ca="1">MOD(_xludf.MINIFS([1]expressOrderReport!$AS:$AS,[1]expressOrderReport!$Q:$Q,$M625,[1]expressOrderReport!$G:$G,$C625),1)</f>
        <v>#NAME?</v>
      </c>
      <c r="G625" s="8" t="e">
        <f ca="1">MOD(_xludf.MAXIFS([1]expressOrderReport!$AS:$AS,[1]expressOrderReport!$Q:$Q,$M625,[1]expressOrderReport!$G:$G,$C625),1)</f>
        <v>#NAME?</v>
      </c>
      <c r="H625" s="7" t="e">
        <f ca="1">(G625-F625)*1440</f>
        <v>#NAME?</v>
      </c>
      <c r="I625" s="6">
        <f>AK625/V625</f>
        <v>3.125</v>
      </c>
      <c r="J625" s="5" t="str">
        <f>M625&amp;R625</f>
        <v>BBD-BLR-Nagondanahalli-T1S-route-9</v>
      </c>
      <c r="K625" s="5" t="str">
        <f>IF(AF625="","",C625&amp;AF625)</f>
        <v>10-11-2025867028</v>
      </c>
      <c r="L625" s="4">
        <v>45971</v>
      </c>
      <c r="M625" s="1" t="s">
        <v>4</v>
      </c>
      <c r="N625" s="1" t="s">
        <v>3</v>
      </c>
      <c r="O625" s="1">
        <v>276535897</v>
      </c>
      <c r="P625" s="1">
        <v>3</v>
      </c>
      <c r="Q625" s="1" t="s">
        <v>2</v>
      </c>
      <c r="R625" s="1" t="s">
        <v>28</v>
      </c>
      <c r="S625" s="1">
        <v>361356971</v>
      </c>
      <c r="T625" s="1">
        <v>41</v>
      </c>
      <c r="U625" s="1">
        <v>1</v>
      </c>
      <c r="V625" s="1">
        <v>40</v>
      </c>
      <c r="W625" s="1" t="s">
        <v>0</v>
      </c>
      <c r="X625" s="1">
        <v>152500</v>
      </c>
      <c r="Y625" s="1">
        <v>50</v>
      </c>
      <c r="Z625" s="1">
        <v>3.512</v>
      </c>
      <c r="AA625" s="2">
        <v>45971.1875</v>
      </c>
      <c r="AB625" s="2">
        <v>45971.211562500001</v>
      </c>
      <c r="AC625" s="1">
        <v>34</v>
      </c>
      <c r="AD625" s="1">
        <v>9</v>
      </c>
      <c r="AE625" s="1">
        <v>41.61</v>
      </c>
      <c r="AF625" s="1">
        <v>867028</v>
      </c>
      <c r="AG625" s="1">
        <v>867028</v>
      </c>
      <c r="AH625" s="2">
        <v>45971.175243055557</v>
      </c>
      <c r="AI625" s="2">
        <v>45971.175671296296</v>
      </c>
      <c r="AJ625" s="2">
        <v>45971.26290509259</v>
      </c>
      <c r="AK625" s="1">
        <v>125</v>
      </c>
    </row>
    <row r="626" spans="1:37">
      <c r="A626" s="1" t="e">
        <f t="array" aca="1" ref="A626" ca="1">_xludf.XLOOKUP(M626,'[2]Migrated Societies Data'!D:D,'[2]Migrated Societies Data'!B:B)</f>
        <v>#NAME?</v>
      </c>
      <c r="B626" s="1" t="e">
        <f t="array" aca="1" ref="B626" ca="1">_xludf.XLOOKUP(M626,'[2]Migrated Societies Data'!D:D,'[2]Migrated Societies Data'!E:E)</f>
        <v>#NAME?</v>
      </c>
      <c r="C626" s="1" t="str">
        <f>TEXT(L626,"DD-MM-YYYY")</f>
        <v>11-11-2025</v>
      </c>
      <c r="D626" s="1">
        <f>WEEKNUM(L626,11)</f>
        <v>46</v>
      </c>
      <c r="E626" s="1">
        <f>MONTH(L626)</f>
        <v>11</v>
      </c>
      <c r="F626" s="8" t="e">
        <f ca="1">MOD(_xludf.MINIFS([1]expressOrderReport!$AS:$AS,[1]expressOrderReport!$Q:$Q,$M626,[1]expressOrderReport!$G:$G,$C626),1)</f>
        <v>#NAME?</v>
      </c>
      <c r="G626" s="8" t="e">
        <f ca="1">MOD(_xludf.MAXIFS([1]expressOrderReport!$AS:$AS,[1]expressOrderReport!$Q:$Q,$M626,[1]expressOrderReport!$G:$G,$C626),1)</f>
        <v>#NAME?</v>
      </c>
      <c r="H626" s="7" t="e">
        <f ca="1">(G626-F626)*1440</f>
        <v>#NAME?</v>
      </c>
      <c r="I626" s="6">
        <f>AK626/V626</f>
        <v>2.236842105263158</v>
      </c>
      <c r="J626" s="5" t="str">
        <f>M626&amp;R626</f>
        <v>BBD-BLR-PeenyaPhase3-T1S-route-0</v>
      </c>
      <c r="K626" s="5" t="str">
        <f>IF(AF626="","",C626&amp;AF626)</f>
        <v>11-11-2025861857</v>
      </c>
      <c r="L626" s="4">
        <v>45972</v>
      </c>
      <c r="M626" s="1" t="s">
        <v>13</v>
      </c>
      <c r="N626" s="1" t="s">
        <v>3</v>
      </c>
      <c r="O626" s="1">
        <v>276931416</v>
      </c>
      <c r="P626" s="1">
        <v>3</v>
      </c>
      <c r="Q626" s="1" t="s">
        <v>2</v>
      </c>
      <c r="R626" s="1" t="s">
        <v>23</v>
      </c>
      <c r="S626" s="1">
        <v>361814360</v>
      </c>
      <c r="T626" s="1">
        <v>40</v>
      </c>
      <c r="U626" s="1">
        <v>2</v>
      </c>
      <c r="V626" s="1">
        <v>38</v>
      </c>
      <c r="W626" s="1" t="s">
        <v>0</v>
      </c>
      <c r="X626" s="1">
        <v>152500</v>
      </c>
      <c r="Y626" s="1">
        <v>50</v>
      </c>
      <c r="Z626" s="1">
        <v>5.1849999999999996</v>
      </c>
      <c r="AA626" s="3">
        <v>45972.1875</v>
      </c>
      <c r="AB626" s="3">
        <v>45972.21597222222</v>
      </c>
      <c r="AC626" s="1">
        <v>41</v>
      </c>
      <c r="AD626" s="1">
        <v>9</v>
      </c>
      <c r="AE626" s="1">
        <v>41.68</v>
      </c>
      <c r="AF626" s="1">
        <v>861857</v>
      </c>
      <c r="AG626" s="1">
        <v>861857</v>
      </c>
      <c r="AH626" s="2">
        <v>45972.17291666667</v>
      </c>
      <c r="AI626" s="2">
        <v>45972.173611111109</v>
      </c>
      <c r="AJ626" s="3">
        <v>45972.23333333333</v>
      </c>
      <c r="AK626" s="1">
        <v>85</v>
      </c>
    </row>
    <row r="627" spans="1:37">
      <c r="A627" s="1" t="e">
        <f t="array" aca="1" ref="A627" ca="1">_xludf.XLOOKUP(M627,'[2]Migrated Societies Data'!D:D,'[2]Migrated Societies Data'!B:B)</f>
        <v>#NAME?</v>
      </c>
      <c r="B627" s="1" t="e">
        <f t="array" aca="1" ref="B627" ca="1">_xludf.XLOOKUP(M627,'[2]Migrated Societies Data'!D:D,'[2]Migrated Societies Data'!E:E)</f>
        <v>#NAME?</v>
      </c>
      <c r="C627" s="1" t="str">
        <f>TEXT(L627,"DD-MM-YYYY")</f>
        <v>11-11-2025</v>
      </c>
      <c r="D627" s="1">
        <f>WEEKNUM(L627,11)</f>
        <v>46</v>
      </c>
      <c r="E627" s="1">
        <f>MONTH(L627)</f>
        <v>11</v>
      </c>
      <c r="F627" s="8" t="e">
        <f ca="1">MOD(_xludf.MINIFS([1]expressOrderReport!$AS:$AS,[1]expressOrderReport!$Q:$Q,$M627,[1]expressOrderReport!$G:$G,$C627),1)</f>
        <v>#NAME?</v>
      </c>
      <c r="G627" s="8" t="e">
        <f ca="1">MOD(_xludf.MAXIFS([1]expressOrderReport!$AS:$AS,[1]expressOrderReport!$Q:$Q,$M627,[1]expressOrderReport!$G:$G,$C627),1)</f>
        <v>#NAME?</v>
      </c>
      <c r="H627" s="7" t="e">
        <f ca="1">(G627-F627)*1440</f>
        <v>#NAME?</v>
      </c>
      <c r="I627" s="6">
        <f>AK627/V627</f>
        <v>1.6666666666666667</v>
      </c>
      <c r="J627" s="5" t="str">
        <f>M627&amp;R627</f>
        <v>BBD-BLR-Budhigere-T1S-route-0</v>
      </c>
      <c r="K627" s="5" t="str">
        <f>IF(AF627="","",C627&amp;AF627)</f>
        <v>11-11-2025861911</v>
      </c>
      <c r="L627" s="4">
        <v>45972</v>
      </c>
      <c r="M627" s="1" t="s">
        <v>7</v>
      </c>
      <c r="N627" s="1" t="s">
        <v>3</v>
      </c>
      <c r="O627" s="1">
        <v>276931428</v>
      </c>
      <c r="P627" s="1">
        <v>3</v>
      </c>
      <c r="Q627" s="1" t="s">
        <v>2</v>
      </c>
      <c r="R627" s="1" t="s">
        <v>23</v>
      </c>
      <c r="S627" s="1">
        <v>361814390</v>
      </c>
      <c r="T627" s="1">
        <v>39</v>
      </c>
      <c r="U627" s="1">
        <v>0</v>
      </c>
      <c r="V627" s="1">
        <v>39</v>
      </c>
      <c r="W627" s="1" t="s">
        <v>0</v>
      </c>
      <c r="X627" s="1">
        <v>152500</v>
      </c>
      <c r="Y627" s="1">
        <v>50</v>
      </c>
      <c r="Z627" s="1">
        <v>1.1619999999999999</v>
      </c>
      <c r="AA627" s="3">
        <v>45972.1875</v>
      </c>
      <c r="AB627" s="3">
        <v>45972.204861111109</v>
      </c>
      <c r="AC627" s="1">
        <v>25</v>
      </c>
      <c r="AD627" s="1">
        <v>9</v>
      </c>
      <c r="AE627" s="1">
        <v>41.61</v>
      </c>
      <c r="AF627" s="1">
        <v>861911</v>
      </c>
      <c r="AG627" s="1">
        <v>861911</v>
      </c>
      <c r="AH627" s="2">
        <v>45972.196527777778</v>
      </c>
      <c r="AI627" s="2">
        <v>45972.196527777778</v>
      </c>
      <c r="AJ627" s="3">
        <v>45972.241666666669</v>
      </c>
      <c r="AK627" s="1">
        <v>65</v>
      </c>
    </row>
    <row r="628" spans="1:37">
      <c r="A628" s="1" t="e">
        <f t="array" aca="1" ref="A628" ca="1">_xludf.XLOOKUP(M628,'[2]Migrated Societies Data'!D:D,'[2]Migrated Societies Data'!B:B)</f>
        <v>#NAME?</v>
      </c>
      <c r="B628" s="1" t="e">
        <f t="array" aca="1" ref="B628" ca="1">_xludf.XLOOKUP(M628,'[2]Migrated Societies Data'!D:D,'[2]Migrated Societies Data'!E:E)</f>
        <v>#NAME?</v>
      </c>
      <c r="C628" s="1" t="str">
        <f>TEXT(L628,"DD-MM-YYYY")</f>
        <v>11-11-2025</v>
      </c>
      <c r="D628" s="1">
        <f>WEEKNUM(L628,11)</f>
        <v>46</v>
      </c>
      <c r="E628" s="1">
        <f>MONTH(L628)</f>
        <v>11</v>
      </c>
      <c r="F628" s="8" t="e">
        <f ca="1">MOD(_xludf.MINIFS([1]expressOrderReport!$AS:$AS,[1]expressOrderReport!$Q:$Q,$M628,[1]expressOrderReport!$G:$G,$C628),1)</f>
        <v>#NAME?</v>
      </c>
      <c r="G628" s="8" t="e">
        <f ca="1">MOD(_xludf.MAXIFS([1]expressOrderReport!$AS:$AS,[1]expressOrderReport!$Q:$Q,$M628,[1]expressOrderReport!$G:$G,$C628),1)</f>
        <v>#NAME?</v>
      </c>
      <c r="H628" s="7" t="e">
        <f ca="1">(G628-F628)*1440</f>
        <v>#NAME?</v>
      </c>
      <c r="I628" s="6">
        <f>AK628/V628</f>
        <v>5.7941176470588234</v>
      </c>
      <c r="J628" s="5" t="str">
        <f>M628&amp;R628</f>
        <v>BBD-BLR-Nagondanahalli-T1S-route-0</v>
      </c>
      <c r="K628" s="5" t="str">
        <f>IF(AF628="","",C628&amp;AF628)</f>
        <v>11-11-2025854738</v>
      </c>
      <c r="L628" s="4">
        <v>45972</v>
      </c>
      <c r="M628" s="1" t="s">
        <v>4</v>
      </c>
      <c r="N628" s="1" t="s">
        <v>3</v>
      </c>
      <c r="O628" s="1">
        <v>276931805</v>
      </c>
      <c r="P628" s="1">
        <v>3</v>
      </c>
      <c r="Q628" s="1" t="s">
        <v>2</v>
      </c>
      <c r="R628" s="1" t="s">
        <v>23</v>
      </c>
      <c r="S628" s="1">
        <v>361816155</v>
      </c>
      <c r="T628" s="1">
        <v>40</v>
      </c>
      <c r="U628" s="1">
        <v>6</v>
      </c>
      <c r="V628" s="1">
        <v>34</v>
      </c>
      <c r="W628" s="1" t="s">
        <v>0</v>
      </c>
      <c r="X628" s="1">
        <v>152500</v>
      </c>
      <c r="Y628" s="1">
        <v>50</v>
      </c>
      <c r="Z628" s="1">
        <v>8.952</v>
      </c>
      <c r="AA628" s="3">
        <v>45972.1875</v>
      </c>
      <c r="AB628" s="3">
        <v>45972.240277777775</v>
      </c>
      <c r="AC628" s="1">
        <v>76</v>
      </c>
      <c r="AD628" s="1">
        <v>9</v>
      </c>
      <c r="AE628" s="1">
        <v>41.76</v>
      </c>
      <c r="AF628" s="1">
        <v>854738</v>
      </c>
      <c r="AG628" s="1">
        <v>854738</v>
      </c>
      <c r="AH628" s="3">
        <v>45972.163194444445</v>
      </c>
      <c r="AI628" s="3">
        <v>45972.163888888892</v>
      </c>
      <c r="AJ628" s="3">
        <v>45972.301388888889</v>
      </c>
      <c r="AK628" s="1">
        <v>197</v>
      </c>
    </row>
    <row r="629" spans="1:37">
      <c r="A629" s="1" t="e">
        <f t="array" aca="1" ref="A629" ca="1">_xludf.XLOOKUP(M629,'[2]Migrated Societies Data'!D:D,'[2]Migrated Societies Data'!B:B)</f>
        <v>#NAME?</v>
      </c>
      <c r="B629" s="1" t="e">
        <f t="array" aca="1" ref="B629" ca="1">_xludf.XLOOKUP(M629,'[2]Migrated Societies Data'!D:D,'[2]Migrated Societies Data'!E:E)</f>
        <v>#NAME?</v>
      </c>
      <c r="C629" s="1" t="str">
        <f>TEXT(L629,"DD-MM-YYYY")</f>
        <v>11-11-2025</v>
      </c>
      <c r="D629" s="1">
        <f>WEEKNUM(L629,11)</f>
        <v>46</v>
      </c>
      <c r="E629" s="1">
        <f>MONTH(L629)</f>
        <v>11</v>
      </c>
      <c r="F629" s="8" t="e">
        <f ca="1">MOD(_xludf.MINIFS([1]expressOrderReport!$AS:$AS,[1]expressOrderReport!$Q:$Q,$M629,[1]expressOrderReport!$G:$G,$C629),1)</f>
        <v>#NAME?</v>
      </c>
      <c r="G629" s="8" t="e">
        <f ca="1">MOD(_xludf.MAXIFS([1]expressOrderReport!$AS:$AS,[1]expressOrderReport!$Q:$Q,$M629,[1]expressOrderReport!$G:$G,$C629),1)</f>
        <v>#NAME?</v>
      </c>
      <c r="H629" s="7" t="e">
        <f ca="1">(G629-F629)*1440</f>
        <v>#NAME?</v>
      </c>
      <c r="I629" s="6">
        <f>AK629/V629</f>
        <v>1.7222222222222223</v>
      </c>
      <c r="J629" s="5" t="str">
        <f>M629&amp;R629</f>
        <v>BBD-BLR-PeenyaPhase3-T1S-route-1</v>
      </c>
      <c r="K629" s="5" t="str">
        <f>IF(AF629="","",C629&amp;AF629)</f>
        <v>11-11-2025835425</v>
      </c>
      <c r="L629" s="4">
        <v>45972</v>
      </c>
      <c r="M629" s="1" t="s">
        <v>13</v>
      </c>
      <c r="N629" s="1" t="s">
        <v>3</v>
      </c>
      <c r="O629" s="1">
        <v>276931416</v>
      </c>
      <c r="P629" s="1">
        <v>3</v>
      </c>
      <c r="Q629" s="1" t="s">
        <v>2</v>
      </c>
      <c r="R629" s="1" t="s">
        <v>16</v>
      </c>
      <c r="S629" s="1">
        <v>361814359</v>
      </c>
      <c r="T629" s="1">
        <v>36</v>
      </c>
      <c r="U629" s="1">
        <v>0</v>
      </c>
      <c r="V629" s="1">
        <v>36</v>
      </c>
      <c r="W629" s="1" t="s">
        <v>0</v>
      </c>
      <c r="X629" s="1">
        <v>152500</v>
      </c>
      <c r="Y629" s="1">
        <v>50</v>
      </c>
      <c r="Z629" s="1">
        <v>4.1950000000000003</v>
      </c>
      <c r="AA629" s="3">
        <v>45972.1875</v>
      </c>
      <c r="AB629" s="3">
        <v>45972.212500000001</v>
      </c>
      <c r="AC629" s="1">
        <v>36</v>
      </c>
      <c r="AD629" s="1">
        <v>9</v>
      </c>
      <c r="AE629" s="1">
        <v>40.799999999999997</v>
      </c>
      <c r="AF629" s="1">
        <v>835425</v>
      </c>
      <c r="AG629" s="1">
        <v>835425</v>
      </c>
      <c r="AH629" s="2">
        <v>45972.174305555556</v>
      </c>
      <c r="AI629" s="2">
        <v>45972.174305555556</v>
      </c>
      <c r="AJ629" s="2">
        <v>45972.218055555553</v>
      </c>
      <c r="AK629" s="1">
        <v>62</v>
      </c>
    </row>
    <row r="630" spans="1:37">
      <c r="A630" s="1" t="e">
        <f t="array" aca="1" ref="A630" ca="1">_xludf.XLOOKUP(M630,'[2]Migrated Societies Data'!D:D,'[2]Migrated Societies Data'!B:B)</f>
        <v>#NAME?</v>
      </c>
      <c r="B630" s="1" t="e">
        <f t="array" aca="1" ref="B630" ca="1">_xludf.XLOOKUP(M630,'[2]Migrated Societies Data'!D:D,'[2]Migrated Societies Data'!E:E)</f>
        <v>#NAME?</v>
      </c>
      <c r="C630" s="1" t="str">
        <f>TEXT(L630,"DD-MM-YYYY")</f>
        <v>11-11-2025</v>
      </c>
      <c r="D630" s="1">
        <f>WEEKNUM(L630,11)</f>
        <v>46</v>
      </c>
      <c r="E630" s="1">
        <f>MONTH(L630)</f>
        <v>11</v>
      </c>
      <c r="F630" s="8" t="e">
        <f ca="1">MOD(_xludf.MINIFS([1]expressOrderReport!$AS:$AS,[1]expressOrderReport!$Q:$Q,$M630,[1]expressOrderReport!$G:$G,$C630),1)</f>
        <v>#NAME?</v>
      </c>
      <c r="G630" s="8" t="e">
        <f ca="1">MOD(_xludf.MAXIFS([1]expressOrderReport!$AS:$AS,[1]expressOrderReport!$Q:$Q,$M630,[1]expressOrderReport!$G:$G,$C630),1)</f>
        <v>#NAME?</v>
      </c>
      <c r="H630" s="7" t="e">
        <f ca="1">(G630-F630)*1440</f>
        <v>#NAME?</v>
      </c>
      <c r="I630" s="6">
        <f>AK630/V630</f>
        <v>1.7586206896551724</v>
      </c>
      <c r="J630" s="5" t="str">
        <f>M630&amp;R630</f>
        <v>BBD-BLR-Budhigere-T1S-route-1</v>
      </c>
      <c r="K630" s="5" t="str">
        <f>IF(AF630="","",C630&amp;AF630)</f>
        <v>11-11-2025861793</v>
      </c>
      <c r="L630" s="4">
        <v>45972</v>
      </c>
      <c r="M630" s="1" t="s">
        <v>7</v>
      </c>
      <c r="N630" s="1" t="s">
        <v>3</v>
      </c>
      <c r="O630" s="1">
        <v>276931428</v>
      </c>
      <c r="P630" s="1">
        <v>3</v>
      </c>
      <c r="Q630" s="1" t="s">
        <v>2</v>
      </c>
      <c r="R630" s="1" t="s">
        <v>16</v>
      </c>
      <c r="S630" s="1">
        <v>361814392</v>
      </c>
      <c r="T630" s="1">
        <v>29</v>
      </c>
      <c r="U630" s="1">
        <v>0</v>
      </c>
      <c r="V630" s="1">
        <v>29</v>
      </c>
      <c r="W630" s="1" t="s">
        <v>0</v>
      </c>
      <c r="X630" s="1">
        <v>152500</v>
      </c>
      <c r="Y630" s="1">
        <v>50</v>
      </c>
      <c r="Z630" s="1">
        <v>1.1619999999999999</v>
      </c>
      <c r="AA630" s="3">
        <v>45972.1875</v>
      </c>
      <c r="AB630" s="3">
        <v>45972.202777777777</v>
      </c>
      <c r="AC630" s="1">
        <v>22</v>
      </c>
      <c r="AD630" s="1">
        <v>9</v>
      </c>
      <c r="AE630" s="1">
        <v>39.51</v>
      </c>
      <c r="AF630" s="1">
        <v>861793</v>
      </c>
      <c r="AG630" s="1">
        <v>861793</v>
      </c>
      <c r="AH630" s="2">
        <v>45972.198611111111</v>
      </c>
      <c r="AI630" s="2">
        <v>45972.199305555558</v>
      </c>
      <c r="AJ630" s="2">
        <v>45972.234722222223</v>
      </c>
      <c r="AK630" s="1">
        <v>51</v>
      </c>
    </row>
    <row r="631" spans="1:37">
      <c r="A631" s="1" t="e">
        <f t="array" aca="1" ref="A631" ca="1">_xludf.XLOOKUP(M631,'[2]Migrated Societies Data'!D:D,'[2]Migrated Societies Data'!B:B)</f>
        <v>#NAME?</v>
      </c>
      <c r="B631" s="1" t="e">
        <f t="array" aca="1" ref="B631" ca="1">_xludf.XLOOKUP(M631,'[2]Migrated Societies Data'!D:D,'[2]Migrated Societies Data'!E:E)</f>
        <v>#NAME?</v>
      </c>
      <c r="C631" s="1" t="str">
        <f>TEXT(L631,"DD-MM-YYYY")</f>
        <v>11-11-2025</v>
      </c>
      <c r="D631" s="1">
        <f>WEEKNUM(L631,11)</f>
        <v>46</v>
      </c>
      <c r="E631" s="1">
        <f>MONTH(L631)</f>
        <v>11</v>
      </c>
      <c r="F631" s="8" t="e">
        <f ca="1">MOD(_xludf.MINIFS([1]expressOrderReport!$AS:$AS,[1]expressOrderReport!$Q:$Q,$M631,[1]expressOrderReport!$G:$G,$C631),1)</f>
        <v>#NAME?</v>
      </c>
      <c r="G631" s="8" t="e">
        <f ca="1">MOD(_xludf.MAXIFS([1]expressOrderReport!$AS:$AS,[1]expressOrderReport!$Q:$Q,$M631,[1]expressOrderReport!$G:$G,$C631),1)</f>
        <v>#NAME?</v>
      </c>
      <c r="H631" s="7" t="e">
        <f ca="1">(G631-F631)*1440</f>
        <v>#NAME?</v>
      </c>
      <c r="I631" s="6">
        <f>AK631/V631</f>
        <v>16</v>
      </c>
      <c r="J631" s="5" t="str">
        <f>M631&amp;R631</f>
        <v>BBD-BLR-Nagondanahalli-T1S-route-1</v>
      </c>
      <c r="K631" s="5" t="str">
        <f>IF(AF631="","",C631&amp;AF631)</f>
        <v>11-11-2025861283</v>
      </c>
      <c r="L631" s="4">
        <v>45972</v>
      </c>
      <c r="M631" s="1" t="s">
        <v>4</v>
      </c>
      <c r="N631" s="1" t="s">
        <v>3</v>
      </c>
      <c r="O631" s="1">
        <v>276931805</v>
      </c>
      <c r="P631" s="1">
        <v>3</v>
      </c>
      <c r="Q631" s="1" t="s">
        <v>2</v>
      </c>
      <c r="R631" s="1" t="s">
        <v>16</v>
      </c>
      <c r="S631" s="1">
        <v>361816154</v>
      </c>
      <c r="T631" s="1">
        <v>2</v>
      </c>
      <c r="U631" s="1">
        <v>1</v>
      </c>
      <c r="V631" s="1">
        <v>1</v>
      </c>
      <c r="W631" s="1" t="s">
        <v>0</v>
      </c>
      <c r="X631" s="1">
        <v>152500</v>
      </c>
      <c r="Y631" s="1">
        <v>50</v>
      </c>
      <c r="Z631" s="1">
        <v>1.9690000000000001</v>
      </c>
      <c r="AA631" s="3">
        <v>45972.1875</v>
      </c>
      <c r="AB631" s="3">
        <v>45972.193749999999</v>
      </c>
      <c r="AC631" s="1">
        <v>9</v>
      </c>
      <c r="AD631" s="1">
        <v>9</v>
      </c>
      <c r="AE631" s="1">
        <v>0.66</v>
      </c>
      <c r="AF631" s="1">
        <v>861283</v>
      </c>
      <c r="AG631" s="1">
        <v>861283</v>
      </c>
      <c r="AH631" s="2">
        <v>45972.163888888892</v>
      </c>
      <c r="AI631" s="2">
        <v>45972.163888888892</v>
      </c>
      <c r="AJ631" s="3">
        <v>45972.175694444442</v>
      </c>
      <c r="AK631" s="1">
        <v>16</v>
      </c>
    </row>
    <row r="632" spans="1:37">
      <c r="A632" s="1" t="e">
        <f t="array" aca="1" ref="A632" ca="1">_xludf.XLOOKUP(M632,'[2]Migrated Societies Data'!D:D,'[2]Migrated Societies Data'!B:B)</f>
        <v>#NAME?</v>
      </c>
      <c r="B632" s="1" t="e">
        <f t="array" aca="1" ref="B632" ca="1">_xludf.XLOOKUP(M632,'[2]Migrated Societies Data'!D:D,'[2]Migrated Societies Data'!E:E)</f>
        <v>#NAME?</v>
      </c>
      <c r="C632" s="1" t="str">
        <f>TEXT(L632,"DD-MM-YYYY")</f>
        <v>11-11-2025</v>
      </c>
      <c r="D632" s="1">
        <f>WEEKNUM(L632,11)</f>
        <v>46</v>
      </c>
      <c r="E632" s="1">
        <f>MONTH(L632)</f>
        <v>11</v>
      </c>
      <c r="F632" s="8" t="e">
        <f ca="1">MOD(_xludf.MINIFS([1]expressOrderReport!$AS:$AS,[1]expressOrderReport!$Q:$Q,$M632,[1]expressOrderReport!$G:$G,$C632),1)</f>
        <v>#NAME?</v>
      </c>
      <c r="G632" s="8" t="e">
        <f ca="1">MOD(_xludf.MAXIFS([1]expressOrderReport!$AS:$AS,[1]expressOrderReport!$Q:$Q,$M632,[1]expressOrderReport!$G:$G,$C632),1)</f>
        <v>#NAME?</v>
      </c>
      <c r="H632" s="7" t="e">
        <f ca="1">(G632-F632)*1440</f>
        <v>#NAME?</v>
      </c>
      <c r="I632" s="6">
        <f>AK632/V632</f>
        <v>12.875</v>
      </c>
      <c r="J632" s="5" t="str">
        <f>M632&amp;R632</f>
        <v>BBD-BLR-Nagondanahalli-T1S-route-10</v>
      </c>
      <c r="K632" s="5" t="str">
        <f>IF(AF632="","",C632&amp;AF632)</f>
        <v>11-11-2025864231</v>
      </c>
      <c r="L632" s="4">
        <v>45972</v>
      </c>
      <c r="M632" s="1" t="s">
        <v>4</v>
      </c>
      <c r="N632" s="1" t="s">
        <v>3</v>
      </c>
      <c r="O632" s="1">
        <v>276933535</v>
      </c>
      <c r="P632" s="1">
        <v>3</v>
      </c>
      <c r="Q632" s="1" t="s">
        <v>2</v>
      </c>
      <c r="R632" s="1" t="s">
        <v>31</v>
      </c>
      <c r="S632" s="1">
        <v>361818656</v>
      </c>
      <c r="T632" s="1">
        <v>17</v>
      </c>
      <c r="U632" s="1">
        <v>1</v>
      </c>
      <c r="V632" s="1">
        <v>16</v>
      </c>
      <c r="W632" s="1" t="s">
        <v>0</v>
      </c>
      <c r="X632" s="1">
        <v>152500</v>
      </c>
      <c r="Y632" s="1">
        <v>50</v>
      </c>
      <c r="Z632" s="1">
        <v>3.5950000000000002</v>
      </c>
      <c r="AA632" s="3">
        <v>45972.1875</v>
      </c>
      <c r="AB632" s="3">
        <v>45972.206250000003</v>
      </c>
      <c r="AC632" s="1">
        <v>27</v>
      </c>
      <c r="AD632" s="1">
        <v>9</v>
      </c>
      <c r="AE632" s="1">
        <v>19.59</v>
      </c>
      <c r="AF632" s="1">
        <v>864231</v>
      </c>
      <c r="AG632" s="1">
        <v>864231</v>
      </c>
      <c r="AH632" s="2">
        <v>45972.1875</v>
      </c>
      <c r="AI632" s="2">
        <v>45972.1875</v>
      </c>
      <c r="AJ632" s="3">
        <v>45972.331250000003</v>
      </c>
      <c r="AK632" s="1">
        <v>206</v>
      </c>
    </row>
    <row r="633" spans="1:37">
      <c r="A633" s="1" t="e">
        <f t="array" aca="1" ref="A633" ca="1">_xludf.XLOOKUP(M633,'[2]Migrated Societies Data'!D:D,'[2]Migrated Societies Data'!B:B)</f>
        <v>#NAME?</v>
      </c>
      <c r="B633" s="1" t="e">
        <f t="array" aca="1" ref="B633" ca="1">_xludf.XLOOKUP(M633,'[2]Migrated Societies Data'!D:D,'[2]Migrated Societies Data'!E:E)</f>
        <v>#NAME?</v>
      </c>
      <c r="C633" s="1" t="str">
        <f>TEXT(L633,"DD-MM-YYYY")</f>
        <v>11-11-2025</v>
      </c>
      <c r="D633" s="1">
        <f>WEEKNUM(L633,11)</f>
        <v>46</v>
      </c>
      <c r="E633" s="1">
        <f>MONTH(L633)</f>
        <v>11</v>
      </c>
      <c r="F633" s="8" t="e">
        <f ca="1">MOD(_xludf.MINIFS([1]expressOrderReport!$AS:$AS,[1]expressOrderReport!$Q:$Q,$M633,[1]expressOrderReport!$G:$G,$C633),1)</f>
        <v>#NAME?</v>
      </c>
      <c r="G633" s="8" t="e">
        <f ca="1">MOD(_xludf.MAXIFS([1]expressOrderReport!$AS:$AS,[1]expressOrderReport!$Q:$Q,$M633,[1]expressOrderReport!$G:$G,$C633),1)</f>
        <v>#NAME?</v>
      </c>
      <c r="H633" s="7" t="e">
        <f ca="1">(G633-F633)*1440</f>
        <v>#NAME?</v>
      </c>
      <c r="I633" s="6">
        <f>AK633/V633</f>
        <v>0</v>
      </c>
      <c r="J633" s="5" t="str">
        <f>M633&amp;R633</f>
        <v>BBD-BLR-Nagondanahalli-T1S-route-11</v>
      </c>
      <c r="K633" s="5" t="str">
        <f>IF(AF633="","",C633&amp;AF633)</f>
        <v>11-11-2025861283</v>
      </c>
      <c r="L633" s="4">
        <v>45972</v>
      </c>
      <c r="M633" s="1" t="s">
        <v>4</v>
      </c>
      <c r="N633" s="1" t="s">
        <v>3</v>
      </c>
      <c r="O633" s="1">
        <v>276945793</v>
      </c>
      <c r="P633" s="1">
        <v>3</v>
      </c>
      <c r="Q633" s="1" t="s">
        <v>2</v>
      </c>
      <c r="R633" s="1" t="s">
        <v>30</v>
      </c>
      <c r="S633" s="1">
        <v>361833618</v>
      </c>
      <c r="T633" s="1">
        <v>33</v>
      </c>
      <c r="U633" s="1">
        <v>1</v>
      </c>
      <c r="V633" s="1">
        <v>32</v>
      </c>
      <c r="W633" s="1" t="s">
        <v>0</v>
      </c>
      <c r="X633" s="1">
        <v>152500</v>
      </c>
      <c r="Y633" s="1">
        <v>50</v>
      </c>
      <c r="Z633" s="1">
        <v>10.242000000000001</v>
      </c>
      <c r="AA633" s="3">
        <v>45972.1875</v>
      </c>
      <c r="AB633" s="3">
        <v>45972.238888888889</v>
      </c>
      <c r="AC633" s="1">
        <v>74</v>
      </c>
      <c r="AD633" s="1">
        <v>9</v>
      </c>
      <c r="AE633" s="1">
        <v>41.72</v>
      </c>
      <c r="AF633" s="1">
        <v>861283</v>
      </c>
      <c r="AG633" s="1">
        <v>861283</v>
      </c>
      <c r="AH633" s="2">
        <v>45972.285416666666</v>
      </c>
      <c r="AI633" s="3">
        <v>45972.285416666666</v>
      </c>
    </row>
    <row r="634" spans="1:37">
      <c r="A634" s="1" t="e">
        <f t="array" aca="1" ref="A634" ca="1">_xludf.XLOOKUP(M634,'[2]Migrated Societies Data'!D:D,'[2]Migrated Societies Data'!B:B)</f>
        <v>#NAME?</v>
      </c>
      <c r="B634" s="1" t="e">
        <f t="array" aca="1" ref="B634" ca="1">_xludf.XLOOKUP(M634,'[2]Migrated Societies Data'!D:D,'[2]Migrated Societies Data'!E:E)</f>
        <v>#NAME?</v>
      </c>
      <c r="C634" s="1" t="str">
        <f>TEXT(L634,"DD-MM-YYYY")</f>
        <v>11-11-2025</v>
      </c>
      <c r="D634" s="1">
        <f>WEEKNUM(L634,11)</f>
        <v>46</v>
      </c>
      <c r="E634" s="1">
        <f>MONTH(L634)</f>
        <v>11</v>
      </c>
      <c r="F634" s="8" t="e">
        <f ca="1">MOD(_xludf.MINIFS([1]expressOrderReport!$AS:$AS,[1]expressOrderReport!$Q:$Q,$M634,[1]expressOrderReport!$G:$G,$C634),1)</f>
        <v>#NAME?</v>
      </c>
      <c r="G634" s="8" t="e">
        <f ca="1">MOD(_xludf.MAXIFS([1]expressOrderReport!$AS:$AS,[1]expressOrderReport!$Q:$Q,$M634,[1]expressOrderReport!$G:$G,$C634),1)</f>
        <v>#NAME?</v>
      </c>
      <c r="H634" s="7" t="e">
        <f ca="1">(G634-F634)*1440</f>
        <v>#NAME?</v>
      </c>
      <c r="I634" s="6">
        <f>AK634/V634</f>
        <v>25.333333333333332</v>
      </c>
      <c r="J634" s="5" t="str">
        <f>M634&amp;R634</f>
        <v>BBD-BLR-Nagondanahalli-T1S-route-12</v>
      </c>
      <c r="K634" s="5" t="str">
        <f>IF(AF634="","",C634&amp;AF634)</f>
        <v>11-11-2025871563</v>
      </c>
      <c r="L634" s="4">
        <v>45972</v>
      </c>
      <c r="M634" s="1" t="s">
        <v>4</v>
      </c>
      <c r="N634" s="1" t="s">
        <v>3</v>
      </c>
      <c r="O634" s="1">
        <v>276945793</v>
      </c>
      <c r="P634" s="1">
        <v>3</v>
      </c>
      <c r="Q634" s="1" t="s">
        <v>2</v>
      </c>
      <c r="R634" s="1" t="s">
        <v>29</v>
      </c>
      <c r="S634" s="1">
        <v>361833617</v>
      </c>
      <c r="T634" s="1">
        <v>3</v>
      </c>
      <c r="U634" s="1">
        <v>0</v>
      </c>
      <c r="V634" s="1">
        <v>3</v>
      </c>
      <c r="W634" s="1" t="s">
        <v>0</v>
      </c>
      <c r="X634" s="1">
        <v>152500</v>
      </c>
      <c r="Y634" s="1">
        <v>50</v>
      </c>
      <c r="Z634" s="1">
        <v>2.0619999999999998</v>
      </c>
      <c r="AA634" s="3">
        <v>45972.1875</v>
      </c>
      <c r="AB634" s="3">
        <v>45972.195138888892</v>
      </c>
      <c r="AC634" s="1">
        <v>11</v>
      </c>
      <c r="AD634" s="1">
        <v>9</v>
      </c>
      <c r="AE634" s="1">
        <v>2.54</v>
      </c>
      <c r="AF634" s="1">
        <v>871563</v>
      </c>
      <c r="AG634" s="1">
        <v>871563</v>
      </c>
      <c r="AH634" s="3">
        <v>45972.289583333331</v>
      </c>
      <c r="AI634" s="3">
        <v>45972.289583333331</v>
      </c>
      <c r="AJ634" s="3">
        <v>45972.343055555553</v>
      </c>
      <c r="AK634" s="1">
        <v>76</v>
      </c>
    </row>
    <row r="635" spans="1:37">
      <c r="A635" s="1" t="e">
        <f t="array" aca="1" ref="A635" ca="1">_xludf.XLOOKUP(M635,'[2]Migrated Societies Data'!D:D,'[2]Migrated Societies Data'!B:B)</f>
        <v>#NAME?</v>
      </c>
      <c r="B635" s="1" t="e">
        <f t="array" aca="1" ref="B635" ca="1">_xludf.XLOOKUP(M635,'[2]Migrated Societies Data'!D:D,'[2]Migrated Societies Data'!E:E)</f>
        <v>#NAME?</v>
      </c>
      <c r="C635" s="1" t="str">
        <f>TEXT(L635,"DD-MM-YYYY")</f>
        <v>11-11-2025</v>
      </c>
      <c r="D635" s="1">
        <f>WEEKNUM(L635,11)</f>
        <v>46</v>
      </c>
      <c r="E635" s="1">
        <f>MONTH(L635)</f>
        <v>11</v>
      </c>
      <c r="F635" s="8" t="e">
        <f ca="1">MOD(_xludf.MINIFS([1]expressOrderReport!$AS:$AS,[1]expressOrderReport!$Q:$Q,$M635,[1]expressOrderReport!$G:$G,$C635),1)</f>
        <v>#NAME?</v>
      </c>
      <c r="G635" s="8" t="e">
        <f ca="1">MOD(_xludf.MAXIFS([1]expressOrderReport!$AS:$AS,[1]expressOrderReport!$Q:$Q,$M635,[1]expressOrderReport!$G:$G,$C635),1)</f>
        <v>#NAME?</v>
      </c>
      <c r="H635" s="7" t="e">
        <f ca="1">(G635-F635)*1440</f>
        <v>#NAME?</v>
      </c>
      <c r="I635" s="6">
        <f>AK635/V635</f>
        <v>2.8571428571428572</v>
      </c>
      <c r="J635" s="5" t="str">
        <f>M635&amp;R635</f>
        <v>BBD-BLR-PeenyaPhase3-T1S-route-2</v>
      </c>
      <c r="K635" s="5" t="str">
        <f>IF(AF635="","",C635&amp;AF635)</f>
        <v>11-11-2025835426</v>
      </c>
      <c r="L635" s="4">
        <v>45972</v>
      </c>
      <c r="M635" s="1" t="s">
        <v>13</v>
      </c>
      <c r="N635" s="1" t="s">
        <v>3</v>
      </c>
      <c r="O635" s="1">
        <v>276931416</v>
      </c>
      <c r="P635" s="1">
        <v>3</v>
      </c>
      <c r="Q635" s="1" t="s">
        <v>2</v>
      </c>
      <c r="R635" s="1" t="s">
        <v>11</v>
      </c>
      <c r="S635" s="1">
        <v>361814358</v>
      </c>
      <c r="T635" s="1">
        <v>14</v>
      </c>
      <c r="U635" s="1">
        <v>0</v>
      </c>
      <c r="V635" s="1">
        <v>14</v>
      </c>
      <c r="W635" s="1" t="s">
        <v>0</v>
      </c>
      <c r="X635" s="1">
        <v>152500</v>
      </c>
      <c r="Y635" s="1">
        <v>50</v>
      </c>
      <c r="Z635" s="1">
        <v>4.1280000000000001</v>
      </c>
      <c r="AA635" s="3">
        <v>45972.1875</v>
      </c>
      <c r="AB635" s="3">
        <v>45972.203472222223</v>
      </c>
      <c r="AC635" s="1">
        <v>23</v>
      </c>
      <c r="AD635" s="1">
        <v>9</v>
      </c>
      <c r="AE635" s="1">
        <v>16.23</v>
      </c>
      <c r="AF635" s="1">
        <v>835426</v>
      </c>
      <c r="AG635" s="1">
        <v>835426</v>
      </c>
      <c r="AH635" s="2">
        <v>45972.174305555556</v>
      </c>
      <c r="AI635" s="2">
        <v>45972.175000000003</v>
      </c>
      <c r="AJ635" s="2">
        <v>45972.202777777777</v>
      </c>
      <c r="AK635" s="1">
        <v>40</v>
      </c>
    </row>
    <row r="636" spans="1:37">
      <c r="A636" s="1" t="e">
        <f t="array" aca="1" ref="A636" ca="1">_xludf.XLOOKUP(M636,'[2]Migrated Societies Data'!D:D,'[2]Migrated Societies Data'!B:B)</f>
        <v>#NAME?</v>
      </c>
      <c r="B636" s="1" t="e">
        <f t="array" aca="1" ref="B636" ca="1">_xludf.XLOOKUP(M636,'[2]Migrated Societies Data'!D:D,'[2]Migrated Societies Data'!E:E)</f>
        <v>#NAME?</v>
      </c>
      <c r="C636" s="1" t="str">
        <f>TEXT(L636,"DD-MM-YYYY")</f>
        <v>11-11-2025</v>
      </c>
      <c r="D636" s="1">
        <f>WEEKNUM(L636,11)</f>
        <v>46</v>
      </c>
      <c r="E636" s="1">
        <f>MONTH(L636)</f>
        <v>11</v>
      </c>
      <c r="F636" s="8" t="e">
        <f ca="1">MOD(_xludf.MINIFS([1]expressOrderReport!$AS:$AS,[1]expressOrderReport!$Q:$Q,$M636,[1]expressOrderReport!$G:$G,$C636),1)</f>
        <v>#NAME?</v>
      </c>
      <c r="G636" s="8" t="e">
        <f ca="1">MOD(_xludf.MAXIFS([1]expressOrderReport!$AS:$AS,[1]expressOrderReport!$Q:$Q,$M636,[1]expressOrderReport!$G:$G,$C636),1)</f>
        <v>#NAME?</v>
      </c>
      <c r="H636" s="7" t="e">
        <f ca="1">(G636-F636)*1440</f>
        <v>#NAME?</v>
      </c>
      <c r="I636" s="6">
        <f>AK636/V636</f>
        <v>1.5172413793103448</v>
      </c>
      <c r="J636" s="5" t="str">
        <f>M636&amp;R636</f>
        <v>BBD-BLR-Budhigere-T1S-route-2</v>
      </c>
      <c r="K636" s="5" t="str">
        <f>IF(AF636="","",C636&amp;AF636)</f>
        <v>11-11-2025861799</v>
      </c>
      <c r="L636" s="4">
        <v>45972</v>
      </c>
      <c r="M636" s="1" t="s">
        <v>7</v>
      </c>
      <c r="N636" s="1" t="s">
        <v>3</v>
      </c>
      <c r="O636" s="1">
        <v>276931428</v>
      </c>
      <c r="P636" s="1">
        <v>3</v>
      </c>
      <c r="Q636" s="1" t="s">
        <v>2</v>
      </c>
      <c r="R636" s="1" t="s">
        <v>11</v>
      </c>
      <c r="S636" s="1">
        <v>361814394</v>
      </c>
      <c r="T636" s="1">
        <v>29</v>
      </c>
      <c r="U636" s="1">
        <v>0</v>
      </c>
      <c r="V636" s="1">
        <v>29</v>
      </c>
      <c r="W636" s="1" t="s">
        <v>0</v>
      </c>
      <c r="X636" s="1">
        <v>152500</v>
      </c>
      <c r="Y636" s="1">
        <v>50</v>
      </c>
      <c r="Z636" s="1">
        <v>1.1619999999999999</v>
      </c>
      <c r="AA636" s="3">
        <v>45972.1875</v>
      </c>
      <c r="AB636" s="3">
        <v>45972.2</v>
      </c>
      <c r="AC636" s="1">
        <v>18</v>
      </c>
      <c r="AD636" s="1">
        <v>9</v>
      </c>
      <c r="AE636" s="1">
        <v>41.58</v>
      </c>
      <c r="AF636" s="1">
        <v>861799</v>
      </c>
      <c r="AG636" s="1">
        <v>861799</v>
      </c>
      <c r="AH636" s="2">
        <v>45972.197222222225</v>
      </c>
      <c r="AI636" s="3">
        <v>45972.197222222225</v>
      </c>
      <c r="AJ636" s="3">
        <v>45972.228472222225</v>
      </c>
      <c r="AK636" s="1">
        <v>44</v>
      </c>
    </row>
    <row r="637" spans="1:37">
      <c r="A637" s="1" t="e">
        <f t="array" aca="1" ref="A637" ca="1">_xludf.XLOOKUP(M637,'[2]Migrated Societies Data'!D:D,'[2]Migrated Societies Data'!B:B)</f>
        <v>#NAME?</v>
      </c>
      <c r="B637" s="1" t="e">
        <f t="array" aca="1" ref="B637" ca="1">_xludf.XLOOKUP(M637,'[2]Migrated Societies Data'!D:D,'[2]Migrated Societies Data'!E:E)</f>
        <v>#NAME?</v>
      </c>
      <c r="C637" s="1" t="str">
        <f>TEXT(L637,"DD-MM-YYYY")</f>
        <v>11-11-2025</v>
      </c>
      <c r="D637" s="1">
        <f>WEEKNUM(L637,11)</f>
        <v>46</v>
      </c>
      <c r="E637" s="1">
        <f>MONTH(L637)</f>
        <v>11</v>
      </c>
      <c r="F637" s="8" t="e">
        <f ca="1">MOD(_xludf.MINIFS([1]expressOrderReport!$AS:$AS,[1]expressOrderReport!$Q:$Q,$M637,[1]expressOrderReport!$G:$G,$C637),1)</f>
        <v>#NAME?</v>
      </c>
      <c r="G637" s="8" t="e">
        <f ca="1">MOD(_xludf.MAXIFS([1]expressOrderReport!$AS:$AS,[1]expressOrderReport!$Q:$Q,$M637,[1]expressOrderReport!$G:$G,$C637),1)</f>
        <v>#NAME?</v>
      </c>
      <c r="H637" s="7" t="e">
        <f ca="1">(G637-F637)*1440</f>
        <v>#NAME?</v>
      </c>
      <c r="I637" s="6">
        <f>AK637/V637</f>
        <v>2.6388888888888888</v>
      </c>
      <c r="J637" s="5" t="str">
        <f>M637&amp;R637</f>
        <v>BBD-BLR-Nagondanahalli-T1S-route-2</v>
      </c>
      <c r="K637" s="5" t="str">
        <f>IF(AF637="","",C637&amp;AF637)</f>
        <v>11-11-2025865184</v>
      </c>
      <c r="L637" s="4">
        <v>45972</v>
      </c>
      <c r="M637" s="1" t="s">
        <v>4</v>
      </c>
      <c r="N637" s="1" t="s">
        <v>3</v>
      </c>
      <c r="O637" s="1">
        <v>276931806</v>
      </c>
      <c r="P637" s="1">
        <v>3</v>
      </c>
      <c r="Q637" s="1" t="s">
        <v>2</v>
      </c>
      <c r="R637" s="1" t="s">
        <v>11</v>
      </c>
      <c r="S637" s="1">
        <v>361816159</v>
      </c>
      <c r="T637" s="1">
        <v>37</v>
      </c>
      <c r="U637" s="1">
        <v>1</v>
      </c>
      <c r="V637" s="1">
        <v>36</v>
      </c>
      <c r="W637" s="1" t="s">
        <v>0</v>
      </c>
      <c r="X637" s="1">
        <v>152500</v>
      </c>
      <c r="Y637" s="1">
        <v>50</v>
      </c>
      <c r="Z637" s="1">
        <v>4.6909999999999998</v>
      </c>
      <c r="AA637" s="3">
        <v>45972.1875</v>
      </c>
      <c r="AB637" s="3">
        <v>45972.21875</v>
      </c>
      <c r="AC637" s="1">
        <v>45</v>
      </c>
      <c r="AD637" s="1">
        <v>9</v>
      </c>
      <c r="AE637" s="1">
        <v>41.33</v>
      </c>
      <c r="AF637" s="1">
        <v>865184</v>
      </c>
      <c r="AG637" s="1">
        <v>865184</v>
      </c>
      <c r="AH637" s="2">
        <v>45972.234027777777</v>
      </c>
      <c r="AI637" s="2">
        <v>45972.234027777777</v>
      </c>
      <c r="AJ637" s="3">
        <v>45972.300694444442</v>
      </c>
      <c r="AK637" s="1">
        <v>95</v>
      </c>
    </row>
    <row r="638" spans="1:37">
      <c r="A638" s="1" t="e">
        <f t="array" aca="1" ref="A638" ca="1">_xludf.XLOOKUP(M638,'[2]Migrated Societies Data'!D:D,'[2]Migrated Societies Data'!B:B)</f>
        <v>#NAME?</v>
      </c>
      <c r="B638" s="1" t="e">
        <f t="array" aca="1" ref="B638" ca="1">_xludf.XLOOKUP(M638,'[2]Migrated Societies Data'!D:D,'[2]Migrated Societies Data'!E:E)</f>
        <v>#NAME?</v>
      </c>
      <c r="C638" s="1" t="str">
        <f>TEXT(L638,"DD-MM-YYYY")</f>
        <v>11-11-2025</v>
      </c>
      <c r="D638" s="1">
        <f>WEEKNUM(L638,11)</f>
        <v>46</v>
      </c>
      <c r="E638" s="1">
        <f>MONTH(L638)</f>
        <v>11</v>
      </c>
      <c r="F638" s="8" t="e">
        <f ca="1">MOD(_xludf.MINIFS([1]expressOrderReport!$AS:$AS,[1]expressOrderReport!$Q:$Q,$M638,[1]expressOrderReport!$G:$G,$C638),1)</f>
        <v>#NAME?</v>
      </c>
      <c r="G638" s="8" t="e">
        <f ca="1">MOD(_xludf.MAXIFS([1]expressOrderReport!$AS:$AS,[1]expressOrderReport!$Q:$Q,$M638,[1]expressOrderReport!$G:$G,$C638),1)</f>
        <v>#NAME?</v>
      </c>
      <c r="H638" s="7" t="e">
        <f ca="1">(G638-F638)*1440</f>
        <v>#NAME?</v>
      </c>
      <c r="I638" s="6">
        <f>AK638/V638</f>
        <v>2.1944444444444446</v>
      </c>
      <c r="J638" s="5" t="str">
        <f>M638&amp;R638</f>
        <v>BBD-BLR-Budhigere-T1S-route-3</v>
      </c>
      <c r="K638" s="5" t="str">
        <f>IF(AF638="","",C638&amp;AF638)</f>
        <v>11-11-2025861883</v>
      </c>
      <c r="L638" s="4">
        <v>45972</v>
      </c>
      <c r="M638" s="1" t="s">
        <v>7</v>
      </c>
      <c r="N638" s="1" t="s">
        <v>3</v>
      </c>
      <c r="O638" s="1">
        <v>276931428</v>
      </c>
      <c r="P638" s="1">
        <v>3</v>
      </c>
      <c r="Q638" s="1" t="s">
        <v>2</v>
      </c>
      <c r="R638" s="1" t="s">
        <v>9</v>
      </c>
      <c r="S638" s="1">
        <v>361814393</v>
      </c>
      <c r="T638" s="1">
        <v>36</v>
      </c>
      <c r="U638" s="1">
        <v>0</v>
      </c>
      <c r="V638" s="1">
        <v>36</v>
      </c>
      <c r="W638" s="1" t="s">
        <v>0</v>
      </c>
      <c r="X638" s="1">
        <v>152500</v>
      </c>
      <c r="Y638" s="1">
        <v>50</v>
      </c>
      <c r="Z638" s="1">
        <v>5.0019999999999998</v>
      </c>
      <c r="AA638" s="3">
        <v>45972.1875</v>
      </c>
      <c r="AB638" s="3">
        <v>45972.214583333334</v>
      </c>
      <c r="AC638" s="1">
        <v>39</v>
      </c>
      <c r="AD638" s="1">
        <v>9</v>
      </c>
      <c r="AE638" s="1">
        <v>40.93</v>
      </c>
      <c r="AF638" s="1">
        <v>861883</v>
      </c>
      <c r="AG638" s="1">
        <v>861883</v>
      </c>
      <c r="AH638" s="2">
        <v>45972.202777777777</v>
      </c>
      <c r="AI638" s="2">
        <v>45972.203472222223</v>
      </c>
      <c r="AJ638" s="2">
        <v>45972.258333333331</v>
      </c>
      <c r="AK638" s="1">
        <v>79</v>
      </c>
    </row>
    <row r="639" spans="1:37">
      <c r="A639" s="1" t="e">
        <f t="array" aca="1" ref="A639" ca="1">_xludf.XLOOKUP(M639,'[2]Migrated Societies Data'!D:D,'[2]Migrated Societies Data'!B:B)</f>
        <v>#NAME?</v>
      </c>
      <c r="B639" s="1" t="e">
        <f t="array" aca="1" ref="B639" ca="1">_xludf.XLOOKUP(M639,'[2]Migrated Societies Data'!D:D,'[2]Migrated Societies Data'!E:E)</f>
        <v>#NAME?</v>
      </c>
      <c r="C639" s="1" t="str">
        <f>TEXT(L639,"DD-MM-YYYY")</f>
        <v>11-11-2025</v>
      </c>
      <c r="D639" s="1">
        <f>WEEKNUM(L639,11)</f>
        <v>46</v>
      </c>
      <c r="E639" s="1">
        <f>MONTH(L639)</f>
        <v>11</v>
      </c>
      <c r="F639" s="8" t="e">
        <f ca="1">MOD(_xludf.MINIFS([1]expressOrderReport!$AS:$AS,[1]expressOrderReport!$Q:$Q,$M639,[1]expressOrderReport!$G:$G,$C639),1)</f>
        <v>#NAME?</v>
      </c>
      <c r="G639" s="8" t="e">
        <f ca="1">MOD(_xludf.MAXIFS([1]expressOrderReport!$AS:$AS,[1]expressOrderReport!$Q:$Q,$M639,[1]expressOrderReport!$G:$G,$C639),1)</f>
        <v>#NAME?</v>
      </c>
      <c r="H639" s="7" t="e">
        <f ca="1">(G639-F639)*1440</f>
        <v>#NAME?</v>
      </c>
      <c r="I639" s="6">
        <f>AK639/V639</f>
        <v>1.8076923076923077</v>
      </c>
      <c r="J639" s="5" t="str">
        <f>M639&amp;R639</f>
        <v>BBD-BLR-Nagondanahalli-T1S-route-3</v>
      </c>
      <c r="K639" s="5" t="str">
        <f>IF(AF639="","",C639&amp;AF639)</f>
        <v>11-11-2025865184</v>
      </c>
      <c r="L639" s="4">
        <v>45972</v>
      </c>
      <c r="M639" s="1" t="s">
        <v>4</v>
      </c>
      <c r="N639" s="1" t="s">
        <v>3</v>
      </c>
      <c r="O639" s="1">
        <v>276931806</v>
      </c>
      <c r="P639" s="1">
        <v>3</v>
      </c>
      <c r="Q639" s="1" t="s">
        <v>2</v>
      </c>
      <c r="R639" s="1" t="s">
        <v>9</v>
      </c>
      <c r="S639" s="1">
        <v>361816156</v>
      </c>
      <c r="T639" s="1">
        <v>27</v>
      </c>
      <c r="U639" s="1">
        <v>1</v>
      </c>
      <c r="V639" s="1">
        <v>26</v>
      </c>
      <c r="W639" s="1" t="s">
        <v>0</v>
      </c>
      <c r="X639" s="1">
        <v>152500</v>
      </c>
      <c r="Y639" s="1">
        <v>50</v>
      </c>
      <c r="Z639" s="1">
        <v>2.6040000000000001</v>
      </c>
      <c r="AA639" s="3">
        <v>45972.1875</v>
      </c>
      <c r="AB639" s="3">
        <v>45972.20416666667</v>
      </c>
      <c r="AC639" s="1">
        <v>24</v>
      </c>
      <c r="AD639" s="1">
        <v>9</v>
      </c>
      <c r="AE639" s="1">
        <v>40.83</v>
      </c>
      <c r="AF639" s="1">
        <v>865184</v>
      </c>
      <c r="AG639" s="1">
        <v>865184</v>
      </c>
      <c r="AH639" s="2">
        <v>45972.194444444445</v>
      </c>
      <c r="AI639" s="2">
        <v>45972.195138888892</v>
      </c>
      <c r="AJ639" s="2">
        <v>45972.227777777778</v>
      </c>
      <c r="AK639" s="1">
        <v>47</v>
      </c>
    </row>
    <row r="640" spans="1:37">
      <c r="A640" s="1" t="e">
        <f t="array" aca="1" ref="A640" ca="1">_xludf.XLOOKUP(M640,'[2]Migrated Societies Data'!D:D,'[2]Migrated Societies Data'!B:B)</f>
        <v>#NAME?</v>
      </c>
      <c r="B640" s="1" t="e">
        <f t="array" aca="1" ref="B640" ca="1">_xludf.XLOOKUP(M640,'[2]Migrated Societies Data'!D:D,'[2]Migrated Societies Data'!E:E)</f>
        <v>#NAME?</v>
      </c>
      <c r="C640" s="1" t="str">
        <f>TEXT(L640,"DD-MM-YYYY")</f>
        <v>11-11-2025</v>
      </c>
      <c r="D640" s="1">
        <f>WEEKNUM(L640,11)</f>
        <v>46</v>
      </c>
      <c r="E640" s="1">
        <f>MONTH(L640)</f>
        <v>11</v>
      </c>
      <c r="F640" s="8" t="e">
        <f ca="1">MOD(_xludf.MINIFS([1]expressOrderReport!$AS:$AS,[1]expressOrderReport!$Q:$Q,$M640,[1]expressOrderReport!$G:$G,$C640),1)</f>
        <v>#NAME?</v>
      </c>
      <c r="G640" s="8" t="e">
        <f ca="1">MOD(_xludf.MAXIFS([1]expressOrderReport!$AS:$AS,[1]expressOrderReport!$Q:$Q,$M640,[1]expressOrderReport!$G:$G,$C640),1)</f>
        <v>#NAME?</v>
      </c>
      <c r="H640" s="7" t="e">
        <f ca="1">(G640-F640)*1440</f>
        <v>#NAME?</v>
      </c>
      <c r="I640" s="6">
        <f>AK640/V640</f>
        <v>2</v>
      </c>
      <c r="J640" s="5" t="str">
        <f>M640&amp;R640</f>
        <v>BBD-BLR-Budhigere-T1S-route-4</v>
      </c>
      <c r="K640" s="5" t="str">
        <f>IF(AF640="","",C640&amp;AF640)</f>
        <v>11-11-2025861946</v>
      </c>
      <c r="L640" s="4">
        <v>45972</v>
      </c>
      <c r="M640" s="1" t="s">
        <v>7</v>
      </c>
      <c r="N640" s="1" t="s">
        <v>3</v>
      </c>
      <c r="O640" s="1">
        <v>276931428</v>
      </c>
      <c r="P640" s="1">
        <v>3</v>
      </c>
      <c r="Q640" s="1" t="s">
        <v>2</v>
      </c>
      <c r="R640" s="1" t="s">
        <v>8</v>
      </c>
      <c r="S640" s="1">
        <v>361814391</v>
      </c>
      <c r="T640" s="1">
        <v>32</v>
      </c>
      <c r="U640" s="1">
        <v>0</v>
      </c>
      <c r="V640" s="1">
        <v>32</v>
      </c>
      <c r="W640" s="1" t="s">
        <v>0</v>
      </c>
      <c r="X640" s="1">
        <v>152500</v>
      </c>
      <c r="Y640" s="1">
        <v>50</v>
      </c>
      <c r="Z640" s="1">
        <v>3.3069999999999999</v>
      </c>
      <c r="AA640" s="3">
        <v>45972.1875</v>
      </c>
      <c r="AB640" s="3">
        <v>45972.208333333336</v>
      </c>
      <c r="AC640" s="1">
        <v>30</v>
      </c>
      <c r="AD640" s="1">
        <v>9</v>
      </c>
      <c r="AE640" s="1">
        <v>41.32</v>
      </c>
      <c r="AF640" s="1">
        <v>861946</v>
      </c>
      <c r="AG640" s="1">
        <v>861946</v>
      </c>
      <c r="AH640" s="3">
        <v>45972.196527777778</v>
      </c>
      <c r="AI640" s="3">
        <v>45972.196527777778</v>
      </c>
      <c r="AJ640" s="3">
        <v>45972.240972222222</v>
      </c>
      <c r="AK640" s="1">
        <v>64</v>
      </c>
    </row>
    <row r="641" spans="1:37">
      <c r="A641" s="1" t="e">
        <f t="array" aca="1" ref="A641" ca="1">_xludf.XLOOKUP(M641,'[2]Migrated Societies Data'!D:D,'[2]Migrated Societies Data'!B:B)</f>
        <v>#NAME?</v>
      </c>
      <c r="B641" s="1" t="e">
        <f t="array" aca="1" ref="B641" ca="1">_xludf.XLOOKUP(M641,'[2]Migrated Societies Data'!D:D,'[2]Migrated Societies Data'!E:E)</f>
        <v>#NAME?</v>
      </c>
      <c r="C641" s="1" t="str">
        <f>TEXT(L641,"DD-MM-YYYY")</f>
        <v>11-11-2025</v>
      </c>
      <c r="D641" s="1">
        <f>WEEKNUM(L641,11)</f>
        <v>46</v>
      </c>
      <c r="E641" s="1">
        <f>MONTH(L641)</f>
        <v>11</v>
      </c>
      <c r="F641" s="8" t="e">
        <f ca="1">MOD(_xludf.MINIFS([1]expressOrderReport!$AS:$AS,[1]expressOrderReport!$Q:$Q,$M641,[1]expressOrderReport!$G:$G,$C641),1)</f>
        <v>#NAME?</v>
      </c>
      <c r="G641" s="8" t="e">
        <f ca="1">MOD(_xludf.MAXIFS([1]expressOrderReport!$AS:$AS,[1]expressOrderReport!$Q:$Q,$M641,[1]expressOrderReport!$G:$G,$C641),1)</f>
        <v>#NAME?</v>
      </c>
      <c r="H641" s="7" t="e">
        <f ca="1">(G641-F641)*1440</f>
        <v>#NAME?</v>
      </c>
      <c r="I641" s="6">
        <f>AK641/V641</f>
        <v>3.3333333333333335</v>
      </c>
      <c r="J641" s="5" t="str">
        <f>M641&amp;R641</f>
        <v>BBD-BLR-Nagondanahalli-T1S-route-4</v>
      </c>
      <c r="K641" s="5" t="str">
        <f>IF(AF641="","",C641&amp;AF641)</f>
        <v>11-11-2025871563</v>
      </c>
      <c r="L641" s="4">
        <v>45972</v>
      </c>
      <c r="M641" s="1" t="s">
        <v>4</v>
      </c>
      <c r="N641" s="1" t="s">
        <v>3</v>
      </c>
      <c r="O641" s="1">
        <v>276931806</v>
      </c>
      <c r="P641" s="1">
        <v>3</v>
      </c>
      <c r="Q641" s="1" t="s">
        <v>2</v>
      </c>
      <c r="R641" s="1" t="s">
        <v>8</v>
      </c>
      <c r="S641" s="1">
        <v>361816158</v>
      </c>
      <c r="T641" s="1">
        <v>36</v>
      </c>
      <c r="U641" s="1">
        <v>0</v>
      </c>
      <c r="V641" s="1">
        <v>36</v>
      </c>
      <c r="W641" s="1" t="s">
        <v>0</v>
      </c>
      <c r="X641" s="1">
        <v>152500</v>
      </c>
      <c r="Y641" s="1">
        <v>50</v>
      </c>
      <c r="Z641" s="1">
        <v>3.8109999999999999</v>
      </c>
      <c r="AA641" s="3">
        <v>45972.1875</v>
      </c>
      <c r="AB641" s="3">
        <v>45972.214583333334</v>
      </c>
      <c r="AC641" s="1">
        <v>39</v>
      </c>
      <c r="AD641" s="1">
        <v>9</v>
      </c>
      <c r="AE641" s="1">
        <v>41.78</v>
      </c>
      <c r="AF641" s="1">
        <v>871563</v>
      </c>
      <c r="AG641" s="1">
        <v>871563</v>
      </c>
      <c r="AH641" s="2">
        <v>45972.189583333333</v>
      </c>
      <c r="AI641" s="2">
        <v>45972.189583333333</v>
      </c>
      <c r="AJ641" s="2">
        <v>45972.272916666669</v>
      </c>
      <c r="AK641" s="1">
        <v>120</v>
      </c>
    </row>
    <row r="642" spans="1:37">
      <c r="A642" s="1" t="e">
        <f t="array" aca="1" ref="A642" ca="1">_xludf.XLOOKUP(M642,'[2]Migrated Societies Data'!D:D,'[2]Migrated Societies Data'!B:B)</f>
        <v>#NAME?</v>
      </c>
      <c r="B642" s="1" t="e">
        <f t="array" aca="1" ref="B642" ca="1">_xludf.XLOOKUP(M642,'[2]Migrated Societies Data'!D:D,'[2]Migrated Societies Data'!E:E)</f>
        <v>#NAME?</v>
      </c>
      <c r="C642" s="1" t="str">
        <f>TEXT(L642,"DD-MM-YYYY")</f>
        <v>11-11-2025</v>
      </c>
      <c r="D642" s="1">
        <f>WEEKNUM(L642,11)</f>
        <v>46</v>
      </c>
      <c r="E642" s="1">
        <f>MONTH(L642)</f>
        <v>11</v>
      </c>
      <c r="F642" s="8" t="e">
        <f ca="1">MOD(_xludf.MINIFS([1]expressOrderReport!$AS:$AS,[1]expressOrderReport!$Q:$Q,$M642,[1]expressOrderReport!$G:$G,$C642),1)</f>
        <v>#NAME?</v>
      </c>
      <c r="G642" s="8" t="e">
        <f ca="1">MOD(_xludf.MAXIFS([1]expressOrderReport!$AS:$AS,[1]expressOrderReport!$Q:$Q,$M642,[1]expressOrderReport!$G:$G,$C642),1)</f>
        <v>#NAME?</v>
      </c>
      <c r="H642" s="7" t="e">
        <f ca="1">(G642-F642)*1440</f>
        <v>#NAME?</v>
      </c>
      <c r="I642" s="6">
        <f>AK642/V642</f>
        <v>0</v>
      </c>
      <c r="J642" s="5" t="str">
        <f>M642&amp;R642</f>
        <v>BBD-BLR-Nagondanahalli-T1S-route-5</v>
      </c>
      <c r="K642" s="5" t="str">
        <f>IF(AF642="","",C642&amp;AF642)</f>
        <v>11-11-2025867028</v>
      </c>
      <c r="L642" s="4">
        <v>45972</v>
      </c>
      <c r="M642" s="1" t="s">
        <v>4</v>
      </c>
      <c r="N642" s="1" t="s">
        <v>3</v>
      </c>
      <c r="O642" s="1">
        <v>276931806</v>
      </c>
      <c r="P642" s="1">
        <v>3</v>
      </c>
      <c r="Q642" s="1" t="s">
        <v>2</v>
      </c>
      <c r="R642" s="1" t="s">
        <v>6</v>
      </c>
      <c r="S642" s="1">
        <v>361816157</v>
      </c>
      <c r="T642" s="1">
        <v>30</v>
      </c>
      <c r="U642" s="1">
        <v>3</v>
      </c>
      <c r="V642" s="1">
        <v>27</v>
      </c>
      <c r="W642" s="1" t="s">
        <v>0</v>
      </c>
      <c r="X642" s="1">
        <v>152500</v>
      </c>
      <c r="Y642" s="1">
        <v>50</v>
      </c>
      <c r="Z642" s="1">
        <v>5.1369999999999996</v>
      </c>
      <c r="AA642" s="3">
        <v>45972.1875</v>
      </c>
      <c r="AB642" s="3">
        <v>45972.213888888888</v>
      </c>
      <c r="AC642" s="1">
        <v>38</v>
      </c>
      <c r="AD642" s="1">
        <v>9</v>
      </c>
      <c r="AE642" s="1">
        <v>40.6</v>
      </c>
      <c r="AF642" s="1">
        <v>867028</v>
      </c>
      <c r="AG642" s="1">
        <v>867028</v>
      </c>
      <c r="AH642" s="3">
        <v>45972.268750000003</v>
      </c>
      <c r="AI642" s="3">
        <v>45972.269444444442</v>
      </c>
    </row>
    <row r="643" spans="1:37">
      <c r="A643" s="1" t="e">
        <f t="array" aca="1" ref="A643" ca="1">_xludf.XLOOKUP(M643,'[2]Migrated Societies Data'!D:D,'[2]Migrated Societies Data'!B:B)</f>
        <v>#NAME?</v>
      </c>
      <c r="B643" s="1" t="e">
        <f t="array" aca="1" ref="B643" ca="1">_xludf.XLOOKUP(M643,'[2]Migrated Societies Data'!D:D,'[2]Migrated Societies Data'!E:E)</f>
        <v>#NAME?</v>
      </c>
      <c r="C643" s="1" t="str">
        <f>TEXT(L643,"DD-MM-YYYY")</f>
        <v>11-11-2025</v>
      </c>
      <c r="D643" s="1">
        <f>WEEKNUM(L643,11)</f>
        <v>46</v>
      </c>
      <c r="E643" s="1">
        <f>MONTH(L643)</f>
        <v>11</v>
      </c>
      <c r="F643" s="8" t="e">
        <f ca="1">MOD(_xludf.MINIFS([1]expressOrderReport!$AS:$AS,[1]expressOrderReport!$Q:$Q,$M643,[1]expressOrderReport!$G:$G,$C643),1)</f>
        <v>#NAME?</v>
      </c>
      <c r="G643" s="8" t="e">
        <f ca="1">MOD(_xludf.MAXIFS([1]expressOrderReport!$AS:$AS,[1]expressOrderReport!$Q:$Q,$M643,[1]expressOrderReport!$G:$G,$C643),1)</f>
        <v>#NAME?</v>
      </c>
      <c r="H643" s="7" t="e">
        <f ca="1">(G643-F643)*1440</f>
        <v>#NAME?</v>
      </c>
      <c r="I643" s="6">
        <f>AK643/V643</f>
        <v>3.0689655172413794</v>
      </c>
      <c r="J643" s="5" t="str">
        <f>M643&amp;R643</f>
        <v>BBD-BLR-Nagondanahalli-T1S-route-6</v>
      </c>
      <c r="K643" s="5" t="str">
        <f>IF(AF643="","",C643&amp;AF643)</f>
        <v>11-11-2025865198</v>
      </c>
      <c r="L643" s="4">
        <v>45972</v>
      </c>
      <c r="M643" s="1" t="s">
        <v>4</v>
      </c>
      <c r="N643" s="1" t="s">
        <v>3</v>
      </c>
      <c r="O643" s="1">
        <v>276931806</v>
      </c>
      <c r="P643" s="1">
        <v>3</v>
      </c>
      <c r="Q643" s="1" t="s">
        <v>2</v>
      </c>
      <c r="R643" s="1" t="s">
        <v>5</v>
      </c>
      <c r="S643" s="1">
        <v>361816160</v>
      </c>
      <c r="T643" s="1">
        <v>29</v>
      </c>
      <c r="U643" s="1">
        <v>0</v>
      </c>
      <c r="V643" s="1">
        <v>29</v>
      </c>
      <c r="W643" s="1" t="s">
        <v>0</v>
      </c>
      <c r="X643" s="1">
        <v>152500</v>
      </c>
      <c r="Y643" s="1">
        <v>50</v>
      </c>
      <c r="Z643" s="1">
        <v>3.5950000000000002</v>
      </c>
      <c r="AA643" s="3">
        <v>45972.1875</v>
      </c>
      <c r="AB643" s="3">
        <v>45972.211111111108</v>
      </c>
      <c r="AC643" s="1">
        <v>34</v>
      </c>
      <c r="AD643" s="1">
        <v>9</v>
      </c>
      <c r="AE643" s="1">
        <v>36.92</v>
      </c>
      <c r="AF643" s="1">
        <v>865198</v>
      </c>
      <c r="AG643" s="1">
        <v>865198</v>
      </c>
      <c r="AH643" s="2">
        <v>45972.188194444447</v>
      </c>
      <c r="AI643" s="3">
        <v>45972.188888888886</v>
      </c>
      <c r="AJ643" s="3">
        <v>45972.251388888886</v>
      </c>
      <c r="AK643" s="1">
        <v>89</v>
      </c>
    </row>
    <row r="644" spans="1:37">
      <c r="A644" s="1" t="e">
        <f t="array" aca="1" ref="A644" ca="1">_xludf.XLOOKUP(M644,'[2]Migrated Societies Data'!D:D,'[2]Migrated Societies Data'!B:B)</f>
        <v>#NAME?</v>
      </c>
      <c r="B644" s="1" t="e">
        <f t="array" aca="1" ref="B644" ca="1">_xludf.XLOOKUP(M644,'[2]Migrated Societies Data'!D:D,'[2]Migrated Societies Data'!E:E)</f>
        <v>#NAME?</v>
      </c>
      <c r="C644" s="1" t="str">
        <f>TEXT(L644,"DD-MM-YYYY")</f>
        <v>11-11-2025</v>
      </c>
      <c r="D644" s="1">
        <f>WEEKNUM(L644,11)</f>
        <v>46</v>
      </c>
      <c r="E644" s="1">
        <f>MONTH(L644)</f>
        <v>11</v>
      </c>
      <c r="F644" s="8" t="e">
        <f ca="1">MOD(_xludf.MINIFS([1]expressOrderReport!$AS:$AS,[1]expressOrderReport!$Q:$Q,$M644,[1]expressOrderReport!$G:$G,$C644),1)</f>
        <v>#NAME?</v>
      </c>
      <c r="G644" s="8" t="e">
        <f ca="1">MOD(_xludf.MAXIFS([1]expressOrderReport!$AS:$AS,[1]expressOrderReport!$Q:$Q,$M644,[1]expressOrderReport!$G:$G,$C644),1)</f>
        <v>#NAME?</v>
      </c>
      <c r="H644" s="7" t="e">
        <f ca="1">(G644-F644)*1440</f>
        <v>#NAME?</v>
      </c>
      <c r="I644" s="6">
        <f>AK644/V644</f>
        <v>4.5142857142857142</v>
      </c>
      <c r="J644" s="5" t="str">
        <f>M644&amp;R644</f>
        <v>BBD-BLR-Nagondanahalli-T1S-route-7</v>
      </c>
      <c r="K644" s="5" t="str">
        <f>IF(AF644="","",C644&amp;AF644)</f>
        <v>11-11-2025866270</v>
      </c>
      <c r="L644" s="4">
        <v>45972</v>
      </c>
      <c r="M644" s="1" t="s">
        <v>4</v>
      </c>
      <c r="N644" s="1" t="s">
        <v>3</v>
      </c>
      <c r="O644" s="1">
        <v>276932253</v>
      </c>
      <c r="P644" s="1">
        <v>3</v>
      </c>
      <c r="Q644" s="1" t="s">
        <v>2</v>
      </c>
      <c r="R644" s="1" t="s">
        <v>1</v>
      </c>
      <c r="S644" s="1">
        <v>361816967</v>
      </c>
      <c r="T644" s="1">
        <v>35</v>
      </c>
      <c r="U644" s="1">
        <v>0</v>
      </c>
      <c r="V644" s="1">
        <v>35</v>
      </c>
      <c r="W644" s="1" t="s">
        <v>0</v>
      </c>
      <c r="X644" s="1">
        <v>152500</v>
      </c>
      <c r="Y644" s="1">
        <v>50</v>
      </c>
      <c r="Z644" s="1">
        <v>7.234</v>
      </c>
      <c r="AA644" s="3">
        <v>45972.1875</v>
      </c>
      <c r="AB644" s="3">
        <v>45972.228472222225</v>
      </c>
      <c r="AC644" s="1">
        <v>59</v>
      </c>
      <c r="AD644" s="1">
        <v>9</v>
      </c>
      <c r="AE644" s="1">
        <v>41.74</v>
      </c>
      <c r="AF644" s="1">
        <v>866270</v>
      </c>
      <c r="AG644" s="1">
        <v>866270</v>
      </c>
      <c r="AH644" s="3">
        <v>45972.179166666669</v>
      </c>
      <c r="AI644" s="3">
        <v>45972.179166666669</v>
      </c>
      <c r="AJ644" s="3">
        <v>45972.289583333331</v>
      </c>
      <c r="AK644" s="1">
        <v>158</v>
      </c>
    </row>
    <row r="645" spans="1:37">
      <c r="A645" s="1" t="e">
        <f t="array" aca="1" ref="A645" ca="1">_xludf.XLOOKUP(M645,'[2]Migrated Societies Data'!D:D,'[2]Migrated Societies Data'!B:B)</f>
        <v>#NAME?</v>
      </c>
      <c r="B645" s="1" t="e">
        <f t="array" aca="1" ref="B645" ca="1">_xludf.XLOOKUP(M645,'[2]Migrated Societies Data'!D:D,'[2]Migrated Societies Data'!E:E)</f>
        <v>#NAME?</v>
      </c>
      <c r="C645" s="1" t="str">
        <f>TEXT(L645,"DD-MM-YYYY")</f>
        <v>11-11-2025</v>
      </c>
      <c r="D645" s="1">
        <f>WEEKNUM(L645,11)</f>
        <v>46</v>
      </c>
      <c r="E645" s="1">
        <f>MONTH(L645)</f>
        <v>11</v>
      </c>
      <c r="F645" s="8" t="e">
        <f ca="1">MOD(_xludf.MINIFS([1]expressOrderReport!$AS:$AS,[1]expressOrderReport!$Q:$Q,$M645,[1]expressOrderReport!$G:$G,$C645),1)</f>
        <v>#NAME?</v>
      </c>
      <c r="G645" s="8" t="e">
        <f ca="1">MOD(_xludf.MAXIFS([1]expressOrderReport!$AS:$AS,[1]expressOrderReport!$Q:$Q,$M645,[1]expressOrderReport!$G:$G,$C645),1)</f>
        <v>#NAME?</v>
      </c>
      <c r="H645" s="7" t="e">
        <f ca="1">(G645-F645)*1440</f>
        <v>#NAME?</v>
      </c>
      <c r="I645" s="6">
        <f>AK645/V645</f>
        <v>5.3478260869565215</v>
      </c>
      <c r="J645" s="5" t="str">
        <f>M645&amp;R645</f>
        <v>BBD-BLR-Nagondanahalli-T1S-route-8</v>
      </c>
      <c r="K645" s="5" t="str">
        <f>IF(AF645="","",C645&amp;AF645)</f>
        <v>11-11-2025867028</v>
      </c>
      <c r="L645" s="4">
        <v>45972</v>
      </c>
      <c r="M645" s="1" t="s">
        <v>4</v>
      </c>
      <c r="N645" s="1" t="s">
        <v>3</v>
      </c>
      <c r="O645" s="1">
        <v>276932253</v>
      </c>
      <c r="P645" s="1">
        <v>3</v>
      </c>
      <c r="Q645" s="1" t="s">
        <v>2</v>
      </c>
      <c r="R645" s="1" t="s">
        <v>27</v>
      </c>
      <c r="S645" s="1">
        <v>361816966</v>
      </c>
      <c r="T645" s="1">
        <v>24</v>
      </c>
      <c r="U645" s="1">
        <v>1</v>
      </c>
      <c r="V645" s="1">
        <v>23</v>
      </c>
      <c r="W645" s="1" t="s">
        <v>0</v>
      </c>
      <c r="X645" s="1">
        <v>152500</v>
      </c>
      <c r="Y645" s="1">
        <v>50</v>
      </c>
      <c r="Z645" s="1">
        <v>4.3579999999999997</v>
      </c>
      <c r="AA645" s="3">
        <v>45972.1875</v>
      </c>
      <c r="AB645" s="3">
        <v>45972.212500000001</v>
      </c>
      <c r="AC645" s="1">
        <v>36</v>
      </c>
      <c r="AD645" s="1">
        <v>9</v>
      </c>
      <c r="AE645" s="1">
        <v>23.91</v>
      </c>
      <c r="AF645" s="1">
        <v>867028</v>
      </c>
      <c r="AG645" s="1">
        <v>867028</v>
      </c>
      <c r="AH645" s="2">
        <v>45972.172222222223</v>
      </c>
      <c r="AI645" s="2">
        <v>45972.17291666667</v>
      </c>
      <c r="AJ645" s="2">
        <v>45972.258333333331</v>
      </c>
      <c r="AK645" s="1">
        <v>123</v>
      </c>
    </row>
    <row r="646" spans="1:37">
      <c r="A646" s="1" t="e">
        <f t="array" aca="1" ref="A646" ca="1">_xludf.XLOOKUP(M646,'[2]Migrated Societies Data'!D:D,'[2]Migrated Societies Data'!B:B)</f>
        <v>#NAME?</v>
      </c>
      <c r="B646" s="1" t="e">
        <f t="array" aca="1" ref="B646" ca="1">_xludf.XLOOKUP(M646,'[2]Migrated Societies Data'!D:D,'[2]Migrated Societies Data'!E:E)</f>
        <v>#NAME?</v>
      </c>
      <c r="C646" s="1" t="str">
        <f>TEXT(L646,"DD-MM-YYYY")</f>
        <v>11-11-2025</v>
      </c>
      <c r="D646" s="1">
        <f>WEEKNUM(L646,11)</f>
        <v>46</v>
      </c>
      <c r="E646" s="1">
        <f>MONTH(L646)</f>
        <v>11</v>
      </c>
      <c r="F646" s="8" t="e">
        <f ca="1">MOD(_xludf.MINIFS([1]expressOrderReport!$AS:$AS,[1]expressOrderReport!$Q:$Q,$M646,[1]expressOrderReport!$G:$G,$C646),1)</f>
        <v>#NAME?</v>
      </c>
      <c r="G646" s="8" t="e">
        <f ca="1">MOD(_xludf.MAXIFS([1]expressOrderReport!$AS:$AS,[1]expressOrderReport!$Q:$Q,$M646,[1]expressOrderReport!$G:$G,$C646),1)</f>
        <v>#NAME?</v>
      </c>
      <c r="H646" s="7" t="e">
        <f ca="1">(G646-F646)*1440</f>
        <v>#NAME?</v>
      </c>
      <c r="I646" s="6">
        <f>AK646/V646</f>
        <v>4.1944444444444446</v>
      </c>
      <c r="J646" s="5" t="str">
        <f>M646&amp;R646</f>
        <v>BBD-BLR-Nagondanahalli-T1S-route-9</v>
      </c>
      <c r="K646" s="5" t="str">
        <f>IF(AF646="","",C646&amp;AF646)</f>
        <v>11-11-2025866983</v>
      </c>
      <c r="L646" s="4">
        <v>45972</v>
      </c>
      <c r="M646" s="1" t="s">
        <v>4</v>
      </c>
      <c r="N646" s="1" t="s">
        <v>3</v>
      </c>
      <c r="O646" s="1">
        <v>276933535</v>
      </c>
      <c r="P646" s="1">
        <v>3</v>
      </c>
      <c r="Q646" s="1" t="s">
        <v>2</v>
      </c>
      <c r="R646" s="1" t="s">
        <v>28</v>
      </c>
      <c r="S646" s="1">
        <v>361818657</v>
      </c>
      <c r="T646" s="1">
        <v>37</v>
      </c>
      <c r="U646" s="1">
        <v>1</v>
      </c>
      <c r="V646" s="1">
        <v>36</v>
      </c>
      <c r="W646" s="1" t="s">
        <v>0</v>
      </c>
      <c r="X646" s="1">
        <v>152500</v>
      </c>
      <c r="Y646" s="1">
        <v>50</v>
      </c>
      <c r="Z646" s="1">
        <v>9.6739999999999995</v>
      </c>
      <c r="AA646" s="3">
        <v>45972.1875</v>
      </c>
      <c r="AB646" s="3">
        <v>45972.238194444442</v>
      </c>
      <c r="AC646" s="1">
        <v>73</v>
      </c>
      <c r="AD646" s="1">
        <v>9</v>
      </c>
      <c r="AE646" s="1">
        <v>40.92</v>
      </c>
      <c r="AF646" s="1">
        <v>866983</v>
      </c>
      <c r="AG646" s="1">
        <v>866983</v>
      </c>
      <c r="AH646" s="3">
        <v>45972.179166666669</v>
      </c>
      <c r="AI646" s="3">
        <v>45972.179861111108</v>
      </c>
      <c r="AJ646" s="3">
        <v>45972.284722222219</v>
      </c>
      <c r="AK646" s="1">
        <v>151</v>
      </c>
    </row>
    <row r="647" spans="1:37">
      <c r="A647" s="1" t="e">
        <f t="array" aca="1" ref="A647" ca="1">_xludf.XLOOKUP(M647,'[2]Migrated Societies Data'!D:D,'[2]Migrated Societies Data'!B:B)</f>
        <v>#NAME?</v>
      </c>
      <c r="B647" s="1" t="e">
        <f t="array" aca="1" ref="B647" ca="1">_xludf.XLOOKUP(M647,'[2]Migrated Societies Data'!D:D,'[2]Migrated Societies Data'!E:E)</f>
        <v>#NAME?</v>
      </c>
      <c r="C647" s="1" t="str">
        <f>TEXT(L647,"DD-MM-YYYY")</f>
        <v>11-11-2025</v>
      </c>
      <c r="D647" s="1">
        <f>WEEKNUM(L647,11)</f>
        <v>46</v>
      </c>
      <c r="E647" s="1">
        <f>MONTH(L647)</f>
        <v>11</v>
      </c>
      <c r="F647" s="8" t="e">
        <f ca="1">MOD(_xludf.MINIFS([1]expressOrderReport!$AS:$AS,[1]expressOrderReport!$Q:$Q,$M647,[1]expressOrderReport!$G:$G,$C647),1)</f>
        <v>#NAME?</v>
      </c>
      <c r="G647" s="8" t="e">
        <f ca="1">MOD(_xludf.MAXIFS([1]expressOrderReport!$AS:$AS,[1]expressOrderReport!$Q:$Q,$M647,[1]expressOrderReport!$G:$G,$C647),1)</f>
        <v>#NAME?</v>
      </c>
      <c r="H647" s="7" t="e">
        <f ca="1">(G647-F647)*1440</f>
        <v>#NAME?</v>
      </c>
      <c r="I647" s="6">
        <f>AK647/V647</f>
        <v>2.4871794871794872</v>
      </c>
      <c r="J647" s="5" t="str">
        <f>M647&amp;R647</f>
        <v>BBD-BLR-Attibele-T1S-route-0</v>
      </c>
      <c r="K647" s="5" t="str">
        <f>IF(AF647="","",C647&amp;AF647)</f>
        <v>11-11-2025875214</v>
      </c>
      <c r="L647" s="4">
        <v>45972</v>
      </c>
      <c r="M647" s="1" t="s">
        <v>17</v>
      </c>
      <c r="N647" s="1" t="s">
        <v>3</v>
      </c>
      <c r="O647" s="1">
        <v>276931423</v>
      </c>
      <c r="P647" s="1">
        <v>3</v>
      </c>
      <c r="Q647" s="1" t="s">
        <v>2</v>
      </c>
      <c r="R647" s="1" t="s">
        <v>23</v>
      </c>
      <c r="S647" s="1">
        <v>361814385</v>
      </c>
      <c r="T647" s="1">
        <v>39</v>
      </c>
      <c r="U647" s="1">
        <v>0</v>
      </c>
      <c r="V647" s="1">
        <v>39</v>
      </c>
      <c r="W647" s="1" t="s">
        <v>0</v>
      </c>
      <c r="X647" s="1">
        <v>152500</v>
      </c>
      <c r="Y647" s="1">
        <v>50</v>
      </c>
      <c r="Z647" s="1">
        <v>3.1459999999999999</v>
      </c>
      <c r="AA647" s="3">
        <v>45972.1875</v>
      </c>
      <c r="AB647" s="3">
        <v>45972.216666666667</v>
      </c>
      <c r="AC647" s="1">
        <v>42</v>
      </c>
      <c r="AD647" s="1">
        <v>9</v>
      </c>
      <c r="AE647" s="1">
        <v>41.13</v>
      </c>
      <c r="AF647" s="1">
        <v>875214</v>
      </c>
      <c r="AG647" s="1">
        <v>875214</v>
      </c>
      <c r="AH647" s="3">
        <v>45972.197916666664</v>
      </c>
      <c r="AI647" s="3">
        <v>45972.198611111111</v>
      </c>
      <c r="AJ647" s="3">
        <v>45972.265972222223</v>
      </c>
      <c r="AK647" s="1">
        <v>97</v>
      </c>
    </row>
    <row r="648" spans="1:37">
      <c r="A648" s="1" t="e">
        <f t="array" aca="1" ref="A648" ca="1">_xludf.XLOOKUP(M648,'[2]Migrated Societies Data'!D:D,'[2]Migrated Societies Data'!B:B)</f>
        <v>#NAME?</v>
      </c>
      <c r="B648" s="1" t="e">
        <f t="array" aca="1" ref="B648" ca="1">_xludf.XLOOKUP(M648,'[2]Migrated Societies Data'!D:D,'[2]Migrated Societies Data'!E:E)</f>
        <v>#NAME?</v>
      </c>
      <c r="C648" s="1" t="str">
        <f>TEXT(L648,"DD-MM-YYYY")</f>
        <v>11-11-2025</v>
      </c>
      <c r="D648" s="1">
        <f>WEEKNUM(L648,11)</f>
        <v>46</v>
      </c>
      <c r="E648" s="1">
        <f>MONTH(L648)</f>
        <v>11</v>
      </c>
      <c r="F648" s="8" t="e">
        <f ca="1">MOD(_xludf.MINIFS([1]expressOrderReport!$AS:$AS,[1]expressOrderReport!$Q:$Q,$M648,[1]expressOrderReport!$G:$G,$C648),1)</f>
        <v>#NAME?</v>
      </c>
      <c r="G648" s="8" t="e">
        <f ca="1">MOD(_xludf.MAXIFS([1]expressOrderReport!$AS:$AS,[1]expressOrderReport!$Q:$Q,$M648,[1]expressOrderReport!$G:$G,$C648),1)</f>
        <v>#NAME?</v>
      </c>
      <c r="H648" s="7" t="e">
        <f ca="1">(G648-F648)*1440</f>
        <v>#NAME?</v>
      </c>
      <c r="I648" s="6">
        <f>AK648/V648</f>
        <v>7.5454545454545459</v>
      </c>
      <c r="J648" s="5" t="str">
        <f>M648&amp;R648</f>
        <v>BBD-BLR-Attibele-T1S-route-1</v>
      </c>
      <c r="K648" s="5" t="str">
        <f>IF(AF648="","",C648&amp;AF648)</f>
        <v>11-11-2025875162</v>
      </c>
      <c r="L648" s="4">
        <v>45972</v>
      </c>
      <c r="M648" s="1" t="s">
        <v>17</v>
      </c>
      <c r="N648" s="1" t="s">
        <v>3</v>
      </c>
      <c r="O648" s="1">
        <v>276931423</v>
      </c>
      <c r="P648" s="1">
        <v>3</v>
      </c>
      <c r="Q648" s="1" t="s">
        <v>2</v>
      </c>
      <c r="R648" s="1" t="s">
        <v>16</v>
      </c>
      <c r="S648" s="1">
        <v>361814384</v>
      </c>
      <c r="T648" s="1">
        <v>12</v>
      </c>
      <c r="U648" s="1">
        <v>1</v>
      </c>
      <c r="V648" s="1">
        <v>11</v>
      </c>
      <c r="W648" s="1" t="s">
        <v>0</v>
      </c>
      <c r="X648" s="1">
        <v>152500</v>
      </c>
      <c r="Y648" s="1">
        <v>50</v>
      </c>
      <c r="Z648" s="1">
        <v>3.03</v>
      </c>
      <c r="AA648" s="3">
        <v>45972.1875</v>
      </c>
      <c r="AB648" s="3">
        <v>45972.201388888891</v>
      </c>
      <c r="AC648" s="1">
        <v>20</v>
      </c>
      <c r="AD648" s="1">
        <v>9</v>
      </c>
      <c r="AE648" s="1">
        <v>14.57</v>
      </c>
      <c r="AF648" s="1">
        <v>875162</v>
      </c>
      <c r="AG648" s="1">
        <v>875162</v>
      </c>
      <c r="AH648" s="2">
        <v>45972.183333333334</v>
      </c>
      <c r="AI648" s="3">
        <v>45972.184027777781</v>
      </c>
      <c r="AJ648" s="3">
        <v>45972.241666666669</v>
      </c>
      <c r="AK648" s="1">
        <v>83</v>
      </c>
    </row>
    <row r="649" spans="1:37">
      <c r="A649" s="1" t="e">
        <f t="array" aca="1" ref="A649" ca="1">_xludf.XLOOKUP(M649,'[2]Migrated Societies Data'!D:D,'[2]Migrated Societies Data'!B:B)</f>
        <v>#NAME?</v>
      </c>
      <c r="B649" s="1" t="e">
        <f t="array" aca="1" ref="B649" ca="1">_xludf.XLOOKUP(M649,'[2]Migrated Societies Data'!D:D,'[2]Migrated Societies Data'!E:E)</f>
        <v>#NAME?</v>
      </c>
      <c r="C649" s="1" t="str">
        <f>TEXT(L649,"DD-MM-YYYY")</f>
        <v>12-11-2025</v>
      </c>
      <c r="D649" s="1">
        <f>WEEKNUM(L649,11)</f>
        <v>46</v>
      </c>
      <c r="E649" s="1">
        <f>MONTH(L649)</f>
        <v>11</v>
      </c>
      <c r="F649" s="8" t="e">
        <f ca="1">MOD(_xludf.MINIFS([1]expressOrderReport!$AS:$AS,[1]expressOrderReport!$Q:$Q,$M649,[1]expressOrderReport!$G:$G,$C649),1)</f>
        <v>#NAME?</v>
      </c>
      <c r="G649" s="8" t="e">
        <f ca="1">MOD(_xludf.MAXIFS([1]expressOrderReport!$AS:$AS,[1]expressOrderReport!$Q:$Q,$M649,[1]expressOrderReport!$G:$G,$C649),1)</f>
        <v>#NAME?</v>
      </c>
      <c r="H649" s="7" t="e">
        <f ca="1">(G649-F649)*1440</f>
        <v>#NAME?</v>
      </c>
      <c r="I649" s="6">
        <f>AK649/V649</f>
        <v>3.1794871794871793</v>
      </c>
      <c r="J649" s="5" t="str">
        <f>M649&amp;R649</f>
        <v>BBD-BLR-Nagondanahalli-T1S-route-0</v>
      </c>
      <c r="K649" s="5" t="str">
        <f>IF(AF649="","",C649&amp;AF649)</f>
        <v>12-11-2025868453</v>
      </c>
      <c r="L649" s="4">
        <v>45973</v>
      </c>
      <c r="M649" s="1" t="s">
        <v>4</v>
      </c>
      <c r="N649" s="1" t="s">
        <v>3</v>
      </c>
      <c r="O649" s="1">
        <v>277331302</v>
      </c>
      <c r="P649" s="1">
        <v>3</v>
      </c>
      <c r="Q649" s="1" t="s">
        <v>2</v>
      </c>
      <c r="R649" s="1" t="s">
        <v>23</v>
      </c>
      <c r="S649" s="1">
        <v>362269691</v>
      </c>
      <c r="T649" s="1">
        <v>39</v>
      </c>
      <c r="U649" s="1">
        <v>0</v>
      </c>
      <c r="V649" s="1">
        <v>39</v>
      </c>
      <c r="W649" s="1" t="s">
        <v>0</v>
      </c>
      <c r="X649" s="1">
        <v>152500</v>
      </c>
      <c r="Y649" s="1">
        <v>50</v>
      </c>
      <c r="Z649" s="1">
        <v>3.8660000000000001</v>
      </c>
      <c r="AA649" s="2">
        <v>45973.1875</v>
      </c>
      <c r="AB649" s="2">
        <v>45973.217361111114</v>
      </c>
      <c r="AC649" s="1">
        <v>43</v>
      </c>
      <c r="AD649" s="1">
        <v>9</v>
      </c>
      <c r="AE649" s="1">
        <v>41.58</v>
      </c>
      <c r="AF649" s="1">
        <v>868453</v>
      </c>
      <c r="AG649" s="1">
        <v>868453</v>
      </c>
      <c r="AH649" s="2">
        <v>45973.219884259262</v>
      </c>
      <c r="AI649" s="2">
        <v>45973.220150462963</v>
      </c>
      <c r="AJ649" s="2">
        <v>45973.306331018517</v>
      </c>
      <c r="AK649" s="1">
        <v>124</v>
      </c>
    </row>
    <row r="650" spans="1:37">
      <c r="A650" s="1" t="e">
        <f t="array" aca="1" ref="A650" ca="1">_xludf.XLOOKUP(M650,'[2]Migrated Societies Data'!D:D,'[2]Migrated Societies Data'!B:B)</f>
        <v>#NAME?</v>
      </c>
      <c r="B650" s="1" t="e">
        <f t="array" aca="1" ref="B650" ca="1">_xludf.XLOOKUP(M650,'[2]Migrated Societies Data'!D:D,'[2]Migrated Societies Data'!E:E)</f>
        <v>#NAME?</v>
      </c>
      <c r="C650" s="1" t="str">
        <f>TEXT(L650,"DD-MM-YYYY")</f>
        <v>12-11-2025</v>
      </c>
      <c r="D650" s="1">
        <f>WEEKNUM(L650,11)</f>
        <v>46</v>
      </c>
      <c r="E650" s="1">
        <f>MONTH(L650)</f>
        <v>11</v>
      </c>
      <c r="F650" s="8" t="e">
        <f ca="1">MOD(_xludf.MINIFS([1]expressOrderReport!$AS:$AS,[1]expressOrderReport!$Q:$Q,$M650,[1]expressOrderReport!$G:$G,$C650),1)</f>
        <v>#NAME?</v>
      </c>
      <c r="G650" s="8" t="e">
        <f ca="1">MOD(_xludf.MAXIFS([1]expressOrderReport!$AS:$AS,[1]expressOrderReport!$Q:$Q,$M650,[1]expressOrderReport!$G:$G,$C650),1)</f>
        <v>#NAME?</v>
      </c>
      <c r="H650" s="7" t="e">
        <f ca="1">(G650-F650)*1440</f>
        <v>#NAME?</v>
      </c>
      <c r="I650" s="6">
        <f>AK650/V650</f>
        <v>2.2439024390243905</v>
      </c>
      <c r="J650" s="5" t="str">
        <f>M650&amp;R650</f>
        <v>BBD-BLR-PeenyaPhase3-T1S-route-0</v>
      </c>
      <c r="K650" s="5" t="str">
        <f>IF(AF650="","",C650&amp;AF650)</f>
        <v>12-11-2025861857</v>
      </c>
      <c r="L650" s="4">
        <v>45973</v>
      </c>
      <c r="M650" s="1" t="s">
        <v>13</v>
      </c>
      <c r="N650" s="1" t="s">
        <v>3</v>
      </c>
      <c r="O650" s="1">
        <v>277331307</v>
      </c>
      <c r="P650" s="1">
        <v>3</v>
      </c>
      <c r="Q650" s="1" t="s">
        <v>2</v>
      </c>
      <c r="R650" s="1" t="s">
        <v>23</v>
      </c>
      <c r="S650" s="1">
        <v>362269725</v>
      </c>
      <c r="T650" s="1">
        <v>42</v>
      </c>
      <c r="U650" s="1">
        <v>1</v>
      </c>
      <c r="V650" s="1">
        <v>41</v>
      </c>
      <c r="W650" s="1" t="s">
        <v>0</v>
      </c>
      <c r="X650" s="1">
        <v>152500</v>
      </c>
      <c r="Y650" s="1">
        <v>50</v>
      </c>
      <c r="Z650" s="1">
        <v>5.1890000000000001</v>
      </c>
      <c r="AA650" s="2">
        <v>45973.1875</v>
      </c>
      <c r="AB650" s="2">
        <v>45973.218159722222</v>
      </c>
      <c r="AC650" s="1">
        <v>44</v>
      </c>
      <c r="AD650" s="1">
        <v>9</v>
      </c>
      <c r="AE650" s="1">
        <v>41.81</v>
      </c>
      <c r="AF650" s="1">
        <v>861857</v>
      </c>
      <c r="AG650" s="1">
        <v>861857</v>
      </c>
      <c r="AH650" s="2">
        <v>45973.175497685188</v>
      </c>
      <c r="AI650" s="2">
        <v>45973.176226851851</v>
      </c>
      <c r="AJ650" s="2">
        <v>45973.240532407406</v>
      </c>
      <c r="AK650" s="1">
        <v>92</v>
      </c>
    </row>
    <row r="651" spans="1:37">
      <c r="A651" s="1" t="e">
        <f t="array" aca="1" ref="A651" ca="1">_xludf.XLOOKUP(M651,'[2]Migrated Societies Data'!D:D,'[2]Migrated Societies Data'!B:B)</f>
        <v>#NAME?</v>
      </c>
      <c r="B651" s="1" t="e">
        <f t="array" aca="1" ref="B651" ca="1">_xludf.XLOOKUP(M651,'[2]Migrated Societies Data'!D:D,'[2]Migrated Societies Data'!E:E)</f>
        <v>#NAME?</v>
      </c>
      <c r="C651" s="1" t="str">
        <f>TEXT(L651,"DD-MM-YYYY")</f>
        <v>12-11-2025</v>
      </c>
      <c r="D651" s="1">
        <f>WEEKNUM(L651,11)</f>
        <v>46</v>
      </c>
      <c r="E651" s="1">
        <f>MONTH(L651)</f>
        <v>11</v>
      </c>
      <c r="F651" s="8" t="e">
        <f ca="1">MOD(_xludf.MINIFS([1]expressOrderReport!$AS:$AS,[1]expressOrderReport!$Q:$Q,$M651,[1]expressOrderReport!$G:$G,$C651),1)</f>
        <v>#NAME?</v>
      </c>
      <c r="G651" s="8" t="e">
        <f ca="1">MOD(_xludf.MAXIFS([1]expressOrderReport!$AS:$AS,[1]expressOrderReport!$Q:$Q,$M651,[1]expressOrderReport!$G:$G,$C651),1)</f>
        <v>#NAME?</v>
      </c>
      <c r="H651" s="7" t="e">
        <f ca="1">(G651-F651)*1440</f>
        <v>#NAME?</v>
      </c>
      <c r="I651" s="6">
        <f>AK651/V651</f>
        <v>1.4864864864864864</v>
      </c>
      <c r="J651" s="5" t="str">
        <f>M651&amp;R651</f>
        <v>BBD-BLR-Budhigere-T1S-route-0</v>
      </c>
      <c r="K651" s="5" t="str">
        <f>IF(AF651="","",C651&amp;AF651)</f>
        <v>12-11-2025861799</v>
      </c>
      <c r="L651" s="4">
        <v>45973</v>
      </c>
      <c r="M651" s="1" t="s">
        <v>7</v>
      </c>
      <c r="N651" s="1" t="s">
        <v>3</v>
      </c>
      <c r="O651" s="1">
        <v>277331309</v>
      </c>
      <c r="P651" s="1">
        <v>3</v>
      </c>
      <c r="Q651" s="1" t="s">
        <v>2</v>
      </c>
      <c r="R651" s="1" t="s">
        <v>23</v>
      </c>
      <c r="S651" s="1">
        <v>362269733</v>
      </c>
      <c r="T651" s="1">
        <v>37</v>
      </c>
      <c r="U651" s="1">
        <v>0</v>
      </c>
      <c r="V651" s="1">
        <v>37</v>
      </c>
      <c r="W651" s="1" t="s">
        <v>0</v>
      </c>
      <c r="X651" s="1">
        <v>152500</v>
      </c>
      <c r="Y651" s="1">
        <v>50</v>
      </c>
      <c r="Z651" s="1">
        <v>1.1619999999999999</v>
      </c>
      <c r="AA651" s="2">
        <v>45973.1875</v>
      </c>
      <c r="AB651" s="2">
        <v>45973.203321759262</v>
      </c>
      <c r="AC651" s="1">
        <v>22</v>
      </c>
      <c r="AD651" s="1">
        <v>9</v>
      </c>
      <c r="AE651" s="1">
        <v>41.44</v>
      </c>
      <c r="AF651" s="1">
        <v>861799</v>
      </c>
      <c r="AG651" s="1">
        <v>861799</v>
      </c>
      <c r="AH651" s="2">
        <v>45973.189421296294</v>
      </c>
      <c r="AI651" s="2">
        <v>45973.189768518518</v>
      </c>
      <c r="AJ651" s="2">
        <v>45973.228125000001</v>
      </c>
      <c r="AK651" s="1">
        <v>55</v>
      </c>
    </row>
    <row r="652" spans="1:37">
      <c r="A652" s="1" t="e">
        <f t="array" aca="1" ref="A652" ca="1">_xludf.XLOOKUP(M652,'[2]Migrated Societies Data'!D:D,'[2]Migrated Societies Data'!B:B)</f>
        <v>#NAME?</v>
      </c>
      <c r="B652" s="1" t="e">
        <f t="array" aca="1" ref="B652" ca="1">_xludf.XLOOKUP(M652,'[2]Migrated Societies Data'!D:D,'[2]Migrated Societies Data'!E:E)</f>
        <v>#NAME?</v>
      </c>
      <c r="C652" s="1" t="str">
        <f>TEXT(L652,"DD-MM-YYYY")</f>
        <v>12-11-2025</v>
      </c>
      <c r="D652" s="1">
        <f>WEEKNUM(L652,11)</f>
        <v>46</v>
      </c>
      <c r="E652" s="1">
        <f>MONTH(L652)</f>
        <v>11</v>
      </c>
      <c r="F652" s="8" t="e">
        <f ca="1">MOD(_xludf.MINIFS([1]expressOrderReport!$AS:$AS,[1]expressOrderReport!$Q:$Q,$M652,[1]expressOrderReport!$G:$G,$C652),1)</f>
        <v>#NAME?</v>
      </c>
      <c r="G652" s="8" t="e">
        <f ca="1">MOD(_xludf.MAXIFS([1]expressOrderReport!$AS:$AS,[1]expressOrderReport!$Q:$Q,$M652,[1]expressOrderReport!$G:$G,$C652),1)</f>
        <v>#NAME?</v>
      </c>
      <c r="H652" s="7" t="e">
        <f ca="1">(G652-F652)*1440</f>
        <v>#NAME?</v>
      </c>
      <c r="I652" s="6">
        <f>AK652/V652</f>
        <v>3.8780487804878048</v>
      </c>
      <c r="J652" s="5" t="str">
        <f>M652&amp;R652</f>
        <v>BBD-BLR-Attibele-T1S-route-0</v>
      </c>
      <c r="K652" s="5" t="str">
        <f>IF(AF652="","",C652&amp;AF652)</f>
        <v>12-11-2025875155</v>
      </c>
      <c r="L652" s="4">
        <v>45973</v>
      </c>
      <c r="M652" s="1" t="s">
        <v>17</v>
      </c>
      <c r="N652" s="1" t="s">
        <v>3</v>
      </c>
      <c r="O652" s="1">
        <v>277331324</v>
      </c>
      <c r="P652" s="1">
        <v>3</v>
      </c>
      <c r="Q652" s="1" t="s">
        <v>2</v>
      </c>
      <c r="R652" s="1" t="s">
        <v>23</v>
      </c>
      <c r="S652" s="1">
        <v>362269791</v>
      </c>
      <c r="T652" s="1">
        <v>42</v>
      </c>
      <c r="U652" s="1">
        <v>1</v>
      </c>
      <c r="V652" s="1">
        <v>41</v>
      </c>
      <c r="W652" s="1" t="s">
        <v>0</v>
      </c>
      <c r="X652" s="1">
        <v>152500</v>
      </c>
      <c r="Y652" s="1">
        <v>50</v>
      </c>
      <c r="Z652" s="1">
        <v>3.1459999999999999</v>
      </c>
      <c r="AA652" s="2">
        <v>45973.1875</v>
      </c>
      <c r="AB652" s="2">
        <v>45973.21665509259</v>
      </c>
      <c r="AC652" s="1">
        <v>41</v>
      </c>
      <c r="AD652" s="1">
        <v>9</v>
      </c>
      <c r="AE652" s="1">
        <v>41.73</v>
      </c>
      <c r="AF652" s="1">
        <v>875155</v>
      </c>
      <c r="AG652" s="1">
        <v>875155</v>
      </c>
      <c r="AH652" s="2">
        <v>45973.208703703705</v>
      </c>
      <c r="AI652" s="2">
        <v>45973.209201388891</v>
      </c>
      <c r="AJ652" s="2">
        <v>45973.319814814815</v>
      </c>
      <c r="AK652" s="1">
        <v>159</v>
      </c>
    </row>
    <row r="653" spans="1:37">
      <c r="A653" s="1" t="e">
        <f t="array" aca="1" ref="A653" ca="1">_xludf.XLOOKUP(M653,'[2]Migrated Societies Data'!D:D,'[2]Migrated Societies Data'!B:B)</f>
        <v>#NAME?</v>
      </c>
      <c r="B653" s="1" t="e">
        <f t="array" aca="1" ref="B653" ca="1">_xludf.XLOOKUP(M653,'[2]Migrated Societies Data'!D:D,'[2]Migrated Societies Data'!E:E)</f>
        <v>#NAME?</v>
      </c>
      <c r="C653" s="1" t="str">
        <f>TEXT(L653,"DD-MM-YYYY")</f>
        <v>12-11-2025</v>
      </c>
      <c r="D653" s="1">
        <f>WEEKNUM(L653,11)</f>
        <v>46</v>
      </c>
      <c r="E653" s="1">
        <f>MONTH(L653)</f>
        <v>11</v>
      </c>
      <c r="F653" s="8" t="e">
        <f ca="1">MOD(_xludf.MINIFS([1]expressOrderReport!$AS:$AS,[1]expressOrderReport!$Q:$Q,$M653,[1]expressOrderReport!$G:$G,$C653),1)</f>
        <v>#NAME?</v>
      </c>
      <c r="G653" s="8" t="e">
        <f ca="1">MOD(_xludf.MAXIFS([1]expressOrderReport!$AS:$AS,[1]expressOrderReport!$Q:$Q,$M653,[1]expressOrderReport!$G:$G,$C653),1)</f>
        <v>#NAME?</v>
      </c>
      <c r="H653" s="7" t="e">
        <f ca="1">(G653-F653)*1440</f>
        <v>#NAME?</v>
      </c>
      <c r="I653" s="6">
        <f>AK653/V653</f>
        <v>2.7297297297297298</v>
      </c>
      <c r="J653" s="5" t="str">
        <f>M653&amp;R653</f>
        <v>BBD-BLR-Nagondanahalli-T1S-route-1</v>
      </c>
      <c r="K653" s="5" t="str">
        <f>IF(AF653="","",C653&amp;AF653)</f>
        <v>12-11-2025866270</v>
      </c>
      <c r="L653" s="4">
        <v>45973</v>
      </c>
      <c r="M653" s="1" t="s">
        <v>4</v>
      </c>
      <c r="N653" s="1" t="s">
        <v>3</v>
      </c>
      <c r="O653" s="1">
        <v>277331302</v>
      </c>
      <c r="P653" s="1">
        <v>3</v>
      </c>
      <c r="Q653" s="1" t="s">
        <v>2</v>
      </c>
      <c r="R653" s="1" t="s">
        <v>16</v>
      </c>
      <c r="S653" s="1">
        <v>362269697</v>
      </c>
      <c r="T653" s="1">
        <v>37</v>
      </c>
      <c r="U653" s="1">
        <v>0</v>
      </c>
      <c r="V653" s="1">
        <v>37</v>
      </c>
      <c r="W653" s="1" t="s">
        <v>0</v>
      </c>
      <c r="X653" s="1">
        <v>152500</v>
      </c>
      <c r="Y653" s="1">
        <v>50</v>
      </c>
      <c r="Z653" s="1">
        <v>2.746</v>
      </c>
      <c r="AA653" s="2">
        <v>45973.1875</v>
      </c>
      <c r="AB653" s="2">
        <v>45973.208148148151</v>
      </c>
      <c r="AC653" s="1">
        <v>29</v>
      </c>
      <c r="AD653" s="1">
        <v>9</v>
      </c>
      <c r="AE653" s="1">
        <v>41.25</v>
      </c>
      <c r="AF653" s="1">
        <v>866270</v>
      </c>
      <c r="AG653" s="1">
        <v>866270</v>
      </c>
      <c r="AH653" s="2">
        <v>45973.202314814815</v>
      </c>
      <c r="AI653" s="2">
        <v>45973.204259259262</v>
      </c>
      <c r="AJ653" s="2">
        <v>45973.274699074071</v>
      </c>
      <c r="AK653" s="1">
        <v>101</v>
      </c>
    </row>
    <row r="654" spans="1:37">
      <c r="A654" s="1" t="e">
        <f t="array" aca="1" ref="A654" ca="1">_xludf.XLOOKUP(M654,'[2]Migrated Societies Data'!D:D,'[2]Migrated Societies Data'!B:B)</f>
        <v>#NAME?</v>
      </c>
      <c r="B654" s="1" t="e">
        <f t="array" aca="1" ref="B654" ca="1">_xludf.XLOOKUP(M654,'[2]Migrated Societies Data'!D:D,'[2]Migrated Societies Data'!E:E)</f>
        <v>#NAME?</v>
      </c>
      <c r="C654" s="1" t="str">
        <f>TEXT(L654,"DD-MM-YYYY")</f>
        <v>12-11-2025</v>
      </c>
      <c r="D654" s="1">
        <f>WEEKNUM(L654,11)</f>
        <v>46</v>
      </c>
      <c r="E654" s="1">
        <f>MONTH(L654)</f>
        <v>11</v>
      </c>
      <c r="F654" s="8" t="e">
        <f ca="1">MOD(_xludf.MINIFS([1]expressOrderReport!$AS:$AS,[1]expressOrderReport!$Q:$Q,$M654,[1]expressOrderReport!$G:$G,$C654),1)</f>
        <v>#NAME?</v>
      </c>
      <c r="G654" s="8" t="e">
        <f ca="1">MOD(_xludf.MAXIFS([1]expressOrderReport!$AS:$AS,[1]expressOrderReport!$Q:$Q,$M654,[1]expressOrderReport!$G:$G,$C654),1)</f>
        <v>#NAME?</v>
      </c>
      <c r="H654" s="7" t="e">
        <f ca="1">(G654-F654)*1440</f>
        <v>#NAME?</v>
      </c>
      <c r="I654" s="6">
        <f>AK654/V654</f>
        <v>1.972972972972973</v>
      </c>
      <c r="J654" s="5" t="str">
        <f>M654&amp;R654</f>
        <v>BBD-BLR-PeenyaPhase3-T1S-route-1</v>
      </c>
      <c r="K654" s="5" t="str">
        <f>IF(AF654="","",C654&amp;AF654)</f>
        <v>12-11-2025835425</v>
      </c>
      <c r="L654" s="4">
        <v>45973</v>
      </c>
      <c r="M654" s="1" t="s">
        <v>13</v>
      </c>
      <c r="N654" s="1" t="s">
        <v>3</v>
      </c>
      <c r="O654" s="1">
        <v>277331307</v>
      </c>
      <c r="P654" s="1">
        <v>3</v>
      </c>
      <c r="Q654" s="1" t="s">
        <v>2</v>
      </c>
      <c r="R654" s="1" t="s">
        <v>16</v>
      </c>
      <c r="S654" s="1">
        <v>362269726</v>
      </c>
      <c r="T654" s="1">
        <v>39</v>
      </c>
      <c r="U654" s="1">
        <v>2</v>
      </c>
      <c r="V654" s="1">
        <v>37</v>
      </c>
      <c r="W654" s="1" t="s">
        <v>0</v>
      </c>
      <c r="X654" s="1">
        <v>152500</v>
      </c>
      <c r="Y654" s="1">
        <v>50</v>
      </c>
      <c r="Z654" s="1">
        <v>4.1950000000000003</v>
      </c>
      <c r="AA654" s="2">
        <v>45973.1875</v>
      </c>
      <c r="AB654" s="2">
        <v>45973.213437500002</v>
      </c>
      <c r="AC654" s="1">
        <v>37</v>
      </c>
      <c r="AD654" s="1">
        <v>9</v>
      </c>
      <c r="AE654" s="1">
        <v>41.25</v>
      </c>
      <c r="AF654" s="1">
        <v>835425</v>
      </c>
      <c r="AG654" s="1">
        <v>835425</v>
      </c>
      <c r="AH654" s="2">
        <v>45973.173368055555</v>
      </c>
      <c r="AI654" s="2">
        <v>45973.17355324074</v>
      </c>
      <c r="AJ654" s="2">
        <v>45973.224710648145</v>
      </c>
      <c r="AK654" s="1">
        <v>73</v>
      </c>
    </row>
    <row r="655" spans="1:37">
      <c r="A655" s="1" t="e">
        <f t="array" aca="1" ref="A655" ca="1">_xludf.XLOOKUP(M655,'[2]Migrated Societies Data'!D:D,'[2]Migrated Societies Data'!B:B)</f>
        <v>#NAME?</v>
      </c>
      <c r="B655" s="1" t="e">
        <f t="array" aca="1" ref="B655" ca="1">_xludf.XLOOKUP(M655,'[2]Migrated Societies Data'!D:D,'[2]Migrated Societies Data'!E:E)</f>
        <v>#NAME?</v>
      </c>
      <c r="C655" s="1" t="str">
        <f>TEXT(L655,"DD-MM-YYYY")</f>
        <v>12-11-2025</v>
      </c>
      <c r="D655" s="1">
        <f>WEEKNUM(L655,11)</f>
        <v>46</v>
      </c>
      <c r="E655" s="1">
        <f>MONTH(L655)</f>
        <v>11</v>
      </c>
      <c r="F655" s="8" t="e">
        <f ca="1">MOD(_xludf.MINIFS([1]expressOrderReport!$AS:$AS,[1]expressOrderReport!$Q:$Q,$M655,[1]expressOrderReport!$G:$G,$C655),1)</f>
        <v>#NAME?</v>
      </c>
      <c r="G655" s="8" t="e">
        <f ca="1">MOD(_xludf.MAXIFS([1]expressOrderReport!$AS:$AS,[1]expressOrderReport!$Q:$Q,$M655,[1]expressOrderReport!$G:$G,$C655),1)</f>
        <v>#NAME?</v>
      </c>
      <c r="H655" s="7" t="e">
        <f ca="1">(G655-F655)*1440</f>
        <v>#NAME?</v>
      </c>
      <c r="I655" s="6">
        <f>AK655/V655</f>
        <v>2.0303030303030303</v>
      </c>
      <c r="J655" s="5" t="str">
        <f>M655&amp;R655</f>
        <v>BBD-BLR-Budhigere-T1S-route-1</v>
      </c>
      <c r="K655" s="5" t="str">
        <f>IF(AF655="","",C655&amp;AF655)</f>
        <v>12-11-2025861883</v>
      </c>
      <c r="L655" s="4">
        <v>45973</v>
      </c>
      <c r="M655" s="1" t="s">
        <v>7</v>
      </c>
      <c r="N655" s="1" t="s">
        <v>3</v>
      </c>
      <c r="O655" s="1">
        <v>277331309</v>
      </c>
      <c r="P655" s="1">
        <v>3</v>
      </c>
      <c r="Q655" s="1" t="s">
        <v>2</v>
      </c>
      <c r="R655" s="1" t="s">
        <v>16</v>
      </c>
      <c r="S655" s="1">
        <v>362269730</v>
      </c>
      <c r="T655" s="1">
        <v>33</v>
      </c>
      <c r="U655" s="1">
        <v>0</v>
      </c>
      <c r="V655" s="1">
        <v>33</v>
      </c>
      <c r="W655" s="1" t="s">
        <v>0</v>
      </c>
      <c r="X655" s="1">
        <v>152500</v>
      </c>
      <c r="Y655" s="1">
        <v>50</v>
      </c>
      <c r="Z655" s="1">
        <v>1.1619999999999999</v>
      </c>
      <c r="AA655" s="2">
        <v>45973.1875</v>
      </c>
      <c r="AB655" s="2">
        <v>45973.204305555555</v>
      </c>
      <c r="AC655" s="1">
        <v>24</v>
      </c>
      <c r="AD655" s="1">
        <v>9</v>
      </c>
      <c r="AE655" s="1">
        <v>41</v>
      </c>
      <c r="AF655" s="1">
        <v>861883</v>
      </c>
      <c r="AG655" s="1">
        <v>861883</v>
      </c>
      <c r="AH655" s="2">
        <v>45973.188668981478</v>
      </c>
      <c r="AI655" s="2">
        <v>45973.189340277779</v>
      </c>
      <c r="AJ655" s="2">
        <v>45973.23636574074</v>
      </c>
      <c r="AK655" s="1">
        <v>67</v>
      </c>
    </row>
    <row r="656" spans="1:37">
      <c r="A656" s="1" t="e">
        <f t="array" aca="1" ref="A656" ca="1">_xludf.XLOOKUP(M656,'[2]Migrated Societies Data'!D:D,'[2]Migrated Societies Data'!B:B)</f>
        <v>#NAME?</v>
      </c>
      <c r="B656" s="1" t="e">
        <f t="array" aca="1" ref="B656" ca="1">_xludf.XLOOKUP(M656,'[2]Migrated Societies Data'!D:D,'[2]Migrated Societies Data'!E:E)</f>
        <v>#NAME?</v>
      </c>
      <c r="C656" s="1" t="str">
        <f>TEXT(L656,"DD-MM-YYYY")</f>
        <v>12-11-2025</v>
      </c>
      <c r="D656" s="1">
        <f>WEEKNUM(L656,11)</f>
        <v>46</v>
      </c>
      <c r="E656" s="1">
        <f>MONTH(L656)</f>
        <v>11</v>
      </c>
      <c r="F656" s="8" t="e">
        <f ca="1">MOD(_xludf.MINIFS([1]expressOrderReport!$AS:$AS,[1]expressOrderReport!$Q:$Q,$M656,[1]expressOrderReport!$G:$G,$C656),1)</f>
        <v>#NAME?</v>
      </c>
      <c r="G656" s="8" t="e">
        <f ca="1">MOD(_xludf.MAXIFS([1]expressOrderReport!$AS:$AS,[1]expressOrderReport!$Q:$Q,$M656,[1]expressOrderReport!$G:$G,$C656),1)</f>
        <v>#NAME?</v>
      </c>
      <c r="H656" s="7" t="e">
        <f ca="1">(G656-F656)*1440</f>
        <v>#NAME?</v>
      </c>
      <c r="I656" s="6">
        <f>AK656/V656</f>
        <v>5.9130434782608692</v>
      </c>
      <c r="J656" s="5" t="str">
        <f>M656&amp;R656</f>
        <v>BBD-BLR-Attibele-T1S-route-1</v>
      </c>
      <c r="K656" s="5" t="str">
        <f>IF(AF656="","",C656&amp;AF656)</f>
        <v>12-11-2025875162</v>
      </c>
      <c r="L656" s="4">
        <v>45973</v>
      </c>
      <c r="M656" s="1" t="s">
        <v>17</v>
      </c>
      <c r="N656" s="1" t="s">
        <v>3</v>
      </c>
      <c r="O656" s="1">
        <v>277331324</v>
      </c>
      <c r="P656" s="1">
        <v>3</v>
      </c>
      <c r="Q656" s="1" t="s">
        <v>2</v>
      </c>
      <c r="R656" s="1" t="s">
        <v>16</v>
      </c>
      <c r="S656" s="1">
        <v>362269790</v>
      </c>
      <c r="T656" s="1">
        <v>23</v>
      </c>
      <c r="U656" s="1">
        <v>0</v>
      </c>
      <c r="V656" s="1">
        <v>23</v>
      </c>
      <c r="W656" s="1" t="s">
        <v>0</v>
      </c>
      <c r="X656" s="1">
        <v>152500</v>
      </c>
      <c r="Y656" s="1">
        <v>50</v>
      </c>
      <c r="Z656" s="1">
        <v>3.03</v>
      </c>
      <c r="AA656" s="2">
        <v>45973.1875</v>
      </c>
      <c r="AB656" s="2">
        <v>45973.207337962966</v>
      </c>
      <c r="AC656" s="1">
        <v>28</v>
      </c>
      <c r="AD656" s="1">
        <v>9</v>
      </c>
      <c r="AE656" s="1">
        <v>31.77</v>
      </c>
      <c r="AF656" s="1">
        <v>875162</v>
      </c>
      <c r="AG656" s="1">
        <v>875162</v>
      </c>
      <c r="AH656" s="2">
        <v>45973.216574074075</v>
      </c>
      <c r="AI656" s="2">
        <v>45973.216828703706</v>
      </c>
      <c r="AJ656" s="2">
        <v>45973.311655092592</v>
      </c>
      <c r="AK656" s="1">
        <v>136</v>
      </c>
    </row>
    <row r="657" spans="1:37">
      <c r="A657" s="1" t="e">
        <f t="array" aca="1" ref="A657" ca="1">_xludf.XLOOKUP(M657,'[2]Migrated Societies Data'!D:D,'[2]Migrated Societies Data'!B:B)</f>
        <v>#NAME?</v>
      </c>
      <c r="B657" s="1" t="e">
        <f t="array" aca="1" ref="B657" ca="1">_xludf.XLOOKUP(M657,'[2]Migrated Societies Data'!D:D,'[2]Migrated Societies Data'!E:E)</f>
        <v>#NAME?</v>
      </c>
      <c r="C657" s="1" t="str">
        <f>TEXT(L657,"DD-MM-YYYY")</f>
        <v>12-11-2025</v>
      </c>
      <c r="D657" s="1">
        <f>WEEKNUM(L657,11)</f>
        <v>46</v>
      </c>
      <c r="E657" s="1">
        <f>MONTH(L657)</f>
        <v>11</v>
      </c>
      <c r="F657" s="8" t="e">
        <f ca="1">MOD(_xludf.MINIFS([1]expressOrderReport!$AS:$AS,[1]expressOrderReport!$Q:$Q,$M657,[1]expressOrderReport!$G:$G,$C657),1)</f>
        <v>#NAME?</v>
      </c>
      <c r="G657" s="8" t="e">
        <f ca="1">MOD(_xludf.MAXIFS([1]expressOrderReport!$AS:$AS,[1]expressOrderReport!$Q:$Q,$M657,[1]expressOrderReport!$G:$G,$C657),1)</f>
        <v>#NAME?</v>
      </c>
      <c r="H657" s="7" t="e">
        <f ca="1">(G657-F657)*1440</f>
        <v>#NAME?</v>
      </c>
      <c r="I657" s="6">
        <f>AK657/V657</f>
        <v>1.675</v>
      </c>
      <c r="J657" s="5" t="str">
        <f>M657&amp;R657</f>
        <v>BBD-BLR-Nagondanahalli-T1S-route-2</v>
      </c>
      <c r="K657" s="5" t="str">
        <f>IF(AF657="","",C657&amp;AF657)</f>
        <v>12-11-2025866983</v>
      </c>
      <c r="L657" s="4">
        <v>45973</v>
      </c>
      <c r="M657" s="1" t="s">
        <v>4</v>
      </c>
      <c r="N657" s="1" t="s">
        <v>3</v>
      </c>
      <c r="O657" s="1">
        <v>277331302</v>
      </c>
      <c r="P657" s="1">
        <v>3</v>
      </c>
      <c r="Q657" s="1" t="s">
        <v>2</v>
      </c>
      <c r="R657" s="1" t="s">
        <v>11</v>
      </c>
      <c r="S657" s="1">
        <v>362269693</v>
      </c>
      <c r="T657" s="1">
        <v>43</v>
      </c>
      <c r="U657" s="1">
        <v>3</v>
      </c>
      <c r="V657" s="1">
        <v>40</v>
      </c>
      <c r="W657" s="1" t="s">
        <v>0</v>
      </c>
      <c r="X657" s="1">
        <v>152500</v>
      </c>
      <c r="Y657" s="1">
        <v>50</v>
      </c>
      <c r="Z657" s="1">
        <v>2.6040000000000001</v>
      </c>
      <c r="AA657" s="2">
        <v>45973.1875</v>
      </c>
      <c r="AB657" s="2">
        <v>45973.206689814811</v>
      </c>
      <c r="AC657" s="1">
        <v>27</v>
      </c>
      <c r="AD657" s="1">
        <v>9</v>
      </c>
      <c r="AE657" s="1">
        <v>41.57</v>
      </c>
      <c r="AF657" s="1">
        <v>866983</v>
      </c>
      <c r="AG657" s="1">
        <v>866983</v>
      </c>
      <c r="AH657" s="2">
        <v>45973.164212962962</v>
      </c>
      <c r="AI657" s="2">
        <v>45973.164421296293</v>
      </c>
      <c r="AJ657" s="2">
        <v>45973.211400462962</v>
      </c>
      <c r="AK657" s="1">
        <v>67</v>
      </c>
    </row>
    <row r="658" spans="1:37">
      <c r="A658" s="1" t="e">
        <f t="array" aca="1" ref="A658" ca="1">_xludf.XLOOKUP(M658,'[2]Migrated Societies Data'!D:D,'[2]Migrated Societies Data'!B:B)</f>
        <v>#NAME?</v>
      </c>
      <c r="B658" s="1" t="e">
        <f t="array" aca="1" ref="B658" ca="1">_xludf.XLOOKUP(M658,'[2]Migrated Societies Data'!D:D,'[2]Migrated Societies Data'!E:E)</f>
        <v>#NAME?</v>
      </c>
      <c r="C658" s="1" t="str">
        <f>TEXT(L658,"DD-MM-YYYY")</f>
        <v>12-11-2025</v>
      </c>
      <c r="D658" s="1">
        <f>WEEKNUM(L658,11)</f>
        <v>46</v>
      </c>
      <c r="E658" s="1">
        <f>MONTH(L658)</f>
        <v>11</v>
      </c>
      <c r="F658" s="8" t="e">
        <f ca="1">MOD(_xludf.MINIFS([1]expressOrderReport!$AS:$AS,[1]expressOrderReport!$Q:$Q,$M658,[1]expressOrderReport!$G:$G,$C658),1)</f>
        <v>#NAME?</v>
      </c>
      <c r="G658" s="8" t="e">
        <f ca="1">MOD(_xludf.MAXIFS([1]expressOrderReport!$AS:$AS,[1]expressOrderReport!$Q:$Q,$M658,[1]expressOrderReport!$G:$G,$C658),1)</f>
        <v>#NAME?</v>
      </c>
      <c r="H658" s="7" t="e">
        <f ca="1">(G658-F658)*1440</f>
        <v>#NAME?</v>
      </c>
      <c r="I658" s="6">
        <f>AK658/V658</f>
        <v>2.8125</v>
      </c>
      <c r="J658" s="5" t="str">
        <f>M658&amp;R658</f>
        <v>BBD-BLR-PeenyaPhase3-T1S-route-2</v>
      </c>
      <c r="K658" s="5" t="str">
        <f>IF(AF658="","",C658&amp;AF658)</f>
        <v>12-11-2025835426</v>
      </c>
      <c r="L658" s="4">
        <v>45973</v>
      </c>
      <c r="M658" s="1" t="s">
        <v>13</v>
      </c>
      <c r="N658" s="1" t="s">
        <v>3</v>
      </c>
      <c r="O658" s="1">
        <v>277331307</v>
      </c>
      <c r="P658" s="1">
        <v>3</v>
      </c>
      <c r="Q658" s="1" t="s">
        <v>2</v>
      </c>
      <c r="R658" s="1" t="s">
        <v>11</v>
      </c>
      <c r="S658" s="1">
        <v>362269724</v>
      </c>
      <c r="T658" s="1">
        <v>16</v>
      </c>
      <c r="U658" s="1">
        <v>0</v>
      </c>
      <c r="V658" s="1">
        <v>16</v>
      </c>
      <c r="W658" s="1" t="s">
        <v>0</v>
      </c>
      <c r="X658" s="1">
        <v>152500</v>
      </c>
      <c r="Y658" s="1">
        <v>50</v>
      </c>
      <c r="Z658" s="1">
        <v>4.1280000000000001</v>
      </c>
      <c r="AA658" s="2">
        <v>45973.1875</v>
      </c>
      <c r="AB658" s="2">
        <v>45973.204606481479</v>
      </c>
      <c r="AC658" s="1">
        <v>24</v>
      </c>
      <c r="AD658" s="1">
        <v>9</v>
      </c>
      <c r="AE658" s="1">
        <v>15.75</v>
      </c>
      <c r="AF658" s="1">
        <v>835426</v>
      </c>
      <c r="AG658" s="1">
        <v>835426</v>
      </c>
      <c r="AH658" s="2">
        <v>45973.176377314812</v>
      </c>
      <c r="AI658" s="2">
        <v>45973.176585648151</v>
      </c>
      <c r="AJ658" s="2">
        <v>45973.208275462966</v>
      </c>
      <c r="AK658" s="1">
        <v>45</v>
      </c>
    </row>
    <row r="659" spans="1:37">
      <c r="A659" s="1" t="e">
        <f t="array" aca="1" ref="A659" ca="1">_xludf.XLOOKUP(M659,'[2]Migrated Societies Data'!D:D,'[2]Migrated Societies Data'!B:B)</f>
        <v>#NAME?</v>
      </c>
      <c r="B659" s="1" t="e">
        <f t="array" aca="1" ref="B659" ca="1">_xludf.XLOOKUP(M659,'[2]Migrated Societies Data'!D:D,'[2]Migrated Societies Data'!E:E)</f>
        <v>#NAME?</v>
      </c>
      <c r="C659" s="1" t="str">
        <f>TEXT(L659,"DD-MM-YYYY")</f>
        <v>12-11-2025</v>
      </c>
      <c r="D659" s="1">
        <f>WEEKNUM(L659,11)</f>
        <v>46</v>
      </c>
      <c r="E659" s="1">
        <f>MONTH(L659)</f>
        <v>11</v>
      </c>
      <c r="F659" s="8" t="e">
        <f ca="1">MOD(_xludf.MINIFS([1]expressOrderReport!$AS:$AS,[1]expressOrderReport!$Q:$Q,$M659,[1]expressOrderReport!$G:$G,$C659),1)</f>
        <v>#NAME?</v>
      </c>
      <c r="G659" s="8" t="e">
        <f ca="1">MOD(_xludf.MAXIFS([1]expressOrderReport!$AS:$AS,[1]expressOrderReport!$Q:$Q,$M659,[1]expressOrderReport!$G:$G,$C659),1)</f>
        <v>#NAME?</v>
      </c>
      <c r="H659" s="7" t="e">
        <f ca="1">(G659-F659)*1440</f>
        <v>#NAME?</v>
      </c>
      <c r="I659" s="6">
        <f>AK659/V659</f>
        <v>1.3125</v>
      </c>
      <c r="J659" s="5" t="str">
        <f>M659&amp;R659</f>
        <v>BBD-BLR-Budhigere-T1S-route-2</v>
      </c>
      <c r="K659" s="5" t="str">
        <f>IF(AF659="","",C659&amp;AF659)</f>
        <v>12-11-2025861793</v>
      </c>
      <c r="L659" s="4">
        <v>45973</v>
      </c>
      <c r="M659" s="1" t="s">
        <v>7</v>
      </c>
      <c r="N659" s="1" t="s">
        <v>3</v>
      </c>
      <c r="O659" s="1">
        <v>277331309</v>
      </c>
      <c r="P659" s="1">
        <v>3</v>
      </c>
      <c r="Q659" s="1" t="s">
        <v>2</v>
      </c>
      <c r="R659" s="1" t="s">
        <v>11</v>
      </c>
      <c r="S659" s="1">
        <v>362269731</v>
      </c>
      <c r="T659" s="1">
        <v>32</v>
      </c>
      <c r="U659" s="1">
        <v>0</v>
      </c>
      <c r="V659" s="1">
        <v>32</v>
      </c>
      <c r="W659" s="1" t="s">
        <v>0</v>
      </c>
      <c r="X659" s="1">
        <v>152500</v>
      </c>
      <c r="Y659" s="1">
        <v>50</v>
      </c>
      <c r="Z659" s="1">
        <v>1.1619999999999999</v>
      </c>
      <c r="AA659" s="2">
        <v>45973.1875</v>
      </c>
      <c r="AB659" s="2">
        <v>45973.201412037037</v>
      </c>
      <c r="AC659" s="1">
        <v>20</v>
      </c>
      <c r="AD659" s="1">
        <v>9</v>
      </c>
      <c r="AE659" s="1">
        <v>41.61</v>
      </c>
      <c r="AF659" s="1">
        <v>861793</v>
      </c>
      <c r="AG659" s="1">
        <v>861793</v>
      </c>
      <c r="AH659" s="2">
        <v>45973.199108796296</v>
      </c>
      <c r="AI659" s="2">
        <v>45973.199525462966</v>
      </c>
      <c r="AJ659" s="2">
        <v>45973.229062500002</v>
      </c>
      <c r="AK659" s="1">
        <v>42</v>
      </c>
    </row>
    <row r="660" spans="1:37">
      <c r="A660" s="1" t="e">
        <f t="array" aca="1" ref="A660" ca="1">_xludf.XLOOKUP(M660,'[2]Migrated Societies Data'!D:D,'[2]Migrated Societies Data'!B:B)</f>
        <v>#NAME?</v>
      </c>
      <c r="B660" s="1" t="e">
        <f t="array" aca="1" ref="B660" ca="1">_xludf.XLOOKUP(M660,'[2]Migrated Societies Data'!D:D,'[2]Migrated Societies Data'!E:E)</f>
        <v>#NAME?</v>
      </c>
      <c r="C660" s="1" t="str">
        <f>TEXT(L660,"DD-MM-YYYY")</f>
        <v>12-11-2025</v>
      </c>
      <c r="D660" s="1">
        <f>WEEKNUM(L660,11)</f>
        <v>46</v>
      </c>
      <c r="E660" s="1">
        <f>MONTH(L660)</f>
        <v>11</v>
      </c>
      <c r="F660" s="8" t="e">
        <f ca="1">MOD(_xludf.MINIFS([1]expressOrderReport!$AS:$AS,[1]expressOrderReport!$Q:$Q,$M660,[1]expressOrderReport!$G:$G,$C660),1)</f>
        <v>#NAME?</v>
      </c>
      <c r="G660" s="8" t="e">
        <f ca="1">MOD(_xludf.MAXIFS([1]expressOrderReport!$AS:$AS,[1]expressOrderReport!$Q:$Q,$M660,[1]expressOrderReport!$G:$G,$C660),1)</f>
        <v>#NAME?</v>
      </c>
      <c r="H660" s="7" t="e">
        <f ca="1">(G660-F660)*1440</f>
        <v>#NAME?</v>
      </c>
      <c r="I660" s="6">
        <f>AK660/V660</f>
        <v>1.5</v>
      </c>
      <c r="J660" s="5" t="str">
        <f>M660&amp;R660</f>
        <v>BBD-BLR-Nagondanahalli-T1S-route-3</v>
      </c>
      <c r="K660" s="5" t="str">
        <f>IF(AF660="","",C660&amp;AF660)</f>
        <v>12-11-2025861283</v>
      </c>
      <c r="L660" s="4">
        <v>45973</v>
      </c>
      <c r="M660" s="1" t="s">
        <v>4</v>
      </c>
      <c r="N660" s="1" t="s">
        <v>3</v>
      </c>
      <c r="O660" s="1">
        <v>277331302</v>
      </c>
      <c r="P660" s="1">
        <v>3</v>
      </c>
      <c r="Q660" s="1" t="s">
        <v>2</v>
      </c>
      <c r="R660" s="1" t="s">
        <v>9</v>
      </c>
      <c r="S660" s="1">
        <v>362269694</v>
      </c>
      <c r="T660" s="1">
        <v>26</v>
      </c>
      <c r="U660" s="1">
        <v>0</v>
      </c>
      <c r="V660" s="1">
        <v>26</v>
      </c>
      <c r="W660" s="1" t="s">
        <v>0</v>
      </c>
      <c r="X660" s="1">
        <v>152500</v>
      </c>
      <c r="Y660" s="1">
        <v>50</v>
      </c>
      <c r="Z660" s="1">
        <v>1.839</v>
      </c>
      <c r="AA660" s="2">
        <v>45973.1875</v>
      </c>
      <c r="AB660" s="2">
        <v>45973.20140046296</v>
      </c>
      <c r="AC660" s="1">
        <v>20</v>
      </c>
      <c r="AD660" s="1">
        <v>9</v>
      </c>
      <c r="AE660" s="1">
        <v>41.34</v>
      </c>
      <c r="AF660" s="1">
        <v>861283</v>
      </c>
      <c r="AG660" s="1">
        <v>861283</v>
      </c>
      <c r="AH660" s="2">
        <v>45973.216493055559</v>
      </c>
      <c r="AI660" s="2">
        <v>45973.21675925926</v>
      </c>
      <c r="AJ660" s="2">
        <v>45973.243923611109</v>
      </c>
      <c r="AK660" s="1">
        <v>39</v>
      </c>
    </row>
    <row r="661" spans="1:37">
      <c r="A661" s="1" t="e">
        <f t="array" aca="1" ref="A661" ca="1">_xludf.XLOOKUP(M661,'[2]Migrated Societies Data'!D:D,'[2]Migrated Societies Data'!B:B)</f>
        <v>#NAME?</v>
      </c>
      <c r="B661" s="1" t="e">
        <f t="array" aca="1" ref="B661" ca="1">_xludf.XLOOKUP(M661,'[2]Migrated Societies Data'!D:D,'[2]Migrated Societies Data'!E:E)</f>
        <v>#NAME?</v>
      </c>
      <c r="C661" s="1" t="str">
        <f>TEXT(L661,"DD-MM-YYYY")</f>
        <v>12-11-2025</v>
      </c>
      <c r="D661" s="1">
        <f>WEEKNUM(L661,11)</f>
        <v>46</v>
      </c>
      <c r="E661" s="1">
        <f>MONTH(L661)</f>
        <v>11</v>
      </c>
      <c r="F661" s="8" t="e">
        <f ca="1">MOD(_xludf.MINIFS([1]expressOrderReport!$AS:$AS,[1]expressOrderReport!$Q:$Q,$M661,[1]expressOrderReport!$G:$G,$C661),1)</f>
        <v>#NAME?</v>
      </c>
      <c r="G661" s="8" t="e">
        <f ca="1">MOD(_xludf.MAXIFS([1]expressOrderReport!$AS:$AS,[1]expressOrderReport!$Q:$Q,$M661,[1]expressOrderReport!$G:$G,$C661),1)</f>
        <v>#NAME?</v>
      </c>
      <c r="H661" s="7" t="e">
        <f ca="1">(G661-F661)*1440</f>
        <v>#NAME?</v>
      </c>
      <c r="I661" s="6">
        <f>AK661/V661</f>
        <v>1.3125</v>
      </c>
      <c r="J661" s="5" t="str">
        <f>M661&amp;R661</f>
        <v>BBD-BLR-Budhigere-T1S-route-3</v>
      </c>
      <c r="K661" s="5" t="str">
        <f>IF(AF661="","",C661&amp;AF661)</f>
        <v>12-11-2025865491</v>
      </c>
      <c r="L661" s="4">
        <v>45973</v>
      </c>
      <c r="M661" s="1" t="s">
        <v>7</v>
      </c>
      <c r="N661" s="1" t="s">
        <v>3</v>
      </c>
      <c r="O661" s="1">
        <v>277331309</v>
      </c>
      <c r="P661" s="1">
        <v>3</v>
      </c>
      <c r="Q661" s="1" t="s">
        <v>2</v>
      </c>
      <c r="R661" s="1" t="s">
        <v>9</v>
      </c>
      <c r="S661" s="1">
        <v>362269728</v>
      </c>
      <c r="T661" s="1">
        <v>16</v>
      </c>
      <c r="U661" s="1">
        <v>0</v>
      </c>
      <c r="V661" s="1">
        <v>16</v>
      </c>
      <c r="W661" s="1" t="s">
        <v>0</v>
      </c>
      <c r="X661" s="1">
        <v>152500</v>
      </c>
      <c r="Y661" s="1">
        <v>50</v>
      </c>
      <c r="Z661" s="1">
        <v>1.1619999999999999</v>
      </c>
      <c r="AA661" s="2">
        <v>45973.1875</v>
      </c>
      <c r="AB661" s="2">
        <v>45973.196203703701</v>
      </c>
      <c r="AC661" s="1">
        <v>12</v>
      </c>
      <c r="AD661" s="1">
        <v>9</v>
      </c>
      <c r="AE661" s="1">
        <v>23.02</v>
      </c>
      <c r="AF661" s="1">
        <v>865491</v>
      </c>
      <c r="AG661" s="1">
        <v>865491</v>
      </c>
      <c r="AH661" s="2">
        <v>45973.228831018518</v>
      </c>
      <c r="AI661" s="2">
        <v>45973.228993055556</v>
      </c>
      <c r="AJ661" s="2">
        <v>45973.244074074071</v>
      </c>
      <c r="AK661" s="1">
        <v>21</v>
      </c>
    </row>
    <row r="662" spans="1:37">
      <c r="A662" s="1" t="e">
        <f t="array" aca="1" ref="A662" ca="1">_xludf.XLOOKUP(M662,'[2]Migrated Societies Data'!D:D,'[2]Migrated Societies Data'!B:B)</f>
        <v>#NAME?</v>
      </c>
      <c r="B662" s="1" t="e">
        <f t="array" aca="1" ref="B662" ca="1">_xludf.XLOOKUP(M662,'[2]Migrated Societies Data'!D:D,'[2]Migrated Societies Data'!E:E)</f>
        <v>#NAME?</v>
      </c>
      <c r="C662" s="1" t="str">
        <f>TEXT(L662,"DD-MM-YYYY")</f>
        <v>12-11-2025</v>
      </c>
      <c r="D662" s="1">
        <f>WEEKNUM(L662,11)</f>
        <v>46</v>
      </c>
      <c r="E662" s="1">
        <f>MONTH(L662)</f>
        <v>11</v>
      </c>
      <c r="F662" s="8" t="e">
        <f ca="1">MOD(_xludf.MINIFS([1]expressOrderReport!$AS:$AS,[1]expressOrderReport!$Q:$Q,$M662,[1]expressOrderReport!$G:$G,$C662),1)</f>
        <v>#NAME?</v>
      </c>
      <c r="G662" s="8" t="e">
        <f ca="1">MOD(_xludf.MAXIFS([1]expressOrderReport!$AS:$AS,[1]expressOrderReport!$Q:$Q,$M662,[1]expressOrderReport!$G:$G,$C662),1)</f>
        <v>#NAME?</v>
      </c>
      <c r="H662" s="7" t="e">
        <f ca="1">(G662-F662)*1440</f>
        <v>#NAME?</v>
      </c>
      <c r="I662" s="6">
        <f>AK662/V662</f>
        <v>2.8333333333333335</v>
      </c>
      <c r="J662" s="5" t="str">
        <f>M662&amp;R662</f>
        <v>BBD-BLR-Nagondanahalli-T1S-route-4</v>
      </c>
      <c r="K662" s="5" t="str">
        <f>IF(AF662="","",C662&amp;AF662)</f>
        <v>12-11-2025867028</v>
      </c>
      <c r="L662" s="4">
        <v>45973</v>
      </c>
      <c r="M662" s="1" t="s">
        <v>4</v>
      </c>
      <c r="N662" s="1" t="s">
        <v>3</v>
      </c>
      <c r="O662" s="1">
        <v>277331302</v>
      </c>
      <c r="P662" s="1">
        <v>3</v>
      </c>
      <c r="Q662" s="1" t="s">
        <v>2</v>
      </c>
      <c r="R662" s="1" t="s">
        <v>8</v>
      </c>
      <c r="S662" s="1">
        <v>362269695</v>
      </c>
      <c r="T662" s="1">
        <v>31</v>
      </c>
      <c r="U662" s="1">
        <v>1</v>
      </c>
      <c r="V662" s="1">
        <v>30</v>
      </c>
      <c r="W662" s="1" t="s">
        <v>0</v>
      </c>
      <c r="X662" s="1">
        <v>152500</v>
      </c>
      <c r="Y662" s="1">
        <v>50</v>
      </c>
      <c r="Z662" s="1">
        <v>3.5539999999999998</v>
      </c>
      <c r="AA662" s="2">
        <v>45973.1875</v>
      </c>
      <c r="AB662" s="2">
        <v>45973.210416666669</v>
      </c>
      <c r="AC662" s="1">
        <v>33</v>
      </c>
      <c r="AD662" s="1">
        <v>9</v>
      </c>
      <c r="AE662" s="1">
        <v>40.76</v>
      </c>
      <c r="AF662" s="1">
        <v>867028</v>
      </c>
      <c r="AG662" s="1">
        <v>867028</v>
      </c>
      <c r="AH662" s="2">
        <v>45973.177083333336</v>
      </c>
      <c r="AI662" s="2">
        <v>45973.177384259259</v>
      </c>
      <c r="AJ662" s="2">
        <v>45973.236608796295</v>
      </c>
      <c r="AK662" s="1">
        <v>85</v>
      </c>
    </row>
    <row r="663" spans="1:37">
      <c r="A663" s="1" t="e">
        <f t="array" aca="1" ref="A663" ca="1">_xludf.XLOOKUP(M663,'[2]Migrated Societies Data'!D:D,'[2]Migrated Societies Data'!B:B)</f>
        <v>#NAME?</v>
      </c>
      <c r="B663" s="1" t="e">
        <f t="array" aca="1" ref="B663" ca="1">_xludf.XLOOKUP(M663,'[2]Migrated Societies Data'!D:D,'[2]Migrated Societies Data'!E:E)</f>
        <v>#NAME?</v>
      </c>
      <c r="C663" s="1" t="str">
        <f>TEXT(L663,"DD-MM-YYYY")</f>
        <v>12-11-2025</v>
      </c>
      <c r="D663" s="1">
        <f>WEEKNUM(L663,11)</f>
        <v>46</v>
      </c>
      <c r="E663" s="1">
        <f>MONTH(L663)</f>
        <v>11</v>
      </c>
      <c r="F663" s="8" t="e">
        <f ca="1">MOD(_xludf.MINIFS([1]expressOrderReport!$AS:$AS,[1]expressOrderReport!$Q:$Q,$M663,[1]expressOrderReport!$G:$G,$C663),1)</f>
        <v>#NAME?</v>
      </c>
      <c r="G663" s="8" t="e">
        <f ca="1">MOD(_xludf.MAXIFS([1]expressOrderReport!$AS:$AS,[1]expressOrderReport!$Q:$Q,$M663,[1]expressOrderReport!$G:$G,$C663),1)</f>
        <v>#NAME?</v>
      </c>
      <c r="H663" s="7" t="e">
        <f ca="1">(G663-F663)*1440</f>
        <v>#NAME?</v>
      </c>
      <c r="I663" s="6">
        <f>AK663/V663</f>
        <v>2.4761904761904763</v>
      </c>
      <c r="J663" s="5" t="str">
        <f>M663&amp;R663</f>
        <v>BBD-BLR-Budhigere-T1S-route-4</v>
      </c>
      <c r="K663" s="5" t="str">
        <f>IF(AF663="","",C663&amp;AF663)</f>
        <v>12-11-2025861911</v>
      </c>
      <c r="L663" s="4">
        <v>45973</v>
      </c>
      <c r="M663" s="1" t="s">
        <v>7</v>
      </c>
      <c r="N663" s="1" t="s">
        <v>3</v>
      </c>
      <c r="O663" s="1">
        <v>277331309</v>
      </c>
      <c r="P663" s="1">
        <v>3</v>
      </c>
      <c r="Q663" s="1" t="s">
        <v>2</v>
      </c>
      <c r="R663" s="1" t="s">
        <v>8</v>
      </c>
      <c r="S663" s="1">
        <v>362269732</v>
      </c>
      <c r="T663" s="1">
        <v>21</v>
      </c>
      <c r="U663" s="1">
        <v>0</v>
      </c>
      <c r="V663" s="1">
        <v>21</v>
      </c>
      <c r="W663" s="1" t="s">
        <v>0</v>
      </c>
      <c r="X663" s="1">
        <v>152500</v>
      </c>
      <c r="Y663" s="1">
        <v>50</v>
      </c>
      <c r="Z663" s="1">
        <v>5.0019999999999998</v>
      </c>
      <c r="AA663" s="2">
        <v>45973.1875</v>
      </c>
      <c r="AB663" s="2">
        <v>45973.209386574075</v>
      </c>
      <c r="AC663" s="1">
        <v>31</v>
      </c>
      <c r="AD663" s="1">
        <v>9</v>
      </c>
      <c r="AE663" s="1">
        <v>41.76</v>
      </c>
      <c r="AF663" s="1">
        <v>861911</v>
      </c>
      <c r="AG663" s="1">
        <v>861911</v>
      </c>
      <c r="AH663" s="2">
        <v>45973.185173611113</v>
      </c>
      <c r="AI663" s="2">
        <v>45973.185393518521</v>
      </c>
      <c r="AJ663" s="2">
        <v>45973.221956018519</v>
      </c>
      <c r="AK663" s="1">
        <v>52</v>
      </c>
    </row>
    <row r="664" spans="1:37">
      <c r="A664" s="1" t="e">
        <f t="array" aca="1" ref="A664" ca="1">_xludf.XLOOKUP(M664,'[2]Migrated Societies Data'!D:D,'[2]Migrated Societies Data'!B:B)</f>
        <v>#NAME?</v>
      </c>
      <c r="B664" s="1" t="e">
        <f t="array" aca="1" ref="B664" ca="1">_xludf.XLOOKUP(M664,'[2]Migrated Societies Data'!D:D,'[2]Migrated Societies Data'!E:E)</f>
        <v>#NAME?</v>
      </c>
      <c r="C664" s="1" t="str">
        <f>TEXT(L664,"DD-MM-YYYY")</f>
        <v>12-11-2025</v>
      </c>
      <c r="D664" s="1">
        <f>WEEKNUM(L664,11)</f>
        <v>46</v>
      </c>
      <c r="E664" s="1">
        <f>MONTH(L664)</f>
        <v>11</v>
      </c>
      <c r="F664" s="8" t="e">
        <f ca="1">MOD(_xludf.MINIFS([1]expressOrderReport!$AS:$AS,[1]expressOrderReport!$Q:$Q,$M664,[1]expressOrderReport!$G:$G,$C664),1)</f>
        <v>#NAME?</v>
      </c>
      <c r="G664" s="8" t="e">
        <f ca="1">MOD(_xludf.MAXIFS([1]expressOrderReport!$AS:$AS,[1]expressOrderReport!$Q:$Q,$M664,[1]expressOrderReport!$G:$G,$C664),1)</f>
        <v>#NAME?</v>
      </c>
      <c r="H664" s="7" t="e">
        <f ca="1">(G664-F664)*1440</f>
        <v>#NAME?</v>
      </c>
      <c r="I664" s="6">
        <f>AK664/V664</f>
        <v>1.7894736842105263</v>
      </c>
      <c r="J664" s="5" t="str">
        <f>M664&amp;R664</f>
        <v>BBD-BLR-Nagondanahalli-T1S-route-5</v>
      </c>
      <c r="K664" s="5" t="str">
        <f>IF(AF664="","",C664&amp;AF664)</f>
        <v>12-11-2025854738</v>
      </c>
      <c r="L664" s="4">
        <v>45973</v>
      </c>
      <c r="M664" s="1" t="s">
        <v>4</v>
      </c>
      <c r="N664" s="1" t="s">
        <v>3</v>
      </c>
      <c r="O664" s="1">
        <v>277331302</v>
      </c>
      <c r="P664" s="1">
        <v>3</v>
      </c>
      <c r="Q664" s="1" t="s">
        <v>2</v>
      </c>
      <c r="R664" s="1" t="s">
        <v>6</v>
      </c>
      <c r="S664" s="1">
        <v>362269692</v>
      </c>
      <c r="T664" s="1">
        <v>39</v>
      </c>
      <c r="U664" s="1">
        <v>1</v>
      </c>
      <c r="V664" s="1">
        <v>38</v>
      </c>
      <c r="W664" s="1" t="s">
        <v>0</v>
      </c>
      <c r="X664" s="1">
        <v>152500</v>
      </c>
      <c r="Y664" s="1">
        <v>50</v>
      </c>
      <c r="Z664" s="1">
        <v>3.0259999999999998</v>
      </c>
      <c r="AA664" s="2">
        <v>45973.1875</v>
      </c>
      <c r="AB664" s="2">
        <v>45973.209618055553</v>
      </c>
      <c r="AC664" s="1">
        <v>31</v>
      </c>
      <c r="AD664" s="1">
        <v>9</v>
      </c>
      <c r="AE664" s="1">
        <v>40.840000000000003</v>
      </c>
      <c r="AF664" s="1">
        <v>854738</v>
      </c>
      <c r="AG664" s="1">
        <v>854738</v>
      </c>
      <c r="AH664" s="2">
        <v>45973.163553240738</v>
      </c>
      <c r="AI664" s="2">
        <v>45973.163773148146</v>
      </c>
      <c r="AJ664" s="2">
        <v>45973.211157407408</v>
      </c>
      <c r="AK664" s="1">
        <v>68</v>
      </c>
    </row>
    <row r="665" spans="1:37">
      <c r="A665" s="1" t="e">
        <f t="array" aca="1" ref="A665" ca="1">_xludf.XLOOKUP(M665,'[2]Migrated Societies Data'!D:D,'[2]Migrated Societies Data'!B:B)</f>
        <v>#NAME?</v>
      </c>
      <c r="B665" s="1" t="e">
        <f t="array" aca="1" ref="B665" ca="1">_xludf.XLOOKUP(M665,'[2]Migrated Societies Data'!D:D,'[2]Migrated Societies Data'!E:E)</f>
        <v>#NAME?</v>
      </c>
      <c r="C665" s="1" t="str">
        <f>TEXT(L665,"DD-MM-YYYY")</f>
        <v>12-11-2025</v>
      </c>
      <c r="D665" s="1">
        <f>WEEKNUM(L665,11)</f>
        <v>46</v>
      </c>
      <c r="E665" s="1">
        <f>MONTH(L665)</f>
        <v>11</v>
      </c>
      <c r="F665" s="8" t="e">
        <f ca="1">MOD(_xludf.MINIFS([1]expressOrderReport!$AS:$AS,[1]expressOrderReport!$Q:$Q,$M665,[1]expressOrderReport!$G:$G,$C665),1)</f>
        <v>#NAME?</v>
      </c>
      <c r="G665" s="8" t="e">
        <f ca="1">MOD(_xludf.MAXIFS([1]expressOrderReport!$AS:$AS,[1]expressOrderReport!$Q:$Q,$M665,[1]expressOrderReport!$G:$G,$C665),1)</f>
        <v>#NAME?</v>
      </c>
      <c r="H665" s="7" t="e">
        <f ca="1">(G665-F665)*1440</f>
        <v>#NAME?</v>
      </c>
      <c r="I665" s="6">
        <f>AK665/V665</f>
        <v>1.6111111111111112</v>
      </c>
      <c r="J665" s="5" t="str">
        <f>M665&amp;R665</f>
        <v>BBD-BLR-Budhigere-T1S-route-5</v>
      </c>
      <c r="K665" s="5" t="str">
        <f>IF(AF665="","",C665&amp;AF665)</f>
        <v>12-11-2025861796</v>
      </c>
      <c r="L665" s="4">
        <v>45973</v>
      </c>
      <c r="M665" s="1" t="s">
        <v>7</v>
      </c>
      <c r="N665" s="1" t="s">
        <v>3</v>
      </c>
      <c r="O665" s="1">
        <v>277331309</v>
      </c>
      <c r="P665" s="1">
        <v>3</v>
      </c>
      <c r="Q665" s="1" t="s">
        <v>2</v>
      </c>
      <c r="R665" s="1" t="s">
        <v>6</v>
      </c>
      <c r="S665" s="1">
        <v>362269734</v>
      </c>
      <c r="T665" s="1">
        <v>36</v>
      </c>
      <c r="U665" s="1">
        <v>0</v>
      </c>
      <c r="V665" s="1">
        <v>36</v>
      </c>
      <c r="W665" s="1" t="s">
        <v>0</v>
      </c>
      <c r="X665" s="1">
        <v>152500</v>
      </c>
      <c r="Y665" s="1">
        <v>50</v>
      </c>
      <c r="Z665" s="1">
        <v>3.3069999999999999</v>
      </c>
      <c r="AA665" s="2">
        <v>45973.1875</v>
      </c>
      <c r="AB665" s="2">
        <v>45973.208344907405</v>
      </c>
      <c r="AC665" s="1">
        <v>30</v>
      </c>
      <c r="AD665" s="1">
        <v>9</v>
      </c>
      <c r="AE665" s="1">
        <v>41.51</v>
      </c>
      <c r="AF665" s="1">
        <v>861796</v>
      </c>
      <c r="AG665" s="1">
        <v>861796</v>
      </c>
      <c r="AH665" s="2">
        <v>45973.220335648148</v>
      </c>
      <c r="AI665" s="2">
        <v>45973.220578703702</v>
      </c>
      <c r="AJ665" s="2">
        <v>45973.26090277778</v>
      </c>
      <c r="AK665" s="1">
        <v>58</v>
      </c>
    </row>
    <row r="666" spans="1:37">
      <c r="A666" s="1" t="e">
        <f t="array" aca="1" ref="A666" ca="1">_xludf.XLOOKUP(M666,'[2]Migrated Societies Data'!D:D,'[2]Migrated Societies Data'!B:B)</f>
        <v>#NAME?</v>
      </c>
      <c r="B666" s="1" t="e">
        <f t="array" aca="1" ref="B666" ca="1">_xludf.XLOOKUP(M666,'[2]Migrated Societies Data'!D:D,'[2]Migrated Societies Data'!E:E)</f>
        <v>#NAME?</v>
      </c>
      <c r="C666" s="1" t="str">
        <f>TEXT(L666,"DD-MM-YYYY")</f>
        <v>12-11-2025</v>
      </c>
      <c r="D666" s="1">
        <f>WEEKNUM(L666,11)</f>
        <v>46</v>
      </c>
      <c r="E666" s="1">
        <f>MONTH(L666)</f>
        <v>11</v>
      </c>
      <c r="F666" s="8" t="e">
        <f ca="1">MOD(_xludf.MINIFS([1]expressOrderReport!$AS:$AS,[1]expressOrderReport!$Q:$Q,$M666,[1]expressOrderReport!$G:$G,$C666),1)</f>
        <v>#NAME?</v>
      </c>
      <c r="G666" s="8" t="e">
        <f ca="1">MOD(_xludf.MAXIFS([1]expressOrderReport!$AS:$AS,[1]expressOrderReport!$Q:$Q,$M666,[1]expressOrderReport!$G:$G,$C666),1)</f>
        <v>#NAME?</v>
      </c>
      <c r="H666" s="7" t="e">
        <f ca="1">(G666-F666)*1440</f>
        <v>#NAME?</v>
      </c>
      <c r="I666" s="6">
        <f>AK666/V666</f>
        <v>2.2727272727272729</v>
      </c>
      <c r="J666" s="5" t="str">
        <f>M666&amp;R666</f>
        <v>BBD-BLR-Nagondanahalli-T1S-route-6</v>
      </c>
      <c r="K666" s="5" t="str">
        <f>IF(AF666="","",C666&amp;AF666)</f>
        <v>12-11-2025865198</v>
      </c>
      <c r="L666" s="4">
        <v>45973</v>
      </c>
      <c r="M666" s="1" t="s">
        <v>4</v>
      </c>
      <c r="N666" s="1" t="s">
        <v>3</v>
      </c>
      <c r="O666" s="1">
        <v>277331302</v>
      </c>
      <c r="P666" s="1">
        <v>3</v>
      </c>
      <c r="Q666" s="1" t="s">
        <v>2</v>
      </c>
      <c r="R666" s="1" t="s">
        <v>5</v>
      </c>
      <c r="S666" s="1">
        <v>362269696</v>
      </c>
      <c r="T666" s="1">
        <v>33</v>
      </c>
      <c r="U666" s="1">
        <v>0</v>
      </c>
      <c r="V666" s="1">
        <v>33</v>
      </c>
      <c r="W666" s="1" t="s">
        <v>0</v>
      </c>
      <c r="X666" s="1">
        <v>152500</v>
      </c>
      <c r="Y666" s="1">
        <v>50</v>
      </c>
      <c r="Z666" s="1">
        <v>5.1369999999999996</v>
      </c>
      <c r="AA666" s="2">
        <v>45973.1875</v>
      </c>
      <c r="AB666" s="2">
        <v>45973.212488425925</v>
      </c>
      <c r="AC666" s="1">
        <v>35</v>
      </c>
      <c r="AD666" s="1">
        <v>9</v>
      </c>
      <c r="AE666" s="1">
        <v>41.73</v>
      </c>
      <c r="AF666" s="1">
        <v>865198</v>
      </c>
      <c r="AG666" s="1">
        <v>865198</v>
      </c>
      <c r="AH666" s="2">
        <v>45973.202847222223</v>
      </c>
      <c r="AI666" s="2">
        <v>45973.203275462962</v>
      </c>
      <c r="AJ666" s="2">
        <v>45973.255474537036</v>
      </c>
      <c r="AK666" s="1">
        <v>75</v>
      </c>
    </row>
    <row r="667" spans="1:37">
      <c r="A667" s="1" t="e">
        <f t="array" aca="1" ref="A667" ca="1">_xludf.XLOOKUP(M667,'[2]Migrated Societies Data'!D:D,'[2]Migrated Societies Data'!B:B)</f>
        <v>#NAME?</v>
      </c>
      <c r="B667" s="1" t="e">
        <f t="array" aca="1" ref="B667" ca="1">_xludf.XLOOKUP(M667,'[2]Migrated Societies Data'!D:D,'[2]Migrated Societies Data'!E:E)</f>
        <v>#NAME?</v>
      </c>
      <c r="C667" s="1" t="str">
        <f>TEXT(L667,"DD-MM-YYYY")</f>
        <v>12-11-2025</v>
      </c>
      <c r="D667" s="1">
        <f>WEEKNUM(L667,11)</f>
        <v>46</v>
      </c>
      <c r="E667" s="1">
        <f>MONTH(L667)</f>
        <v>11</v>
      </c>
      <c r="F667" s="8" t="e">
        <f ca="1">MOD(_xludf.MINIFS([1]expressOrderReport!$AS:$AS,[1]expressOrderReport!$Q:$Q,$M667,[1]expressOrderReport!$G:$G,$C667),1)</f>
        <v>#NAME?</v>
      </c>
      <c r="G667" s="8" t="e">
        <f ca="1">MOD(_xludf.MAXIFS([1]expressOrderReport!$AS:$AS,[1]expressOrderReport!$Q:$Q,$M667,[1]expressOrderReport!$G:$G,$C667),1)</f>
        <v>#NAME?</v>
      </c>
      <c r="H667" s="7" t="e">
        <f ca="1">(G667-F667)*1440</f>
        <v>#NAME?</v>
      </c>
      <c r="I667" s="6">
        <f>AK667/V667</f>
        <v>3</v>
      </c>
      <c r="J667" s="5" t="str">
        <f>M667&amp;R667</f>
        <v>BBD-BLR-Budhigere-T1S-route-6</v>
      </c>
      <c r="K667" s="5" t="str">
        <f>IF(AF667="","",C667&amp;AF667)</f>
        <v>12-11-2025861946</v>
      </c>
      <c r="L667" s="4">
        <v>45973</v>
      </c>
      <c r="M667" s="1" t="s">
        <v>7</v>
      </c>
      <c r="N667" s="1" t="s">
        <v>3</v>
      </c>
      <c r="O667" s="1">
        <v>277331309</v>
      </c>
      <c r="P667" s="1">
        <v>3</v>
      </c>
      <c r="Q667" s="1" t="s">
        <v>2</v>
      </c>
      <c r="R667" s="1" t="s">
        <v>5</v>
      </c>
      <c r="S667" s="1">
        <v>362269729</v>
      </c>
      <c r="T667" s="1">
        <v>11</v>
      </c>
      <c r="U667" s="1">
        <v>0</v>
      </c>
      <c r="V667" s="1">
        <v>11</v>
      </c>
      <c r="W667" s="1" t="s">
        <v>0</v>
      </c>
      <c r="X667" s="1">
        <v>152500</v>
      </c>
      <c r="Y667" s="1">
        <v>50</v>
      </c>
      <c r="Z667" s="1">
        <v>3.3069999999999999</v>
      </c>
      <c r="AA667" s="2">
        <v>45973.1875</v>
      </c>
      <c r="AB667" s="2">
        <v>45973.200937499998</v>
      </c>
      <c r="AC667" s="1">
        <v>19</v>
      </c>
      <c r="AD667" s="1">
        <v>9</v>
      </c>
      <c r="AE667" s="1">
        <v>9.64</v>
      </c>
      <c r="AF667" s="1">
        <v>861946</v>
      </c>
      <c r="AG667" s="1">
        <v>861946</v>
      </c>
      <c r="AH667" s="2">
        <v>45973.187789351854</v>
      </c>
      <c r="AI667" s="2">
        <v>45973.188159722224</v>
      </c>
      <c r="AJ667" s="2">
        <v>45973.211481481485</v>
      </c>
      <c r="AK667" s="1">
        <v>33</v>
      </c>
    </row>
    <row r="668" spans="1:37">
      <c r="A668" s="1" t="e">
        <f t="array" aca="1" ref="A668" ca="1">_xludf.XLOOKUP(M668,'[2]Migrated Societies Data'!D:D,'[2]Migrated Societies Data'!B:B)</f>
        <v>#NAME?</v>
      </c>
      <c r="B668" s="1" t="e">
        <f t="array" aca="1" ref="B668" ca="1">_xludf.XLOOKUP(M668,'[2]Migrated Societies Data'!D:D,'[2]Migrated Societies Data'!E:E)</f>
        <v>#NAME?</v>
      </c>
      <c r="C668" s="1" t="str">
        <f>TEXT(L668,"DD-MM-YYYY")</f>
        <v>12-11-2025</v>
      </c>
      <c r="D668" s="1">
        <f>WEEKNUM(L668,11)</f>
        <v>46</v>
      </c>
      <c r="E668" s="1">
        <f>MONTH(L668)</f>
        <v>11</v>
      </c>
      <c r="F668" s="8" t="e">
        <f ca="1">MOD(_xludf.MINIFS([1]expressOrderReport!$AS:$AS,[1]expressOrderReport!$Q:$Q,$M668,[1]expressOrderReport!$G:$G,$C668),1)</f>
        <v>#NAME?</v>
      </c>
      <c r="G668" s="8" t="e">
        <f ca="1">MOD(_xludf.MAXIFS([1]expressOrderReport!$AS:$AS,[1]expressOrderReport!$Q:$Q,$M668,[1]expressOrderReport!$G:$G,$C668),1)</f>
        <v>#NAME?</v>
      </c>
      <c r="H668" s="7" t="e">
        <f ca="1">(G668-F668)*1440</f>
        <v>#NAME?</v>
      </c>
      <c r="I668" s="6">
        <f>AK668/V668</f>
        <v>2.71875</v>
      </c>
      <c r="J668" s="5" t="str">
        <f>M668&amp;R668</f>
        <v>BBD-BLR-Nagondanahalli-T1S-route-7</v>
      </c>
      <c r="K668" s="5" t="str">
        <f>IF(AF668="","",C668&amp;AF668)</f>
        <v>12-11-2025864231</v>
      </c>
      <c r="L668" s="4">
        <v>45973</v>
      </c>
      <c r="M668" s="1" t="s">
        <v>4</v>
      </c>
      <c r="N668" s="1" t="s">
        <v>3</v>
      </c>
      <c r="O668" s="1">
        <v>277331302</v>
      </c>
      <c r="P668" s="1">
        <v>3</v>
      </c>
      <c r="Q668" s="1" t="s">
        <v>2</v>
      </c>
      <c r="R668" s="1" t="s">
        <v>1</v>
      </c>
      <c r="S668" s="1">
        <v>362269698</v>
      </c>
      <c r="T668" s="1">
        <v>36</v>
      </c>
      <c r="U668" s="1">
        <v>4</v>
      </c>
      <c r="V668" s="1">
        <v>32</v>
      </c>
      <c r="W668" s="1" t="s">
        <v>0</v>
      </c>
      <c r="X668" s="1">
        <v>152500</v>
      </c>
      <c r="Y668" s="1">
        <v>50</v>
      </c>
      <c r="Z668" s="1">
        <v>3.254</v>
      </c>
      <c r="AA668" s="2">
        <v>45973.1875</v>
      </c>
      <c r="AB668" s="2">
        <v>45973.206909722219</v>
      </c>
      <c r="AC668" s="1">
        <v>27</v>
      </c>
      <c r="AD668" s="1">
        <v>9</v>
      </c>
      <c r="AE668" s="1">
        <v>41.05</v>
      </c>
      <c r="AF668" s="1">
        <v>864231</v>
      </c>
      <c r="AG668" s="1">
        <v>864231</v>
      </c>
      <c r="AH668" s="2">
        <v>45973.197835648149</v>
      </c>
      <c r="AI668" s="2">
        <v>45973.198391203703</v>
      </c>
      <c r="AJ668" s="2">
        <v>45973.259131944447</v>
      </c>
      <c r="AK668" s="1">
        <v>87</v>
      </c>
    </row>
    <row r="669" spans="1:37">
      <c r="A669" s="1" t="e">
        <f t="array" aca="1" ref="A669" ca="1">_xludf.XLOOKUP(M669,'[2]Migrated Societies Data'!D:D,'[2]Migrated Societies Data'!B:B)</f>
        <v>#NAME?</v>
      </c>
      <c r="B669" s="1" t="e">
        <f t="array" aca="1" ref="B669" ca="1">_xludf.XLOOKUP(M669,'[2]Migrated Societies Data'!D:D,'[2]Migrated Societies Data'!E:E)</f>
        <v>#NAME?</v>
      </c>
      <c r="C669" s="1" t="str">
        <f>TEXT(L669,"DD-MM-YYYY")</f>
        <v>12-11-2025</v>
      </c>
      <c r="D669" s="1">
        <f>WEEKNUM(L669,11)</f>
        <v>46</v>
      </c>
      <c r="E669" s="1">
        <f>MONTH(L669)</f>
        <v>11</v>
      </c>
      <c r="F669" s="8" t="e">
        <f ca="1">MOD(_xludf.MINIFS([1]expressOrderReport!$AS:$AS,[1]expressOrderReport!$Q:$Q,$M669,[1]expressOrderReport!$G:$G,$C669),1)</f>
        <v>#NAME?</v>
      </c>
      <c r="G669" s="8" t="e">
        <f ca="1">MOD(_xludf.MAXIFS([1]expressOrderReport!$AS:$AS,[1]expressOrderReport!$Q:$Q,$M669,[1]expressOrderReport!$G:$G,$C669),1)</f>
        <v>#NAME?</v>
      </c>
      <c r="H669" s="7" t="e">
        <f ca="1">(G669-F669)*1440</f>
        <v>#NAME?</v>
      </c>
      <c r="I669" s="6">
        <f>AK669/V669</f>
        <v>1.8947368421052631</v>
      </c>
      <c r="J669" s="5" t="str">
        <f>M669&amp;R669</f>
        <v>BBD-BLR-Nagondanahalli-T1S-route-8</v>
      </c>
      <c r="K669" s="5" t="str">
        <f>IF(AF669="","",C669&amp;AF669)</f>
        <v>12-11-2025865184</v>
      </c>
      <c r="L669" s="4">
        <v>45973</v>
      </c>
      <c r="M669" s="1" t="s">
        <v>4</v>
      </c>
      <c r="N669" s="1" t="s">
        <v>3</v>
      </c>
      <c r="O669" s="1">
        <v>277331302</v>
      </c>
      <c r="P669" s="1">
        <v>3</v>
      </c>
      <c r="Q669" s="1" t="s">
        <v>2</v>
      </c>
      <c r="R669" s="1" t="s">
        <v>27</v>
      </c>
      <c r="S669" s="1">
        <v>362269699</v>
      </c>
      <c r="T669" s="1">
        <v>39</v>
      </c>
      <c r="U669" s="1">
        <v>1</v>
      </c>
      <c r="V669" s="1">
        <v>38</v>
      </c>
      <c r="W669" s="1" t="s">
        <v>0</v>
      </c>
      <c r="X669" s="1">
        <v>152500</v>
      </c>
      <c r="Y669" s="1">
        <v>50</v>
      </c>
      <c r="Z669" s="1">
        <v>3.512</v>
      </c>
      <c r="AA669" s="2">
        <v>45973.1875</v>
      </c>
      <c r="AB669" s="2">
        <v>45973.211041666669</v>
      </c>
      <c r="AC669" s="1">
        <v>33</v>
      </c>
      <c r="AD669" s="1">
        <v>9</v>
      </c>
      <c r="AE669" s="1">
        <v>41.14</v>
      </c>
      <c r="AF669" s="1">
        <v>865184</v>
      </c>
      <c r="AG669" s="1">
        <v>865184</v>
      </c>
      <c r="AH669" s="2">
        <v>45973.182916666665</v>
      </c>
      <c r="AI669" s="2">
        <v>45973.183275462965</v>
      </c>
      <c r="AJ669" s="2">
        <v>45973.233564814815</v>
      </c>
      <c r="AK669" s="1">
        <v>72</v>
      </c>
    </row>
    <row r="670" spans="1:37">
      <c r="A670" s="1" t="e">
        <f t="array" aca="1" ref="A670" ca="1">_xludf.XLOOKUP(M670,'[2]Migrated Societies Data'!D:D,'[2]Migrated Societies Data'!B:B)</f>
        <v>#NAME?</v>
      </c>
      <c r="B670" s="1" t="e">
        <f t="array" aca="1" ref="B670" ca="1">_xludf.XLOOKUP(M670,'[2]Migrated Societies Data'!D:D,'[2]Migrated Societies Data'!E:E)</f>
        <v>#NAME?</v>
      </c>
      <c r="C670" s="1" t="str">
        <f>TEXT(L670,"DD-MM-YYYY")</f>
        <v>12-11-2025</v>
      </c>
      <c r="D670" s="1">
        <f>WEEKNUM(L670,11)</f>
        <v>46</v>
      </c>
      <c r="E670" s="1">
        <f>MONTH(L670)</f>
        <v>11</v>
      </c>
      <c r="F670" s="8" t="e">
        <f ca="1">MOD(_xludf.MINIFS([1]expressOrderReport!$AS:$AS,[1]expressOrderReport!$Q:$Q,$M670,[1]expressOrderReport!$G:$G,$C670),1)</f>
        <v>#NAME?</v>
      </c>
      <c r="G670" s="8" t="e">
        <f ca="1">MOD(_xludf.MAXIFS([1]expressOrderReport!$AS:$AS,[1]expressOrderReport!$Q:$Q,$M670,[1]expressOrderReport!$G:$G,$C670),1)</f>
        <v>#NAME?</v>
      </c>
      <c r="H670" s="7" t="e">
        <f ca="1">(G670-F670)*1440</f>
        <v>#NAME?</v>
      </c>
      <c r="I670" s="6">
        <f>AK670/V670</f>
        <v>2.78125</v>
      </c>
      <c r="J670" s="5" t="str">
        <f>M670&amp;R670</f>
        <v>BBD-BLR-Nagondanahalli-T1S-route-9</v>
      </c>
      <c r="K670" s="5" t="str">
        <f>IF(AF670="","",C670&amp;AF670)</f>
        <v>12-11-2025871563</v>
      </c>
      <c r="L670" s="4">
        <v>45973</v>
      </c>
      <c r="M670" s="1" t="s">
        <v>4</v>
      </c>
      <c r="N670" s="1" t="s">
        <v>3</v>
      </c>
      <c r="O670" s="1">
        <v>277331302</v>
      </c>
      <c r="P670" s="1">
        <v>3</v>
      </c>
      <c r="Q670" s="1" t="s">
        <v>2</v>
      </c>
      <c r="R670" s="1" t="s">
        <v>28</v>
      </c>
      <c r="S670" s="1">
        <v>362269700</v>
      </c>
      <c r="T670" s="1">
        <v>32</v>
      </c>
      <c r="U670" s="1">
        <v>0</v>
      </c>
      <c r="V670" s="1">
        <v>32</v>
      </c>
      <c r="W670" s="1" t="s">
        <v>0</v>
      </c>
      <c r="X670" s="1">
        <v>152500</v>
      </c>
      <c r="Y670" s="1">
        <v>50</v>
      </c>
      <c r="Z670" s="1">
        <v>2.0619999999999998</v>
      </c>
      <c r="AA670" s="2">
        <v>45973.1875</v>
      </c>
      <c r="AB670" s="2">
        <v>45973.20416666667</v>
      </c>
      <c r="AC670" s="1">
        <v>24</v>
      </c>
      <c r="AD670" s="1">
        <v>9</v>
      </c>
      <c r="AE670" s="1">
        <v>34.979999999999997</v>
      </c>
      <c r="AF670" s="1">
        <v>871563</v>
      </c>
      <c r="AG670" s="1">
        <v>871563</v>
      </c>
      <c r="AH670" s="2">
        <v>45973.180393518516</v>
      </c>
      <c r="AI670" s="2">
        <v>45973.180717592593</v>
      </c>
      <c r="AJ670" s="2">
        <v>45973.243125000001</v>
      </c>
      <c r="AK670" s="1">
        <v>89</v>
      </c>
    </row>
    <row r="671" spans="1:37">
      <c r="A671" s="1" t="e">
        <f t="array" aca="1" ref="A671" ca="1">_xludf.XLOOKUP(M671,'[2]Migrated Societies Data'!D:D,'[2]Migrated Societies Data'!B:B)</f>
        <v>#NAME?</v>
      </c>
      <c r="B671" s="1" t="e">
        <f t="array" aca="1" ref="B671" ca="1">_xludf.XLOOKUP(M671,'[2]Migrated Societies Data'!D:D,'[2]Migrated Societies Data'!E:E)</f>
        <v>#NAME?</v>
      </c>
      <c r="C671" s="1" t="str">
        <f>TEXT(L671,"DD-MM-YYYY")</f>
        <v>13-11-2025</v>
      </c>
      <c r="D671" s="1">
        <f>WEEKNUM(L671,11)</f>
        <v>46</v>
      </c>
      <c r="E671" s="1">
        <f>MONTH(L671)</f>
        <v>11</v>
      </c>
      <c r="F671" s="8" t="e">
        <f ca="1">MOD(_xludf.MINIFS([1]expressOrderReport!$AS:$AS,[1]expressOrderReport!$Q:$Q,$M671,[1]expressOrderReport!$G:$G,$C671),1)</f>
        <v>#NAME?</v>
      </c>
      <c r="G671" s="8" t="e">
        <f ca="1">MOD(_xludf.MAXIFS([1]expressOrderReport!$AS:$AS,[1]expressOrderReport!$Q:$Q,$M671,[1]expressOrderReport!$G:$G,$C671),1)</f>
        <v>#NAME?</v>
      </c>
      <c r="H671" s="7" t="e">
        <f ca="1">(G671-F671)*1440</f>
        <v>#NAME?</v>
      </c>
      <c r="I671" s="6">
        <f>AK671/V671</f>
        <v>1.71875</v>
      </c>
      <c r="J671" s="5" t="str">
        <f>M671&amp;R671</f>
        <v>BBD-BLR-Budhigere-T1S-route-0</v>
      </c>
      <c r="K671" s="5" t="str">
        <f>IF(AF671="","",C671&amp;AF671)</f>
        <v>13-11-2025861911</v>
      </c>
      <c r="L671" s="4">
        <v>45974</v>
      </c>
      <c r="M671" s="1" t="s">
        <v>7</v>
      </c>
      <c r="N671" s="1" t="s">
        <v>3</v>
      </c>
      <c r="O671" s="1">
        <v>277731430</v>
      </c>
      <c r="P671" s="1">
        <v>3</v>
      </c>
      <c r="Q671" s="1" t="s">
        <v>2</v>
      </c>
      <c r="R671" s="1" t="s">
        <v>23</v>
      </c>
      <c r="S671" s="1">
        <v>362724181</v>
      </c>
      <c r="T671" s="1">
        <v>33</v>
      </c>
      <c r="U671" s="1">
        <v>1</v>
      </c>
      <c r="V671" s="1">
        <v>32</v>
      </c>
      <c r="W671" s="1" t="s">
        <v>0</v>
      </c>
      <c r="X671" s="1">
        <v>152500</v>
      </c>
      <c r="Y671" s="1">
        <v>50</v>
      </c>
      <c r="Z671" s="1">
        <v>1.1619999999999999</v>
      </c>
      <c r="AA671" s="2">
        <v>45974.1875</v>
      </c>
      <c r="AB671" s="2">
        <v>45974.201701388891</v>
      </c>
      <c r="AC671" s="1">
        <v>20</v>
      </c>
      <c r="AD671" s="1">
        <v>9</v>
      </c>
      <c r="AE671" s="1">
        <v>41.69</v>
      </c>
      <c r="AF671" s="1">
        <v>861911</v>
      </c>
      <c r="AG671" s="1">
        <v>861911</v>
      </c>
      <c r="AH671" s="2">
        <v>45974.194074074076</v>
      </c>
      <c r="AI671" s="2">
        <v>45974.194328703707</v>
      </c>
      <c r="AJ671" s="2">
        <v>45974.233113425929</v>
      </c>
      <c r="AK671" s="1">
        <v>55</v>
      </c>
    </row>
    <row r="672" spans="1:37">
      <c r="A672" s="1" t="e">
        <f t="array" aca="1" ref="A672" ca="1">_xludf.XLOOKUP(M672,'[2]Migrated Societies Data'!D:D,'[2]Migrated Societies Data'!B:B)</f>
        <v>#NAME?</v>
      </c>
      <c r="B672" s="1" t="e">
        <f t="array" aca="1" ref="B672" ca="1">_xludf.XLOOKUP(M672,'[2]Migrated Societies Data'!D:D,'[2]Migrated Societies Data'!E:E)</f>
        <v>#NAME?</v>
      </c>
      <c r="C672" s="1" t="str">
        <f>TEXT(L672,"DD-MM-YYYY")</f>
        <v>13-11-2025</v>
      </c>
      <c r="D672" s="1">
        <f>WEEKNUM(L672,11)</f>
        <v>46</v>
      </c>
      <c r="E672" s="1">
        <f>MONTH(L672)</f>
        <v>11</v>
      </c>
      <c r="F672" s="8" t="e">
        <f ca="1">MOD(_xludf.MINIFS([1]expressOrderReport!$AS:$AS,[1]expressOrderReport!$Q:$Q,$M672,[1]expressOrderReport!$G:$G,$C672),1)</f>
        <v>#NAME?</v>
      </c>
      <c r="G672" s="8" t="e">
        <f ca="1">MOD(_xludf.MAXIFS([1]expressOrderReport!$AS:$AS,[1]expressOrderReport!$Q:$Q,$M672,[1]expressOrderReport!$G:$G,$C672),1)</f>
        <v>#NAME?</v>
      </c>
      <c r="H672" s="7" t="e">
        <f ca="1">(G672-F672)*1440</f>
        <v>#NAME?</v>
      </c>
      <c r="I672" s="6">
        <f>AK672/V672</f>
        <v>4.2272727272727275</v>
      </c>
      <c r="J672" s="5" t="str">
        <f>M672&amp;R672</f>
        <v>BBD-BLR-Chikkasandra-T1S-route-0</v>
      </c>
      <c r="K672" s="5" t="str">
        <f>IF(AF672="","",C672&amp;AF672)</f>
        <v>13-11-2025875284</v>
      </c>
      <c r="L672" s="4">
        <v>45974</v>
      </c>
      <c r="M672" s="1" t="s">
        <v>12</v>
      </c>
      <c r="N672" s="1" t="s">
        <v>3</v>
      </c>
      <c r="O672" s="1">
        <v>277731432</v>
      </c>
      <c r="P672" s="1">
        <v>3</v>
      </c>
      <c r="Q672" s="1" t="s">
        <v>2</v>
      </c>
      <c r="R672" s="1" t="s">
        <v>23</v>
      </c>
      <c r="S672" s="1">
        <v>362724188</v>
      </c>
      <c r="T672" s="1">
        <v>23</v>
      </c>
      <c r="U672" s="1">
        <v>1</v>
      </c>
      <c r="V672" s="1">
        <v>22</v>
      </c>
      <c r="W672" s="1" t="s">
        <v>0</v>
      </c>
      <c r="X672" s="1">
        <v>152500</v>
      </c>
      <c r="Y672" s="1">
        <v>50</v>
      </c>
      <c r="Z672" s="1">
        <v>5.859</v>
      </c>
      <c r="AA672" s="2">
        <v>45974.1875</v>
      </c>
      <c r="AB672" s="2">
        <v>45974.212835648148</v>
      </c>
      <c r="AC672" s="1">
        <v>36</v>
      </c>
      <c r="AD672" s="1">
        <v>9</v>
      </c>
      <c r="AE672" s="1">
        <v>24.88</v>
      </c>
      <c r="AF672" s="1">
        <v>875284</v>
      </c>
      <c r="AG672" s="1">
        <v>875284</v>
      </c>
      <c r="AH672" s="2">
        <v>45974.170752314814</v>
      </c>
      <c r="AI672" s="2">
        <v>45974.171099537038</v>
      </c>
      <c r="AJ672" s="2">
        <v>45974.235972222225</v>
      </c>
      <c r="AK672" s="1">
        <v>93</v>
      </c>
    </row>
    <row r="673" spans="1:37">
      <c r="A673" s="1" t="e">
        <f t="array" aca="1" ref="A673" ca="1">_xludf.XLOOKUP(M673,'[2]Migrated Societies Data'!D:D,'[2]Migrated Societies Data'!B:B)</f>
        <v>#NAME?</v>
      </c>
      <c r="B673" s="1" t="e">
        <f t="array" aca="1" ref="B673" ca="1">_xludf.XLOOKUP(M673,'[2]Migrated Societies Data'!D:D,'[2]Migrated Societies Data'!E:E)</f>
        <v>#NAME?</v>
      </c>
      <c r="C673" s="1" t="str">
        <f>TEXT(L673,"DD-MM-YYYY")</f>
        <v>13-11-2025</v>
      </c>
      <c r="D673" s="1">
        <f>WEEKNUM(L673,11)</f>
        <v>46</v>
      </c>
      <c r="E673" s="1">
        <f>MONTH(L673)</f>
        <v>11</v>
      </c>
      <c r="F673" s="8" t="e">
        <f ca="1">MOD(_xludf.MINIFS([1]expressOrderReport!$AS:$AS,[1]expressOrderReport!$Q:$Q,$M673,[1]expressOrderReport!$G:$G,$C673),1)</f>
        <v>#NAME?</v>
      </c>
      <c r="G673" s="8" t="e">
        <f ca="1">MOD(_xludf.MAXIFS([1]expressOrderReport!$AS:$AS,[1]expressOrderReport!$Q:$Q,$M673,[1]expressOrderReport!$G:$G,$C673),1)</f>
        <v>#NAME?</v>
      </c>
      <c r="H673" s="7" t="e">
        <f ca="1">(G673-F673)*1440</f>
        <v>#NAME?</v>
      </c>
      <c r="I673" s="6">
        <f>AK673/V673</f>
        <v>2.441860465116279</v>
      </c>
      <c r="J673" s="5" t="str">
        <f>M673&amp;R673</f>
        <v>BBD-BLR-Nagondanahalli-T1S-route-0</v>
      </c>
      <c r="K673" s="5" t="str">
        <f>IF(AF673="","",C673&amp;AF673)</f>
        <v>13-11-2025854738</v>
      </c>
      <c r="L673" s="4">
        <v>45974</v>
      </c>
      <c r="M673" s="1" t="s">
        <v>4</v>
      </c>
      <c r="N673" s="1" t="s">
        <v>3</v>
      </c>
      <c r="O673" s="1">
        <v>277731437</v>
      </c>
      <c r="P673" s="1">
        <v>3</v>
      </c>
      <c r="Q673" s="1" t="s">
        <v>2</v>
      </c>
      <c r="R673" s="1" t="s">
        <v>23</v>
      </c>
      <c r="S673" s="1">
        <v>362724192</v>
      </c>
      <c r="T673" s="1">
        <v>44</v>
      </c>
      <c r="U673" s="1">
        <v>1</v>
      </c>
      <c r="V673" s="1">
        <v>43</v>
      </c>
      <c r="W673" s="1" t="s">
        <v>0</v>
      </c>
      <c r="X673" s="1">
        <v>152500</v>
      </c>
      <c r="Y673" s="1">
        <v>50</v>
      </c>
      <c r="Z673" s="1">
        <v>3.8660000000000001</v>
      </c>
      <c r="AA673" s="2">
        <v>45974.1875</v>
      </c>
      <c r="AB673" s="2">
        <v>45974.217592592591</v>
      </c>
      <c r="AC673" s="1">
        <v>43</v>
      </c>
      <c r="AD673" s="1">
        <v>9</v>
      </c>
      <c r="AE673" s="1">
        <v>41.75</v>
      </c>
      <c r="AF673" s="1">
        <v>854738</v>
      </c>
      <c r="AG673" s="1">
        <v>854738</v>
      </c>
      <c r="AH673" s="2">
        <v>45974.171689814815</v>
      </c>
      <c r="AI673" s="2">
        <v>45974.171967592592</v>
      </c>
      <c r="AJ673" s="2">
        <v>45974.245347222219</v>
      </c>
      <c r="AK673" s="1">
        <v>105</v>
      </c>
    </row>
    <row r="674" spans="1:37">
      <c r="A674" s="1" t="e">
        <f t="array" aca="1" ref="A674" ca="1">_xludf.XLOOKUP(M674,'[2]Migrated Societies Data'!D:D,'[2]Migrated Societies Data'!B:B)</f>
        <v>#NAME?</v>
      </c>
      <c r="B674" s="1" t="e">
        <f t="array" aca="1" ref="B674" ca="1">_xludf.XLOOKUP(M674,'[2]Migrated Societies Data'!D:D,'[2]Migrated Societies Data'!E:E)</f>
        <v>#NAME?</v>
      </c>
      <c r="C674" s="1" t="str">
        <f>TEXT(L674,"DD-MM-YYYY")</f>
        <v>13-11-2025</v>
      </c>
      <c r="D674" s="1">
        <f>WEEKNUM(L674,11)</f>
        <v>46</v>
      </c>
      <c r="E674" s="1">
        <f>MONTH(L674)</f>
        <v>11</v>
      </c>
      <c r="F674" s="8" t="e">
        <f ca="1">MOD(_xludf.MINIFS([1]expressOrderReport!$AS:$AS,[1]expressOrderReport!$Q:$Q,$M674,[1]expressOrderReport!$G:$G,$C674),1)</f>
        <v>#NAME?</v>
      </c>
      <c r="G674" s="8" t="e">
        <f ca="1">MOD(_xludf.MAXIFS([1]expressOrderReport!$AS:$AS,[1]expressOrderReport!$Q:$Q,$M674,[1]expressOrderReport!$G:$G,$C674),1)</f>
        <v>#NAME?</v>
      </c>
      <c r="H674" s="7" t="e">
        <f ca="1">(G674-F674)*1440</f>
        <v>#NAME?</v>
      </c>
      <c r="I674" s="6">
        <f>AK674/V674</f>
        <v>1.9736842105263157</v>
      </c>
      <c r="J674" s="5" t="str">
        <f>M674&amp;R674</f>
        <v>BBD-BLR-PeenyaPhase3-T1S-route-0</v>
      </c>
      <c r="K674" s="5" t="str">
        <f>IF(AF674="","",C674&amp;AF674)</f>
        <v>13-11-2025861857</v>
      </c>
      <c r="L674" s="4">
        <v>45974</v>
      </c>
      <c r="M674" s="1" t="s">
        <v>13</v>
      </c>
      <c r="N674" s="1" t="s">
        <v>3</v>
      </c>
      <c r="O674" s="1">
        <v>277731441</v>
      </c>
      <c r="P674" s="1">
        <v>3</v>
      </c>
      <c r="Q674" s="1" t="s">
        <v>2</v>
      </c>
      <c r="R674" s="1" t="s">
        <v>23</v>
      </c>
      <c r="S674" s="1">
        <v>362724204</v>
      </c>
      <c r="T674" s="1">
        <v>39</v>
      </c>
      <c r="U674" s="1">
        <v>1</v>
      </c>
      <c r="V674" s="1">
        <v>38</v>
      </c>
      <c r="W674" s="1" t="s">
        <v>0</v>
      </c>
      <c r="X674" s="1">
        <v>152500</v>
      </c>
      <c r="Y674" s="1">
        <v>50</v>
      </c>
      <c r="Z674" s="1">
        <v>5.1849999999999996</v>
      </c>
      <c r="AA674" s="2">
        <v>45974.1875</v>
      </c>
      <c r="AB674" s="2">
        <v>45974.217106481483</v>
      </c>
      <c r="AC674" s="1">
        <v>42</v>
      </c>
      <c r="AD674" s="1">
        <v>9</v>
      </c>
      <c r="AE674" s="1">
        <v>41.61</v>
      </c>
      <c r="AF674" s="1">
        <v>861857</v>
      </c>
      <c r="AG674" s="1">
        <v>861857</v>
      </c>
      <c r="AH674" s="2">
        <v>45974.17931712963</v>
      </c>
      <c r="AI674" s="2">
        <v>45974.1796412037</v>
      </c>
      <c r="AJ674" s="2">
        <v>45974.231874999998</v>
      </c>
      <c r="AK674" s="1">
        <v>75</v>
      </c>
    </row>
    <row r="675" spans="1:37">
      <c r="A675" s="1" t="e">
        <f t="array" aca="1" ref="A675" ca="1">_xludf.XLOOKUP(M675,'[2]Migrated Societies Data'!D:D,'[2]Migrated Societies Data'!B:B)</f>
        <v>#NAME?</v>
      </c>
      <c r="B675" s="1" t="e">
        <f t="array" aca="1" ref="B675" ca="1">_xludf.XLOOKUP(M675,'[2]Migrated Societies Data'!D:D,'[2]Migrated Societies Data'!E:E)</f>
        <v>#NAME?</v>
      </c>
      <c r="C675" s="1" t="str">
        <f>TEXT(L675,"DD-MM-YYYY")</f>
        <v>13-11-2025</v>
      </c>
      <c r="D675" s="1">
        <f>WEEKNUM(L675,11)</f>
        <v>46</v>
      </c>
      <c r="E675" s="1">
        <f>MONTH(L675)</f>
        <v>11</v>
      </c>
      <c r="F675" s="8" t="e">
        <f ca="1">MOD(_xludf.MINIFS([1]expressOrderReport!$AS:$AS,[1]expressOrderReport!$Q:$Q,$M675,[1]expressOrderReport!$G:$G,$C675),1)</f>
        <v>#NAME?</v>
      </c>
      <c r="G675" s="8" t="e">
        <f ca="1">MOD(_xludf.MAXIFS([1]expressOrderReport!$AS:$AS,[1]expressOrderReport!$Q:$Q,$M675,[1]expressOrderReport!$G:$G,$C675),1)</f>
        <v>#NAME?</v>
      </c>
      <c r="H675" s="7" t="e">
        <f ca="1">(G675-F675)*1440</f>
        <v>#NAME?</v>
      </c>
      <c r="I675" s="6">
        <f>AK675/V675</f>
        <v>3.0526315789473686</v>
      </c>
      <c r="J675" s="5" t="str">
        <f>M675&amp;R675</f>
        <v>BBD-BLR-Attibele-T1S-route-0</v>
      </c>
      <c r="K675" s="5" t="str">
        <f>IF(AF675="","",C675&amp;AF675)</f>
        <v>13-11-2025571714</v>
      </c>
      <c r="L675" s="4">
        <v>45974</v>
      </c>
      <c r="M675" s="1" t="s">
        <v>17</v>
      </c>
      <c r="N675" s="1" t="s">
        <v>3</v>
      </c>
      <c r="O675" s="1">
        <v>277732087</v>
      </c>
      <c r="P675" s="1">
        <v>3</v>
      </c>
      <c r="Q675" s="1" t="s">
        <v>2</v>
      </c>
      <c r="R675" s="1" t="s">
        <v>23</v>
      </c>
      <c r="S675" s="1">
        <v>362726344</v>
      </c>
      <c r="T675" s="1">
        <v>39</v>
      </c>
      <c r="U675" s="1">
        <v>1</v>
      </c>
      <c r="V675" s="1">
        <v>38</v>
      </c>
      <c r="W675" s="1" t="s">
        <v>0</v>
      </c>
      <c r="X675" s="1">
        <v>152500</v>
      </c>
      <c r="Y675" s="1">
        <v>50</v>
      </c>
      <c r="Z675" s="1">
        <v>3.1459999999999999</v>
      </c>
      <c r="AA675" s="2">
        <v>45974.1875</v>
      </c>
      <c r="AB675" s="2">
        <v>45974.216828703706</v>
      </c>
      <c r="AC675" s="1">
        <v>42</v>
      </c>
      <c r="AD675" s="1">
        <v>9</v>
      </c>
      <c r="AE675" s="1">
        <v>41.29</v>
      </c>
      <c r="AF675" s="1">
        <v>571714</v>
      </c>
      <c r="AG675" s="1">
        <v>571714</v>
      </c>
      <c r="AH675" s="2">
        <v>45974.215289351851</v>
      </c>
      <c r="AI675" s="2">
        <v>45974.215937499997</v>
      </c>
      <c r="AJ675" s="2">
        <v>45974.296990740739</v>
      </c>
      <c r="AK675" s="1">
        <v>116</v>
      </c>
    </row>
    <row r="676" spans="1:37">
      <c r="A676" s="1" t="e">
        <f t="array" aca="1" ref="A676" ca="1">_xludf.XLOOKUP(M676,'[2]Migrated Societies Data'!D:D,'[2]Migrated Societies Data'!B:B)</f>
        <v>#NAME?</v>
      </c>
      <c r="B676" s="1" t="e">
        <f t="array" aca="1" ref="B676" ca="1">_xludf.XLOOKUP(M676,'[2]Migrated Societies Data'!D:D,'[2]Migrated Societies Data'!E:E)</f>
        <v>#NAME?</v>
      </c>
      <c r="C676" s="1" t="str">
        <f>TEXT(L676,"DD-MM-YYYY")</f>
        <v>13-11-2025</v>
      </c>
      <c r="D676" s="1">
        <f>WEEKNUM(L676,11)</f>
        <v>46</v>
      </c>
      <c r="E676" s="1">
        <f>MONTH(L676)</f>
        <v>11</v>
      </c>
      <c r="F676" s="8" t="e">
        <f ca="1">MOD(_xludf.MINIFS([1]expressOrderReport!$AS:$AS,[1]expressOrderReport!$Q:$Q,$M676,[1]expressOrderReport!$G:$G,$C676),1)</f>
        <v>#NAME?</v>
      </c>
      <c r="G676" s="8" t="e">
        <f ca="1">MOD(_xludf.MAXIFS([1]expressOrderReport!$AS:$AS,[1]expressOrderReport!$Q:$Q,$M676,[1]expressOrderReport!$G:$G,$C676),1)</f>
        <v>#NAME?</v>
      </c>
      <c r="H676" s="7" t="e">
        <f ca="1">(G676-F676)*1440</f>
        <v>#NAME?</v>
      </c>
      <c r="I676" s="6">
        <f>AK676/V676</f>
        <v>1.8571428571428572</v>
      </c>
      <c r="J676" s="5" t="str">
        <f>M676&amp;R676</f>
        <v>BBD-BLR-Budhigere-T1S-route-1</v>
      </c>
      <c r="K676" s="5" t="str">
        <f>IF(AF676="","",C676&amp;AF676)</f>
        <v>13-11-2025875682</v>
      </c>
      <c r="L676" s="4">
        <v>45974</v>
      </c>
      <c r="M676" s="1" t="s">
        <v>7</v>
      </c>
      <c r="N676" s="1" t="s">
        <v>3</v>
      </c>
      <c r="O676" s="1">
        <v>277731430</v>
      </c>
      <c r="P676" s="1">
        <v>3</v>
      </c>
      <c r="Q676" s="1" t="s">
        <v>2</v>
      </c>
      <c r="R676" s="1" t="s">
        <v>16</v>
      </c>
      <c r="S676" s="1">
        <v>362724182</v>
      </c>
      <c r="T676" s="1">
        <v>35</v>
      </c>
      <c r="U676" s="1">
        <v>0</v>
      </c>
      <c r="V676" s="1">
        <v>35</v>
      </c>
      <c r="W676" s="1" t="s">
        <v>0</v>
      </c>
      <c r="X676" s="1">
        <v>152500</v>
      </c>
      <c r="Y676" s="1">
        <v>50</v>
      </c>
      <c r="Z676" s="1">
        <v>1.1619999999999999</v>
      </c>
      <c r="AA676" s="2">
        <v>45974.1875</v>
      </c>
      <c r="AB676" s="2">
        <v>45974.205231481479</v>
      </c>
      <c r="AC676" s="1">
        <v>25</v>
      </c>
      <c r="AD676" s="1">
        <v>9</v>
      </c>
      <c r="AE676" s="1">
        <v>40.46</v>
      </c>
      <c r="AF676" s="1">
        <v>875682</v>
      </c>
      <c r="AG676" s="1">
        <v>875682</v>
      </c>
      <c r="AH676" s="2">
        <v>45974.180486111109</v>
      </c>
      <c r="AI676" s="2">
        <v>45974.180717592593</v>
      </c>
      <c r="AJ676" s="2">
        <v>45974.226412037038</v>
      </c>
      <c r="AK676" s="1">
        <v>65</v>
      </c>
    </row>
    <row r="677" spans="1:37">
      <c r="A677" s="1" t="e">
        <f t="array" aca="1" ref="A677" ca="1">_xludf.XLOOKUP(M677,'[2]Migrated Societies Data'!D:D,'[2]Migrated Societies Data'!B:B)</f>
        <v>#NAME?</v>
      </c>
      <c r="B677" s="1" t="e">
        <f t="array" aca="1" ref="B677" ca="1">_xludf.XLOOKUP(M677,'[2]Migrated Societies Data'!D:D,'[2]Migrated Societies Data'!E:E)</f>
        <v>#NAME?</v>
      </c>
      <c r="C677" s="1" t="str">
        <f>TEXT(L677,"DD-MM-YYYY")</f>
        <v>13-11-2025</v>
      </c>
      <c r="D677" s="1">
        <f>WEEKNUM(L677,11)</f>
        <v>46</v>
      </c>
      <c r="E677" s="1">
        <f>MONTH(L677)</f>
        <v>11</v>
      </c>
      <c r="F677" s="8" t="e">
        <f ca="1">MOD(_xludf.MINIFS([1]expressOrderReport!$AS:$AS,[1]expressOrderReport!$Q:$Q,$M677,[1]expressOrderReport!$G:$G,$C677),1)</f>
        <v>#NAME?</v>
      </c>
      <c r="G677" s="8" t="e">
        <f ca="1">MOD(_xludf.MAXIFS([1]expressOrderReport!$AS:$AS,[1]expressOrderReport!$Q:$Q,$M677,[1]expressOrderReport!$G:$G,$C677),1)</f>
        <v>#NAME?</v>
      </c>
      <c r="H677" s="7" t="e">
        <f ca="1">(G677-F677)*1440</f>
        <v>#NAME?</v>
      </c>
      <c r="I677" s="6">
        <f>AK677/V677</f>
        <v>2.90625</v>
      </c>
      <c r="J677" s="5" t="str">
        <f>M677&amp;R677</f>
        <v>BBD-BLR-Nagondanahalli-T1S-route-1</v>
      </c>
      <c r="K677" s="5" t="str">
        <f>IF(AF677="","",C677&amp;AF677)</f>
        <v>13-11-2025866270</v>
      </c>
      <c r="L677" s="4">
        <v>45974</v>
      </c>
      <c r="M677" s="1" t="s">
        <v>4</v>
      </c>
      <c r="N677" s="1" t="s">
        <v>3</v>
      </c>
      <c r="O677" s="1">
        <v>277731437</v>
      </c>
      <c r="P677" s="1">
        <v>3</v>
      </c>
      <c r="Q677" s="1" t="s">
        <v>2</v>
      </c>
      <c r="R677" s="1" t="s">
        <v>16</v>
      </c>
      <c r="S677" s="1">
        <v>362724193</v>
      </c>
      <c r="T677" s="1">
        <v>32</v>
      </c>
      <c r="U677" s="1">
        <v>0</v>
      </c>
      <c r="V677" s="1">
        <v>32</v>
      </c>
      <c r="W677" s="1" t="s">
        <v>0</v>
      </c>
      <c r="X677" s="1">
        <v>152500</v>
      </c>
      <c r="Y677" s="1">
        <v>50</v>
      </c>
      <c r="Z677" s="1">
        <v>2.746</v>
      </c>
      <c r="AA677" s="2">
        <v>45974.1875</v>
      </c>
      <c r="AB677" s="2">
        <v>45974.206354166665</v>
      </c>
      <c r="AC677" s="1">
        <v>27</v>
      </c>
      <c r="AD677" s="1">
        <v>9</v>
      </c>
      <c r="AE677" s="1">
        <v>41.71</v>
      </c>
      <c r="AF677" s="1">
        <v>866270</v>
      </c>
      <c r="AG677" s="1">
        <v>866270</v>
      </c>
      <c r="AH677" s="2">
        <v>45974.189351851855</v>
      </c>
      <c r="AI677" s="2">
        <v>45974.18953703704</v>
      </c>
      <c r="AJ677" s="2">
        <v>45974.254155092596</v>
      </c>
      <c r="AK677" s="1">
        <v>93</v>
      </c>
    </row>
    <row r="678" spans="1:37">
      <c r="A678" s="1" t="e">
        <f t="array" aca="1" ref="A678" ca="1">_xludf.XLOOKUP(M678,'[2]Migrated Societies Data'!D:D,'[2]Migrated Societies Data'!B:B)</f>
        <v>#NAME?</v>
      </c>
      <c r="B678" s="1" t="e">
        <f t="array" aca="1" ref="B678" ca="1">_xludf.XLOOKUP(M678,'[2]Migrated Societies Data'!D:D,'[2]Migrated Societies Data'!E:E)</f>
        <v>#NAME?</v>
      </c>
      <c r="C678" s="1" t="str">
        <f>TEXT(L678,"DD-MM-YYYY")</f>
        <v>13-11-2025</v>
      </c>
      <c r="D678" s="1">
        <f>WEEKNUM(L678,11)</f>
        <v>46</v>
      </c>
      <c r="E678" s="1">
        <f>MONTH(L678)</f>
        <v>11</v>
      </c>
      <c r="F678" s="8" t="e">
        <f ca="1">MOD(_xludf.MINIFS([1]expressOrderReport!$AS:$AS,[1]expressOrderReport!$Q:$Q,$M678,[1]expressOrderReport!$G:$G,$C678),1)</f>
        <v>#NAME?</v>
      </c>
      <c r="G678" s="8" t="e">
        <f ca="1">MOD(_xludf.MAXIFS([1]expressOrderReport!$AS:$AS,[1]expressOrderReport!$Q:$Q,$M678,[1]expressOrderReport!$G:$G,$C678),1)</f>
        <v>#NAME?</v>
      </c>
      <c r="H678" s="7" t="e">
        <f ca="1">(G678-F678)*1440</f>
        <v>#NAME?</v>
      </c>
      <c r="I678" s="6">
        <f>AK678/V678</f>
        <v>1.8974358974358974</v>
      </c>
      <c r="J678" s="5" t="str">
        <f>M678&amp;R678</f>
        <v>BBD-BLR-PeenyaPhase3-T1S-route-1</v>
      </c>
      <c r="K678" s="5" t="str">
        <f>IF(AF678="","",C678&amp;AF678)</f>
        <v>13-11-2025835425</v>
      </c>
      <c r="L678" s="4">
        <v>45974</v>
      </c>
      <c r="M678" s="1" t="s">
        <v>13</v>
      </c>
      <c r="N678" s="1" t="s">
        <v>3</v>
      </c>
      <c r="O678" s="1">
        <v>277731441</v>
      </c>
      <c r="P678" s="1">
        <v>3</v>
      </c>
      <c r="Q678" s="1" t="s">
        <v>2</v>
      </c>
      <c r="R678" s="1" t="s">
        <v>16</v>
      </c>
      <c r="S678" s="1">
        <v>362724206</v>
      </c>
      <c r="T678" s="1">
        <v>42</v>
      </c>
      <c r="U678" s="1">
        <v>3</v>
      </c>
      <c r="V678" s="1">
        <v>39</v>
      </c>
      <c r="W678" s="1" t="s">
        <v>0</v>
      </c>
      <c r="X678" s="1">
        <v>152500</v>
      </c>
      <c r="Y678" s="1">
        <v>50</v>
      </c>
      <c r="Z678" s="1">
        <v>4.1950000000000003</v>
      </c>
      <c r="AA678" s="2">
        <v>45974.1875</v>
      </c>
      <c r="AB678" s="2">
        <v>45974.214305555557</v>
      </c>
      <c r="AC678" s="1">
        <v>38</v>
      </c>
      <c r="AD678" s="1">
        <v>9</v>
      </c>
      <c r="AE678" s="1">
        <v>41.65</v>
      </c>
      <c r="AF678" s="1">
        <v>835425</v>
      </c>
      <c r="AG678" s="1">
        <v>835425</v>
      </c>
      <c r="AH678" s="2">
        <v>45974.176053240742</v>
      </c>
      <c r="AI678" s="2">
        <v>45974.176689814813</v>
      </c>
      <c r="AJ678" s="2">
        <v>45974.228402777779</v>
      </c>
      <c r="AK678" s="1">
        <v>74</v>
      </c>
    </row>
    <row r="679" spans="1:37">
      <c r="A679" s="1" t="e">
        <f t="array" aca="1" ref="A679" ca="1">_xludf.XLOOKUP(M679,'[2]Migrated Societies Data'!D:D,'[2]Migrated Societies Data'!B:B)</f>
        <v>#NAME?</v>
      </c>
      <c r="B679" s="1" t="e">
        <f t="array" aca="1" ref="B679" ca="1">_xludf.XLOOKUP(M679,'[2]Migrated Societies Data'!D:D,'[2]Migrated Societies Data'!E:E)</f>
        <v>#NAME?</v>
      </c>
      <c r="C679" s="1" t="str">
        <f>TEXT(L679,"DD-MM-YYYY")</f>
        <v>13-11-2025</v>
      </c>
      <c r="D679" s="1">
        <f>WEEKNUM(L679,11)</f>
        <v>46</v>
      </c>
      <c r="E679" s="1">
        <f>MONTH(L679)</f>
        <v>11</v>
      </c>
      <c r="F679" s="8" t="e">
        <f ca="1">MOD(_xludf.MINIFS([1]expressOrderReport!$AS:$AS,[1]expressOrderReport!$Q:$Q,$M679,[1]expressOrderReport!$G:$G,$C679),1)</f>
        <v>#NAME?</v>
      </c>
      <c r="G679" s="8" t="e">
        <f ca="1">MOD(_xludf.MAXIFS([1]expressOrderReport!$AS:$AS,[1]expressOrderReport!$Q:$Q,$M679,[1]expressOrderReport!$G:$G,$C679),1)</f>
        <v>#NAME?</v>
      </c>
      <c r="H679" s="7" t="e">
        <f ca="1">(G679-F679)*1440</f>
        <v>#NAME?</v>
      </c>
      <c r="I679" s="6">
        <f>AK679/V679</f>
        <v>6.1</v>
      </c>
      <c r="J679" s="5" t="str">
        <f>M679&amp;R679</f>
        <v>BBD-BLR-Attibele-T1S-route-1</v>
      </c>
      <c r="K679" s="5" t="str">
        <f>IF(AF679="","",C679&amp;AF679)</f>
        <v>13-11-2025789677</v>
      </c>
      <c r="L679" s="4">
        <v>45974</v>
      </c>
      <c r="M679" s="1" t="s">
        <v>17</v>
      </c>
      <c r="N679" s="1" t="s">
        <v>3</v>
      </c>
      <c r="O679" s="1">
        <v>277732087</v>
      </c>
      <c r="P679" s="1">
        <v>3</v>
      </c>
      <c r="Q679" s="1" t="s">
        <v>2</v>
      </c>
      <c r="R679" s="1" t="s">
        <v>16</v>
      </c>
      <c r="S679" s="1">
        <v>362726343</v>
      </c>
      <c r="T679" s="1">
        <v>10</v>
      </c>
      <c r="U679" s="1">
        <v>0</v>
      </c>
      <c r="V679" s="1">
        <v>10</v>
      </c>
      <c r="W679" s="1" t="s">
        <v>0</v>
      </c>
      <c r="X679" s="1">
        <v>152500</v>
      </c>
      <c r="Y679" s="1">
        <v>50</v>
      </c>
      <c r="Z679" s="1">
        <v>3.03</v>
      </c>
      <c r="AA679" s="2">
        <v>45974.1875</v>
      </c>
      <c r="AB679" s="2">
        <v>45974.200914351852</v>
      </c>
      <c r="AC679" s="1">
        <v>19</v>
      </c>
      <c r="AD679" s="1">
        <v>9</v>
      </c>
      <c r="AE679" s="1">
        <v>13.01</v>
      </c>
      <c r="AF679" s="1">
        <v>789677</v>
      </c>
      <c r="AG679" s="1">
        <v>789677</v>
      </c>
      <c r="AH679" s="2">
        <v>45974.219687500001</v>
      </c>
      <c r="AI679" s="2">
        <v>45974.220243055555</v>
      </c>
      <c r="AJ679" s="2">
        <v>45974.262835648151</v>
      </c>
      <c r="AK679" s="1">
        <v>61</v>
      </c>
    </row>
    <row r="680" spans="1:37">
      <c r="A680" s="1" t="e">
        <f t="array" aca="1" ref="A680" ca="1">_xludf.XLOOKUP(M680,'[2]Migrated Societies Data'!D:D,'[2]Migrated Societies Data'!B:B)</f>
        <v>#NAME?</v>
      </c>
      <c r="B680" s="1" t="e">
        <f t="array" aca="1" ref="B680" ca="1">_xludf.XLOOKUP(M680,'[2]Migrated Societies Data'!D:D,'[2]Migrated Societies Data'!E:E)</f>
        <v>#NAME?</v>
      </c>
      <c r="C680" s="1" t="str">
        <f>TEXT(L680,"DD-MM-YYYY")</f>
        <v>13-11-2025</v>
      </c>
      <c r="D680" s="1">
        <f>WEEKNUM(L680,11)</f>
        <v>46</v>
      </c>
      <c r="E680" s="1">
        <f>MONTH(L680)</f>
        <v>11</v>
      </c>
      <c r="F680" s="8" t="e">
        <f ca="1">MOD(_xludf.MINIFS([1]expressOrderReport!$AS:$AS,[1]expressOrderReport!$Q:$Q,$M680,[1]expressOrderReport!$G:$G,$C680),1)</f>
        <v>#NAME?</v>
      </c>
      <c r="G680" s="8" t="e">
        <f ca="1">MOD(_xludf.MAXIFS([1]expressOrderReport!$AS:$AS,[1]expressOrderReport!$Q:$Q,$M680,[1]expressOrderReport!$G:$G,$C680),1)</f>
        <v>#NAME?</v>
      </c>
      <c r="H680" s="7" t="e">
        <f ca="1">(G680-F680)*1440</f>
        <v>#NAME?</v>
      </c>
      <c r="I680" s="6">
        <f>AK680/V680</f>
        <v>1.4074074074074074</v>
      </c>
      <c r="J680" s="5" t="str">
        <f>M680&amp;R680</f>
        <v>BBD-BLR-Budhigere-T1S-route-2</v>
      </c>
      <c r="K680" s="5" t="str">
        <f>IF(AF680="","",C680&amp;AF680)</f>
        <v>13-11-2025861946</v>
      </c>
      <c r="L680" s="4">
        <v>45974</v>
      </c>
      <c r="M680" s="1" t="s">
        <v>7</v>
      </c>
      <c r="N680" s="1" t="s">
        <v>3</v>
      </c>
      <c r="O680" s="1">
        <v>277731430</v>
      </c>
      <c r="P680" s="1">
        <v>3</v>
      </c>
      <c r="Q680" s="1" t="s">
        <v>2</v>
      </c>
      <c r="R680" s="1" t="s">
        <v>11</v>
      </c>
      <c r="S680" s="1">
        <v>362724183</v>
      </c>
      <c r="T680" s="1">
        <v>27</v>
      </c>
      <c r="U680" s="1">
        <v>0</v>
      </c>
      <c r="V680" s="1">
        <v>27</v>
      </c>
      <c r="W680" s="1" t="s">
        <v>0</v>
      </c>
      <c r="X680" s="1">
        <v>152500</v>
      </c>
      <c r="Y680" s="1">
        <v>50</v>
      </c>
      <c r="Z680" s="1">
        <v>1.1619999999999999</v>
      </c>
      <c r="AA680" s="2">
        <v>45974.1875</v>
      </c>
      <c r="AB680" s="2">
        <v>45974.199618055558</v>
      </c>
      <c r="AC680" s="1">
        <v>17</v>
      </c>
      <c r="AD680" s="1">
        <v>9</v>
      </c>
      <c r="AE680" s="1">
        <v>38.659999999999997</v>
      </c>
      <c r="AF680" s="1">
        <v>861946</v>
      </c>
      <c r="AG680" s="1">
        <v>861946</v>
      </c>
      <c r="AH680" s="2">
        <v>45974.204432870371</v>
      </c>
      <c r="AI680" s="2">
        <v>45974.204618055555</v>
      </c>
      <c r="AJ680" s="2">
        <v>45974.231574074074</v>
      </c>
      <c r="AK680" s="1">
        <v>38</v>
      </c>
    </row>
    <row r="681" spans="1:37">
      <c r="A681" s="1" t="e">
        <f t="array" aca="1" ref="A681" ca="1">_xludf.XLOOKUP(M681,'[2]Migrated Societies Data'!D:D,'[2]Migrated Societies Data'!B:B)</f>
        <v>#NAME?</v>
      </c>
      <c r="B681" s="1" t="e">
        <f t="array" aca="1" ref="B681" ca="1">_xludf.XLOOKUP(M681,'[2]Migrated Societies Data'!D:D,'[2]Migrated Societies Data'!E:E)</f>
        <v>#NAME?</v>
      </c>
      <c r="C681" s="1" t="str">
        <f>TEXT(L681,"DD-MM-YYYY")</f>
        <v>13-11-2025</v>
      </c>
      <c r="D681" s="1">
        <f>WEEKNUM(L681,11)</f>
        <v>46</v>
      </c>
      <c r="E681" s="1">
        <f>MONTH(L681)</f>
        <v>11</v>
      </c>
      <c r="F681" s="8" t="e">
        <f ca="1">MOD(_xludf.MINIFS([1]expressOrderReport!$AS:$AS,[1]expressOrderReport!$Q:$Q,$M681,[1]expressOrderReport!$G:$G,$C681),1)</f>
        <v>#NAME?</v>
      </c>
      <c r="G681" s="8" t="e">
        <f ca="1">MOD(_xludf.MAXIFS([1]expressOrderReport!$AS:$AS,[1]expressOrderReport!$Q:$Q,$M681,[1]expressOrderReport!$G:$G,$C681),1)</f>
        <v>#NAME?</v>
      </c>
      <c r="H681" s="7" t="e">
        <f ca="1">(G681-F681)*1440</f>
        <v>#NAME?</v>
      </c>
      <c r="I681" s="6">
        <f>AK681/V681</f>
        <v>1.7777777777777777</v>
      </c>
      <c r="J681" s="5" t="str">
        <f>M681&amp;R681</f>
        <v>BBD-BLR-Nagondanahalli-T1S-route-2</v>
      </c>
      <c r="K681" s="5" t="str">
        <f>IF(AF681="","",C681&amp;AF681)</f>
        <v>13-11-2025866983</v>
      </c>
      <c r="L681" s="4">
        <v>45974</v>
      </c>
      <c r="M681" s="1" t="s">
        <v>4</v>
      </c>
      <c r="N681" s="1" t="s">
        <v>3</v>
      </c>
      <c r="O681" s="1">
        <v>277731437</v>
      </c>
      <c r="P681" s="1">
        <v>3</v>
      </c>
      <c r="Q681" s="1" t="s">
        <v>2</v>
      </c>
      <c r="R681" s="1" t="s">
        <v>11</v>
      </c>
      <c r="S681" s="1">
        <v>362724194</v>
      </c>
      <c r="T681" s="1">
        <v>42</v>
      </c>
      <c r="U681" s="1">
        <v>6</v>
      </c>
      <c r="V681" s="1">
        <v>36</v>
      </c>
      <c r="W681" s="1" t="s">
        <v>0</v>
      </c>
      <c r="X681" s="1">
        <v>152500</v>
      </c>
      <c r="Y681" s="1">
        <v>50</v>
      </c>
      <c r="Z681" s="1">
        <v>1.7030000000000001</v>
      </c>
      <c r="AA681" s="2">
        <v>45974.1875</v>
      </c>
      <c r="AB681" s="2">
        <v>45974.203506944446</v>
      </c>
      <c r="AC681" s="1">
        <v>23</v>
      </c>
      <c r="AD681" s="1">
        <v>9</v>
      </c>
      <c r="AE681" s="1">
        <v>41.72</v>
      </c>
      <c r="AF681" s="1">
        <v>866983</v>
      </c>
      <c r="AG681" s="1">
        <v>866983</v>
      </c>
      <c r="AH681" s="2">
        <v>45974.172268518516</v>
      </c>
      <c r="AI681" s="2">
        <v>45974.172453703701</v>
      </c>
      <c r="AJ681" s="2">
        <v>45974.217557870368</v>
      </c>
      <c r="AK681" s="1">
        <v>64</v>
      </c>
    </row>
    <row r="682" spans="1:37">
      <c r="A682" s="1" t="e">
        <f t="array" aca="1" ref="A682" ca="1">_xludf.XLOOKUP(M682,'[2]Migrated Societies Data'!D:D,'[2]Migrated Societies Data'!B:B)</f>
        <v>#NAME?</v>
      </c>
      <c r="B682" s="1" t="e">
        <f t="array" aca="1" ref="B682" ca="1">_xludf.XLOOKUP(M682,'[2]Migrated Societies Data'!D:D,'[2]Migrated Societies Data'!E:E)</f>
        <v>#NAME?</v>
      </c>
      <c r="C682" s="1" t="str">
        <f>TEXT(L682,"DD-MM-YYYY")</f>
        <v>13-11-2025</v>
      </c>
      <c r="D682" s="1">
        <f>WEEKNUM(L682,11)</f>
        <v>46</v>
      </c>
      <c r="E682" s="1">
        <f>MONTH(L682)</f>
        <v>11</v>
      </c>
      <c r="F682" s="8" t="e">
        <f ca="1">MOD(_xludf.MINIFS([1]expressOrderReport!$AS:$AS,[1]expressOrderReport!$Q:$Q,$M682,[1]expressOrderReport!$G:$G,$C682),1)</f>
        <v>#NAME?</v>
      </c>
      <c r="G682" s="8" t="e">
        <f ca="1">MOD(_xludf.MAXIFS([1]expressOrderReport!$AS:$AS,[1]expressOrderReport!$Q:$Q,$M682,[1]expressOrderReport!$G:$G,$C682),1)</f>
        <v>#NAME?</v>
      </c>
      <c r="H682" s="7" t="e">
        <f ca="1">(G682-F682)*1440</f>
        <v>#NAME?</v>
      </c>
      <c r="I682" s="6">
        <f>AK682/V682</f>
        <v>2.375</v>
      </c>
      <c r="J682" s="5" t="str">
        <f>M682&amp;R682</f>
        <v>BBD-BLR-PeenyaPhase3-T1S-route-2</v>
      </c>
      <c r="K682" s="5" t="str">
        <f>IF(AF682="","",C682&amp;AF682)</f>
        <v>13-11-2025835426</v>
      </c>
      <c r="L682" s="4">
        <v>45974</v>
      </c>
      <c r="M682" s="1" t="s">
        <v>13</v>
      </c>
      <c r="N682" s="1" t="s">
        <v>3</v>
      </c>
      <c r="O682" s="1">
        <v>277731441</v>
      </c>
      <c r="P682" s="1">
        <v>3</v>
      </c>
      <c r="Q682" s="1" t="s">
        <v>2</v>
      </c>
      <c r="R682" s="1" t="s">
        <v>11</v>
      </c>
      <c r="S682" s="1">
        <v>362724205</v>
      </c>
      <c r="T682" s="1">
        <v>16</v>
      </c>
      <c r="U682" s="1">
        <v>0</v>
      </c>
      <c r="V682" s="1">
        <v>16</v>
      </c>
      <c r="W682" s="1" t="s">
        <v>0</v>
      </c>
      <c r="X682" s="1">
        <v>152500</v>
      </c>
      <c r="Y682" s="1">
        <v>50</v>
      </c>
      <c r="Z682" s="1">
        <v>4.1280000000000001</v>
      </c>
      <c r="AA682" s="2">
        <v>45974.1875</v>
      </c>
      <c r="AB682" s="2">
        <v>45974.205069444448</v>
      </c>
      <c r="AC682" s="1">
        <v>25</v>
      </c>
      <c r="AD682" s="1">
        <v>9</v>
      </c>
      <c r="AE682" s="1">
        <v>14.05</v>
      </c>
      <c r="AF682" s="1">
        <v>835426</v>
      </c>
      <c r="AG682" s="1">
        <v>835426</v>
      </c>
      <c r="AH682" s="2">
        <v>45974.179745370369</v>
      </c>
      <c r="AI682" s="2">
        <v>45974.179895833331</v>
      </c>
      <c r="AJ682" s="2">
        <v>45974.206932870373</v>
      </c>
      <c r="AK682" s="1">
        <v>38</v>
      </c>
    </row>
    <row r="683" spans="1:37">
      <c r="A683" s="1" t="e">
        <f t="array" aca="1" ref="A683" ca="1">_xludf.XLOOKUP(M683,'[2]Migrated Societies Data'!D:D,'[2]Migrated Societies Data'!B:B)</f>
        <v>#NAME?</v>
      </c>
      <c r="B683" s="1" t="e">
        <f t="array" aca="1" ref="B683" ca="1">_xludf.XLOOKUP(M683,'[2]Migrated Societies Data'!D:D,'[2]Migrated Societies Data'!E:E)</f>
        <v>#NAME?</v>
      </c>
      <c r="C683" s="1" t="str">
        <f>TEXT(L683,"DD-MM-YYYY")</f>
        <v>13-11-2025</v>
      </c>
      <c r="D683" s="1">
        <f>WEEKNUM(L683,11)</f>
        <v>46</v>
      </c>
      <c r="E683" s="1">
        <f>MONTH(L683)</f>
        <v>11</v>
      </c>
      <c r="F683" s="8" t="e">
        <f ca="1">MOD(_xludf.MINIFS([1]expressOrderReport!$AS:$AS,[1]expressOrderReport!$Q:$Q,$M683,[1]expressOrderReport!$G:$G,$C683),1)</f>
        <v>#NAME?</v>
      </c>
      <c r="G683" s="8" t="e">
        <f ca="1">MOD(_xludf.MAXIFS([1]expressOrderReport!$AS:$AS,[1]expressOrderReport!$Q:$Q,$M683,[1]expressOrderReport!$G:$G,$C683),1)</f>
        <v>#NAME?</v>
      </c>
      <c r="H683" s="7" t="e">
        <f ca="1">(G683-F683)*1440</f>
        <v>#NAME?</v>
      </c>
      <c r="I683" s="6">
        <f>AK683/V683</f>
        <v>1.1000000000000001</v>
      </c>
      <c r="J683" s="5" t="str">
        <f>M683&amp;R683</f>
        <v>BBD-BLR-Budhigere-T1S-route-3</v>
      </c>
      <c r="K683" s="5" t="str">
        <f>IF(AF683="","",C683&amp;AF683)</f>
        <v>13-11-2025861793</v>
      </c>
      <c r="L683" s="4">
        <v>45974</v>
      </c>
      <c r="M683" s="1" t="s">
        <v>7</v>
      </c>
      <c r="N683" s="1" t="s">
        <v>3</v>
      </c>
      <c r="O683" s="1">
        <v>277731430</v>
      </c>
      <c r="P683" s="1">
        <v>3</v>
      </c>
      <c r="Q683" s="1" t="s">
        <v>2</v>
      </c>
      <c r="R683" s="1" t="s">
        <v>9</v>
      </c>
      <c r="S683" s="1">
        <v>362724184</v>
      </c>
      <c r="T683" s="1">
        <v>30</v>
      </c>
      <c r="U683" s="1">
        <v>0</v>
      </c>
      <c r="V683" s="1">
        <v>30</v>
      </c>
      <c r="W683" s="1" t="s">
        <v>0</v>
      </c>
      <c r="X683" s="1">
        <v>152500</v>
      </c>
      <c r="Y683" s="1">
        <v>50</v>
      </c>
      <c r="Z683" s="1">
        <v>1.1619999999999999</v>
      </c>
      <c r="AA683" s="2">
        <v>45974.1875</v>
      </c>
      <c r="AB683" s="2">
        <v>45974.200370370374</v>
      </c>
      <c r="AC683" s="1">
        <v>18</v>
      </c>
      <c r="AD683" s="1">
        <v>9</v>
      </c>
      <c r="AE683" s="1">
        <v>41.32</v>
      </c>
      <c r="AF683" s="1">
        <v>861793</v>
      </c>
      <c r="AG683" s="1">
        <v>861793</v>
      </c>
      <c r="AH683" s="2">
        <v>45974.201203703706</v>
      </c>
      <c r="AI683" s="2">
        <v>45974.201631944445</v>
      </c>
      <c r="AJ683" s="2">
        <v>45974.225046296298</v>
      </c>
      <c r="AK683" s="1">
        <v>33</v>
      </c>
    </row>
    <row r="684" spans="1:37">
      <c r="A684" s="1" t="e">
        <f t="array" aca="1" ref="A684" ca="1">_xludf.XLOOKUP(M684,'[2]Migrated Societies Data'!D:D,'[2]Migrated Societies Data'!B:B)</f>
        <v>#NAME?</v>
      </c>
      <c r="B684" s="1" t="e">
        <f t="array" aca="1" ref="B684" ca="1">_xludf.XLOOKUP(M684,'[2]Migrated Societies Data'!D:D,'[2]Migrated Societies Data'!E:E)</f>
        <v>#NAME?</v>
      </c>
      <c r="C684" s="1" t="str">
        <f>TEXT(L684,"DD-MM-YYYY")</f>
        <v>13-11-2025</v>
      </c>
      <c r="D684" s="1">
        <f>WEEKNUM(L684,11)</f>
        <v>46</v>
      </c>
      <c r="E684" s="1">
        <f>MONTH(L684)</f>
        <v>11</v>
      </c>
      <c r="F684" s="8" t="e">
        <f ca="1">MOD(_xludf.MINIFS([1]expressOrderReport!$AS:$AS,[1]expressOrderReport!$Q:$Q,$M684,[1]expressOrderReport!$G:$G,$C684),1)</f>
        <v>#NAME?</v>
      </c>
      <c r="G684" s="8" t="e">
        <f ca="1">MOD(_xludf.MAXIFS([1]expressOrderReport!$AS:$AS,[1]expressOrderReport!$Q:$Q,$M684,[1]expressOrderReport!$G:$G,$C684),1)</f>
        <v>#NAME?</v>
      </c>
      <c r="H684" s="7" t="e">
        <f ca="1">(G684-F684)*1440</f>
        <v>#NAME?</v>
      </c>
      <c r="I684" s="6">
        <f>AK684/V684</f>
        <v>1.8666666666666667</v>
      </c>
      <c r="J684" s="5" t="str">
        <f>M684&amp;R684</f>
        <v>BBD-BLR-Nagondanahalli-T1S-route-3</v>
      </c>
      <c r="K684" s="5" t="str">
        <f>IF(AF684="","",C684&amp;AF684)</f>
        <v>13-11-2025865198</v>
      </c>
      <c r="L684" s="4">
        <v>45974</v>
      </c>
      <c r="M684" s="1" t="s">
        <v>4</v>
      </c>
      <c r="N684" s="1" t="s">
        <v>3</v>
      </c>
      <c r="O684" s="1">
        <v>277731437</v>
      </c>
      <c r="P684" s="1">
        <v>3</v>
      </c>
      <c r="Q684" s="1" t="s">
        <v>2</v>
      </c>
      <c r="R684" s="1" t="s">
        <v>9</v>
      </c>
      <c r="S684" s="1">
        <v>362724195</v>
      </c>
      <c r="T684" s="1">
        <v>31</v>
      </c>
      <c r="U684" s="1">
        <v>1</v>
      </c>
      <c r="V684" s="1">
        <v>30</v>
      </c>
      <c r="W684" s="1" t="s">
        <v>0</v>
      </c>
      <c r="X684" s="1">
        <v>152500</v>
      </c>
      <c r="Y684" s="1">
        <v>50</v>
      </c>
      <c r="Z684" s="1">
        <v>2.6040000000000001</v>
      </c>
      <c r="AA684" s="2">
        <v>45974.1875</v>
      </c>
      <c r="AB684" s="2">
        <v>45974.205416666664</v>
      </c>
      <c r="AC684" s="1">
        <v>25</v>
      </c>
      <c r="AD684" s="1">
        <v>9</v>
      </c>
      <c r="AE684" s="1">
        <v>41.72</v>
      </c>
      <c r="AF684" s="1">
        <v>865198</v>
      </c>
      <c r="AG684" s="1">
        <v>865198</v>
      </c>
      <c r="AH684" s="2">
        <v>45974.191250000003</v>
      </c>
      <c r="AI684" s="2">
        <v>45974.191886574074</v>
      </c>
      <c r="AJ684" s="2">
        <v>45974.230879629627</v>
      </c>
      <c r="AK684" s="1">
        <v>56</v>
      </c>
    </row>
    <row r="685" spans="1:37">
      <c r="A685" s="1" t="e">
        <f t="array" aca="1" ref="A685" ca="1">_xludf.XLOOKUP(M685,'[2]Migrated Societies Data'!D:D,'[2]Migrated Societies Data'!B:B)</f>
        <v>#NAME?</v>
      </c>
      <c r="B685" s="1" t="e">
        <f t="array" aca="1" ref="B685" ca="1">_xludf.XLOOKUP(M685,'[2]Migrated Societies Data'!D:D,'[2]Migrated Societies Data'!E:E)</f>
        <v>#NAME?</v>
      </c>
      <c r="C685" s="1" t="str">
        <f>TEXT(L685,"DD-MM-YYYY")</f>
        <v>13-11-2025</v>
      </c>
      <c r="D685" s="1">
        <f>WEEKNUM(L685,11)</f>
        <v>46</v>
      </c>
      <c r="E685" s="1">
        <f>MONTH(L685)</f>
        <v>11</v>
      </c>
      <c r="F685" s="8" t="e">
        <f ca="1">MOD(_xludf.MINIFS([1]expressOrderReport!$AS:$AS,[1]expressOrderReport!$Q:$Q,$M685,[1]expressOrderReport!$G:$G,$C685),1)</f>
        <v>#NAME?</v>
      </c>
      <c r="G685" s="8" t="e">
        <f ca="1">MOD(_xludf.MAXIFS([1]expressOrderReport!$AS:$AS,[1]expressOrderReport!$Q:$Q,$M685,[1]expressOrderReport!$G:$G,$C685),1)</f>
        <v>#NAME?</v>
      </c>
      <c r="H685" s="7" t="e">
        <f ca="1">(G685-F685)*1440</f>
        <v>#NAME?</v>
      </c>
      <c r="I685" s="6">
        <f>AK685/V685</f>
        <v>2.652173913043478</v>
      </c>
      <c r="J685" s="5" t="str">
        <f>M685&amp;R685</f>
        <v>BBD-BLR-Budhigere-T1S-route-4</v>
      </c>
      <c r="K685" s="5" t="str">
        <f>IF(AF685="","",C685&amp;AF685)</f>
        <v>13-11-2025861796</v>
      </c>
      <c r="L685" s="4">
        <v>45974</v>
      </c>
      <c r="M685" s="1" t="s">
        <v>7</v>
      </c>
      <c r="N685" s="1" t="s">
        <v>3</v>
      </c>
      <c r="O685" s="1">
        <v>277731430</v>
      </c>
      <c r="P685" s="1">
        <v>3</v>
      </c>
      <c r="Q685" s="1" t="s">
        <v>2</v>
      </c>
      <c r="R685" s="1" t="s">
        <v>8</v>
      </c>
      <c r="S685" s="1">
        <v>362724185</v>
      </c>
      <c r="T685" s="1">
        <v>23</v>
      </c>
      <c r="U685" s="1">
        <v>0</v>
      </c>
      <c r="V685" s="1">
        <v>23</v>
      </c>
      <c r="W685" s="1" t="s">
        <v>0</v>
      </c>
      <c r="X685" s="1">
        <v>152500</v>
      </c>
      <c r="Y685" s="1">
        <v>50</v>
      </c>
      <c r="Z685" s="1">
        <v>5.0019999999999998</v>
      </c>
      <c r="AA685" s="2">
        <v>45974.1875</v>
      </c>
      <c r="AB685" s="2">
        <v>45974.210775462961</v>
      </c>
      <c r="AC685" s="1">
        <v>33</v>
      </c>
      <c r="AD685" s="1">
        <v>9</v>
      </c>
      <c r="AE685" s="1">
        <v>40.47</v>
      </c>
      <c r="AF685" s="1">
        <v>861796</v>
      </c>
      <c r="AG685" s="1">
        <v>861796</v>
      </c>
      <c r="AH685" s="2">
        <v>45974.227025462962</v>
      </c>
      <c r="AI685" s="2">
        <v>45974.227349537039</v>
      </c>
      <c r="AJ685" s="2">
        <v>45974.269745370373</v>
      </c>
      <c r="AK685" s="1">
        <v>61</v>
      </c>
    </row>
    <row r="686" spans="1:37">
      <c r="A686" s="1" t="e">
        <f t="array" aca="1" ref="A686" ca="1">_xludf.XLOOKUP(M686,'[2]Migrated Societies Data'!D:D,'[2]Migrated Societies Data'!B:B)</f>
        <v>#NAME?</v>
      </c>
      <c r="B686" s="1" t="e">
        <f t="array" aca="1" ref="B686" ca="1">_xludf.XLOOKUP(M686,'[2]Migrated Societies Data'!D:D,'[2]Migrated Societies Data'!E:E)</f>
        <v>#NAME?</v>
      </c>
      <c r="C686" s="1" t="str">
        <f>TEXT(L686,"DD-MM-YYYY")</f>
        <v>13-11-2025</v>
      </c>
      <c r="D686" s="1">
        <f>WEEKNUM(L686,11)</f>
        <v>46</v>
      </c>
      <c r="E686" s="1">
        <f>MONTH(L686)</f>
        <v>11</v>
      </c>
      <c r="F686" s="8" t="e">
        <f ca="1">MOD(_xludf.MINIFS([1]expressOrderReport!$AS:$AS,[1]expressOrderReport!$Q:$Q,$M686,[1]expressOrderReport!$G:$G,$C686),1)</f>
        <v>#NAME?</v>
      </c>
      <c r="G686" s="8" t="e">
        <f ca="1">MOD(_xludf.MAXIFS([1]expressOrderReport!$AS:$AS,[1]expressOrderReport!$Q:$Q,$M686,[1]expressOrderReport!$G:$G,$C686),1)</f>
        <v>#NAME?</v>
      </c>
      <c r="H686" s="7" t="e">
        <f ca="1">(G686-F686)*1440</f>
        <v>#NAME?</v>
      </c>
      <c r="I686" s="6">
        <f>AK686/V686</f>
        <v>1.3529411764705883</v>
      </c>
      <c r="J686" s="5" t="str">
        <f>M686&amp;R686</f>
        <v>BBD-BLR-Nagondanahalli-T1S-route-4</v>
      </c>
      <c r="K686" s="5" t="str">
        <f>IF(AF686="","",C686&amp;AF686)</f>
        <v>13-11-2025864231</v>
      </c>
      <c r="L686" s="4">
        <v>45974</v>
      </c>
      <c r="M686" s="1" t="s">
        <v>4</v>
      </c>
      <c r="N686" s="1" t="s">
        <v>3</v>
      </c>
      <c r="O686" s="1">
        <v>277731437</v>
      </c>
      <c r="P686" s="1">
        <v>3</v>
      </c>
      <c r="Q686" s="1" t="s">
        <v>2</v>
      </c>
      <c r="R686" s="1" t="s">
        <v>8</v>
      </c>
      <c r="S686" s="1">
        <v>362724196</v>
      </c>
      <c r="T686" s="1">
        <v>35</v>
      </c>
      <c r="U686" s="1">
        <v>1</v>
      </c>
      <c r="V686" s="1">
        <v>34</v>
      </c>
      <c r="W686" s="1" t="s">
        <v>0</v>
      </c>
      <c r="X686" s="1">
        <v>152500</v>
      </c>
      <c r="Y686" s="1">
        <v>50</v>
      </c>
      <c r="Z686" s="1">
        <v>3.5539999999999998</v>
      </c>
      <c r="AA686" s="2">
        <v>45974.1875</v>
      </c>
      <c r="AB686" s="2">
        <v>45974.210821759261</v>
      </c>
      <c r="AC686" s="1">
        <v>33</v>
      </c>
      <c r="AD686" s="1">
        <v>9</v>
      </c>
      <c r="AE686" s="1">
        <v>41.45</v>
      </c>
      <c r="AF686" s="1">
        <v>864231</v>
      </c>
      <c r="AG686" s="1">
        <v>864231</v>
      </c>
      <c r="AH686" s="2">
        <v>45974.181689814817</v>
      </c>
      <c r="AI686" s="2">
        <v>45974.182326388887</v>
      </c>
      <c r="AJ686" s="2">
        <v>45974.214942129627</v>
      </c>
      <c r="AK686" s="1">
        <v>46</v>
      </c>
    </row>
    <row r="687" spans="1:37">
      <c r="A687" s="1" t="e">
        <f t="array" aca="1" ref="A687" ca="1">_xludf.XLOOKUP(M687,'[2]Migrated Societies Data'!D:D,'[2]Migrated Societies Data'!B:B)</f>
        <v>#NAME?</v>
      </c>
      <c r="B687" s="1" t="e">
        <f t="array" aca="1" ref="B687" ca="1">_xludf.XLOOKUP(M687,'[2]Migrated Societies Data'!D:D,'[2]Migrated Societies Data'!E:E)</f>
        <v>#NAME?</v>
      </c>
      <c r="C687" s="1" t="str">
        <f>TEXT(L687,"DD-MM-YYYY")</f>
        <v>13-11-2025</v>
      </c>
      <c r="D687" s="1">
        <f>WEEKNUM(L687,11)</f>
        <v>46</v>
      </c>
      <c r="E687" s="1">
        <f>MONTH(L687)</f>
        <v>11</v>
      </c>
      <c r="F687" s="8" t="e">
        <f ca="1">MOD(_xludf.MINIFS([1]expressOrderReport!$AS:$AS,[1]expressOrderReport!$Q:$Q,$M687,[1]expressOrderReport!$G:$G,$C687),1)</f>
        <v>#NAME?</v>
      </c>
      <c r="G687" s="8" t="e">
        <f ca="1">MOD(_xludf.MAXIFS([1]expressOrderReport!$AS:$AS,[1]expressOrderReport!$Q:$Q,$M687,[1]expressOrderReport!$G:$G,$C687),1)</f>
        <v>#NAME?</v>
      </c>
      <c r="H687" s="7" t="e">
        <f ca="1">(G687-F687)*1440</f>
        <v>#NAME?</v>
      </c>
      <c r="I687" s="6">
        <f>AK687/V687</f>
        <v>2.1176470588235294</v>
      </c>
      <c r="J687" s="5" t="str">
        <f>M687&amp;R687</f>
        <v>BBD-BLR-Budhigere-T1S-route-5</v>
      </c>
      <c r="K687" s="5" t="str">
        <f>IF(AF687="","",C687&amp;AF687)</f>
        <v>13-11-2025861883</v>
      </c>
      <c r="L687" s="4">
        <v>45974</v>
      </c>
      <c r="M687" s="1" t="s">
        <v>7</v>
      </c>
      <c r="N687" s="1" t="s">
        <v>3</v>
      </c>
      <c r="O687" s="1">
        <v>277731430</v>
      </c>
      <c r="P687" s="1">
        <v>3</v>
      </c>
      <c r="Q687" s="1" t="s">
        <v>2</v>
      </c>
      <c r="R687" s="1" t="s">
        <v>6</v>
      </c>
      <c r="S687" s="1">
        <v>362724186</v>
      </c>
      <c r="T687" s="1">
        <v>34</v>
      </c>
      <c r="U687" s="1">
        <v>0</v>
      </c>
      <c r="V687" s="1">
        <v>34</v>
      </c>
      <c r="W687" s="1" t="s">
        <v>0</v>
      </c>
      <c r="X687" s="1">
        <v>152500</v>
      </c>
      <c r="Y687" s="1">
        <v>50</v>
      </c>
      <c r="Z687" s="1">
        <v>3.3069999999999999</v>
      </c>
      <c r="AA687" s="2">
        <v>45974.1875</v>
      </c>
      <c r="AB687" s="2">
        <v>45974.207766203705</v>
      </c>
      <c r="AC687" s="1">
        <v>29</v>
      </c>
      <c r="AD687" s="1">
        <v>9</v>
      </c>
      <c r="AE687" s="1">
        <v>41.19</v>
      </c>
      <c r="AF687" s="1">
        <v>861883</v>
      </c>
      <c r="AG687" s="1">
        <v>861883</v>
      </c>
      <c r="AH687" s="2">
        <v>45974.203148148146</v>
      </c>
      <c r="AI687" s="2">
        <v>45974.203541666669</v>
      </c>
      <c r="AJ687" s="2">
        <v>45974.253831018519</v>
      </c>
      <c r="AK687" s="1">
        <v>72</v>
      </c>
    </row>
    <row r="688" spans="1:37">
      <c r="A688" s="1" t="e">
        <f t="array" aca="1" ref="A688" ca="1">_xludf.XLOOKUP(M688,'[2]Migrated Societies Data'!D:D,'[2]Migrated Societies Data'!B:B)</f>
        <v>#NAME?</v>
      </c>
      <c r="B688" s="1" t="e">
        <f t="array" aca="1" ref="B688" ca="1">_xludf.XLOOKUP(M688,'[2]Migrated Societies Data'!D:D,'[2]Migrated Societies Data'!E:E)</f>
        <v>#NAME?</v>
      </c>
      <c r="C688" s="1" t="str">
        <f>TEXT(L688,"DD-MM-YYYY")</f>
        <v>13-11-2025</v>
      </c>
      <c r="D688" s="1">
        <f>WEEKNUM(L688,11)</f>
        <v>46</v>
      </c>
      <c r="E688" s="1">
        <f>MONTH(L688)</f>
        <v>11</v>
      </c>
      <c r="F688" s="8" t="e">
        <f ca="1">MOD(_xludf.MINIFS([1]expressOrderReport!$AS:$AS,[1]expressOrderReport!$Q:$Q,$M688,[1]expressOrderReport!$G:$G,$C688),1)</f>
        <v>#NAME?</v>
      </c>
      <c r="G688" s="8" t="e">
        <f ca="1">MOD(_xludf.MAXIFS([1]expressOrderReport!$AS:$AS,[1]expressOrderReport!$Q:$Q,$M688,[1]expressOrderReport!$G:$G,$C688),1)</f>
        <v>#NAME?</v>
      </c>
      <c r="H688" s="7" t="e">
        <f ca="1">(G688-F688)*1440</f>
        <v>#NAME?</v>
      </c>
      <c r="I688" s="6">
        <f>AK688/V688</f>
        <v>4.2777777777777777</v>
      </c>
      <c r="J688" s="5" t="str">
        <f>M688&amp;R688</f>
        <v>BBD-BLR-Nagondanahalli-T1S-route-5</v>
      </c>
      <c r="K688" s="5" t="str">
        <f>IF(AF688="","",C688&amp;AF688)</f>
        <v>13-11-2025861283</v>
      </c>
      <c r="L688" s="4">
        <v>45974</v>
      </c>
      <c r="M688" s="1" t="s">
        <v>4</v>
      </c>
      <c r="N688" s="1" t="s">
        <v>3</v>
      </c>
      <c r="O688" s="1">
        <v>277731437</v>
      </c>
      <c r="P688" s="1">
        <v>3</v>
      </c>
      <c r="Q688" s="1" t="s">
        <v>2</v>
      </c>
      <c r="R688" s="1" t="s">
        <v>6</v>
      </c>
      <c r="S688" s="1">
        <v>362724197</v>
      </c>
      <c r="T688" s="1">
        <v>37</v>
      </c>
      <c r="U688" s="1">
        <v>1</v>
      </c>
      <c r="V688" s="1">
        <v>36</v>
      </c>
      <c r="W688" s="1" t="s">
        <v>0</v>
      </c>
      <c r="X688" s="1">
        <v>152500</v>
      </c>
      <c r="Y688" s="1">
        <v>50</v>
      </c>
      <c r="Z688" s="1">
        <v>3.0259999999999998</v>
      </c>
      <c r="AA688" s="2">
        <v>45974.1875</v>
      </c>
      <c r="AB688" s="2">
        <v>45974.20857638889</v>
      </c>
      <c r="AC688" s="1">
        <v>30</v>
      </c>
      <c r="AD688" s="1">
        <v>9</v>
      </c>
      <c r="AE688" s="1">
        <v>37.729999999999997</v>
      </c>
      <c r="AF688" s="1">
        <v>861283</v>
      </c>
      <c r="AG688" s="1">
        <v>861283</v>
      </c>
      <c r="AH688" s="2">
        <v>45974.169421296298</v>
      </c>
      <c r="AI688" s="2">
        <v>45974.169606481482</v>
      </c>
      <c r="AJ688" s="2">
        <v>45974.276747685188</v>
      </c>
      <c r="AK688" s="1">
        <v>154</v>
      </c>
    </row>
    <row r="689" spans="1:37">
      <c r="A689" s="1" t="e">
        <f t="array" aca="1" ref="A689" ca="1">_xludf.XLOOKUP(M689,'[2]Migrated Societies Data'!D:D,'[2]Migrated Societies Data'!B:B)</f>
        <v>#NAME?</v>
      </c>
      <c r="B689" s="1" t="e">
        <f t="array" aca="1" ref="B689" ca="1">_xludf.XLOOKUP(M689,'[2]Migrated Societies Data'!D:D,'[2]Migrated Societies Data'!E:E)</f>
        <v>#NAME?</v>
      </c>
      <c r="C689" s="1" t="str">
        <f>TEXT(L689,"DD-MM-YYYY")</f>
        <v>13-11-2025</v>
      </c>
      <c r="D689" s="1">
        <f>WEEKNUM(L689,11)</f>
        <v>46</v>
      </c>
      <c r="E689" s="1">
        <f>MONTH(L689)</f>
        <v>11</v>
      </c>
      <c r="F689" s="8" t="e">
        <f ca="1">MOD(_xludf.MINIFS([1]expressOrderReport!$AS:$AS,[1]expressOrderReport!$Q:$Q,$M689,[1]expressOrderReport!$G:$G,$C689),1)</f>
        <v>#NAME?</v>
      </c>
      <c r="G689" s="8" t="e">
        <f ca="1">MOD(_xludf.MAXIFS([1]expressOrderReport!$AS:$AS,[1]expressOrderReport!$Q:$Q,$M689,[1]expressOrderReport!$G:$G,$C689),1)</f>
        <v>#NAME?</v>
      </c>
      <c r="H689" s="7" t="e">
        <f ca="1">(G689-F689)*1440</f>
        <v>#NAME?</v>
      </c>
      <c r="I689" s="6">
        <f>AK689/V689</f>
        <v>2.7272727272727271</v>
      </c>
      <c r="J689" s="5" t="str">
        <f>M689&amp;R689</f>
        <v>BBD-BLR-Budhigere-T1S-route-6</v>
      </c>
      <c r="K689" s="5" t="str">
        <f>IF(AF689="","",C689&amp;AF689)</f>
        <v>13-11-2025861799</v>
      </c>
      <c r="L689" s="4">
        <v>45974</v>
      </c>
      <c r="M689" s="1" t="s">
        <v>7</v>
      </c>
      <c r="N689" s="1" t="s">
        <v>3</v>
      </c>
      <c r="O689" s="1">
        <v>277731430</v>
      </c>
      <c r="P689" s="1">
        <v>3</v>
      </c>
      <c r="Q689" s="1" t="s">
        <v>2</v>
      </c>
      <c r="R689" s="1" t="s">
        <v>5</v>
      </c>
      <c r="S689" s="1">
        <v>362724187</v>
      </c>
      <c r="T689" s="1">
        <v>11</v>
      </c>
      <c r="U689" s="1">
        <v>0</v>
      </c>
      <c r="V689" s="1">
        <v>11</v>
      </c>
      <c r="W689" s="1" t="s">
        <v>0</v>
      </c>
      <c r="X689" s="1">
        <v>152500</v>
      </c>
      <c r="Y689" s="1">
        <v>50</v>
      </c>
      <c r="Z689" s="1">
        <v>3.3069999999999999</v>
      </c>
      <c r="AA689" s="2">
        <v>45974.1875</v>
      </c>
      <c r="AB689" s="2">
        <v>45974.200590277775</v>
      </c>
      <c r="AC689" s="1">
        <v>18</v>
      </c>
      <c r="AD689" s="1">
        <v>9</v>
      </c>
      <c r="AE689" s="1">
        <v>10.18</v>
      </c>
      <c r="AF689" s="1">
        <v>861799</v>
      </c>
      <c r="AG689" s="1">
        <v>861799</v>
      </c>
      <c r="AH689" s="2">
        <v>45974.198923611111</v>
      </c>
      <c r="AI689" s="2">
        <v>45974.199212962965</v>
      </c>
      <c r="AJ689" s="2">
        <v>45974.220532407409</v>
      </c>
      <c r="AK689" s="1">
        <v>30</v>
      </c>
    </row>
    <row r="690" spans="1:37">
      <c r="A690" s="1" t="e">
        <f t="array" aca="1" ref="A690" ca="1">_xludf.XLOOKUP(M690,'[2]Migrated Societies Data'!D:D,'[2]Migrated Societies Data'!B:B)</f>
        <v>#NAME?</v>
      </c>
      <c r="B690" s="1" t="e">
        <f t="array" aca="1" ref="B690" ca="1">_xludf.XLOOKUP(M690,'[2]Migrated Societies Data'!D:D,'[2]Migrated Societies Data'!E:E)</f>
        <v>#NAME?</v>
      </c>
      <c r="C690" s="1" t="str">
        <f>TEXT(L690,"DD-MM-YYYY")</f>
        <v>13-11-2025</v>
      </c>
      <c r="D690" s="1">
        <f>WEEKNUM(L690,11)</f>
        <v>46</v>
      </c>
      <c r="E690" s="1">
        <f>MONTH(L690)</f>
        <v>11</v>
      </c>
      <c r="F690" s="8" t="e">
        <f ca="1">MOD(_xludf.MINIFS([1]expressOrderReport!$AS:$AS,[1]expressOrderReport!$Q:$Q,$M690,[1]expressOrderReport!$G:$G,$C690),1)</f>
        <v>#NAME?</v>
      </c>
      <c r="G690" s="8" t="e">
        <f ca="1">MOD(_xludf.MAXIFS([1]expressOrderReport!$AS:$AS,[1]expressOrderReport!$Q:$Q,$M690,[1]expressOrderReport!$G:$G,$C690),1)</f>
        <v>#NAME?</v>
      </c>
      <c r="H690" s="7" t="e">
        <f ca="1">(G690-F690)*1440</f>
        <v>#NAME?</v>
      </c>
      <c r="I690" s="6">
        <f>AK690/V690</f>
        <v>3.1481481481481484</v>
      </c>
      <c r="J690" s="5" t="str">
        <f>M690&amp;R690</f>
        <v>BBD-BLR-Nagondanahalli-T1S-route-6</v>
      </c>
      <c r="K690" s="5" t="str">
        <f>IF(AF690="","",C690&amp;AF690)</f>
        <v>13-11-2025871563</v>
      </c>
      <c r="L690" s="4">
        <v>45974</v>
      </c>
      <c r="M690" s="1" t="s">
        <v>4</v>
      </c>
      <c r="N690" s="1" t="s">
        <v>3</v>
      </c>
      <c r="O690" s="1">
        <v>277731437</v>
      </c>
      <c r="P690" s="1">
        <v>3</v>
      </c>
      <c r="Q690" s="1" t="s">
        <v>2</v>
      </c>
      <c r="R690" s="1" t="s">
        <v>5</v>
      </c>
      <c r="S690" s="1">
        <v>362724198</v>
      </c>
      <c r="T690" s="1">
        <v>27</v>
      </c>
      <c r="U690" s="1">
        <v>0</v>
      </c>
      <c r="V690" s="1">
        <v>27</v>
      </c>
      <c r="W690" s="1" t="s">
        <v>0</v>
      </c>
      <c r="X690" s="1">
        <v>152500</v>
      </c>
      <c r="Y690" s="1">
        <v>50</v>
      </c>
      <c r="Z690" s="1">
        <v>5.1369999999999996</v>
      </c>
      <c r="AA690" s="2">
        <v>45974.1875</v>
      </c>
      <c r="AB690" s="2">
        <v>45974.210347222222</v>
      </c>
      <c r="AC690" s="1">
        <v>32</v>
      </c>
      <c r="AD690" s="1">
        <v>9</v>
      </c>
      <c r="AE690" s="1">
        <v>41.75</v>
      </c>
      <c r="AF690" s="1">
        <v>871563</v>
      </c>
      <c r="AG690" s="1">
        <v>871563</v>
      </c>
      <c r="AH690" s="2">
        <v>45974.186331018522</v>
      </c>
      <c r="AI690" s="2">
        <v>45974.186655092592</v>
      </c>
      <c r="AJ690" s="2">
        <v>45974.246076388888</v>
      </c>
      <c r="AK690" s="1">
        <v>85</v>
      </c>
    </row>
    <row r="691" spans="1:37">
      <c r="A691" s="1" t="e">
        <f t="array" aca="1" ref="A691" ca="1">_xludf.XLOOKUP(M691,'[2]Migrated Societies Data'!D:D,'[2]Migrated Societies Data'!B:B)</f>
        <v>#NAME?</v>
      </c>
      <c r="B691" s="1" t="e">
        <f t="array" aca="1" ref="B691" ca="1">_xludf.XLOOKUP(M691,'[2]Migrated Societies Data'!D:D,'[2]Migrated Societies Data'!E:E)</f>
        <v>#NAME?</v>
      </c>
      <c r="C691" s="1" t="str">
        <f>TEXT(L691,"DD-MM-YYYY")</f>
        <v>13-11-2025</v>
      </c>
      <c r="D691" s="1">
        <f>WEEKNUM(L691,11)</f>
        <v>46</v>
      </c>
      <c r="E691" s="1">
        <f>MONTH(L691)</f>
        <v>11</v>
      </c>
      <c r="F691" s="8" t="e">
        <f ca="1">MOD(_xludf.MINIFS([1]expressOrderReport!$AS:$AS,[1]expressOrderReport!$Q:$Q,$M691,[1]expressOrderReport!$G:$G,$C691),1)</f>
        <v>#NAME?</v>
      </c>
      <c r="G691" s="8" t="e">
        <f ca="1">MOD(_xludf.MAXIFS([1]expressOrderReport!$AS:$AS,[1]expressOrderReport!$Q:$Q,$M691,[1]expressOrderReport!$G:$G,$C691),1)</f>
        <v>#NAME?</v>
      </c>
      <c r="H691" s="7" t="e">
        <f ca="1">(G691-F691)*1440</f>
        <v>#NAME?</v>
      </c>
      <c r="I691" s="6">
        <f>AK691/V691</f>
        <v>2.2571428571428571</v>
      </c>
      <c r="J691" s="5" t="str">
        <f>M691&amp;R691</f>
        <v>BBD-BLR-Nagondanahalli-T1S-route-7</v>
      </c>
      <c r="K691" s="5" t="str">
        <f>IF(AF691="","",C691&amp;AF691)</f>
        <v>13-11-2025865184</v>
      </c>
      <c r="L691" s="4">
        <v>45974</v>
      </c>
      <c r="M691" s="1" t="s">
        <v>4</v>
      </c>
      <c r="N691" s="1" t="s">
        <v>3</v>
      </c>
      <c r="O691" s="1">
        <v>277731437</v>
      </c>
      <c r="P691" s="1">
        <v>3</v>
      </c>
      <c r="Q691" s="1" t="s">
        <v>2</v>
      </c>
      <c r="R691" s="1" t="s">
        <v>1</v>
      </c>
      <c r="S691" s="1">
        <v>362724199</v>
      </c>
      <c r="T691" s="1">
        <v>38</v>
      </c>
      <c r="U691" s="1">
        <v>3</v>
      </c>
      <c r="V691" s="1">
        <v>35</v>
      </c>
      <c r="W691" s="1" t="s">
        <v>0</v>
      </c>
      <c r="X691" s="1">
        <v>152500</v>
      </c>
      <c r="Y691" s="1">
        <v>50</v>
      </c>
      <c r="Z691" s="1">
        <v>3.254</v>
      </c>
      <c r="AA691" s="2">
        <v>45974.1875</v>
      </c>
      <c r="AB691" s="2">
        <v>45974.207314814812</v>
      </c>
      <c r="AC691" s="1">
        <v>28</v>
      </c>
      <c r="AD691" s="1">
        <v>9</v>
      </c>
      <c r="AE691" s="1">
        <v>41.61</v>
      </c>
      <c r="AF691" s="1">
        <v>865184</v>
      </c>
      <c r="AG691" s="1">
        <v>865184</v>
      </c>
      <c r="AH691" s="2">
        <v>45974.179108796299</v>
      </c>
      <c r="AI691" s="2">
        <v>45974.179814814815</v>
      </c>
      <c r="AJ691" s="2">
        <v>45974.234872685185</v>
      </c>
      <c r="AK691" s="1">
        <v>79</v>
      </c>
    </row>
    <row r="692" spans="1:37">
      <c r="A692" s="1" t="e">
        <f t="array" aca="1" ref="A692" ca="1">_xludf.XLOOKUP(M692,'[2]Migrated Societies Data'!D:D,'[2]Migrated Societies Data'!B:B)</f>
        <v>#NAME?</v>
      </c>
      <c r="B692" s="1" t="e">
        <f t="array" aca="1" ref="B692" ca="1">_xludf.XLOOKUP(M692,'[2]Migrated Societies Data'!D:D,'[2]Migrated Societies Data'!E:E)</f>
        <v>#NAME?</v>
      </c>
      <c r="C692" s="1" t="str">
        <f>TEXT(L692,"DD-MM-YYYY")</f>
        <v>13-11-2025</v>
      </c>
      <c r="D692" s="1">
        <f>WEEKNUM(L692,11)</f>
        <v>46</v>
      </c>
      <c r="E692" s="1">
        <f>MONTH(L692)</f>
        <v>11</v>
      </c>
      <c r="F692" s="8" t="e">
        <f ca="1">MOD(_xludf.MINIFS([1]expressOrderReport!$AS:$AS,[1]expressOrderReport!$Q:$Q,$M692,[1]expressOrderReport!$G:$G,$C692),1)</f>
        <v>#NAME?</v>
      </c>
      <c r="G692" s="8" t="e">
        <f ca="1">MOD(_xludf.MAXIFS([1]expressOrderReport!$AS:$AS,[1]expressOrderReport!$Q:$Q,$M692,[1]expressOrderReport!$G:$G,$C692),1)</f>
        <v>#NAME?</v>
      </c>
      <c r="H692" s="7" t="e">
        <f ca="1">(G692-F692)*1440</f>
        <v>#NAME?</v>
      </c>
      <c r="I692" s="6">
        <f>AK692/V692</f>
        <v>5.024390243902439</v>
      </c>
      <c r="J692" s="5" t="str">
        <f>M692&amp;R692</f>
        <v>BBD-BLR-Nagondanahalli-T1S-route-8</v>
      </c>
      <c r="K692" s="5" t="str">
        <f>IF(AF692="","",C692&amp;AF692)</f>
        <v>13-11-2025868453</v>
      </c>
      <c r="L692" s="4">
        <v>45974</v>
      </c>
      <c r="M692" s="1" t="s">
        <v>4</v>
      </c>
      <c r="N692" s="1" t="s">
        <v>3</v>
      </c>
      <c r="O692" s="1">
        <v>277731437</v>
      </c>
      <c r="P692" s="1">
        <v>3</v>
      </c>
      <c r="Q692" s="1" t="s">
        <v>2</v>
      </c>
      <c r="R692" s="1" t="s">
        <v>27</v>
      </c>
      <c r="S692" s="1">
        <v>362724200</v>
      </c>
      <c r="T692" s="1">
        <v>42</v>
      </c>
      <c r="U692" s="1">
        <v>1</v>
      </c>
      <c r="V692" s="1">
        <v>41</v>
      </c>
      <c r="W692" s="1" t="s">
        <v>0</v>
      </c>
      <c r="X692" s="1">
        <v>152500</v>
      </c>
      <c r="Y692" s="1">
        <v>50</v>
      </c>
      <c r="Z692" s="1">
        <v>3.512</v>
      </c>
      <c r="AA692" s="2">
        <v>45974.1875</v>
      </c>
      <c r="AB692" s="2">
        <v>45974.212719907409</v>
      </c>
      <c r="AC692" s="1">
        <v>36</v>
      </c>
      <c r="AD692" s="1">
        <v>9</v>
      </c>
      <c r="AE692" s="1">
        <v>41.94</v>
      </c>
      <c r="AF692" s="1">
        <v>868453</v>
      </c>
      <c r="AG692" s="1">
        <v>868453</v>
      </c>
      <c r="AH692" s="2">
        <v>45974.167951388888</v>
      </c>
      <c r="AI692" s="2">
        <v>45974.168136574073</v>
      </c>
      <c r="AJ692" s="2">
        <v>45974.311620370368</v>
      </c>
      <c r="AK692" s="1">
        <v>206</v>
      </c>
    </row>
    <row r="693" spans="1:37">
      <c r="A693" s="1" t="e">
        <f t="array" aca="1" ref="A693" ca="1">_xludf.XLOOKUP(M693,'[2]Migrated Societies Data'!D:D,'[2]Migrated Societies Data'!B:B)</f>
        <v>#NAME?</v>
      </c>
      <c r="B693" s="1" t="e">
        <f t="array" aca="1" ref="B693" ca="1">_xludf.XLOOKUP(M693,'[2]Migrated Societies Data'!D:D,'[2]Migrated Societies Data'!E:E)</f>
        <v>#NAME?</v>
      </c>
      <c r="C693" s="1" t="str">
        <f>TEXT(L693,"DD-MM-YYYY")</f>
        <v>13-11-2025</v>
      </c>
      <c r="D693" s="1">
        <f>WEEKNUM(L693,11)</f>
        <v>46</v>
      </c>
      <c r="E693" s="1">
        <f>MONTH(L693)</f>
        <v>11</v>
      </c>
      <c r="F693" s="8" t="e">
        <f ca="1">MOD(_xludf.MINIFS([1]expressOrderReport!$AS:$AS,[1]expressOrderReport!$Q:$Q,$M693,[1]expressOrderReport!$G:$G,$C693),1)</f>
        <v>#NAME?</v>
      </c>
      <c r="G693" s="8" t="e">
        <f ca="1">MOD(_xludf.MAXIFS([1]expressOrderReport!$AS:$AS,[1]expressOrderReport!$Q:$Q,$M693,[1]expressOrderReport!$G:$G,$C693),1)</f>
        <v>#NAME?</v>
      </c>
      <c r="H693" s="7" t="e">
        <f ca="1">(G693-F693)*1440</f>
        <v>#NAME?</v>
      </c>
      <c r="I693" s="6">
        <f>AK693/V693</f>
        <v>4.4444444444444446</v>
      </c>
      <c r="J693" s="5" t="str">
        <f>M693&amp;R693</f>
        <v>BBD-BLR-Nagondanahalli-T1S-route-9</v>
      </c>
      <c r="K693" s="5" t="str">
        <f>IF(AF693="","",C693&amp;AF693)</f>
        <v>13-11-2025867028</v>
      </c>
      <c r="L693" s="4">
        <v>45974</v>
      </c>
      <c r="M693" s="1" t="s">
        <v>4</v>
      </c>
      <c r="N693" s="1" t="s">
        <v>3</v>
      </c>
      <c r="O693" s="1">
        <v>277731437</v>
      </c>
      <c r="P693" s="1">
        <v>3</v>
      </c>
      <c r="Q693" s="1" t="s">
        <v>2</v>
      </c>
      <c r="R693" s="1" t="s">
        <v>28</v>
      </c>
      <c r="S693" s="1">
        <v>362724201</v>
      </c>
      <c r="T693" s="1">
        <v>30</v>
      </c>
      <c r="U693" s="1">
        <v>3</v>
      </c>
      <c r="V693" s="1">
        <v>27</v>
      </c>
      <c r="W693" s="1" t="s">
        <v>0</v>
      </c>
      <c r="X693" s="1">
        <v>152500</v>
      </c>
      <c r="Y693" s="1">
        <v>50</v>
      </c>
      <c r="Z693" s="1">
        <v>2.0619999999999998</v>
      </c>
      <c r="AA693" s="2">
        <v>45974.1875</v>
      </c>
      <c r="AB693" s="2">
        <v>45974.203125</v>
      </c>
      <c r="AC693" s="1">
        <v>22</v>
      </c>
      <c r="AD693" s="1">
        <v>9</v>
      </c>
      <c r="AE693" s="1">
        <v>27.5</v>
      </c>
      <c r="AF693" s="1">
        <v>867028</v>
      </c>
      <c r="AG693" s="1">
        <v>867028</v>
      </c>
      <c r="AH693" s="2">
        <v>45974.175891203704</v>
      </c>
      <c r="AI693" s="2">
        <v>45974.176296296297</v>
      </c>
      <c r="AJ693" s="2">
        <v>45974.260069444441</v>
      </c>
      <c r="AK693" s="1">
        <v>120</v>
      </c>
    </row>
    <row r="694" spans="1:37">
      <c r="A694" s="1" t="e">
        <f t="array" aca="1" ref="A694" ca="1">_xludf.XLOOKUP(M694,'[2]Migrated Societies Data'!D:D,'[2]Migrated Societies Data'!B:B)</f>
        <v>#NAME?</v>
      </c>
      <c r="B694" s="1" t="e">
        <f t="array" aca="1" ref="B694" ca="1">_xludf.XLOOKUP(M694,'[2]Migrated Societies Data'!D:D,'[2]Migrated Societies Data'!E:E)</f>
        <v>#NAME?</v>
      </c>
      <c r="C694" s="1" t="str">
        <f>TEXT(L694,"DD-MM-YYYY")</f>
        <v>14-11-2025</v>
      </c>
      <c r="D694" s="1">
        <f>WEEKNUM(L694,11)</f>
        <v>46</v>
      </c>
      <c r="E694" s="1">
        <f>MONTH(L694)</f>
        <v>11</v>
      </c>
      <c r="F694" s="8" t="e">
        <f ca="1">MOD(_xludf.MINIFS([1]expressOrderReport!$AS:$AS,[1]expressOrderReport!$Q:$Q,$M694,[1]expressOrderReport!$G:$G,$C694),1)</f>
        <v>#NAME?</v>
      </c>
      <c r="G694" s="8" t="e">
        <f ca="1">MOD(_xludf.MAXIFS([1]expressOrderReport!$AS:$AS,[1]expressOrderReport!$Q:$Q,$M694,[1]expressOrderReport!$G:$G,$C694),1)</f>
        <v>#NAME?</v>
      </c>
      <c r="H694" s="7" t="e">
        <f ca="1">(G694-F694)*1440</f>
        <v>#NAME?</v>
      </c>
      <c r="I694" s="6">
        <f>AK694/V694</f>
        <v>2.0652173913043477</v>
      </c>
      <c r="J694" s="5" t="str">
        <f>M694&amp;R694</f>
        <v>BBD-BLR-PeenyaPhase3-T1S-route-0</v>
      </c>
      <c r="K694" s="5" t="str">
        <f>IF(AF694="","",C694&amp;AF694)</f>
        <v>14-11-2025861857</v>
      </c>
      <c r="L694" s="4">
        <v>45975</v>
      </c>
      <c r="M694" s="1" t="s">
        <v>13</v>
      </c>
      <c r="N694" s="1" t="s">
        <v>3</v>
      </c>
      <c r="O694" s="1">
        <v>278140185</v>
      </c>
      <c r="P694" s="1">
        <v>3</v>
      </c>
      <c r="Q694" s="1" t="s">
        <v>2</v>
      </c>
      <c r="R694" s="1" t="s">
        <v>23</v>
      </c>
      <c r="S694" s="1">
        <v>363185860</v>
      </c>
      <c r="T694" s="1">
        <v>47</v>
      </c>
      <c r="U694" s="1">
        <v>1</v>
      </c>
      <c r="V694" s="1">
        <v>46</v>
      </c>
      <c r="W694" s="1" t="s">
        <v>0</v>
      </c>
      <c r="X694" s="1">
        <v>152500</v>
      </c>
      <c r="Y694" s="1">
        <v>50</v>
      </c>
      <c r="Z694" s="1">
        <v>5.1890000000000001</v>
      </c>
      <c r="AA694" s="2">
        <v>45975.1875</v>
      </c>
      <c r="AB694" s="2">
        <v>45975.219664351855</v>
      </c>
      <c r="AC694" s="1">
        <v>46</v>
      </c>
      <c r="AD694" s="1">
        <v>9</v>
      </c>
      <c r="AE694" s="1">
        <v>41.78</v>
      </c>
      <c r="AF694" s="1">
        <v>861857</v>
      </c>
      <c r="AG694" s="1">
        <v>861857</v>
      </c>
      <c r="AH694" s="2">
        <v>45975.173032407409</v>
      </c>
      <c r="AI694" s="2">
        <v>45975.173541666663</v>
      </c>
      <c r="AJ694" s="2">
        <v>45975.239733796298</v>
      </c>
      <c r="AK694" s="1">
        <v>95</v>
      </c>
    </row>
    <row r="695" spans="1:37">
      <c r="A695" s="1" t="e">
        <f t="array" aca="1" ref="A695" ca="1">_xludf.XLOOKUP(M695,'[2]Migrated Societies Data'!D:D,'[2]Migrated Societies Data'!B:B)</f>
        <v>#NAME?</v>
      </c>
      <c r="B695" s="1" t="e">
        <f t="array" aca="1" ref="B695" ca="1">_xludf.XLOOKUP(M695,'[2]Migrated Societies Data'!D:D,'[2]Migrated Societies Data'!E:E)</f>
        <v>#NAME?</v>
      </c>
      <c r="C695" s="1" t="str">
        <f>TEXT(L695,"DD-MM-YYYY")</f>
        <v>14-11-2025</v>
      </c>
      <c r="D695" s="1">
        <f>WEEKNUM(L695,11)</f>
        <v>46</v>
      </c>
      <c r="E695" s="1">
        <f>MONTH(L695)</f>
        <v>11</v>
      </c>
      <c r="F695" s="8" t="e">
        <f ca="1">MOD(_xludf.MINIFS([1]expressOrderReport!$AS:$AS,[1]expressOrderReport!$Q:$Q,$M695,[1]expressOrderReport!$G:$G,$C695),1)</f>
        <v>#NAME?</v>
      </c>
      <c r="G695" s="8" t="e">
        <f ca="1">MOD(_xludf.MAXIFS([1]expressOrderReport!$AS:$AS,[1]expressOrderReport!$Q:$Q,$M695,[1]expressOrderReport!$G:$G,$C695),1)</f>
        <v>#NAME?</v>
      </c>
      <c r="H695" s="7" t="e">
        <f ca="1">(G695-F695)*1440</f>
        <v>#NAME?</v>
      </c>
      <c r="I695" s="6">
        <f>AK695/V695</f>
        <v>3.7948717948717947</v>
      </c>
      <c r="J695" s="5" t="str">
        <f>M695&amp;R695</f>
        <v>BBD-BLR-Nagondanahalli-T1S-route-0</v>
      </c>
      <c r="K695" s="5" t="str">
        <f>IF(AF695="","",C695&amp;AF695)</f>
        <v>14-11-2025871563</v>
      </c>
      <c r="L695" s="4">
        <v>45975</v>
      </c>
      <c r="M695" s="1" t="s">
        <v>4</v>
      </c>
      <c r="N695" s="1" t="s">
        <v>3</v>
      </c>
      <c r="O695" s="1">
        <v>278140196</v>
      </c>
      <c r="P695" s="1">
        <v>3</v>
      </c>
      <c r="Q695" s="1" t="s">
        <v>2</v>
      </c>
      <c r="R695" s="1" t="s">
        <v>23</v>
      </c>
      <c r="S695" s="1">
        <v>363185888</v>
      </c>
      <c r="T695" s="1">
        <v>39</v>
      </c>
      <c r="U695" s="1">
        <v>0</v>
      </c>
      <c r="V695" s="1">
        <v>39</v>
      </c>
      <c r="W695" s="1" t="s">
        <v>0</v>
      </c>
      <c r="X695" s="1">
        <v>152500</v>
      </c>
      <c r="Y695" s="1">
        <v>50</v>
      </c>
      <c r="Z695" s="1">
        <v>3.8660000000000001</v>
      </c>
      <c r="AA695" s="2">
        <v>45975.1875</v>
      </c>
      <c r="AB695" s="2">
        <v>45975.21597222222</v>
      </c>
      <c r="AC695" s="1">
        <v>41</v>
      </c>
      <c r="AD695" s="1">
        <v>9</v>
      </c>
      <c r="AE695" s="1">
        <v>41.61</v>
      </c>
      <c r="AF695" s="1">
        <v>871563</v>
      </c>
      <c r="AG695" s="1">
        <v>871563</v>
      </c>
      <c r="AH695" s="2">
        <v>45975.182430555556</v>
      </c>
      <c r="AI695" s="2">
        <v>45975.183761574073</v>
      </c>
      <c r="AJ695" s="2">
        <v>45975.287210648145</v>
      </c>
      <c r="AK695" s="1">
        <v>148</v>
      </c>
    </row>
    <row r="696" spans="1:37">
      <c r="A696" s="1" t="e">
        <f t="array" aca="1" ref="A696" ca="1">_xludf.XLOOKUP(M696,'[2]Migrated Societies Data'!D:D,'[2]Migrated Societies Data'!B:B)</f>
        <v>#NAME?</v>
      </c>
      <c r="B696" s="1" t="e">
        <f t="array" aca="1" ref="B696" ca="1">_xludf.XLOOKUP(M696,'[2]Migrated Societies Data'!D:D,'[2]Migrated Societies Data'!E:E)</f>
        <v>#NAME?</v>
      </c>
      <c r="C696" s="1" t="str">
        <f>TEXT(L696,"DD-MM-YYYY")</f>
        <v>14-11-2025</v>
      </c>
      <c r="D696" s="1">
        <f>WEEKNUM(L696,11)</f>
        <v>46</v>
      </c>
      <c r="E696" s="1">
        <f>MONTH(L696)</f>
        <v>11</v>
      </c>
      <c r="F696" s="8" t="e">
        <f ca="1">MOD(_xludf.MINIFS([1]expressOrderReport!$AS:$AS,[1]expressOrderReport!$Q:$Q,$M696,[1]expressOrderReport!$G:$G,$C696),1)</f>
        <v>#NAME?</v>
      </c>
      <c r="G696" s="8" t="e">
        <f ca="1">MOD(_xludf.MAXIFS([1]expressOrderReport!$AS:$AS,[1]expressOrderReport!$Q:$Q,$M696,[1]expressOrderReport!$G:$G,$C696),1)</f>
        <v>#NAME?</v>
      </c>
      <c r="H696" s="7" t="e">
        <f ca="1">(G696-F696)*1440</f>
        <v>#NAME?</v>
      </c>
      <c r="I696" s="6">
        <f>AK696/V696</f>
        <v>2.2682926829268291</v>
      </c>
      <c r="J696" s="5" t="str">
        <f>M696&amp;R696</f>
        <v>BBD-BLR-Attibele-T1S-route-0</v>
      </c>
      <c r="K696" s="5" t="str">
        <f>IF(AF696="","",C696&amp;AF696)</f>
        <v>14-11-2025875162</v>
      </c>
      <c r="L696" s="4">
        <v>45975</v>
      </c>
      <c r="M696" s="1" t="s">
        <v>17</v>
      </c>
      <c r="N696" s="1" t="s">
        <v>3</v>
      </c>
      <c r="O696" s="1">
        <v>278140201</v>
      </c>
      <c r="P696" s="1">
        <v>3</v>
      </c>
      <c r="Q696" s="1" t="s">
        <v>2</v>
      </c>
      <c r="R696" s="1" t="s">
        <v>23</v>
      </c>
      <c r="S696" s="1">
        <v>363185901</v>
      </c>
      <c r="T696" s="1">
        <v>42</v>
      </c>
      <c r="U696" s="1">
        <v>1</v>
      </c>
      <c r="V696" s="1">
        <v>41</v>
      </c>
      <c r="W696" s="1" t="s">
        <v>0</v>
      </c>
      <c r="X696" s="1">
        <v>152500</v>
      </c>
      <c r="Y696" s="1">
        <v>50</v>
      </c>
      <c r="Z696" s="1">
        <v>3.37</v>
      </c>
      <c r="AA696" s="2">
        <v>45975.1875</v>
      </c>
      <c r="AB696" s="2">
        <v>45975.217199074075</v>
      </c>
      <c r="AC696" s="1">
        <v>42</v>
      </c>
      <c r="AD696" s="1">
        <v>9</v>
      </c>
      <c r="AE696" s="1">
        <v>41.49</v>
      </c>
      <c r="AF696" s="1">
        <v>875162</v>
      </c>
      <c r="AG696" s="1">
        <v>875162</v>
      </c>
      <c r="AH696" s="2">
        <v>45975.212893518517</v>
      </c>
      <c r="AI696" s="2">
        <v>45975.213055555556</v>
      </c>
      <c r="AJ696" s="2">
        <v>45975.278310185182</v>
      </c>
      <c r="AK696" s="1">
        <v>93</v>
      </c>
    </row>
    <row r="697" spans="1:37">
      <c r="A697" s="1" t="e">
        <f t="array" aca="1" ref="A697" ca="1">_xludf.XLOOKUP(M697,'[2]Migrated Societies Data'!D:D,'[2]Migrated Societies Data'!B:B)</f>
        <v>#NAME?</v>
      </c>
      <c r="B697" s="1" t="e">
        <f t="array" aca="1" ref="B697" ca="1">_xludf.XLOOKUP(M697,'[2]Migrated Societies Data'!D:D,'[2]Migrated Societies Data'!E:E)</f>
        <v>#NAME?</v>
      </c>
      <c r="C697" s="1" t="str">
        <f>TEXT(L697,"DD-MM-YYYY")</f>
        <v>14-11-2025</v>
      </c>
      <c r="D697" s="1">
        <f>WEEKNUM(L697,11)</f>
        <v>46</v>
      </c>
      <c r="E697" s="1">
        <f>MONTH(L697)</f>
        <v>11</v>
      </c>
      <c r="F697" s="8" t="e">
        <f ca="1">MOD(_xludf.MINIFS([1]expressOrderReport!$AS:$AS,[1]expressOrderReport!$Q:$Q,$M697,[1]expressOrderReport!$G:$G,$C697),1)</f>
        <v>#NAME?</v>
      </c>
      <c r="G697" s="8" t="e">
        <f ca="1">MOD(_xludf.MAXIFS([1]expressOrderReport!$AS:$AS,[1]expressOrderReport!$Q:$Q,$M697,[1]expressOrderReport!$G:$G,$C697),1)</f>
        <v>#NAME?</v>
      </c>
      <c r="H697" s="7" t="e">
        <f ca="1">(G697-F697)*1440</f>
        <v>#NAME?</v>
      </c>
      <c r="I697" s="6">
        <f>AK697/V697</f>
        <v>1.6111111111111112</v>
      </c>
      <c r="J697" s="5" t="str">
        <f>M697&amp;R697</f>
        <v>BBD-BLR-Budhigere-T1S-route-0</v>
      </c>
      <c r="K697" s="5" t="str">
        <f>IF(AF697="","",C697&amp;AF697)</f>
        <v>14-11-2025861911</v>
      </c>
      <c r="L697" s="4">
        <v>45975</v>
      </c>
      <c r="M697" s="1" t="s">
        <v>7</v>
      </c>
      <c r="N697" s="1" t="s">
        <v>3</v>
      </c>
      <c r="O697" s="1">
        <v>278140200</v>
      </c>
      <c r="P697" s="1">
        <v>3</v>
      </c>
      <c r="Q697" s="1" t="s">
        <v>2</v>
      </c>
      <c r="R697" s="1" t="s">
        <v>23</v>
      </c>
      <c r="S697" s="1">
        <v>363185906</v>
      </c>
      <c r="T697" s="1">
        <v>36</v>
      </c>
      <c r="U697" s="1">
        <v>0</v>
      </c>
      <c r="V697" s="1">
        <v>36</v>
      </c>
      <c r="W697" s="1" t="s">
        <v>0</v>
      </c>
      <c r="X697" s="1">
        <v>152500</v>
      </c>
      <c r="Y697" s="1">
        <v>50</v>
      </c>
      <c r="Z697" s="1">
        <v>1.1619999999999999</v>
      </c>
      <c r="AA697" s="2">
        <v>45975.1875</v>
      </c>
      <c r="AB697" s="2">
        <v>45975.203668981485</v>
      </c>
      <c r="AC697" s="1">
        <v>23</v>
      </c>
      <c r="AD697" s="1">
        <v>9</v>
      </c>
      <c r="AE697" s="1">
        <v>41.17</v>
      </c>
      <c r="AF697" s="1">
        <v>861911</v>
      </c>
      <c r="AG697" s="1">
        <v>861911</v>
      </c>
      <c r="AH697" s="2">
        <v>45975.193472222221</v>
      </c>
      <c r="AI697" s="2">
        <v>45975.193819444445</v>
      </c>
      <c r="AJ697" s="2">
        <v>45975.234259259261</v>
      </c>
      <c r="AK697" s="1">
        <v>58</v>
      </c>
    </row>
    <row r="698" spans="1:37">
      <c r="A698" s="1" t="e">
        <f t="array" aca="1" ref="A698" ca="1">_xludf.XLOOKUP(M698,'[2]Migrated Societies Data'!D:D,'[2]Migrated Societies Data'!B:B)</f>
        <v>#NAME?</v>
      </c>
      <c r="B698" s="1" t="e">
        <f t="array" aca="1" ref="B698" ca="1">_xludf.XLOOKUP(M698,'[2]Migrated Societies Data'!D:D,'[2]Migrated Societies Data'!E:E)</f>
        <v>#NAME?</v>
      </c>
      <c r="C698" s="1" t="str">
        <f>TEXT(L698,"DD-MM-YYYY")</f>
        <v>14-11-2025</v>
      </c>
      <c r="D698" s="1">
        <f>WEEKNUM(L698,11)</f>
        <v>46</v>
      </c>
      <c r="E698" s="1">
        <f>MONTH(L698)</f>
        <v>11</v>
      </c>
      <c r="F698" s="8" t="e">
        <f ca="1">MOD(_xludf.MINIFS([1]expressOrderReport!$AS:$AS,[1]expressOrderReport!$Q:$Q,$M698,[1]expressOrderReport!$G:$G,$C698),1)</f>
        <v>#NAME?</v>
      </c>
      <c r="G698" s="8" t="e">
        <f ca="1">MOD(_xludf.MAXIFS([1]expressOrderReport!$AS:$AS,[1]expressOrderReport!$Q:$Q,$M698,[1]expressOrderReport!$G:$G,$C698),1)</f>
        <v>#NAME?</v>
      </c>
      <c r="H698" s="7" t="e">
        <f ca="1">(G698-F698)*1440</f>
        <v>#NAME?</v>
      </c>
      <c r="I698" s="6">
        <f>AK698/V698</f>
        <v>2.7692307692307692</v>
      </c>
      <c r="J698" s="5" t="str">
        <f>M698&amp;R698</f>
        <v>BBD-BLR-Chikkasandra-T1S-route-0</v>
      </c>
      <c r="K698" s="5" t="str">
        <f>IF(AF698="","",C698&amp;AF698)</f>
        <v>14-11-2025875284</v>
      </c>
      <c r="L698" s="4">
        <v>45975</v>
      </c>
      <c r="M698" s="1" t="s">
        <v>12</v>
      </c>
      <c r="N698" s="1" t="s">
        <v>3</v>
      </c>
      <c r="O698" s="1">
        <v>278140204</v>
      </c>
      <c r="P698" s="1">
        <v>3</v>
      </c>
      <c r="Q698" s="1" t="s">
        <v>2</v>
      </c>
      <c r="R698" s="1" t="s">
        <v>23</v>
      </c>
      <c r="S698" s="1">
        <v>363185927</v>
      </c>
      <c r="T698" s="1">
        <v>26</v>
      </c>
      <c r="U698" s="1">
        <v>0</v>
      </c>
      <c r="V698" s="1">
        <v>26</v>
      </c>
      <c r="W698" s="1" t="s">
        <v>0</v>
      </c>
      <c r="X698" s="1">
        <v>152500</v>
      </c>
      <c r="Y698" s="1">
        <v>50</v>
      </c>
      <c r="Z698" s="1">
        <v>5.859</v>
      </c>
      <c r="AA698" s="2">
        <v>45975.1875</v>
      </c>
      <c r="AB698" s="2">
        <v>45975.213472222225</v>
      </c>
      <c r="AC698" s="1">
        <v>37</v>
      </c>
      <c r="AD698" s="1">
        <v>9</v>
      </c>
      <c r="AE698" s="1">
        <v>26.96</v>
      </c>
      <c r="AF698" s="1">
        <v>875284</v>
      </c>
      <c r="AG698" s="1">
        <v>875284</v>
      </c>
      <c r="AH698" s="2">
        <v>45975.16915509259</v>
      </c>
      <c r="AI698" s="2">
        <v>45975.169537037036</v>
      </c>
      <c r="AJ698" s="2">
        <v>45975.219780092593</v>
      </c>
      <c r="AK698" s="1">
        <v>72</v>
      </c>
    </row>
    <row r="699" spans="1:37">
      <c r="A699" s="1" t="e">
        <f t="array" aca="1" ref="A699" ca="1">_xludf.XLOOKUP(M699,'[2]Migrated Societies Data'!D:D,'[2]Migrated Societies Data'!B:B)</f>
        <v>#NAME?</v>
      </c>
      <c r="B699" s="1" t="e">
        <f t="array" aca="1" ref="B699" ca="1">_xludf.XLOOKUP(M699,'[2]Migrated Societies Data'!D:D,'[2]Migrated Societies Data'!E:E)</f>
        <v>#NAME?</v>
      </c>
      <c r="C699" s="1" t="str">
        <f>TEXT(L699,"DD-MM-YYYY")</f>
        <v>14-11-2025</v>
      </c>
      <c r="D699" s="1">
        <f>WEEKNUM(L699,11)</f>
        <v>46</v>
      </c>
      <c r="E699" s="1">
        <f>MONTH(L699)</f>
        <v>11</v>
      </c>
      <c r="F699" s="8" t="e">
        <f ca="1">MOD(_xludf.MINIFS([1]expressOrderReport!$AS:$AS,[1]expressOrderReport!$Q:$Q,$M699,[1]expressOrderReport!$G:$G,$C699),1)</f>
        <v>#NAME?</v>
      </c>
      <c r="G699" s="8" t="e">
        <f ca="1">MOD(_xludf.MAXIFS([1]expressOrderReport!$AS:$AS,[1]expressOrderReport!$Q:$Q,$M699,[1]expressOrderReport!$G:$G,$C699),1)</f>
        <v>#NAME?</v>
      </c>
      <c r="H699" s="7" t="e">
        <f ca="1">(G699-F699)*1440</f>
        <v>#NAME?</v>
      </c>
      <c r="I699" s="6">
        <f>AK699/V699</f>
        <v>2.625</v>
      </c>
      <c r="J699" s="5" t="str">
        <f>M699&amp;R699</f>
        <v>BBD-BLR-PeenyaPhase3-T1S-route-1</v>
      </c>
      <c r="K699" s="5" t="str">
        <f>IF(AF699="","",C699&amp;AF699)</f>
        <v>14-11-2025835425</v>
      </c>
      <c r="L699" s="4">
        <v>45975</v>
      </c>
      <c r="M699" s="1" t="s">
        <v>13</v>
      </c>
      <c r="N699" s="1" t="s">
        <v>3</v>
      </c>
      <c r="O699" s="1">
        <v>278140185</v>
      </c>
      <c r="P699" s="1">
        <v>3</v>
      </c>
      <c r="Q699" s="1" t="s">
        <v>2</v>
      </c>
      <c r="R699" s="1" t="s">
        <v>16</v>
      </c>
      <c r="S699" s="1">
        <v>363185861</v>
      </c>
      <c r="T699" s="1">
        <v>44</v>
      </c>
      <c r="U699" s="1">
        <v>4</v>
      </c>
      <c r="V699" s="1">
        <v>40</v>
      </c>
      <c r="W699" s="1" t="s">
        <v>0</v>
      </c>
      <c r="X699" s="1">
        <v>152500</v>
      </c>
      <c r="Y699" s="1">
        <v>50</v>
      </c>
      <c r="Z699" s="1">
        <v>4.1959999999999997</v>
      </c>
      <c r="AA699" s="2">
        <v>45975.1875</v>
      </c>
      <c r="AB699" s="2">
        <v>45975.216400462959</v>
      </c>
      <c r="AC699" s="1">
        <v>41</v>
      </c>
      <c r="AD699" s="1">
        <v>9</v>
      </c>
      <c r="AE699" s="1">
        <v>41.84</v>
      </c>
      <c r="AF699" s="1">
        <v>835425</v>
      </c>
      <c r="AG699" s="1">
        <v>835425</v>
      </c>
      <c r="AH699" s="2">
        <v>45975.171296296299</v>
      </c>
      <c r="AI699" s="2">
        <v>45975.171898148146</v>
      </c>
      <c r="AJ699" s="2">
        <v>45975.245462962965</v>
      </c>
      <c r="AK699" s="1">
        <v>105</v>
      </c>
    </row>
    <row r="700" spans="1:37">
      <c r="A700" s="1" t="e">
        <f t="array" aca="1" ref="A700" ca="1">_xludf.XLOOKUP(M700,'[2]Migrated Societies Data'!D:D,'[2]Migrated Societies Data'!B:B)</f>
        <v>#NAME?</v>
      </c>
      <c r="B700" s="1" t="e">
        <f t="array" aca="1" ref="B700" ca="1">_xludf.XLOOKUP(M700,'[2]Migrated Societies Data'!D:D,'[2]Migrated Societies Data'!E:E)</f>
        <v>#NAME?</v>
      </c>
      <c r="C700" s="1" t="str">
        <f>TEXT(L700,"DD-MM-YYYY")</f>
        <v>14-11-2025</v>
      </c>
      <c r="D700" s="1">
        <f>WEEKNUM(L700,11)</f>
        <v>46</v>
      </c>
      <c r="E700" s="1">
        <f>MONTH(L700)</f>
        <v>11</v>
      </c>
      <c r="F700" s="8" t="e">
        <f ca="1">MOD(_xludf.MINIFS([1]expressOrderReport!$AS:$AS,[1]expressOrderReport!$Q:$Q,$M700,[1]expressOrderReport!$G:$G,$C700),1)</f>
        <v>#NAME?</v>
      </c>
      <c r="G700" s="8" t="e">
        <f ca="1">MOD(_xludf.MAXIFS([1]expressOrderReport!$AS:$AS,[1]expressOrderReport!$Q:$Q,$M700,[1]expressOrderReport!$G:$G,$C700),1)</f>
        <v>#NAME?</v>
      </c>
      <c r="H700" s="7" t="e">
        <f ca="1">(G700-F700)*1440</f>
        <v>#NAME?</v>
      </c>
      <c r="I700" s="6">
        <f>AK700/V700</f>
        <v>1.8888888888888888</v>
      </c>
      <c r="J700" s="5" t="str">
        <f>M700&amp;R700</f>
        <v>BBD-BLR-Nagondanahalli-T1S-route-1</v>
      </c>
      <c r="K700" s="5" t="str">
        <f>IF(AF700="","",C700&amp;AF700)</f>
        <v>14-11-2025864231</v>
      </c>
      <c r="L700" s="4">
        <v>45975</v>
      </c>
      <c r="M700" s="1" t="s">
        <v>4</v>
      </c>
      <c r="N700" s="1" t="s">
        <v>3</v>
      </c>
      <c r="O700" s="1">
        <v>278140196</v>
      </c>
      <c r="P700" s="1">
        <v>3</v>
      </c>
      <c r="Q700" s="1" t="s">
        <v>2</v>
      </c>
      <c r="R700" s="1" t="s">
        <v>16</v>
      </c>
      <c r="S700" s="1">
        <v>363185889</v>
      </c>
      <c r="T700" s="1">
        <v>36</v>
      </c>
      <c r="U700" s="1">
        <v>0</v>
      </c>
      <c r="V700" s="1">
        <v>36</v>
      </c>
      <c r="W700" s="1" t="s">
        <v>0</v>
      </c>
      <c r="X700" s="1">
        <v>152500</v>
      </c>
      <c r="Y700" s="1">
        <v>50</v>
      </c>
      <c r="Z700" s="1">
        <v>2.746</v>
      </c>
      <c r="AA700" s="2">
        <v>45975.1875</v>
      </c>
      <c r="AB700" s="2">
        <v>45975.208437499998</v>
      </c>
      <c r="AC700" s="1">
        <v>30</v>
      </c>
      <c r="AD700" s="1">
        <v>9</v>
      </c>
      <c r="AE700" s="1">
        <v>41.36</v>
      </c>
      <c r="AF700" s="1">
        <v>864231</v>
      </c>
      <c r="AG700" s="1">
        <v>864231</v>
      </c>
      <c r="AH700" s="2">
        <v>45975.19263888889</v>
      </c>
      <c r="AI700" s="2">
        <v>45975.193333333336</v>
      </c>
      <c r="AJ700" s="2">
        <v>45975.240879629629</v>
      </c>
      <c r="AK700" s="1">
        <v>68</v>
      </c>
    </row>
    <row r="701" spans="1:37">
      <c r="A701" s="1" t="e">
        <f t="array" aca="1" ref="A701" ca="1">_xludf.XLOOKUP(M701,'[2]Migrated Societies Data'!D:D,'[2]Migrated Societies Data'!B:B)</f>
        <v>#NAME?</v>
      </c>
      <c r="B701" s="1" t="e">
        <f t="array" aca="1" ref="B701" ca="1">_xludf.XLOOKUP(M701,'[2]Migrated Societies Data'!D:D,'[2]Migrated Societies Data'!E:E)</f>
        <v>#NAME?</v>
      </c>
      <c r="C701" s="1" t="str">
        <f>TEXT(L701,"DD-MM-YYYY")</f>
        <v>14-11-2025</v>
      </c>
      <c r="D701" s="1">
        <f>WEEKNUM(L701,11)</f>
        <v>46</v>
      </c>
      <c r="E701" s="1">
        <f>MONTH(L701)</f>
        <v>11</v>
      </c>
      <c r="F701" s="8" t="e">
        <f ca="1">MOD(_xludf.MINIFS([1]expressOrderReport!$AS:$AS,[1]expressOrderReport!$Q:$Q,$M701,[1]expressOrderReport!$G:$G,$C701),1)</f>
        <v>#NAME?</v>
      </c>
      <c r="G701" s="8" t="e">
        <f ca="1">MOD(_xludf.MAXIFS([1]expressOrderReport!$AS:$AS,[1]expressOrderReport!$Q:$Q,$M701,[1]expressOrderReport!$G:$G,$C701),1)</f>
        <v>#NAME?</v>
      </c>
      <c r="H701" s="7" t="e">
        <f ca="1">(G701-F701)*1440</f>
        <v>#NAME?</v>
      </c>
      <c r="I701" s="6">
        <f>AK701/V701</f>
        <v>2.375</v>
      </c>
      <c r="J701" s="5" t="str">
        <f>M701&amp;R701</f>
        <v>BBD-BLR-Attibele-T1S-route-1</v>
      </c>
      <c r="K701" s="5" t="str">
        <f>IF(AF701="","",C701&amp;AF701)</f>
        <v>14-11-2025875028</v>
      </c>
      <c r="L701" s="4">
        <v>45975</v>
      </c>
      <c r="M701" s="1" t="s">
        <v>17</v>
      </c>
      <c r="N701" s="1" t="s">
        <v>3</v>
      </c>
      <c r="O701" s="1">
        <v>278140201</v>
      </c>
      <c r="P701" s="1">
        <v>3</v>
      </c>
      <c r="Q701" s="1" t="s">
        <v>2</v>
      </c>
      <c r="R701" s="1" t="s">
        <v>16</v>
      </c>
      <c r="S701" s="1">
        <v>363185902</v>
      </c>
      <c r="T701" s="1">
        <v>34</v>
      </c>
      <c r="U701" s="1">
        <v>2</v>
      </c>
      <c r="V701" s="1">
        <v>32</v>
      </c>
      <c r="W701" s="1" t="s">
        <v>0</v>
      </c>
      <c r="X701" s="1">
        <v>152500</v>
      </c>
      <c r="Y701" s="1">
        <v>50</v>
      </c>
      <c r="Z701" s="1">
        <v>3.03</v>
      </c>
      <c r="AA701" s="2">
        <v>45975.1875</v>
      </c>
      <c r="AB701" s="2">
        <v>45975.210694444446</v>
      </c>
      <c r="AC701" s="1">
        <v>33</v>
      </c>
      <c r="AD701" s="1">
        <v>9</v>
      </c>
      <c r="AE701" s="1">
        <v>41.84</v>
      </c>
      <c r="AF701" s="1">
        <v>875028</v>
      </c>
      <c r="AG701" s="1">
        <v>875028</v>
      </c>
      <c r="AH701" s="2">
        <v>45975.21193287037</v>
      </c>
      <c r="AI701" s="2">
        <v>45975.212326388886</v>
      </c>
      <c r="AJ701" s="2">
        <v>45975.265543981484</v>
      </c>
      <c r="AK701" s="1">
        <v>76</v>
      </c>
    </row>
    <row r="702" spans="1:37">
      <c r="A702" s="1" t="e">
        <f t="array" aca="1" ref="A702" ca="1">_xludf.XLOOKUP(M702,'[2]Migrated Societies Data'!D:D,'[2]Migrated Societies Data'!B:B)</f>
        <v>#NAME?</v>
      </c>
      <c r="B702" s="1" t="e">
        <f t="array" aca="1" ref="B702" ca="1">_xludf.XLOOKUP(M702,'[2]Migrated Societies Data'!D:D,'[2]Migrated Societies Data'!E:E)</f>
        <v>#NAME?</v>
      </c>
      <c r="C702" s="1" t="str">
        <f>TEXT(L702,"DD-MM-YYYY")</f>
        <v>14-11-2025</v>
      </c>
      <c r="D702" s="1">
        <f>WEEKNUM(L702,11)</f>
        <v>46</v>
      </c>
      <c r="E702" s="1">
        <f>MONTH(L702)</f>
        <v>11</v>
      </c>
      <c r="F702" s="8" t="e">
        <f ca="1">MOD(_xludf.MINIFS([1]expressOrderReport!$AS:$AS,[1]expressOrderReport!$Q:$Q,$M702,[1]expressOrderReport!$G:$G,$C702),1)</f>
        <v>#NAME?</v>
      </c>
      <c r="G702" s="8" t="e">
        <f ca="1">MOD(_xludf.MAXIFS([1]expressOrderReport!$AS:$AS,[1]expressOrderReport!$Q:$Q,$M702,[1]expressOrderReport!$G:$G,$C702),1)</f>
        <v>#NAME?</v>
      </c>
      <c r="H702" s="7" t="e">
        <f ca="1">(G702-F702)*1440</f>
        <v>#NAME?</v>
      </c>
      <c r="I702" s="6">
        <f>AK702/V702</f>
        <v>1.4</v>
      </c>
      <c r="J702" s="5" t="str">
        <f>M702&amp;R702</f>
        <v>BBD-BLR-Budhigere-T1S-route-1</v>
      </c>
      <c r="K702" s="5" t="str">
        <f>IF(AF702="","",C702&amp;AF702)</f>
        <v>14-11-2025861793</v>
      </c>
      <c r="L702" s="4">
        <v>45975</v>
      </c>
      <c r="M702" s="1" t="s">
        <v>7</v>
      </c>
      <c r="N702" s="1" t="s">
        <v>3</v>
      </c>
      <c r="O702" s="1">
        <v>278140200</v>
      </c>
      <c r="P702" s="1">
        <v>3</v>
      </c>
      <c r="Q702" s="1" t="s">
        <v>2</v>
      </c>
      <c r="R702" s="1" t="s">
        <v>16</v>
      </c>
      <c r="S702" s="1">
        <v>363185903</v>
      </c>
      <c r="T702" s="1">
        <v>35</v>
      </c>
      <c r="U702" s="1">
        <v>0</v>
      </c>
      <c r="V702" s="1">
        <v>35</v>
      </c>
      <c r="W702" s="1" t="s">
        <v>0</v>
      </c>
      <c r="X702" s="1">
        <v>152500</v>
      </c>
      <c r="Y702" s="1">
        <v>50</v>
      </c>
      <c r="Z702" s="1">
        <v>1.1619999999999999</v>
      </c>
      <c r="AA702" s="2">
        <v>45975.1875</v>
      </c>
      <c r="AB702" s="2">
        <v>45975.20517361111</v>
      </c>
      <c r="AC702" s="1">
        <v>25</v>
      </c>
      <c r="AD702" s="1">
        <v>9</v>
      </c>
      <c r="AE702" s="1">
        <v>41.83</v>
      </c>
      <c r="AF702" s="1">
        <v>861793</v>
      </c>
      <c r="AG702" s="1">
        <v>861793</v>
      </c>
      <c r="AH702" s="2">
        <v>45975.20385416667</v>
      </c>
      <c r="AI702" s="2">
        <v>45975.204328703701</v>
      </c>
      <c r="AJ702" s="2">
        <v>45975.238761574074</v>
      </c>
      <c r="AK702" s="1">
        <v>49</v>
      </c>
    </row>
    <row r="703" spans="1:37">
      <c r="A703" s="1" t="e">
        <f t="array" aca="1" ref="A703" ca="1">_xludf.XLOOKUP(M703,'[2]Migrated Societies Data'!D:D,'[2]Migrated Societies Data'!B:B)</f>
        <v>#NAME?</v>
      </c>
      <c r="B703" s="1" t="e">
        <f t="array" aca="1" ref="B703" ca="1">_xludf.XLOOKUP(M703,'[2]Migrated Societies Data'!D:D,'[2]Migrated Societies Data'!E:E)</f>
        <v>#NAME?</v>
      </c>
      <c r="C703" s="1" t="str">
        <f>TEXT(L703,"DD-MM-YYYY")</f>
        <v>14-11-2025</v>
      </c>
      <c r="D703" s="1">
        <f>WEEKNUM(L703,11)</f>
        <v>46</v>
      </c>
      <c r="E703" s="1">
        <f>MONTH(L703)</f>
        <v>11</v>
      </c>
      <c r="F703" s="8" t="e">
        <f ca="1">MOD(_xludf.MINIFS([1]expressOrderReport!$AS:$AS,[1]expressOrderReport!$Q:$Q,$M703,[1]expressOrderReport!$G:$G,$C703),1)</f>
        <v>#NAME?</v>
      </c>
      <c r="G703" s="8" t="e">
        <f ca="1">MOD(_xludf.MAXIFS([1]expressOrderReport!$AS:$AS,[1]expressOrderReport!$Q:$Q,$M703,[1]expressOrderReport!$G:$G,$C703),1)</f>
        <v>#NAME?</v>
      </c>
      <c r="H703" s="7" t="e">
        <f ca="1">(G703-F703)*1440</f>
        <v>#NAME?</v>
      </c>
      <c r="I703" s="6">
        <f>AK703/V703</f>
        <v>3.2727272727272729</v>
      </c>
      <c r="J703" s="5" t="str">
        <f>M703&amp;R703</f>
        <v>BBD-BLR-PeenyaPhase3-T1S-route-2</v>
      </c>
      <c r="K703" s="5" t="str">
        <f>IF(AF703="","",C703&amp;AF703)</f>
        <v>14-11-2025835426</v>
      </c>
      <c r="L703" s="4">
        <v>45975</v>
      </c>
      <c r="M703" s="1" t="s">
        <v>13</v>
      </c>
      <c r="N703" s="1" t="s">
        <v>3</v>
      </c>
      <c r="O703" s="1">
        <v>278140185</v>
      </c>
      <c r="P703" s="1">
        <v>3</v>
      </c>
      <c r="Q703" s="1" t="s">
        <v>2</v>
      </c>
      <c r="R703" s="1" t="s">
        <v>11</v>
      </c>
      <c r="S703" s="1">
        <v>363185859</v>
      </c>
      <c r="T703" s="1">
        <v>11</v>
      </c>
      <c r="U703" s="1">
        <v>0</v>
      </c>
      <c r="V703" s="1">
        <v>11</v>
      </c>
      <c r="W703" s="1" t="s">
        <v>0</v>
      </c>
      <c r="X703" s="1">
        <v>152500</v>
      </c>
      <c r="Y703" s="1">
        <v>50</v>
      </c>
      <c r="Z703" s="1">
        <v>1.798</v>
      </c>
      <c r="AA703" s="2">
        <v>45975.1875</v>
      </c>
      <c r="AB703" s="2">
        <v>45975.196863425925</v>
      </c>
      <c r="AC703" s="1">
        <v>13</v>
      </c>
      <c r="AD703" s="1">
        <v>9</v>
      </c>
      <c r="AE703" s="1">
        <v>9.64</v>
      </c>
      <c r="AF703" s="1">
        <v>835426</v>
      </c>
      <c r="AG703" s="1">
        <v>835426</v>
      </c>
      <c r="AH703" s="2">
        <v>45975.176874999997</v>
      </c>
      <c r="AI703" s="2">
        <v>45975.177048611113</v>
      </c>
      <c r="AJ703" s="2">
        <v>45975.202222222222</v>
      </c>
      <c r="AK703" s="1">
        <v>36</v>
      </c>
    </row>
    <row r="704" spans="1:37">
      <c r="A704" s="1" t="e">
        <f t="array" aca="1" ref="A704" ca="1">_xludf.XLOOKUP(M704,'[2]Migrated Societies Data'!D:D,'[2]Migrated Societies Data'!B:B)</f>
        <v>#NAME?</v>
      </c>
      <c r="B704" s="1" t="e">
        <f t="array" aca="1" ref="B704" ca="1">_xludf.XLOOKUP(M704,'[2]Migrated Societies Data'!D:D,'[2]Migrated Societies Data'!E:E)</f>
        <v>#NAME?</v>
      </c>
      <c r="C704" s="1" t="str">
        <f>TEXT(L704,"DD-MM-YYYY")</f>
        <v>14-11-2025</v>
      </c>
      <c r="D704" s="1">
        <f>WEEKNUM(L704,11)</f>
        <v>46</v>
      </c>
      <c r="E704" s="1">
        <f>MONTH(L704)</f>
        <v>11</v>
      </c>
      <c r="F704" s="8" t="e">
        <f ca="1">MOD(_xludf.MINIFS([1]expressOrderReport!$AS:$AS,[1]expressOrderReport!$Q:$Q,$M704,[1]expressOrderReport!$G:$G,$C704),1)</f>
        <v>#NAME?</v>
      </c>
      <c r="G704" s="8" t="e">
        <f ca="1">MOD(_xludf.MAXIFS([1]expressOrderReport!$AS:$AS,[1]expressOrderReport!$Q:$Q,$M704,[1]expressOrderReport!$G:$G,$C704),1)</f>
        <v>#NAME?</v>
      </c>
      <c r="H704" s="7" t="e">
        <f ca="1">(G704-F704)*1440</f>
        <v>#NAME?</v>
      </c>
      <c r="I704" s="6">
        <f>AK704/V704</f>
        <v>3.55</v>
      </c>
      <c r="J704" s="5" t="str">
        <f>M704&amp;R704</f>
        <v>BBD-BLR-Nagondanahalli-T1S-route-2</v>
      </c>
      <c r="K704" s="5" t="str">
        <f>IF(AF704="","",C704&amp;AF704)</f>
        <v>14-11-2025867028</v>
      </c>
      <c r="L704" s="4">
        <v>45975</v>
      </c>
      <c r="M704" s="1" t="s">
        <v>4</v>
      </c>
      <c r="N704" s="1" t="s">
        <v>3</v>
      </c>
      <c r="O704" s="1">
        <v>278140196</v>
      </c>
      <c r="P704" s="1">
        <v>3</v>
      </c>
      <c r="Q704" s="1" t="s">
        <v>2</v>
      </c>
      <c r="R704" s="1" t="s">
        <v>11</v>
      </c>
      <c r="S704" s="1">
        <v>363185892</v>
      </c>
      <c r="T704" s="1">
        <v>42</v>
      </c>
      <c r="U704" s="1">
        <v>2</v>
      </c>
      <c r="V704" s="1">
        <v>40</v>
      </c>
      <c r="W704" s="1" t="s">
        <v>0</v>
      </c>
      <c r="X704" s="1">
        <v>152500</v>
      </c>
      <c r="Y704" s="1">
        <v>50</v>
      </c>
      <c r="Z704" s="1">
        <v>2.6040000000000001</v>
      </c>
      <c r="AA704" s="2">
        <v>45975.1875</v>
      </c>
      <c r="AB704" s="2">
        <v>45975.205937500003</v>
      </c>
      <c r="AC704" s="1">
        <v>26</v>
      </c>
      <c r="AD704" s="1">
        <v>9</v>
      </c>
      <c r="AE704" s="1">
        <v>41.94</v>
      </c>
      <c r="AF704" s="1">
        <v>867028</v>
      </c>
      <c r="AG704" s="1">
        <v>867028</v>
      </c>
      <c r="AH704" s="2">
        <v>45975.178495370368</v>
      </c>
      <c r="AI704" s="2">
        <v>45975.178981481484</v>
      </c>
      <c r="AJ704" s="2">
        <v>45975.277997685182</v>
      </c>
      <c r="AK704" s="1">
        <v>142</v>
      </c>
    </row>
    <row r="705" spans="1:37">
      <c r="A705" s="1" t="e">
        <f t="array" aca="1" ref="A705" ca="1">_xludf.XLOOKUP(M705,'[2]Migrated Societies Data'!D:D,'[2]Migrated Societies Data'!B:B)</f>
        <v>#NAME?</v>
      </c>
      <c r="B705" s="1" t="e">
        <f t="array" aca="1" ref="B705" ca="1">_xludf.XLOOKUP(M705,'[2]Migrated Societies Data'!D:D,'[2]Migrated Societies Data'!E:E)</f>
        <v>#NAME?</v>
      </c>
      <c r="C705" s="1" t="str">
        <f>TEXT(L705,"DD-MM-YYYY")</f>
        <v>14-11-2025</v>
      </c>
      <c r="D705" s="1">
        <f>WEEKNUM(L705,11)</f>
        <v>46</v>
      </c>
      <c r="E705" s="1">
        <f>MONTH(L705)</f>
        <v>11</v>
      </c>
      <c r="F705" s="8" t="e">
        <f ca="1">MOD(_xludf.MINIFS([1]expressOrderReport!$AS:$AS,[1]expressOrderReport!$Q:$Q,$M705,[1]expressOrderReport!$G:$G,$C705),1)</f>
        <v>#NAME?</v>
      </c>
      <c r="G705" s="8" t="e">
        <f ca="1">MOD(_xludf.MAXIFS([1]expressOrderReport!$AS:$AS,[1]expressOrderReport!$Q:$Q,$M705,[1]expressOrderReport!$G:$G,$C705),1)</f>
        <v>#NAME?</v>
      </c>
      <c r="H705" s="7" t="e">
        <f ca="1">(G705-F705)*1440</f>
        <v>#NAME?</v>
      </c>
      <c r="I705" s="6">
        <f>AK705/V705</f>
        <v>39</v>
      </c>
      <c r="J705" s="5" t="str">
        <f>M705&amp;R705</f>
        <v>BBD-BLR-Attibele-T1S-route-2</v>
      </c>
      <c r="K705" s="5" t="str">
        <f>IF(AF705="","",C705&amp;AF705)</f>
        <v>14-11-2025875214</v>
      </c>
      <c r="L705" s="4">
        <v>45975</v>
      </c>
      <c r="M705" s="1" t="s">
        <v>17</v>
      </c>
      <c r="N705" s="1" t="s">
        <v>3</v>
      </c>
      <c r="O705" s="1">
        <v>278140201</v>
      </c>
      <c r="P705" s="1">
        <v>3</v>
      </c>
      <c r="Q705" s="1" t="s">
        <v>2</v>
      </c>
      <c r="R705" s="1" t="s">
        <v>11</v>
      </c>
      <c r="S705" s="1">
        <v>363185900</v>
      </c>
      <c r="T705" s="1">
        <v>2</v>
      </c>
      <c r="U705" s="1">
        <v>0</v>
      </c>
      <c r="V705" s="1">
        <v>2</v>
      </c>
      <c r="W705" s="1" t="s">
        <v>0</v>
      </c>
      <c r="X705" s="1">
        <v>152500</v>
      </c>
      <c r="Y705" s="1">
        <v>50</v>
      </c>
      <c r="Z705" s="1">
        <v>3.03</v>
      </c>
      <c r="AA705" s="2">
        <v>45975.1875</v>
      </c>
      <c r="AB705" s="2">
        <v>45975.197442129633</v>
      </c>
      <c r="AC705" s="1">
        <v>14</v>
      </c>
      <c r="AD705" s="1">
        <v>9</v>
      </c>
      <c r="AE705" s="1">
        <v>4.01</v>
      </c>
      <c r="AF705" s="1">
        <v>875214</v>
      </c>
      <c r="AG705" s="1">
        <v>875214</v>
      </c>
      <c r="AH705" s="2">
        <v>45975.213946759257</v>
      </c>
      <c r="AI705" s="2">
        <v>45975.214143518519</v>
      </c>
      <c r="AJ705" s="2">
        <v>45975.26871527778</v>
      </c>
      <c r="AK705" s="1">
        <v>78</v>
      </c>
    </row>
    <row r="706" spans="1:37">
      <c r="A706" s="1" t="e">
        <f t="array" aca="1" ref="A706" ca="1">_xludf.XLOOKUP(M706,'[2]Migrated Societies Data'!D:D,'[2]Migrated Societies Data'!B:B)</f>
        <v>#NAME?</v>
      </c>
      <c r="B706" s="1" t="e">
        <f t="array" aca="1" ref="B706" ca="1">_xludf.XLOOKUP(M706,'[2]Migrated Societies Data'!D:D,'[2]Migrated Societies Data'!E:E)</f>
        <v>#NAME?</v>
      </c>
      <c r="C706" s="1" t="str">
        <f>TEXT(L706,"DD-MM-YYYY")</f>
        <v>14-11-2025</v>
      </c>
      <c r="D706" s="1">
        <f>WEEKNUM(L706,11)</f>
        <v>46</v>
      </c>
      <c r="E706" s="1">
        <f>MONTH(L706)</f>
        <v>11</v>
      </c>
      <c r="F706" s="8" t="e">
        <f ca="1">MOD(_xludf.MINIFS([1]expressOrderReport!$AS:$AS,[1]expressOrderReport!$Q:$Q,$M706,[1]expressOrderReport!$G:$G,$C706),1)</f>
        <v>#NAME?</v>
      </c>
      <c r="G706" s="8" t="e">
        <f ca="1">MOD(_xludf.MAXIFS([1]expressOrderReport!$AS:$AS,[1]expressOrderReport!$Q:$Q,$M706,[1]expressOrderReport!$G:$G,$C706),1)</f>
        <v>#NAME?</v>
      </c>
      <c r="H706" s="7" t="e">
        <f ca="1">(G706-F706)*1440</f>
        <v>#NAME?</v>
      </c>
      <c r="I706" s="6">
        <f>AK706/V706</f>
        <v>2.4230769230769229</v>
      </c>
      <c r="J706" s="5" t="str">
        <f>M706&amp;R706</f>
        <v>BBD-BLR-Budhigere-T1S-route-2</v>
      </c>
      <c r="K706" s="5" t="str">
        <f>IF(AF706="","",C706&amp;AF706)</f>
        <v>14-11-2025861946</v>
      </c>
      <c r="L706" s="4">
        <v>45975</v>
      </c>
      <c r="M706" s="1" t="s">
        <v>7</v>
      </c>
      <c r="N706" s="1" t="s">
        <v>3</v>
      </c>
      <c r="O706" s="1">
        <v>278140200</v>
      </c>
      <c r="P706" s="1">
        <v>3</v>
      </c>
      <c r="Q706" s="1" t="s">
        <v>2</v>
      </c>
      <c r="R706" s="1" t="s">
        <v>11</v>
      </c>
      <c r="S706" s="1">
        <v>363185904</v>
      </c>
      <c r="T706" s="1">
        <v>26</v>
      </c>
      <c r="U706" s="1">
        <v>0</v>
      </c>
      <c r="V706" s="1">
        <v>26</v>
      </c>
      <c r="W706" s="1" t="s">
        <v>0</v>
      </c>
      <c r="X706" s="1">
        <v>152500</v>
      </c>
      <c r="Y706" s="1">
        <v>50</v>
      </c>
      <c r="Z706" s="1">
        <v>1.1619999999999999</v>
      </c>
      <c r="AA706" s="2">
        <v>45975.1875</v>
      </c>
      <c r="AB706" s="2">
        <v>45975.199328703704</v>
      </c>
      <c r="AC706" s="1">
        <v>17</v>
      </c>
      <c r="AD706" s="1">
        <v>9</v>
      </c>
      <c r="AE706" s="1">
        <v>40.76</v>
      </c>
      <c r="AF706" s="1">
        <v>861946</v>
      </c>
      <c r="AG706" s="1">
        <v>861946</v>
      </c>
      <c r="AH706" s="2">
        <v>45975.197800925926</v>
      </c>
      <c r="AI706" s="2">
        <v>45975.198414351849</v>
      </c>
      <c r="AJ706" s="2">
        <v>45975.242581018516</v>
      </c>
      <c r="AK706" s="1">
        <v>63</v>
      </c>
    </row>
    <row r="707" spans="1:37">
      <c r="A707" s="1" t="e">
        <f t="array" aca="1" ref="A707" ca="1">_xludf.XLOOKUP(M707,'[2]Migrated Societies Data'!D:D,'[2]Migrated Societies Data'!B:B)</f>
        <v>#NAME?</v>
      </c>
      <c r="B707" s="1" t="e">
        <f t="array" aca="1" ref="B707" ca="1">_xludf.XLOOKUP(M707,'[2]Migrated Societies Data'!D:D,'[2]Migrated Societies Data'!E:E)</f>
        <v>#NAME?</v>
      </c>
      <c r="C707" s="1" t="str">
        <f>TEXT(L707,"DD-MM-YYYY")</f>
        <v>14-11-2025</v>
      </c>
      <c r="D707" s="1">
        <f>WEEKNUM(L707,11)</f>
        <v>46</v>
      </c>
      <c r="E707" s="1">
        <f>MONTH(L707)</f>
        <v>11</v>
      </c>
      <c r="F707" s="8" t="e">
        <f ca="1">MOD(_xludf.MINIFS([1]expressOrderReport!$AS:$AS,[1]expressOrderReport!$Q:$Q,$M707,[1]expressOrderReport!$G:$G,$C707),1)</f>
        <v>#NAME?</v>
      </c>
      <c r="G707" s="8" t="e">
        <f ca="1">MOD(_xludf.MAXIFS([1]expressOrderReport!$AS:$AS,[1]expressOrderReport!$Q:$Q,$M707,[1]expressOrderReport!$G:$G,$C707),1)</f>
        <v>#NAME?</v>
      </c>
      <c r="H707" s="7" t="e">
        <f ca="1">(G707-F707)*1440</f>
        <v>#NAME?</v>
      </c>
      <c r="I707" s="6">
        <f>AK707/V707</f>
        <v>4.4444444444444446</v>
      </c>
      <c r="J707" s="5" t="str">
        <f>M707&amp;R707</f>
        <v>BBD-BLR-Nagondanahalli-T1S-route-3</v>
      </c>
      <c r="K707" s="5" t="str">
        <f>IF(AF707="","",C707&amp;AF707)</f>
        <v>14-11-2025865198</v>
      </c>
      <c r="L707" s="4">
        <v>45975</v>
      </c>
      <c r="M707" s="1" t="s">
        <v>4</v>
      </c>
      <c r="N707" s="1" t="s">
        <v>3</v>
      </c>
      <c r="O707" s="1">
        <v>278140196</v>
      </c>
      <c r="P707" s="1">
        <v>3</v>
      </c>
      <c r="Q707" s="1" t="s">
        <v>2</v>
      </c>
      <c r="R707" s="1" t="s">
        <v>9</v>
      </c>
      <c r="S707" s="1">
        <v>363185890</v>
      </c>
      <c r="T707" s="1">
        <v>27</v>
      </c>
      <c r="U707" s="1">
        <v>0</v>
      </c>
      <c r="V707" s="1">
        <v>27</v>
      </c>
      <c r="W707" s="1" t="s">
        <v>0</v>
      </c>
      <c r="X707" s="1">
        <v>152500</v>
      </c>
      <c r="Y707" s="1">
        <v>50</v>
      </c>
      <c r="Z707" s="1">
        <v>1.839</v>
      </c>
      <c r="AA707" s="2">
        <v>45975.1875</v>
      </c>
      <c r="AB707" s="2">
        <v>45975.201284722221</v>
      </c>
      <c r="AC707" s="1">
        <v>19</v>
      </c>
      <c r="AD707" s="1">
        <v>9</v>
      </c>
      <c r="AE707" s="1">
        <v>41.59</v>
      </c>
      <c r="AF707" s="1">
        <v>865198</v>
      </c>
      <c r="AG707" s="1">
        <v>865198</v>
      </c>
      <c r="AH707" s="2">
        <v>45975.189201388886</v>
      </c>
      <c r="AI707" s="2">
        <v>45975.189583333333</v>
      </c>
      <c r="AJ707" s="2">
        <v>45975.273090277777</v>
      </c>
      <c r="AK707" s="1">
        <v>120</v>
      </c>
    </row>
    <row r="708" spans="1:37">
      <c r="A708" s="1" t="e">
        <f t="array" aca="1" ref="A708" ca="1">_xludf.XLOOKUP(M708,'[2]Migrated Societies Data'!D:D,'[2]Migrated Societies Data'!B:B)</f>
        <v>#NAME?</v>
      </c>
      <c r="B708" s="1" t="e">
        <f t="array" aca="1" ref="B708" ca="1">_xludf.XLOOKUP(M708,'[2]Migrated Societies Data'!D:D,'[2]Migrated Societies Data'!E:E)</f>
        <v>#NAME?</v>
      </c>
      <c r="C708" s="1" t="str">
        <f>TEXT(L708,"DD-MM-YYYY")</f>
        <v>14-11-2025</v>
      </c>
      <c r="D708" s="1">
        <f>WEEKNUM(L708,11)</f>
        <v>46</v>
      </c>
      <c r="E708" s="1">
        <f>MONTH(L708)</f>
        <v>11</v>
      </c>
      <c r="F708" s="8" t="e">
        <f ca="1">MOD(_xludf.MINIFS([1]expressOrderReport!$AS:$AS,[1]expressOrderReport!$Q:$Q,$M708,[1]expressOrderReport!$G:$G,$C708),1)</f>
        <v>#NAME?</v>
      </c>
      <c r="G708" s="8" t="e">
        <f ca="1">MOD(_xludf.MAXIFS([1]expressOrderReport!$AS:$AS,[1]expressOrderReport!$Q:$Q,$M708,[1]expressOrderReport!$G:$G,$C708),1)</f>
        <v>#NAME?</v>
      </c>
      <c r="H708" s="7" t="e">
        <f ca="1">(G708-F708)*1440</f>
        <v>#NAME?</v>
      </c>
      <c r="I708" s="6">
        <f>AK708/V708</f>
        <v>2.3199999999999998</v>
      </c>
      <c r="J708" s="5" t="str">
        <f>M708&amp;R708</f>
        <v>BBD-BLR-Budhigere-T1S-route-3</v>
      </c>
      <c r="K708" s="5" t="str">
        <f>IF(AF708="","",C708&amp;AF708)</f>
        <v>14-11-2025861799</v>
      </c>
      <c r="L708" s="4">
        <v>45975</v>
      </c>
      <c r="M708" s="1" t="s">
        <v>7</v>
      </c>
      <c r="N708" s="1" t="s">
        <v>3</v>
      </c>
      <c r="O708" s="1">
        <v>278140200</v>
      </c>
      <c r="P708" s="1">
        <v>3</v>
      </c>
      <c r="Q708" s="1" t="s">
        <v>2</v>
      </c>
      <c r="R708" s="1" t="s">
        <v>9</v>
      </c>
      <c r="S708" s="1">
        <v>363185905</v>
      </c>
      <c r="T708" s="1">
        <v>25</v>
      </c>
      <c r="U708" s="1">
        <v>0</v>
      </c>
      <c r="V708" s="1">
        <v>25</v>
      </c>
      <c r="W708" s="1" t="s">
        <v>0</v>
      </c>
      <c r="X708" s="1">
        <v>152500</v>
      </c>
      <c r="Y708" s="1">
        <v>50</v>
      </c>
      <c r="Z708" s="1">
        <v>1.1619999999999999</v>
      </c>
      <c r="AA708" s="2">
        <v>45975.1875</v>
      </c>
      <c r="AB708" s="2">
        <v>45975.199270833335</v>
      </c>
      <c r="AC708" s="1">
        <v>16</v>
      </c>
      <c r="AD708" s="1">
        <v>9</v>
      </c>
      <c r="AE708" s="1">
        <v>33.619999999999997</v>
      </c>
      <c r="AF708" s="1">
        <v>861799</v>
      </c>
      <c r="AG708" s="1">
        <v>861799</v>
      </c>
      <c r="AH708" s="2">
        <v>45975.199293981481</v>
      </c>
      <c r="AI708" s="2">
        <v>45975.199756944443</v>
      </c>
      <c r="AJ708" s="2">
        <v>45975.240381944444</v>
      </c>
      <c r="AK708" s="1">
        <v>58</v>
      </c>
    </row>
    <row r="709" spans="1:37">
      <c r="A709" s="1" t="e">
        <f t="array" aca="1" ref="A709" ca="1">_xludf.XLOOKUP(M709,'[2]Migrated Societies Data'!D:D,'[2]Migrated Societies Data'!B:B)</f>
        <v>#NAME?</v>
      </c>
      <c r="B709" s="1" t="e">
        <f t="array" aca="1" ref="B709" ca="1">_xludf.XLOOKUP(M709,'[2]Migrated Societies Data'!D:D,'[2]Migrated Societies Data'!E:E)</f>
        <v>#NAME?</v>
      </c>
      <c r="C709" s="1" t="str">
        <f>TEXT(L709,"DD-MM-YYYY")</f>
        <v>14-11-2025</v>
      </c>
      <c r="D709" s="1">
        <f>WEEKNUM(L709,11)</f>
        <v>46</v>
      </c>
      <c r="E709" s="1">
        <f>MONTH(L709)</f>
        <v>11</v>
      </c>
      <c r="F709" s="8" t="e">
        <f ca="1">MOD(_xludf.MINIFS([1]expressOrderReport!$AS:$AS,[1]expressOrderReport!$Q:$Q,$M709,[1]expressOrderReport!$G:$G,$C709),1)</f>
        <v>#NAME?</v>
      </c>
      <c r="G709" s="8" t="e">
        <f ca="1">MOD(_xludf.MAXIFS([1]expressOrderReport!$AS:$AS,[1]expressOrderReport!$Q:$Q,$M709,[1]expressOrderReport!$G:$G,$C709),1)</f>
        <v>#NAME?</v>
      </c>
      <c r="H709" s="7" t="e">
        <f ca="1">(G709-F709)*1440</f>
        <v>#NAME?</v>
      </c>
      <c r="I709" s="6">
        <f>AK709/V709</f>
        <v>5.1333333333333337</v>
      </c>
      <c r="J709" s="5" t="str">
        <f>M709&amp;R709</f>
        <v>BBD-BLR-Nagondanahalli-T1S-route-4</v>
      </c>
      <c r="K709" s="5" t="str">
        <f>IF(AF709="","",C709&amp;AF709)</f>
        <v>14-11-2025861283</v>
      </c>
      <c r="L709" s="4">
        <v>45975</v>
      </c>
      <c r="M709" s="1" t="s">
        <v>4</v>
      </c>
      <c r="N709" s="1" t="s">
        <v>3</v>
      </c>
      <c r="O709" s="1">
        <v>278140196</v>
      </c>
      <c r="P709" s="1">
        <v>3</v>
      </c>
      <c r="Q709" s="1" t="s">
        <v>2</v>
      </c>
      <c r="R709" s="1" t="s">
        <v>8</v>
      </c>
      <c r="S709" s="1">
        <v>363185891</v>
      </c>
      <c r="T709" s="1">
        <v>31</v>
      </c>
      <c r="U709" s="1">
        <v>1</v>
      </c>
      <c r="V709" s="1">
        <v>30</v>
      </c>
      <c r="W709" s="1" t="s">
        <v>0</v>
      </c>
      <c r="X709" s="1">
        <v>152500</v>
      </c>
      <c r="Y709" s="1">
        <v>50</v>
      </c>
      <c r="Z709" s="1">
        <v>3.5539999999999998</v>
      </c>
      <c r="AA709" s="2">
        <v>45975.1875</v>
      </c>
      <c r="AB709" s="2">
        <v>45975.210127314815</v>
      </c>
      <c r="AC709" s="1">
        <v>32</v>
      </c>
      <c r="AD709" s="1">
        <v>9</v>
      </c>
      <c r="AE709" s="1">
        <v>41.15</v>
      </c>
      <c r="AF709" s="1">
        <v>861283</v>
      </c>
      <c r="AG709" s="1">
        <v>861283</v>
      </c>
      <c r="AH709" s="2">
        <v>45975.166909722226</v>
      </c>
      <c r="AI709" s="2">
        <v>45975.167291666665</v>
      </c>
      <c r="AJ709" s="2">
        <v>45975.274618055555</v>
      </c>
      <c r="AK709" s="1">
        <v>154</v>
      </c>
    </row>
    <row r="710" spans="1:37">
      <c r="A710" s="1" t="e">
        <f t="array" aca="1" ref="A710" ca="1">_xludf.XLOOKUP(M710,'[2]Migrated Societies Data'!D:D,'[2]Migrated Societies Data'!B:B)</f>
        <v>#NAME?</v>
      </c>
      <c r="B710" s="1" t="e">
        <f t="array" aca="1" ref="B710" ca="1">_xludf.XLOOKUP(M710,'[2]Migrated Societies Data'!D:D,'[2]Migrated Societies Data'!E:E)</f>
        <v>#NAME?</v>
      </c>
      <c r="C710" s="1" t="str">
        <f>TEXT(L710,"DD-MM-YYYY")</f>
        <v>14-11-2025</v>
      </c>
      <c r="D710" s="1">
        <f>WEEKNUM(L710,11)</f>
        <v>46</v>
      </c>
      <c r="E710" s="1">
        <f>MONTH(L710)</f>
        <v>11</v>
      </c>
      <c r="F710" s="8" t="e">
        <f ca="1">MOD(_xludf.MINIFS([1]expressOrderReport!$AS:$AS,[1]expressOrderReport!$Q:$Q,$M710,[1]expressOrderReport!$G:$G,$C710),1)</f>
        <v>#NAME?</v>
      </c>
      <c r="G710" s="8" t="e">
        <f ca="1">MOD(_xludf.MAXIFS([1]expressOrderReport!$AS:$AS,[1]expressOrderReport!$Q:$Q,$M710,[1]expressOrderReport!$G:$G,$C710),1)</f>
        <v>#NAME?</v>
      </c>
      <c r="H710" s="7" t="e">
        <f ca="1">(G710-F710)*1440</f>
        <v>#NAME?</v>
      </c>
      <c r="I710" s="6">
        <f>AK710/V710</f>
        <v>3.0357142857142856</v>
      </c>
      <c r="J710" s="5" t="str">
        <f>M710&amp;R710</f>
        <v>BBD-BLR-Budhigere-T1S-route-4</v>
      </c>
      <c r="K710" s="5" t="str">
        <f>IF(AF710="","",C710&amp;AF710)</f>
        <v>14-11-2025875682</v>
      </c>
      <c r="L710" s="4">
        <v>45975</v>
      </c>
      <c r="M710" s="1" t="s">
        <v>7</v>
      </c>
      <c r="N710" s="1" t="s">
        <v>3</v>
      </c>
      <c r="O710" s="1">
        <v>278140200</v>
      </c>
      <c r="P710" s="1">
        <v>3</v>
      </c>
      <c r="Q710" s="1" t="s">
        <v>2</v>
      </c>
      <c r="R710" s="1" t="s">
        <v>8</v>
      </c>
      <c r="S710" s="1">
        <v>363185907</v>
      </c>
      <c r="T710" s="1">
        <v>28</v>
      </c>
      <c r="U710" s="1">
        <v>0</v>
      </c>
      <c r="V710" s="1">
        <v>28</v>
      </c>
      <c r="W710" s="1" t="s">
        <v>0</v>
      </c>
      <c r="X710" s="1">
        <v>152500</v>
      </c>
      <c r="Y710" s="1">
        <v>50</v>
      </c>
      <c r="Z710" s="1">
        <v>5.0019999999999998</v>
      </c>
      <c r="AA710" s="2">
        <v>45975.1875</v>
      </c>
      <c r="AB710" s="2">
        <v>45975.212222222224</v>
      </c>
      <c r="AC710" s="1">
        <v>35</v>
      </c>
      <c r="AD710" s="1">
        <v>9</v>
      </c>
      <c r="AE710" s="1">
        <v>40.61</v>
      </c>
      <c r="AF710" s="1">
        <v>875682</v>
      </c>
      <c r="AG710" s="1">
        <v>875682</v>
      </c>
      <c r="AH710" s="2">
        <v>45975.169849537036</v>
      </c>
      <c r="AI710" s="2">
        <v>45975.170173611114</v>
      </c>
      <c r="AJ710" s="2">
        <v>45975.229594907411</v>
      </c>
      <c r="AK710" s="1">
        <v>85</v>
      </c>
    </row>
    <row r="711" spans="1:37">
      <c r="A711" s="1" t="e">
        <f t="array" aca="1" ref="A711" ca="1">_xludf.XLOOKUP(M711,'[2]Migrated Societies Data'!D:D,'[2]Migrated Societies Data'!B:B)</f>
        <v>#NAME?</v>
      </c>
      <c r="B711" s="1" t="e">
        <f t="array" aca="1" ref="B711" ca="1">_xludf.XLOOKUP(M711,'[2]Migrated Societies Data'!D:D,'[2]Migrated Societies Data'!E:E)</f>
        <v>#NAME?</v>
      </c>
      <c r="C711" s="1" t="str">
        <f>TEXT(L711,"DD-MM-YYYY")</f>
        <v>14-11-2025</v>
      </c>
      <c r="D711" s="1">
        <f>WEEKNUM(L711,11)</f>
        <v>46</v>
      </c>
      <c r="E711" s="1">
        <f>MONTH(L711)</f>
        <v>11</v>
      </c>
      <c r="F711" s="8" t="e">
        <f ca="1">MOD(_xludf.MINIFS([1]expressOrderReport!$AS:$AS,[1]expressOrderReport!$Q:$Q,$M711,[1]expressOrderReport!$G:$G,$C711),1)</f>
        <v>#NAME?</v>
      </c>
      <c r="G711" s="8" t="e">
        <f ca="1">MOD(_xludf.MAXIFS([1]expressOrderReport!$AS:$AS,[1]expressOrderReport!$Q:$Q,$M711,[1]expressOrderReport!$G:$G,$C711),1)</f>
        <v>#NAME?</v>
      </c>
      <c r="H711" s="7" t="e">
        <f ca="1">(G711-F711)*1440</f>
        <v>#NAME?</v>
      </c>
      <c r="I711" s="6">
        <f>AK711/V711</f>
        <v>2.3030303030303032</v>
      </c>
      <c r="J711" s="5" t="str">
        <f>M711&amp;R711</f>
        <v>BBD-BLR-Nagondanahalli-T1S-route-5</v>
      </c>
      <c r="K711" s="5" t="str">
        <f>IF(AF711="","",C711&amp;AF711)</f>
        <v>14-11-2025866983</v>
      </c>
      <c r="L711" s="4">
        <v>45975</v>
      </c>
      <c r="M711" s="1" t="s">
        <v>4</v>
      </c>
      <c r="N711" s="1" t="s">
        <v>3</v>
      </c>
      <c r="O711" s="1">
        <v>278140196</v>
      </c>
      <c r="P711" s="1">
        <v>3</v>
      </c>
      <c r="Q711" s="1" t="s">
        <v>2</v>
      </c>
      <c r="R711" s="1" t="s">
        <v>6</v>
      </c>
      <c r="S711" s="1">
        <v>363185893</v>
      </c>
      <c r="T711" s="1">
        <v>38</v>
      </c>
      <c r="U711" s="1">
        <v>5</v>
      </c>
      <c r="V711" s="1">
        <v>33</v>
      </c>
      <c r="W711" s="1" t="s">
        <v>0</v>
      </c>
      <c r="X711" s="1">
        <v>152500</v>
      </c>
      <c r="Y711" s="1">
        <v>50</v>
      </c>
      <c r="Z711" s="1">
        <v>3.0259999999999998</v>
      </c>
      <c r="AA711" s="2">
        <v>45975.1875</v>
      </c>
      <c r="AB711" s="2">
        <v>45975.209155092591</v>
      </c>
      <c r="AC711" s="1">
        <v>31</v>
      </c>
      <c r="AD711" s="1">
        <v>9</v>
      </c>
      <c r="AE711" s="1">
        <v>41.01</v>
      </c>
      <c r="AF711" s="1">
        <v>866983</v>
      </c>
      <c r="AG711" s="1">
        <v>866983</v>
      </c>
      <c r="AH711" s="2">
        <v>45975.171354166669</v>
      </c>
      <c r="AI711" s="2">
        <v>45975.171516203707</v>
      </c>
      <c r="AJ711" s="2">
        <v>45975.224780092591</v>
      </c>
      <c r="AK711" s="1">
        <v>76</v>
      </c>
    </row>
    <row r="712" spans="1:37">
      <c r="A712" s="1" t="e">
        <f t="array" aca="1" ref="A712" ca="1">_xludf.XLOOKUP(M712,'[2]Migrated Societies Data'!D:D,'[2]Migrated Societies Data'!B:B)</f>
        <v>#NAME?</v>
      </c>
      <c r="B712" s="1" t="e">
        <f t="array" aca="1" ref="B712" ca="1">_xludf.XLOOKUP(M712,'[2]Migrated Societies Data'!D:D,'[2]Migrated Societies Data'!E:E)</f>
        <v>#NAME?</v>
      </c>
      <c r="C712" s="1" t="str">
        <f>TEXT(L712,"DD-MM-YYYY")</f>
        <v>14-11-2025</v>
      </c>
      <c r="D712" s="1">
        <f>WEEKNUM(L712,11)</f>
        <v>46</v>
      </c>
      <c r="E712" s="1">
        <f>MONTH(L712)</f>
        <v>11</v>
      </c>
      <c r="F712" s="8" t="e">
        <f ca="1">MOD(_xludf.MINIFS([1]expressOrderReport!$AS:$AS,[1]expressOrderReport!$Q:$Q,$M712,[1]expressOrderReport!$G:$G,$C712),1)</f>
        <v>#NAME?</v>
      </c>
      <c r="G712" s="8" t="e">
        <f ca="1">MOD(_xludf.MAXIFS([1]expressOrderReport!$AS:$AS,[1]expressOrderReport!$Q:$Q,$M712,[1]expressOrderReport!$G:$G,$C712),1)</f>
        <v>#NAME?</v>
      </c>
      <c r="H712" s="7" t="e">
        <f ca="1">(G712-F712)*1440</f>
        <v>#NAME?</v>
      </c>
      <c r="I712" s="6">
        <f>AK712/V712</f>
        <v>1.8529411764705883</v>
      </c>
      <c r="J712" s="5" t="str">
        <f>M712&amp;R712</f>
        <v>BBD-BLR-Budhigere-T1S-route-5</v>
      </c>
      <c r="K712" s="5" t="str">
        <f>IF(AF712="","",C712&amp;AF712)</f>
        <v>14-11-2025861883</v>
      </c>
      <c r="L712" s="4">
        <v>45975</v>
      </c>
      <c r="M712" s="1" t="s">
        <v>7</v>
      </c>
      <c r="N712" s="1" t="s">
        <v>3</v>
      </c>
      <c r="O712" s="1">
        <v>278140200</v>
      </c>
      <c r="P712" s="1">
        <v>3</v>
      </c>
      <c r="Q712" s="1" t="s">
        <v>2</v>
      </c>
      <c r="R712" s="1" t="s">
        <v>6</v>
      </c>
      <c r="S712" s="1">
        <v>363185908</v>
      </c>
      <c r="T712" s="1">
        <v>35</v>
      </c>
      <c r="U712" s="1">
        <v>1</v>
      </c>
      <c r="V712" s="1">
        <v>34</v>
      </c>
      <c r="W712" s="1" t="s">
        <v>0</v>
      </c>
      <c r="X712" s="1">
        <v>152500</v>
      </c>
      <c r="Y712" s="1">
        <v>50</v>
      </c>
      <c r="Z712" s="1">
        <v>3.3069999999999999</v>
      </c>
      <c r="AA712" s="2">
        <v>45975.1875</v>
      </c>
      <c r="AB712" s="2">
        <v>45975.207939814813</v>
      </c>
      <c r="AC712" s="1">
        <v>29</v>
      </c>
      <c r="AD712" s="1">
        <v>9</v>
      </c>
      <c r="AE712" s="1">
        <v>41.76</v>
      </c>
      <c r="AF712" s="1">
        <v>861883</v>
      </c>
      <c r="AG712" s="1">
        <v>861883</v>
      </c>
      <c r="AH712" s="2">
        <v>45975.198900462965</v>
      </c>
      <c r="AI712" s="2">
        <v>45975.199259259258</v>
      </c>
      <c r="AJ712" s="2">
        <v>45975.243148148147</v>
      </c>
      <c r="AK712" s="1">
        <v>63</v>
      </c>
    </row>
    <row r="713" spans="1:37">
      <c r="A713" s="1" t="e">
        <f t="array" aca="1" ref="A713" ca="1">_xludf.XLOOKUP(M713,'[2]Migrated Societies Data'!D:D,'[2]Migrated Societies Data'!B:B)</f>
        <v>#NAME?</v>
      </c>
      <c r="B713" s="1" t="e">
        <f t="array" aca="1" ref="B713" ca="1">_xludf.XLOOKUP(M713,'[2]Migrated Societies Data'!D:D,'[2]Migrated Societies Data'!E:E)</f>
        <v>#NAME?</v>
      </c>
      <c r="C713" s="1" t="str">
        <f>TEXT(L713,"DD-MM-YYYY")</f>
        <v>14-11-2025</v>
      </c>
      <c r="D713" s="1">
        <f>WEEKNUM(L713,11)</f>
        <v>46</v>
      </c>
      <c r="E713" s="1">
        <f>MONTH(L713)</f>
        <v>11</v>
      </c>
      <c r="F713" s="8" t="e">
        <f ca="1">MOD(_xludf.MINIFS([1]expressOrderReport!$AS:$AS,[1]expressOrderReport!$Q:$Q,$M713,[1]expressOrderReport!$G:$G,$C713),1)</f>
        <v>#NAME?</v>
      </c>
      <c r="G713" s="8" t="e">
        <f ca="1">MOD(_xludf.MAXIFS([1]expressOrderReport!$AS:$AS,[1]expressOrderReport!$Q:$Q,$M713,[1]expressOrderReport!$G:$G,$C713),1)</f>
        <v>#NAME?</v>
      </c>
      <c r="H713" s="7" t="e">
        <f ca="1">(G713-F713)*1440</f>
        <v>#NAME?</v>
      </c>
      <c r="I713" s="6">
        <f>AK713/V713</f>
        <v>2.5</v>
      </c>
      <c r="J713" s="5" t="str">
        <f>M713&amp;R713</f>
        <v>BBD-BLR-Nagondanahalli-T1S-route-6</v>
      </c>
      <c r="K713" s="5" t="str">
        <f>IF(AF713="","",C713&amp;AF713)</f>
        <v>14-11-2025854738</v>
      </c>
      <c r="L713" s="4">
        <v>45975</v>
      </c>
      <c r="M713" s="1" t="s">
        <v>4</v>
      </c>
      <c r="N713" s="1" t="s">
        <v>3</v>
      </c>
      <c r="O713" s="1">
        <v>278140196</v>
      </c>
      <c r="P713" s="1">
        <v>3</v>
      </c>
      <c r="Q713" s="1" t="s">
        <v>2</v>
      </c>
      <c r="R713" s="1" t="s">
        <v>5</v>
      </c>
      <c r="S713" s="1">
        <v>363185894</v>
      </c>
      <c r="T713" s="1">
        <v>36</v>
      </c>
      <c r="U713" s="1">
        <v>4</v>
      </c>
      <c r="V713" s="1">
        <v>32</v>
      </c>
      <c r="W713" s="1" t="s">
        <v>0</v>
      </c>
      <c r="X713" s="1">
        <v>152500</v>
      </c>
      <c r="Y713" s="1">
        <v>50</v>
      </c>
      <c r="Z713" s="1">
        <v>5.1369999999999996</v>
      </c>
      <c r="AA713" s="2">
        <v>45975.1875</v>
      </c>
      <c r="AB713" s="2">
        <v>45975.212893518517</v>
      </c>
      <c r="AC713" s="1">
        <v>36</v>
      </c>
      <c r="AD713" s="1">
        <v>9</v>
      </c>
      <c r="AE713" s="1">
        <v>41.87</v>
      </c>
      <c r="AF713" s="1">
        <v>854738</v>
      </c>
      <c r="AG713" s="1">
        <v>854738</v>
      </c>
      <c r="AH713" s="2">
        <v>45975.165856481479</v>
      </c>
      <c r="AI713" s="2">
        <v>45975.16615740741</v>
      </c>
      <c r="AJ713" s="2">
        <v>45975.221990740742</v>
      </c>
      <c r="AK713" s="1">
        <v>80</v>
      </c>
    </row>
    <row r="714" spans="1:37">
      <c r="A714" s="1" t="e">
        <f t="array" aca="1" ref="A714" ca="1">_xludf.XLOOKUP(M714,'[2]Migrated Societies Data'!D:D,'[2]Migrated Societies Data'!B:B)</f>
        <v>#NAME?</v>
      </c>
      <c r="B714" s="1" t="e">
        <f t="array" aca="1" ref="B714" ca="1">_xludf.XLOOKUP(M714,'[2]Migrated Societies Data'!D:D,'[2]Migrated Societies Data'!E:E)</f>
        <v>#NAME?</v>
      </c>
      <c r="C714" s="1" t="str">
        <f>TEXT(L714,"DD-MM-YYYY")</f>
        <v>14-11-2025</v>
      </c>
      <c r="D714" s="1">
        <f>WEEKNUM(L714,11)</f>
        <v>46</v>
      </c>
      <c r="E714" s="1">
        <f>MONTH(L714)</f>
        <v>11</v>
      </c>
      <c r="F714" s="8" t="e">
        <f ca="1">MOD(_xludf.MINIFS([1]expressOrderReport!$AS:$AS,[1]expressOrderReport!$Q:$Q,$M714,[1]expressOrderReport!$G:$G,$C714),1)</f>
        <v>#NAME?</v>
      </c>
      <c r="G714" s="8" t="e">
        <f ca="1">MOD(_xludf.MAXIFS([1]expressOrderReport!$AS:$AS,[1]expressOrderReport!$Q:$Q,$M714,[1]expressOrderReport!$G:$G,$C714),1)</f>
        <v>#NAME?</v>
      </c>
      <c r="H714" s="7" t="e">
        <f ca="1">(G714-F714)*1440</f>
        <v>#NAME?</v>
      </c>
      <c r="I714" s="6">
        <f>AK714/V714</f>
        <v>5.625</v>
      </c>
      <c r="J714" s="5" t="str">
        <f>M714&amp;R714</f>
        <v>BBD-BLR-Budhigere-T1S-route-6</v>
      </c>
      <c r="K714" s="5" t="str">
        <f>IF(AF714="","",C714&amp;AF714)</f>
        <v>14-11-2025861796</v>
      </c>
      <c r="L714" s="4">
        <v>45975</v>
      </c>
      <c r="M714" s="1" t="s">
        <v>7</v>
      </c>
      <c r="N714" s="1" t="s">
        <v>3</v>
      </c>
      <c r="O714" s="1">
        <v>278140200</v>
      </c>
      <c r="P714" s="1">
        <v>3</v>
      </c>
      <c r="Q714" s="1" t="s">
        <v>2</v>
      </c>
      <c r="R714" s="1" t="s">
        <v>5</v>
      </c>
      <c r="S714" s="1">
        <v>363185909</v>
      </c>
      <c r="T714" s="1">
        <v>8</v>
      </c>
      <c r="U714" s="1">
        <v>0</v>
      </c>
      <c r="V714" s="1">
        <v>8</v>
      </c>
      <c r="W714" s="1" t="s">
        <v>0</v>
      </c>
      <c r="X714" s="1">
        <v>152500</v>
      </c>
      <c r="Y714" s="1">
        <v>50</v>
      </c>
      <c r="Z714" s="1">
        <v>3.3069999999999999</v>
      </c>
      <c r="AA714" s="2">
        <v>45975.1875</v>
      </c>
      <c r="AB714" s="2">
        <v>45975.199143518519</v>
      </c>
      <c r="AC714" s="1">
        <v>16</v>
      </c>
      <c r="AD714" s="1">
        <v>9</v>
      </c>
      <c r="AE714" s="1">
        <v>9.61</v>
      </c>
      <c r="AF714" s="1">
        <v>861796</v>
      </c>
      <c r="AG714" s="1">
        <v>861796</v>
      </c>
      <c r="AH714" s="2">
        <v>45975.218831018516</v>
      </c>
      <c r="AI714" s="2">
        <v>45975.219074074077</v>
      </c>
      <c r="AJ714" s="2">
        <v>45975.250439814816</v>
      </c>
      <c r="AK714" s="1">
        <v>45</v>
      </c>
    </row>
    <row r="715" spans="1:37">
      <c r="A715" s="1" t="e">
        <f t="array" aca="1" ref="A715" ca="1">_xludf.XLOOKUP(M715,'[2]Migrated Societies Data'!D:D,'[2]Migrated Societies Data'!B:B)</f>
        <v>#NAME?</v>
      </c>
      <c r="B715" s="1" t="e">
        <f t="array" aca="1" ref="B715" ca="1">_xludf.XLOOKUP(M715,'[2]Migrated Societies Data'!D:D,'[2]Migrated Societies Data'!E:E)</f>
        <v>#NAME?</v>
      </c>
      <c r="C715" s="1" t="str">
        <f>TEXT(L715,"DD-MM-YYYY")</f>
        <v>14-11-2025</v>
      </c>
      <c r="D715" s="1">
        <f>WEEKNUM(L715,11)</f>
        <v>46</v>
      </c>
      <c r="E715" s="1">
        <f>MONTH(L715)</f>
        <v>11</v>
      </c>
      <c r="F715" s="8" t="e">
        <f ca="1">MOD(_xludf.MINIFS([1]expressOrderReport!$AS:$AS,[1]expressOrderReport!$Q:$Q,$M715,[1]expressOrderReport!$G:$G,$C715),1)</f>
        <v>#NAME?</v>
      </c>
      <c r="G715" s="8" t="e">
        <f ca="1">MOD(_xludf.MAXIFS([1]expressOrderReport!$AS:$AS,[1]expressOrderReport!$Q:$Q,$M715,[1]expressOrderReport!$G:$G,$C715),1)</f>
        <v>#NAME?</v>
      </c>
      <c r="H715" s="7" t="e">
        <f ca="1">(G715-F715)*1440</f>
        <v>#NAME?</v>
      </c>
      <c r="I715" s="6">
        <f>AK715/V715</f>
        <v>1.7647058823529411</v>
      </c>
      <c r="J715" s="5" t="str">
        <f>M715&amp;R715</f>
        <v>BBD-BLR-Nagondanahalli-T1S-route-7</v>
      </c>
      <c r="K715" s="5" t="str">
        <f>IF(AF715="","",C715&amp;AF715)</f>
        <v>14-11-2025866270</v>
      </c>
      <c r="L715" s="4">
        <v>45975</v>
      </c>
      <c r="M715" s="1" t="s">
        <v>4</v>
      </c>
      <c r="N715" s="1" t="s">
        <v>3</v>
      </c>
      <c r="O715" s="1">
        <v>278140196</v>
      </c>
      <c r="P715" s="1">
        <v>3</v>
      </c>
      <c r="Q715" s="1" t="s">
        <v>2</v>
      </c>
      <c r="R715" s="1" t="s">
        <v>1</v>
      </c>
      <c r="S715" s="1">
        <v>363185895</v>
      </c>
      <c r="T715" s="1">
        <v>39</v>
      </c>
      <c r="U715" s="1">
        <v>5</v>
      </c>
      <c r="V715" s="1">
        <v>34</v>
      </c>
      <c r="W715" s="1" t="s">
        <v>0</v>
      </c>
      <c r="X715" s="1">
        <v>152500</v>
      </c>
      <c r="Y715" s="1">
        <v>50</v>
      </c>
      <c r="Z715" s="1">
        <v>3.254</v>
      </c>
      <c r="AA715" s="2">
        <v>45975.1875</v>
      </c>
      <c r="AB715" s="2">
        <v>45975.207951388889</v>
      </c>
      <c r="AC715" s="1">
        <v>29</v>
      </c>
      <c r="AD715" s="1">
        <v>9</v>
      </c>
      <c r="AE715" s="1">
        <v>41.9</v>
      </c>
      <c r="AF715" s="1">
        <v>866270</v>
      </c>
      <c r="AG715" s="1">
        <v>866270</v>
      </c>
      <c r="AH715" s="2">
        <v>45975.18650462963</v>
      </c>
      <c r="AI715" s="2">
        <v>45975.187800925924</v>
      </c>
      <c r="AJ715" s="2">
        <v>45975.229953703703</v>
      </c>
      <c r="AK715" s="1">
        <v>60</v>
      </c>
    </row>
    <row r="716" spans="1:37">
      <c r="A716" s="1" t="e">
        <f t="array" aca="1" ref="A716" ca="1">_xludf.XLOOKUP(M716,'[2]Migrated Societies Data'!D:D,'[2]Migrated Societies Data'!B:B)</f>
        <v>#NAME?</v>
      </c>
      <c r="B716" s="1" t="e">
        <f t="array" aca="1" ref="B716" ca="1">_xludf.XLOOKUP(M716,'[2]Migrated Societies Data'!D:D,'[2]Migrated Societies Data'!E:E)</f>
        <v>#NAME?</v>
      </c>
      <c r="C716" s="1" t="str">
        <f>TEXT(L716,"DD-MM-YYYY")</f>
        <v>14-11-2025</v>
      </c>
      <c r="D716" s="1">
        <f>WEEKNUM(L716,11)</f>
        <v>46</v>
      </c>
      <c r="E716" s="1">
        <f>MONTH(L716)</f>
        <v>11</v>
      </c>
      <c r="F716" s="8" t="e">
        <f ca="1">MOD(_xludf.MINIFS([1]expressOrderReport!$AS:$AS,[1]expressOrderReport!$Q:$Q,$M716,[1]expressOrderReport!$G:$G,$C716),1)</f>
        <v>#NAME?</v>
      </c>
      <c r="G716" s="8" t="e">
        <f ca="1">MOD(_xludf.MAXIFS([1]expressOrderReport!$AS:$AS,[1]expressOrderReport!$Q:$Q,$M716,[1]expressOrderReport!$G:$G,$C716),1)</f>
        <v>#NAME?</v>
      </c>
      <c r="H716" s="7" t="e">
        <f ca="1">(G716-F716)*1440</f>
        <v>#NAME?</v>
      </c>
      <c r="I716" s="6">
        <f>AK716/V716</f>
        <v>3.2894736842105261</v>
      </c>
      <c r="J716" s="5" t="str">
        <f>M716&amp;R716</f>
        <v>BBD-BLR-Nagondanahalli-T1S-route-8</v>
      </c>
      <c r="K716" s="5" t="str">
        <f>IF(AF716="","",C716&amp;AF716)</f>
        <v>14-11-2025865184</v>
      </c>
      <c r="L716" s="4">
        <v>45975</v>
      </c>
      <c r="M716" s="1" t="s">
        <v>4</v>
      </c>
      <c r="N716" s="1" t="s">
        <v>3</v>
      </c>
      <c r="O716" s="1">
        <v>278140196</v>
      </c>
      <c r="P716" s="1">
        <v>3</v>
      </c>
      <c r="Q716" s="1" t="s">
        <v>2</v>
      </c>
      <c r="R716" s="1" t="s">
        <v>27</v>
      </c>
      <c r="S716" s="1">
        <v>363185896</v>
      </c>
      <c r="T716" s="1">
        <v>38</v>
      </c>
      <c r="U716" s="1">
        <v>0</v>
      </c>
      <c r="V716" s="1">
        <v>38</v>
      </c>
      <c r="W716" s="1" t="s">
        <v>0</v>
      </c>
      <c r="X716" s="1">
        <v>152500</v>
      </c>
      <c r="Y716" s="1">
        <v>50</v>
      </c>
      <c r="Z716" s="1">
        <v>3.512</v>
      </c>
      <c r="AA716" s="2">
        <v>45975.1875</v>
      </c>
      <c r="AB716" s="2">
        <v>45975.211446759262</v>
      </c>
      <c r="AC716" s="1">
        <v>34</v>
      </c>
      <c r="AD716" s="1">
        <v>9</v>
      </c>
      <c r="AE716" s="1">
        <v>41.09</v>
      </c>
      <c r="AF716" s="1">
        <v>865184</v>
      </c>
      <c r="AG716" s="1">
        <v>865184</v>
      </c>
      <c r="AH716" s="2">
        <v>45975.188009259262</v>
      </c>
      <c r="AI716" s="2">
        <v>45975.188437500001</v>
      </c>
      <c r="AJ716" s="2">
        <v>45975.275277777779</v>
      </c>
      <c r="AK716" s="1">
        <v>125</v>
      </c>
    </row>
    <row r="717" spans="1:37">
      <c r="A717" s="1" t="e">
        <f t="array" aca="1" ref="A717" ca="1">_xludf.XLOOKUP(M717,'[2]Migrated Societies Data'!D:D,'[2]Migrated Societies Data'!B:B)</f>
        <v>#NAME?</v>
      </c>
      <c r="B717" s="1" t="e">
        <f t="array" aca="1" ref="B717" ca="1">_xludf.XLOOKUP(M717,'[2]Migrated Societies Data'!D:D,'[2]Migrated Societies Data'!E:E)</f>
        <v>#NAME?</v>
      </c>
      <c r="C717" s="1" t="str">
        <f>TEXT(L717,"DD-MM-YYYY")</f>
        <v>14-11-2025</v>
      </c>
      <c r="D717" s="1">
        <f>WEEKNUM(L717,11)</f>
        <v>46</v>
      </c>
      <c r="E717" s="1">
        <f>MONTH(L717)</f>
        <v>11</v>
      </c>
      <c r="F717" s="8" t="e">
        <f ca="1">MOD(_xludf.MINIFS([1]expressOrderReport!$AS:$AS,[1]expressOrderReport!$Q:$Q,$M717,[1]expressOrderReport!$G:$G,$C717),1)</f>
        <v>#NAME?</v>
      </c>
      <c r="G717" s="8" t="e">
        <f ca="1">MOD(_xludf.MAXIFS([1]expressOrderReport!$AS:$AS,[1]expressOrderReport!$Q:$Q,$M717,[1]expressOrderReport!$G:$G,$C717),1)</f>
        <v>#NAME?</v>
      </c>
      <c r="H717" s="7" t="e">
        <f ca="1">(G717-F717)*1440</f>
        <v>#NAME?</v>
      </c>
      <c r="I717" s="6">
        <f>AK717/V717</f>
        <v>4.5862068965517242</v>
      </c>
      <c r="J717" s="5" t="str">
        <f>M717&amp;R717</f>
        <v>BBD-BLR-Nagondanahalli-T1S-route-9</v>
      </c>
      <c r="K717" s="5" t="str">
        <f>IF(AF717="","",C717&amp;AF717)</f>
        <v>14-11-2025868453</v>
      </c>
      <c r="L717" s="4">
        <v>45975</v>
      </c>
      <c r="M717" s="1" t="s">
        <v>4</v>
      </c>
      <c r="N717" s="1" t="s">
        <v>3</v>
      </c>
      <c r="O717" s="1">
        <v>278140196</v>
      </c>
      <c r="P717" s="1">
        <v>3</v>
      </c>
      <c r="Q717" s="1" t="s">
        <v>2</v>
      </c>
      <c r="R717" s="1" t="s">
        <v>28</v>
      </c>
      <c r="S717" s="1">
        <v>363185897</v>
      </c>
      <c r="T717" s="1">
        <v>31</v>
      </c>
      <c r="U717" s="1">
        <v>2</v>
      </c>
      <c r="V717" s="1">
        <v>29</v>
      </c>
      <c r="W717" s="1" t="s">
        <v>0</v>
      </c>
      <c r="X717" s="1">
        <v>152500</v>
      </c>
      <c r="Y717" s="1">
        <v>50</v>
      </c>
      <c r="Z717" s="1">
        <v>2.0619999999999998</v>
      </c>
      <c r="AA717" s="2">
        <v>45975.1875</v>
      </c>
      <c r="AB717" s="2">
        <v>45975.203761574077</v>
      </c>
      <c r="AC717" s="1">
        <v>23</v>
      </c>
      <c r="AD717" s="1">
        <v>9</v>
      </c>
      <c r="AE717" s="1">
        <v>32.89</v>
      </c>
      <c r="AF717" s="1">
        <v>868453</v>
      </c>
      <c r="AG717" s="1">
        <v>868453</v>
      </c>
      <c r="AH717" s="2">
        <v>45975.170254629629</v>
      </c>
      <c r="AI717" s="2">
        <v>45975.170520833337</v>
      </c>
      <c r="AJ717" s="2">
        <v>45975.263067129628</v>
      </c>
      <c r="AK717" s="1">
        <v>133</v>
      </c>
    </row>
    <row r="718" spans="1:37">
      <c r="A718" s="1" t="e">
        <f t="array" aca="1" ref="A718" ca="1">_xludf.XLOOKUP(M718,'[2]Migrated Societies Data'!D:D,'[2]Migrated Societies Data'!B:B)</f>
        <v>#NAME?</v>
      </c>
      <c r="B718" s="1" t="e">
        <f t="array" aca="1" ref="B718" ca="1">_xludf.XLOOKUP(M718,'[2]Migrated Societies Data'!D:D,'[2]Migrated Societies Data'!E:E)</f>
        <v>#NAME?</v>
      </c>
      <c r="C718" s="1" t="str">
        <f>TEXT(L718,"DD-MM-YYYY")</f>
        <v>15-11-2025</v>
      </c>
      <c r="D718" s="1">
        <f>WEEKNUM(L718,11)</f>
        <v>46</v>
      </c>
      <c r="E718" s="1">
        <f>MONTH(L718)</f>
        <v>11</v>
      </c>
      <c r="F718" s="8" t="e">
        <f ca="1">MOD(_xludf.MINIFS([1]expressOrderReport!$AS:$AS,[1]expressOrderReport!$Q:$Q,$M718,[1]expressOrderReport!$G:$G,$C718),1)</f>
        <v>#NAME?</v>
      </c>
      <c r="G718" s="8" t="e">
        <f ca="1">MOD(_xludf.MAXIFS([1]expressOrderReport!$AS:$AS,[1]expressOrderReport!$Q:$Q,$M718,[1]expressOrderReport!$G:$G,$C718),1)</f>
        <v>#NAME?</v>
      </c>
      <c r="H718" s="7" t="e">
        <f ca="1">(G718-F718)*1440</f>
        <v>#NAME?</v>
      </c>
      <c r="I718" s="6">
        <f>AK718/V718</f>
        <v>2.9189189189189189</v>
      </c>
      <c r="J718" s="5" t="str">
        <f>M718&amp;R718</f>
        <v>BBD-BLR-Nagondanahalli-T1S-route-0</v>
      </c>
      <c r="K718" s="5" t="str">
        <f>IF(AF718="","",C718&amp;AF718)</f>
        <v>15-11-2025868453</v>
      </c>
      <c r="L718" s="4">
        <v>45976</v>
      </c>
      <c r="M718" s="1" t="s">
        <v>4</v>
      </c>
      <c r="N718" s="1" t="s">
        <v>3</v>
      </c>
      <c r="O718" s="1">
        <v>278545455</v>
      </c>
      <c r="P718" s="1">
        <v>3</v>
      </c>
      <c r="Q718" s="1" t="s">
        <v>2</v>
      </c>
      <c r="R718" s="1" t="s">
        <v>23</v>
      </c>
      <c r="S718" s="1">
        <v>363651603</v>
      </c>
      <c r="T718" s="1">
        <v>38</v>
      </c>
      <c r="U718" s="1">
        <v>1</v>
      </c>
      <c r="V718" s="1">
        <v>37</v>
      </c>
      <c r="W718" s="1" t="s">
        <v>0</v>
      </c>
      <c r="X718" s="1">
        <v>152500</v>
      </c>
      <c r="Y718" s="1">
        <v>50</v>
      </c>
      <c r="Z718" s="1">
        <v>3.8660000000000001</v>
      </c>
      <c r="AA718" s="2">
        <v>45976.1875</v>
      </c>
      <c r="AB718" s="2">
        <v>45976.215277777781</v>
      </c>
      <c r="AC718" s="1">
        <v>40</v>
      </c>
      <c r="AD718" s="1">
        <v>9</v>
      </c>
      <c r="AE718" s="1">
        <v>41.47</v>
      </c>
      <c r="AF718" s="1">
        <v>868453</v>
      </c>
      <c r="AG718" s="1">
        <v>868453</v>
      </c>
      <c r="AH718" s="2">
        <v>45976.167650462965</v>
      </c>
      <c r="AI718" s="2">
        <v>45976.168217592596</v>
      </c>
      <c r="AJ718" s="2">
        <v>45976.243333333332</v>
      </c>
      <c r="AK718" s="1">
        <v>108</v>
      </c>
    </row>
    <row r="719" spans="1:37">
      <c r="A719" s="1" t="e">
        <f t="array" aca="1" ref="A719" ca="1">_xludf.XLOOKUP(M719,'[2]Migrated Societies Data'!D:D,'[2]Migrated Societies Data'!B:B)</f>
        <v>#NAME?</v>
      </c>
      <c r="B719" s="1" t="e">
        <f t="array" aca="1" ref="B719" ca="1">_xludf.XLOOKUP(M719,'[2]Migrated Societies Data'!D:D,'[2]Migrated Societies Data'!E:E)</f>
        <v>#NAME?</v>
      </c>
      <c r="C719" s="1" t="str">
        <f>TEXT(L719,"DD-MM-YYYY")</f>
        <v>15-11-2025</v>
      </c>
      <c r="D719" s="1">
        <f>WEEKNUM(L719,11)</f>
        <v>46</v>
      </c>
      <c r="E719" s="1">
        <f>MONTH(L719)</f>
        <v>11</v>
      </c>
      <c r="F719" s="8" t="e">
        <f ca="1">MOD(_xludf.MINIFS([1]expressOrderReport!$AS:$AS,[1]expressOrderReport!$Q:$Q,$M719,[1]expressOrderReport!$G:$G,$C719),1)</f>
        <v>#NAME?</v>
      </c>
      <c r="G719" s="8" t="e">
        <f ca="1">MOD(_xludf.MAXIFS([1]expressOrderReport!$AS:$AS,[1]expressOrderReport!$Q:$Q,$M719,[1]expressOrderReport!$G:$G,$C719),1)</f>
        <v>#NAME?</v>
      </c>
      <c r="H719" s="7" t="e">
        <f ca="1">(G719-F719)*1440</f>
        <v>#NAME?</v>
      </c>
      <c r="I719" s="6">
        <f>AK719/V719</f>
        <v>2.0750000000000002</v>
      </c>
      <c r="J719" s="5" t="str">
        <f>M719&amp;R719</f>
        <v>BBD-BLR-PeenyaPhase3-T1S-route-0</v>
      </c>
      <c r="K719" s="5" t="str">
        <f>IF(AF719="","",C719&amp;AF719)</f>
        <v>15-11-2025861857</v>
      </c>
      <c r="L719" s="4">
        <v>45976</v>
      </c>
      <c r="M719" s="1" t="s">
        <v>13</v>
      </c>
      <c r="N719" s="1" t="s">
        <v>3</v>
      </c>
      <c r="O719" s="1">
        <v>278545458</v>
      </c>
      <c r="P719" s="1">
        <v>3</v>
      </c>
      <c r="Q719" s="1" t="s">
        <v>2</v>
      </c>
      <c r="R719" s="1" t="s">
        <v>23</v>
      </c>
      <c r="S719" s="1">
        <v>363651617</v>
      </c>
      <c r="T719" s="1">
        <v>40</v>
      </c>
      <c r="U719" s="1">
        <v>0</v>
      </c>
      <c r="V719" s="1">
        <v>40</v>
      </c>
      <c r="W719" s="1" t="s">
        <v>0</v>
      </c>
      <c r="X719" s="1">
        <v>152500</v>
      </c>
      <c r="Y719" s="1">
        <v>50</v>
      </c>
      <c r="Z719" s="1">
        <v>5.1890000000000001</v>
      </c>
      <c r="AA719" s="2">
        <v>45976.1875</v>
      </c>
      <c r="AB719" s="2">
        <v>45976.218275462961</v>
      </c>
      <c r="AC719" s="1">
        <v>44</v>
      </c>
      <c r="AD719" s="1">
        <v>9</v>
      </c>
      <c r="AE719" s="1">
        <v>41.16</v>
      </c>
      <c r="AF719" s="1">
        <v>861857</v>
      </c>
      <c r="AG719" s="1">
        <v>861857</v>
      </c>
      <c r="AH719" s="2">
        <v>45976.18240740741</v>
      </c>
      <c r="AI719" s="2">
        <v>45976.183252314811</v>
      </c>
      <c r="AJ719" s="2">
        <v>45976.241342592592</v>
      </c>
      <c r="AK719" s="1">
        <v>83</v>
      </c>
    </row>
    <row r="720" spans="1:37">
      <c r="A720" s="1" t="e">
        <f t="array" aca="1" ref="A720" ca="1">_xludf.XLOOKUP(M720,'[2]Migrated Societies Data'!D:D,'[2]Migrated Societies Data'!B:B)</f>
        <v>#NAME?</v>
      </c>
      <c r="B720" s="1" t="e">
        <f t="array" aca="1" ref="B720" ca="1">_xludf.XLOOKUP(M720,'[2]Migrated Societies Data'!D:D,'[2]Migrated Societies Data'!E:E)</f>
        <v>#NAME?</v>
      </c>
      <c r="C720" s="1" t="str">
        <f>TEXT(L720,"DD-MM-YYYY")</f>
        <v>15-11-2025</v>
      </c>
      <c r="D720" s="1">
        <f>WEEKNUM(L720,11)</f>
        <v>46</v>
      </c>
      <c r="E720" s="1">
        <f>MONTH(L720)</f>
        <v>11</v>
      </c>
      <c r="F720" s="8" t="e">
        <f ca="1">MOD(_xludf.MINIFS([1]expressOrderReport!$AS:$AS,[1]expressOrderReport!$Q:$Q,$M720,[1]expressOrderReport!$G:$G,$C720),1)</f>
        <v>#NAME?</v>
      </c>
      <c r="G720" s="8" t="e">
        <f ca="1">MOD(_xludf.MAXIFS([1]expressOrderReport!$AS:$AS,[1]expressOrderReport!$Q:$Q,$M720,[1]expressOrderReport!$G:$G,$C720),1)</f>
        <v>#NAME?</v>
      </c>
      <c r="H720" s="7" t="e">
        <f ca="1">(G720-F720)*1440</f>
        <v>#NAME?</v>
      </c>
      <c r="I720" s="6">
        <f>AK720/V720</f>
        <v>2.8095238095238093</v>
      </c>
      <c r="J720" s="5" t="str">
        <f>M720&amp;R720</f>
        <v>BBD-BLR-Attibele-T1S-route-0</v>
      </c>
      <c r="K720" s="5" t="str">
        <f>IF(AF720="","",C720&amp;AF720)</f>
        <v>15-11-2025875162</v>
      </c>
      <c r="L720" s="4">
        <v>45976</v>
      </c>
      <c r="M720" s="1" t="s">
        <v>17</v>
      </c>
      <c r="N720" s="1" t="s">
        <v>3</v>
      </c>
      <c r="O720" s="1">
        <v>278545465</v>
      </c>
      <c r="P720" s="1">
        <v>3</v>
      </c>
      <c r="Q720" s="1" t="s">
        <v>2</v>
      </c>
      <c r="R720" s="1" t="s">
        <v>23</v>
      </c>
      <c r="S720" s="1">
        <v>363651625</v>
      </c>
      <c r="T720" s="1">
        <v>44</v>
      </c>
      <c r="U720" s="1">
        <v>2</v>
      </c>
      <c r="V720" s="1">
        <v>42</v>
      </c>
      <c r="W720" s="1" t="s">
        <v>0</v>
      </c>
      <c r="X720" s="1">
        <v>152500</v>
      </c>
      <c r="Y720" s="1">
        <v>50</v>
      </c>
      <c r="Z720" s="1">
        <v>3.37</v>
      </c>
      <c r="AA720" s="2">
        <v>45976.1875</v>
      </c>
      <c r="AB720" s="2">
        <v>45976.216909722221</v>
      </c>
      <c r="AC720" s="1">
        <v>42</v>
      </c>
      <c r="AD720" s="1">
        <v>9</v>
      </c>
      <c r="AE720" s="1">
        <v>41.74</v>
      </c>
      <c r="AF720" s="1">
        <v>875162</v>
      </c>
      <c r="AG720" s="1">
        <v>875162</v>
      </c>
      <c r="AH720" s="2">
        <v>45976.219189814816</v>
      </c>
      <c r="AI720" s="2">
        <v>45976.219317129631</v>
      </c>
      <c r="AJ720" s="2">
        <v>45976.301296296297</v>
      </c>
      <c r="AK720" s="1">
        <v>118</v>
      </c>
    </row>
    <row r="721" spans="1:37">
      <c r="A721" s="1" t="e">
        <f t="array" aca="1" ref="A721" ca="1">_xludf.XLOOKUP(M721,'[2]Migrated Societies Data'!D:D,'[2]Migrated Societies Data'!B:B)</f>
        <v>#NAME?</v>
      </c>
      <c r="B721" s="1" t="e">
        <f t="array" aca="1" ref="B721" ca="1">_xludf.XLOOKUP(M721,'[2]Migrated Societies Data'!D:D,'[2]Migrated Societies Data'!E:E)</f>
        <v>#NAME?</v>
      </c>
      <c r="C721" s="1" t="str">
        <f>TEXT(L721,"DD-MM-YYYY")</f>
        <v>15-11-2025</v>
      </c>
      <c r="D721" s="1">
        <f>WEEKNUM(L721,11)</f>
        <v>46</v>
      </c>
      <c r="E721" s="1">
        <f>MONTH(L721)</f>
        <v>11</v>
      </c>
      <c r="F721" s="8" t="e">
        <f ca="1">MOD(_xludf.MINIFS([1]expressOrderReport!$AS:$AS,[1]expressOrderReport!$Q:$Q,$M721,[1]expressOrderReport!$G:$G,$C721),1)</f>
        <v>#NAME?</v>
      </c>
      <c r="G721" s="8" t="e">
        <f ca="1">MOD(_xludf.MAXIFS([1]expressOrderReport!$AS:$AS,[1]expressOrderReport!$Q:$Q,$M721,[1]expressOrderReport!$G:$G,$C721),1)</f>
        <v>#NAME?</v>
      </c>
      <c r="H721" s="7" t="e">
        <f ca="1">(G721-F721)*1440</f>
        <v>#NAME?</v>
      </c>
      <c r="I721" s="6">
        <f>AK721/V721</f>
        <v>5.05</v>
      </c>
      <c r="J721" s="5" t="str">
        <f>M721&amp;R721</f>
        <v>BBD-BLR-Chikkasandra-T1S-route-0</v>
      </c>
      <c r="K721" s="5" t="str">
        <f>IF(AF721="","",C721&amp;AF721)</f>
        <v>15-11-2025875284</v>
      </c>
      <c r="L721" s="4">
        <v>45976</v>
      </c>
      <c r="M721" s="1" t="s">
        <v>12</v>
      </c>
      <c r="N721" s="1" t="s">
        <v>3</v>
      </c>
      <c r="O721" s="1">
        <v>278545468</v>
      </c>
      <c r="P721" s="1">
        <v>3</v>
      </c>
      <c r="Q721" s="1" t="s">
        <v>2</v>
      </c>
      <c r="R721" s="1" t="s">
        <v>23</v>
      </c>
      <c r="S721" s="1">
        <v>363651627</v>
      </c>
      <c r="T721" s="1">
        <v>20</v>
      </c>
      <c r="U721" s="1">
        <v>0</v>
      </c>
      <c r="V721" s="1">
        <v>20</v>
      </c>
      <c r="W721" s="1" t="s">
        <v>0</v>
      </c>
      <c r="X721" s="1">
        <v>152500</v>
      </c>
      <c r="Y721" s="1">
        <v>50</v>
      </c>
      <c r="Z721" s="1">
        <v>5.859</v>
      </c>
      <c r="AA721" s="2">
        <v>45976.1875</v>
      </c>
      <c r="AB721" s="2">
        <v>45976.211909722224</v>
      </c>
      <c r="AC721" s="1">
        <v>35</v>
      </c>
      <c r="AD721" s="1">
        <v>9</v>
      </c>
      <c r="AE721" s="1">
        <v>21.79</v>
      </c>
      <c r="AF721" s="1">
        <v>875284</v>
      </c>
      <c r="AG721" s="1">
        <v>875284</v>
      </c>
      <c r="AH721" s="2">
        <v>45976.164525462962</v>
      </c>
      <c r="AI721" s="2">
        <v>45976.164872685185</v>
      </c>
      <c r="AJ721" s="2">
        <v>45976.235648148147</v>
      </c>
      <c r="AK721" s="1">
        <v>101</v>
      </c>
    </row>
    <row r="722" spans="1:37">
      <c r="A722" s="1" t="e">
        <f t="array" aca="1" ref="A722" ca="1">_xludf.XLOOKUP(M722,'[2]Migrated Societies Data'!D:D,'[2]Migrated Societies Data'!B:B)</f>
        <v>#NAME?</v>
      </c>
      <c r="B722" s="1" t="e">
        <f t="array" aca="1" ref="B722" ca="1">_xludf.XLOOKUP(M722,'[2]Migrated Societies Data'!D:D,'[2]Migrated Societies Data'!E:E)</f>
        <v>#NAME?</v>
      </c>
      <c r="C722" s="1" t="str">
        <f>TEXT(L722,"DD-MM-YYYY")</f>
        <v>15-11-2025</v>
      </c>
      <c r="D722" s="1">
        <f>WEEKNUM(L722,11)</f>
        <v>46</v>
      </c>
      <c r="E722" s="1">
        <f>MONTH(L722)</f>
        <v>11</v>
      </c>
      <c r="F722" s="8" t="e">
        <f ca="1">MOD(_xludf.MINIFS([1]expressOrderReport!$AS:$AS,[1]expressOrderReport!$Q:$Q,$M722,[1]expressOrderReport!$G:$G,$C722),1)</f>
        <v>#NAME?</v>
      </c>
      <c r="G722" s="8" t="e">
        <f ca="1">MOD(_xludf.MAXIFS([1]expressOrderReport!$AS:$AS,[1]expressOrderReport!$Q:$Q,$M722,[1]expressOrderReport!$G:$G,$C722),1)</f>
        <v>#NAME?</v>
      </c>
      <c r="H722" s="7" t="e">
        <f ca="1">(G722-F722)*1440</f>
        <v>#NAME?</v>
      </c>
      <c r="I722" s="6">
        <f>AK722/V722</f>
        <v>1.606060606060606</v>
      </c>
      <c r="J722" s="5" t="str">
        <f>M722&amp;R722</f>
        <v>BBD-BLR-Budhigere-T1S-route-0</v>
      </c>
      <c r="K722" s="5" t="str">
        <f>IF(AF722="","",C722&amp;AF722)</f>
        <v>15-11-2025861799</v>
      </c>
      <c r="L722" s="4">
        <v>45976</v>
      </c>
      <c r="M722" s="1" t="s">
        <v>7</v>
      </c>
      <c r="N722" s="1" t="s">
        <v>3</v>
      </c>
      <c r="O722" s="1">
        <v>278545467</v>
      </c>
      <c r="P722" s="1">
        <v>3</v>
      </c>
      <c r="Q722" s="1" t="s">
        <v>2</v>
      </c>
      <c r="R722" s="1" t="s">
        <v>23</v>
      </c>
      <c r="S722" s="1">
        <v>363651631</v>
      </c>
      <c r="T722" s="1">
        <v>33</v>
      </c>
      <c r="U722" s="1">
        <v>0</v>
      </c>
      <c r="V722" s="1">
        <v>33</v>
      </c>
      <c r="W722" s="1" t="s">
        <v>0</v>
      </c>
      <c r="X722" s="1">
        <v>152500</v>
      </c>
      <c r="Y722" s="1">
        <v>50</v>
      </c>
      <c r="Z722" s="1">
        <v>1.1619999999999999</v>
      </c>
      <c r="AA722" s="2">
        <v>45976.1875</v>
      </c>
      <c r="AB722" s="2">
        <v>45976.201643518521</v>
      </c>
      <c r="AC722" s="1">
        <v>20</v>
      </c>
      <c r="AD722" s="1">
        <v>9</v>
      </c>
      <c r="AE722" s="1">
        <v>41.65</v>
      </c>
      <c r="AF722" s="1">
        <v>861799</v>
      </c>
      <c r="AG722" s="1">
        <v>861799</v>
      </c>
      <c r="AH722" s="2">
        <v>45976.197152777779</v>
      </c>
      <c r="AI722" s="2">
        <v>45976.197592592594</v>
      </c>
      <c r="AJ722" s="2">
        <v>45976.2344212963</v>
      </c>
      <c r="AK722" s="1">
        <v>53</v>
      </c>
    </row>
    <row r="723" spans="1:37">
      <c r="A723" s="1" t="e">
        <f t="array" aca="1" ref="A723" ca="1">_xludf.XLOOKUP(M723,'[2]Migrated Societies Data'!D:D,'[2]Migrated Societies Data'!B:B)</f>
        <v>#NAME?</v>
      </c>
      <c r="B723" s="1" t="e">
        <f t="array" aca="1" ref="B723" ca="1">_xludf.XLOOKUP(M723,'[2]Migrated Societies Data'!D:D,'[2]Migrated Societies Data'!E:E)</f>
        <v>#NAME?</v>
      </c>
      <c r="C723" s="1" t="str">
        <f>TEXT(L723,"DD-MM-YYYY")</f>
        <v>15-11-2025</v>
      </c>
      <c r="D723" s="1">
        <f>WEEKNUM(L723,11)</f>
        <v>46</v>
      </c>
      <c r="E723" s="1">
        <f>MONTH(L723)</f>
        <v>11</v>
      </c>
      <c r="F723" s="8" t="e">
        <f ca="1">MOD(_xludf.MINIFS([1]expressOrderReport!$AS:$AS,[1]expressOrderReport!$Q:$Q,$M723,[1]expressOrderReport!$G:$G,$C723),1)</f>
        <v>#NAME?</v>
      </c>
      <c r="G723" s="8" t="e">
        <f ca="1">MOD(_xludf.MAXIFS([1]expressOrderReport!$AS:$AS,[1]expressOrderReport!$Q:$Q,$M723,[1]expressOrderReport!$G:$G,$C723),1)</f>
        <v>#NAME?</v>
      </c>
      <c r="H723" s="7" t="e">
        <f ca="1">(G723-F723)*1440</f>
        <v>#NAME?</v>
      </c>
      <c r="I723" s="6">
        <f>AK723/V723</f>
        <v>0.88571428571428568</v>
      </c>
      <c r="J723" s="5" t="str">
        <f>M723&amp;R723</f>
        <v>BBD-BLR-Nagondanahalli-T1S-route-1</v>
      </c>
      <c r="K723" s="5" t="str">
        <f>IF(AF723="","",C723&amp;AF723)</f>
        <v>15-11-2025865184</v>
      </c>
      <c r="L723" s="4">
        <v>45976</v>
      </c>
      <c r="M723" s="1" t="s">
        <v>4</v>
      </c>
      <c r="N723" s="1" t="s">
        <v>3</v>
      </c>
      <c r="O723" s="1">
        <v>278545455</v>
      </c>
      <c r="P723" s="1">
        <v>3</v>
      </c>
      <c r="Q723" s="1" t="s">
        <v>2</v>
      </c>
      <c r="R723" s="1" t="s">
        <v>16</v>
      </c>
      <c r="S723" s="1">
        <v>363651606</v>
      </c>
      <c r="T723" s="1">
        <v>35</v>
      </c>
      <c r="U723" s="1">
        <v>0</v>
      </c>
      <c r="V723" s="1">
        <v>35</v>
      </c>
      <c r="W723" s="1" t="s">
        <v>0</v>
      </c>
      <c r="X723" s="1">
        <v>152500</v>
      </c>
      <c r="Y723" s="1">
        <v>50</v>
      </c>
      <c r="Z723" s="1">
        <v>2.746</v>
      </c>
      <c r="AA723" s="2">
        <v>45976.1875</v>
      </c>
      <c r="AB723" s="2">
        <v>45976.208726851852</v>
      </c>
      <c r="AC723" s="1">
        <v>30</v>
      </c>
      <c r="AD723" s="1">
        <v>9</v>
      </c>
      <c r="AE723" s="1">
        <v>41.8</v>
      </c>
      <c r="AF723" s="1">
        <v>865184</v>
      </c>
      <c r="AG723" s="1">
        <v>865184</v>
      </c>
      <c r="AH723" s="2">
        <v>45976.260081018518</v>
      </c>
      <c r="AI723" s="2">
        <v>45976.260462962964</v>
      </c>
      <c r="AJ723" s="2">
        <v>45976.282604166663</v>
      </c>
      <c r="AK723" s="1">
        <v>31</v>
      </c>
    </row>
    <row r="724" spans="1:37">
      <c r="A724" s="1" t="e">
        <f t="array" aca="1" ref="A724" ca="1">_xludf.XLOOKUP(M724,'[2]Migrated Societies Data'!D:D,'[2]Migrated Societies Data'!B:B)</f>
        <v>#NAME?</v>
      </c>
      <c r="B724" s="1" t="e">
        <f t="array" aca="1" ref="B724" ca="1">_xludf.XLOOKUP(M724,'[2]Migrated Societies Data'!D:D,'[2]Migrated Societies Data'!E:E)</f>
        <v>#NAME?</v>
      </c>
      <c r="C724" s="1" t="str">
        <f>TEXT(L724,"DD-MM-YYYY")</f>
        <v>15-11-2025</v>
      </c>
      <c r="D724" s="1">
        <f>WEEKNUM(L724,11)</f>
        <v>46</v>
      </c>
      <c r="E724" s="1">
        <f>MONTH(L724)</f>
        <v>11</v>
      </c>
      <c r="F724" s="8" t="e">
        <f ca="1">MOD(_xludf.MINIFS([1]expressOrderReport!$AS:$AS,[1]expressOrderReport!$Q:$Q,$M724,[1]expressOrderReport!$G:$G,$C724),1)</f>
        <v>#NAME?</v>
      </c>
      <c r="G724" s="8" t="e">
        <f ca="1">MOD(_xludf.MAXIFS([1]expressOrderReport!$AS:$AS,[1]expressOrderReport!$Q:$Q,$M724,[1]expressOrderReport!$G:$G,$C724),1)</f>
        <v>#NAME?</v>
      </c>
      <c r="H724" s="7" t="e">
        <f ca="1">(G724-F724)*1440</f>
        <v>#NAME?</v>
      </c>
      <c r="I724" s="6">
        <f>AK724/V724</f>
        <v>2.0789473684210527</v>
      </c>
      <c r="J724" s="5" t="str">
        <f>M724&amp;R724</f>
        <v>BBD-BLR-PeenyaPhase3-T1S-route-1</v>
      </c>
      <c r="K724" s="5" t="str">
        <f>IF(AF724="","",C724&amp;AF724)</f>
        <v>15-11-2025835425</v>
      </c>
      <c r="L724" s="4">
        <v>45976</v>
      </c>
      <c r="M724" s="1" t="s">
        <v>13</v>
      </c>
      <c r="N724" s="1" t="s">
        <v>3</v>
      </c>
      <c r="O724" s="1">
        <v>278545458</v>
      </c>
      <c r="P724" s="1">
        <v>3</v>
      </c>
      <c r="Q724" s="1" t="s">
        <v>2</v>
      </c>
      <c r="R724" s="1" t="s">
        <v>16</v>
      </c>
      <c r="S724" s="1">
        <v>363651615</v>
      </c>
      <c r="T724" s="1">
        <v>38</v>
      </c>
      <c r="U724" s="1">
        <v>0</v>
      </c>
      <c r="V724" s="1">
        <v>38</v>
      </c>
      <c r="W724" s="1" t="s">
        <v>0</v>
      </c>
      <c r="X724" s="1">
        <v>152500</v>
      </c>
      <c r="Y724" s="1">
        <v>50</v>
      </c>
      <c r="Z724" s="1">
        <v>4.1950000000000003</v>
      </c>
      <c r="AA724" s="2">
        <v>45976.1875</v>
      </c>
      <c r="AB724" s="2">
        <v>45976.213726851849</v>
      </c>
      <c r="AC724" s="1">
        <v>37</v>
      </c>
      <c r="AD724" s="1">
        <v>9</v>
      </c>
      <c r="AE724" s="1">
        <v>39.979999999999997</v>
      </c>
      <c r="AF724" s="1">
        <v>835425</v>
      </c>
      <c r="AG724" s="1">
        <v>835425</v>
      </c>
      <c r="AH724" s="2">
        <v>45976.178842592592</v>
      </c>
      <c r="AI724" s="2">
        <v>45976.179062499999</v>
      </c>
      <c r="AJ724" s="2">
        <v>45976.234537037039</v>
      </c>
      <c r="AK724" s="1">
        <v>79</v>
      </c>
    </row>
    <row r="725" spans="1:37">
      <c r="A725" s="1" t="e">
        <f t="array" aca="1" ref="A725" ca="1">_xludf.XLOOKUP(M725,'[2]Migrated Societies Data'!D:D,'[2]Migrated Societies Data'!B:B)</f>
        <v>#NAME?</v>
      </c>
      <c r="B725" s="1" t="e">
        <f t="array" aca="1" ref="B725" ca="1">_xludf.XLOOKUP(M725,'[2]Migrated Societies Data'!D:D,'[2]Migrated Societies Data'!E:E)</f>
        <v>#NAME?</v>
      </c>
      <c r="C725" s="1" t="str">
        <f>TEXT(L725,"DD-MM-YYYY")</f>
        <v>15-11-2025</v>
      </c>
      <c r="D725" s="1">
        <f>WEEKNUM(L725,11)</f>
        <v>46</v>
      </c>
      <c r="E725" s="1">
        <f>MONTH(L725)</f>
        <v>11</v>
      </c>
      <c r="F725" s="8" t="e">
        <f ca="1">MOD(_xludf.MINIFS([1]expressOrderReport!$AS:$AS,[1]expressOrderReport!$Q:$Q,$M725,[1]expressOrderReport!$G:$G,$C725),1)</f>
        <v>#NAME?</v>
      </c>
      <c r="G725" s="8" t="e">
        <f ca="1">MOD(_xludf.MAXIFS([1]expressOrderReport!$AS:$AS,[1]expressOrderReport!$Q:$Q,$M725,[1]expressOrderReport!$G:$G,$C725),1)</f>
        <v>#NAME?</v>
      </c>
      <c r="H725" s="7" t="e">
        <f ca="1">(G725-F725)*1440</f>
        <v>#NAME?</v>
      </c>
      <c r="I725" s="6">
        <f>AK725/V725</f>
        <v>2.9666666666666668</v>
      </c>
      <c r="J725" s="5" t="str">
        <f>M725&amp;R725</f>
        <v>BBD-BLR-Attibele-T1S-route-1</v>
      </c>
      <c r="K725" s="5" t="str">
        <f>IF(AF725="","",C725&amp;AF725)</f>
        <v>15-11-2025875214</v>
      </c>
      <c r="L725" s="4">
        <v>45976</v>
      </c>
      <c r="M725" s="1" t="s">
        <v>17</v>
      </c>
      <c r="N725" s="1" t="s">
        <v>3</v>
      </c>
      <c r="O725" s="1">
        <v>278545465</v>
      </c>
      <c r="P725" s="1">
        <v>3</v>
      </c>
      <c r="Q725" s="1" t="s">
        <v>2</v>
      </c>
      <c r="R725" s="1" t="s">
        <v>16</v>
      </c>
      <c r="S725" s="1">
        <v>363651624</v>
      </c>
      <c r="T725" s="1">
        <v>30</v>
      </c>
      <c r="U725" s="1">
        <v>0</v>
      </c>
      <c r="V725" s="1">
        <v>30</v>
      </c>
      <c r="W725" s="1" t="s">
        <v>0</v>
      </c>
      <c r="X725" s="1">
        <v>152500</v>
      </c>
      <c r="Y725" s="1">
        <v>50</v>
      </c>
      <c r="Z725" s="1">
        <v>3.03</v>
      </c>
      <c r="AA725" s="2">
        <v>45976.1875</v>
      </c>
      <c r="AB725" s="2">
        <v>45976.211273148147</v>
      </c>
      <c r="AC725" s="1">
        <v>34</v>
      </c>
      <c r="AD725" s="1">
        <v>9</v>
      </c>
      <c r="AE725" s="1">
        <v>36.799999999999997</v>
      </c>
      <c r="AF725" s="1">
        <v>875214</v>
      </c>
      <c r="AG725" s="1">
        <v>875214</v>
      </c>
      <c r="AH725" s="2">
        <v>45976.219618055555</v>
      </c>
      <c r="AI725" s="2">
        <v>45976.219756944447</v>
      </c>
      <c r="AJ725" s="2">
        <v>45976.282210648147</v>
      </c>
      <c r="AK725" s="1">
        <v>89</v>
      </c>
    </row>
    <row r="726" spans="1:37">
      <c r="A726" s="1" t="e">
        <f t="array" aca="1" ref="A726" ca="1">_xludf.XLOOKUP(M726,'[2]Migrated Societies Data'!D:D,'[2]Migrated Societies Data'!B:B)</f>
        <v>#NAME?</v>
      </c>
      <c r="B726" s="1" t="e">
        <f t="array" aca="1" ref="B726" ca="1">_xludf.XLOOKUP(M726,'[2]Migrated Societies Data'!D:D,'[2]Migrated Societies Data'!E:E)</f>
        <v>#NAME?</v>
      </c>
      <c r="C726" s="1" t="str">
        <f>TEXT(L726,"DD-MM-YYYY")</f>
        <v>15-11-2025</v>
      </c>
      <c r="D726" s="1">
        <f>WEEKNUM(L726,11)</f>
        <v>46</v>
      </c>
      <c r="E726" s="1">
        <f>MONTH(L726)</f>
        <v>11</v>
      </c>
      <c r="F726" s="8" t="e">
        <f ca="1">MOD(_xludf.MINIFS([1]expressOrderReport!$AS:$AS,[1]expressOrderReport!$Q:$Q,$M726,[1]expressOrderReport!$G:$G,$C726),1)</f>
        <v>#NAME?</v>
      </c>
      <c r="G726" s="8" t="e">
        <f ca="1">MOD(_xludf.MAXIFS([1]expressOrderReport!$AS:$AS,[1]expressOrderReport!$Q:$Q,$M726,[1]expressOrderReport!$G:$G,$C726),1)</f>
        <v>#NAME?</v>
      </c>
      <c r="H726" s="7" t="e">
        <f ca="1">(G726-F726)*1440</f>
        <v>#NAME?</v>
      </c>
      <c r="I726" s="6">
        <f>AK726/V726</f>
        <v>2.0571428571428569</v>
      </c>
      <c r="J726" s="5" t="str">
        <f>M726&amp;R726</f>
        <v>BBD-BLR-Budhigere-T1S-route-1</v>
      </c>
      <c r="K726" s="5" t="str">
        <f>IF(AF726="","",C726&amp;AF726)</f>
        <v>15-11-2025861883</v>
      </c>
      <c r="L726" s="4">
        <v>45976</v>
      </c>
      <c r="M726" s="1" t="s">
        <v>7</v>
      </c>
      <c r="N726" s="1" t="s">
        <v>3</v>
      </c>
      <c r="O726" s="1">
        <v>278545467</v>
      </c>
      <c r="P726" s="1">
        <v>3</v>
      </c>
      <c r="Q726" s="1" t="s">
        <v>2</v>
      </c>
      <c r="R726" s="1" t="s">
        <v>16</v>
      </c>
      <c r="S726" s="1">
        <v>363651632</v>
      </c>
      <c r="T726" s="1">
        <v>35</v>
      </c>
      <c r="U726" s="1">
        <v>0</v>
      </c>
      <c r="V726" s="1">
        <v>35</v>
      </c>
      <c r="W726" s="1" t="s">
        <v>0</v>
      </c>
      <c r="X726" s="1">
        <v>152500</v>
      </c>
      <c r="Y726" s="1">
        <v>50</v>
      </c>
      <c r="Z726" s="1">
        <v>1.1619999999999999</v>
      </c>
      <c r="AA726" s="2">
        <v>45976.1875</v>
      </c>
      <c r="AB726" s="2">
        <v>45976.204942129632</v>
      </c>
      <c r="AC726" s="1">
        <v>25</v>
      </c>
      <c r="AD726" s="1">
        <v>9</v>
      </c>
      <c r="AE726" s="1">
        <v>41.02</v>
      </c>
      <c r="AF726" s="1">
        <v>861883</v>
      </c>
      <c r="AG726" s="1">
        <v>861883</v>
      </c>
      <c r="AH726" s="2">
        <v>45976.197939814818</v>
      </c>
      <c r="AI726" s="2">
        <v>45976.198182870372</v>
      </c>
      <c r="AJ726" s="2">
        <v>45976.248379629629</v>
      </c>
      <c r="AK726" s="1">
        <v>72</v>
      </c>
    </row>
    <row r="727" spans="1:37">
      <c r="A727" s="1" t="e">
        <f t="array" aca="1" ref="A727" ca="1">_xludf.XLOOKUP(M727,'[2]Migrated Societies Data'!D:D,'[2]Migrated Societies Data'!B:B)</f>
        <v>#NAME?</v>
      </c>
      <c r="B727" s="1" t="e">
        <f t="array" aca="1" ref="B727" ca="1">_xludf.XLOOKUP(M727,'[2]Migrated Societies Data'!D:D,'[2]Migrated Societies Data'!E:E)</f>
        <v>#NAME?</v>
      </c>
      <c r="C727" s="1" t="str">
        <f>TEXT(L727,"DD-MM-YYYY")</f>
        <v>15-11-2025</v>
      </c>
      <c r="D727" s="1">
        <f>WEEKNUM(L727,11)</f>
        <v>46</v>
      </c>
      <c r="E727" s="1">
        <f>MONTH(L727)</f>
        <v>11</v>
      </c>
      <c r="F727" s="8" t="e">
        <f ca="1">MOD(_xludf.MINIFS([1]expressOrderReport!$AS:$AS,[1]expressOrderReport!$Q:$Q,$M727,[1]expressOrderReport!$G:$G,$C727),1)</f>
        <v>#NAME?</v>
      </c>
      <c r="G727" s="8" t="e">
        <f ca="1">MOD(_xludf.MAXIFS([1]expressOrderReport!$AS:$AS,[1]expressOrderReport!$Q:$Q,$M727,[1]expressOrderReport!$G:$G,$C727),1)</f>
        <v>#NAME?</v>
      </c>
      <c r="H727" s="7" t="e">
        <f ca="1">(G727-F727)*1440</f>
        <v>#NAME?</v>
      </c>
      <c r="I727" s="6">
        <f>AK727/V727</f>
        <v>1.2857142857142858</v>
      </c>
      <c r="J727" s="5" t="str">
        <f>M727&amp;R727</f>
        <v>BBD-BLR-Nagondanahalli-T1S-route-2</v>
      </c>
      <c r="K727" s="5" t="str">
        <f>IF(AF727="","",C727&amp;AF727)</f>
        <v>15-11-2025864231</v>
      </c>
      <c r="L727" s="4">
        <v>45976</v>
      </c>
      <c r="M727" s="1" t="s">
        <v>4</v>
      </c>
      <c r="N727" s="1" t="s">
        <v>3</v>
      </c>
      <c r="O727" s="1">
        <v>278545455</v>
      </c>
      <c r="P727" s="1">
        <v>3</v>
      </c>
      <c r="Q727" s="1" t="s">
        <v>2</v>
      </c>
      <c r="R727" s="1" t="s">
        <v>11</v>
      </c>
      <c r="S727" s="1">
        <v>363651604</v>
      </c>
      <c r="T727" s="1">
        <v>37</v>
      </c>
      <c r="U727" s="1">
        <v>2</v>
      </c>
      <c r="V727" s="1">
        <v>35</v>
      </c>
      <c r="W727" s="1" t="s">
        <v>0</v>
      </c>
      <c r="X727" s="1">
        <v>152500</v>
      </c>
      <c r="Y727" s="1">
        <v>50</v>
      </c>
      <c r="Z727" s="1">
        <v>1.7030000000000001</v>
      </c>
      <c r="AA727" s="2">
        <v>45976.1875</v>
      </c>
      <c r="AB727" s="2">
        <v>45976.202523148146</v>
      </c>
      <c r="AC727" s="1">
        <v>21</v>
      </c>
      <c r="AD727" s="1">
        <v>9</v>
      </c>
      <c r="AE727" s="1">
        <v>41.51</v>
      </c>
      <c r="AF727" s="1">
        <v>864231</v>
      </c>
      <c r="AG727" s="1">
        <v>864231</v>
      </c>
      <c r="AH727" s="2">
        <v>45976.191157407404</v>
      </c>
      <c r="AI727" s="2">
        <v>45976.191724537035</v>
      </c>
      <c r="AJ727" s="2">
        <v>45976.223113425927</v>
      </c>
      <c r="AK727" s="1">
        <v>45</v>
      </c>
    </row>
    <row r="728" spans="1:37">
      <c r="A728" s="1" t="e">
        <f t="array" aca="1" ref="A728" ca="1">_xludf.XLOOKUP(M728,'[2]Migrated Societies Data'!D:D,'[2]Migrated Societies Data'!B:B)</f>
        <v>#NAME?</v>
      </c>
      <c r="B728" s="1" t="e">
        <f t="array" aca="1" ref="B728" ca="1">_xludf.XLOOKUP(M728,'[2]Migrated Societies Data'!D:D,'[2]Migrated Societies Data'!E:E)</f>
        <v>#NAME?</v>
      </c>
      <c r="C728" s="1" t="str">
        <f>TEXT(L728,"DD-MM-YYYY")</f>
        <v>15-11-2025</v>
      </c>
      <c r="D728" s="1">
        <f>WEEKNUM(L728,11)</f>
        <v>46</v>
      </c>
      <c r="E728" s="1">
        <f>MONTH(L728)</f>
        <v>11</v>
      </c>
      <c r="F728" s="8" t="e">
        <f ca="1">MOD(_xludf.MINIFS([1]expressOrderReport!$AS:$AS,[1]expressOrderReport!$Q:$Q,$M728,[1]expressOrderReport!$G:$G,$C728),1)</f>
        <v>#NAME?</v>
      </c>
      <c r="G728" s="8" t="e">
        <f ca="1">MOD(_xludf.MAXIFS([1]expressOrderReport!$AS:$AS,[1]expressOrderReport!$Q:$Q,$M728,[1]expressOrderReport!$G:$G,$C728),1)</f>
        <v>#NAME?</v>
      </c>
      <c r="H728" s="7" t="e">
        <f ca="1">(G728-F728)*1440</f>
        <v>#NAME?</v>
      </c>
      <c r="I728" s="6">
        <f>AK728/V728</f>
        <v>1.9375</v>
      </c>
      <c r="J728" s="5" t="str">
        <f>M728&amp;R728</f>
        <v>BBD-BLR-PeenyaPhase3-T1S-route-2</v>
      </c>
      <c r="K728" s="5" t="str">
        <f>IF(AF728="","",C728&amp;AF728)</f>
        <v>15-11-2025835426</v>
      </c>
      <c r="L728" s="4">
        <v>45976</v>
      </c>
      <c r="M728" s="1" t="s">
        <v>13</v>
      </c>
      <c r="N728" s="1" t="s">
        <v>3</v>
      </c>
      <c r="O728" s="1">
        <v>278545458</v>
      </c>
      <c r="P728" s="1">
        <v>3</v>
      </c>
      <c r="Q728" s="1" t="s">
        <v>2</v>
      </c>
      <c r="R728" s="1" t="s">
        <v>11</v>
      </c>
      <c r="S728" s="1">
        <v>363651616</v>
      </c>
      <c r="T728" s="1">
        <v>16</v>
      </c>
      <c r="U728" s="1">
        <v>0</v>
      </c>
      <c r="V728" s="1">
        <v>16</v>
      </c>
      <c r="W728" s="1" t="s">
        <v>0</v>
      </c>
      <c r="X728" s="1">
        <v>152500</v>
      </c>
      <c r="Y728" s="1">
        <v>50</v>
      </c>
      <c r="Z728" s="1">
        <v>1.798</v>
      </c>
      <c r="AA728" s="2">
        <v>45976.1875</v>
      </c>
      <c r="AB728" s="2">
        <v>45976.198541666665</v>
      </c>
      <c r="AC728" s="1">
        <v>15</v>
      </c>
      <c r="AD728" s="1">
        <v>9</v>
      </c>
      <c r="AE728" s="1">
        <v>15.72</v>
      </c>
      <c r="AF728" s="1">
        <v>835426</v>
      </c>
      <c r="AG728" s="1">
        <v>835426</v>
      </c>
      <c r="AH728" s="2">
        <v>45976.182986111111</v>
      </c>
      <c r="AI728" s="2">
        <v>45976.183437500003</v>
      </c>
      <c r="AJ728" s="2">
        <v>45976.205034722225</v>
      </c>
      <c r="AK728" s="1">
        <v>31</v>
      </c>
    </row>
    <row r="729" spans="1:37">
      <c r="A729" s="1" t="e">
        <f t="array" aca="1" ref="A729" ca="1">_xludf.XLOOKUP(M729,'[2]Migrated Societies Data'!D:D,'[2]Migrated Societies Data'!B:B)</f>
        <v>#NAME?</v>
      </c>
      <c r="B729" s="1" t="e">
        <f t="array" aca="1" ref="B729" ca="1">_xludf.XLOOKUP(M729,'[2]Migrated Societies Data'!D:D,'[2]Migrated Societies Data'!E:E)</f>
        <v>#NAME?</v>
      </c>
      <c r="C729" s="1" t="str">
        <f>TEXT(L729,"DD-MM-YYYY")</f>
        <v>15-11-2025</v>
      </c>
      <c r="D729" s="1">
        <f>WEEKNUM(L729,11)</f>
        <v>46</v>
      </c>
      <c r="E729" s="1">
        <f>MONTH(L729)</f>
        <v>11</v>
      </c>
      <c r="F729" s="8" t="e">
        <f ca="1">MOD(_xludf.MINIFS([1]expressOrderReport!$AS:$AS,[1]expressOrderReport!$Q:$Q,$M729,[1]expressOrderReport!$G:$G,$C729),1)</f>
        <v>#NAME?</v>
      </c>
      <c r="G729" s="8" t="e">
        <f ca="1">MOD(_xludf.MAXIFS([1]expressOrderReport!$AS:$AS,[1]expressOrderReport!$Q:$Q,$M729,[1]expressOrderReport!$G:$G,$C729),1)</f>
        <v>#NAME?</v>
      </c>
      <c r="H729" s="7" t="e">
        <f ca="1">(G729-F729)*1440</f>
        <v>#NAME?</v>
      </c>
      <c r="I729" s="6">
        <f>AK729/V729</f>
        <v>1.4074074074074074</v>
      </c>
      <c r="J729" s="5" t="str">
        <f>M729&amp;R729</f>
        <v>BBD-BLR-Budhigere-T1S-route-2</v>
      </c>
      <c r="K729" s="5" t="str">
        <f>IF(AF729="","",C729&amp;AF729)</f>
        <v>15-11-2025861911</v>
      </c>
      <c r="L729" s="4">
        <v>45976</v>
      </c>
      <c r="M729" s="1" t="s">
        <v>7</v>
      </c>
      <c r="N729" s="1" t="s">
        <v>3</v>
      </c>
      <c r="O729" s="1">
        <v>278545467</v>
      </c>
      <c r="P729" s="1">
        <v>3</v>
      </c>
      <c r="Q729" s="1" t="s">
        <v>2</v>
      </c>
      <c r="R729" s="1" t="s">
        <v>11</v>
      </c>
      <c r="S729" s="1">
        <v>363651629</v>
      </c>
      <c r="T729" s="1">
        <v>27</v>
      </c>
      <c r="U729" s="1">
        <v>0</v>
      </c>
      <c r="V729" s="1">
        <v>27</v>
      </c>
      <c r="W729" s="1" t="s">
        <v>0</v>
      </c>
      <c r="X729" s="1">
        <v>152500</v>
      </c>
      <c r="Y729" s="1">
        <v>50</v>
      </c>
      <c r="Z729" s="1">
        <v>1.1619999999999999</v>
      </c>
      <c r="AA729" s="2">
        <v>45976.1875</v>
      </c>
      <c r="AB729" s="2">
        <v>45976.199849537035</v>
      </c>
      <c r="AC729" s="1">
        <v>17</v>
      </c>
      <c r="AD729" s="1">
        <v>9</v>
      </c>
      <c r="AE729" s="1">
        <v>38.78</v>
      </c>
      <c r="AF729" s="1">
        <v>861911</v>
      </c>
      <c r="AG729" s="1">
        <v>861911</v>
      </c>
      <c r="AH729" s="2">
        <v>45976.173761574071</v>
      </c>
      <c r="AI729" s="2">
        <v>45976.174074074072</v>
      </c>
      <c r="AJ729" s="2">
        <v>45976.200567129628</v>
      </c>
      <c r="AK729" s="1">
        <v>38</v>
      </c>
    </row>
    <row r="730" spans="1:37">
      <c r="A730" s="1" t="e">
        <f t="array" aca="1" ref="A730" ca="1">_xludf.XLOOKUP(M730,'[2]Migrated Societies Data'!D:D,'[2]Migrated Societies Data'!B:B)</f>
        <v>#NAME?</v>
      </c>
      <c r="B730" s="1" t="e">
        <f t="array" aca="1" ref="B730" ca="1">_xludf.XLOOKUP(M730,'[2]Migrated Societies Data'!D:D,'[2]Migrated Societies Data'!E:E)</f>
        <v>#NAME?</v>
      </c>
      <c r="C730" s="1" t="str">
        <f>TEXT(L730,"DD-MM-YYYY")</f>
        <v>15-11-2025</v>
      </c>
      <c r="D730" s="1">
        <f>WEEKNUM(L730,11)</f>
        <v>46</v>
      </c>
      <c r="E730" s="1">
        <f>MONTH(L730)</f>
        <v>11</v>
      </c>
      <c r="F730" s="8" t="e">
        <f ca="1">MOD(_xludf.MINIFS([1]expressOrderReport!$AS:$AS,[1]expressOrderReport!$Q:$Q,$M730,[1]expressOrderReport!$G:$G,$C730),1)</f>
        <v>#NAME?</v>
      </c>
      <c r="G730" s="8" t="e">
        <f ca="1">MOD(_xludf.MAXIFS([1]expressOrderReport!$AS:$AS,[1]expressOrderReport!$Q:$Q,$M730,[1]expressOrderReport!$G:$G,$C730),1)</f>
        <v>#NAME?</v>
      </c>
      <c r="H730" s="7" t="e">
        <f ca="1">(G730-F730)*1440</f>
        <v>#NAME?</v>
      </c>
      <c r="I730" s="6">
        <f>AK730/V730</f>
        <v>1.5714285714285714</v>
      </c>
      <c r="J730" s="5" t="str">
        <f>M730&amp;R730</f>
        <v>BBD-BLR-Nagondanahalli-T1S-route-3</v>
      </c>
      <c r="K730" s="5" t="str">
        <f>IF(AF730="","",C730&amp;AF730)</f>
        <v>15-11-2025866983</v>
      </c>
      <c r="L730" s="4">
        <v>45976</v>
      </c>
      <c r="M730" s="1" t="s">
        <v>4</v>
      </c>
      <c r="N730" s="1" t="s">
        <v>3</v>
      </c>
      <c r="O730" s="1">
        <v>278545455</v>
      </c>
      <c r="P730" s="1">
        <v>3</v>
      </c>
      <c r="Q730" s="1" t="s">
        <v>2</v>
      </c>
      <c r="R730" s="1" t="s">
        <v>9</v>
      </c>
      <c r="S730" s="1">
        <v>363651601</v>
      </c>
      <c r="T730" s="1">
        <v>36</v>
      </c>
      <c r="U730" s="1">
        <v>1</v>
      </c>
      <c r="V730" s="1">
        <v>35</v>
      </c>
      <c r="W730" s="1" t="s">
        <v>0</v>
      </c>
      <c r="X730" s="1">
        <v>152500</v>
      </c>
      <c r="Y730" s="1">
        <v>50</v>
      </c>
      <c r="Z730" s="1">
        <v>2.6040000000000001</v>
      </c>
      <c r="AA730" s="2">
        <v>45976.1875</v>
      </c>
      <c r="AB730" s="2">
        <v>45976.20616898148</v>
      </c>
      <c r="AC730" s="1">
        <v>26</v>
      </c>
      <c r="AD730" s="1">
        <v>9</v>
      </c>
      <c r="AE730" s="1">
        <v>39.520000000000003</v>
      </c>
      <c r="AF730" s="1">
        <v>866983</v>
      </c>
      <c r="AG730" s="1">
        <v>866983</v>
      </c>
      <c r="AH730" s="2">
        <v>45976.169675925928</v>
      </c>
      <c r="AI730" s="2">
        <v>45976.169872685183</v>
      </c>
      <c r="AJ730" s="2">
        <v>45976.208680555559</v>
      </c>
      <c r="AK730" s="1">
        <v>55</v>
      </c>
    </row>
    <row r="731" spans="1:37">
      <c r="A731" s="1" t="e">
        <f t="array" aca="1" ref="A731" ca="1">_xludf.XLOOKUP(M731,'[2]Migrated Societies Data'!D:D,'[2]Migrated Societies Data'!B:B)</f>
        <v>#NAME?</v>
      </c>
      <c r="B731" s="1" t="e">
        <f t="array" aca="1" ref="B731" ca="1">_xludf.XLOOKUP(M731,'[2]Migrated Societies Data'!D:D,'[2]Migrated Societies Data'!E:E)</f>
        <v>#NAME?</v>
      </c>
      <c r="C731" s="1" t="str">
        <f>TEXT(L731,"DD-MM-YYYY")</f>
        <v>15-11-2025</v>
      </c>
      <c r="D731" s="1">
        <f>WEEKNUM(L731,11)</f>
        <v>46</v>
      </c>
      <c r="E731" s="1">
        <f>MONTH(L731)</f>
        <v>11</v>
      </c>
      <c r="F731" s="8" t="e">
        <f ca="1">MOD(_xludf.MINIFS([1]expressOrderReport!$AS:$AS,[1]expressOrderReport!$Q:$Q,$M731,[1]expressOrderReport!$G:$G,$C731),1)</f>
        <v>#NAME?</v>
      </c>
      <c r="G731" s="8" t="e">
        <f ca="1">MOD(_xludf.MAXIFS([1]expressOrderReport!$AS:$AS,[1]expressOrderReport!$Q:$Q,$M731,[1]expressOrderReport!$G:$G,$C731),1)</f>
        <v>#NAME?</v>
      </c>
      <c r="H731" s="7" t="e">
        <f ca="1">(G731-F731)*1440</f>
        <v>#NAME?</v>
      </c>
      <c r="I731" s="6">
        <f>AK731/V731</f>
        <v>1.5555555555555556</v>
      </c>
      <c r="J731" s="5" t="str">
        <f>M731&amp;R731</f>
        <v>BBD-BLR-Budhigere-T1S-route-3</v>
      </c>
      <c r="K731" s="5" t="str">
        <f>IF(AF731="","",C731&amp;AF731)</f>
        <v>15-11-2025861946</v>
      </c>
      <c r="L731" s="4">
        <v>45976</v>
      </c>
      <c r="M731" s="1" t="s">
        <v>7</v>
      </c>
      <c r="N731" s="1" t="s">
        <v>3</v>
      </c>
      <c r="O731" s="1">
        <v>278545467</v>
      </c>
      <c r="P731" s="1">
        <v>3</v>
      </c>
      <c r="Q731" s="1" t="s">
        <v>2</v>
      </c>
      <c r="R731" s="1" t="s">
        <v>9</v>
      </c>
      <c r="S731" s="1">
        <v>363651633</v>
      </c>
      <c r="T731" s="1">
        <v>27</v>
      </c>
      <c r="U731" s="1">
        <v>0</v>
      </c>
      <c r="V731" s="1">
        <v>27</v>
      </c>
      <c r="W731" s="1" t="s">
        <v>0</v>
      </c>
      <c r="X731" s="1">
        <v>152500</v>
      </c>
      <c r="Y731" s="1">
        <v>50</v>
      </c>
      <c r="Z731" s="1">
        <v>1.1619999999999999</v>
      </c>
      <c r="AA731" s="2">
        <v>45976.1875</v>
      </c>
      <c r="AB731" s="2">
        <v>45976.199733796297</v>
      </c>
      <c r="AC731" s="1">
        <v>17</v>
      </c>
      <c r="AD731" s="1">
        <v>9</v>
      </c>
      <c r="AE731" s="1">
        <v>33.299999999999997</v>
      </c>
      <c r="AF731" s="1">
        <v>861946</v>
      </c>
      <c r="AG731" s="1">
        <v>861946</v>
      </c>
      <c r="AH731" s="2">
        <v>45976.197627314818</v>
      </c>
      <c r="AI731" s="2">
        <v>45976.197858796295</v>
      </c>
      <c r="AJ731" s="2">
        <v>45976.227662037039</v>
      </c>
      <c r="AK731" s="1">
        <v>42</v>
      </c>
    </row>
    <row r="732" spans="1:37">
      <c r="A732" s="1" t="e">
        <f t="array" aca="1" ref="A732" ca="1">_xludf.XLOOKUP(M732,'[2]Migrated Societies Data'!D:D,'[2]Migrated Societies Data'!B:B)</f>
        <v>#NAME?</v>
      </c>
      <c r="B732" s="1" t="e">
        <f t="array" aca="1" ref="B732" ca="1">_xludf.XLOOKUP(M732,'[2]Migrated Societies Data'!D:D,'[2]Migrated Societies Data'!E:E)</f>
        <v>#NAME?</v>
      </c>
      <c r="C732" s="1" t="str">
        <f>TEXT(L732,"DD-MM-YYYY")</f>
        <v>15-11-2025</v>
      </c>
      <c r="D732" s="1">
        <f>WEEKNUM(L732,11)</f>
        <v>46</v>
      </c>
      <c r="E732" s="1">
        <f>MONTH(L732)</f>
        <v>11</v>
      </c>
      <c r="F732" s="8" t="e">
        <f ca="1">MOD(_xludf.MINIFS([1]expressOrderReport!$AS:$AS,[1]expressOrderReport!$Q:$Q,$M732,[1]expressOrderReport!$G:$G,$C732),1)</f>
        <v>#NAME?</v>
      </c>
      <c r="G732" s="8" t="e">
        <f ca="1">MOD(_xludf.MAXIFS([1]expressOrderReport!$AS:$AS,[1]expressOrderReport!$Q:$Q,$M732,[1]expressOrderReport!$G:$G,$C732),1)</f>
        <v>#NAME?</v>
      </c>
      <c r="H732" s="7" t="e">
        <f ca="1">(G732-F732)*1440</f>
        <v>#NAME?</v>
      </c>
      <c r="I732" s="6">
        <f>AK732/V732</f>
        <v>4.5</v>
      </c>
      <c r="J732" s="5" t="str">
        <f>M732&amp;R732</f>
        <v>BBD-BLR-Nagondanahalli-T1S-route-4</v>
      </c>
      <c r="K732" s="5" t="str">
        <f>IF(AF732="","",C732&amp;AF732)</f>
        <v>15-11-2025861283</v>
      </c>
      <c r="L732" s="4">
        <v>45976</v>
      </c>
      <c r="M732" s="1" t="s">
        <v>4</v>
      </c>
      <c r="N732" s="1" t="s">
        <v>3</v>
      </c>
      <c r="O732" s="1">
        <v>278545455</v>
      </c>
      <c r="P732" s="1">
        <v>3</v>
      </c>
      <c r="Q732" s="1" t="s">
        <v>2</v>
      </c>
      <c r="R732" s="1" t="s">
        <v>8</v>
      </c>
      <c r="S732" s="1">
        <v>363651607</v>
      </c>
      <c r="T732" s="1">
        <v>34</v>
      </c>
      <c r="U732" s="1">
        <v>2</v>
      </c>
      <c r="V732" s="1">
        <v>32</v>
      </c>
      <c r="W732" s="1" t="s">
        <v>0</v>
      </c>
      <c r="X732" s="1">
        <v>152500</v>
      </c>
      <c r="Y732" s="1">
        <v>50</v>
      </c>
      <c r="Z732" s="1">
        <v>3.5539999999999998</v>
      </c>
      <c r="AA732" s="2">
        <v>45976.1875</v>
      </c>
      <c r="AB732" s="2">
        <v>45976.210069444445</v>
      </c>
      <c r="AC732" s="1">
        <v>32</v>
      </c>
      <c r="AD732" s="1">
        <v>9</v>
      </c>
      <c r="AE732" s="1">
        <v>41.88</v>
      </c>
      <c r="AF732" s="1">
        <v>861283</v>
      </c>
      <c r="AG732" s="1">
        <v>861283</v>
      </c>
      <c r="AH732" s="2">
        <v>45976.165902777779</v>
      </c>
      <c r="AI732" s="2">
        <v>45976.166365740741</v>
      </c>
      <c r="AJ732" s="2">
        <v>45976.266956018517</v>
      </c>
      <c r="AK732" s="1">
        <v>144</v>
      </c>
    </row>
    <row r="733" spans="1:37">
      <c r="A733" s="1" t="e">
        <f t="array" aca="1" ref="A733" ca="1">_xludf.XLOOKUP(M733,'[2]Migrated Societies Data'!D:D,'[2]Migrated Societies Data'!B:B)</f>
        <v>#NAME?</v>
      </c>
      <c r="B733" s="1" t="e">
        <f t="array" aca="1" ref="B733" ca="1">_xludf.XLOOKUP(M733,'[2]Migrated Societies Data'!D:D,'[2]Migrated Societies Data'!E:E)</f>
        <v>#NAME?</v>
      </c>
      <c r="C733" s="1" t="str">
        <f>TEXT(L733,"DD-MM-YYYY")</f>
        <v>15-11-2025</v>
      </c>
      <c r="D733" s="1">
        <f>WEEKNUM(L733,11)</f>
        <v>46</v>
      </c>
      <c r="E733" s="1">
        <f>MONTH(L733)</f>
        <v>11</v>
      </c>
      <c r="F733" s="8" t="e">
        <f ca="1">MOD(_xludf.MINIFS([1]expressOrderReport!$AS:$AS,[1]expressOrderReport!$Q:$Q,$M733,[1]expressOrderReport!$G:$G,$C733),1)</f>
        <v>#NAME?</v>
      </c>
      <c r="G733" s="8" t="e">
        <f ca="1">MOD(_xludf.MAXIFS([1]expressOrderReport!$AS:$AS,[1]expressOrderReport!$Q:$Q,$M733,[1]expressOrderReport!$G:$G,$C733),1)</f>
        <v>#NAME?</v>
      </c>
      <c r="H733" s="7" t="e">
        <f ca="1">(G733-F733)*1440</f>
        <v>#NAME?</v>
      </c>
      <c r="I733" s="6">
        <f>AK733/V733</f>
        <v>3.12</v>
      </c>
      <c r="J733" s="5" t="str">
        <f>M733&amp;R733</f>
        <v>BBD-BLR-Budhigere-T1S-route-4</v>
      </c>
      <c r="K733" s="5" t="str">
        <f>IF(AF733="","",C733&amp;AF733)</f>
        <v>15-11-2025861796</v>
      </c>
      <c r="L733" s="4">
        <v>45976</v>
      </c>
      <c r="M733" s="1" t="s">
        <v>7</v>
      </c>
      <c r="N733" s="1" t="s">
        <v>3</v>
      </c>
      <c r="O733" s="1">
        <v>278545467</v>
      </c>
      <c r="P733" s="1">
        <v>3</v>
      </c>
      <c r="Q733" s="1" t="s">
        <v>2</v>
      </c>
      <c r="R733" s="1" t="s">
        <v>8</v>
      </c>
      <c r="S733" s="1">
        <v>363651634</v>
      </c>
      <c r="T733" s="1">
        <v>25</v>
      </c>
      <c r="U733" s="1">
        <v>0</v>
      </c>
      <c r="V733" s="1">
        <v>25</v>
      </c>
      <c r="W733" s="1" t="s">
        <v>0</v>
      </c>
      <c r="X733" s="1">
        <v>152500</v>
      </c>
      <c r="Y733" s="1">
        <v>50</v>
      </c>
      <c r="Z733" s="1">
        <v>5.0019999999999998</v>
      </c>
      <c r="AA733" s="2">
        <v>45976.1875</v>
      </c>
      <c r="AB733" s="2">
        <v>45976.212048611109</v>
      </c>
      <c r="AC733" s="1">
        <v>35</v>
      </c>
      <c r="AD733" s="1">
        <v>9</v>
      </c>
      <c r="AE733" s="1">
        <v>39.58</v>
      </c>
      <c r="AF733" s="1">
        <v>861796</v>
      </c>
      <c r="AG733" s="1">
        <v>861796</v>
      </c>
      <c r="AH733" s="2">
        <v>45976.197928240741</v>
      </c>
      <c r="AI733" s="2">
        <v>45976.198437500003</v>
      </c>
      <c r="AJ733" s="2">
        <v>45976.253171296295</v>
      </c>
      <c r="AK733" s="1">
        <v>78</v>
      </c>
    </row>
    <row r="734" spans="1:37">
      <c r="A734" s="1" t="e">
        <f t="array" aca="1" ref="A734" ca="1">_xludf.XLOOKUP(M734,'[2]Migrated Societies Data'!D:D,'[2]Migrated Societies Data'!B:B)</f>
        <v>#NAME?</v>
      </c>
      <c r="B734" s="1" t="e">
        <f t="array" aca="1" ref="B734" ca="1">_xludf.XLOOKUP(M734,'[2]Migrated Societies Data'!D:D,'[2]Migrated Societies Data'!E:E)</f>
        <v>#NAME?</v>
      </c>
      <c r="C734" s="1" t="str">
        <f>TEXT(L734,"DD-MM-YYYY")</f>
        <v>15-11-2025</v>
      </c>
      <c r="D734" s="1">
        <f>WEEKNUM(L734,11)</f>
        <v>46</v>
      </c>
      <c r="E734" s="1">
        <f>MONTH(L734)</f>
        <v>11</v>
      </c>
      <c r="F734" s="8" t="e">
        <f ca="1">MOD(_xludf.MINIFS([1]expressOrderReport!$AS:$AS,[1]expressOrderReport!$Q:$Q,$M734,[1]expressOrderReport!$G:$G,$C734),1)</f>
        <v>#NAME?</v>
      </c>
      <c r="G734" s="8" t="e">
        <f ca="1">MOD(_xludf.MAXIFS([1]expressOrderReport!$AS:$AS,[1]expressOrderReport!$Q:$Q,$M734,[1]expressOrderReport!$G:$G,$C734),1)</f>
        <v>#NAME?</v>
      </c>
      <c r="H734" s="7" t="e">
        <f ca="1">(G734-F734)*1440</f>
        <v>#NAME?</v>
      </c>
      <c r="I734" s="6">
        <f>AK734/V734</f>
        <v>2.7575757575757578</v>
      </c>
      <c r="J734" s="5" t="str">
        <f>M734&amp;R734</f>
        <v>BBD-BLR-Nagondanahalli-T1S-route-5</v>
      </c>
      <c r="K734" s="5" t="str">
        <f>IF(AF734="","",C734&amp;AF734)</f>
        <v>15-11-2025865184</v>
      </c>
      <c r="L734" s="4">
        <v>45976</v>
      </c>
      <c r="M734" s="1" t="s">
        <v>4</v>
      </c>
      <c r="N734" s="1" t="s">
        <v>3</v>
      </c>
      <c r="O734" s="1">
        <v>278545455</v>
      </c>
      <c r="P734" s="1">
        <v>3</v>
      </c>
      <c r="Q734" s="1" t="s">
        <v>2</v>
      </c>
      <c r="R734" s="1" t="s">
        <v>6</v>
      </c>
      <c r="S734" s="1">
        <v>363651608</v>
      </c>
      <c r="T734" s="1">
        <v>38</v>
      </c>
      <c r="U734" s="1">
        <v>5</v>
      </c>
      <c r="V734" s="1">
        <v>33</v>
      </c>
      <c r="W734" s="1" t="s">
        <v>0</v>
      </c>
      <c r="X734" s="1">
        <v>152500</v>
      </c>
      <c r="Y734" s="1">
        <v>50</v>
      </c>
      <c r="Z734" s="1">
        <v>3.0270000000000001</v>
      </c>
      <c r="AA734" s="2">
        <v>45976.1875</v>
      </c>
      <c r="AB734" s="2">
        <v>45976.208009259259</v>
      </c>
      <c r="AC734" s="1">
        <v>29</v>
      </c>
      <c r="AD734" s="1">
        <v>9</v>
      </c>
      <c r="AE734" s="1">
        <v>40.5</v>
      </c>
      <c r="AF734" s="1">
        <v>865184</v>
      </c>
      <c r="AG734" s="1">
        <v>865184</v>
      </c>
      <c r="AH734" s="2">
        <v>45976.180995370371</v>
      </c>
      <c r="AI734" s="2">
        <v>45976.181423611109</v>
      </c>
      <c r="AJ734" s="2">
        <v>45976.24496527778</v>
      </c>
      <c r="AK734" s="1">
        <v>91</v>
      </c>
    </row>
    <row r="735" spans="1:37">
      <c r="A735" s="1" t="e">
        <f t="array" aca="1" ref="A735" ca="1">_xludf.XLOOKUP(M735,'[2]Migrated Societies Data'!D:D,'[2]Migrated Societies Data'!B:B)</f>
        <v>#NAME?</v>
      </c>
      <c r="B735" s="1" t="e">
        <f t="array" aca="1" ref="B735" ca="1">_xludf.XLOOKUP(M735,'[2]Migrated Societies Data'!D:D,'[2]Migrated Societies Data'!E:E)</f>
        <v>#NAME?</v>
      </c>
      <c r="C735" s="1" t="str">
        <f>TEXT(L735,"DD-MM-YYYY")</f>
        <v>15-11-2025</v>
      </c>
      <c r="D735" s="1">
        <f>WEEKNUM(L735,11)</f>
        <v>46</v>
      </c>
      <c r="E735" s="1">
        <f>MONTH(L735)</f>
        <v>11</v>
      </c>
      <c r="F735" s="8" t="e">
        <f ca="1">MOD(_xludf.MINIFS([1]expressOrderReport!$AS:$AS,[1]expressOrderReport!$Q:$Q,$M735,[1]expressOrderReport!$G:$G,$C735),1)</f>
        <v>#NAME?</v>
      </c>
      <c r="G735" s="8" t="e">
        <f ca="1">MOD(_xludf.MAXIFS([1]expressOrderReport!$AS:$AS,[1]expressOrderReport!$Q:$Q,$M735,[1]expressOrderReport!$G:$G,$C735),1)</f>
        <v>#NAME?</v>
      </c>
      <c r="H735" s="7" t="e">
        <f ca="1">(G735-F735)*1440</f>
        <v>#NAME?</v>
      </c>
      <c r="I735" s="6">
        <f>AK735/V735</f>
        <v>1.0689655172413792</v>
      </c>
      <c r="J735" s="5" t="str">
        <f>M735&amp;R735</f>
        <v>BBD-BLR-Budhigere-T1S-route-5</v>
      </c>
      <c r="K735" s="5" t="str">
        <f>IF(AF735="","",C735&amp;AF735)</f>
        <v>15-11-2025861793</v>
      </c>
      <c r="L735" s="4">
        <v>45976</v>
      </c>
      <c r="M735" s="1" t="s">
        <v>7</v>
      </c>
      <c r="N735" s="1" t="s">
        <v>3</v>
      </c>
      <c r="O735" s="1">
        <v>278545467</v>
      </c>
      <c r="P735" s="1">
        <v>3</v>
      </c>
      <c r="Q735" s="1" t="s">
        <v>2</v>
      </c>
      <c r="R735" s="1" t="s">
        <v>6</v>
      </c>
      <c r="S735" s="1">
        <v>363651630</v>
      </c>
      <c r="T735" s="1">
        <v>29</v>
      </c>
      <c r="U735" s="1">
        <v>0</v>
      </c>
      <c r="V735" s="1">
        <v>29</v>
      </c>
      <c r="W735" s="1" t="s">
        <v>0</v>
      </c>
      <c r="X735" s="1">
        <v>152500</v>
      </c>
      <c r="Y735" s="1">
        <v>50</v>
      </c>
      <c r="Z735" s="1">
        <v>3.3069999999999999</v>
      </c>
      <c r="AA735" s="2">
        <v>45976.1875</v>
      </c>
      <c r="AB735" s="2">
        <v>45976.205567129633</v>
      </c>
      <c r="AC735" s="1">
        <v>26</v>
      </c>
      <c r="AD735" s="1">
        <v>9</v>
      </c>
      <c r="AE735" s="1">
        <v>41.52</v>
      </c>
      <c r="AF735" s="1">
        <v>861793</v>
      </c>
      <c r="AG735" s="1">
        <v>861793</v>
      </c>
      <c r="AH735" s="2">
        <v>45976.190925925926</v>
      </c>
      <c r="AI735" s="2">
        <v>45976.19121527778</v>
      </c>
      <c r="AJ735" s="2">
        <v>45976.213321759256</v>
      </c>
      <c r="AK735" s="1">
        <v>31</v>
      </c>
    </row>
    <row r="736" spans="1:37">
      <c r="A736" s="1" t="e">
        <f t="array" aca="1" ref="A736" ca="1">_xludf.XLOOKUP(M736,'[2]Migrated Societies Data'!D:D,'[2]Migrated Societies Data'!B:B)</f>
        <v>#NAME?</v>
      </c>
      <c r="B736" s="1" t="e">
        <f t="array" aca="1" ref="B736" ca="1">_xludf.XLOOKUP(M736,'[2]Migrated Societies Data'!D:D,'[2]Migrated Societies Data'!E:E)</f>
        <v>#NAME?</v>
      </c>
      <c r="C736" s="1" t="str">
        <f>TEXT(L736,"DD-MM-YYYY")</f>
        <v>15-11-2025</v>
      </c>
      <c r="D736" s="1">
        <f>WEEKNUM(L736,11)</f>
        <v>46</v>
      </c>
      <c r="E736" s="1">
        <f>MONTH(L736)</f>
        <v>11</v>
      </c>
      <c r="F736" s="8" t="e">
        <f ca="1">MOD(_xludf.MINIFS([1]expressOrderReport!$AS:$AS,[1]expressOrderReport!$Q:$Q,$M736,[1]expressOrderReport!$G:$G,$C736),1)</f>
        <v>#NAME?</v>
      </c>
      <c r="G736" s="8" t="e">
        <f ca="1">MOD(_xludf.MAXIFS([1]expressOrderReport!$AS:$AS,[1]expressOrderReport!$Q:$Q,$M736,[1]expressOrderReport!$G:$G,$C736),1)</f>
        <v>#NAME?</v>
      </c>
      <c r="H736" s="7" t="e">
        <f ca="1">(G736-F736)*1440</f>
        <v>#NAME?</v>
      </c>
      <c r="I736" s="6">
        <f>AK736/V736</f>
        <v>4.2647058823529411</v>
      </c>
      <c r="J736" s="5" t="str">
        <f>M736&amp;R736</f>
        <v>BBD-BLR-Nagondanahalli-T1S-route-6</v>
      </c>
      <c r="K736" s="5" t="str">
        <f>IF(AF736="","",C736&amp;AF736)</f>
        <v>15-11-2025867028</v>
      </c>
      <c r="L736" s="4">
        <v>45976</v>
      </c>
      <c r="M736" s="1" t="s">
        <v>4</v>
      </c>
      <c r="N736" s="1" t="s">
        <v>3</v>
      </c>
      <c r="O736" s="1">
        <v>278545455</v>
      </c>
      <c r="P736" s="1">
        <v>3</v>
      </c>
      <c r="Q736" s="1" t="s">
        <v>2</v>
      </c>
      <c r="R736" s="1" t="s">
        <v>5</v>
      </c>
      <c r="S736" s="1">
        <v>363651602</v>
      </c>
      <c r="T736" s="1">
        <v>34</v>
      </c>
      <c r="U736" s="1">
        <v>0</v>
      </c>
      <c r="V736" s="1">
        <v>34</v>
      </c>
      <c r="W736" s="1" t="s">
        <v>0</v>
      </c>
      <c r="X736" s="1">
        <v>152500</v>
      </c>
      <c r="Y736" s="1">
        <v>50</v>
      </c>
      <c r="Z736" s="1">
        <v>5.1369999999999996</v>
      </c>
      <c r="AA736" s="2">
        <v>45976.1875</v>
      </c>
      <c r="AB736" s="2">
        <v>45976.212546296294</v>
      </c>
      <c r="AC736" s="1">
        <v>36</v>
      </c>
      <c r="AD736" s="1">
        <v>9</v>
      </c>
      <c r="AE736" s="1">
        <v>41.94</v>
      </c>
      <c r="AF736" s="1">
        <v>867028</v>
      </c>
      <c r="AG736" s="1">
        <v>867028</v>
      </c>
      <c r="AH736" s="2">
        <v>45976.176296296297</v>
      </c>
      <c r="AI736" s="2">
        <v>45976.176701388889</v>
      </c>
      <c r="AJ736" s="2">
        <v>45976.277800925927</v>
      </c>
      <c r="AK736" s="1">
        <v>145</v>
      </c>
    </row>
    <row r="737" spans="1:37">
      <c r="A737" s="1" t="e">
        <f t="array" aca="1" ref="A737" ca="1">_xludf.XLOOKUP(M737,'[2]Migrated Societies Data'!D:D,'[2]Migrated Societies Data'!B:B)</f>
        <v>#NAME?</v>
      </c>
      <c r="B737" s="1" t="e">
        <f t="array" aca="1" ref="B737" ca="1">_xludf.XLOOKUP(M737,'[2]Migrated Societies Data'!D:D,'[2]Migrated Societies Data'!E:E)</f>
        <v>#NAME?</v>
      </c>
      <c r="C737" s="1" t="str">
        <f>TEXT(L737,"DD-MM-YYYY")</f>
        <v>15-11-2025</v>
      </c>
      <c r="D737" s="1">
        <f>WEEKNUM(L737,11)</f>
        <v>46</v>
      </c>
      <c r="E737" s="1">
        <f>MONTH(L737)</f>
        <v>11</v>
      </c>
      <c r="F737" s="8" t="e">
        <f ca="1">MOD(_xludf.MINIFS([1]expressOrderReport!$AS:$AS,[1]expressOrderReport!$Q:$Q,$M737,[1]expressOrderReport!$G:$G,$C737),1)</f>
        <v>#NAME?</v>
      </c>
      <c r="G737" s="8" t="e">
        <f ca="1">MOD(_xludf.MAXIFS([1]expressOrderReport!$AS:$AS,[1]expressOrderReport!$Q:$Q,$M737,[1]expressOrderReport!$G:$G,$C737),1)</f>
        <v>#NAME?</v>
      </c>
      <c r="H737" s="7" t="e">
        <f ca="1">(G737-F737)*1440</f>
        <v>#NAME?</v>
      </c>
      <c r="I737" s="6">
        <f>AK737/V737</f>
        <v>2.8333333333333335</v>
      </c>
      <c r="J737" s="5" t="str">
        <f>M737&amp;R737</f>
        <v>BBD-BLR-Budhigere-T1S-route-6</v>
      </c>
      <c r="K737" s="5" t="str">
        <f>IF(AF737="","",C737&amp;AF737)</f>
        <v>15-11-2025875682</v>
      </c>
      <c r="L737" s="4">
        <v>45976</v>
      </c>
      <c r="M737" s="1" t="s">
        <v>7</v>
      </c>
      <c r="N737" s="1" t="s">
        <v>3</v>
      </c>
      <c r="O737" s="1">
        <v>278545467</v>
      </c>
      <c r="P737" s="1">
        <v>3</v>
      </c>
      <c r="Q737" s="1" t="s">
        <v>2</v>
      </c>
      <c r="R737" s="1" t="s">
        <v>5</v>
      </c>
      <c r="S737" s="1">
        <v>363651628</v>
      </c>
      <c r="T737" s="1">
        <v>18</v>
      </c>
      <c r="U737" s="1">
        <v>0</v>
      </c>
      <c r="V737" s="1">
        <v>18</v>
      </c>
      <c r="W737" s="1" t="s">
        <v>0</v>
      </c>
      <c r="X737" s="1">
        <v>152500</v>
      </c>
      <c r="Y737" s="1">
        <v>50</v>
      </c>
      <c r="Z737" s="1">
        <v>3.3069999999999999</v>
      </c>
      <c r="AA737" s="2">
        <v>45976.1875</v>
      </c>
      <c r="AB737" s="2">
        <v>45976.202152777776</v>
      </c>
      <c r="AC737" s="1">
        <v>21</v>
      </c>
      <c r="AD737" s="1">
        <v>9</v>
      </c>
      <c r="AE737" s="1">
        <v>20.75</v>
      </c>
      <c r="AF737" s="1">
        <v>875682</v>
      </c>
      <c r="AG737" s="1">
        <v>875682</v>
      </c>
      <c r="AH737" s="2">
        <v>45976.171435185184</v>
      </c>
      <c r="AI737" s="2">
        <v>45976.171747685185</v>
      </c>
      <c r="AJ737" s="2">
        <v>45976.207453703704</v>
      </c>
      <c r="AK737" s="1">
        <v>51</v>
      </c>
    </row>
    <row r="738" spans="1:37">
      <c r="A738" s="1" t="e">
        <f t="array" aca="1" ref="A738" ca="1">_xludf.XLOOKUP(M738,'[2]Migrated Societies Data'!D:D,'[2]Migrated Societies Data'!B:B)</f>
        <v>#NAME?</v>
      </c>
      <c r="B738" s="1" t="e">
        <f t="array" aca="1" ref="B738" ca="1">_xludf.XLOOKUP(M738,'[2]Migrated Societies Data'!D:D,'[2]Migrated Societies Data'!E:E)</f>
        <v>#NAME?</v>
      </c>
      <c r="C738" s="1" t="str">
        <f>TEXT(L738,"DD-MM-YYYY")</f>
        <v>15-11-2025</v>
      </c>
      <c r="D738" s="1">
        <f>WEEKNUM(L738,11)</f>
        <v>46</v>
      </c>
      <c r="E738" s="1">
        <f>MONTH(L738)</f>
        <v>11</v>
      </c>
      <c r="F738" s="8" t="e">
        <f ca="1">MOD(_xludf.MINIFS([1]expressOrderReport!$AS:$AS,[1]expressOrderReport!$Q:$Q,$M738,[1]expressOrderReport!$G:$G,$C738),1)</f>
        <v>#NAME?</v>
      </c>
      <c r="G738" s="8" t="e">
        <f ca="1">MOD(_xludf.MAXIFS([1]expressOrderReport!$AS:$AS,[1]expressOrderReport!$Q:$Q,$M738,[1]expressOrderReport!$G:$G,$C738),1)</f>
        <v>#NAME?</v>
      </c>
      <c r="H738" s="7" t="e">
        <f ca="1">(G738-F738)*1440</f>
        <v>#NAME?</v>
      </c>
      <c r="I738" s="6">
        <f>AK738/V738</f>
        <v>2.0294117647058822</v>
      </c>
      <c r="J738" s="5" t="str">
        <f>M738&amp;R738</f>
        <v>BBD-BLR-Nagondanahalli-T1S-route-7</v>
      </c>
      <c r="K738" s="5" t="str">
        <f>IF(AF738="","",C738&amp;AF738)</f>
        <v>15-11-2025866270</v>
      </c>
      <c r="L738" s="4">
        <v>45976</v>
      </c>
      <c r="M738" s="1" t="s">
        <v>4</v>
      </c>
      <c r="N738" s="1" t="s">
        <v>3</v>
      </c>
      <c r="O738" s="1">
        <v>278545455</v>
      </c>
      <c r="P738" s="1">
        <v>3</v>
      </c>
      <c r="Q738" s="1" t="s">
        <v>2</v>
      </c>
      <c r="R738" s="1" t="s">
        <v>1</v>
      </c>
      <c r="S738" s="1">
        <v>363651605</v>
      </c>
      <c r="T738" s="1">
        <v>35</v>
      </c>
      <c r="U738" s="1">
        <v>1</v>
      </c>
      <c r="V738" s="1">
        <v>34</v>
      </c>
      <c r="W738" s="1" t="s">
        <v>0</v>
      </c>
      <c r="X738" s="1">
        <v>152500</v>
      </c>
      <c r="Y738" s="1">
        <v>50</v>
      </c>
      <c r="Z738" s="1">
        <v>3.254</v>
      </c>
      <c r="AA738" s="2">
        <v>45976.1875</v>
      </c>
      <c r="AB738" s="2">
        <v>45976.206562500003</v>
      </c>
      <c r="AC738" s="1">
        <v>27</v>
      </c>
      <c r="AD738" s="1">
        <v>9</v>
      </c>
      <c r="AE738" s="1">
        <v>37.67</v>
      </c>
      <c r="AF738" s="1">
        <v>866270</v>
      </c>
      <c r="AG738" s="1">
        <v>866270</v>
      </c>
      <c r="AH738" s="2">
        <v>45976.175185185188</v>
      </c>
      <c r="AI738" s="2">
        <v>45976.175532407404</v>
      </c>
      <c r="AJ738" s="2">
        <v>45976.223645833335</v>
      </c>
      <c r="AK738" s="1">
        <v>69</v>
      </c>
    </row>
    <row r="739" spans="1:37">
      <c r="A739" s="1" t="e">
        <f t="array" aca="1" ref="A739" ca="1">_xludf.XLOOKUP(M739,'[2]Migrated Societies Data'!D:D,'[2]Migrated Societies Data'!B:B)</f>
        <v>#NAME?</v>
      </c>
      <c r="B739" s="1" t="e">
        <f t="array" aca="1" ref="B739" ca="1">_xludf.XLOOKUP(M739,'[2]Migrated Societies Data'!D:D,'[2]Migrated Societies Data'!E:E)</f>
        <v>#NAME?</v>
      </c>
      <c r="C739" s="1" t="str">
        <f>TEXT(L739,"DD-MM-YYYY")</f>
        <v>15-11-2025</v>
      </c>
      <c r="D739" s="1">
        <f>WEEKNUM(L739,11)</f>
        <v>46</v>
      </c>
      <c r="E739" s="1">
        <f>MONTH(L739)</f>
        <v>11</v>
      </c>
      <c r="F739" s="8" t="e">
        <f ca="1">MOD(_xludf.MINIFS([1]expressOrderReport!$AS:$AS,[1]expressOrderReport!$Q:$Q,$M739,[1]expressOrderReport!$G:$G,$C739),1)</f>
        <v>#NAME?</v>
      </c>
      <c r="G739" s="8" t="e">
        <f ca="1">MOD(_xludf.MAXIFS([1]expressOrderReport!$AS:$AS,[1]expressOrderReport!$Q:$Q,$M739,[1]expressOrderReport!$G:$G,$C739),1)</f>
        <v>#NAME?</v>
      </c>
      <c r="H739" s="7" t="e">
        <f ca="1">(G739-F739)*1440</f>
        <v>#NAME?</v>
      </c>
      <c r="I739" s="6">
        <f>AK739/V739</f>
        <v>1.9487179487179487</v>
      </c>
      <c r="J739" s="5" t="str">
        <f>M739&amp;R739</f>
        <v>BBD-BLR-Nagondanahalli-T1S-route-8</v>
      </c>
      <c r="K739" s="5" t="str">
        <f>IF(AF739="","",C739&amp;AF739)</f>
        <v>15-11-2025865198</v>
      </c>
      <c r="L739" s="4">
        <v>45976</v>
      </c>
      <c r="M739" s="1" t="s">
        <v>4</v>
      </c>
      <c r="N739" s="1" t="s">
        <v>3</v>
      </c>
      <c r="O739" s="1">
        <v>278545455</v>
      </c>
      <c r="P739" s="1">
        <v>3</v>
      </c>
      <c r="Q739" s="1" t="s">
        <v>2</v>
      </c>
      <c r="R739" s="1" t="s">
        <v>27</v>
      </c>
      <c r="S739" s="1">
        <v>363651609</v>
      </c>
      <c r="T739" s="1">
        <v>40</v>
      </c>
      <c r="U739" s="1">
        <v>1</v>
      </c>
      <c r="V739" s="1">
        <v>39</v>
      </c>
      <c r="W739" s="1" t="s">
        <v>0</v>
      </c>
      <c r="X739" s="1">
        <v>152500</v>
      </c>
      <c r="Y739" s="1">
        <v>50</v>
      </c>
      <c r="Z739" s="1">
        <v>3.5950000000000002</v>
      </c>
      <c r="AA739" s="2">
        <v>45976.1875</v>
      </c>
      <c r="AB739" s="2">
        <v>45976.212569444448</v>
      </c>
      <c r="AC739" s="1">
        <v>36</v>
      </c>
      <c r="AD739" s="1">
        <v>9</v>
      </c>
      <c r="AE739" s="1">
        <v>41.9</v>
      </c>
      <c r="AF739" s="1">
        <v>865198</v>
      </c>
      <c r="AG739" s="1">
        <v>865198</v>
      </c>
      <c r="AH739" s="2">
        <v>45976.212743055556</v>
      </c>
      <c r="AI739" s="2">
        <v>45976.213090277779</v>
      </c>
      <c r="AJ739" s="2">
        <v>45976.266400462962</v>
      </c>
      <c r="AK739" s="1">
        <v>76</v>
      </c>
    </row>
    <row r="740" spans="1:37">
      <c r="A740" s="1" t="e">
        <f t="array" aca="1" ref="A740" ca="1">_xludf.XLOOKUP(M740,'[2]Migrated Societies Data'!D:D,'[2]Migrated Societies Data'!B:B)</f>
        <v>#NAME?</v>
      </c>
      <c r="B740" s="1" t="e">
        <f t="array" aca="1" ref="B740" ca="1">_xludf.XLOOKUP(M740,'[2]Migrated Societies Data'!D:D,'[2]Migrated Societies Data'!E:E)</f>
        <v>#NAME?</v>
      </c>
      <c r="C740" s="1" t="str">
        <f>TEXT(L740,"DD-MM-YYYY")</f>
        <v>15-11-2025</v>
      </c>
      <c r="D740" s="1">
        <f>WEEKNUM(L740,11)</f>
        <v>46</v>
      </c>
      <c r="E740" s="1">
        <f>MONTH(L740)</f>
        <v>11</v>
      </c>
      <c r="F740" s="8" t="e">
        <f ca="1">MOD(_xludf.MINIFS([1]expressOrderReport!$AS:$AS,[1]expressOrderReport!$Q:$Q,$M740,[1]expressOrderReport!$G:$G,$C740),1)</f>
        <v>#NAME?</v>
      </c>
      <c r="G740" s="8" t="e">
        <f ca="1">MOD(_xludf.MAXIFS([1]expressOrderReport!$AS:$AS,[1]expressOrderReport!$Q:$Q,$M740,[1]expressOrderReport!$G:$G,$C740),1)</f>
        <v>#NAME?</v>
      </c>
      <c r="H740" s="7" t="e">
        <f ca="1">(G740-F740)*1440</f>
        <v>#NAME?</v>
      </c>
      <c r="I740" s="6">
        <f>AK740/V740</f>
        <v>10.266666666666667</v>
      </c>
      <c r="J740" s="5" t="str">
        <f>M740&amp;R740</f>
        <v>BBD-BLR-Nagondanahalli-T1S-route-9</v>
      </c>
      <c r="K740" s="5" t="str">
        <f>IF(AF740="","",C740&amp;AF740)</f>
        <v>15-11-2025854738</v>
      </c>
      <c r="L740" s="4">
        <v>45976</v>
      </c>
      <c r="M740" s="1" t="s">
        <v>4</v>
      </c>
      <c r="N740" s="1" t="s">
        <v>3</v>
      </c>
      <c r="O740" s="1">
        <v>278545455</v>
      </c>
      <c r="P740" s="1">
        <v>3</v>
      </c>
      <c r="Q740" s="1" t="s">
        <v>2</v>
      </c>
      <c r="R740" s="1" t="s">
        <v>28</v>
      </c>
      <c r="S740" s="1">
        <v>363651610</v>
      </c>
      <c r="T740" s="1">
        <v>17</v>
      </c>
      <c r="U740" s="1">
        <v>2</v>
      </c>
      <c r="V740" s="1">
        <v>15</v>
      </c>
      <c r="W740" s="1" t="s">
        <v>0</v>
      </c>
      <c r="X740" s="1">
        <v>152500</v>
      </c>
      <c r="Y740" s="1">
        <v>50</v>
      </c>
      <c r="Z740" s="1">
        <v>1.9690000000000001</v>
      </c>
      <c r="AA740" s="2">
        <v>45976.1875</v>
      </c>
      <c r="AB740" s="2">
        <v>45976.198576388888</v>
      </c>
      <c r="AC740" s="1">
        <v>15</v>
      </c>
      <c r="AD740" s="1">
        <v>9</v>
      </c>
      <c r="AE740" s="1">
        <v>15.69</v>
      </c>
      <c r="AF740" s="1">
        <v>854738</v>
      </c>
      <c r="AG740" s="1">
        <v>854738</v>
      </c>
      <c r="AH740" s="2">
        <v>45976.165763888886</v>
      </c>
      <c r="AI740" s="2">
        <v>45976.165937500002</v>
      </c>
      <c r="AJ740" s="2">
        <v>45976.273009259261</v>
      </c>
      <c r="AK740" s="1">
        <v>154</v>
      </c>
    </row>
    <row r="741" spans="1:37">
      <c r="A741" s="1" t="e">
        <f t="array" aca="1" ref="A741" ca="1">_xludf.XLOOKUP(M741,'[2]Migrated Societies Data'!D:D,'[2]Migrated Societies Data'!B:B)</f>
        <v>#NAME?</v>
      </c>
      <c r="B741" s="1" t="e">
        <f t="array" aca="1" ref="B741" ca="1">_xludf.XLOOKUP(M741,'[2]Migrated Societies Data'!D:D,'[2]Migrated Societies Data'!E:E)</f>
        <v>#NAME?</v>
      </c>
      <c r="C741" s="1" t="str">
        <f>TEXT(L741,"DD-MM-YYYY")</f>
        <v>16-11-2025</v>
      </c>
      <c r="D741" s="1">
        <f>WEEKNUM(L741,11)</f>
        <v>46</v>
      </c>
      <c r="E741" s="1">
        <f>MONTH(L741)</f>
        <v>11</v>
      </c>
      <c r="F741" s="8" t="e">
        <f ca="1">MOD(_xludf.MINIFS([1]expressOrderReport!$AS:$AS,[1]expressOrderReport!$Q:$Q,$M741,[1]expressOrderReport!$G:$G,$C741),1)</f>
        <v>#NAME?</v>
      </c>
      <c r="G741" s="8" t="e">
        <f ca="1">MOD(_xludf.MAXIFS([1]expressOrderReport!$AS:$AS,[1]expressOrderReport!$Q:$Q,$M741,[1]expressOrderReport!$G:$G,$C741),1)</f>
        <v>#NAME?</v>
      </c>
      <c r="H741" s="7" t="e">
        <f ca="1">(G741-F741)*1440</f>
        <v>#NAME?</v>
      </c>
      <c r="I741" s="6">
        <f>AK741/V741</f>
        <v>2.5365853658536586</v>
      </c>
      <c r="J741" s="5" t="str">
        <f>M741&amp;R741</f>
        <v>BBD-BLR-PeenyaPhase3-T1S-route-0</v>
      </c>
      <c r="K741" s="5" t="str">
        <f>IF(AF741="","",C741&amp;AF741)</f>
        <v>16-11-2025861857</v>
      </c>
      <c r="L741" s="4">
        <v>45977</v>
      </c>
      <c r="M741" s="1" t="s">
        <v>13</v>
      </c>
      <c r="N741" s="1" t="s">
        <v>3</v>
      </c>
      <c r="O741" s="1">
        <v>278964144</v>
      </c>
      <c r="P741" s="1">
        <v>3</v>
      </c>
      <c r="Q741" s="1" t="s">
        <v>2</v>
      </c>
      <c r="R741" s="1" t="s">
        <v>23</v>
      </c>
      <c r="S741" s="1">
        <v>364116278</v>
      </c>
      <c r="T741" s="1">
        <v>42</v>
      </c>
      <c r="U741" s="1">
        <v>1</v>
      </c>
      <c r="V741" s="1">
        <v>41</v>
      </c>
      <c r="W741" s="1" t="s">
        <v>0</v>
      </c>
      <c r="X741" s="1">
        <v>152500</v>
      </c>
      <c r="Y741" s="1">
        <v>50</v>
      </c>
      <c r="Z741" s="1">
        <v>5.1890000000000001</v>
      </c>
      <c r="AA741" s="2">
        <v>45977.1875</v>
      </c>
      <c r="AB741" s="2">
        <v>45977.218391203707</v>
      </c>
      <c r="AC741" s="1">
        <v>44</v>
      </c>
      <c r="AD741" s="1">
        <v>9</v>
      </c>
      <c r="AE741" s="1">
        <v>41.86</v>
      </c>
      <c r="AF741" s="1">
        <v>861857</v>
      </c>
      <c r="AG741" s="1">
        <v>861857</v>
      </c>
      <c r="AH741" s="2">
        <v>45977.176249999997</v>
      </c>
      <c r="AI741" s="2">
        <v>45977.176689814813</v>
      </c>
      <c r="AJ741" s="2">
        <v>45977.249409722222</v>
      </c>
      <c r="AK741" s="1">
        <v>104</v>
      </c>
    </row>
    <row r="742" spans="1:37">
      <c r="A742" s="1" t="e">
        <f t="array" aca="1" ref="A742" ca="1">_xludf.XLOOKUP(M742,'[2]Migrated Societies Data'!D:D,'[2]Migrated Societies Data'!B:B)</f>
        <v>#NAME?</v>
      </c>
      <c r="B742" s="1" t="e">
        <f t="array" aca="1" ref="B742" ca="1">_xludf.XLOOKUP(M742,'[2]Migrated Societies Data'!D:D,'[2]Migrated Societies Data'!E:E)</f>
        <v>#NAME?</v>
      </c>
      <c r="C742" s="1" t="str">
        <f>TEXT(L742,"DD-MM-YYYY")</f>
        <v>16-11-2025</v>
      </c>
      <c r="D742" s="1">
        <f>WEEKNUM(L742,11)</f>
        <v>46</v>
      </c>
      <c r="E742" s="1">
        <f>MONTH(L742)</f>
        <v>11</v>
      </c>
      <c r="F742" s="8" t="e">
        <f ca="1">MOD(_xludf.MINIFS([1]expressOrderReport!$AS:$AS,[1]expressOrderReport!$Q:$Q,$M742,[1]expressOrderReport!$G:$G,$C742),1)</f>
        <v>#NAME?</v>
      </c>
      <c r="G742" s="8" t="e">
        <f ca="1">MOD(_xludf.MAXIFS([1]expressOrderReport!$AS:$AS,[1]expressOrderReport!$Q:$Q,$M742,[1]expressOrderReport!$G:$G,$C742),1)</f>
        <v>#NAME?</v>
      </c>
      <c r="H742" s="7" t="e">
        <f ca="1">(G742-F742)*1440</f>
        <v>#NAME?</v>
      </c>
      <c r="I742" s="6">
        <f>AK742/V742</f>
        <v>4.8695652173913047</v>
      </c>
      <c r="J742" s="5" t="str">
        <f>M742&amp;R742</f>
        <v>BBD-BLR-Chikkasandra-T1S-route-0</v>
      </c>
      <c r="K742" s="5" t="str">
        <f>IF(AF742="","",C742&amp;AF742)</f>
        <v>16-11-2025875284</v>
      </c>
      <c r="L742" s="4">
        <v>45977</v>
      </c>
      <c r="M742" s="1" t="s">
        <v>12</v>
      </c>
      <c r="N742" s="1" t="s">
        <v>3</v>
      </c>
      <c r="O742" s="1">
        <v>278964145</v>
      </c>
      <c r="P742" s="1">
        <v>3</v>
      </c>
      <c r="Q742" s="1" t="s">
        <v>2</v>
      </c>
      <c r="R742" s="1" t="s">
        <v>23</v>
      </c>
      <c r="S742" s="1">
        <v>364116280</v>
      </c>
      <c r="T742" s="1">
        <v>23</v>
      </c>
      <c r="U742" s="1">
        <v>0</v>
      </c>
      <c r="V742" s="1">
        <v>23</v>
      </c>
      <c r="W742" s="1" t="s">
        <v>0</v>
      </c>
      <c r="X742" s="1">
        <v>152500</v>
      </c>
      <c r="Y742" s="1">
        <v>50</v>
      </c>
      <c r="Z742" s="1">
        <v>5.859</v>
      </c>
      <c r="AA742" s="2">
        <v>45977.1875</v>
      </c>
      <c r="AB742" s="2">
        <v>45977.212488425925</v>
      </c>
      <c r="AC742" s="1">
        <v>35</v>
      </c>
      <c r="AD742" s="1">
        <v>9</v>
      </c>
      <c r="AE742" s="1">
        <v>27.8</v>
      </c>
      <c r="AF742" s="1">
        <v>875284</v>
      </c>
      <c r="AG742" s="1">
        <v>875284</v>
      </c>
      <c r="AH742" s="2">
        <v>45977.169027777774</v>
      </c>
      <c r="AI742" s="2">
        <v>45977.169618055559</v>
      </c>
      <c r="AJ742" s="2">
        <v>45977.247800925928</v>
      </c>
      <c r="AK742" s="1">
        <v>112</v>
      </c>
    </row>
    <row r="743" spans="1:37">
      <c r="A743" s="1" t="e">
        <f t="array" aca="1" ref="A743" ca="1">_xludf.XLOOKUP(M743,'[2]Migrated Societies Data'!D:D,'[2]Migrated Societies Data'!B:B)</f>
        <v>#NAME?</v>
      </c>
      <c r="B743" s="1" t="e">
        <f t="array" aca="1" ref="B743" ca="1">_xludf.XLOOKUP(M743,'[2]Migrated Societies Data'!D:D,'[2]Migrated Societies Data'!E:E)</f>
        <v>#NAME?</v>
      </c>
      <c r="C743" s="1" t="str">
        <f>TEXT(L743,"DD-MM-YYYY")</f>
        <v>16-11-2025</v>
      </c>
      <c r="D743" s="1">
        <f>WEEKNUM(L743,11)</f>
        <v>46</v>
      </c>
      <c r="E743" s="1">
        <f>MONTH(L743)</f>
        <v>11</v>
      </c>
      <c r="F743" s="8" t="e">
        <f ca="1">MOD(_xludf.MINIFS([1]expressOrderReport!$AS:$AS,[1]expressOrderReport!$Q:$Q,$M743,[1]expressOrderReport!$G:$G,$C743),1)</f>
        <v>#NAME?</v>
      </c>
      <c r="G743" s="8" t="e">
        <f ca="1">MOD(_xludf.MAXIFS([1]expressOrderReport!$AS:$AS,[1]expressOrderReport!$Q:$Q,$M743,[1]expressOrderReport!$G:$G,$C743),1)</f>
        <v>#NAME?</v>
      </c>
      <c r="H743" s="7" t="e">
        <f ca="1">(G743-F743)*1440</f>
        <v>#NAME?</v>
      </c>
      <c r="I743" s="6">
        <f>AK743/V743</f>
        <v>1.368421052631579</v>
      </c>
      <c r="J743" s="5" t="str">
        <f>M743&amp;R743</f>
        <v>BBD-BLR-Budhigere-T1S-route-0</v>
      </c>
      <c r="K743" s="5" t="str">
        <f>IF(AF743="","",C743&amp;AF743)</f>
        <v>16-11-2025861793</v>
      </c>
      <c r="L743" s="4">
        <v>45977</v>
      </c>
      <c r="M743" s="1" t="s">
        <v>7</v>
      </c>
      <c r="N743" s="1" t="s">
        <v>3</v>
      </c>
      <c r="O743" s="1">
        <v>278964147</v>
      </c>
      <c r="P743" s="1">
        <v>3</v>
      </c>
      <c r="Q743" s="1" t="s">
        <v>2</v>
      </c>
      <c r="R743" s="1" t="s">
        <v>23</v>
      </c>
      <c r="S743" s="1">
        <v>364116284</v>
      </c>
      <c r="T743" s="1">
        <v>39</v>
      </c>
      <c r="U743" s="1">
        <v>1</v>
      </c>
      <c r="V743" s="1">
        <v>38</v>
      </c>
      <c r="W743" s="1" t="s">
        <v>0</v>
      </c>
      <c r="X743" s="1">
        <v>152500</v>
      </c>
      <c r="Y743" s="1">
        <v>50</v>
      </c>
      <c r="Z743" s="1">
        <v>1.1619999999999999</v>
      </c>
      <c r="AA743" s="2">
        <v>45977.1875</v>
      </c>
      <c r="AB743" s="2">
        <v>45977.203726851854</v>
      </c>
      <c r="AC743" s="1">
        <v>23</v>
      </c>
      <c r="AD743" s="1">
        <v>9</v>
      </c>
      <c r="AE743" s="1">
        <v>40.64</v>
      </c>
      <c r="AF743" s="1">
        <v>861793</v>
      </c>
      <c r="AG743" s="1">
        <v>861793</v>
      </c>
      <c r="AH743" s="2">
        <v>45977.198472222219</v>
      </c>
      <c r="AI743" s="2">
        <v>45977.199189814812</v>
      </c>
      <c r="AJ743" s="2">
        <v>45977.235520833332</v>
      </c>
      <c r="AK743" s="1">
        <v>52</v>
      </c>
    </row>
    <row r="744" spans="1:37">
      <c r="A744" s="1" t="e">
        <f t="array" aca="1" ref="A744" ca="1">_xludf.XLOOKUP(M744,'[2]Migrated Societies Data'!D:D,'[2]Migrated Societies Data'!B:B)</f>
        <v>#NAME?</v>
      </c>
      <c r="B744" s="1" t="e">
        <f t="array" aca="1" ref="B744" ca="1">_xludf.XLOOKUP(M744,'[2]Migrated Societies Data'!D:D,'[2]Migrated Societies Data'!E:E)</f>
        <v>#NAME?</v>
      </c>
      <c r="C744" s="1" t="str">
        <f>TEXT(L744,"DD-MM-YYYY")</f>
        <v>16-11-2025</v>
      </c>
      <c r="D744" s="1">
        <f>WEEKNUM(L744,11)</f>
        <v>46</v>
      </c>
      <c r="E744" s="1">
        <f>MONTH(L744)</f>
        <v>11</v>
      </c>
      <c r="F744" s="8" t="e">
        <f ca="1">MOD(_xludf.MINIFS([1]expressOrderReport!$AS:$AS,[1]expressOrderReport!$Q:$Q,$M744,[1]expressOrderReport!$G:$G,$C744),1)</f>
        <v>#NAME?</v>
      </c>
      <c r="G744" s="8" t="e">
        <f ca="1">MOD(_xludf.MAXIFS([1]expressOrderReport!$AS:$AS,[1]expressOrderReport!$Q:$Q,$M744,[1]expressOrderReport!$G:$G,$C744),1)</f>
        <v>#NAME?</v>
      </c>
      <c r="H744" s="7" t="e">
        <f ca="1">(G744-F744)*1440</f>
        <v>#NAME?</v>
      </c>
      <c r="I744" s="6">
        <f>AK744/V744</f>
        <v>2.8571428571428572</v>
      </c>
      <c r="J744" s="5" t="str">
        <f>M744&amp;R744</f>
        <v>BBD-BLR-Attibele-T1S-route-0</v>
      </c>
      <c r="K744" s="5" t="str">
        <f>IF(AF744="","",C744&amp;AF744)</f>
        <v>16-11-2025875162</v>
      </c>
      <c r="L744" s="4">
        <v>45977</v>
      </c>
      <c r="M744" s="1" t="s">
        <v>17</v>
      </c>
      <c r="N744" s="1" t="s">
        <v>3</v>
      </c>
      <c r="O744" s="1">
        <v>278964149</v>
      </c>
      <c r="P744" s="1">
        <v>3</v>
      </c>
      <c r="Q744" s="1" t="s">
        <v>2</v>
      </c>
      <c r="R744" s="1" t="s">
        <v>23</v>
      </c>
      <c r="S744" s="1">
        <v>364116290</v>
      </c>
      <c r="T744" s="1">
        <v>40</v>
      </c>
      <c r="U744" s="1">
        <v>5</v>
      </c>
      <c r="V744" s="1">
        <v>35</v>
      </c>
      <c r="W744" s="1" t="s">
        <v>0</v>
      </c>
      <c r="X744" s="1">
        <v>152500</v>
      </c>
      <c r="Y744" s="1">
        <v>50</v>
      </c>
      <c r="Z744" s="1">
        <v>3.37</v>
      </c>
      <c r="AA744" s="2">
        <v>45977.1875</v>
      </c>
      <c r="AB744" s="2">
        <v>45977.216446759259</v>
      </c>
      <c r="AC744" s="1">
        <v>41</v>
      </c>
      <c r="AD744" s="1">
        <v>9</v>
      </c>
      <c r="AE744" s="1">
        <v>41.91</v>
      </c>
      <c r="AF744" s="1">
        <v>875162</v>
      </c>
      <c r="AG744" s="1">
        <v>875162</v>
      </c>
      <c r="AH744" s="2">
        <v>45977.217407407406</v>
      </c>
      <c r="AI744" s="2">
        <v>45977.21769675926</v>
      </c>
      <c r="AJ744" s="2">
        <v>45977.287141203706</v>
      </c>
      <c r="AK744" s="1">
        <v>100</v>
      </c>
    </row>
    <row r="745" spans="1:37">
      <c r="A745" s="1" t="e">
        <f t="array" aca="1" ref="A745" ca="1">_xludf.XLOOKUP(M745,'[2]Migrated Societies Data'!D:D,'[2]Migrated Societies Data'!B:B)</f>
        <v>#NAME?</v>
      </c>
      <c r="B745" s="1" t="e">
        <f t="array" aca="1" ref="B745" ca="1">_xludf.XLOOKUP(M745,'[2]Migrated Societies Data'!D:D,'[2]Migrated Societies Data'!E:E)</f>
        <v>#NAME?</v>
      </c>
      <c r="C745" s="1" t="str">
        <f>TEXT(L745,"DD-MM-YYYY")</f>
        <v>16-11-2025</v>
      </c>
      <c r="D745" s="1">
        <f>WEEKNUM(L745,11)</f>
        <v>46</v>
      </c>
      <c r="E745" s="1">
        <f>MONTH(L745)</f>
        <v>11</v>
      </c>
      <c r="F745" s="8" t="e">
        <f ca="1">MOD(_xludf.MINIFS([1]expressOrderReport!$AS:$AS,[1]expressOrderReport!$Q:$Q,$M745,[1]expressOrderReport!$G:$G,$C745),1)</f>
        <v>#NAME?</v>
      </c>
      <c r="G745" s="8" t="e">
        <f ca="1">MOD(_xludf.MAXIFS([1]expressOrderReport!$AS:$AS,[1]expressOrderReport!$Q:$Q,$M745,[1]expressOrderReport!$G:$G,$C745),1)</f>
        <v>#NAME?</v>
      </c>
      <c r="H745" s="7" t="e">
        <f ca="1">(G745-F745)*1440</f>
        <v>#NAME?</v>
      </c>
      <c r="I745" s="6">
        <f>AK745/V745</f>
        <v>2.4324324324324325</v>
      </c>
      <c r="J745" s="5" t="str">
        <f>M745&amp;R745</f>
        <v>BBD-BLR-Nagondanahalli-T1S-route-0</v>
      </c>
      <c r="K745" s="5" t="str">
        <f>IF(AF745="","",C745&amp;AF745)</f>
        <v>16-11-2025868453</v>
      </c>
      <c r="L745" s="4">
        <v>45977</v>
      </c>
      <c r="M745" s="1" t="s">
        <v>4</v>
      </c>
      <c r="N745" s="1" t="s">
        <v>3</v>
      </c>
      <c r="O745" s="1">
        <v>278964159</v>
      </c>
      <c r="P745" s="1">
        <v>3</v>
      </c>
      <c r="Q745" s="1" t="s">
        <v>2</v>
      </c>
      <c r="R745" s="1" t="s">
        <v>23</v>
      </c>
      <c r="S745" s="1">
        <v>364116301</v>
      </c>
      <c r="T745" s="1">
        <v>37</v>
      </c>
      <c r="U745" s="1">
        <v>0</v>
      </c>
      <c r="V745" s="1">
        <v>37</v>
      </c>
      <c r="W745" s="1" t="s">
        <v>0</v>
      </c>
      <c r="X745" s="1">
        <v>152500</v>
      </c>
      <c r="Y745" s="1">
        <v>50</v>
      </c>
      <c r="Z745" s="1">
        <v>3.4830000000000001</v>
      </c>
      <c r="AA745" s="2">
        <v>45977.1875</v>
      </c>
      <c r="AB745" s="2">
        <v>45977.213703703703</v>
      </c>
      <c r="AC745" s="1">
        <v>37</v>
      </c>
      <c r="AD745" s="1">
        <v>9</v>
      </c>
      <c r="AE745" s="1">
        <v>40.57</v>
      </c>
      <c r="AF745" s="1">
        <v>868453</v>
      </c>
      <c r="AG745" s="1">
        <v>868453</v>
      </c>
      <c r="AH745" s="2">
        <v>45977.168680555558</v>
      </c>
      <c r="AI745" s="2">
        <v>45977.168842592589</v>
      </c>
      <c r="AJ745" s="2">
        <v>45977.231446759259</v>
      </c>
      <c r="AK745" s="1">
        <v>90</v>
      </c>
    </row>
    <row r="746" spans="1:37">
      <c r="A746" s="1" t="e">
        <f t="array" aca="1" ref="A746" ca="1">_xludf.XLOOKUP(M746,'[2]Migrated Societies Data'!D:D,'[2]Migrated Societies Data'!B:B)</f>
        <v>#NAME?</v>
      </c>
      <c r="B746" s="1" t="e">
        <f t="array" aca="1" ref="B746" ca="1">_xludf.XLOOKUP(M746,'[2]Migrated Societies Data'!D:D,'[2]Migrated Societies Data'!E:E)</f>
        <v>#NAME?</v>
      </c>
      <c r="C746" s="1" t="str">
        <f>TEXT(L746,"DD-MM-YYYY")</f>
        <v>16-11-2025</v>
      </c>
      <c r="D746" s="1">
        <f>WEEKNUM(L746,11)</f>
        <v>46</v>
      </c>
      <c r="E746" s="1">
        <f>MONTH(L746)</f>
        <v>11</v>
      </c>
      <c r="F746" s="8" t="e">
        <f ca="1">MOD(_xludf.MINIFS([1]expressOrderReport!$AS:$AS,[1]expressOrderReport!$Q:$Q,$M746,[1]expressOrderReport!$G:$G,$C746),1)</f>
        <v>#NAME?</v>
      </c>
      <c r="G746" s="8" t="e">
        <f ca="1">MOD(_xludf.MAXIFS([1]expressOrderReport!$AS:$AS,[1]expressOrderReport!$Q:$Q,$M746,[1]expressOrderReport!$G:$G,$C746),1)</f>
        <v>#NAME?</v>
      </c>
      <c r="H746" s="7" t="e">
        <f ca="1">(G746-F746)*1440</f>
        <v>#NAME?</v>
      </c>
      <c r="I746" s="6">
        <f>AK746/V746</f>
        <v>2.4473684210526314</v>
      </c>
      <c r="J746" s="5" t="str">
        <f>M746&amp;R746</f>
        <v>BBD-BLR-PeenyaPhase3-T1S-route-1</v>
      </c>
      <c r="K746" s="5" t="str">
        <f>IF(AF746="","",C746&amp;AF746)</f>
        <v>16-11-2025835425</v>
      </c>
      <c r="L746" s="4">
        <v>45977</v>
      </c>
      <c r="M746" s="1" t="s">
        <v>13</v>
      </c>
      <c r="N746" s="1" t="s">
        <v>3</v>
      </c>
      <c r="O746" s="1">
        <v>278964144</v>
      </c>
      <c r="P746" s="1">
        <v>3</v>
      </c>
      <c r="Q746" s="1" t="s">
        <v>2</v>
      </c>
      <c r="R746" s="1" t="s">
        <v>16</v>
      </c>
      <c r="S746" s="1">
        <v>364116279</v>
      </c>
      <c r="T746" s="1">
        <v>39</v>
      </c>
      <c r="U746" s="1">
        <v>1</v>
      </c>
      <c r="V746" s="1">
        <v>38</v>
      </c>
      <c r="W746" s="1" t="s">
        <v>0</v>
      </c>
      <c r="X746" s="1">
        <v>152500</v>
      </c>
      <c r="Y746" s="1">
        <v>50</v>
      </c>
      <c r="Z746" s="1">
        <v>4.1959999999999997</v>
      </c>
      <c r="AA746" s="2">
        <v>45977.1875</v>
      </c>
      <c r="AB746" s="2">
        <v>45977.214953703704</v>
      </c>
      <c r="AC746" s="1">
        <v>39</v>
      </c>
      <c r="AD746" s="1">
        <v>9</v>
      </c>
      <c r="AE746" s="1">
        <v>41.85</v>
      </c>
      <c r="AF746" s="1">
        <v>835425</v>
      </c>
      <c r="AG746" s="1">
        <v>835425</v>
      </c>
      <c r="AH746" s="2">
        <v>45977.177083333336</v>
      </c>
      <c r="AI746" s="2">
        <v>45977.177291666667</v>
      </c>
      <c r="AJ746" s="2">
        <v>45977.242013888892</v>
      </c>
      <c r="AK746" s="1">
        <v>93</v>
      </c>
    </row>
    <row r="747" spans="1:37">
      <c r="A747" s="1" t="e">
        <f t="array" aca="1" ref="A747" ca="1">_xludf.XLOOKUP(M747,'[2]Migrated Societies Data'!D:D,'[2]Migrated Societies Data'!B:B)</f>
        <v>#NAME?</v>
      </c>
      <c r="B747" s="1" t="e">
        <f t="array" aca="1" ref="B747" ca="1">_xludf.XLOOKUP(M747,'[2]Migrated Societies Data'!D:D,'[2]Migrated Societies Data'!E:E)</f>
        <v>#NAME?</v>
      </c>
      <c r="C747" s="1" t="str">
        <f>TEXT(L747,"DD-MM-YYYY")</f>
        <v>16-11-2025</v>
      </c>
      <c r="D747" s="1">
        <f>WEEKNUM(L747,11)</f>
        <v>46</v>
      </c>
      <c r="E747" s="1">
        <f>MONTH(L747)</f>
        <v>11</v>
      </c>
      <c r="F747" s="8" t="e">
        <f ca="1">MOD(_xludf.MINIFS([1]expressOrderReport!$AS:$AS,[1]expressOrderReport!$Q:$Q,$M747,[1]expressOrderReport!$G:$G,$C747),1)</f>
        <v>#NAME?</v>
      </c>
      <c r="G747" s="8" t="e">
        <f ca="1">MOD(_xludf.MAXIFS([1]expressOrderReport!$AS:$AS,[1]expressOrderReport!$Q:$Q,$M747,[1]expressOrderReport!$G:$G,$C747),1)</f>
        <v>#NAME?</v>
      </c>
      <c r="H747" s="7" t="e">
        <f ca="1">(G747-F747)*1440</f>
        <v>#NAME?</v>
      </c>
      <c r="I747" s="6">
        <f>AK747/V747</f>
        <v>2.2647058823529411</v>
      </c>
      <c r="J747" s="5" t="str">
        <f>M747&amp;R747</f>
        <v>BBD-BLR-Budhigere-T1S-route-1</v>
      </c>
      <c r="K747" s="5" t="str">
        <f>IF(AF747="","",C747&amp;AF747)</f>
        <v>16-11-2025861911</v>
      </c>
      <c r="L747" s="4">
        <v>45977</v>
      </c>
      <c r="M747" s="1" t="s">
        <v>7</v>
      </c>
      <c r="N747" s="1" t="s">
        <v>3</v>
      </c>
      <c r="O747" s="1">
        <v>278964147</v>
      </c>
      <c r="P747" s="1">
        <v>3</v>
      </c>
      <c r="Q747" s="1" t="s">
        <v>2</v>
      </c>
      <c r="R747" s="1" t="s">
        <v>16</v>
      </c>
      <c r="S747" s="1">
        <v>364116283</v>
      </c>
      <c r="T747" s="1">
        <v>34</v>
      </c>
      <c r="U747" s="1">
        <v>0</v>
      </c>
      <c r="V747" s="1">
        <v>34</v>
      </c>
      <c r="W747" s="1" t="s">
        <v>0</v>
      </c>
      <c r="X747" s="1">
        <v>152500</v>
      </c>
      <c r="Y747" s="1">
        <v>50</v>
      </c>
      <c r="Z747" s="1">
        <v>1.1619999999999999</v>
      </c>
      <c r="AA747" s="2">
        <v>45977.1875</v>
      </c>
      <c r="AB747" s="2">
        <v>45977.204884259256</v>
      </c>
      <c r="AC747" s="1">
        <v>25</v>
      </c>
      <c r="AD747" s="1">
        <v>9</v>
      </c>
      <c r="AE747" s="1">
        <v>41.33</v>
      </c>
      <c r="AF747" s="1">
        <v>861911</v>
      </c>
      <c r="AG747" s="1">
        <v>861911</v>
      </c>
      <c r="AH747" s="2">
        <v>45977.18959490741</v>
      </c>
      <c r="AI747" s="2">
        <v>45977.190011574072</v>
      </c>
      <c r="AJ747" s="2">
        <v>45977.243530092594</v>
      </c>
      <c r="AK747" s="1">
        <v>77</v>
      </c>
    </row>
    <row r="748" spans="1:37">
      <c r="A748" s="1" t="e">
        <f t="array" aca="1" ref="A748" ca="1">_xludf.XLOOKUP(M748,'[2]Migrated Societies Data'!D:D,'[2]Migrated Societies Data'!B:B)</f>
        <v>#NAME?</v>
      </c>
      <c r="B748" s="1" t="e">
        <f t="array" aca="1" ref="B748" ca="1">_xludf.XLOOKUP(M748,'[2]Migrated Societies Data'!D:D,'[2]Migrated Societies Data'!E:E)</f>
        <v>#NAME?</v>
      </c>
      <c r="C748" s="1" t="str">
        <f>TEXT(L748,"DD-MM-YYYY")</f>
        <v>16-11-2025</v>
      </c>
      <c r="D748" s="1">
        <f>WEEKNUM(L748,11)</f>
        <v>46</v>
      </c>
      <c r="E748" s="1">
        <f>MONTH(L748)</f>
        <v>11</v>
      </c>
      <c r="F748" s="8" t="e">
        <f ca="1">MOD(_xludf.MINIFS([1]expressOrderReport!$AS:$AS,[1]expressOrderReport!$Q:$Q,$M748,[1]expressOrderReport!$G:$G,$C748),1)</f>
        <v>#NAME?</v>
      </c>
      <c r="G748" s="8" t="e">
        <f ca="1">MOD(_xludf.MAXIFS([1]expressOrderReport!$AS:$AS,[1]expressOrderReport!$Q:$Q,$M748,[1]expressOrderReport!$G:$G,$C748),1)</f>
        <v>#NAME?</v>
      </c>
      <c r="H748" s="7" t="e">
        <f ca="1">(G748-F748)*1440</f>
        <v>#NAME?</v>
      </c>
      <c r="I748" s="6">
        <f>AK748/V748</f>
        <v>1.9743589743589745</v>
      </c>
      <c r="J748" s="5" t="str">
        <f>M748&amp;R748</f>
        <v>BBD-BLR-Attibele-T1S-route-1</v>
      </c>
      <c r="K748" s="5" t="str">
        <f>IF(AF748="","",C748&amp;AF748)</f>
        <v>16-11-2025875028</v>
      </c>
      <c r="L748" s="4">
        <v>45977</v>
      </c>
      <c r="M748" s="1" t="s">
        <v>17</v>
      </c>
      <c r="N748" s="1" t="s">
        <v>3</v>
      </c>
      <c r="O748" s="1">
        <v>278964149</v>
      </c>
      <c r="P748" s="1">
        <v>3</v>
      </c>
      <c r="Q748" s="1" t="s">
        <v>2</v>
      </c>
      <c r="R748" s="1" t="s">
        <v>16</v>
      </c>
      <c r="S748" s="1">
        <v>364116289</v>
      </c>
      <c r="T748" s="1">
        <v>41</v>
      </c>
      <c r="U748" s="1">
        <v>2</v>
      </c>
      <c r="V748" s="1">
        <v>39</v>
      </c>
      <c r="W748" s="1" t="s">
        <v>0</v>
      </c>
      <c r="X748" s="1">
        <v>152500</v>
      </c>
      <c r="Y748" s="1">
        <v>50</v>
      </c>
      <c r="Z748" s="1">
        <v>3.03</v>
      </c>
      <c r="AA748" s="2">
        <v>45977.1875</v>
      </c>
      <c r="AB748" s="2">
        <v>45977.213125000002</v>
      </c>
      <c r="AC748" s="1">
        <v>36</v>
      </c>
      <c r="AD748" s="1">
        <v>9</v>
      </c>
      <c r="AE748" s="1">
        <v>41.82</v>
      </c>
      <c r="AF748" s="1">
        <v>875028</v>
      </c>
      <c r="AG748" s="1">
        <v>875028</v>
      </c>
      <c r="AH748" s="2">
        <v>45977.223969907405</v>
      </c>
      <c r="AI748" s="2">
        <v>45977.224166666667</v>
      </c>
      <c r="AJ748" s="2">
        <v>45977.277638888889</v>
      </c>
      <c r="AK748" s="1">
        <v>77</v>
      </c>
    </row>
    <row r="749" spans="1:37">
      <c r="A749" s="1" t="e">
        <f t="array" aca="1" ref="A749" ca="1">_xludf.XLOOKUP(M749,'[2]Migrated Societies Data'!D:D,'[2]Migrated Societies Data'!B:B)</f>
        <v>#NAME?</v>
      </c>
      <c r="B749" s="1" t="e">
        <f t="array" aca="1" ref="B749" ca="1">_xludf.XLOOKUP(M749,'[2]Migrated Societies Data'!D:D,'[2]Migrated Societies Data'!E:E)</f>
        <v>#NAME?</v>
      </c>
      <c r="C749" s="1" t="str">
        <f>TEXT(L749,"DD-MM-YYYY")</f>
        <v>16-11-2025</v>
      </c>
      <c r="D749" s="1">
        <f>WEEKNUM(L749,11)</f>
        <v>46</v>
      </c>
      <c r="E749" s="1">
        <f>MONTH(L749)</f>
        <v>11</v>
      </c>
      <c r="F749" s="8" t="e">
        <f ca="1">MOD(_xludf.MINIFS([1]expressOrderReport!$AS:$AS,[1]expressOrderReport!$Q:$Q,$M749,[1]expressOrderReport!$G:$G,$C749),1)</f>
        <v>#NAME?</v>
      </c>
      <c r="G749" s="8" t="e">
        <f ca="1">MOD(_xludf.MAXIFS([1]expressOrderReport!$AS:$AS,[1]expressOrderReport!$Q:$Q,$M749,[1]expressOrderReport!$G:$G,$C749),1)</f>
        <v>#NAME?</v>
      </c>
      <c r="H749" s="7" t="e">
        <f ca="1">(G749-F749)*1440</f>
        <v>#NAME?</v>
      </c>
      <c r="I749" s="6">
        <f>AK749/V749</f>
        <v>3.1176470588235294</v>
      </c>
      <c r="J749" s="5" t="str">
        <f>M749&amp;R749</f>
        <v>BBD-BLR-Nagondanahalli-T1S-route-1</v>
      </c>
      <c r="K749" s="5" t="str">
        <f>IF(AF749="","",C749&amp;AF749)</f>
        <v>16-11-2025866270</v>
      </c>
      <c r="L749" s="4">
        <v>45977</v>
      </c>
      <c r="M749" s="1" t="s">
        <v>4</v>
      </c>
      <c r="N749" s="1" t="s">
        <v>3</v>
      </c>
      <c r="O749" s="1">
        <v>278964159</v>
      </c>
      <c r="P749" s="1">
        <v>3</v>
      </c>
      <c r="Q749" s="1" t="s">
        <v>2</v>
      </c>
      <c r="R749" s="1" t="s">
        <v>16</v>
      </c>
      <c r="S749" s="1">
        <v>364116299</v>
      </c>
      <c r="T749" s="1">
        <v>34</v>
      </c>
      <c r="U749" s="1">
        <v>0</v>
      </c>
      <c r="V749" s="1">
        <v>34</v>
      </c>
      <c r="W749" s="1" t="s">
        <v>0</v>
      </c>
      <c r="X749" s="1">
        <v>152500</v>
      </c>
      <c r="Y749" s="1">
        <v>50</v>
      </c>
      <c r="Z749" s="1">
        <v>2.746</v>
      </c>
      <c r="AA749" s="2">
        <v>45977.1875</v>
      </c>
      <c r="AB749" s="2">
        <v>45977.206932870373</v>
      </c>
      <c r="AC749" s="1">
        <v>27</v>
      </c>
      <c r="AD749" s="1">
        <v>9</v>
      </c>
      <c r="AE749" s="1">
        <v>41.45</v>
      </c>
      <c r="AF749" s="1">
        <v>866270</v>
      </c>
      <c r="AG749" s="1">
        <v>866270</v>
      </c>
      <c r="AH749" s="2">
        <v>45977.187835648147</v>
      </c>
      <c r="AI749" s="2">
        <v>45977.188333333332</v>
      </c>
      <c r="AJ749" s="2">
        <v>45977.262233796297</v>
      </c>
      <c r="AK749" s="1">
        <v>106</v>
      </c>
    </row>
    <row r="750" spans="1:37">
      <c r="A750" s="1" t="e">
        <f t="array" aca="1" ref="A750" ca="1">_xludf.XLOOKUP(M750,'[2]Migrated Societies Data'!D:D,'[2]Migrated Societies Data'!B:B)</f>
        <v>#NAME?</v>
      </c>
      <c r="B750" s="1" t="e">
        <f t="array" aca="1" ref="B750" ca="1">_xludf.XLOOKUP(M750,'[2]Migrated Societies Data'!D:D,'[2]Migrated Societies Data'!E:E)</f>
        <v>#NAME?</v>
      </c>
      <c r="C750" s="1" t="str">
        <f>TEXT(L750,"DD-MM-YYYY")</f>
        <v>16-11-2025</v>
      </c>
      <c r="D750" s="1">
        <f>WEEKNUM(L750,11)</f>
        <v>46</v>
      </c>
      <c r="E750" s="1">
        <f>MONTH(L750)</f>
        <v>11</v>
      </c>
      <c r="F750" s="8" t="e">
        <f ca="1">MOD(_xludf.MINIFS([1]expressOrderReport!$AS:$AS,[1]expressOrderReport!$Q:$Q,$M750,[1]expressOrderReport!$G:$G,$C750),1)</f>
        <v>#NAME?</v>
      </c>
      <c r="G750" s="8" t="e">
        <f ca="1">MOD(_xludf.MAXIFS([1]expressOrderReport!$AS:$AS,[1]expressOrderReport!$Q:$Q,$M750,[1]expressOrderReport!$G:$G,$C750),1)</f>
        <v>#NAME?</v>
      </c>
      <c r="H750" s="7" t="e">
        <f ca="1">(G750-F750)*1440</f>
        <v>#NAME?</v>
      </c>
      <c r="I750" s="6">
        <f>AK750/V750</f>
        <v>6.083333333333333</v>
      </c>
      <c r="J750" s="5" t="str">
        <f>M750&amp;R750</f>
        <v>BBD-BLR-PeenyaPhase3-T1S-route-2</v>
      </c>
      <c r="K750" s="5" t="str">
        <f>IF(AF750="","",C750&amp;AF750)</f>
        <v>16-11-2025835426</v>
      </c>
      <c r="L750" s="4">
        <v>45977</v>
      </c>
      <c r="M750" s="1" t="s">
        <v>13</v>
      </c>
      <c r="N750" s="1" t="s">
        <v>3</v>
      </c>
      <c r="O750" s="1">
        <v>278964144</v>
      </c>
      <c r="P750" s="1">
        <v>3</v>
      </c>
      <c r="Q750" s="1" t="s">
        <v>2</v>
      </c>
      <c r="R750" s="1" t="s">
        <v>11</v>
      </c>
      <c r="S750" s="1">
        <v>364116277</v>
      </c>
      <c r="T750" s="1">
        <v>12</v>
      </c>
      <c r="U750" s="1">
        <v>0</v>
      </c>
      <c r="V750" s="1">
        <v>12</v>
      </c>
      <c r="W750" s="1" t="s">
        <v>0</v>
      </c>
      <c r="X750" s="1">
        <v>152500</v>
      </c>
      <c r="Y750" s="1">
        <v>50</v>
      </c>
      <c r="Z750" s="1">
        <v>1.798</v>
      </c>
      <c r="AA750" s="2">
        <v>45977.1875</v>
      </c>
      <c r="AB750" s="2">
        <v>45977.19703703704</v>
      </c>
      <c r="AC750" s="1">
        <v>13</v>
      </c>
      <c r="AD750" s="1">
        <v>9</v>
      </c>
      <c r="AE750" s="1">
        <v>10.67</v>
      </c>
      <c r="AF750" s="1">
        <v>835426</v>
      </c>
      <c r="AG750" s="1">
        <v>835426</v>
      </c>
      <c r="AH750" s="2">
        <v>45977.178298611114</v>
      </c>
      <c r="AI750" s="2">
        <v>45977.178437499999</v>
      </c>
      <c r="AJ750" s="2">
        <v>45977.229664351849</v>
      </c>
      <c r="AK750" s="1">
        <v>73</v>
      </c>
    </row>
    <row r="751" spans="1:37">
      <c r="A751" s="1" t="e">
        <f t="array" aca="1" ref="A751" ca="1">_xludf.XLOOKUP(M751,'[2]Migrated Societies Data'!D:D,'[2]Migrated Societies Data'!B:B)</f>
        <v>#NAME?</v>
      </c>
      <c r="B751" s="1" t="e">
        <f t="array" aca="1" ref="B751" ca="1">_xludf.XLOOKUP(M751,'[2]Migrated Societies Data'!D:D,'[2]Migrated Societies Data'!E:E)</f>
        <v>#NAME?</v>
      </c>
      <c r="C751" s="1" t="str">
        <f>TEXT(L751,"DD-MM-YYYY")</f>
        <v>16-11-2025</v>
      </c>
      <c r="D751" s="1">
        <f>WEEKNUM(L751,11)</f>
        <v>46</v>
      </c>
      <c r="E751" s="1">
        <f>MONTH(L751)</f>
        <v>11</v>
      </c>
      <c r="F751" s="8" t="e">
        <f ca="1">MOD(_xludf.MINIFS([1]expressOrderReport!$AS:$AS,[1]expressOrderReport!$Q:$Q,$M751,[1]expressOrderReport!$G:$G,$C751),1)</f>
        <v>#NAME?</v>
      </c>
      <c r="G751" s="8" t="e">
        <f ca="1">MOD(_xludf.MAXIFS([1]expressOrderReport!$AS:$AS,[1]expressOrderReport!$Q:$Q,$M751,[1]expressOrderReport!$G:$G,$C751),1)</f>
        <v>#NAME?</v>
      </c>
      <c r="H751" s="7" t="e">
        <f ca="1">(G751-F751)*1440</f>
        <v>#NAME?</v>
      </c>
      <c r="I751" s="6">
        <f>AK751/V751</f>
        <v>1.3666666666666667</v>
      </c>
      <c r="J751" s="5" t="str">
        <f>M751&amp;R751</f>
        <v>BBD-BLR-Budhigere-T1S-route-2</v>
      </c>
      <c r="K751" s="5" t="str">
        <f>IF(AF751="","",C751&amp;AF751)</f>
        <v>16-11-2025861799</v>
      </c>
      <c r="L751" s="4">
        <v>45977</v>
      </c>
      <c r="M751" s="1" t="s">
        <v>7</v>
      </c>
      <c r="N751" s="1" t="s">
        <v>3</v>
      </c>
      <c r="O751" s="1">
        <v>278964147</v>
      </c>
      <c r="P751" s="1">
        <v>3</v>
      </c>
      <c r="Q751" s="1" t="s">
        <v>2</v>
      </c>
      <c r="R751" s="1" t="s">
        <v>11</v>
      </c>
      <c r="S751" s="1">
        <v>364116286</v>
      </c>
      <c r="T751" s="1">
        <v>31</v>
      </c>
      <c r="U751" s="1">
        <v>1</v>
      </c>
      <c r="V751" s="1">
        <v>30</v>
      </c>
      <c r="W751" s="1" t="s">
        <v>0</v>
      </c>
      <c r="X751" s="1">
        <v>152500</v>
      </c>
      <c r="Y751" s="1">
        <v>50</v>
      </c>
      <c r="Z751" s="1">
        <v>1.1619999999999999</v>
      </c>
      <c r="AA751" s="2">
        <v>45977.1875</v>
      </c>
      <c r="AB751" s="2">
        <v>45977.200949074075</v>
      </c>
      <c r="AC751" s="1">
        <v>19</v>
      </c>
      <c r="AD751" s="1">
        <v>9</v>
      </c>
      <c r="AE751" s="1">
        <v>40.83</v>
      </c>
      <c r="AF751" s="1">
        <v>861799</v>
      </c>
      <c r="AG751" s="1">
        <v>861799</v>
      </c>
      <c r="AH751" s="2">
        <v>45977.197939814818</v>
      </c>
      <c r="AI751" s="2">
        <v>45977.198229166665</v>
      </c>
      <c r="AJ751" s="2">
        <v>45977.226747685185</v>
      </c>
      <c r="AK751" s="1">
        <v>41</v>
      </c>
    </row>
    <row r="752" spans="1:37">
      <c r="A752" s="1" t="e">
        <f t="array" aca="1" ref="A752" ca="1">_xludf.XLOOKUP(M752,'[2]Migrated Societies Data'!D:D,'[2]Migrated Societies Data'!B:B)</f>
        <v>#NAME?</v>
      </c>
      <c r="B752" s="1" t="e">
        <f t="array" aca="1" ref="B752" ca="1">_xludf.XLOOKUP(M752,'[2]Migrated Societies Data'!D:D,'[2]Migrated Societies Data'!E:E)</f>
        <v>#NAME?</v>
      </c>
      <c r="C752" s="1" t="str">
        <f>TEXT(L752,"DD-MM-YYYY")</f>
        <v>16-11-2025</v>
      </c>
      <c r="D752" s="1">
        <f>WEEKNUM(L752,11)</f>
        <v>46</v>
      </c>
      <c r="E752" s="1">
        <f>MONTH(L752)</f>
        <v>11</v>
      </c>
      <c r="F752" s="8" t="e">
        <f ca="1">MOD(_xludf.MINIFS([1]expressOrderReport!$AS:$AS,[1]expressOrderReport!$Q:$Q,$M752,[1]expressOrderReport!$G:$G,$C752),1)</f>
        <v>#NAME?</v>
      </c>
      <c r="G752" s="8" t="e">
        <f ca="1">MOD(_xludf.MAXIFS([1]expressOrderReport!$AS:$AS,[1]expressOrderReport!$Q:$Q,$M752,[1]expressOrderReport!$G:$G,$C752),1)</f>
        <v>#NAME?</v>
      </c>
      <c r="H752" s="7" t="e">
        <f ca="1">(G752-F752)*1440</f>
        <v>#NAME?</v>
      </c>
      <c r="I752" s="6">
        <f>AK752/V752</f>
        <v>15</v>
      </c>
      <c r="J752" s="5" t="str">
        <f>M752&amp;R752</f>
        <v>BBD-BLR-Attibele-T1S-route-2</v>
      </c>
      <c r="K752" s="5" t="str">
        <f>IF(AF752="","",C752&amp;AF752)</f>
        <v>16-11-2025875214</v>
      </c>
      <c r="L752" s="4">
        <v>45977</v>
      </c>
      <c r="M752" s="1" t="s">
        <v>17</v>
      </c>
      <c r="N752" s="1" t="s">
        <v>3</v>
      </c>
      <c r="O752" s="1">
        <v>278964149</v>
      </c>
      <c r="P752" s="1">
        <v>3</v>
      </c>
      <c r="Q752" s="1" t="s">
        <v>2</v>
      </c>
      <c r="R752" s="1" t="s">
        <v>11</v>
      </c>
      <c r="S752" s="1">
        <v>364116288</v>
      </c>
      <c r="T752" s="1">
        <v>1</v>
      </c>
      <c r="U752" s="1">
        <v>0</v>
      </c>
      <c r="V752" s="1">
        <v>1</v>
      </c>
      <c r="W752" s="1" t="s">
        <v>0</v>
      </c>
      <c r="X752" s="1">
        <v>152500</v>
      </c>
      <c r="Y752" s="1">
        <v>50</v>
      </c>
      <c r="Z752" s="1">
        <v>3.03</v>
      </c>
      <c r="AA752" s="2">
        <v>45977.1875</v>
      </c>
      <c r="AB752" s="2">
        <v>45977.196689814817</v>
      </c>
      <c r="AC752" s="1">
        <v>13</v>
      </c>
      <c r="AD752" s="1">
        <v>9</v>
      </c>
      <c r="AE752" s="1">
        <v>3.01</v>
      </c>
      <c r="AF752" s="1">
        <v>875214</v>
      </c>
      <c r="AG752" s="1">
        <v>875214</v>
      </c>
      <c r="AH752" s="2">
        <v>45977.23510416667</v>
      </c>
      <c r="AI752" s="2">
        <v>45977.235185185185</v>
      </c>
      <c r="AJ752" s="2">
        <v>45977.245636574073</v>
      </c>
      <c r="AK752" s="1">
        <v>15</v>
      </c>
    </row>
    <row r="753" spans="1:37">
      <c r="A753" s="1" t="e">
        <f t="array" aca="1" ref="A753" ca="1">_xludf.XLOOKUP(M753,'[2]Migrated Societies Data'!D:D,'[2]Migrated Societies Data'!B:B)</f>
        <v>#NAME?</v>
      </c>
      <c r="B753" s="1" t="e">
        <f t="array" aca="1" ref="B753" ca="1">_xludf.XLOOKUP(M753,'[2]Migrated Societies Data'!D:D,'[2]Migrated Societies Data'!E:E)</f>
        <v>#NAME?</v>
      </c>
      <c r="C753" s="1" t="str">
        <f>TEXT(L753,"DD-MM-YYYY")</f>
        <v>16-11-2025</v>
      </c>
      <c r="D753" s="1">
        <f>WEEKNUM(L753,11)</f>
        <v>46</v>
      </c>
      <c r="E753" s="1">
        <f>MONTH(L753)</f>
        <v>11</v>
      </c>
      <c r="F753" s="8" t="e">
        <f ca="1">MOD(_xludf.MINIFS([1]expressOrderReport!$AS:$AS,[1]expressOrderReport!$Q:$Q,$M753,[1]expressOrderReport!$G:$G,$C753),1)</f>
        <v>#NAME?</v>
      </c>
      <c r="G753" s="8" t="e">
        <f ca="1">MOD(_xludf.MAXIFS([1]expressOrderReport!$AS:$AS,[1]expressOrderReport!$Q:$Q,$M753,[1]expressOrderReport!$G:$G,$C753),1)</f>
        <v>#NAME?</v>
      </c>
      <c r="H753" s="7" t="e">
        <f ca="1">(G753-F753)*1440</f>
        <v>#NAME?</v>
      </c>
      <c r="I753" s="6">
        <f>AK753/V753</f>
        <v>4.3589743589743586</v>
      </c>
      <c r="J753" s="5" t="str">
        <f>M753&amp;R753</f>
        <v>BBD-BLR-Nagondanahalli-T1S-route-2</v>
      </c>
      <c r="K753" s="5" t="str">
        <f>IF(AF753="","",C753&amp;AF753)</f>
        <v>16-11-2025861283</v>
      </c>
      <c r="L753" s="4">
        <v>45977</v>
      </c>
      <c r="M753" s="1" t="s">
        <v>4</v>
      </c>
      <c r="N753" s="1" t="s">
        <v>3</v>
      </c>
      <c r="O753" s="1">
        <v>278964159</v>
      </c>
      <c r="P753" s="1">
        <v>3</v>
      </c>
      <c r="Q753" s="1" t="s">
        <v>2</v>
      </c>
      <c r="R753" s="1" t="s">
        <v>11</v>
      </c>
      <c r="S753" s="1">
        <v>364116304</v>
      </c>
      <c r="T753" s="1">
        <v>41</v>
      </c>
      <c r="U753" s="1">
        <v>2</v>
      </c>
      <c r="V753" s="1">
        <v>39</v>
      </c>
      <c r="W753" s="1" t="s">
        <v>0</v>
      </c>
      <c r="X753" s="1">
        <v>152500</v>
      </c>
      <c r="Y753" s="1">
        <v>50</v>
      </c>
      <c r="Z753" s="1">
        <v>2.6040000000000001</v>
      </c>
      <c r="AA753" s="2">
        <v>45977.1875</v>
      </c>
      <c r="AB753" s="2">
        <v>45977.206342592595</v>
      </c>
      <c r="AC753" s="1">
        <v>27</v>
      </c>
      <c r="AD753" s="1">
        <v>9</v>
      </c>
      <c r="AE753" s="1">
        <v>41.85</v>
      </c>
      <c r="AF753" s="1">
        <v>861283</v>
      </c>
      <c r="AG753" s="1">
        <v>861283</v>
      </c>
      <c r="AH753" s="2">
        <v>45977.164502314816</v>
      </c>
      <c r="AI753" s="2">
        <v>45977.164988425924</v>
      </c>
      <c r="AJ753" s="2">
        <v>45977.283391203702</v>
      </c>
      <c r="AK753" s="1">
        <v>170</v>
      </c>
    </row>
    <row r="754" spans="1:37">
      <c r="A754" s="1" t="e">
        <f t="array" aca="1" ref="A754" ca="1">_xludf.XLOOKUP(M754,'[2]Migrated Societies Data'!D:D,'[2]Migrated Societies Data'!B:B)</f>
        <v>#NAME?</v>
      </c>
      <c r="B754" s="1" t="e">
        <f t="array" aca="1" ref="B754" ca="1">_xludf.XLOOKUP(M754,'[2]Migrated Societies Data'!D:D,'[2]Migrated Societies Data'!E:E)</f>
        <v>#NAME?</v>
      </c>
      <c r="C754" s="1" t="str">
        <f>TEXT(L754,"DD-MM-YYYY")</f>
        <v>16-11-2025</v>
      </c>
      <c r="D754" s="1">
        <f>WEEKNUM(L754,11)</f>
        <v>46</v>
      </c>
      <c r="E754" s="1">
        <f>MONTH(L754)</f>
        <v>11</v>
      </c>
      <c r="F754" s="8" t="e">
        <f ca="1">MOD(_xludf.MINIFS([1]expressOrderReport!$AS:$AS,[1]expressOrderReport!$Q:$Q,$M754,[1]expressOrderReport!$G:$G,$C754),1)</f>
        <v>#NAME?</v>
      </c>
      <c r="G754" s="8" t="e">
        <f ca="1">MOD(_xludf.MAXIFS([1]expressOrderReport!$AS:$AS,[1]expressOrderReport!$Q:$Q,$M754,[1]expressOrderReport!$G:$G,$C754),1)</f>
        <v>#NAME?</v>
      </c>
      <c r="H754" s="7" t="e">
        <f ca="1">(G754-F754)*1440</f>
        <v>#NAME?</v>
      </c>
      <c r="I754" s="6">
        <f>AK754/V754</f>
        <v>1.9705882352941178</v>
      </c>
      <c r="J754" s="5" t="str">
        <f>M754&amp;R754</f>
        <v>BBD-BLR-Budhigere-T1S-route-3</v>
      </c>
      <c r="K754" s="5" t="str">
        <f>IF(AF754="","",C754&amp;AF754)</f>
        <v>16-11-2025861946</v>
      </c>
      <c r="L754" s="4">
        <v>45977</v>
      </c>
      <c r="M754" s="1" t="s">
        <v>7</v>
      </c>
      <c r="N754" s="1" t="s">
        <v>3</v>
      </c>
      <c r="O754" s="1">
        <v>278964147</v>
      </c>
      <c r="P754" s="1">
        <v>3</v>
      </c>
      <c r="Q754" s="1" t="s">
        <v>2</v>
      </c>
      <c r="R754" s="1" t="s">
        <v>9</v>
      </c>
      <c r="S754" s="1">
        <v>364116287</v>
      </c>
      <c r="T754" s="1">
        <v>34</v>
      </c>
      <c r="U754" s="1">
        <v>0</v>
      </c>
      <c r="V754" s="1">
        <v>34</v>
      </c>
      <c r="W754" s="1" t="s">
        <v>0</v>
      </c>
      <c r="X754" s="1">
        <v>152500</v>
      </c>
      <c r="Y754" s="1">
        <v>50</v>
      </c>
      <c r="Z754" s="1">
        <v>5.0019999999999998</v>
      </c>
      <c r="AA754" s="2">
        <v>45977.1875</v>
      </c>
      <c r="AB754" s="2">
        <v>45977.212511574071</v>
      </c>
      <c r="AC754" s="1">
        <v>36</v>
      </c>
      <c r="AD754" s="1">
        <v>9</v>
      </c>
      <c r="AE754" s="1">
        <v>40.04</v>
      </c>
      <c r="AF754" s="1">
        <v>861946</v>
      </c>
      <c r="AG754" s="1">
        <v>861946</v>
      </c>
      <c r="AH754" s="2">
        <v>45977.200740740744</v>
      </c>
      <c r="AI754" s="2">
        <v>45977.201238425929</v>
      </c>
      <c r="AJ754" s="2">
        <v>45977.248043981483</v>
      </c>
      <c r="AK754" s="1">
        <v>67</v>
      </c>
    </row>
    <row r="755" spans="1:37">
      <c r="A755" s="1" t="e">
        <f t="array" aca="1" ref="A755" ca="1">_xludf.XLOOKUP(M755,'[2]Migrated Societies Data'!D:D,'[2]Migrated Societies Data'!B:B)</f>
        <v>#NAME?</v>
      </c>
      <c r="B755" s="1" t="e">
        <f t="array" aca="1" ref="B755" ca="1">_xludf.XLOOKUP(M755,'[2]Migrated Societies Data'!D:D,'[2]Migrated Societies Data'!E:E)</f>
        <v>#NAME?</v>
      </c>
      <c r="C755" s="1" t="str">
        <f>TEXT(L755,"DD-MM-YYYY")</f>
        <v>16-11-2025</v>
      </c>
      <c r="D755" s="1">
        <f>WEEKNUM(L755,11)</f>
        <v>46</v>
      </c>
      <c r="E755" s="1">
        <f>MONTH(L755)</f>
        <v>11</v>
      </c>
      <c r="F755" s="8" t="e">
        <f ca="1">MOD(_xludf.MINIFS([1]expressOrderReport!$AS:$AS,[1]expressOrderReport!$Q:$Q,$M755,[1]expressOrderReport!$G:$G,$C755),1)</f>
        <v>#NAME?</v>
      </c>
      <c r="G755" s="8" t="e">
        <f ca="1">MOD(_xludf.MAXIFS([1]expressOrderReport!$AS:$AS,[1]expressOrderReport!$Q:$Q,$M755,[1]expressOrderReport!$G:$G,$C755),1)</f>
        <v>#NAME?</v>
      </c>
      <c r="H755" s="7" t="e">
        <f ca="1">(G755-F755)*1440</f>
        <v>#NAME?</v>
      </c>
      <c r="I755" s="6">
        <f>AK755/V755</f>
        <v>1.4666666666666666</v>
      </c>
      <c r="J755" s="5" t="str">
        <f>M755&amp;R755</f>
        <v>BBD-BLR-Nagondanahalli-T1S-route-3</v>
      </c>
      <c r="K755" s="5" t="str">
        <f>IF(AF755="","",C755&amp;AF755)</f>
        <v>16-11-2025864231</v>
      </c>
      <c r="L755" s="4">
        <v>45977</v>
      </c>
      <c r="M755" s="1" t="s">
        <v>4</v>
      </c>
      <c r="N755" s="1" t="s">
        <v>3</v>
      </c>
      <c r="O755" s="1">
        <v>278964159</v>
      </c>
      <c r="P755" s="1">
        <v>3</v>
      </c>
      <c r="Q755" s="1" t="s">
        <v>2</v>
      </c>
      <c r="R755" s="1" t="s">
        <v>9</v>
      </c>
      <c r="S755" s="1">
        <v>364116307</v>
      </c>
      <c r="T755" s="1">
        <v>32</v>
      </c>
      <c r="U755" s="1">
        <v>2</v>
      </c>
      <c r="V755" s="1">
        <v>30</v>
      </c>
      <c r="W755" s="1" t="s">
        <v>0</v>
      </c>
      <c r="X755" s="1">
        <v>152500</v>
      </c>
      <c r="Y755" s="1">
        <v>50</v>
      </c>
      <c r="Z755" s="1">
        <v>1.839</v>
      </c>
      <c r="AA755" s="2">
        <v>45977.1875</v>
      </c>
      <c r="AB755" s="2">
        <v>45977.20244212963</v>
      </c>
      <c r="AC755" s="1">
        <v>21</v>
      </c>
      <c r="AD755" s="1">
        <v>9</v>
      </c>
      <c r="AE755" s="1">
        <v>40.69</v>
      </c>
      <c r="AF755" s="1">
        <v>864231</v>
      </c>
      <c r="AG755" s="1">
        <v>864231</v>
      </c>
      <c r="AH755" s="2">
        <v>45977.187662037039</v>
      </c>
      <c r="AI755" s="2">
        <v>45977.188101851854</v>
      </c>
      <c r="AJ755" s="2">
        <v>45977.218865740739</v>
      </c>
      <c r="AK755" s="1">
        <v>44</v>
      </c>
    </row>
    <row r="756" spans="1:37">
      <c r="A756" s="1" t="e">
        <f t="array" aca="1" ref="A756" ca="1">_xludf.XLOOKUP(M756,'[2]Migrated Societies Data'!D:D,'[2]Migrated Societies Data'!B:B)</f>
        <v>#NAME?</v>
      </c>
      <c r="B756" s="1" t="e">
        <f t="array" aca="1" ref="B756" ca="1">_xludf.XLOOKUP(M756,'[2]Migrated Societies Data'!D:D,'[2]Migrated Societies Data'!E:E)</f>
        <v>#NAME?</v>
      </c>
      <c r="C756" s="1" t="str">
        <f>TEXT(L756,"DD-MM-YYYY")</f>
        <v>16-11-2025</v>
      </c>
      <c r="D756" s="1">
        <f>WEEKNUM(L756,11)</f>
        <v>46</v>
      </c>
      <c r="E756" s="1">
        <f>MONTH(L756)</f>
        <v>11</v>
      </c>
      <c r="F756" s="8" t="e">
        <f ca="1">MOD(_xludf.MINIFS([1]expressOrderReport!$AS:$AS,[1]expressOrderReport!$Q:$Q,$M756,[1]expressOrderReport!$G:$G,$C756),1)</f>
        <v>#NAME?</v>
      </c>
      <c r="G756" s="8" t="e">
        <f ca="1">MOD(_xludf.MAXIFS([1]expressOrderReport!$AS:$AS,[1]expressOrderReport!$Q:$Q,$M756,[1]expressOrderReport!$G:$G,$C756),1)</f>
        <v>#NAME?</v>
      </c>
      <c r="H756" s="7" t="e">
        <f ca="1">(G756-F756)*1440</f>
        <v>#NAME?</v>
      </c>
      <c r="I756" s="6">
        <f>AK756/V756</f>
        <v>2</v>
      </c>
      <c r="J756" s="5" t="str">
        <f>M756&amp;R756</f>
        <v>BBD-BLR-Budhigere-T1S-route-4</v>
      </c>
      <c r="K756" s="5" t="str">
        <f>IF(AF756="","",C756&amp;AF756)</f>
        <v>16-11-2025861796</v>
      </c>
      <c r="L756" s="4">
        <v>45977</v>
      </c>
      <c r="M756" s="1" t="s">
        <v>7</v>
      </c>
      <c r="N756" s="1" t="s">
        <v>3</v>
      </c>
      <c r="O756" s="1">
        <v>278964147</v>
      </c>
      <c r="P756" s="1">
        <v>3</v>
      </c>
      <c r="Q756" s="1" t="s">
        <v>2</v>
      </c>
      <c r="R756" s="1" t="s">
        <v>8</v>
      </c>
      <c r="S756" s="1">
        <v>364116282</v>
      </c>
      <c r="T756" s="1">
        <v>31</v>
      </c>
      <c r="U756" s="1">
        <v>0</v>
      </c>
      <c r="V756" s="1">
        <v>31</v>
      </c>
      <c r="W756" s="1" t="s">
        <v>0</v>
      </c>
      <c r="X756" s="1">
        <v>152500</v>
      </c>
      <c r="Y756" s="1">
        <v>50</v>
      </c>
      <c r="Z756" s="1">
        <v>3.3069999999999999</v>
      </c>
      <c r="AA756" s="2">
        <v>45977.1875</v>
      </c>
      <c r="AB756" s="2">
        <v>45977.20684027778</v>
      </c>
      <c r="AC756" s="1">
        <v>27</v>
      </c>
      <c r="AD756" s="1">
        <v>9</v>
      </c>
      <c r="AE756" s="1">
        <v>41.78</v>
      </c>
      <c r="AF756" s="1">
        <v>861796</v>
      </c>
      <c r="AG756" s="1">
        <v>861796</v>
      </c>
      <c r="AH756" s="2">
        <v>45977.201597222222</v>
      </c>
      <c r="AI756" s="2">
        <v>45977.201701388891</v>
      </c>
      <c r="AJ756" s="2">
        <v>45977.245000000003</v>
      </c>
      <c r="AK756" s="1">
        <v>62</v>
      </c>
    </row>
    <row r="757" spans="1:37">
      <c r="A757" s="1" t="e">
        <f t="array" aca="1" ref="A757" ca="1">_xludf.XLOOKUP(M757,'[2]Migrated Societies Data'!D:D,'[2]Migrated Societies Data'!B:B)</f>
        <v>#NAME?</v>
      </c>
      <c r="B757" s="1" t="e">
        <f t="array" aca="1" ref="B757" ca="1">_xludf.XLOOKUP(M757,'[2]Migrated Societies Data'!D:D,'[2]Migrated Societies Data'!E:E)</f>
        <v>#NAME?</v>
      </c>
      <c r="C757" s="1" t="str">
        <f>TEXT(L757,"DD-MM-YYYY")</f>
        <v>16-11-2025</v>
      </c>
      <c r="D757" s="1">
        <f>WEEKNUM(L757,11)</f>
        <v>46</v>
      </c>
      <c r="E757" s="1">
        <f>MONTH(L757)</f>
        <v>11</v>
      </c>
      <c r="F757" s="8" t="e">
        <f ca="1">MOD(_xludf.MINIFS([1]expressOrderReport!$AS:$AS,[1]expressOrderReport!$Q:$Q,$M757,[1]expressOrderReport!$G:$G,$C757),1)</f>
        <v>#NAME?</v>
      </c>
      <c r="G757" s="8" t="e">
        <f ca="1">MOD(_xludf.MAXIFS([1]expressOrderReport!$AS:$AS,[1]expressOrderReport!$Q:$Q,$M757,[1]expressOrderReport!$G:$G,$C757),1)</f>
        <v>#NAME?</v>
      </c>
      <c r="H757" s="7" t="e">
        <f ca="1">(G757-F757)*1440</f>
        <v>#NAME?</v>
      </c>
      <c r="I757" s="6">
        <f>AK757/V757</f>
        <v>3.6944444444444446</v>
      </c>
      <c r="J757" s="5" t="str">
        <f>M757&amp;R757</f>
        <v>BBD-BLR-Nagondanahalli-T1S-route-4</v>
      </c>
      <c r="K757" s="5" t="str">
        <f>IF(AF757="","",C757&amp;AF757)</f>
        <v>16-11-2025865184</v>
      </c>
      <c r="L757" s="4">
        <v>45977</v>
      </c>
      <c r="M757" s="1" t="s">
        <v>4</v>
      </c>
      <c r="N757" s="1" t="s">
        <v>3</v>
      </c>
      <c r="O757" s="1">
        <v>278964159</v>
      </c>
      <c r="P757" s="1">
        <v>3</v>
      </c>
      <c r="Q757" s="1" t="s">
        <v>2</v>
      </c>
      <c r="R757" s="1" t="s">
        <v>8</v>
      </c>
      <c r="S757" s="1">
        <v>364116302</v>
      </c>
      <c r="T757" s="1">
        <v>37</v>
      </c>
      <c r="U757" s="1">
        <v>1</v>
      </c>
      <c r="V757" s="1">
        <v>36</v>
      </c>
      <c r="W757" s="1" t="s">
        <v>0</v>
      </c>
      <c r="X757" s="1">
        <v>152500</v>
      </c>
      <c r="Y757" s="1">
        <v>50</v>
      </c>
      <c r="Z757" s="1">
        <v>3.8109999999999999</v>
      </c>
      <c r="AA757" s="2">
        <v>45977.1875</v>
      </c>
      <c r="AB757" s="2">
        <v>45977.21292824074</v>
      </c>
      <c r="AC757" s="1">
        <v>36</v>
      </c>
      <c r="AD757" s="1">
        <v>9</v>
      </c>
      <c r="AE757" s="1">
        <v>41.59</v>
      </c>
      <c r="AF757" s="1">
        <v>865184</v>
      </c>
      <c r="AG757" s="1">
        <v>865184</v>
      </c>
      <c r="AH757" s="2">
        <v>45977.181967592594</v>
      </c>
      <c r="AI757" s="2">
        <v>45977.182384259257</v>
      </c>
      <c r="AJ757" s="2">
        <v>45977.275277777779</v>
      </c>
      <c r="AK757" s="1">
        <v>133</v>
      </c>
    </row>
    <row r="758" spans="1:37">
      <c r="A758" s="1" t="e">
        <f t="array" aca="1" ref="A758" ca="1">_xludf.XLOOKUP(M758,'[2]Migrated Societies Data'!D:D,'[2]Migrated Societies Data'!B:B)</f>
        <v>#NAME?</v>
      </c>
      <c r="B758" s="1" t="e">
        <f t="array" aca="1" ref="B758" ca="1">_xludf.XLOOKUP(M758,'[2]Migrated Societies Data'!D:D,'[2]Migrated Societies Data'!E:E)</f>
        <v>#NAME?</v>
      </c>
      <c r="C758" s="1" t="str">
        <f>TEXT(L758,"DD-MM-YYYY")</f>
        <v>16-11-2025</v>
      </c>
      <c r="D758" s="1">
        <f>WEEKNUM(L758,11)</f>
        <v>46</v>
      </c>
      <c r="E758" s="1">
        <f>MONTH(L758)</f>
        <v>11</v>
      </c>
      <c r="F758" s="8" t="e">
        <f ca="1">MOD(_xludf.MINIFS([1]expressOrderReport!$AS:$AS,[1]expressOrderReport!$Q:$Q,$M758,[1]expressOrderReport!$G:$G,$C758),1)</f>
        <v>#NAME?</v>
      </c>
      <c r="G758" s="8" t="e">
        <f ca="1">MOD(_xludf.MAXIFS([1]expressOrderReport!$AS:$AS,[1]expressOrderReport!$Q:$Q,$M758,[1]expressOrderReport!$G:$G,$C758),1)</f>
        <v>#NAME?</v>
      </c>
      <c r="H758" s="7" t="e">
        <f ca="1">(G758-F758)*1440</f>
        <v>#NAME?</v>
      </c>
      <c r="I758" s="6">
        <f>AK758/V758</f>
        <v>3.3043478260869565</v>
      </c>
      <c r="J758" s="5" t="str">
        <f>M758&amp;R758</f>
        <v>BBD-BLR-Budhigere-T1S-route-5</v>
      </c>
      <c r="K758" s="5" t="str">
        <f>IF(AF758="","",C758&amp;AF758)</f>
        <v>16-11-2025875682</v>
      </c>
      <c r="L758" s="4">
        <v>45977</v>
      </c>
      <c r="M758" s="1" t="s">
        <v>7</v>
      </c>
      <c r="N758" s="1" t="s">
        <v>3</v>
      </c>
      <c r="O758" s="1">
        <v>278964147</v>
      </c>
      <c r="P758" s="1">
        <v>3</v>
      </c>
      <c r="Q758" s="1" t="s">
        <v>2</v>
      </c>
      <c r="R758" s="1" t="s">
        <v>6</v>
      </c>
      <c r="S758" s="1">
        <v>364116285</v>
      </c>
      <c r="T758" s="1">
        <v>25</v>
      </c>
      <c r="U758" s="1">
        <v>2</v>
      </c>
      <c r="V758" s="1">
        <v>23</v>
      </c>
      <c r="W758" s="1" t="s">
        <v>0</v>
      </c>
      <c r="X758" s="1">
        <v>152500</v>
      </c>
      <c r="Y758" s="1">
        <v>50</v>
      </c>
      <c r="Z758" s="1">
        <v>3.3069999999999999</v>
      </c>
      <c r="AA758" s="2">
        <v>45977.1875</v>
      </c>
      <c r="AB758" s="2">
        <v>45977.204930555556</v>
      </c>
      <c r="AC758" s="1">
        <v>25</v>
      </c>
      <c r="AD758" s="1">
        <v>9</v>
      </c>
      <c r="AE758" s="1">
        <v>27.79</v>
      </c>
      <c r="AF758" s="1">
        <v>875682</v>
      </c>
      <c r="AG758" s="1">
        <v>875682</v>
      </c>
      <c r="AH758" s="2">
        <v>45977.171689814815</v>
      </c>
      <c r="AI758" s="2">
        <v>45977.172060185185</v>
      </c>
      <c r="AJ758" s="2">
        <v>45977.225289351853</v>
      </c>
      <c r="AK758" s="1">
        <v>76</v>
      </c>
    </row>
    <row r="759" spans="1:37">
      <c r="A759" s="1" t="e">
        <f t="array" aca="1" ref="A759" ca="1">_xludf.XLOOKUP(M759,'[2]Migrated Societies Data'!D:D,'[2]Migrated Societies Data'!B:B)</f>
        <v>#NAME?</v>
      </c>
      <c r="B759" s="1" t="e">
        <f t="array" aca="1" ref="B759" ca="1">_xludf.XLOOKUP(M759,'[2]Migrated Societies Data'!D:D,'[2]Migrated Societies Data'!E:E)</f>
        <v>#NAME?</v>
      </c>
      <c r="C759" s="1" t="str">
        <f>TEXT(L759,"DD-MM-YYYY")</f>
        <v>16-11-2025</v>
      </c>
      <c r="D759" s="1">
        <f>WEEKNUM(L759,11)</f>
        <v>46</v>
      </c>
      <c r="E759" s="1">
        <f>MONTH(L759)</f>
        <v>11</v>
      </c>
      <c r="F759" s="8" t="e">
        <f ca="1">MOD(_xludf.MINIFS([1]expressOrderReport!$AS:$AS,[1]expressOrderReport!$Q:$Q,$M759,[1]expressOrderReport!$G:$G,$C759),1)</f>
        <v>#NAME?</v>
      </c>
      <c r="G759" s="8" t="e">
        <f ca="1">MOD(_xludf.MAXIFS([1]expressOrderReport!$AS:$AS,[1]expressOrderReport!$Q:$Q,$M759,[1]expressOrderReport!$G:$G,$C759),1)</f>
        <v>#NAME?</v>
      </c>
      <c r="H759" s="7" t="e">
        <f ca="1">(G759-F759)*1440</f>
        <v>#NAME?</v>
      </c>
      <c r="I759" s="6">
        <f>AK759/V759</f>
        <v>2.1714285714285713</v>
      </c>
      <c r="J759" s="5" t="str">
        <f>M759&amp;R759</f>
        <v>BBD-BLR-Nagondanahalli-T1S-route-5</v>
      </c>
      <c r="K759" s="5" t="str">
        <f>IF(AF759="","",C759&amp;AF759)</f>
        <v>16-11-2025854738</v>
      </c>
      <c r="L759" s="4">
        <v>45977</v>
      </c>
      <c r="M759" s="1" t="s">
        <v>4</v>
      </c>
      <c r="N759" s="1" t="s">
        <v>3</v>
      </c>
      <c r="O759" s="1">
        <v>278964159</v>
      </c>
      <c r="P759" s="1">
        <v>3</v>
      </c>
      <c r="Q759" s="1" t="s">
        <v>2</v>
      </c>
      <c r="R759" s="1" t="s">
        <v>6</v>
      </c>
      <c r="S759" s="1">
        <v>364116300</v>
      </c>
      <c r="T759" s="1">
        <v>37</v>
      </c>
      <c r="U759" s="1">
        <v>2</v>
      </c>
      <c r="V759" s="1">
        <v>35</v>
      </c>
      <c r="W759" s="1" t="s">
        <v>0</v>
      </c>
      <c r="X759" s="1">
        <v>152500</v>
      </c>
      <c r="Y759" s="1">
        <v>50</v>
      </c>
      <c r="Z759" s="1">
        <v>3.0270000000000001</v>
      </c>
      <c r="AA759" s="2">
        <v>45977.1875</v>
      </c>
      <c r="AB759" s="2">
        <v>45977.208240740743</v>
      </c>
      <c r="AC759" s="1">
        <v>29</v>
      </c>
      <c r="AD759" s="1">
        <v>9</v>
      </c>
      <c r="AE759" s="1">
        <v>41.59</v>
      </c>
      <c r="AF759" s="1">
        <v>854738</v>
      </c>
      <c r="AG759" s="1">
        <v>854738</v>
      </c>
      <c r="AH759" s="2">
        <v>45977.1637962963</v>
      </c>
      <c r="AI759" s="2">
        <v>45977.164143518516</v>
      </c>
      <c r="AJ759" s="2">
        <v>45977.217499999999</v>
      </c>
      <c r="AK759" s="1">
        <v>76</v>
      </c>
    </row>
    <row r="760" spans="1:37">
      <c r="A760" s="1" t="e">
        <f t="array" aca="1" ref="A760" ca="1">_xludf.XLOOKUP(M760,'[2]Migrated Societies Data'!D:D,'[2]Migrated Societies Data'!B:B)</f>
        <v>#NAME?</v>
      </c>
      <c r="B760" s="1" t="e">
        <f t="array" aca="1" ref="B760" ca="1">_xludf.XLOOKUP(M760,'[2]Migrated Societies Data'!D:D,'[2]Migrated Societies Data'!E:E)</f>
        <v>#NAME?</v>
      </c>
      <c r="C760" s="1" t="str">
        <f>TEXT(L760,"DD-MM-YYYY")</f>
        <v>16-11-2025</v>
      </c>
      <c r="D760" s="1">
        <f>WEEKNUM(L760,11)</f>
        <v>46</v>
      </c>
      <c r="E760" s="1">
        <f>MONTH(L760)</f>
        <v>11</v>
      </c>
      <c r="F760" s="8" t="e">
        <f ca="1">MOD(_xludf.MINIFS([1]expressOrderReport!$AS:$AS,[1]expressOrderReport!$Q:$Q,$M760,[1]expressOrderReport!$G:$G,$C760),1)</f>
        <v>#NAME?</v>
      </c>
      <c r="G760" s="8" t="e">
        <f ca="1">MOD(_xludf.MAXIFS([1]expressOrderReport!$AS:$AS,[1]expressOrderReport!$Q:$Q,$M760,[1]expressOrderReport!$G:$G,$C760),1)</f>
        <v>#NAME?</v>
      </c>
      <c r="H760" s="7" t="e">
        <f ca="1">(G760-F760)*1440</f>
        <v>#NAME?</v>
      </c>
      <c r="I760" s="6">
        <f>AK760/V760</f>
        <v>2.3571428571428572</v>
      </c>
      <c r="J760" s="5" t="str">
        <f>M760&amp;R760</f>
        <v>BBD-BLR-Nagondanahalli-T1S-route-6</v>
      </c>
      <c r="K760" s="5" t="str">
        <f>IF(AF760="","",C760&amp;AF760)</f>
        <v>16-11-2025867028</v>
      </c>
      <c r="L760" s="4">
        <v>45977</v>
      </c>
      <c r="M760" s="1" t="s">
        <v>4</v>
      </c>
      <c r="N760" s="1" t="s">
        <v>3</v>
      </c>
      <c r="O760" s="1">
        <v>278964159</v>
      </c>
      <c r="P760" s="1">
        <v>3</v>
      </c>
      <c r="Q760" s="1" t="s">
        <v>2</v>
      </c>
      <c r="R760" s="1" t="s">
        <v>5</v>
      </c>
      <c r="S760" s="1">
        <v>364116305</v>
      </c>
      <c r="T760" s="1">
        <v>42</v>
      </c>
      <c r="U760" s="1">
        <v>0</v>
      </c>
      <c r="V760" s="1">
        <v>42</v>
      </c>
      <c r="W760" s="1" t="s">
        <v>0</v>
      </c>
      <c r="X760" s="1">
        <v>152500</v>
      </c>
      <c r="Y760" s="1">
        <v>50</v>
      </c>
      <c r="Z760" s="1">
        <v>5.1379999999999999</v>
      </c>
      <c r="AA760" s="2">
        <v>45977.1875</v>
      </c>
      <c r="AB760" s="2">
        <v>45977.213993055557</v>
      </c>
      <c r="AC760" s="1">
        <v>38</v>
      </c>
      <c r="AD760" s="1">
        <v>9</v>
      </c>
      <c r="AE760" s="1">
        <v>41.27</v>
      </c>
      <c r="AF760" s="1">
        <v>867028</v>
      </c>
      <c r="AG760" s="1">
        <v>867028</v>
      </c>
      <c r="AH760" s="2">
        <v>45977.175138888888</v>
      </c>
      <c r="AI760" s="2">
        <v>45977.175393518519</v>
      </c>
      <c r="AJ760" s="2">
        <v>45977.244386574072</v>
      </c>
      <c r="AK760" s="1">
        <v>99</v>
      </c>
    </row>
    <row r="761" spans="1:37">
      <c r="A761" s="1" t="e">
        <f t="array" aca="1" ref="A761" ca="1">_xludf.XLOOKUP(M761,'[2]Migrated Societies Data'!D:D,'[2]Migrated Societies Data'!B:B)</f>
        <v>#NAME?</v>
      </c>
      <c r="B761" s="1" t="e">
        <f t="array" aca="1" ref="B761" ca="1">_xludf.XLOOKUP(M761,'[2]Migrated Societies Data'!D:D,'[2]Migrated Societies Data'!E:E)</f>
        <v>#NAME?</v>
      </c>
      <c r="C761" s="1" t="str">
        <f>TEXT(L761,"DD-MM-YYYY")</f>
        <v>16-11-2025</v>
      </c>
      <c r="D761" s="1">
        <f>WEEKNUM(L761,11)</f>
        <v>46</v>
      </c>
      <c r="E761" s="1">
        <f>MONTH(L761)</f>
        <v>11</v>
      </c>
      <c r="F761" s="8" t="e">
        <f ca="1">MOD(_xludf.MINIFS([1]expressOrderReport!$AS:$AS,[1]expressOrderReport!$Q:$Q,$M761,[1]expressOrderReport!$G:$G,$C761),1)</f>
        <v>#NAME?</v>
      </c>
      <c r="G761" s="8" t="e">
        <f ca="1">MOD(_xludf.MAXIFS([1]expressOrderReport!$AS:$AS,[1]expressOrderReport!$Q:$Q,$M761,[1]expressOrderReport!$G:$G,$C761),1)</f>
        <v>#NAME?</v>
      </c>
      <c r="H761" s="7" t="e">
        <f ca="1">(G761-F761)*1440</f>
        <v>#NAME?</v>
      </c>
      <c r="I761" s="6">
        <f>AK761/V761</f>
        <v>1.2926829268292683</v>
      </c>
      <c r="J761" s="5" t="str">
        <f>M761&amp;R761</f>
        <v>BBD-BLR-Nagondanahalli-T1S-route-7</v>
      </c>
      <c r="K761" s="5" t="str">
        <f>IF(AF761="","",C761&amp;AF761)</f>
        <v>16-11-2025867028</v>
      </c>
      <c r="L761" s="4">
        <v>45977</v>
      </c>
      <c r="M761" s="1" t="s">
        <v>4</v>
      </c>
      <c r="N761" s="1" t="s">
        <v>3</v>
      </c>
      <c r="O761" s="1">
        <v>278964159</v>
      </c>
      <c r="P761" s="1">
        <v>3</v>
      </c>
      <c r="Q761" s="1" t="s">
        <v>2</v>
      </c>
      <c r="R761" s="1" t="s">
        <v>1</v>
      </c>
      <c r="S761" s="1">
        <v>364116303</v>
      </c>
      <c r="T761" s="1">
        <v>41</v>
      </c>
      <c r="U761" s="1">
        <v>0</v>
      </c>
      <c r="V761" s="1">
        <v>41</v>
      </c>
      <c r="W761" s="1" t="s">
        <v>0</v>
      </c>
      <c r="X761" s="1">
        <v>152500</v>
      </c>
      <c r="Y761" s="1">
        <v>50</v>
      </c>
      <c r="Z761" s="1">
        <v>3.512</v>
      </c>
      <c r="AA761" s="2">
        <v>45977.1875</v>
      </c>
      <c r="AB761" s="2">
        <v>45977.211793981478</v>
      </c>
      <c r="AC761" s="1">
        <v>34</v>
      </c>
      <c r="AD761" s="1">
        <v>9</v>
      </c>
      <c r="AE761" s="1">
        <v>41.76</v>
      </c>
      <c r="AF761" s="1">
        <v>867028</v>
      </c>
      <c r="AG761" s="1">
        <v>867028</v>
      </c>
      <c r="AH761" s="2">
        <v>45977.253668981481</v>
      </c>
      <c r="AI761" s="2">
        <v>45977.254004629627</v>
      </c>
      <c r="AJ761" s="2">
        <v>45977.290914351855</v>
      </c>
      <c r="AK761" s="1">
        <v>53</v>
      </c>
    </row>
    <row r="762" spans="1:37">
      <c r="A762" s="1" t="e">
        <f t="array" aca="1" ref="A762" ca="1">_xludf.XLOOKUP(M762,'[2]Migrated Societies Data'!D:D,'[2]Migrated Societies Data'!B:B)</f>
        <v>#NAME?</v>
      </c>
      <c r="B762" s="1" t="e">
        <f t="array" aca="1" ref="B762" ca="1">_xludf.XLOOKUP(M762,'[2]Migrated Societies Data'!D:D,'[2]Migrated Societies Data'!E:E)</f>
        <v>#NAME?</v>
      </c>
      <c r="C762" s="1" t="str">
        <f>TEXT(L762,"DD-MM-YYYY")</f>
        <v>16-11-2025</v>
      </c>
      <c r="D762" s="1">
        <f>WEEKNUM(L762,11)</f>
        <v>46</v>
      </c>
      <c r="E762" s="1">
        <f>MONTH(L762)</f>
        <v>11</v>
      </c>
      <c r="F762" s="8" t="e">
        <f ca="1">MOD(_xludf.MINIFS([1]expressOrderReport!$AS:$AS,[1]expressOrderReport!$Q:$Q,$M762,[1]expressOrderReport!$G:$G,$C762),1)</f>
        <v>#NAME?</v>
      </c>
      <c r="G762" s="8" t="e">
        <f ca="1">MOD(_xludf.MAXIFS([1]expressOrderReport!$AS:$AS,[1]expressOrderReport!$Q:$Q,$M762,[1]expressOrderReport!$G:$G,$C762),1)</f>
        <v>#NAME?</v>
      </c>
      <c r="H762" s="7" t="e">
        <f ca="1">(G762-F762)*1440</f>
        <v>#NAME?</v>
      </c>
      <c r="I762" s="6">
        <f>AK762/V762</f>
        <v>5.0869565217391308</v>
      </c>
      <c r="J762" s="5" t="str">
        <f>M762&amp;R762</f>
        <v>BBD-BLR-Nagondanahalli-T1S-route-8</v>
      </c>
      <c r="K762" s="5" t="str">
        <f>IF(AF762="","",C762&amp;AF762)</f>
        <v>16-11-2025866983</v>
      </c>
      <c r="L762" s="4">
        <v>45977</v>
      </c>
      <c r="M762" s="1" t="s">
        <v>4</v>
      </c>
      <c r="N762" s="1" t="s">
        <v>3</v>
      </c>
      <c r="O762" s="1">
        <v>278964159</v>
      </c>
      <c r="P762" s="1">
        <v>3</v>
      </c>
      <c r="Q762" s="1" t="s">
        <v>2</v>
      </c>
      <c r="R762" s="1" t="s">
        <v>27</v>
      </c>
      <c r="S762" s="1">
        <v>364116306</v>
      </c>
      <c r="T762" s="1">
        <v>23</v>
      </c>
      <c r="U762" s="1">
        <v>0</v>
      </c>
      <c r="V762" s="1">
        <v>23</v>
      </c>
      <c r="W762" s="1" t="s">
        <v>0</v>
      </c>
      <c r="X762" s="1">
        <v>152500</v>
      </c>
      <c r="Y762" s="1">
        <v>50</v>
      </c>
      <c r="Z762" s="1">
        <v>2.0619999999999998</v>
      </c>
      <c r="AA762" s="2">
        <v>45977.1875</v>
      </c>
      <c r="AB762" s="2">
        <v>45977.202141203707</v>
      </c>
      <c r="AC762" s="1">
        <v>21</v>
      </c>
      <c r="AD762" s="1">
        <v>9</v>
      </c>
      <c r="AE762" s="1">
        <v>25.63</v>
      </c>
      <c r="AF762" s="1">
        <v>866983</v>
      </c>
      <c r="AG762" s="1">
        <v>866983</v>
      </c>
      <c r="AH762" s="2">
        <v>45977.168194444443</v>
      </c>
      <c r="AI762" s="2">
        <v>45977.16847222222</v>
      </c>
      <c r="AJ762" s="2">
        <v>45977.250358796293</v>
      </c>
      <c r="AK762" s="1">
        <v>117</v>
      </c>
    </row>
    <row r="763" spans="1:37">
      <c r="A763" s="1" t="e">
        <f t="array" aca="1" ref="A763" ca="1">_xludf.XLOOKUP(M763,'[2]Migrated Societies Data'!D:D,'[2]Migrated Societies Data'!B:B)</f>
        <v>#NAME?</v>
      </c>
      <c r="B763" s="1" t="e">
        <f t="array" aca="1" ref="B763" ca="1">_xludf.XLOOKUP(M763,'[2]Migrated Societies Data'!D:D,'[2]Migrated Societies Data'!E:E)</f>
        <v>#NAME?</v>
      </c>
      <c r="C763" s="1" t="str">
        <f>TEXT(L763,"DD-MM-YYYY")</f>
        <v>17-11-2025</v>
      </c>
      <c r="D763" s="1">
        <f>WEEKNUM(L763,11)</f>
        <v>47</v>
      </c>
      <c r="E763" s="1">
        <f>MONTH(L763)</f>
        <v>11</v>
      </c>
      <c r="F763" s="8" t="e">
        <f ca="1">MOD(_xludf.MINIFS([1]expressOrderReport!$AS:$AS,[1]expressOrderReport!$Q:$Q,$M763,[1]expressOrderReport!$G:$G,$C763),1)</f>
        <v>#NAME?</v>
      </c>
      <c r="G763" s="8" t="e">
        <f ca="1">MOD(_xludf.MAXIFS([1]expressOrderReport!$AS:$AS,[1]expressOrderReport!$Q:$Q,$M763,[1]expressOrderReport!$G:$G,$C763),1)</f>
        <v>#NAME?</v>
      </c>
      <c r="H763" s="7" t="e">
        <f ca="1">(G763-F763)*1440</f>
        <v>#NAME?</v>
      </c>
      <c r="I763" s="6">
        <f>AK763/V763</f>
        <v>2.441860465116279</v>
      </c>
      <c r="J763" s="5" t="str">
        <f>M763&amp;R763</f>
        <v>BBD-BLR-PeenyaPhase3-T1S-route-0</v>
      </c>
      <c r="K763" s="5" t="str">
        <f>IF(AF763="","",C763&amp;AF763)</f>
        <v>17-11-2025861857</v>
      </c>
      <c r="L763" s="4">
        <v>45978</v>
      </c>
      <c r="M763" s="1" t="s">
        <v>13</v>
      </c>
      <c r="N763" s="1" t="s">
        <v>3</v>
      </c>
      <c r="O763" s="1">
        <v>279451974</v>
      </c>
      <c r="P763" s="1">
        <v>3</v>
      </c>
      <c r="Q763" s="1" t="s">
        <v>2</v>
      </c>
      <c r="R763" s="1" t="s">
        <v>23</v>
      </c>
      <c r="S763" s="1">
        <v>364673221</v>
      </c>
      <c r="T763" s="1">
        <v>43</v>
      </c>
      <c r="U763" s="1">
        <v>0</v>
      </c>
      <c r="V763" s="1">
        <v>43</v>
      </c>
      <c r="W763" s="1" t="s">
        <v>0</v>
      </c>
      <c r="X763" s="1">
        <v>152500</v>
      </c>
      <c r="Y763" s="1">
        <v>50</v>
      </c>
      <c r="Z763" s="1">
        <v>5.1890000000000001</v>
      </c>
      <c r="AA763" s="2">
        <v>45978.1875</v>
      </c>
      <c r="AB763" s="2">
        <v>45978.219375000001</v>
      </c>
      <c r="AC763" s="1">
        <v>45</v>
      </c>
      <c r="AD763" s="1">
        <v>9</v>
      </c>
      <c r="AE763" s="1">
        <v>41.67</v>
      </c>
      <c r="AF763" s="1">
        <v>861857</v>
      </c>
      <c r="AG763" s="1">
        <v>861857</v>
      </c>
      <c r="AH763" s="2">
        <v>45978.177476851852</v>
      </c>
      <c r="AI763" s="2">
        <v>45978.177673611113</v>
      </c>
      <c r="AJ763" s="2">
        <v>45978.251006944447</v>
      </c>
      <c r="AK763" s="1">
        <v>105</v>
      </c>
    </row>
    <row r="764" spans="1:37">
      <c r="A764" s="1" t="e">
        <f t="array" aca="1" ref="A764" ca="1">_xludf.XLOOKUP(M764,'[2]Migrated Societies Data'!D:D,'[2]Migrated Societies Data'!B:B)</f>
        <v>#NAME?</v>
      </c>
      <c r="B764" s="1" t="e">
        <f t="array" aca="1" ref="B764" ca="1">_xludf.XLOOKUP(M764,'[2]Migrated Societies Data'!D:D,'[2]Migrated Societies Data'!E:E)</f>
        <v>#NAME?</v>
      </c>
      <c r="C764" s="1" t="str">
        <f>TEXT(L764,"DD-MM-YYYY")</f>
        <v>17-11-2025</v>
      </c>
      <c r="D764" s="1">
        <f>WEEKNUM(L764,11)</f>
        <v>47</v>
      </c>
      <c r="E764" s="1">
        <f>MONTH(L764)</f>
        <v>11</v>
      </c>
      <c r="F764" s="8" t="e">
        <f ca="1">MOD(_xludf.MINIFS([1]expressOrderReport!$AS:$AS,[1]expressOrderReport!$Q:$Q,$M764,[1]expressOrderReport!$G:$G,$C764),1)</f>
        <v>#NAME?</v>
      </c>
      <c r="G764" s="8" t="e">
        <f ca="1">MOD(_xludf.MAXIFS([1]expressOrderReport!$AS:$AS,[1]expressOrderReport!$Q:$Q,$M764,[1]expressOrderReport!$G:$G,$C764),1)</f>
        <v>#NAME?</v>
      </c>
      <c r="H764" s="7" t="e">
        <f ca="1">(G764-F764)*1440</f>
        <v>#NAME?</v>
      </c>
      <c r="I764" s="6">
        <f>AK764/V764</f>
        <v>8.1333333333333329</v>
      </c>
      <c r="J764" s="5" t="str">
        <f>M764&amp;R764</f>
        <v>BBD-BLR-Chikkasandra-T1S-route-0</v>
      </c>
      <c r="K764" s="5" t="str">
        <f>IF(AF764="","",C764&amp;AF764)</f>
        <v>17-11-2025875284</v>
      </c>
      <c r="L764" s="4">
        <v>45978</v>
      </c>
      <c r="M764" s="1" t="s">
        <v>12</v>
      </c>
      <c r="N764" s="1" t="s">
        <v>3</v>
      </c>
      <c r="O764" s="1">
        <v>279451977</v>
      </c>
      <c r="P764" s="1">
        <v>3</v>
      </c>
      <c r="Q764" s="1" t="s">
        <v>2</v>
      </c>
      <c r="R764" s="1" t="s">
        <v>23</v>
      </c>
      <c r="S764" s="1">
        <v>364673224</v>
      </c>
      <c r="T764" s="1">
        <v>15</v>
      </c>
      <c r="U764" s="1">
        <v>0</v>
      </c>
      <c r="V764" s="1">
        <v>15</v>
      </c>
      <c r="W764" s="1" t="s">
        <v>0</v>
      </c>
      <c r="X764" s="1">
        <v>152500</v>
      </c>
      <c r="Y764" s="1">
        <v>50</v>
      </c>
      <c r="Z764" s="1">
        <v>5.859</v>
      </c>
      <c r="AA764" s="2">
        <v>45978.1875</v>
      </c>
      <c r="AB764" s="2">
        <v>45978.211157407408</v>
      </c>
      <c r="AC764" s="1">
        <v>34</v>
      </c>
      <c r="AD764" s="1">
        <v>9</v>
      </c>
      <c r="AE764" s="1">
        <v>19.309999999999999</v>
      </c>
      <c r="AF764" s="1">
        <v>875284</v>
      </c>
      <c r="AG764" s="1">
        <v>875284</v>
      </c>
      <c r="AH764" s="2">
        <v>45978.171249999999</v>
      </c>
      <c r="AI764" s="2">
        <v>45978.171458333331</v>
      </c>
      <c r="AJ764" s="2">
        <v>45978.256435185183</v>
      </c>
      <c r="AK764" s="1">
        <v>122</v>
      </c>
    </row>
    <row r="765" spans="1:37">
      <c r="A765" s="1" t="e">
        <f t="array" aca="1" ref="A765" ca="1">_xludf.XLOOKUP(M765,'[2]Migrated Societies Data'!D:D,'[2]Migrated Societies Data'!B:B)</f>
        <v>#NAME?</v>
      </c>
      <c r="B765" s="1" t="e">
        <f t="array" aca="1" ref="B765" ca="1">_xludf.XLOOKUP(M765,'[2]Migrated Societies Data'!D:D,'[2]Migrated Societies Data'!E:E)</f>
        <v>#NAME?</v>
      </c>
      <c r="C765" s="1" t="str">
        <f>TEXT(L765,"DD-MM-YYYY")</f>
        <v>17-11-2025</v>
      </c>
      <c r="D765" s="1">
        <f>WEEKNUM(L765,11)</f>
        <v>47</v>
      </c>
      <c r="E765" s="1">
        <f>MONTH(L765)</f>
        <v>11</v>
      </c>
      <c r="F765" s="8" t="e">
        <f ca="1">MOD(_xludf.MINIFS([1]expressOrderReport!$AS:$AS,[1]expressOrderReport!$Q:$Q,$M765,[1]expressOrderReport!$G:$G,$C765),1)</f>
        <v>#NAME?</v>
      </c>
      <c r="G765" s="8" t="e">
        <f ca="1">MOD(_xludf.MAXIFS([1]expressOrderReport!$AS:$AS,[1]expressOrderReport!$Q:$Q,$M765,[1]expressOrderReport!$G:$G,$C765),1)</f>
        <v>#NAME?</v>
      </c>
      <c r="H765" s="7" t="e">
        <f ca="1">(G765-F765)*1440</f>
        <v>#NAME?</v>
      </c>
      <c r="I765" s="6">
        <f>AK765/V765</f>
        <v>1.825</v>
      </c>
      <c r="J765" s="5" t="str">
        <f>M765&amp;R765</f>
        <v>BBD-BLR-Attibele-T1S-route-0</v>
      </c>
      <c r="K765" s="5" t="str">
        <f>IF(AF765="","",C765&amp;AF765)</f>
        <v>17-11-2025875214</v>
      </c>
      <c r="L765" s="4">
        <v>45978</v>
      </c>
      <c r="M765" s="1" t="s">
        <v>17</v>
      </c>
      <c r="N765" s="1" t="s">
        <v>3</v>
      </c>
      <c r="O765" s="1">
        <v>279451976</v>
      </c>
      <c r="P765" s="1">
        <v>3</v>
      </c>
      <c r="Q765" s="1" t="s">
        <v>2</v>
      </c>
      <c r="R765" s="1" t="s">
        <v>23</v>
      </c>
      <c r="S765" s="1">
        <v>364673225</v>
      </c>
      <c r="T765" s="1">
        <v>41</v>
      </c>
      <c r="U765" s="1">
        <v>1</v>
      </c>
      <c r="V765" s="1">
        <v>40</v>
      </c>
      <c r="W765" s="1" t="s">
        <v>0</v>
      </c>
      <c r="X765" s="1">
        <v>152500</v>
      </c>
      <c r="Y765" s="1">
        <v>50</v>
      </c>
      <c r="Z765" s="1">
        <v>3.37</v>
      </c>
      <c r="AA765" s="2">
        <v>45978.1875</v>
      </c>
      <c r="AB765" s="2">
        <v>45978.218530092592</v>
      </c>
      <c r="AC765" s="1">
        <v>44</v>
      </c>
      <c r="AD765" s="1">
        <v>9</v>
      </c>
      <c r="AE765" s="1">
        <v>41.35</v>
      </c>
      <c r="AF765" s="1">
        <v>875214</v>
      </c>
      <c r="AG765" s="1">
        <v>875214</v>
      </c>
      <c r="AH765" s="2">
        <v>45978.24046296296</v>
      </c>
      <c r="AI765" s="2">
        <v>45978.240601851852</v>
      </c>
      <c r="AJ765" s="2">
        <v>45978.291863425926</v>
      </c>
      <c r="AK765" s="1">
        <v>73</v>
      </c>
    </row>
    <row r="766" spans="1:37">
      <c r="A766" s="1" t="e">
        <f t="array" aca="1" ref="A766" ca="1">_xludf.XLOOKUP(M766,'[2]Migrated Societies Data'!D:D,'[2]Migrated Societies Data'!B:B)</f>
        <v>#NAME?</v>
      </c>
      <c r="B766" s="1" t="e">
        <f t="array" aca="1" ref="B766" ca="1">_xludf.XLOOKUP(M766,'[2]Migrated Societies Data'!D:D,'[2]Migrated Societies Data'!E:E)</f>
        <v>#NAME?</v>
      </c>
      <c r="C766" s="1" t="str">
        <f>TEXT(L766,"DD-MM-YYYY")</f>
        <v>17-11-2025</v>
      </c>
      <c r="D766" s="1">
        <f>WEEKNUM(L766,11)</f>
        <v>47</v>
      </c>
      <c r="E766" s="1">
        <f>MONTH(L766)</f>
        <v>11</v>
      </c>
      <c r="F766" s="8" t="e">
        <f ca="1">MOD(_xludf.MINIFS([1]expressOrderReport!$AS:$AS,[1]expressOrderReport!$Q:$Q,$M766,[1]expressOrderReport!$G:$G,$C766),1)</f>
        <v>#NAME?</v>
      </c>
      <c r="G766" s="8" t="e">
        <f ca="1">MOD(_xludf.MAXIFS([1]expressOrderReport!$AS:$AS,[1]expressOrderReport!$Q:$Q,$M766,[1]expressOrderReport!$G:$G,$C766),1)</f>
        <v>#NAME?</v>
      </c>
      <c r="H766" s="7" t="e">
        <f ca="1">(G766-F766)*1440</f>
        <v>#NAME?</v>
      </c>
      <c r="I766" s="6">
        <f>AK766/V766</f>
        <v>2.024390243902439</v>
      </c>
      <c r="J766" s="5" t="str">
        <f>M766&amp;R766</f>
        <v>BBD-BLR-Nagondanahalli-T1S-route-0</v>
      </c>
      <c r="K766" s="5" t="str">
        <f>IF(AF766="","",C766&amp;AF766)</f>
        <v>17-11-2025864231</v>
      </c>
      <c r="L766" s="4">
        <v>45978</v>
      </c>
      <c r="M766" s="1" t="s">
        <v>4</v>
      </c>
      <c r="N766" s="1" t="s">
        <v>3</v>
      </c>
      <c r="O766" s="1">
        <v>279451981</v>
      </c>
      <c r="P766" s="1">
        <v>3</v>
      </c>
      <c r="Q766" s="1" t="s">
        <v>2</v>
      </c>
      <c r="R766" s="1" t="s">
        <v>23</v>
      </c>
      <c r="S766" s="1">
        <v>364673243</v>
      </c>
      <c r="T766" s="1">
        <v>44</v>
      </c>
      <c r="U766" s="1">
        <v>3</v>
      </c>
      <c r="V766" s="1">
        <v>41</v>
      </c>
      <c r="W766" s="1" t="s">
        <v>0</v>
      </c>
      <c r="X766" s="1">
        <v>152500</v>
      </c>
      <c r="Y766" s="1">
        <v>50</v>
      </c>
      <c r="Z766" s="1">
        <v>3.8660000000000001</v>
      </c>
      <c r="AA766" s="2">
        <v>45978.1875</v>
      </c>
      <c r="AB766" s="2">
        <v>45978.217476851853</v>
      </c>
      <c r="AC766" s="1">
        <v>43</v>
      </c>
      <c r="AD766" s="1">
        <v>9</v>
      </c>
      <c r="AE766" s="1">
        <v>40.68</v>
      </c>
      <c r="AF766" s="1">
        <v>864231</v>
      </c>
      <c r="AG766" s="1">
        <v>864231</v>
      </c>
      <c r="AH766" s="2">
        <v>45978.186284722222</v>
      </c>
      <c r="AI766" s="2">
        <v>45978.186874999999</v>
      </c>
      <c r="AJ766" s="2">
        <v>45978.245000000003</v>
      </c>
      <c r="AK766" s="1">
        <v>83</v>
      </c>
    </row>
    <row r="767" spans="1:37">
      <c r="A767" s="1" t="e">
        <f t="array" aca="1" ref="A767" ca="1">_xludf.XLOOKUP(M767,'[2]Migrated Societies Data'!D:D,'[2]Migrated Societies Data'!B:B)</f>
        <v>#NAME?</v>
      </c>
      <c r="B767" s="1" t="e">
        <f t="array" aca="1" ref="B767" ca="1">_xludf.XLOOKUP(M767,'[2]Migrated Societies Data'!D:D,'[2]Migrated Societies Data'!E:E)</f>
        <v>#NAME?</v>
      </c>
      <c r="C767" s="1" t="str">
        <f>TEXT(L767,"DD-MM-YYYY")</f>
        <v>17-11-2025</v>
      </c>
      <c r="D767" s="1">
        <f>WEEKNUM(L767,11)</f>
        <v>47</v>
      </c>
      <c r="E767" s="1">
        <f>MONTH(L767)</f>
        <v>11</v>
      </c>
      <c r="F767" s="8" t="e">
        <f ca="1">MOD(_xludf.MINIFS([1]expressOrderReport!$AS:$AS,[1]expressOrderReport!$Q:$Q,$M767,[1]expressOrderReport!$G:$G,$C767),1)</f>
        <v>#NAME?</v>
      </c>
      <c r="G767" s="8" t="e">
        <f ca="1">MOD(_xludf.MAXIFS([1]expressOrderReport!$AS:$AS,[1]expressOrderReport!$Q:$Q,$M767,[1]expressOrderReport!$G:$G,$C767),1)</f>
        <v>#NAME?</v>
      </c>
      <c r="H767" s="7" t="e">
        <f ca="1">(G767-F767)*1440</f>
        <v>#NAME?</v>
      </c>
      <c r="I767" s="6">
        <f>AK767/V767</f>
        <v>1.6363636363636365</v>
      </c>
      <c r="J767" s="5" t="str">
        <f>M767&amp;R767</f>
        <v>BBD-BLR-Budhigere-T1S-route-0</v>
      </c>
      <c r="K767" s="5" t="str">
        <f>IF(AF767="","",C767&amp;AF767)</f>
        <v>17-11-2025861911</v>
      </c>
      <c r="L767" s="4">
        <v>45978</v>
      </c>
      <c r="M767" s="1" t="s">
        <v>7</v>
      </c>
      <c r="N767" s="1" t="s">
        <v>3</v>
      </c>
      <c r="O767" s="1">
        <v>279451987</v>
      </c>
      <c r="P767" s="1">
        <v>3</v>
      </c>
      <c r="Q767" s="1" t="s">
        <v>2</v>
      </c>
      <c r="R767" s="1" t="s">
        <v>23</v>
      </c>
      <c r="S767" s="1">
        <v>364673264</v>
      </c>
      <c r="T767" s="1">
        <v>33</v>
      </c>
      <c r="U767" s="1">
        <v>0</v>
      </c>
      <c r="V767" s="1">
        <v>33</v>
      </c>
      <c r="W767" s="1" t="s">
        <v>0</v>
      </c>
      <c r="X767" s="1">
        <v>152500</v>
      </c>
      <c r="Y767" s="1">
        <v>50</v>
      </c>
      <c r="Z767" s="1">
        <v>1.1619999999999999</v>
      </c>
      <c r="AA767" s="2">
        <v>45978.1875</v>
      </c>
      <c r="AB767" s="2">
        <v>45978.20175925926</v>
      </c>
      <c r="AC767" s="1">
        <v>20</v>
      </c>
      <c r="AD767" s="1">
        <v>9</v>
      </c>
      <c r="AE767" s="1">
        <v>41.73</v>
      </c>
      <c r="AF767" s="1">
        <v>861911</v>
      </c>
      <c r="AG767" s="1">
        <v>861911</v>
      </c>
      <c r="AH767" s="2">
        <v>45978.189687500002</v>
      </c>
      <c r="AI767" s="2">
        <v>45978.190069444441</v>
      </c>
      <c r="AJ767" s="2">
        <v>45978.227789351855</v>
      </c>
      <c r="AK767" s="1">
        <v>54</v>
      </c>
    </row>
    <row r="768" spans="1:37">
      <c r="A768" s="1" t="e">
        <f t="array" aca="1" ref="A768" ca="1">_xludf.XLOOKUP(M768,'[2]Migrated Societies Data'!D:D,'[2]Migrated Societies Data'!B:B)</f>
        <v>#NAME?</v>
      </c>
      <c r="B768" s="1" t="e">
        <f t="array" aca="1" ref="B768" ca="1">_xludf.XLOOKUP(M768,'[2]Migrated Societies Data'!D:D,'[2]Migrated Societies Data'!E:E)</f>
        <v>#NAME?</v>
      </c>
      <c r="C768" s="1" t="str">
        <f>TEXT(L768,"DD-MM-YYYY")</f>
        <v>17-11-2025</v>
      </c>
      <c r="D768" s="1">
        <f>WEEKNUM(L768,11)</f>
        <v>47</v>
      </c>
      <c r="E768" s="1">
        <f>MONTH(L768)</f>
        <v>11</v>
      </c>
      <c r="F768" s="8" t="e">
        <f ca="1">MOD(_xludf.MINIFS([1]expressOrderReport!$AS:$AS,[1]expressOrderReport!$Q:$Q,$M768,[1]expressOrderReport!$G:$G,$C768),1)</f>
        <v>#NAME?</v>
      </c>
      <c r="G768" s="8" t="e">
        <f ca="1">MOD(_xludf.MAXIFS([1]expressOrderReport!$AS:$AS,[1]expressOrderReport!$Q:$Q,$M768,[1]expressOrderReport!$G:$G,$C768),1)</f>
        <v>#NAME?</v>
      </c>
      <c r="H768" s="7" t="e">
        <f ca="1">(G768-F768)*1440</f>
        <v>#NAME?</v>
      </c>
      <c r="I768" s="6">
        <f>AK768/V768</f>
        <v>1.8918918918918919</v>
      </c>
      <c r="J768" s="5" t="str">
        <f>M768&amp;R768</f>
        <v>BBD-BLR-PeenyaPhase3-T1S-route-1</v>
      </c>
      <c r="K768" s="5" t="str">
        <f>IF(AF768="","",C768&amp;AF768)</f>
        <v>17-11-2025835425</v>
      </c>
      <c r="L768" s="4">
        <v>45978</v>
      </c>
      <c r="M768" s="1" t="s">
        <v>13</v>
      </c>
      <c r="N768" s="1" t="s">
        <v>3</v>
      </c>
      <c r="O768" s="1">
        <v>279451974</v>
      </c>
      <c r="P768" s="1">
        <v>3</v>
      </c>
      <c r="Q768" s="1" t="s">
        <v>2</v>
      </c>
      <c r="R768" s="1" t="s">
        <v>16</v>
      </c>
      <c r="S768" s="1">
        <v>364673222</v>
      </c>
      <c r="T768" s="1">
        <v>38</v>
      </c>
      <c r="U768" s="1">
        <v>1</v>
      </c>
      <c r="V768" s="1">
        <v>37</v>
      </c>
      <c r="W768" s="1" t="s">
        <v>0</v>
      </c>
      <c r="X768" s="1">
        <v>152500</v>
      </c>
      <c r="Y768" s="1">
        <v>50</v>
      </c>
      <c r="Z768" s="1">
        <v>4.1950000000000003</v>
      </c>
      <c r="AA768" s="2">
        <v>45978.1875</v>
      </c>
      <c r="AB768" s="2">
        <v>45978.21297453704</v>
      </c>
      <c r="AC768" s="1">
        <v>36</v>
      </c>
      <c r="AD768" s="1">
        <v>9</v>
      </c>
      <c r="AE768" s="1">
        <v>41.25</v>
      </c>
      <c r="AF768" s="1">
        <v>835425</v>
      </c>
      <c r="AG768" s="1">
        <v>835425</v>
      </c>
      <c r="AH768" s="2">
        <v>45978.176006944443</v>
      </c>
      <c r="AI768" s="2">
        <v>45978.176168981481</v>
      </c>
      <c r="AJ768" s="2">
        <v>45978.225208333337</v>
      </c>
      <c r="AK768" s="1">
        <v>70</v>
      </c>
    </row>
    <row r="769" spans="1:37">
      <c r="A769" s="1" t="e">
        <f t="array" aca="1" ref="A769" ca="1">_xludf.XLOOKUP(M769,'[2]Migrated Societies Data'!D:D,'[2]Migrated Societies Data'!B:B)</f>
        <v>#NAME?</v>
      </c>
      <c r="B769" s="1" t="e">
        <f t="array" aca="1" ref="B769" ca="1">_xludf.XLOOKUP(M769,'[2]Migrated Societies Data'!D:D,'[2]Migrated Societies Data'!E:E)</f>
        <v>#NAME?</v>
      </c>
      <c r="C769" s="1" t="str">
        <f>TEXT(L769,"DD-MM-YYYY")</f>
        <v>17-11-2025</v>
      </c>
      <c r="D769" s="1">
        <f>WEEKNUM(L769,11)</f>
        <v>47</v>
      </c>
      <c r="E769" s="1">
        <f>MONTH(L769)</f>
        <v>11</v>
      </c>
      <c r="F769" s="8" t="e">
        <f ca="1">MOD(_xludf.MINIFS([1]expressOrderReport!$AS:$AS,[1]expressOrderReport!$Q:$Q,$M769,[1]expressOrderReport!$G:$G,$C769),1)</f>
        <v>#NAME?</v>
      </c>
      <c r="G769" s="8" t="e">
        <f ca="1">MOD(_xludf.MAXIFS([1]expressOrderReport!$AS:$AS,[1]expressOrderReport!$Q:$Q,$M769,[1]expressOrderReport!$G:$G,$C769),1)</f>
        <v>#NAME?</v>
      </c>
      <c r="H769" s="7" t="e">
        <f ca="1">(G769-F769)*1440</f>
        <v>#NAME?</v>
      </c>
      <c r="I769" s="6">
        <f>AK769/V769</f>
        <v>2.7391304347826089</v>
      </c>
      <c r="J769" s="5" t="str">
        <f>M769&amp;R769</f>
        <v>BBD-BLR-Attibele-T1S-route-1</v>
      </c>
      <c r="K769" s="5" t="str">
        <f>IF(AF769="","",C769&amp;AF769)</f>
        <v>17-11-2025875028</v>
      </c>
      <c r="L769" s="4">
        <v>45978</v>
      </c>
      <c r="M769" s="1" t="s">
        <v>17</v>
      </c>
      <c r="N769" s="1" t="s">
        <v>3</v>
      </c>
      <c r="O769" s="1">
        <v>279451976</v>
      </c>
      <c r="P769" s="1">
        <v>3</v>
      </c>
      <c r="Q769" s="1" t="s">
        <v>2</v>
      </c>
      <c r="R769" s="1" t="s">
        <v>16</v>
      </c>
      <c r="S769" s="1">
        <v>364673226</v>
      </c>
      <c r="T769" s="1">
        <v>23</v>
      </c>
      <c r="U769" s="1">
        <v>0</v>
      </c>
      <c r="V769" s="1">
        <v>23</v>
      </c>
      <c r="W769" s="1" t="s">
        <v>0</v>
      </c>
      <c r="X769" s="1">
        <v>152500</v>
      </c>
      <c r="Y769" s="1">
        <v>50</v>
      </c>
      <c r="Z769" s="1">
        <v>3.03</v>
      </c>
      <c r="AA769" s="2">
        <v>45978.1875</v>
      </c>
      <c r="AB769" s="2">
        <v>45978.20722222222</v>
      </c>
      <c r="AC769" s="1">
        <v>28</v>
      </c>
      <c r="AD769" s="1">
        <v>9</v>
      </c>
      <c r="AE769" s="1">
        <v>29.82</v>
      </c>
      <c r="AF769" s="1">
        <v>875028</v>
      </c>
      <c r="AG769" s="1">
        <v>875028</v>
      </c>
      <c r="AH769" s="2">
        <v>45978.236435185187</v>
      </c>
      <c r="AI769" s="2">
        <v>45978.236504629633</v>
      </c>
      <c r="AJ769" s="2">
        <v>45978.280856481484</v>
      </c>
      <c r="AK769" s="1">
        <v>63</v>
      </c>
    </row>
    <row r="770" spans="1:37">
      <c r="A770" s="1" t="e">
        <f t="array" aca="1" ref="A770" ca="1">_xludf.XLOOKUP(M770,'[2]Migrated Societies Data'!D:D,'[2]Migrated Societies Data'!B:B)</f>
        <v>#NAME?</v>
      </c>
      <c r="B770" s="1" t="e">
        <f t="array" aca="1" ref="B770" ca="1">_xludf.XLOOKUP(M770,'[2]Migrated Societies Data'!D:D,'[2]Migrated Societies Data'!E:E)</f>
        <v>#NAME?</v>
      </c>
      <c r="C770" s="1" t="str">
        <f>TEXT(L770,"DD-MM-YYYY")</f>
        <v>17-11-2025</v>
      </c>
      <c r="D770" s="1">
        <f>WEEKNUM(L770,11)</f>
        <v>47</v>
      </c>
      <c r="E770" s="1">
        <f>MONTH(L770)</f>
        <v>11</v>
      </c>
      <c r="F770" s="8" t="e">
        <f ca="1">MOD(_xludf.MINIFS([1]expressOrderReport!$AS:$AS,[1]expressOrderReport!$Q:$Q,$M770,[1]expressOrderReport!$G:$G,$C770),1)</f>
        <v>#NAME?</v>
      </c>
      <c r="G770" s="8" t="e">
        <f ca="1">MOD(_xludf.MAXIFS([1]expressOrderReport!$AS:$AS,[1]expressOrderReport!$Q:$Q,$M770,[1]expressOrderReport!$G:$G,$C770),1)</f>
        <v>#NAME?</v>
      </c>
      <c r="H770" s="7" t="e">
        <f ca="1">(G770-F770)*1440</f>
        <v>#NAME?</v>
      </c>
      <c r="I770" s="6">
        <f>AK770/V770</f>
        <v>1.6764705882352942</v>
      </c>
      <c r="J770" s="5" t="str">
        <f>M770&amp;R770</f>
        <v>BBD-BLR-Nagondanahalli-T1S-route-1</v>
      </c>
      <c r="K770" s="5" t="str">
        <f>IF(AF770="","",C770&amp;AF770)</f>
        <v>17-11-2025867028</v>
      </c>
      <c r="L770" s="4">
        <v>45978</v>
      </c>
      <c r="M770" s="1" t="s">
        <v>4</v>
      </c>
      <c r="N770" s="1" t="s">
        <v>3</v>
      </c>
      <c r="O770" s="1">
        <v>279451981</v>
      </c>
      <c r="P770" s="1">
        <v>3</v>
      </c>
      <c r="Q770" s="1" t="s">
        <v>2</v>
      </c>
      <c r="R770" s="1" t="s">
        <v>16</v>
      </c>
      <c r="S770" s="1">
        <v>364673239</v>
      </c>
      <c r="T770" s="1">
        <v>34</v>
      </c>
      <c r="U770" s="1">
        <v>0</v>
      </c>
      <c r="V770" s="1">
        <v>34</v>
      </c>
      <c r="W770" s="1" t="s">
        <v>0</v>
      </c>
      <c r="X770" s="1">
        <v>152500</v>
      </c>
      <c r="Y770" s="1">
        <v>50</v>
      </c>
      <c r="Z770" s="1">
        <v>2.746</v>
      </c>
      <c r="AA770" s="2">
        <v>45978.1875</v>
      </c>
      <c r="AB770" s="2">
        <v>45978.206932870373</v>
      </c>
      <c r="AC770" s="1">
        <v>27</v>
      </c>
      <c r="AD770" s="1">
        <v>9</v>
      </c>
      <c r="AE770" s="1">
        <v>41.9</v>
      </c>
      <c r="AF770" s="1">
        <v>867028</v>
      </c>
      <c r="AG770" s="1">
        <v>867028</v>
      </c>
      <c r="AH770" s="2">
        <v>45978.25068287037</v>
      </c>
      <c r="AI770" s="2">
        <v>45978.250972222224</v>
      </c>
      <c r="AJ770" s="2">
        <v>45978.290902777779</v>
      </c>
      <c r="AK770" s="1">
        <v>57</v>
      </c>
    </row>
    <row r="771" spans="1:37">
      <c r="A771" s="1" t="e">
        <f t="array" aca="1" ref="A771" ca="1">_xludf.XLOOKUP(M771,'[2]Migrated Societies Data'!D:D,'[2]Migrated Societies Data'!B:B)</f>
        <v>#NAME?</v>
      </c>
      <c r="B771" s="1" t="e">
        <f t="array" aca="1" ref="B771" ca="1">_xludf.XLOOKUP(M771,'[2]Migrated Societies Data'!D:D,'[2]Migrated Societies Data'!E:E)</f>
        <v>#NAME?</v>
      </c>
      <c r="C771" s="1" t="str">
        <f>TEXT(L771,"DD-MM-YYYY")</f>
        <v>17-11-2025</v>
      </c>
      <c r="D771" s="1">
        <f>WEEKNUM(L771,11)</f>
        <v>47</v>
      </c>
      <c r="E771" s="1">
        <f>MONTH(L771)</f>
        <v>11</v>
      </c>
      <c r="F771" s="8" t="e">
        <f ca="1">MOD(_xludf.MINIFS([1]expressOrderReport!$AS:$AS,[1]expressOrderReport!$Q:$Q,$M771,[1]expressOrderReport!$G:$G,$C771),1)</f>
        <v>#NAME?</v>
      </c>
      <c r="G771" s="8" t="e">
        <f ca="1">MOD(_xludf.MAXIFS([1]expressOrderReport!$AS:$AS,[1]expressOrderReport!$Q:$Q,$M771,[1]expressOrderReport!$G:$G,$C771),1)</f>
        <v>#NAME?</v>
      </c>
      <c r="H771" s="7" t="e">
        <f ca="1">(G771-F771)*1440</f>
        <v>#NAME?</v>
      </c>
      <c r="I771" s="6">
        <f>AK771/V771</f>
        <v>1.6129032258064515</v>
      </c>
      <c r="J771" s="5" t="str">
        <f>M771&amp;R771</f>
        <v>BBD-BLR-Budhigere-T1S-route-1</v>
      </c>
      <c r="K771" s="5" t="str">
        <f>IF(AF771="","",C771&amp;AF771)</f>
        <v>17-11-2025861793</v>
      </c>
      <c r="L771" s="4">
        <v>45978</v>
      </c>
      <c r="M771" s="1" t="s">
        <v>7</v>
      </c>
      <c r="N771" s="1" t="s">
        <v>3</v>
      </c>
      <c r="O771" s="1">
        <v>279451987</v>
      </c>
      <c r="P771" s="1">
        <v>3</v>
      </c>
      <c r="Q771" s="1" t="s">
        <v>2</v>
      </c>
      <c r="R771" s="1" t="s">
        <v>16</v>
      </c>
      <c r="S771" s="1">
        <v>364673267</v>
      </c>
      <c r="T771" s="1">
        <v>31</v>
      </c>
      <c r="U771" s="1">
        <v>0</v>
      </c>
      <c r="V771" s="1">
        <v>31</v>
      </c>
      <c r="W771" s="1" t="s">
        <v>0</v>
      </c>
      <c r="X771" s="1">
        <v>152500</v>
      </c>
      <c r="Y771" s="1">
        <v>50</v>
      </c>
      <c r="Z771" s="1">
        <v>1.1619999999999999</v>
      </c>
      <c r="AA771" s="2">
        <v>45978.1875</v>
      </c>
      <c r="AB771" s="2">
        <v>45978.202511574076</v>
      </c>
      <c r="AC771" s="1">
        <v>21</v>
      </c>
      <c r="AD771" s="1">
        <v>9</v>
      </c>
      <c r="AE771" s="1">
        <v>41.8</v>
      </c>
      <c r="AF771" s="1">
        <v>861793</v>
      </c>
      <c r="AG771" s="1">
        <v>861793</v>
      </c>
      <c r="AH771" s="2">
        <v>45978.203645833331</v>
      </c>
      <c r="AI771" s="2">
        <v>45978.204050925924</v>
      </c>
      <c r="AJ771" s="2">
        <v>45978.23945601852</v>
      </c>
      <c r="AK771" s="1">
        <v>50</v>
      </c>
    </row>
    <row r="772" spans="1:37">
      <c r="A772" s="1" t="e">
        <f t="array" aca="1" ref="A772" ca="1">_xludf.XLOOKUP(M772,'[2]Migrated Societies Data'!D:D,'[2]Migrated Societies Data'!B:B)</f>
        <v>#NAME?</v>
      </c>
      <c r="B772" s="1" t="e">
        <f t="array" aca="1" ref="B772" ca="1">_xludf.XLOOKUP(M772,'[2]Migrated Societies Data'!D:D,'[2]Migrated Societies Data'!E:E)</f>
        <v>#NAME?</v>
      </c>
      <c r="C772" s="1" t="str">
        <f>TEXT(L772,"DD-MM-YYYY")</f>
        <v>17-11-2025</v>
      </c>
      <c r="D772" s="1">
        <f>WEEKNUM(L772,11)</f>
        <v>47</v>
      </c>
      <c r="E772" s="1">
        <f>MONTH(L772)</f>
        <v>11</v>
      </c>
      <c r="F772" s="8" t="e">
        <f ca="1">MOD(_xludf.MINIFS([1]expressOrderReport!$AS:$AS,[1]expressOrderReport!$Q:$Q,$M772,[1]expressOrderReport!$G:$G,$C772),1)</f>
        <v>#NAME?</v>
      </c>
      <c r="G772" s="8" t="e">
        <f ca="1">MOD(_xludf.MAXIFS([1]expressOrderReport!$AS:$AS,[1]expressOrderReport!$Q:$Q,$M772,[1]expressOrderReport!$G:$G,$C772),1)</f>
        <v>#NAME?</v>
      </c>
      <c r="H772" s="7" t="e">
        <f ca="1">(G772-F772)*1440</f>
        <v>#NAME?</v>
      </c>
      <c r="I772" s="6">
        <f>AK772/V772</f>
        <v>2.2999999999999998</v>
      </c>
      <c r="J772" s="5" t="str">
        <f>M772&amp;R772</f>
        <v>BBD-BLR-PeenyaPhase3-T1S-route-2</v>
      </c>
      <c r="K772" s="5" t="str">
        <f>IF(AF772="","",C772&amp;AF772)</f>
        <v>17-11-2025835426</v>
      </c>
      <c r="L772" s="4">
        <v>45978</v>
      </c>
      <c r="M772" s="1" t="s">
        <v>13</v>
      </c>
      <c r="N772" s="1" t="s">
        <v>3</v>
      </c>
      <c r="O772" s="1">
        <v>279451974</v>
      </c>
      <c r="P772" s="1">
        <v>3</v>
      </c>
      <c r="Q772" s="1" t="s">
        <v>2</v>
      </c>
      <c r="R772" s="1" t="s">
        <v>11</v>
      </c>
      <c r="S772" s="1">
        <v>364673220</v>
      </c>
      <c r="T772" s="1">
        <v>20</v>
      </c>
      <c r="U772" s="1">
        <v>0</v>
      </c>
      <c r="V772" s="1">
        <v>20</v>
      </c>
      <c r="W772" s="1" t="s">
        <v>0</v>
      </c>
      <c r="X772" s="1">
        <v>152500</v>
      </c>
      <c r="Y772" s="1">
        <v>50</v>
      </c>
      <c r="Z772" s="1">
        <v>4.1280000000000001</v>
      </c>
      <c r="AA772" s="2">
        <v>45978.1875</v>
      </c>
      <c r="AB772" s="2">
        <v>45978.205300925925</v>
      </c>
      <c r="AC772" s="1">
        <v>25</v>
      </c>
      <c r="AD772" s="1">
        <v>9</v>
      </c>
      <c r="AE772" s="1">
        <v>19.3</v>
      </c>
      <c r="AF772" s="1">
        <v>835426</v>
      </c>
      <c r="AG772" s="1">
        <v>835426</v>
      </c>
      <c r="AH772" s="2">
        <v>45978.179340277777</v>
      </c>
      <c r="AI772" s="2">
        <v>45978.179525462961</v>
      </c>
      <c r="AJ772" s="2">
        <v>45978.211863425924</v>
      </c>
      <c r="AK772" s="1">
        <v>46</v>
      </c>
    </row>
    <row r="773" spans="1:37">
      <c r="A773" s="1" t="e">
        <f t="array" aca="1" ref="A773" ca="1">_xludf.XLOOKUP(M773,'[2]Migrated Societies Data'!D:D,'[2]Migrated Societies Data'!B:B)</f>
        <v>#NAME?</v>
      </c>
      <c r="B773" s="1" t="e">
        <f t="array" aca="1" ref="B773" ca="1">_xludf.XLOOKUP(M773,'[2]Migrated Societies Data'!D:D,'[2]Migrated Societies Data'!E:E)</f>
        <v>#NAME?</v>
      </c>
      <c r="C773" s="1" t="str">
        <f>TEXT(L773,"DD-MM-YYYY")</f>
        <v>17-11-2025</v>
      </c>
      <c r="D773" s="1">
        <f>WEEKNUM(L773,11)</f>
        <v>47</v>
      </c>
      <c r="E773" s="1">
        <f>MONTH(L773)</f>
        <v>11</v>
      </c>
      <c r="F773" s="8" t="e">
        <f ca="1">MOD(_xludf.MINIFS([1]expressOrderReport!$AS:$AS,[1]expressOrderReport!$Q:$Q,$M773,[1]expressOrderReport!$G:$G,$C773),1)</f>
        <v>#NAME?</v>
      </c>
      <c r="G773" s="8" t="e">
        <f ca="1">MOD(_xludf.MAXIFS([1]expressOrderReport!$AS:$AS,[1]expressOrderReport!$Q:$Q,$M773,[1]expressOrderReport!$G:$G,$C773),1)</f>
        <v>#NAME?</v>
      </c>
      <c r="H773" s="7" t="e">
        <f ca="1">(G773-F773)*1440</f>
        <v>#NAME?</v>
      </c>
      <c r="I773" s="6">
        <f>AK773/V773</f>
        <v>1.9512195121951219</v>
      </c>
      <c r="J773" s="5" t="str">
        <f>M773&amp;R773</f>
        <v>BBD-BLR-Nagondanahalli-T1S-route-2</v>
      </c>
      <c r="K773" s="5" t="str">
        <f>IF(AF773="","",C773&amp;AF773)</f>
        <v>17-11-2025865184</v>
      </c>
      <c r="L773" s="4">
        <v>45978</v>
      </c>
      <c r="M773" s="1" t="s">
        <v>4</v>
      </c>
      <c r="N773" s="1" t="s">
        <v>3</v>
      </c>
      <c r="O773" s="1">
        <v>279451981</v>
      </c>
      <c r="P773" s="1">
        <v>3</v>
      </c>
      <c r="Q773" s="1" t="s">
        <v>2</v>
      </c>
      <c r="R773" s="1" t="s">
        <v>11</v>
      </c>
      <c r="S773" s="1">
        <v>364673245</v>
      </c>
      <c r="T773" s="1">
        <v>42</v>
      </c>
      <c r="U773" s="1">
        <v>1</v>
      </c>
      <c r="V773" s="1">
        <v>41</v>
      </c>
      <c r="W773" s="1" t="s">
        <v>0</v>
      </c>
      <c r="X773" s="1">
        <v>152500</v>
      </c>
      <c r="Y773" s="1">
        <v>50</v>
      </c>
      <c r="Z773" s="1">
        <v>2.6040000000000001</v>
      </c>
      <c r="AA773" s="2">
        <v>45978.1875</v>
      </c>
      <c r="AB773" s="2">
        <v>45978.20721064815</v>
      </c>
      <c r="AC773" s="1">
        <v>28</v>
      </c>
      <c r="AD773" s="1">
        <v>9</v>
      </c>
      <c r="AE773" s="1">
        <v>40.76</v>
      </c>
      <c r="AF773" s="1">
        <v>865184</v>
      </c>
      <c r="AG773" s="1">
        <v>865184</v>
      </c>
      <c r="AH773" s="2">
        <v>45978.174641203703</v>
      </c>
      <c r="AI773" s="2">
        <v>45978.175034722219</v>
      </c>
      <c r="AJ773" s="2">
        <v>45978.230949074074</v>
      </c>
      <c r="AK773" s="1">
        <v>80</v>
      </c>
    </row>
    <row r="774" spans="1:37">
      <c r="A774" s="1" t="e">
        <f t="array" aca="1" ref="A774" ca="1">_xludf.XLOOKUP(M774,'[2]Migrated Societies Data'!D:D,'[2]Migrated Societies Data'!B:B)</f>
        <v>#NAME?</v>
      </c>
      <c r="B774" s="1" t="e">
        <f t="array" aca="1" ref="B774" ca="1">_xludf.XLOOKUP(M774,'[2]Migrated Societies Data'!D:D,'[2]Migrated Societies Data'!E:E)</f>
        <v>#NAME?</v>
      </c>
      <c r="C774" s="1" t="str">
        <f>TEXT(L774,"DD-MM-YYYY")</f>
        <v>17-11-2025</v>
      </c>
      <c r="D774" s="1">
        <f>WEEKNUM(L774,11)</f>
        <v>47</v>
      </c>
      <c r="E774" s="1">
        <f>MONTH(L774)</f>
        <v>11</v>
      </c>
      <c r="F774" s="8" t="e">
        <f ca="1">MOD(_xludf.MINIFS([1]expressOrderReport!$AS:$AS,[1]expressOrderReport!$Q:$Q,$M774,[1]expressOrderReport!$G:$G,$C774),1)</f>
        <v>#NAME?</v>
      </c>
      <c r="G774" s="8" t="e">
        <f ca="1">MOD(_xludf.MAXIFS([1]expressOrderReport!$AS:$AS,[1]expressOrderReport!$Q:$Q,$M774,[1]expressOrderReport!$G:$G,$C774),1)</f>
        <v>#NAME?</v>
      </c>
      <c r="H774" s="7" t="e">
        <f ca="1">(G774-F774)*1440</f>
        <v>#NAME?</v>
      </c>
      <c r="I774" s="6">
        <f>AK774/V774</f>
        <v>1.6206896551724137</v>
      </c>
      <c r="J774" s="5" t="str">
        <f>M774&amp;R774</f>
        <v>BBD-BLR-Budhigere-T1S-route-2</v>
      </c>
      <c r="K774" s="5" t="str">
        <f>IF(AF774="","",C774&amp;AF774)</f>
        <v>17-11-2025861799</v>
      </c>
      <c r="L774" s="4">
        <v>45978</v>
      </c>
      <c r="M774" s="1" t="s">
        <v>7</v>
      </c>
      <c r="N774" s="1" t="s">
        <v>3</v>
      </c>
      <c r="O774" s="1">
        <v>279451987</v>
      </c>
      <c r="P774" s="1">
        <v>3</v>
      </c>
      <c r="Q774" s="1" t="s">
        <v>2</v>
      </c>
      <c r="R774" s="1" t="s">
        <v>11</v>
      </c>
      <c r="S774" s="1">
        <v>364673263</v>
      </c>
      <c r="T774" s="1">
        <v>29</v>
      </c>
      <c r="U774" s="1">
        <v>0</v>
      </c>
      <c r="V774" s="1">
        <v>29</v>
      </c>
      <c r="W774" s="1" t="s">
        <v>0</v>
      </c>
      <c r="X774" s="1">
        <v>152500</v>
      </c>
      <c r="Y774" s="1">
        <v>50</v>
      </c>
      <c r="Z774" s="1">
        <v>1.1619999999999999</v>
      </c>
      <c r="AA774" s="2">
        <v>45978.1875</v>
      </c>
      <c r="AB774" s="2">
        <v>45978.201064814813</v>
      </c>
      <c r="AC774" s="1">
        <v>19</v>
      </c>
      <c r="AD774" s="1">
        <v>9</v>
      </c>
      <c r="AE774" s="1">
        <v>41.8</v>
      </c>
      <c r="AF774" s="1">
        <v>861799</v>
      </c>
      <c r="AG774" s="1">
        <v>861799</v>
      </c>
      <c r="AH774" s="2">
        <v>45978.198796296296</v>
      </c>
      <c r="AI774" s="2">
        <v>45978.199259259258</v>
      </c>
      <c r="AJ774" s="2">
        <v>45978.23201388889</v>
      </c>
      <c r="AK774" s="1">
        <v>47</v>
      </c>
    </row>
    <row r="775" spans="1:37">
      <c r="A775" s="1" t="e">
        <f t="array" aca="1" ref="A775" ca="1">_xludf.XLOOKUP(M775,'[2]Migrated Societies Data'!D:D,'[2]Migrated Societies Data'!B:B)</f>
        <v>#NAME?</v>
      </c>
      <c r="B775" s="1" t="e">
        <f t="array" aca="1" ref="B775" ca="1">_xludf.XLOOKUP(M775,'[2]Migrated Societies Data'!D:D,'[2]Migrated Societies Data'!E:E)</f>
        <v>#NAME?</v>
      </c>
      <c r="C775" s="1" t="str">
        <f>TEXT(L775,"DD-MM-YYYY")</f>
        <v>17-11-2025</v>
      </c>
      <c r="D775" s="1">
        <f>WEEKNUM(L775,11)</f>
        <v>47</v>
      </c>
      <c r="E775" s="1">
        <f>MONTH(L775)</f>
        <v>11</v>
      </c>
      <c r="F775" s="8" t="e">
        <f ca="1">MOD(_xludf.MINIFS([1]expressOrderReport!$AS:$AS,[1]expressOrderReport!$Q:$Q,$M775,[1]expressOrderReport!$G:$G,$C775),1)</f>
        <v>#NAME?</v>
      </c>
      <c r="G775" s="8" t="e">
        <f ca="1">MOD(_xludf.MAXIFS([1]expressOrderReport!$AS:$AS,[1]expressOrderReport!$Q:$Q,$M775,[1]expressOrderReport!$G:$G,$C775),1)</f>
        <v>#NAME?</v>
      </c>
      <c r="H775" s="7" t="e">
        <f ca="1">(G775-F775)*1440</f>
        <v>#NAME?</v>
      </c>
      <c r="I775" s="6">
        <f>AK775/V775</f>
        <v>2.84375</v>
      </c>
      <c r="J775" s="5" t="str">
        <f>M775&amp;R775</f>
        <v>BBD-BLR-Nagondanahalli-T1S-route-3</v>
      </c>
      <c r="K775" s="5" t="str">
        <f>IF(AF775="","",C775&amp;AF775)</f>
        <v>17-11-2025867028</v>
      </c>
      <c r="L775" s="4">
        <v>45978</v>
      </c>
      <c r="M775" s="1" t="s">
        <v>4</v>
      </c>
      <c r="N775" s="1" t="s">
        <v>3</v>
      </c>
      <c r="O775" s="1">
        <v>279451981</v>
      </c>
      <c r="P775" s="1">
        <v>3</v>
      </c>
      <c r="Q775" s="1" t="s">
        <v>2</v>
      </c>
      <c r="R775" s="1" t="s">
        <v>9</v>
      </c>
      <c r="S775" s="1">
        <v>364673240</v>
      </c>
      <c r="T775" s="1">
        <v>33</v>
      </c>
      <c r="U775" s="1">
        <v>1</v>
      </c>
      <c r="V775" s="1">
        <v>32</v>
      </c>
      <c r="W775" s="1" t="s">
        <v>0</v>
      </c>
      <c r="X775" s="1">
        <v>152500</v>
      </c>
      <c r="Y775" s="1">
        <v>50</v>
      </c>
      <c r="Z775" s="1">
        <v>2.9910000000000001</v>
      </c>
      <c r="AA775" s="2">
        <v>45978.1875</v>
      </c>
      <c r="AB775" s="2">
        <v>45978.207071759258</v>
      </c>
      <c r="AC775" s="1">
        <v>28</v>
      </c>
      <c r="AD775" s="1">
        <v>9</v>
      </c>
      <c r="AE775" s="1">
        <v>40.29</v>
      </c>
      <c r="AF775" s="1">
        <v>867028</v>
      </c>
      <c r="AG775" s="1">
        <v>867028</v>
      </c>
      <c r="AH775" s="2">
        <v>45978.174293981479</v>
      </c>
      <c r="AI775" s="2">
        <v>45978.174710648149</v>
      </c>
      <c r="AJ775" s="2">
        <v>45978.238032407404</v>
      </c>
      <c r="AK775" s="1">
        <v>91</v>
      </c>
    </row>
    <row r="776" spans="1:37">
      <c r="A776" s="1" t="e">
        <f t="array" aca="1" ref="A776" ca="1">_xludf.XLOOKUP(M776,'[2]Migrated Societies Data'!D:D,'[2]Migrated Societies Data'!B:B)</f>
        <v>#NAME?</v>
      </c>
      <c r="B776" s="1" t="e">
        <f t="array" aca="1" ref="B776" ca="1">_xludf.XLOOKUP(M776,'[2]Migrated Societies Data'!D:D,'[2]Migrated Societies Data'!E:E)</f>
        <v>#NAME?</v>
      </c>
      <c r="C776" s="1" t="str">
        <f>TEXT(L776,"DD-MM-YYYY")</f>
        <v>17-11-2025</v>
      </c>
      <c r="D776" s="1">
        <f>WEEKNUM(L776,11)</f>
        <v>47</v>
      </c>
      <c r="E776" s="1">
        <f>MONTH(L776)</f>
        <v>11</v>
      </c>
      <c r="F776" s="8" t="e">
        <f ca="1">MOD(_xludf.MINIFS([1]expressOrderReport!$AS:$AS,[1]expressOrderReport!$Q:$Q,$M776,[1]expressOrderReport!$G:$G,$C776),1)</f>
        <v>#NAME?</v>
      </c>
      <c r="G776" s="8" t="e">
        <f ca="1">MOD(_xludf.MAXIFS([1]expressOrderReport!$AS:$AS,[1]expressOrderReport!$Q:$Q,$M776,[1]expressOrderReport!$G:$G,$C776),1)</f>
        <v>#NAME?</v>
      </c>
      <c r="H776" s="7" t="e">
        <f ca="1">(G776-F776)*1440</f>
        <v>#NAME?</v>
      </c>
      <c r="I776" s="6">
        <f>AK776/V776</f>
        <v>1.3333333333333333</v>
      </c>
      <c r="J776" s="5" t="str">
        <f>M776&amp;R776</f>
        <v>BBD-BLR-Budhigere-T1S-route-3</v>
      </c>
      <c r="K776" s="5" t="str">
        <f>IF(AF776="","",C776&amp;AF776)</f>
        <v>17-11-2025861883</v>
      </c>
      <c r="L776" s="4">
        <v>45978</v>
      </c>
      <c r="M776" s="1" t="s">
        <v>7</v>
      </c>
      <c r="N776" s="1" t="s">
        <v>3</v>
      </c>
      <c r="O776" s="1">
        <v>279451987</v>
      </c>
      <c r="P776" s="1">
        <v>3</v>
      </c>
      <c r="Q776" s="1" t="s">
        <v>2</v>
      </c>
      <c r="R776" s="1" t="s">
        <v>9</v>
      </c>
      <c r="S776" s="1">
        <v>364673265</v>
      </c>
      <c r="T776" s="1">
        <v>33</v>
      </c>
      <c r="U776" s="1">
        <v>0</v>
      </c>
      <c r="V776" s="1">
        <v>33</v>
      </c>
      <c r="W776" s="1" t="s">
        <v>0</v>
      </c>
      <c r="X776" s="1">
        <v>152500</v>
      </c>
      <c r="Y776" s="1">
        <v>50</v>
      </c>
      <c r="Z776" s="1">
        <v>1.1619999999999999</v>
      </c>
      <c r="AA776" s="2">
        <v>45978.1875</v>
      </c>
      <c r="AB776" s="2">
        <v>45978.200833333336</v>
      </c>
      <c r="AC776" s="1">
        <v>19</v>
      </c>
      <c r="AD776" s="1">
        <v>9</v>
      </c>
      <c r="AE776" s="1">
        <v>41.88</v>
      </c>
      <c r="AF776" s="1">
        <v>861883</v>
      </c>
      <c r="AG776" s="1">
        <v>861883</v>
      </c>
      <c r="AH776" s="2">
        <v>45978.197951388887</v>
      </c>
      <c r="AI776" s="2">
        <v>45978.198067129626</v>
      </c>
      <c r="AJ776" s="2">
        <v>45978.228958333333</v>
      </c>
      <c r="AK776" s="1">
        <v>44</v>
      </c>
    </row>
    <row r="777" spans="1:37">
      <c r="A777" s="1" t="e">
        <f t="array" aca="1" ref="A777" ca="1">_xludf.XLOOKUP(M777,'[2]Migrated Societies Data'!D:D,'[2]Migrated Societies Data'!B:B)</f>
        <v>#NAME?</v>
      </c>
      <c r="B777" s="1" t="e">
        <f t="array" aca="1" ref="B777" ca="1">_xludf.XLOOKUP(M777,'[2]Migrated Societies Data'!D:D,'[2]Migrated Societies Data'!E:E)</f>
        <v>#NAME?</v>
      </c>
      <c r="C777" s="1" t="str">
        <f>TEXT(L777,"DD-MM-YYYY")</f>
        <v>17-11-2025</v>
      </c>
      <c r="D777" s="1">
        <f>WEEKNUM(L777,11)</f>
        <v>47</v>
      </c>
      <c r="E777" s="1">
        <f>MONTH(L777)</f>
        <v>11</v>
      </c>
      <c r="F777" s="8" t="e">
        <f ca="1">MOD(_xludf.MINIFS([1]expressOrderReport!$AS:$AS,[1]expressOrderReport!$Q:$Q,$M777,[1]expressOrderReport!$G:$G,$C777),1)</f>
        <v>#NAME?</v>
      </c>
      <c r="G777" s="8" t="e">
        <f ca="1">MOD(_xludf.MAXIFS([1]expressOrderReport!$AS:$AS,[1]expressOrderReport!$Q:$Q,$M777,[1]expressOrderReport!$G:$G,$C777),1)</f>
        <v>#NAME?</v>
      </c>
      <c r="H777" s="7" t="e">
        <f ca="1">(G777-F777)*1440</f>
        <v>#NAME?</v>
      </c>
      <c r="I777" s="6">
        <f>AK777/V777</f>
        <v>3.3823529411764706</v>
      </c>
      <c r="J777" s="5" t="str">
        <f>M777&amp;R777</f>
        <v>BBD-BLR-Nagondanahalli-T1S-route-4</v>
      </c>
      <c r="K777" s="5" t="str">
        <f>IF(AF777="","",C777&amp;AF777)</f>
        <v>17-11-2025866270</v>
      </c>
      <c r="L777" s="4">
        <v>45978</v>
      </c>
      <c r="M777" s="1" t="s">
        <v>4</v>
      </c>
      <c r="N777" s="1" t="s">
        <v>3</v>
      </c>
      <c r="O777" s="1">
        <v>279451981</v>
      </c>
      <c r="P777" s="1">
        <v>3</v>
      </c>
      <c r="Q777" s="1" t="s">
        <v>2</v>
      </c>
      <c r="R777" s="1" t="s">
        <v>8</v>
      </c>
      <c r="S777" s="1">
        <v>364673246</v>
      </c>
      <c r="T777" s="1">
        <v>37</v>
      </c>
      <c r="U777" s="1">
        <v>3</v>
      </c>
      <c r="V777" s="1">
        <v>34</v>
      </c>
      <c r="W777" s="1" t="s">
        <v>0</v>
      </c>
      <c r="X777" s="1">
        <v>152500</v>
      </c>
      <c r="Y777" s="1">
        <v>50</v>
      </c>
      <c r="Z777" s="1">
        <v>3.7570000000000001</v>
      </c>
      <c r="AA777" s="2">
        <v>45978.1875</v>
      </c>
      <c r="AB777" s="2">
        <v>45978.211423611108</v>
      </c>
      <c r="AC777" s="1">
        <v>34</v>
      </c>
      <c r="AD777" s="1">
        <v>9</v>
      </c>
      <c r="AE777" s="1">
        <v>41.62</v>
      </c>
      <c r="AF777" s="1">
        <v>866270</v>
      </c>
      <c r="AG777" s="1">
        <v>866270</v>
      </c>
      <c r="AH777" s="2">
        <v>45978.178599537037</v>
      </c>
      <c r="AI777" s="2">
        <v>45978.179085648146</v>
      </c>
      <c r="AJ777" s="2">
        <v>45978.259189814817</v>
      </c>
      <c r="AK777" s="1">
        <v>115</v>
      </c>
    </row>
    <row r="778" spans="1:37">
      <c r="A778" s="1" t="e">
        <f t="array" aca="1" ref="A778" ca="1">_xludf.XLOOKUP(M778,'[2]Migrated Societies Data'!D:D,'[2]Migrated Societies Data'!B:B)</f>
        <v>#NAME?</v>
      </c>
      <c r="B778" s="1" t="e">
        <f t="array" aca="1" ref="B778" ca="1">_xludf.XLOOKUP(M778,'[2]Migrated Societies Data'!D:D,'[2]Migrated Societies Data'!E:E)</f>
        <v>#NAME?</v>
      </c>
      <c r="C778" s="1" t="str">
        <f>TEXT(L778,"DD-MM-YYYY")</f>
        <v>17-11-2025</v>
      </c>
      <c r="D778" s="1">
        <f>WEEKNUM(L778,11)</f>
        <v>47</v>
      </c>
      <c r="E778" s="1">
        <f>MONTH(L778)</f>
        <v>11</v>
      </c>
      <c r="F778" s="8" t="e">
        <f ca="1">MOD(_xludf.MINIFS([1]expressOrderReport!$AS:$AS,[1]expressOrderReport!$Q:$Q,$M778,[1]expressOrderReport!$G:$G,$C778),1)</f>
        <v>#NAME?</v>
      </c>
      <c r="G778" s="8" t="e">
        <f ca="1">MOD(_xludf.MAXIFS([1]expressOrderReport!$AS:$AS,[1]expressOrderReport!$Q:$Q,$M778,[1]expressOrderReport!$G:$G,$C778),1)</f>
        <v>#NAME?</v>
      </c>
      <c r="H778" s="7" t="e">
        <f ca="1">(G778-F778)*1440</f>
        <v>#NAME?</v>
      </c>
      <c r="I778" s="6">
        <f>AK778/V778</f>
        <v>2.3448275862068964</v>
      </c>
      <c r="J778" s="5" t="str">
        <f>M778&amp;R778</f>
        <v>BBD-BLR-Budhigere-T1S-route-4</v>
      </c>
      <c r="K778" s="5" t="str">
        <f>IF(AF778="","",C778&amp;AF778)</f>
        <v>17-11-2025861796</v>
      </c>
      <c r="L778" s="4">
        <v>45978</v>
      </c>
      <c r="M778" s="1" t="s">
        <v>7</v>
      </c>
      <c r="N778" s="1" t="s">
        <v>3</v>
      </c>
      <c r="O778" s="1">
        <v>279451987</v>
      </c>
      <c r="P778" s="1">
        <v>3</v>
      </c>
      <c r="Q778" s="1" t="s">
        <v>2</v>
      </c>
      <c r="R778" s="1" t="s">
        <v>8</v>
      </c>
      <c r="S778" s="1">
        <v>364673266</v>
      </c>
      <c r="T778" s="1">
        <v>29</v>
      </c>
      <c r="U778" s="1">
        <v>0</v>
      </c>
      <c r="V778" s="1">
        <v>29</v>
      </c>
      <c r="W778" s="1" t="s">
        <v>0</v>
      </c>
      <c r="X778" s="1">
        <v>152500</v>
      </c>
      <c r="Y778" s="1">
        <v>50</v>
      </c>
      <c r="Z778" s="1">
        <v>5.0019999999999998</v>
      </c>
      <c r="AA778" s="2">
        <v>45978.1875</v>
      </c>
      <c r="AB778" s="2">
        <v>45978.212106481478</v>
      </c>
      <c r="AC778" s="1">
        <v>35</v>
      </c>
      <c r="AD778" s="1">
        <v>9</v>
      </c>
      <c r="AE778" s="1">
        <v>41.96</v>
      </c>
      <c r="AF778" s="1">
        <v>861796</v>
      </c>
      <c r="AG778" s="1">
        <v>861796</v>
      </c>
      <c r="AH778" s="2">
        <v>45978.219710648147</v>
      </c>
      <c r="AI778" s="2">
        <v>45978.22011574074</v>
      </c>
      <c r="AJ778" s="2">
        <v>45978.267696759256</v>
      </c>
      <c r="AK778" s="1">
        <v>68</v>
      </c>
    </row>
    <row r="779" spans="1:37">
      <c r="A779" s="1" t="e">
        <f t="array" aca="1" ref="A779" ca="1">_xludf.XLOOKUP(M779,'[2]Migrated Societies Data'!D:D,'[2]Migrated Societies Data'!B:B)</f>
        <v>#NAME?</v>
      </c>
      <c r="B779" s="1" t="e">
        <f t="array" aca="1" ref="B779" ca="1">_xludf.XLOOKUP(M779,'[2]Migrated Societies Data'!D:D,'[2]Migrated Societies Data'!E:E)</f>
        <v>#NAME?</v>
      </c>
      <c r="C779" s="1" t="str">
        <f>TEXT(L779,"DD-MM-YYYY")</f>
        <v>17-11-2025</v>
      </c>
      <c r="D779" s="1">
        <f>WEEKNUM(L779,11)</f>
        <v>47</v>
      </c>
      <c r="E779" s="1">
        <f>MONTH(L779)</f>
        <v>11</v>
      </c>
      <c r="F779" s="8" t="e">
        <f ca="1">MOD(_xludf.MINIFS([1]expressOrderReport!$AS:$AS,[1]expressOrderReport!$Q:$Q,$M779,[1]expressOrderReport!$G:$G,$C779),1)</f>
        <v>#NAME?</v>
      </c>
      <c r="G779" s="8" t="e">
        <f ca="1">MOD(_xludf.MAXIFS([1]expressOrderReport!$AS:$AS,[1]expressOrderReport!$Q:$Q,$M779,[1]expressOrderReport!$G:$G,$C779),1)</f>
        <v>#NAME?</v>
      </c>
      <c r="H779" s="7" t="e">
        <f ca="1">(G779-F779)*1440</f>
        <v>#NAME?</v>
      </c>
      <c r="I779" s="6">
        <f>AK779/V779</f>
        <v>4.4285714285714288</v>
      </c>
      <c r="J779" s="5" t="str">
        <f>M779&amp;R779</f>
        <v>BBD-BLR-Nagondanahalli-T1S-route-5</v>
      </c>
      <c r="K779" s="5" t="str">
        <f>IF(AF779="","",C779&amp;AF779)</f>
        <v>17-11-2025866983</v>
      </c>
      <c r="L779" s="4">
        <v>45978</v>
      </c>
      <c r="M779" s="1" t="s">
        <v>4</v>
      </c>
      <c r="N779" s="1" t="s">
        <v>3</v>
      </c>
      <c r="O779" s="1">
        <v>279451981</v>
      </c>
      <c r="P779" s="1">
        <v>3</v>
      </c>
      <c r="Q779" s="1" t="s">
        <v>2</v>
      </c>
      <c r="R779" s="1" t="s">
        <v>6</v>
      </c>
      <c r="S779" s="1">
        <v>364673244</v>
      </c>
      <c r="T779" s="1">
        <v>38</v>
      </c>
      <c r="U779" s="1">
        <v>3</v>
      </c>
      <c r="V779" s="1">
        <v>35</v>
      </c>
      <c r="W779" s="1" t="s">
        <v>0</v>
      </c>
      <c r="X779" s="1">
        <v>152500</v>
      </c>
      <c r="Y779" s="1">
        <v>50</v>
      </c>
      <c r="Z779" s="1">
        <v>4.09</v>
      </c>
      <c r="AA779" s="2">
        <v>45978.1875</v>
      </c>
      <c r="AB779" s="2">
        <v>45978.209537037037</v>
      </c>
      <c r="AC779" s="1">
        <v>31</v>
      </c>
      <c r="AD779" s="1">
        <v>9</v>
      </c>
      <c r="AE779" s="1">
        <v>41.45</v>
      </c>
      <c r="AF779" s="1">
        <v>866983</v>
      </c>
      <c r="AG779" s="1">
        <v>866983</v>
      </c>
      <c r="AH779" s="2">
        <v>45978.174618055556</v>
      </c>
      <c r="AI779" s="2">
        <v>45978.174780092595</v>
      </c>
      <c r="AJ779" s="2">
        <v>45978.282743055555</v>
      </c>
      <c r="AK779" s="1">
        <v>155</v>
      </c>
    </row>
    <row r="780" spans="1:37">
      <c r="A780" s="1" t="e">
        <f t="array" aca="1" ref="A780" ca="1">_xludf.XLOOKUP(M780,'[2]Migrated Societies Data'!D:D,'[2]Migrated Societies Data'!B:B)</f>
        <v>#NAME?</v>
      </c>
      <c r="B780" s="1" t="e">
        <f t="array" aca="1" ref="B780" ca="1">_xludf.XLOOKUP(M780,'[2]Migrated Societies Data'!D:D,'[2]Migrated Societies Data'!E:E)</f>
        <v>#NAME?</v>
      </c>
      <c r="C780" s="1" t="str">
        <f>TEXT(L780,"DD-MM-YYYY")</f>
        <v>17-11-2025</v>
      </c>
      <c r="D780" s="1">
        <f>WEEKNUM(L780,11)</f>
        <v>47</v>
      </c>
      <c r="E780" s="1">
        <f>MONTH(L780)</f>
        <v>11</v>
      </c>
      <c r="F780" s="8" t="e">
        <f ca="1">MOD(_xludf.MINIFS([1]expressOrderReport!$AS:$AS,[1]expressOrderReport!$Q:$Q,$M780,[1]expressOrderReport!$G:$G,$C780),1)</f>
        <v>#NAME?</v>
      </c>
      <c r="G780" s="8" t="e">
        <f ca="1">MOD(_xludf.MAXIFS([1]expressOrderReport!$AS:$AS,[1]expressOrderReport!$Q:$Q,$M780,[1]expressOrderReport!$G:$G,$C780),1)</f>
        <v>#NAME?</v>
      </c>
      <c r="H780" s="7" t="e">
        <f ca="1">(G780-F780)*1440</f>
        <v>#NAME?</v>
      </c>
      <c r="I780" s="6">
        <f>AK780/V780</f>
        <v>2</v>
      </c>
      <c r="J780" s="5" t="str">
        <f>M780&amp;R780</f>
        <v>BBD-BLR-Budhigere-T1S-route-5</v>
      </c>
      <c r="K780" s="5" t="str">
        <f>IF(AF780="","",C780&amp;AF780)</f>
        <v>17-11-2025875682</v>
      </c>
      <c r="L780" s="4">
        <v>45978</v>
      </c>
      <c r="M780" s="1" t="s">
        <v>7</v>
      </c>
      <c r="N780" s="1" t="s">
        <v>3</v>
      </c>
      <c r="O780" s="1">
        <v>279451987</v>
      </c>
      <c r="P780" s="1">
        <v>3</v>
      </c>
      <c r="Q780" s="1" t="s">
        <v>2</v>
      </c>
      <c r="R780" s="1" t="s">
        <v>6</v>
      </c>
      <c r="S780" s="1">
        <v>364673268</v>
      </c>
      <c r="T780" s="1">
        <v>35</v>
      </c>
      <c r="U780" s="1">
        <v>2</v>
      </c>
      <c r="V780" s="1">
        <v>33</v>
      </c>
      <c r="W780" s="1" t="s">
        <v>0</v>
      </c>
      <c r="X780" s="1">
        <v>152500</v>
      </c>
      <c r="Y780" s="1">
        <v>50</v>
      </c>
      <c r="Z780" s="1">
        <v>3.3069999999999999</v>
      </c>
      <c r="AA780" s="2">
        <v>45978.1875</v>
      </c>
      <c r="AB780" s="2">
        <v>45978.207129629627</v>
      </c>
      <c r="AC780" s="1">
        <v>28</v>
      </c>
      <c r="AD780" s="1">
        <v>9</v>
      </c>
      <c r="AE780" s="1">
        <v>40.549999999999997</v>
      </c>
      <c r="AF780" s="1">
        <v>875682</v>
      </c>
      <c r="AG780" s="1">
        <v>875682</v>
      </c>
      <c r="AH780" s="2">
        <v>45978.171597222223</v>
      </c>
      <c r="AI780" s="2">
        <v>45978.171840277777</v>
      </c>
      <c r="AJ780" s="2">
        <v>45978.21802083333</v>
      </c>
      <c r="AK780" s="1">
        <v>66</v>
      </c>
    </row>
    <row r="781" spans="1:37">
      <c r="A781" s="1" t="e">
        <f t="array" aca="1" ref="A781" ca="1">_xludf.XLOOKUP(M781,'[2]Migrated Societies Data'!D:D,'[2]Migrated Societies Data'!B:B)</f>
        <v>#NAME?</v>
      </c>
      <c r="B781" s="1" t="e">
        <f t="array" aca="1" ref="B781" ca="1">_xludf.XLOOKUP(M781,'[2]Migrated Societies Data'!D:D,'[2]Migrated Societies Data'!E:E)</f>
        <v>#NAME?</v>
      </c>
      <c r="C781" s="1" t="str">
        <f>TEXT(L781,"DD-MM-YYYY")</f>
        <v>17-11-2025</v>
      </c>
      <c r="D781" s="1">
        <f>WEEKNUM(L781,11)</f>
        <v>47</v>
      </c>
      <c r="E781" s="1">
        <f>MONTH(L781)</f>
        <v>11</v>
      </c>
      <c r="F781" s="8" t="e">
        <f ca="1">MOD(_xludf.MINIFS([1]expressOrderReport!$AS:$AS,[1]expressOrderReport!$Q:$Q,$M781,[1]expressOrderReport!$G:$G,$C781),1)</f>
        <v>#NAME?</v>
      </c>
      <c r="G781" s="8" t="e">
        <f ca="1">MOD(_xludf.MAXIFS([1]expressOrderReport!$AS:$AS,[1]expressOrderReport!$Q:$Q,$M781,[1]expressOrderReport!$G:$G,$C781),1)</f>
        <v>#NAME?</v>
      </c>
      <c r="H781" s="7" t="e">
        <f ca="1">(G781-F781)*1440</f>
        <v>#NAME?</v>
      </c>
      <c r="I781" s="6">
        <f>AK781/V781</f>
        <v>1.9047619047619047</v>
      </c>
      <c r="J781" s="5" t="str">
        <f>M781&amp;R781</f>
        <v>BBD-BLR-Nagondanahalli-T1S-route-6</v>
      </c>
      <c r="K781" s="5" t="str">
        <f>IF(AF781="","",C781&amp;AF781)</f>
        <v>17-11-2025861283</v>
      </c>
      <c r="L781" s="4">
        <v>45978</v>
      </c>
      <c r="M781" s="1" t="s">
        <v>4</v>
      </c>
      <c r="N781" s="1" t="s">
        <v>3</v>
      </c>
      <c r="O781" s="1">
        <v>279451981</v>
      </c>
      <c r="P781" s="1">
        <v>3</v>
      </c>
      <c r="Q781" s="1" t="s">
        <v>2</v>
      </c>
      <c r="R781" s="1" t="s">
        <v>5</v>
      </c>
      <c r="S781" s="1">
        <v>364673242</v>
      </c>
      <c r="T781" s="1">
        <v>43</v>
      </c>
      <c r="U781" s="1">
        <v>1</v>
      </c>
      <c r="V781" s="1">
        <v>42</v>
      </c>
      <c r="W781" s="1" t="s">
        <v>0</v>
      </c>
      <c r="X781" s="1">
        <v>152500</v>
      </c>
      <c r="Y781" s="1">
        <v>50</v>
      </c>
      <c r="Z781" s="1">
        <v>5.1379999999999999</v>
      </c>
      <c r="AA781" s="2">
        <v>45978.1875</v>
      </c>
      <c r="AB781" s="2">
        <v>45978.213472222225</v>
      </c>
      <c r="AC781" s="1">
        <v>37</v>
      </c>
      <c r="AD781" s="1">
        <v>9</v>
      </c>
      <c r="AE781" s="1">
        <v>41.66</v>
      </c>
      <c r="AF781" s="1">
        <v>861283</v>
      </c>
      <c r="AG781" s="1">
        <v>861283</v>
      </c>
      <c r="AH781" s="2">
        <v>45978.177256944444</v>
      </c>
      <c r="AI781" s="2">
        <v>45978.177488425928</v>
      </c>
      <c r="AJ781" s="2">
        <v>45978.233657407407</v>
      </c>
      <c r="AK781" s="1">
        <v>80</v>
      </c>
    </row>
    <row r="782" spans="1:37">
      <c r="A782" s="1" t="e">
        <f t="array" aca="1" ref="A782" ca="1">_xludf.XLOOKUP(M782,'[2]Migrated Societies Data'!D:D,'[2]Migrated Societies Data'!B:B)</f>
        <v>#NAME?</v>
      </c>
      <c r="B782" s="1" t="e">
        <f t="array" aca="1" ref="B782" ca="1">_xludf.XLOOKUP(M782,'[2]Migrated Societies Data'!D:D,'[2]Migrated Societies Data'!E:E)</f>
        <v>#NAME?</v>
      </c>
      <c r="C782" s="1" t="str">
        <f>TEXT(L782,"DD-MM-YYYY")</f>
        <v>17-11-2025</v>
      </c>
      <c r="D782" s="1">
        <f>WEEKNUM(L782,11)</f>
        <v>47</v>
      </c>
      <c r="E782" s="1">
        <f>MONTH(L782)</f>
        <v>11</v>
      </c>
      <c r="F782" s="8" t="e">
        <f ca="1">MOD(_xludf.MINIFS([1]expressOrderReport!$AS:$AS,[1]expressOrderReport!$Q:$Q,$M782,[1]expressOrderReport!$G:$G,$C782),1)</f>
        <v>#NAME?</v>
      </c>
      <c r="G782" s="8" t="e">
        <f ca="1">MOD(_xludf.MAXIFS([1]expressOrderReport!$AS:$AS,[1]expressOrderReport!$Q:$Q,$M782,[1]expressOrderReport!$G:$G,$C782),1)</f>
        <v>#NAME?</v>
      </c>
      <c r="H782" s="7" t="e">
        <f ca="1">(G782-F782)*1440</f>
        <v>#NAME?</v>
      </c>
      <c r="I782" s="6">
        <f>AK782/V782</f>
        <v>5.5</v>
      </c>
      <c r="J782" s="5" t="str">
        <f>M782&amp;R782</f>
        <v>BBD-BLR-Budhigere-T1S-route-6</v>
      </c>
      <c r="K782" s="5" t="str">
        <f>IF(AF782="","",C782&amp;AF782)</f>
        <v>17-11-2025861946</v>
      </c>
      <c r="L782" s="4">
        <v>45978</v>
      </c>
      <c r="M782" s="1" t="s">
        <v>7</v>
      </c>
      <c r="N782" s="1" t="s">
        <v>3</v>
      </c>
      <c r="O782" s="1">
        <v>279451987</v>
      </c>
      <c r="P782" s="1">
        <v>3</v>
      </c>
      <c r="Q782" s="1" t="s">
        <v>2</v>
      </c>
      <c r="R782" s="1" t="s">
        <v>5</v>
      </c>
      <c r="S782" s="1">
        <v>364673262</v>
      </c>
      <c r="T782" s="1">
        <v>9</v>
      </c>
      <c r="U782" s="1">
        <v>1</v>
      </c>
      <c r="V782" s="1">
        <v>8</v>
      </c>
      <c r="W782" s="1" t="s">
        <v>0</v>
      </c>
      <c r="X782" s="1">
        <v>152500</v>
      </c>
      <c r="Y782" s="1">
        <v>50</v>
      </c>
      <c r="Z782" s="1">
        <v>3.3069999999999999</v>
      </c>
      <c r="AA782" s="2">
        <v>45978.1875</v>
      </c>
      <c r="AB782" s="2">
        <v>45978.200937499998</v>
      </c>
      <c r="AC782" s="1">
        <v>19</v>
      </c>
      <c r="AD782" s="1">
        <v>9</v>
      </c>
      <c r="AE782" s="1">
        <v>12.74</v>
      </c>
      <c r="AF782" s="1">
        <v>861946</v>
      </c>
      <c r="AG782" s="1">
        <v>861946</v>
      </c>
      <c r="AH782" s="2">
        <v>45978.189421296294</v>
      </c>
      <c r="AI782" s="2">
        <v>45978.189791666664</v>
      </c>
      <c r="AJ782" s="2">
        <v>45978.220659722225</v>
      </c>
      <c r="AK782" s="1">
        <v>44</v>
      </c>
    </row>
    <row r="783" spans="1:37">
      <c r="A783" s="1" t="e">
        <f t="array" aca="1" ref="A783" ca="1">_xludf.XLOOKUP(M783,'[2]Migrated Societies Data'!D:D,'[2]Migrated Societies Data'!B:B)</f>
        <v>#NAME?</v>
      </c>
      <c r="B783" s="1" t="e">
        <f t="array" aca="1" ref="B783" ca="1">_xludf.XLOOKUP(M783,'[2]Migrated Societies Data'!D:D,'[2]Migrated Societies Data'!E:E)</f>
        <v>#NAME?</v>
      </c>
      <c r="C783" s="1" t="str">
        <f>TEXT(L783,"DD-MM-YYYY")</f>
        <v>17-11-2025</v>
      </c>
      <c r="D783" s="1">
        <f>WEEKNUM(L783,11)</f>
        <v>47</v>
      </c>
      <c r="E783" s="1">
        <f>MONTH(L783)</f>
        <v>11</v>
      </c>
      <c r="F783" s="8" t="e">
        <f ca="1">MOD(_xludf.MINIFS([1]expressOrderReport!$AS:$AS,[1]expressOrderReport!$Q:$Q,$M783,[1]expressOrderReport!$G:$G,$C783),1)</f>
        <v>#NAME?</v>
      </c>
      <c r="G783" s="8" t="e">
        <f ca="1">MOD(_xludf.MAXIFS([1]expressOrderReport!$AS:$AS,[1]expressOrderReport!$Q:$Q,$M783,[1]expressOrderReport!$G:$G,$C783),1)</f>
        <v>#NAME?</v>
      </c>
      <c r="H783" s="7" t="e">
        <f ca="1">(G783-F783)*1440</f>
        <v>#NAME?</v>
      </c>
      <c r="I783" s="6">
        <f>AK783/V783</f>
        <v>3.1904761904761907</v>
      </c>
      <c r="J783" s="5" t="str">
        <f>M783&amp;R783</f>
        <v>BBD-BLR-Nagondanahalli-T1S-route-7</v>
      </c>
      <c r="K783" s="5" t="str">
        <f>IF(AF783="","",C783&amp;AF783)</f>
        <v>17-11-2025865184</v>
      </c>
      <c r="L783" s="4">
        <v>45978</v>
      </c>
      <c r="M783" s="1" t="s">
        <v>4</v>
      </c>
      <c r="N783" s="1" t="s">
        <v>3</v>
      </c>
      <c r="O783" s="1">
        <v>279451981</v>
      </c>
      <c r="P783" s="1">
        <v>3</v>
      </c>
      <c r="Q783" s="1" t="s">
        <v>2</v>
      </c>
      <c r="R783" s="1" t="s">
        <v>1</v>
      </c>
      <c r="S783" s="1">
        <v>364673241</v>
      </c>
      <c r="T783" s="1">
        <v>43</v>
      </c>
      <c r="U783" s="1">
        <v>1</v>
      </c>
      <c r="V783" s="1">
        <v>42</v>
      </c>
      <c r="W783" s="1" t="s">
        <v>0</v>
      </c>
      <c r="X783" s="1">
        <v>152500</v>
      </c>
      <c r="Y783" s="1">
        <v>50</v>
      </c>
      <c r="Z783" s="1">
        <v>3.5950000000000002</v>
      </c>
      <c r="AA783" s="2">
        <v>45978.1875</v>
      </c>
      <c r="AB783" s="2">
        <v>45978.213206018518</v>
      </c>
      <c r="AC783" s="1">
        <v>37</v>
      </c>
      <c r="AD783" s="1">
        <v>9</v>
      </c>
      <c r="AE783" s="1">
        <v>40.07</v>
      </c>
      <c r="AF783" s="1">
        <v>865184</v>
      </c>
      <c r="AG783" s="1">
        <v>865184</v>
      </c>
      <c r="AH783" s="2">
        <v>45978.241400462961</v>
      </c>
      <c r="AI783" s="2">
        <v>45978.24181712963</v>
      </c>
      <c r="AJ783" s="2">
        <v>45978.335277777776</v>
      </c>
      <c r="AK783" s="1">
        <v>134</v>
      </c>
    </row>
    <row r="784" spans="1:37">
      <c r="A784" s="1" t="e">
        <f t="array" aca="1" ref="A784" ca="1">_xludf.XLOOKUP(M784,'[2]Migrated Societies Data'!D:D,'[2]Migrated Societies Data'!B:B)</f>
        <v>#NAME?</v>
      </c>
      <c r="B784" s="1" t="e">
        <f t="array" aca="1" ref="B784" ca="1">_xludf.XLOOKUP(M784,'[2]Migrated Societies Data'!D:D,'[2]Migrated Societies Data'!E:E)</f>
        <v>#NAME?</v>
      </c>
      <c r="C784" s="1" t="str">
        <f>TEXT(L784,"DD-MM-YYYY")</f>
        <v>17-11-2025</v>
      </c>
      <c r="D784" s="1">
        <f>WEEKNUM(L784,11)</f>
        <v>47</v>
      </c>
      <c r="E784" s="1">
        <f>MONTH(L784)</f>
        <v>11</v>
      </c>
      <c r="F784" s="8" t="e">
        <f ca="1">MOD(_xludf.MINIFS([1]expressOrderReport!$AS:$AS,[1]expressOrderReport!$Q:$Q,$M784,[1]expressOrderReport!$G:$G,$C784),1)</f>
        <v>#NAME?</v>
      </c>
      <c r="G784" s="8" t="e">
        <f ca="1">MOD(_xludf.MAXIFS([1]expressOrderReport!$AS:$AS,[1]expressOrderReport!$Q:$Q,$M784,[1]expressOrderReport!$G:$G,$C784),1)</f>
        <v>#NAME?</v>
      </c>
      <c r="H784" s="7" t="e">
        <f ca="1">(G784-F784)*1440</f>
        <v>#NAME?</v>
      </c>
      <c r="I784" s="6">
        <f>AK784/V784</f>
        <v>4.0999999999999996</v>
      </c>
      <c r="J784" s="5" t="str">
        <f>M784&amp;R784</f>
        <v>BBD-BLR-Nagondanahalli-T1S-route-8</v>
      </c>
      <c r="K784" s="5" t="str">
        <f>IF(AF784="","",C784&amp;AF784)</f>
        <v>17-11-2025866270</v>
      </c>
      <c r="L784" s="4">
        <v>45978</v>
      </c>
      <c r="M784" s="1" t="s">
        <v>4</v>
      </c>
      <c r="N784" s="1" t="s">
        <v>3</v>
      </c>
      <c r="O784" s="1">
        <v>279451981</v>
      </c>
      <c r="P784" s="1">
        <v>3</v>
      </c>
      <c r="Q784" s="1" t="s">
        <v>2</v>
      </c>
      <c r="R784" s="1" t="s">
        <v>27</v>
      </c>
      <c r="S784" s="1">
        <v>364673247</v>
      </c>
      <c r="T784" s="1">
        <v>10</v>
      </c>
      <c r="U784" s="1">
        <v>0</v>
      </c>
      <c r="V784" s="1">
        <v>10</v>
      </c>
      <c r="W784" s="1" t="s">
        <v>0</v>
      </c>
      <c r="X784" s="1">
        <v>152500</v>
      </c>
      <c r="Y784" s="1">
        <v>50</v>
      </c>
      <c r="Z784" s="1">
        <v>5.899</v>
      </c>
      <c r="AA784" s="2">
        <v>45978.1875</v>
      </c>
      <c r="AB784" s="2">
        <v>45978.208912037036</v>
      </c>
      <c r="AC784" s="1">
        <v>30</v>
      </c>
      <c r="AD784" s="1">
        <v>9</v>
      </c>
      <c r="AE784" s="1">
        <v>10.74</v>
      </c>
      <c r="AF784" s="1">
        <v>866270</v>
      </c>
      <c r="AG784" s="1">
        <v>866270</v>
      </c>
      <c r="AH784" s="2">
        <v>45978.265497685185</v>
      </c>
      <c r="AI784" s="2">
        <v>45978.265787037039</v>
      </c>
      <c r="AJ784" s="2">
        <v>45978.294791666667</v>
      </c>
      <c r="AK784" s="1">
        <v>41</v>
      </c>
    </row>
    <row r="785" spans="1:37">
      <c r="A785" s="1" t="e">
        <f t="array" aca="1" ref="A785" ca="1">_xludf.XLOOKUP(M785,'[2]Migrated Societies Data'!D:D,'[2]Migrated Societies Data'!B:B)</f>
        <v>#NAME?</v>
      </c>
      <c r="B785" s="1" t="e">
        <f t="array" aca="1" ref="B785" ca="1">_xludf.XLOOKUP(M785,'[2]Migrated Societies Data'!D:D,'[2]Migrated Societies Data'!E:E)</f>
        <v>#NAME?</v>
      </c>
      <c r="C785" s="1" t="str">
        <f>TEXT(L785,"DD-MM-YYYY")</f>
        <v>18-11-2025</v>
      </c>
      <c r="D785" s="1">
        <f>WEEKNUM(L785,11)</f>
        <v>47</v>
      </c>
      <c r="E785" s="1">
        <f>MONTH(L785)</f>
        <v>11</v>
      </c>
      <c r="F785" s="8" t="e">
        <f ca="1">MOD(_xludf.MINIFS([1]expressOrderReport!$AS:$AS,[1]expressOrderReport!$Q:$Q,$M785,[1]expressOrderReport!$G:$G,$C785),1)</f>
        <v>#NAME?</v>
      </c>
      <c r="G785" s="8" t="e">
        <f ca="1">MOD(_xludf.MAXIFS([1]expressOrderReport!$AS:$AS,[1]expressOrderReport!$Q:$Q,$M785,[1]expressOrderReport!$G:$G,$C785),1)</f>
        <v>#NAME?</v>
      </c>
      <c r="H785" s="7" t="e">
        <f ca="1">(G785-F785)*1440</f>
        <v>#NAME?</v>
      </c>
      <c r="I785" s="6">
        <f>AK785/V785</f>
        <v>1.8541666666666667</v>
      </c>
      <c r="J785" s="5" t="str">
        <f>M785&amp;R785</f>
        <v>BBD-BLR-PeenyaPhase3-T1S-route-0</v>
      </c>
      <c r="K785" s="5" t="str">
        <f>IF(AF785="","",C785&amp;AF785)</f>
        <v>18-11-2025861857</v>
      </c>
      <c r="L785" s="4">
        <v>45979</v>
      </c>
      <c r="M785" s="1" t="s">
        <v>13</v>
      </c>
      <c r="N785" s="1" t="s">
        <v>3</v>
      </c>
      <c r="O785" s="1">
        <v>279858450</v>
      </c>
      <c r="P785" s="1">
        <v>3</v>
      </c>
      <c r="Q785" s="1" t="s">
        <v>2</v>
      </c>
      <c r="R785" s="1" t="s">
        <v>23</v>
      </c>
      <c r="S785" s="1">
        <v>365137235</v>
      </c>
      <c r="T785" s="1">
        <v>49</v>
      </c>
      <c r="U785" s="1">
        <v>1</v>
      </c>
      <c r="V785" s="1">
        <v>48</v>
      </c>
      <c r="W785" s="1" t="s">
        <v>0</v>
      </c>
      <c r="X785" s="1">
        <v>152500</v>
      </c>
      <c r="Y785" s="1">
        <v>50</v>
      </c>
      <c r="Z785" s="1">
        <v>5.1890000000000001</v>
      </c>
      <c r="AA785" s="3">
        <v>45979.1875</v>
      </c>
      <c r="AB785" s="3">
        <v>45979.219444444447</v>
      </c>
      <c r="AC785" s="1">
        <v>46</v>
      </c>
      <c r="AD785" s="1">
        <v>9</v>
      </c>
      <c r="AE785" s="1">
        <v>40.909999999999997</v>
      </c>
      <c r="AF785" s="1">
        <v>861857</v>
      </c>
      <c r="AG785" s="1">
        <v>861857</v>
      </c>
      <c r="AH785" s="2">
        <v>45979.181250000001</v>
      </c>
      <c r="AI785" s="2">
        <v>45979.181944444441</v>
      </c>
      <c r="AJ785" s="2">
        <v>45979.244444444441</v>
      </c>
      <c r="AK785" s="1">
        <v>89</v>
      </c>
    </row>
    <row r="786" spans="1:37">
      <c r="A786" s="1" t="e">
        <f t="array" aca="1" ref="A786" ca="1">_xludf.XLOOKUP(M786,'[2]Migrated Societies Data'!D:D,'[2]Migrated Societies Data'!B:B)</f>
        <v>#NAME?</v>
      </c>
      <c r="B786" s="1" t="e">
        <f t="array" aca="1" ref="B786" ca="1">_xludf.XLOOKUP(M786,'[2]Migrated Societies Data'!D:D,'[2]Migrated Societies Data'!E:E)</f>
        <v>#NAME?</v>
      </c>
      <c r="C786" s="1" t="str">
        <f>TEXT(L786,"DD-MM-YYYY")</f>
        <v>18-11-2025</v>
      </c>
      <c r="D786" s="1">
        <f>WEEKNUM(L786,11)</f>
        <v>47</v>
      </c>
      <c r="E786" s="1">
        <f>MONTH(L786)</f>
        <v>11</v>
      </c>
      <c r="F786" s="8" t="e">
        <f ca="1">MOD(_xludf.MINIFS([1]expressOrderReport!$AS:$AS,[1]expressOrderReport!$Q:$Q,$M786,[1]expressOrderReport!$G:$G,$C786),1)</f>
        <v>#NAME?</v>
      </c>
      <c r="G786" s="8" t="e">
        <f ca="1">MOD(_xludf.MAXIFS([1]expressOrderReport!$AS:$AS,[1]expressOrderReport!$Q:$Q,$M786,[1]expressOrderReport!$G:$G,$C786),1)</f>
        <v>#NAME?</v>
      </c>
      <c r="H786" s="7" t="e">
        <f ca="1">(G786-F786)*1440</f>
        <v>#NAME?</v>
      </c>
      <c r="I786" s="6">
        <f>AK786/V786</f>
        <v>1.1842105263157894</v>
      </c>
      <c r="J786" s="5" t="str">
        <f>M786&amp;R786</f>
        <v>BBD-BLR-Nagondanahalli-T1S-route-0</v>
      </c>
      <c r="K786" s="5" t="str">
        <f>IF(AF786="","",C786&amp;AF786)</f>
        <v>18-11-2025871563</v>
      </c>
      <c r="L786" s="4">
        <v>45979</v>
      </c>
      <c r="M786" s="1" t="s">
        <v>4</v>
      </c>
      <c r="N786" s="1" t="s">
        <v>3</v>
      </c>
      <c r="O786" s="1">
        <v>279858451</v>
      </c>
      <c r="P786" s="1">
        <v>3</v>
      </c>
      <c r="Q786" s="1" t="s">
        <v>2</v>
      </c>
      <c r="R786" s="1" t="s">
        <v>23</v>
      </c>
      <c r="S786" s="1">
        <v>365137240</v>
      </c>
      <c r="T786" s="1">
        <v>38</v>
      </c>
      <c r="U786" s="1">
        <v>0</v>
      </c>
      <c r="V786" s="1">
        <v>38</v>
      </c>
      <c r="W786" s="1" t="s">
        <v>0</v>
      </c>
      <c r="X786" s="1">
        <v>152500</v>
      </c>
      <c r="Y786" s="1">
        <v>50</v>
      </c>
      <c r="Z786" s="1">
        <v>3.4830000000000001</v>
      </c>
      <c r="AA786" s="3">
        <v>45979.1875</v>
      </c>
      <c r="AB786" s="3">
        <v>45979.213888888888</v>
      </c>
      <c r="AC786" s="1">
        <v>38</v>
      </c>
      <c r="AD786" s="1">
        <v>9</v>
      </c>
      <c r="AE786" s="1">
        <v>40.54</v>
      </c>
      <c r="AF786" s="1">
        <v>871563</v>
      </c>
      <c r="AG786" s="1">
        <v>871563</v>
      </c>
      <c r="AH786" s="2">
        <v>45979.255555555559</v>
      </c>
      <c r="AI786" s="2">
        <v>45979.255555555559</v>
      </c>
      <c r="AJ786" s="2">
        <v>45979.287499999999</v>
      </c>
      <c r="AK786" s="1">
        <v>45</v>
      </c>
    </row>
    <row r="787" spans="1:37">
      <c r="A787" s="1" t="e">
        <f t="array" aca="1" ref="A787" ca="1">_xludf.XLOOKUP(M787,'[2]Migrated Societies Data'!D:D,'[2]Migrated Societies Data'!B:B)</f>
        <v>#NAME?</v>
      </c>
      <c r="B787" s="1" t="e">
        <f t="array" aca="1" ref="B787" ca="1">_xludf.XLOOKUP(M787,'[2]Migrated Societies Data'!D:D,'[2]Migrated Societies Data'!E:E)</f>
        <v>#NAME?</v>
      </c>
      <c r="C787" s="1" t="str">
        <f>TEXT(L787,"DD-MM-YYYY")</f>
        <v>18-11-2025</v>
      </c>
      <c r="D787" s="1">
        <f>WEEKNUM(L787,11)</f>
        <v>47</v>
      </c>
      <c r="E787" s="1">
        <f>MONTH(L787)</f>
        <v>11</v>
      </c>
      <c r="F787" s="8" t="e">
        <f ca="1">MOD(_xludf.MINIFS([1]expressOrderReport!$AS:$AS,[1]expressOrderReport!$Q:$Q,$M787,[1]expressOrderReport!$G:$G,$C787),1)</f>
        <v>#NAME?</v>
      </c>
      <c r="G787" s="8" t="e">
        <f ca="1">MOD(_xludf.MAXIFS([1]expressOrderReport!$AS:$AS,[1]expressOrderReport!$Q:$Q,$M787,[1]expressOrderReport!$G:$G,$C787),1)</f>
        <v>#NAME?</v>
      </c>
      <c r="H787" s="7" t="e">
        <f ca="1">(G787-F787)*1440</f>
        <v>#NAME?</v>
      </c>
      <c r="I787" s="6">
        <f>AK787/V787</f>
        <v>2.0789473684210527</v>
      </c>
      <c r="J787" s="5" t="str">
        <f>M787&amp;R787</f>
        <v>BBD-BLR-Budhigere-T1S-route-0</v>
      </c>
      <c r="K787" s="5" t="str">
        <f>IF(AF787="","",C787&amp;AF787)</f>
        <v>18-11-2025875682</v>
      </c>
      <c r="L787" s="4">
        <v>45979</v>
      </c>
      <c r="M787" s="1" t="s">
        <v>7</v>
      </c>
      <c r="N787" s="1" t="s">
        <v>3</v>
      </c>
      <c r="O787" s="1">
        <v>279858452</v>
      </c>
      <c r="P787" s="1">
        <v>3</v>
      </c>
      <c r="Q787" s="1" t="s">
        <v>2</v>
      </c>
      <c r="R787" s="1" t="s">
        <v>23</v>
      </c>
      <c r="S787" s="1">
        <v>365137248</v>
      </c>
      <c r="T787" s="1">
        <v>38</v>
      </c>
      <c r="U787" s="1">
        <v>0</v>
      </c>
      <c r="V787" s="1">
        <v>38</v>
      </c>
      <c r="W787" s="1" t="s">
        <v>0</v>
      </c>
      <c r="X787" s="1">
        <v>152500</v>
      </c>
      <c r="Y787" s="1">
        <v>50</v>
      </c>
      <c r="Z787" s="1">
        <v>1.1619999999999999</v>
      </c>
      <c r="AA787" s="3">
        <v>45979.1875</v>
      </c>
      <c r="AB787" s="3">
        <v>45979.203472222223</v>
      </c>
      <c r="AC787" s="1">
        <v>23</v>
      </c>
      <c r="AD787" s="1">
        <v>9</v>
      </c>
      <c r="AE787" s="1">
        <v>41.05</v>
      </c>
      <c r="AF787" s="1">
        <v>875682</v>
      </c>
      <c r="AG787" s="1">
        <v>875682</v>
      </c>
      <c r="AH787" s="2">
        <v>45979.173611111109</v>
      </c>
      <c r="AI787" s="2">
        <v>45979.174305555556</v>
      </c>
      <c r="AJ787" s="3">
        <v>45979.229166666664</v>
      </c>
      <c r="AK787" s="1">
        <v>79</v>
      </c>
    </row>
    <row r="788" spans="1:37">
      <c r="A788" s="1" t="e">
        <f t="array" aca="1" ref="A788" ca="1">_xludf.XLOOKUP(M788,'[2]Migrated Societies Data'!D:D,'[2]Migrated Societies Data'!B:B)</f>
        <v>#NAME?</v>
      </c>
      <c r="B788" s="1" t="e">
        <f t="array" aca="1" ref="B788" ca="1">_xludf.XLOOKUP(M788,'[2]Migrated Societies Data'!D:D,'[2]Migrated Societies Data'!E:E)</f>
        <v>#NAME?</v>
      </c>
      <c r="C788" s="1" t="str">
        <f>TEXT(L788,"DD-MM-YYYY")</f>
        <v>18-11-2025</v>
      </c>
      <c r="D788" s="1">
        <f>WEEKNUM(L788,11)</f>
        <v>47</v>
      </c>
      <c r="E788" s="1">
        <f>MONTH(L788)</f>
        <v>11</v>
      </c>
      <c r="F788" s="8" t="e">
        <f ca="1">MOD(_xludf.MINIFS([1]expressOrderReport!$AS:$AS,[1]expressOrderReport!$Q:$Q,$M788,[1]expressOrderReport!$G:$G,$C788),1)</f>
        <v>#NAME?</v>
      </c>
      <c r="G788" s="8" t="e">
        <f ca="1">MOD(_xludf.MAXIFS([1]expressOrderReport!$AS:$AS,[1]expressOrderReport!$Q:$Q,$M788,[1]expressOrderReport!$G:$G,$C788),1)</f>
        <v>#NAME?</v>
      </c>
      <c r="H788" s="7" t="e">
        <f ca="1">(G788-F788)*1440</f>
        <v>#NAME?</v>
      </c>
      <c r="I788" s="6">
        <f>AK788/V788</f>
        <v>2.7272727272727271</v>
      </c>
      <c r="J788" s="5" t="str">
        <f>M788&amp;R788</f>
        <v>BBD-BLR-Chikkasandra-T1S-route-0</v>
      </c>
      <c r="K788" s="5" t="str">
        <f>IF(AF788="","",C788&amp;AF788)</f>
        <v>18-11-2025875275</v>
      </c>
      <c r="L788" s="4">
        <v>45979</v>
      </c>
      <c r="M788" s="1" t="s">
        <v>12</v>
      </c>
      <c r="N788" s="1" t="s">
        <v>3</v>
      </c>
      <c r="O788" s="1">
        <v>279858459</v>
      </c>
      <c r="P788" s="1">
        <v>3</v>
      </c>
      <c r="Q788" s="1" t="s">
        <v>2</v>
      </c>
      <c r="R788" s="1" t="s">
        <v>23</v>
      </c>
      <c r="S788" s="1">
        <v>365137283</v>
      </c>
      <c r="T788" s="1">
        <v>34</v>
      </c>
      <c r="U788" s="1">
        <v>1</v>
      </c>
      <c r="V788" s="1">
        <v>33</v>
      </c>
      <c r="W788" s="1" t="s">
        <v>0</v>
      </c>
      <c r="X788" s="1">
        <v>152500</v>
      </c>
      <c r="Y788" s="1">
        <v>50</v>
      </c>
      <c r="Z788" s="1">
        <v>3.6549999999999998</v>
      </c>
      <c r="AA788" s="3">
        <v>45979.1875</v>
      </c>
      <c r="AB788" s="3">
        <v>45979.209722222222</v>
      </c>
      <c r="AC788" s="1">
        <v>32</v>
      </c>
      <c r="AD788" s="1">
        <v>9</v>
      </c>
      <c r="AE788" s="1">
        <v>41.97</v>
      </c>
      <c r="AF788" s="1">
        <v>875275</v>
      </c>
      <c r="AG788" s="1">
        <v>875275</v>
      </c>
      <c r="AH788" s="3">
        <v>45979.184027777781</v>
      </c>
      <c r="AI788" s="3">
        <v>45979.18472222222</v>
      </c>
      <c r="AJ788" s="3">
        <v>45979.24722222222</v>
      </c>
      <c r="AK788" s="1">
        <v>90</v>
      </c>
    </row>
    <row r="789" spans="1:37">
      <c r="A789" s="1" t="e">
        <f t="array" aca="1" ref="A789" ca="1">_xludf.XLOOKUP(M789,'[2]Migrated Societies Data'!D:D,'[2]Migrated Societies Data'!B:B)</f>
        <v>#NAME?</v>
      </c>
      <c r="B789" s="1" t="e">
        <f t="array" aca="1" ref="B789" ca="1">_xludf.XLOOKUP(M789,'[2]Migrated Societies Data'!D:D,'[2]Migrated Societies Data'!E:E)</f>
        <v>#NAME?</v>
      </c>
      <c r="C789" s="1" t="str">
        <f>TEXT(L789,"DD-MM-YYYY")</f>
        <v>18-11-2025</v>
      </c>
      <c r="D789" s="1">
        <f>WEEKNUM(L789,11)</f>
        <v>47</v>
      </c>
      <c r="E789" s="1">
        <f>MONTH(L789)</f>
        <v>11</v>
      </c>
      <c r="F789" s="8" t="e">
        <f ca="1">MOD(_xludf.MINIFS([1]expressOrderReport!$AS:$AS,[1]expressOrderReport!$Q:$Q,$M789,[1]expressOrderReport!$G:$G,$C789),1)</f>
        <v>#NAME?</v>
      </c>
      <c r="G789" s="8" t="e">
        <f ca="1">MOD(_xludf.MAXIFS([1]expressOrderReport!$AS:$AS,[1]expressOrderReport!$Q:$Q,$M789,[1]expressOrderReport!$G:$G,$C789),1)</f>
        <v>#NAME?</v>
      </c>
      <c r="H789" s="7" t="e">
        <f ca="1">(G789-F789)*1440</f>
        <v>#NAME?</v>
      </c>
      <c r="I789" s="6">
        <f>AK789/V789</f>
        <v>3.0256410256410255</v>
      </c>
      <c r="J789" s="5" t="str">
        <f>M789&amp;R789</f>
        <v>BBD-BLR-Attibele-T1S-route-0</v>
      </c>
      <c r="K789" s="5" t="str">
        <f>IF(AF789="","",C789&amp;AF789)</f>
        <v>18-11-2025875028</v>
      </c>
      <c r="L789" s="4">
        <v>45979</v>
      </c>
      <c r="M789" s="1" t="s">
        <v>17</v>
      </c>
      <c r="N789" s="1" t="s">
        <v>3</v>
      </c>
      <c r="O789" s="1">
        <v>279858463</v>
      </c>
      <c r="P789" s="1">
        <v>3</v>
      </c>
      <c r="Q789" s="1" t="s">
        <v>2</v>
      </c>
      <c r="R789" s="1" t="s">
        <v>23</v>
      </c>
      <c r="S789" s="1">
        <v>365137288</v>
      </c>
      <c r="T789" s="1">
        <v>43</v>
      </c>
      <c r="U789" s="1">
        <v>4</v>
      </c>
      <c r="V789" s="1">
        <v>39</v>
      </c>
      <c r="W789" s="1" t="s">
        <v>0</v>
      </c>
      <c r="X789" s="1">
        <v>152500</v>
      </c>
      <c r="Y789" s="1">
        <v>50</v>
      </c>
      <c r="Z789" s="1">
        <v>7.274</v>
      </c>
      <c r="AA789" s="3">
        <v>45979.1875</v>
      </c>
      <c r="AB789" s="3">
        <v>45979.228472222225</v>
      </c>
      <c r="AC789" s="1">
        <v>59</v>
      </c>
      <c r="AD789" s="1">
        <v>9</v>
      </c>
      <c r="AE789" s="1">
        <v>41.73</v>
      </c>
      <c r="AF789" s="1">
        <v>875028</v>
      </c>
      <c r="AG789" s="1">
        <v>875028</v>
      </c>
      <c r="AH789" s="2">
        <v>45979.207638888889</v>
      </c>
      <c r="AI789" s="2">
        <v>45979.207638888889</v>
      </c>
      <c r="AJ789" s="3">
        <v>45979.289583333331</v>
      </c>
      <c r="AK789" s="1">
        <v>118</v>
      </c>
    </row>
    <row r="790" spans="1:37">
      <c r="A790" s="1" t="e">
        <f t="array" aca="1" ref="A790" ca="1">_xludf.XLOOKUP(M790,'[2]Migrated Societies Data'!D:D,'[2]Migrated Societies Data'!B:B)</f>
        <v>#NAME?</v>
      </c>
      <c r="B790" s="1" t="e">
        <f t="array" aca="1" ref="B790" ca="1">_xludf.XLOOKUP(M790,'[2]Migrated Societies Data'!D:D,'[2]Migrated Societies Data'!E:E)</f>
        <v>#NAME?</v>
      </c>
      <c r="C790" s="1" t="str">
        <f>TEXT(L790,"DD-MM-YYYY")</f>
        <v>18-11-2025</v>
      </c>
      <c r="D790" s="1">
        <f>WEEKNUM(L790,11)</f>
        <v>47</v>
      </c>
      <c r="E790" s="1">
        <f>MONTH(L790)</f>
        <v>11</v>
      </c>
      <c r="F790" s="8" t="e">
        <f ca="1">MOD(_xludf.MINIFS([1]expressOrderReport!$AS:$AS,[1]expressOrderReport!$Q:$Q,$M790,[1]expressOrderReport!$G:$G,$C790),1)</f>
        <v>#NAME?</v>
      </c>
      <c r="G790" s="8" t="e">
        <f ca="1">MOD(_xludf.MAXIFS([1]expressOrderReport!$AS:$AS,[1]expressOrderReport!$Q:$Q,$M790,[1]expressOrderReport!$G:$G,$C790),1)</f>
        <v>#NAME?</v>
      </c>
      <c r="H790" s="7" t="e">
        <f ca="1">(G790-F790)*1440</f>
        <v>#NAME?</v>
      </c>
      <c r="I790" s="6">
        <f>AK790/V790</f>
        <v>1.9714285714285715</v>
      </c>
      <c r="J790" s="5" t="str">
        <f>M790&amp;R790</f>
        <v>BBD-BLR-PeenyaPhase3-T1S-route-1</v>
      </c>
      <c r="K790" s="5" t="str">
        <f>IF(AF790="","",C790&amp;AF790)</f>
        <v>18-11-2025835425</v>
      </c>
      <c r="L790" s="4">
        <v>45979</v>
      </c>
      <c r="M790" s="1" t="s">
        <v>13</v>
      </c>
      <c r="N790" s="1" t="s">
        <v>3</v>
      </c>
      <c r="O790" s="1">
        <v>279858450</v>
      </c>
      <c r="P790" s="1">
        <v>3</v>
      </c>
      <c r="Q790" s="1" t="s">
        <v>2</v>
      </c>
      <c r="R790" s="1" t="s">
        <v>16</v>
      </c>
      <c r="S790" s="1">
        <v>365137233</v>
      </c>
      <c r="T790" s="1">
        <v>36</v>
      </c>
      <c r="U790" s="1">
        <v>1</v>
      </c>
      <c r="V790" s="1">
        <v>35</v>
      </c>
      <c r="W790" s="1" t="s">
        <v>0</v>
      </c>
      <c r="X790" s="1">
        <v>152500</v>
      </c>
      <c r="Y790" s="1">
        <v>50</v>
      </c>
      <c r="Z790" s="1">
        <v>4.1950000000000003</v>
      </c>
      <c r="AA790" s="3">
        <v>45979.1875</v>
      </c>
      <c r="AB790" s="3">
        <v>45979.212500000001</v>
      </c>
      <c r="AC790" s="1">
        <v>36</v>
      </c>
      <c r="AD790" s="1">
        <v>9</v>
      </c>
      <c r="AE790" s="1">
        <v>40.1</v>
      </c>
      <c r="AF790" s="1">
        <v>835425</v>
      </c>
      <c r="AG790" s="1">
        <v>835425</v>
      </c>
      <c r="AH790" s="3">
        <v>45979.180555555555</v>
      </c>
      <c r="AI790" s="3">
        <v>45979.180555555555</v>
      </c>
      <c r="AJ790" s="3">
        <v>45979.229166666664</v>
      </c>
      <c r="AK790" s="1">
        <v>69</v>
      </c>
    </row>
    <row r="791" spans="1:37">
      <c r="A791" s="1" t="e">
        <f t="array" aca="1" ref="A791" ca="1">_xludf.XLOOKUP(M791,'[2]Migrated Societies Data'!D:D,'[2]Migrated Societies Data'!B:B)</f>
        <v>#NAME?</v>
      </c>
      <c r="B791" s="1" t="e">
        <f t="array" aca="1" ref="B791" ca="1">_xludf.XLOOKUP(M791,'[2]Migrated Societies Data'!D:D,'[2]Migrated Societies Data'!E:E)</f>
        <v>#NAME?</v>
      </c>
      <c r="C791" s="1" t="str">
        <f>TEXT(L791,"DD-MM-YYYY")</f>
        <v>18-11-2025</v>
      </c>
      <c r="D791" s="1">
        <f>WEEKNUM(L791,11)</f>
        <v>47</v>
      </c>
      <c r="E791" s="1">
        <f>MONTH(L791)</f>
        <v>11</v>
      </c>
      <c r="F791" s="8" t="e">
        <f ca="1">MOD(_xludf.MINIFS([1]expressOrderReport!$AS:$AS,[1]expressOrderReport!$Q:$Q,$M791,[1]expressOrderReport!$G:$G,$C791),1)</f>
        <v>#NAME?</v>
      </c>
      <c r="G791" s="8" t="e">
        <f ca="1">MOD(_xludf.MAXIFS([1]expressOrderReport!$AS:$AS,[1]expressOrderReport!$Q:$Q,$M791,[1]expressOrderReport!$G:$G,$C791),1)</f>
        <v>#NAME?</v>
      </c>
      <c r="H791" s="7" t="e">
        <f ca="1">(G791-F791)*1440</f>
        <v>#NAME?</v>
      </c>
      <c r="I791" s="6">
        <f>AK791/V791</f>
        <v>2.8</v>
      </c>
      <c r="J791" s="5" t="str">
        <f>M791&amp;R791</f>
        <v>BBD-BLR-Nagondanahalli-T1S-route-1</v>
      </c>
      <c r="K791" s="5" t="str">
        <f>IF(AF791="","",C791&amp;AF791)</f>
        <v>18-11-2025866270</v>
      </c>
      <c r="L791" s="4">
        <v>45979</v>
      </c>
      <c r="M791" s="1" t="s">
        <v>4</v>
      </c>
      <c r="N791" s="1" t="s">
        <v>3</v>
      </c>
      <c r="O791" s="1">
        <v>279858451</v>
      </c>
      <c r="P791" s="1">
        <v>3</v>
      </c>
      <c r="Q791" s="1" t="s">
        <v>2</v>
      </c>
      <c r="R791" s="1" t="s">
        <v>16</v>
      </c>
      <c r="S791" s="1">
        <v>365137239</v>
      </c>
      <c r="T791" s="1">
        <v>36</v>
      </c>
      <c r="U791" s="1">
        <v>1</v>
      </c>
      <c r="V791" s="1">
        <v>35</v>
      </c>
      <c r="W791" s="1" t="s">
        <v>0</v>
      </c>
      <c r="X791" s="1">
        <v>152500</v>
      </c>
      <c r="Y791" s="1">
        <v>50</v>
      </c>
      <c r="Z791" s="1">
        <v>2.746</v>
      </c>
      <c r="AA791" s="3">
        <v>45979.1875</v>
      </c>
      <c r="AB791" s="3">
        <v>45979.206944444442</v>
      </c>
      <c r="AC791" s="1">
        <v>28</v>
      </c>
      <c r="AD791" s="1">
        <v>9</v>
      </c>
      <c r="AE791" s="1">
        <v>41.4</v>
      </c>
      <c r="AF791" s="1">
        <v>866270</v>
      </c>
      <c r="AG791" s="1">
        <v>866270</v>
      </c>
      <c r="AH791" s="2">
        <v>45979.1875</v>
      </c>
      <c r="AI791" s="2">
        <v>45979.188194444447</v>
      </c>
      <c r="AJ791" s="2">
        <v>45979.256944444445</v>
      </c>
      <c r="AK791" s="1">
        <v>98</v>
      </c>
    </row>
    <row r="792" spans="1:37">
      <c r="A792" s="1" t="e">
        <f t="array" aca="1" ref="A792" ca="1">_xludf.XLOOKUP(M792,'[2]Migrated Societies Data'!D:D,'[2]Migrated Societies Data'!B:B)</f>
        <v>#NAME?</v>
      </c>
      <c r="B792" s="1" t="e">
        <f t="array" aca="1" ref="B792" ca="1">_xludf.XLOOKUP(M792,'[2]Migrated Societies Data'!D:D,'[2]Migrated Societies Data'!E:E)</f>
        <v>#NAME?</v>
      </c>
      <c r="C792" s="1" t="str">
        <f>TEXT(L792,"DD-MM-YYYY")</f>
        <v>18-11-2025</v>
      </c>
      <c r="D792" s="1">
        <f>WEEKNUM(L792,11)</f>
        <v>47</v>
      </c>
      <c r="E792" s="1">
        <f>MONTH(L792)</f>
        <v>11</v>
      </c>
      <c r="F792" s="8" t="e">
        <f ca="1">MOD(_xludf.MINIFS([1]expressOrderReport!$AS:$AS,[1]expressOrderReport!$Q:$Q,$M792,[1]expressOrderReport!$G:$G,$C792),1)</f>
        <v>#NAME?</v>
      </c>
      <c r="G792" s="8" t="e">
        <f ca="1">MOD(_xludf.MAXIFS([1]expressOrderReport!$AS:$AS,[1]expressOrderReport!$Q:$Q,$M792,[1]expressOrderReport!$G:$G,$C792),1)</f>
        <v>#NAME?</v>
      </c>
      <c r="H792" s="7" t="e">
        <f ca="1">(G792-F792)*1440</f>
        <v>#NAME?</v>
      </c>
      <c r="I792" s="6">
        <f>AK792/V792</f>
        <v>2.4571428571428573</v>
      </c>
      <c r="J792" s="5" t="str">
        <f>M792&amp;R792</f>
        <v>BBD-BLR-Budhigere-T1S-route-1</v>
      </c>
      <c r="K792" s="5" t="str">
        <f>IF(AF792="","",C792&amp;AF792)</f>
        <v>18-11-2025861796</v>
      </c>
      <c r="L792" s="4">
        <v>45979</v>
      </c>
      <c r="M792" s="1" t="s">
        <v>7</v>
      </c>
      <c r="N792" s="1" t="s">
        <v>3</v>
      </c>
      <c r="O792" s="1">
        <v>279858452</v>
      </c>
      <c r="P792" s="1">
        <v>3</v>
      </c>
      <c r="Q792" s="1" t="s">
        <v>2</v>
      </c>
      <c r="R792" s="1" t="s">
        <v>16</v>
      </c>
      <c r="S792" s="1">
        <v>365137247</v>
      </c>
      <c r="T792" s="1">
        <v>35</v>
      </c>
      <c r="U792" s="1">
        <v>0</v>
      </c>
      <c r="V792" s="1">
        <v>35</v>
      </c>
      <c r="W792" s="1" t="s">
        <v>0</v>
      </c>
      <c r="X792" s="1">
        <v>152500</v>
      </c>
      <c r="Y792" s="1">
        <v>50</v>
      </c>
      <c r="Z792" s="1">
        <v>1.1619999999999999</v>
      </c>
      <c r="AA792" s="3">
        <v>45979.1875</v>
      </c>
      <c r="AB792" s="3">
        <v>45979.204861111109</v>
      </c>
      <c r="AC792" s="1">
        <v>25</v>
      </c>
      <c r="AD792" s="1">
        <v>9</v>
      </c>
      <c r="AE792" s="1">
        <v>40.53</v>
      </c>
      <c r="AF792" s="1">
        <v>861796</v>
      </c>
      <c r="AG792" s="1">
        <v>861796</v>
      </c>
      <c r="AH792" s="2">
        <v>45979.205555555556</v>
      </c>
      <c r="AI792" s="2">
        <v>45979.206250000003</v>
      </c>
      <c r="AJ792" s="3">
        <v>45979.26666666667</v>
      </c>
      <c r="AK792" s="1">
        <v>86</v>
      </c>
    </row>
    <row r="793" spans="1:37">
      <c r="A793" s="1" t="e">
        <f t="array" aca="1" ref="A793" ca="1">_xludf.XLOOKUP(M793,'[2]Migrated Societies Data'!D:D,'[2]Migrated Societies Data'!B:B)</f>
        <v>#NAME?</v>
      </c>
      <c r="B793" s="1" t="e">
        <f t="array" aca="1" ref="B793" ca="1">_xludf.XLOOKUP(M793,'[2]Migrated Societies Data'!D:D,'[2]Migrated Societies Data'!E:E)</f>
        <v>#NAME?</v>
      </c>
      <c r="C793" s="1" t="str">
        <f>TEXT(L793,"DD-MM-YYYY")</f>
        <v>18-11-2025</v>
      </c>
      <c r="D793" s="1">
        <f>WEEKNUM(L793,11)</f>
        <v>47</v>
      </c>
      <c r="E793" s="1">
        <f>MONTH(L793)</f>
        <v>11</v>
      </c>
      <c r="F793" s="8" t="e">
        <f ca="1">MOD(_xludf.MINIFS([1]expressOrderReport!$AS:$AS,[1]expressOrderReport!$Q:$Q,$M793,[1]expressOrderReport!$G:$G,$C793),1)</f>
        <v>#NAME?</v>
      </c>
      <c r="G793" s="8" t="e">
        <f ca="1">MOD(_xludf.MAXIFS([1]expressOrderReport!$AS:$AS,[1]expressOrderReport!$Q:$Q,$M793,[1]expressOrderReport!$G:$G,$C793),1)</f>
        <v>#NAME?</v>
      </c>
      <c r="H793" s="7" t="e">
        <f ca="1">(G793-F793)*1440</f>
        <v>#NAME?</v>
      </c>
      <c r="I793" s="6">
        <f>AK793/V793</f>
        <v>3.8947368421052633</v>
      </c>
      <c r="J793" s="5" t="str">
        <f>M793&amp;R793</f>
        <v>BBD-BLR-Chikkasandra-T1S-route-1</v>
      </c>
      <c r="K793" s="5" t="str">
        <f>IF(AF793="","",C793&amp;AF793)</f>
        <v>18-11-2025875284</v>
      </c>
      <c r="L793" s="4">
        <v>45979</v>
      </c>
      <c r="M793" s="1" t="s">
        <v>12</v>
      </c>
      <c r="N793" s="1" t="s">
        <v>3</v>
      </c>
      <c r="O793" s="1">
        <v>279858459</v>
      </c>
      <c r="P793" s="1">
        <v>3</v>
      </c>
      <c r="Q793" s="1" t="s">
        <v>2</v>
      </c>
      <c r="R793" s="1" t="s">
        <v>16</v>
      </c>
      <c r="S793" s="1">
        <v>365137285</v>
      </c>
      <c r="T793" s="1">
        <v>39</v>
      </c>
      <c r="U793" s="1">
        <v>1</v>
      </c>
      <c r="V793" s="1">
        <v>38</v>
      </c>
      <c r="W793" s="1" t="s">
        <v>0</v>
      </c>
      <c r="X793" s="1">
        <v>152500</v>
      </c>
      <c r="Y793" s="1">
        <v>50</v>
      </c>
      <c r="Z793" s="1">
        <v>8.1940000000000008</v>
      </c>
      <c r="AA793" s="3">
        <v>45979.1875</v>
      </c>
      <c r="AB793" s="3">
        <v>45979.226388888892</v>
      </c>
      <c r="AC793" s="1">
        <v>56</v>
      </c>
      <c r="AD793" s="1">
        <v>9</v>
      </c>
      <c r="AE793" s="1">
        <v>41.9</v>
      </c>
      <c r="AF793" s="1">
        <v>875284</v>
      </c>
      <c r="AG793" s="1">
        <v>875284</v>
      </c>
      <c r="AH793" s="2">
        <v>45979.186111111114</v>
      </c>
      <c r="AI793" s="2">
        <v>45979.186805555553</v>
      </c>
      <c r="AJ793" s="3">
        <v>45979.290277777778</v>
      </c>
      <c r="AK793" s="1">
        <v>148</v>
      </c>
    </row>
    <row r="794" spans="1:37">
      <c r="A794" s="1" t="e">
        <f t="array" aca="1" ref="A794" ca="1">_xludf.XLOOKUP(M794,'[2]Migrated Societies Data'!D:D,'[2]Migrated Societies Data'!B:B)</f>
        <v>#NAME?</v>
      </c>
      <c r="B794" s="1" t="e">
        <f t="array" aca="1" ref="B794" ca="1">_xludf.XLOOKUP(M794,'[2]Migrated Societies Data'!D:D,'[2]Migrated Societies Data'!E:E)</f>
        <v>#NAME?</v>
      </c>
      <c r="C794" s="1" t="str">
        <f>TEXT(L794,"DD-MM-YYYY")</f>
        <v>18-11-2025</v>
      </c>
      <c r="D794" s="1">
        <f>WEEKNUM(L794,11)</f>
        <v>47</v>
      </c>
      <c r="E794" s="1">
        <f>MONTH(L794)</f>
        <v>11</v>
      </c>
      <c r="F794" s="8" t="e">
        <f ca="1">MOD(_xludf.MINIFS([1]expressOrderReport!$AS:$AS,[1]expressOrderReport!$Q:$Q,$M794,[1]expressOrderReport!$G:$G,$C794),1)</f>
        <v>#NAME?</v>
      </c>
      <c r="G794" s="8" t="e">
        <f ca="1">MOD(_xludf.MAXIFS([1]expressOrderReport!$AS:$AS,[1]expressOrderReport!$Q:$Q,$M794,[1]expressOrderReport!$G:$G,$C794),1)</f>
        <v>#NAME?</v>
      </c>
      <c r="H794" s="7" t="e">
        <f ca="1">(G794-F794)*1440</f>
        <v>#NAME?</v>
      </c>
      <c r="I794" s="6">
        <f>AK794/V794</f>
        <v>2.6944444444444446</v>
      </c>
      <c r="J794" s="5" t="str">
        <f>M794&amp;R794</f>
        <v>BBD-BLR-Attibele-T1S-route-1</v>
      </c>
      <c r="K794" s="5" t="str">
        <f>IF(AF794="","",C794&amp;AF794)</f>
        <v>18-11-2025875162</v>
      </c>
      <c r="L794" s="4">
        <v>45979</v>
      </c>
      <c r="M794" s="1" t="s">
        <v>17</v>
      </c>
      <c r="N794" s="1" t="s">
        <v>3</v>
      </c>
      <c r="O794" s="1">
        <v>279858463</v>
      </c>
      <c r="P794" s="1">
        <v>3</v>
      </c>
      <c r="Q794" s="1" t="s">
        <v>2</v>
      </c>
      <c r="R794" s="1" t="s">
        <v>16</v>
      </c>
      <c r="S794" s="1">
        <v>365137287</v>
      </c>
      <c r="T794" s="1">
        <v>39</v>
      </c>
      <c r="U794" s="1">
        <v>3</v>
      </c>
      <c r="V794" s="1">
        <v>36</v>
      </c>
      <c r="W794" s="1" t="s">
        <v>0</v>
      </c>
      <c r="X794" s="1">
        <v>152500</v>
      </c>
      <c r="Y794" s="1">
        <v>50</v>
      </c>
      <c r="Z794" s="1">
        <v>3.03</v>
      </c>
      <c r="AA794" s="3">
        <v>45979.1875</v>
      </c>
      <c r="AB794" s="3">
        <v>45979.213194444441</v>
      </c>
      <c r="AC794" s="1">
        <v>37</v>
      </c>
      <c r="AD794" s="1">
        <v>9</v>
      </c>
      <c r="AE794" s="1">
        <v>40.54</v>
      </c>
      <c r="AF794" s="1">
        <v>875162</v>
      </c>
      <c r="AG794" s="1">
        <v>875162</v>
      </c>
      <c r="AH794" s="2">
        <v>45979.206944444442</v>
      </c>
      <c r="AI794" s="2">
        <v>45979.206944444442</v>
      </c>
      <c r="AJ794" s="3">
        <v>45979.274305555555</v>
      </c>
      <c r="AK794" s="1">
        <v>97</v>
      </c>
    </row>
    <row r="795" spans="1:37">
      <c r="A795" s="1" t="e">
        <f t="array" aca="1" ref="A795" ca="1">_xludf.XLOOKUP(M795,'[2]Migrated Societies Data'!D:D,'[2]Migrated Societies Data'!B:B)</f>
        <v>#NAME?</v>
      </c>
      <c r="B795" s="1" t="e">
        <f t="array" aca="1" ref="B795" ca="1">_xludf.XLOOKUP(M795,'[2]Migrated Societies Data'!D:D,'[2]Migrated Societies Data'!E:E)</f>
        <v>#NAME?</v>
      </c>
      <c r="C795" s="1" t="str">
        <f>TEXT(L795,"DD-MM-YYYY")</f>
        <v>18-11-2025</v>
      </c>
      <c r="D795" s="1">
        <f>WEEKNUM(L795,11)</f>
        <v>47</v>
      </c>
      <c r="E795" s="1">
        <f>MONTH(L795)</f>
        <v>11</v>
      </c>
      <c r="F795" s="8" t="e">
        <f ca="1">MOD(_xludf.MINIFS([1]expressOrderReport!$AS:$AS,[1]expressOrderReport!$Q:$Q,$M795,[1]expressOrderReport!$G:$G,$C795),1)</f>
        <v>#NAME?</v>
      </c>
      <c r="G795" s="8" t="e">
        <f ca="1">MOD(_xludf.MAXIFS([1]expressOrderReport!$AS:$AS,[1]expressOrderReport!$Q:$Q,$M795,[1]expressOrderReport!$G:$G,$C795),1)</f>
        <v>#NAME?</v>
      </c>
      <c r="H795" s="7" t="e">
        <f ca="1">(G795-F795)*1440</f>
        <v>#NAME?</v>
      </c>
      <c r="I795" s="6">
        <f>AK795/V795</f>
        <v>2.2000000000000002</v>
      </c>
      <c r="J795" s="5" t="str">
        <f>M795&amp;R795</f>
        <v>BBD-BLR-PeenyaPhase3-T1S-route-2</v>
      </c>
      <c r="K795" s="5" t="str">
        <f>IF(AF795="","",C795&amp;AF795)</f>
        <v>18-11-2025835426</v>
      </c>
      <c r="L795" s="4">
        <v>45979</v>
      </c>
      <c r="M795" s="1" t="s">
        <v>13</v>
      </c>
      <c r="N795" s="1" t="s">
        <v>3</v>
      </c>
      <c r="O795" s="1">
        <v>279858450</v>
      </c>
      <c r="P795" s="1">
        <v>3</v>
      </c>
      <c r="Q795" s="1" t="s">
        <v>2</v>
      </c>
      <c r="R795" s="1" t="s">
        <v>11</v>
      </c>
      <c r="S795" s="1">
        <v>365137234</v>
      </c>
      <c r="T795" s="1">
        <v>21</v>
      </c>
      <c r="U795" s="1">
        <v>1</v>
      </c>
      <c r="V795" s="1">
        <v>20</v>
      </c>
      <c r="W795" s="1" t="s">
        <v>0</v>
      </c>
      <c r="X795" s="1">
        <v>152500</v>
      </c>
      <c r="Y795" s="1">
        <v>50</v>
      </c>
      <c r="Z795" s="1">
        <v>4.1280000000000001</v>
      </c>
      <c r="AA795" s="3">
        <v>45979.1875</v>
      </c>
      <c r="AB795" s="3">
        <v>45979.204861111109</v>
      </c>
      <c r="AC795" s="1">
        <v>25</v>
      </c>
      <c r="AD795" s="1">
        <v>9</v>
      </c>
      <c r="AE795" s="1">
        <v>21.29</v>
      </c>
      <c r="AF795" s="1">
        <v>835426</v>
      </c>
      <c r="AG795" s="1">
        <v>835426</v>
      </c>
      <c r="AH795" s="2">
        <v>45979.182638888888</v>
      </c>
      <c r="AI795" s="3">
        <v>45979.188888888886</v>
      </c>
      <c r="AJ795" s="3">
        <v>45979.220138888886</v>
      </c>
      <c r="AK795" s="1">
        <v>44</v>
      </c>
    </row>
    <row r="796" spans="1:37">
      <c r="A796" s="1" t="e">
        <f t="array" aca="1" ref="A796" ca="1">_xludf.XLOOKUP(M796,'[2]Migrated Societies Data'!D:D,'[2]Migrated Societies Data'!B:B)</f>
        <v>#NAME?</v>
      </c>
      <c r="B796" s="1" t="e">
        <f t="array" aca="1" ref="B796" ca="1">_xludf.XLOOKUP(M796,'[2]Migrated Societies Data'!D:D,'[2]Migrated Societies Data'!E:E)</f>
        <v>#NAME?</v>
      </c>
      <c r="C796" s="1" t="str">
        <f>TEXT(L796,"DD-MM-YYYY")</f>
        <v>18-11-2025</v>
      </c>
      <c r="D796" s="1">
        <f>WEEKNUM(L796,11)</f>
        <v>47</v>
      </c>
      <c r="E796" s="1">
        <f>MONTH(L796)</f>
        <v>11</v>
      </c>
      <c r="F796" s="8" t="e">
        <f ca="1">MOD(_xludf.MINIFS([1]expressOrderReport!$AS:$AS,[1]expressOrderReport!$Q:$Q,$M796,[1]expressOrderReport!$G:$G,$C796),1)</f>
        <v>#NAME?</v>
      </c>
      <c r="G796" s="8" t="e">
        <f ca="1">MOD(_xludf.MAXIFS([1]expressOrderReport!$AS:$AS,[1]expressOrderReport!$Q:$Q,$M796,[1]expressOrderReport!$G:$G,$C796),1)</f>
        <v>#NAME?</v>
      </c>
      <c r="H796" s="7" t="e">
        <f ca="1">(G796-F796)*1440</f>
        <v>#NAME?</v>
      </c>
      <c r="I796" s="6">
        <f>AK796/V796</f>
        <v>1.425</v>
      </c>
      <c r="J796" s="5" t="str">
        <f>M796&amp;R796</f>
        <v>BBD-BLR-Nagondanahalli-T1S-route-2</v>
      </c>
      <c r="K796" s="5" t="str">
        <f>IF(AF796="","",C796&amp;AF796)</f>
        <v>18-11-2025866983</v>
      </c>
      <c r="L796" s="4">
        <v>45979</v>
      </c>
      <c r="M796" s="1" t="s">
        <v>4</v>
      </c>
      <c r="N796" s="1" t="s">
        <v>3</v>
      </c>
      <c r="O796" s="1">
        <v>279858451</v>
      </c>
      <c r="P796" s="1">
        <v>3</v>
      </c>
      <c r="Q796" s="1" t="s">
        <v>2</v>
      </c>
      <c r="R796" s="1" t="s">
        <v>11</v>
      </c>
      <c r="S796" s="1">
        <v>365137236</v>
      </c>
      <c r="T796" s="1">
        <v>42</v>
      </c>
      <c r="U796" s="1">
        <v>2</v>
      </c>
      <c r="V796" s="1">
        <v>40</v>
      </c>
      <c r="W796" s="1" t="s">
        <v>0</v>
      </c>
      <c r="X796" s="1">
        <v>152500</v>
      </c>
      <c r="Y796" s="1">
        <v>50</v>
      </c>
      <c r="Z796" s="1">
        <v>2.6040000000000001</v>
      </c>
      <c r="AA796" s="3">
        <v>45979.1875</v>
      </c>
      <c r="AB796" s="3">
        <v>45979.206944444442</v>
      </c>
      <c r="AC796" s="1">
        <v>28</v>
      </c>
      <c r="AD796" s="1">
        <v>9</v>
      </c>
      <c r="AE796" s="1">
        <v>41.76</v>
      </c>
      <c r="AF796" s="1">
        <v>866983</v>
      </c>
      <c r="AG796" s="1">
        <v>866983</v>
      </c>
      <c r="AH796" s="2">
        <v>45979.182638888888</v>
      </c>
      <c r="AI796" s="3">
        <v>45979.182638888888</v>
      </c>
      <c r="AJ796" s="3">
        <v>45979.222222222219</v>
      </c>
      <c r="AK796" s="1">
        <v>57</v>
      </c>
    </row>
    <row r="797" spans="1:37">
      <c r="A797" s="1" t="e">
        <f t="array" aca="1" ref="A797" ca="1">_xludf.XLOOKUP(M797,'[2]Migrated Societies Data'!D:D,'[2]Migrated Societies Data'!B:B)</f>
        <v>#NAME?</v>
      </c>
      <c r="B797" s="1" t="e">
        <f t="array" aca="1" ref="B797" ca="1">_xludf.XLOOKUP(M797,'[2]Migrated Societies Data'!D:D,'[2]Migrated Societies Data'!E:E)</f>
        <v>#NAME?</v>
      </c>
      <c r="C797" s="1" t="str">
        <f>TEXT(L797,"DD-MM-YYYY")</f>
        <v>18-11-2025</v>
      </c>
      <c r="D797" s="1">
        <f>WEEKNUM(L797,11)</f>
        <v>47</v>
      </c>
      <c r="E797" s="1">
        <f>MONTH(L797)</f>
        <v>11</v>
      </c>
      <c r="F797" s="8" t="e">
        <f ca="1">MOD(_xludf.MINIFS([1]expressOrderReport!$AS:$AS,[1]expressOrderReport!$Q:$Q,$M797,[1]expressOrderReport!$G:$G,$C797),1)</f>
        <v>#NAME?</v>
      </c>
      <c r="G797" s="8" t="e">
        <f ca="1">MOD(_xludf.MAXIFS([1]expressOrderReport!$AS:$AS,[1]expressOrderReport!$Q:$Q,$M797,[1]expressOrderReport!$G:$G,$C797),1)</f>
        <v>#NAME?</v>
      </c>
      <c r="H797" s="7" t="e">
        <f ca="1">(G797-F797)*1440</f>
        <v>#NAME?</v>
      </c>
      <c r="I797" s="6">
        <f>AK797/V797</f>
        <v>1.25</v>
      </c>
      <c r="J797" s="5" t="str">
        <f>M797&amp;R797</f>
        <v>BBD-BLR-Budhigere-T1S-route-2</v>
      </c>
      <c r="K797" s="5" t="str">
        <f>IF(AF797="","",C797&amp;AF797)</f>
        <v>18-11-2025861946</v>
      </c>
      <c r="L797" s="4">
        <v>45979</v>
      </c>
      <c r="M797" s="1" t="s">
        <v>7</v>
      </c>
      <c r="N797" s="1" t="s">
        <v>3</v>
      </c>
      <c r="O797" s="1">
        <v>279858452</v>
      </c>
      <c r="P797" s="1">
        <v>3</v>
      </c>
      <c r="Q797" s="1" t="s">
        <v>2</v>
      </c>
      <c r="R797" s="1" t="s">
        <v>11</v>
      </c>
      <c r="S797" s="1">
        <v>365137249</v>
      </c>
      <c r="T797" s="1">
        <v>28</v>
      </c>
      <c r="U797" s="1">
        <v>0</v>
      </c>
      <c r="V797" s="1">
        <v>28</v>
      </c>
      <c r="W797" s="1" t="s">
        <v>0</v>
      </c>
      <c r="X797" s="1">
        <v>152500</v>
      </c>
      <c r="Y797" s="1">
        <v>50</v>
      </c>
      <c r="Z797" s="1">
        <v>1.1619999999999999</v>
      </c>
      <c r="AA797" s="3">
        <v>45979.1875</v>
      </c>
      <c r="AB797" s="3">
        <v>45979.199305555558</v>
      </c>
      <c r="AC797" s="1">
        <v>17</v>
      </c>
      <c r="AD797" s="1">
        <v>9</v>
      </c>
      <c r="AE797" s="1">
        <v>41.34</v>
      </c>
      <c r="AF797" s="1">
        <v>861946</v>
      </c>
      <c r="AG797" s="1">
        <v>861946</v>
      </c>
      <c r="AH797" s="3">
        <v>45979.234722222223</v>
      </c>
      <c r="AI797" s="3">
        <v>45979.234722222223</v>
      </c>
      <c r="AJ797" s="3">
        <v>45979.259722222225</v>
      </c>
      <c r="AK797" s="1">
        <v>35</v>
      </c>
    </row>
    <row r="798" spans="1:37">
      <c r="A798" s="1" t="e">
        <f t="array" aca="1" ref="A798" ca="1">_xludf.XLOOKUP(M798,'[2]Migrated Societies Data'!D:D,'[2]Migrated Societies Data'!B:B)</f>
        <v>#NAME?</v>
      </c>
      <c r="B798" s="1" t="e">
        <f t="array" aca="1" ref="B798" ca="1">_xludf.XLOOKUP(M798,'[2]Migrated Societies Data'!D:D,'[2]Migrated Societies Data'!E:E)</f>
        <v>#NAME?</v>
      </c>
      <c r="C798" s="1" t="str">
        <f>TEXT(L798,"DD-MM-YYYY")</f>
        <v>18-11-2025</v>
      </c>
      <c r="D798" s="1">
        <f>WEEKNUM(L798,11)</f>
        <v>47</v>
      </c>
      <c r="E798" s="1">
        <f>MONTH(L798)</f>
        <v>11</v>
      </c>
      <c r="F798" s="8" t="e">
        <f ca="1">MOD(_xludf.MINIFS([1]expressOrderReport!$AS:$AS,[1]expressOrderReport!$Q:$Q,$M798,[1]expressOrderReport!$G:$G,$C798),1)</f>
        <v>#NAME?</v>
      </c>
      <c r="G798" s="8" t="e">
        <f ca="1">MOD(_xludf.MAXIFS([1]expressOrderReport!$AS:$AS,[1]expressOrderReport!$Q:$Q,$M798,[1]expressOrderReport!$G:$G,$C798),1)</f>
        <v>#NAME?</v>
      </c>
      <c r="H798" s="7" t="e">
        <f ca="1">(G798-F798)*1440</f>
        <v>#NAME?</v>
      </c>
      <c r="I798" s="6">
        <f>AK798/V798</f>
        <v>8.6666666666666661</v>
      </c>
      <c r="J798" s="5" t="str">
        <f>M798&amp;R798</f>
        <v>BBD-BLR-Chikkasandra-T1S-route-2</v>
      </c>
      <c r="K798" s="5" t="str">
        <f>IF(AF798="","",C798&amp;AF798)</f>
        <v>18-11-2025851687</v>
      </c>
      <c r="L798" s="4">
        <v>45979</v>
      </c>
      <c r="M798" s="1" t="s">
        <v>12</v>
      </c>
      <c r="N798" s="1" t="s">
        <v>3</v>
      </c>
      <c r="O798" s="1">
        <v>279858459</v>
      </c>
      <c r="P798" s="1">
        <v>3</v>
      </c>
      <c r="Q798" s="1" t="s">
        <v>2</v>
      </c>
      <c r="R798" s="1" t="s">
        <v>11</v>
      </c>
      <c r="S798" s="1">
        <v>365137282</v>
      </c>
      <c r="T798" s="1">
        <v>3</v>
      </c>
      <c r="U798" s="1">
        <v>0</v>
      </c>
      <c r="V798" s="1">
        <v>3</v>
      </c>
      <c r="W798" s="1" t="s">
        <v>0</v>
      </c>
      <c r="X798" s="1">
        <v>152500</v>
      </c>
      <c r="Y798" s="1">
        <v>50</v>
      </c>
      <c r="Z798" s="1">
        <v>0.38</v>
      </c>
      <c r="AA798" s="3">
        <v>45979.1875</v>
      </c>
      <c r="AB798" s="3">
        <v>45979.19027777778</v>
      </c>
      <c r="AC798" s="1">
        <v>4</v>
      </c>
      <c r="AD798" s="1">
        <v>9</v>
      </c>
      <c r="AE798" s="1">
        <v>3.25</v>
      </c>
      <c r="AF798" s="1">
        <v>851687</v>
      </c>
      <c r="AG798" s="1">
        <v>851687</v>
      </c>
      <c r="AH798" s="2">
        <v>45979.198611111111</v>
      </c>
      <c r="AI798" s="3">
        <v>45979.199305555558</v>
      </c>
      <c r="AJ798" s="3">
        <v>45979.218055555553</v>
      </c>
      <c r="AK798" s="1">
        <v>26</v>
      </c>
    </row>
    <row r="799" spans="1:37">
      <c r="A799" s="1" t="e">
        <f t="array" aca="1" ref="A799" ca="1">_xludf.XLOOKUP(M799,'[2]Migrated Societies Data'!D:D,'[2]Migrated Societies Data'!B:B)</f>
        <v>#NAME?</v>
      </c>
      <c r="B799" s="1" t="e">
        <f t="array" aca="1" ref="B799" ca="1">_xludf.XLOOKUP(M799,'[2]Migrated Societies Data'!D:D,'[2]Migrated Societies Data'!E:E)</f>
        <v>#NAME?</v>
      </c>
      <c r="C799" s="1" t="str">
        <f>TEXT(L799,"DD-MM-YYYY")</f>
        <v>18-11-2025</v>
      </c>
      <c r="D799" s="1">
        <f>WEEKNUM(L799,11)</f>
        <v>47</v>
      </c>
      <c r="E799" s="1">
        <f>MONTH(L799)</f>
        <v>11</v>
      </c>
      <c r="F799" s="8" t="e">
        <f ca="1">MOD(_xludf.MINIFS([1]expressOrderReport!$AS:$AS,[1]expressOrderReport!$Q:$Q,$M799,[1]expressOrderReport!$G:$G,$C799),1)</f>
        <v>#NAME?</v>
      </c>
      <c r="G799" s="8" t="e">
        <f ca="1">MOD(_xludf.MAXIFS([1]expressOrderReport!$AS:$AS,[1]expressOrderReport!$Q:$Q,$M799,[1]expressOrderReport!$G:$G,$C799),1)</f>
        <v>#NAME?</v>
      </c>
      <c r="H799" s="7" t="e">
        <f ca="1">(G799-F799)*1440</f>
        <v>#NAME?</v>
      </c>
      <c r="I799" s="6">
        <f>AK799/V799</f>
        <v>61</v>
      </c>
      <c r="J799" s="5" t="str">
        <f>M799&amp;R799</f>
        <v>BBD-BLR-Attibele-T1S-route-2</v>
      </c>
      <c r="K799" s="5" t="str">
        <f>IF(AF799="","",C799&amp;AF799)</f>
        <v>18-11-2025875214</v>
      </c>
      <c r="L799" s="4">
        <v>45979</v>
      </c>
      <c r="M799" s="1" t="s">
        <v>17</v>
      </c>
      <c r="N799" s="1" t="s">
        <v>3</v>
      </c>
      <c r="O799" s="1">
        <v>279858463</v>
      </c>
      <c r="P799" s="1">
        <v>3</v>
      </c>
      <c r="Q799" s="1" t="s">
        <v>2</v>
      </c>
      <c r="R799" s="1" t="s">
        <v>11</v>
      </c>
      <c r="S799" s="1">
        <v>365137286</v>
      </c>
      <c r="T799" s="1">
        <v>1</v>
      </c>
      <c r="U799" s="1">
        <v>0</v>
      </c>
      <c r="V799" s="1">
        <v>1</v>
      </c>
      <c r="W799" s="1" t="s">
        <v>0</v>
      </c>
      <c r="X799" s="1">
        <v>152500</v>
      </c>
      <c r="Y799" s="1">
        <v>50</v>
      </c>
      <c r="Z799" s="1">
        <v>3.03</v>
      </c>
      <c r="AA799" s="3">
        <v>45979.1875</v>
      </c>
      <c r="AB799" s="3">
        <v>45979.196527777778</v>
      </c>
      <c r="AC799" s="1">
        <v>13</v>
      </c>
      <c r="AD799" s="1">
        <v>9</v>
      </c>
      <c r="AE799" s="1">
        <v>3.25</v>
      </c>
      <c r="AF799" s="1">
        <v>875214</v>
      </c>
      <c r="AG799" s="1">
        <v>875214</v>
      </c>
      <c r="AH799" s="2">
        <v>45979.234027777777</v>
      </c>
      <c r="AI799" s="2">
        <v>45979.234027777777</v>
      </c>
      <c r="AJ799" s="2">
        <v>45979.277083333334</v>
      </c>
      <c r="AK799" s="1">
        <v>61</v>
      </c>
    </row>
    <row r="800" spans="1:37">
      <c r="A800" s="1" t="e">
        <f t="array" aca="1" ref="A800" ca="1">_xludf.XLOOKUP(M800,'[2]Migrated Societies Data'!D:D,'[2]Migrated Societies Data'!B:B)</f>
        <v>#NAME?</v>
      </c>
      <c r="B800" s="1" t="e">
        <f t="array" aca="1" ref="B800" ca="1">_xludf.XLOOKUP(M800,'[2]Migrated Societies Data'!D:D,'[2]Migrated Societies Data'!E:E)</f>
        <v>#NAME?</v>
      </c>
      <c r="C800" s="1" t="str">
        <f>TEXT(L800,"DD-MM-YYYY")</f>
        <v>18-11-2025</v>
      </c>
      <c r="D800" s="1">
        <f>WEEKNUM(L800,11)</f>
        <v>47</v>
      </c>
      <c r="E800" s="1">
        <f>MONTH(L800)</f>
        <v>11</v>
      </c>
      <c r="F800" s="8" t="e">
        <f ca="1">MOD(_xludf.MINIFS([1]expressOrderReport!$AS:$AS,[1]expressOrderReport!$Q:$Q,$M800,[1]expressOrderReport!$G:$G,$C800),1)</f>
        <v>#NAME?</v>
      </c>
      <c r="G800" s="8" t="e">
        <f ca="1">MOD(_xludf.MAXIFS([1]expressOrderReport!$AS:$AS,[1]expressOrderReport!$Q:$Q,$M800,[1]expressOrderReport!$G:$G,$C800),1)</f>
        <v>#NAME?</v>
      </c>
      <c r="H800" s="7" t="e">
        <f ca="1">(G800-F800)*1440</f>
        <v>#NAME?</v>
      </c>
      <c r="I800" s="6">
        <f>AK800/V800</f>
        <v>1.4375</v>
      </c>
      <c r="J800" s="5" t="str">
        <f>M800&amp;R800</f>
        <v>BBD-BLR-Nagondanahalli-T1S-route-3</v>
      </c>
      <c r="K800" s="5" t="str">
        <f>IF(AF800="","",C800&amp;AF800)</f>
        <v>18-11-2025864231</v>
      </c>
      <c r="L800" s="4">
        <v>45979</v>
      </c>
      <c r="M800" s="1" t="s">
        <v>4</v>
      </c>
      <c r="N800" s="1" t="s">
        <v>3</v>
      </c>
      <c r="O800" s="1">
        <v>279858451</v>
      </c>
      <c r="P800" s="1">
        <v>3</v>
      </c>
      <c r="Q800" s="1" t="s">
        <v>2</v>
      </c>
      <c r="R800" s="1" t="s">
        <v>9</v>
      </c>
      <c r="S800" s="1">
        <v>365137243</v>
      </c>
      <c r="T800" s="1">
        <v>33</v>
      </c>
      <c r="U800" s="1">
        <v>1</v>
      </c>
      <c r="V800" s="1">
        <v>32</v>
      </c>
      <c r="W800" s="1" t="s">
        <v>0</v>
      </c>
      <c r="X800" s="1">
        <v>152500</v>
      </c>
      <c r="Y800" s="1">
        <v>50</v>
      </c>
      <c r="Z800" s="1">
        <v>2.9910000000000001</v>
      </c>
      <c r="AA800" s="3">
        <v>45979.1875</v>
      </c>
      <c r="AB800" s="3">
        <v>45979.207638888889</v>
      </c>
      <c r="AC800" s="1">
        <v>29</v>
      </c>
      <c r="AD800" s="1">
        <v>9</v>
      </c>
      <c r="AE800" s="1">
        <v>40.89</v>
      </c>
      <c r="AF800" s="1">
        <v>864231</v>
      </c>
      <c r="AG800" s="1">
        <v>864231</v>
      </c>
      <c r="AH800" s="2">
        <v>45979.188888888886</v>
      </c>
      <c r="AI800" s="3">
        <v>45979.189583333333</v>
      </c>
      <c r="AJ800" s="3">
        <v>45979.222222222219</v>
      </c>
      <c r="AK800" s="1">
        <v>46</v>
      </c>
    </row>
    <row r="801" spans="1:37">
      <c r="A801" s="1" t="e">
        <f t="array" aca="1" ref="A801" ca="1">_xludf.XLOOKUP(M801,'[2]Migrated Societies Data'!D:D,'[2]Migrated Societies Data'!B:B)</f>
        <v>#NAME?</v>
      </c>
      <c r="B801" s="1" t="e">
        <f t="array" aca="1" ref="B801" ca="1">_xludf.XLOOKUP(M801,'[2]Migrated Societies Data'!D:D,'[2]Migrated Societies Data'!E:E)</f>
        <v>#NAME?</v>
      </c>
      <c r="C801" s="1" t="str">
        <f>TEXT(L801,"DD-MM-YYYY")</f>
        <v>18-11-2025</v>
      </c>
      <c r="D801" s="1">
        <f>WEEKNUM(L801,11)</f>
        <v>47</v>
      </c>
      <c r="E801" s="1">
        <f>MONTH(L801)</f>
        <v>11</v>
      </c>
      <c r="F801" s="8" t="e">
        <f ca="1">MOD(_xludf.MINIFS([1]expressOrderReport!$AS:$AS,[1]expressOrderReport!$Q:$Q,$M801,[1]expressOrderReport!$G:$G,$C801),1)</f>
        <v>#NAME?</v>
      </c>
      <c r="G801" s="8" t="e">
        <f ca="1">MOD(_xludf.MAXIFS([1]expressOrderReport!$AS:$AS,[1]expressOrderReport!$Q:$Q,$M801,[1]expressOrderReport!$G:$G,$C801),1)</f>
        <v>#NAME?</v>
      </c>
      <c r="H801" s="7" t="e">
        <f ca="1">(G801-F801)*1440</f>
        <v>#NAME?</v>
      </c>
      <c r="I801" s="6">
        <f>AK801/V801</f>
        <v>1.4347826086956521</v>
      </c>
      <c r="J801" s="5" t="str">
        <f>M801&amp;R801</f>
        <v>BBD-BLR-Budhigere-T1S-route-3</v>
      </c>
      <c r="K801" s="5" t="str">
        <f>IF(AF801="","",C801&amp;AF801)</f>
        <v>18-11-2025861799</v>
      </c>
      <c r="L801" s="4">
        <v>45979</v>
      </c>
      <c r="M801" s="1" t="s">
        <v>7</v>
      </c>
      <c r="N801" s="1" t="s">
        <v>3</v>
      </c>
      <c r="O801" s="1">
        <v>279858452</v>
      </c>
      <c r="P801" s="1">
        <v>3</v>
      </c>
      <c r="Q801" s="1" t="s">
        <v>2</v>
      </c>
      <c r="R801" s="1" t="s">
        <v>9</v>
      </c>
      <c r="S801" s="1">
        <v>365137250</v>
      </c>
      <c r="T801" s="1">
        <v>23</v>
      </c>
      <c r="U801" s="1">
        <v>0</v>
      </c>
      <c r="V801" s="1">
        <v>23</v>
      </c>
      <c r="W801" s="1" t="s">
        <v>0</v>
      </c>
      <c r="X801" s="1">
        <v>152500</v>
      </c>
      <c r="Y801" s="1">
        <v>50</v>
      </c>
      <c r="Z801" s="1">
        <v>1.1619999999999999</v>
      </c>
      <c r="AA801" s="3">
        <v>45979.1875</v>
      </c>
      <c r="AB801" s="3">
        <v>45979.198611111111</v>
      </c>
      <c r="AC801" s="1">
        <v>16</v>
      </c>
      <c r="AD801" s="1">
        <v>9</v>
      </c>
      <c r="AE801" s="1">
        <v>41.38</v>
      </c>
      <c r="AF801" s="1">
        <v>861799</v>
      </c>
      <c r="AG801" s="1">
        <v>861799</v>
      </c>
      <c r="AH801" s="2">
        <v>45979.197916666664</v>
      </c>
      <c r="AI801" s="3">
        <v>45979.197916666664</v>
      </c>
      <c r="AJ801" s="3">
        <v>45979.220833333333</v>
      </c>
      <c r="AK801" s="1">
        <v>33</v>
      </c>
    </row>
    <row r="802" spans="1:37">
      <c r="A802" s="1" t="e">
        <f t="array" aca="1" ref="A802" ca="1">_xludf.XLOOKUP(M802,'[2]Migrated Societies Data'!D:D,'[2]Migrated Societies Data'!B:B)</f>
        <v>#NAME?</v>
      </c>
      <c r="B802" s="1" t="e">
        <f t="array" aca="1" ref="B802" ca="1">_xludf.XLOOKUP(M802,'[2]Migrated Societies Data'!D:D,'[2]Migrated Societies Data'!E:E)</f>
        <v>#NAME?</v>
      </c>
      <c r="C802" s="1" t="str">
        <f>TEXT(L802,"DD-MM-YYYY")</f>
        <v>18-11-2025</v>
      </c>
      <c r="D802" s="1">
        <f>WEEKNUM(L802,11)</f>
        <v>47</v>
      </c>
      <c r="E802" s="1">
        <f>MONTH(L802)</f>
        <v>11</v>
      </c>
      <c r="F802" s="8" t="e">
        <f ca="1">MOD(_xludf.MINIFS([1]expressOrderReport!$AS:$AS,[1]expressOrderReport!$Q:$Q,$M802,[1]expressOrderReport!$G:$G,$C802),1)</f>
        <v>#NAME?</v>
      </c>
      <c r="G802" s="8" t="e">
        <f ca="1">MOD(_xludf.MAXIFS([1]expressOrderReport!$AS:$AS,[1]expressOrderReport!$Q:$Q,$M802,[1]expressOrderReport!$G:$G,$C802),1)</f>
        <v>#NAME?</v>
      </c>
      <c r="H802" s="7" t="e">
        <f ca="1">(G802-F802)*1440</f>
        <v>#NAME?</v>
      </c>
      <c r="I802" s="6">
        <f>AK802/V802</f>
        <v>2.6315789473684212</v>
      </c>
      <c r="J802" s="5" t="str">
        <f>M802&amp;R802</f>
        <v>BBD-BLR-Nagondanahalli-T1S-route-4</v>
      </c>
      <c r="K802" s="5" t="str">
        <f>IF(AF802="","",C802&amp;AF802)</f>
        <v>18-11-2025871563</v>
      </c>
      <c r="L802" s="4">
        <v>45979</v>
      </c>
      <c r="M802" s="1" t="s">
        <v>4</v>
      </c>
      <c r="N802" s="1" t="s">
        <v>3</v>
      </c>
      <c r="O802" s="1">
        <v>279858451</v>
      </c>
      <c r="P802" s="1">
        <v>3</v>
      </c>
      <c r="Q802" s="1" t="s">
        <v>2</v>
      </c>
      <c r="R802" s="1" t="s">
        <v>8</v>
      </c>
      <c r="S802" s="1">
        <v>365137238</v>
      </c>
      <c r="T802" s="1">
        <v>40</v>
      </c>
      <c r="U802" s="1">
        <v>2</v>
      </c>
      <c r="V802" s="1">
        <v>38</v>
      </c>
      <c r="W802" s="1" t="s">
        <v>0</v>
      </c>
      <c r="X802" s="1">
        <v>152500</v>
      </c>
      <c r="Y802" s="1">
        <v>50</v>
      </c>
      <c r="Z802" s="1">
        <v>3.7570000000000001</v>
      </c>
      <c r="AA802" s="3">
        <v>45979.1875</v>
      </c>
      <c r="AB802" s="3">
        <v>45979.211805555555</v>
      </c>
      <c r="AC802" s="1">
        <v>35</v>
      </c>
      <c r="AD802" s="1">
        <v>9</v>
      </c>
      <c r="AE802" s="1">
        <v>41.84</v>
      </c>
      <c r="AF802" s="1">
        <v>871563</v>
      </c>
      <c r="AG802" s="1">
        <v>871563</v>
      </c>
      <c r="AH802" s="2">
        <v>45979.181250000001</v>
      </c>
      <c r="AI802" s="2">
        <v>45979.181250000001</v>
      </c>
      <c r="AJ802" s="2">
        <v>45979.251388888886</v>
      </c>
      <c r="AK802" s="1">
        <v>100</v>
      </c>
    </row>
    <row r="803" spans="1:37">
      <c r="A803" s="1" t="e">
        <f t="array" aca="1" ref="A803" ca="1">_xludf.XLOOKUP(M803,'[2]Migrated Societies Data'!D:D,'[2]Migrated Societies Data'!B:B)</f>
        <v>#NAME?</v>
      </c>
      <c r="B803" s="1" t="e">
        <f t="array" aca="1" ref="B803" ca="1">_xludf.XLOOKUP(M803,'[2]Migrated Societies Data'!D:D,'[2]Migrated Societies Data'!E:E)</f>
        <v>#NAME?</v>
      </c>
      <c r="C803" s="1" t="str">
        <f>TEXT(L803,"DD-MM-YYYY")</f>
        <v>18-11-2025</v>
      </c>
      <c r="D803" s="1">
        <f>WEEKNUM(L803,11)</f>
        <v>47</v>
      </c>
      <c r="E803" s="1">
        <f>MONTH(L803)</f>
        <v>11</v>
      </c>
      <c r="F803" s="8" t="e">
        <f ca="1">MOD(_xludf.MINIFS([1]expressOrderReport!$AS:$AS,[1]expressOrderReport!$Q:$Q,$M803,[1]expressOrderReport!$G:$G,$C803),1)</f>
        <v>#NAME?</v>
      </c>
      <c r="G803" s="8" t="e">
        <f ca="1">MOD(_xludf.MAXIFS([1]expressOrderReport!$AS:$AS,[1]expressOrderReport!$Q:$Q,$M803,[1]expressOrderReport!$G:$G,$C803),1)</f>
        <v>#NAME?</v>
      </c>
      <c r="H803" s="7" t="e">
        <f ca="1">(G803-F803)*1440</f>
        <v>#NAME?</v>
      </c>
      <c r="I803" s="6">
        <f>AK803/V803</f>
        <v>1.9459459459459461</v>
      </c>
      <c r="J803" s="5" t="str">
        <f>M803&amp;R803</f>
        <v>BBD-BLR-Budhigere-T1S-route-4</v>
      </c>
      <c r="K803" s="5" t="str">
        <f>IF(AF803="","",C803&amp;AF803)</f>
        <v>18-11-2025861911</v>
      </c>
      <c r="L803" s="4">
        <v>45979</v>
      </c>
      <c r="M803" s="1" t="s">
        <v>7</v>
      </c>
      <c r="N803" s="1" t="s">
        <v>3</v>
      </c>
      <c r="O803" s="1">
        <v>279858452</v>
      </c>
      <c r="P803" s="1">
        <v>3</v>
      </c>
      <c r="Q803" s="1" t="s">
        <v>2</v>
      </c>
      <c r="R803" s="1" t="s">
        <v>8</v>
      </c>
      <c r="S803" s="1">
        <v>365137246</v>
      </c>
      <c r="T803" s="1">
        <v>38</v>
      </c>
      <c r="U803" s="1">
        <v>1</v>
      </c>
      <c r="V803" s="1">
        <v>37</v>
      </c>
      <c r="W803" s="1" t="s">
        <v>0</v>
      </c>
      <c r="X803" s="1">
        <v>152500</v>
      </c>
      <c r="Y803" s="1">
        <v>50</v>
      </c>
      <c r="Z803" s="1">
        <v>5.0019999999999998</v>
      </c>
      <c r="AA803" s="3">
        <v>45979.1875</v>
      </c>
      <c r="AB803" s="3">
        <v>45979.214583333334</v>
      </c>
      <c r="AC803" s="1">
        <v>39</v>
      </c>
      <c r="AD803" s="1">
        <v>9</v>
      </c>
      <c r="AE803" s="1">
        <v>41.72</v>
      </c>
      <c r="AF803" s="1">
        <v>861911</v>
      </c>
      <c r="AG803" s="1">
        <v>861911</v>
      </c>
      <c r="AH803" s="2">
        <v>45979.193749999999</v>
      </c>
      <c r="AI803" s="2">
        <v>45979.193749999999</v>
      </c>
      <c r="AJ803" s="2">
        <v>45979.244444444441</v>
      </c>
      <c r="AK803" s="1">
        <v>72</v>
      </c>
    </row>
    <row r="804" spans="1:37">
      <c r="A804" s="1" t="e">
        <f t="array" aca="1" ref="A804" ca="1">_xludf.XLOOKUP(M804,'[2]Migrated Societies Data'!D:D,'[2]Migrated Societies Data'!B:B)</f>
        <v>#NAME?</v>
      </c>
      <c r="B804" s="1" t="e">
        <f t="array" aca="1" ref="B804" ca="1">_xludf.XLOOKUP(M804,'[2]Migrated Societies Data'!D:D,'[2]Migrated Societies Data'!E:E)</f>
        <v>#NAME?</v>
      </c>
      <c r="C804" s="1" t="str">
        <f>TEXT(L804,"DD-MM-YYYY")</f>
        <v>18-11-2025</v>
      </c>
      <c r="D804" s="1">
        <f>WEEKNUM(L804,11)</f>
        <v>47</v>
      </c>
      <c r="E804" s="1">
        <f>MONTH(L804)</f>
        <v>11</v>
      </c>
      <c r="F804" s="8" t="e">
        <f ca="1">MOD(_xludf.MINIFS([1]expressOrderReport!$AS:$AS,[1]expressOrderReport!$Q:$Q,$M804,[1]expressOrderReport!$G:$G,$C804),1)</f>
        <v>#NAME?</v>
      </c>
      <c r="G804" s="8" t="e">
        <f ca="1">MOD(_xludf.MAXIFS([1]expressOrderReport!$AS:$AS,[1]expressOrderReport!$Q:$Q,$M804,[1]expressOrderReport!$G:$G,$C804),1)</f>
        <v>#NAME?</v>
      </c>
      <c r="H804" s="7" t="e">
        <f ca="1">(G804-F804)*1440</f>
        <v>#NAME?</v>
      </c>
      <c r="I804" s="6">
        <f>AK804/V804</f>
        <v>2.7352941176470589</v>
      </c>
      <c r="J804" s="5" t="str">
        <f>M804&amp;R804</f>
        <v>BBD-BLR-Nagondanahalli-T1S-route-5</v>
      </c>
      <c r="K804" s="5" t="str">
        <f>IF(AF804="","",C804&amp;AF804)</f>
        <v>18-11-2025865184</v>
      </c>
      <c r="L804" s="4">
        <v>45979</v>
      </c>
      <c r="M804" s="1" t="s">
        <v>4</v>
      </c>
      <c r="N804" s="1" t="s">
        <v>3</v>
      </c>
      <c r="O804" s="1">
        <v>279858451</v>
      </c>
      <c r="P804" s="1">
        <v>3</v>
      </c>
      <c r="Q804" s="1" t="s">
        <v>2</v>
      </c>
      <c r="R804" s="1" t="s">
        <v>6</v>
      </c>
      <c r="S804" s="1">
        <v>365137237</v>
      </c>
      <c r="T804" s="1">
        <v>34</v>
      </c>
      <c r="U804" s="1">
        <v>0</v>
      </c>
      <c r="V804" s="1">
        <v>34</v>
      </c>
      <c r="W804" s="1" t="s">
        <v>0</v>
      </c>
      <c r="X804" s="1">
        <v>152500</v>
      </c>
      <c r="Y804" s="1">
        <v>50</v>
      </c>
      <c r="Z804" s="1">
        <v>4.09</v>
      </c>
      <c r="AA804" s="3">
        <v>45979.1875</v>
      </c>
      <c r="AB804" s="3">
        <v>45979.209027777775</v>
      </c>
      <c r="AC804" s="1">
        <v>31</v>
      </c>
      <c r="AD804" s="1">
        <v>9</v>
      </c>
      <c r="AE804" s="1">
        <v>40.98</v>
      </c>
      <c r="AF804" s="1">
        <v>865184</v>
      </c>
      <c r="AG804" s="1">
        <v>865184</v>
      </c>
      <c r="AH804" s="2">
        <v>45979.180555555555</v>
      </c>
      <c r="AI804" s="2">
        <v>45979.180555555555</v>
      </c>
      <c r="AJ804" s="2">
        <v>45979.245833333334</v>
      </c>
      <c r="AK804" s="1">
        <v>93</v>
      </c>
    </row>
    <row r="805" spans="1:37">
      <c r="A805" s="1" t="e">
        <f t="array" aca="1" ref="A805" ca="1">_xludf.XLOOKUP(M805,'[2]Migrated Societies Data'!D:D,'[2]Migrated Societies Data'!B:B)</f>
        <v>#NAME?</v>
      </c>
      <c r="B805" s="1" t="e">
        <f t="array" aca="1" ref="B805" ca="1">_xludf.XLOOKUP(M805,'[2]Migrated Societies Data'!D:D,'[2]Migrated Societies Data'!E:E)</f>
        <v>#NAME?</v>
      </c>
      <c r="C805" s="1" t="str">
        <f>TEXT(L805,"DD-MM-YYYY")</f>
        <v>18-11-2025</v>
      </c>
      <c r="D805" s="1">
        <f>WEEKNUM(L805,11)</f>
        <v>47</v>
      </c>
      <c r="E805" s="1">
        <f>MONTH(L805)</f>
        <v>11</v>
      </c>
      <c r="F805" s="8" t="e">
        <f ca="1">MOD(_xludf.MINIFS([1]expressOrderReport!$AS:$AS,[1]expressOrderReport!$Q:$Q,$M805,[1]expressOrderReport!$G:$G,$C805),1)</f>
        <v>#NAME?</v>
      </c>
      <c r="G805" s="8" t="e">
        <f ca="1">MOD(_xludf.MAXIFS([1]expressOrderReport!$AS:$AS,[1]expressOrderReport!$Q:$Q,$M805,[1]expressOrderReport!$G:$G,$C805),1)</f>
        <v>#NAME?</v>
      </c>
      <c r="H805" s="7" t="e">
        <f ca="1">(G805-F805)*1440</f>
        <v>#NAME?</v>
      </c>
      <c r="I805" s="6">
        <f>AK805/V805</f>
        <v>1.4705882352941178</v>
      </c>
      <c r="J805" s="5" t="str">
        <f>M805&amp;R805</f>
        <v>BBD-BLR-Budhigere-T1S-route-5</v>
      </c>
      <c r="K805" s="5" t="str">
        <f>IF(AF805="","",C805&amp;AF805)</f>
        <v>18-11-2025861883</v>
      </c>
      <c r="L805" s="4">
        <v>45979</v>
      </c>
      <c r="M805" s="1" t="s">
        <v>7</v>
      </c>
      <c r="N805" s="1" t="s">
        <v>3</v>
      </c>
      <c r="O805" s="1">
        <v>279858452</v>
      </c>
      <c r="P805" s="1">
        <v>3</v>
      </c>
      <c r="Q805" s="1" t="s">
        <v>2</v>
      </c>
      <c r="R805" s="1" t="s">
        <v>6</v>
      </c>
      <c r="S805" s="1">
        <v>365137251</v>
      </c>
      <c r="T805" s="1">
        <v>34</v>
      </c>
      <c r="U805" s="1">
        <v>0</v>
      </c>
      <c r="V805" s="1">
        <v>34</v>
      </c>
      <c r="W805" s="1" t="s">
        <v>0</v>
      </c>
      <c r="X805" s="1">
        <v>152500</v>
      </c>
      <c r="Y805" s="1">
        <v>50</v>
      </c>
      <c r="Z805" s="1">
        <v>3.3069999999999999</v>
      </c>
      <c r="AA805" s="3">
        <v>45979.1875</v>
      </c>
      <c r="AB805" s="3">
        <v>45979.206944444442</v>
      </c>
      <c r="AC805" s="1">
        <v>28</v>
      </c>
      <c r="AD805" s="1">
        <v>9</v>
      </c>
      <c r="AE805" s="1">
        <v>41.17</v>
      </c>
      <c r="AF805" s="1">
        <v>861883</v>
      </c>
      <c r="AG805" s="1">
        <v>861883</v>
      </c>
      <c r="AH805" s="2">
        <v>45979.193749999999</v>
      </c>
      <c r="AI805" s="2">
        <v>45979.194444444445</v>
      </c>
      <c r="AJ805" s="2">
        <v>45979.229166666664</v>
      </c>
      <c r="AK805" s="1">
        <v>50</v>
      </c>
    </row>
    <row r="806" spans="1:37">
      <c r="A806" s="1" t="e">
        <f t="array" aca="1" ref="A806" ca="1">_xludf.XLOOKUP(M806,'[2]Migrated Societies Data'!D:D,'[2]Migrated Societies Data'!B:B)</f>
        <v>#NAME?</v>
      </c>
      <c r="B806" s="1" t="e">
        <f t="array" aca="1" ref="B806" ca="1">_xludf.XLOOKUP(M806,'[2]Migrated Societies Data'!D:D,'[2]Migrated Societies Data'!E:E)</f>
        <v>#NAME?</v>
      </c>
      <c r="C806" s="1" t="str">
        <f>TEXT(L806,"DD-MM-YYYY")</f>
        <v>18-11-2025</v>
      </c>
      <c r="D806" s="1">
        <f>WEEKNUM(L806,11)</f>
        <v>47</v>
      </c>
      <c r="E806" s="1">
        <f>MONTH(L806)</f>
        <v>11</v>
      </c>
      <c r="F806" s="8" t="e">
        <f ca="1">MOD(_xludf.MINIFS([1]expressOrderReport!$AS:$AS,[1]expressOrderReport!$Q:$Q,$M806,[1]expressOrderReport!$G:$G,$C806),1)</f>
        <v>#NAME?</v>
      </c>
      <c r="G806" s="8" t="e">
        <f ca="1">MOD(_xludf.MAXIFS([1]expressOrderReport!$AS:$AS,[1]expressOrderReport!$Q:$Q,$M806,[1]expressOrderReport!$G:$G,$C806),1)</f>
        <v>#NAME?</v>
      </c>
      <c r="H806" s="7" t="e">
        <f ca="1">(G806-F806)*1440</f>
        <v>#NAME?</v>
      </c>
      <c r="I806" s="6">
        <f>AK806/V806</f>
        <v>2.1749999999999998</v>
      </c>
      <c r="J806" s="5" t="str">
        <f>M806&amp;R806</f>
        <v>BBD-BLR-Nagondanahalli-T1S-route-6</v>
      </c>
      <c r="K806" s="5" t="str">
        <f>IF(AF806="","",C806&amp;AF806)</f>
        <v>18-11-2025864231</v>
      </c>
      <c r="L806" s="4">
        <v>45979</v>
      </c>
      <c r="M806" s="1" t="s">
        <v>4</v>
      </c>
      <c r="N806" s="1" t="s">
        <v>3</v>
      </c>
      <c r="O806" s="1">
        <v>279858451</v>
      </c>
      <c r="P806" s="1">
        <v>3</v>
      </c>
      <c r="Q806" s="1" t="s">
        <v>2</v>
      </c>
      <c r="R806" s="1" t="s">
        <v>5</v>
      </c>
      <c r="S806" s="1">
        <v>365137241</v>
      </c>
      <c r="T806" s="1">
        <v>41</v>
      </c>
      <c r="U806" s="1">
        <v>1</v>
      </c>
      <c r="V806" s="1">
        <v>40</v>
      </c>
      <c r="W806" s="1" t="s">
        <v>0</v>
      </c>
      <c r="X806" s="1">
        <v>152500</v>
      </c>
      <c r="Y806" s="1">
        <v>50</v>
      </c>
      <c r="Z806" s="1">
        <v>5.1379999999999999</v>
      </c>
      <c r="AA806" s="3">
        <v>45979.1875</v>
      </c>
      <c r="AB806" s="3">
        <v>45979.213194444441</v>
      </c>
      <c r="AC806" s="1">
        <v>37</v>
      </c>
      <c r="AD806" s="1">
        <v>9</v>
      </c>
      <c r="AE806" s="1">
        <v>41.31</v>
      </c>
      <c r="AF806" s="1">
        <v>864231</v>
      </c>
      <c r="AG806" s="1">
        <v>864231</v>
      </c>
      <c r="AH806" s="2">
        <v>45979.226388888892</v>
      </c>
      <c r="AI806" s="2">
        <v>45979.226388888892</v>
      </c>
      <c r="AJ806" s="2">
        <v>45979.286805555559</v>
      </c>
      <c r="AK806" s="1">
        <v>87</v>
      </c>
    </row>
    <row r="807" spans="1:37">
      <c r="A807" s="1" t="e">
        <f t="array" aca="1" ref="A807" ca="1">_xludf.XLOOKUP(M807,'[2]Migrated Societies Data'!D:D,'[2]Migrated Societies Data'!B:B)</f>
        <v>#NAME?</v>
      </c>
      <c r="B807" s="1" t="e">
        <f t="array" aca="1" ref="B807" ca="1">_xludf.XLOOKUP(M807,'[2]Migrated Societies Data'!D:D,'[2]Migrated Societies Data'!E:E)</f>
        <v>#NAME?</v>
      </c>
      <c r="C807" s="1" t="str">
        <f>TEXT(L807,"DD-MM-YYYY")</f>
        <v>18-11-2025</v>
      </c>
      <c r="D807" s="1">
        <f>WEEKNUM(L807,11)</f>
        <v>47</v>
      </c>
      <c r="E807" s="1">
        <f>MONTH(L807)</f>
        <v>11</v>
      </c>
      <c r="F807" s="8" t="e">
        <f ca="1">MOD(_xludf.MINIFS([1]expressOrderReport!$AS:$AS,[1]expressOrderReport!$Q:$Q,$M807,[1]expressOrderReport!$G:$G,$C807),1)</f>
        <v>#NAME?</v>
      </c>
      <c r="G807" s="8" t="e">
        <f ca="1">MOD(_xludf.MAXIFS([1]expressOrderReport!$AS:$AS,[1]expressOrderReport!$Q:$Q,$M807,[1]expressOrderReport!$G:$G,$C807),1)</f>
        <v>#NAME?</v>
      </c>
      <c r="H807" s="7" t="e">
        <f ca="1">(G807-F807)*1440</f>
        <v>#NAME?</v>
      </c>
      <c r="I807" s="6">
        <f>AK807/V807</f>
        <v>10</v>
      </c>
      <c r="J807" s="5" t="str">
        <f>M807&amp;R807</f>
        <v>BBD-BLR-Budhigere-T1S-route-6</v>
      </c>
      <c r="K807" s="5" t="str">
        <f>IF(AF807="","",C807&amp;AF807)</f>
        <v>18-11-2025861793</v>
      </c>
      <c r="L807" s="4">
        <v>45979</v>
      </c>
      <c r="M807" s="1" t="s">
        <v>7</v>
      </c>
      <c r="N807" s="1" t="s">
        <v>3</v>
      </c>
      <c r="O807" s="1">
        <v>279858452</v>
      </c>
      <c r="P807" s="1">
        <v>3</v>
      </c>
      <c r="Q807" s="1" t="s">
        <v>2</v>
      </c>
      <c r="R807" s="1" t="s">
        <v>5</v>
      </c>
      <c r="S807" s="1">
        <v>365137245</v>
      </c>
      <c r="T807" s="1">
        <v>2</v>
      </c>
      <c r="U807" s="1">
        <v>0</v>
      </c>
      <c r="V807" s="1">
        <v>2</v>
      </c>
      <c r="W807" s="1" t="s">
        <v>0</v>
      </c>
      <c r="X807" s="1">
        <v>152500</v>
      </c>
      <c r="Y807" s="1">
        <v>50</v>
      </c>
      <c r="Z807" s="1">
        <v>3.3069999999999999</v>
      </c>
      <c r="AA807" s="3">
        <v>45979.1875</v>
      </c>
      <c r="AB807" s="3">
        <v>45979.197222222225</v>
      </c>
      <c r="AC807" s="1">
        <v>14</v>
      </c>
      <c r="AD807" s="1">
        <v>9</v>
      </c>
      <c r="AE807" s="1">
        <v>4.54</v>
      </c>
      <c r="AF807" s="1">
        <v>861793</v>
      </c>
      <c r="AG807" s="1">
        <v>861793</v>
      </c>
      <c r="AH807" s="2">
        <v>45979.197222222225</v>
      </c>
      <c r="AI807" s="2">
        <v>45979.197222222225</v>
      </c>
      <c r="AJ807" s="2">
        <v>45979.211111111108</v>
      </c>
      <c r="AK807" s="1">
        <v>20</v>
      </c>
    </row>
    <row r="808" spans="1:37">
      <c r="A808" s="1" t="e">
        <f t="array" aca="1" ref="A808" ca="1">_xludf.XLOOKUP(M808,'[2]Migrated Societies Data'!D:D,'[2]Migrated Societies Data'!B:B)</f>
        <v>#NAME?</v>
      </c>
      <c r="B808" s="1" t="e">
        <f t="array" aca="1" ref="B808" ca="1">_xludf.XLOOKUP(M808,'[2]Migrated Societies Data'!D:D,'[2]Migrated Societies Data'!E:E)</f>
        <v>#NAME?</v>
      </c>
      <c r="C808" s="1" t="str">
        <f>TEXT(L808,"DD-MM-YYYY")</f>
        <v>18-11-2025</v>
      </c>
      <c r="D808" s="1">
        <f>WEEKNUM(L808,11)</f>
        <v>47</v>
      </c>
      <c r="E808" s="1">
        <f>MONTH(L808)</f>
        <v>11</v>
      </c>
      <c r="F808" s="8" t="e">
        <f ca="1">MOD(_xludf.MINIFS([1]expressOrderReport!$AS:$AS,[1]expressOrderReport!$Q:$Q,$M808,[1]expressOrderReport!$G:$G,$C808),1)</f>
        <v>#NAME?</v>
      </c>
      <c r="G808" s="8" t="e">
        <f ca="1">MOD(_xludf.MAXIFS([1]expressOrderReport!$AS:$AS,[1]expressOrderReport!$Q:$Q,$M808,[1]expressOrderReport!$G:$G,$C808),1)</f>
        <v>#NAME?</v>
      </c>
      <c r="H808" s="7" t="e">
        <f ca="1">(G808-F808)*1440</f>
        <v>#NAME?</v>
      </c>
      <c r="I808" s="6">
        <f>AK808/V808</f>
        <v>2.4222222222222221</v>
      </c>
      <c r="J808" s="5" t="str">
        <f>M808&amp;R808</f>
        <v>BBD-BLR-Nagondanahalli-T1S-route-7</v>
      </c>
      <c r="K808" s="5" t="str">
        <f>IF(AF808="","",C808&amp;AF808)</f>
        <v>18-11-2025867028</v>
      </c>
      <c r="L808" s="4">
        <v>45979</v>
      </c>
      <c r="M808" s="1" t="s">
        <v>4</v>
      </c>
      <c r="N808" s="1" t="s">
        <v>3</v>
      </c>
      <c r="O808" s="1">
        <v>279858451</v>
      </c>
      <c r="P808" s="1">
        <v>3</v>
      </c>
      <c r="Q808" s="1" t="s">
        <v>2</v>
      </c>
      <c r="R808" s="1" t="s">
        <v>1</v>
      </c>
      <c r="S808" s="1">
        <v>365137242</v>
      </c>
      <c r="T808" s="1">
        <v>46</v>
      </c>
      <c r="U808" s="1">
        <v>1</v>
      </c>
      <c r="V808" s="1">
        <v>45</v>
      </c>
      <c r="W808" s="1" t="s">
        <v>0</v>
      </c>
      <c r="X808" s="1">
        <v>152500</v>
      </c>
      <c r="Y808" s="1">
        <v>50</v>
      </c>
      <c r="Z808" s="1">
        <v>3.2629999999999999</v>
      </c>
      <c r="AA808" s="3">
        <v>45979.1875</v>
      </c>
      <c r="AB808" s="3">
        <v>45979.210416666669</v>
      </c>
      <c r="AC808" s="1">
        <v>33</v>
      </c>
      <c r="AD808" s="1">
        <v>9</v>
      </c>
      <c r="AE808" s="1">
        <v>40.71</v>
      </c>
      <c r="AF808" s="1">
        <v>867028</v>
      </c>
      <c r="AG808" s="1">
        <v>867028</v>
      </c>
      <c r="AH808" s="2">
        <v>45979.176388888889</v>
      </c>
      <c r="AI808" s="2">
        <v>45979.177083333336</v>
      </c>
      <c r="AJ808" s="2">
        <v>45979.25277777778</v>
      </c>
      <c r="AK808" s="1">
        <v>109</v>
      </c>
    </row>
    <row r="809" spans="1:37">
      <c r="A809" s="1" t="e">
        <f t="array" aca="1" ref="A809" ca="1">_xludf.XLOOKUP(M809,'[2]Migrated Societies Data'!D:D,'[2]Migrated Societies Data'!B:B)</f>
        <v>#NAME?</v>
      </c>
      <c r="B809" s="1" t="e">
        <f t="array" aca="1" ref="B809" ca="1">_xludf.XLOOKUP(M809,'[2]Migrated Societies Data'!D:D,'[2]Migrated Societies Data'!E:E)</f>
        <v>#NAME?</v>
      </c>
      <c r="C809" s="1" t="str">
        <f>TEXT(L809,"DD-MM-YYYY")</f>
        <v>18-11-2025</v>
      </c>
      <c r="D809" s="1">
        <f>WEEKNUM(L809,11)</f>
        <v>47</v>
      </c>
      <c r="E809" s="1">
        <f>MONTH(L809)</f>
        <v>11</v>
      </c>
      <c r="F809" s="8" t="e">
        <f ca="1">MOD(_xludf.MINIFS([1]expressOrderReport!$AS:$AS,[1]expressOrderReport!$Q:$Q,$M809,[1]expressOrderReport!$G:$G,$C809),1)</f>
        <v>#NAME?</v>
      </c>
      <c r="G809" s="8" t="e">
        <f ca="1">MOD(_xludf.MAXIFS([1]expressOrderReport!$AS:$AS,[1]expressOrderReport!$Q:$Q,$M809,[1]expressOrderReport!$G:$G,$C809),1)</f>
        <v>#NAME?</v>
      </c>
      <c r="H809" s="7" t="e">
        <f ca="1">(G809-F809)*1440</f>
        <v>#NAME?</v>
      </c>
      <c r="I809" s="6">
        <f>AK809/V809</f>
        <v>4.7575757575757578</v>
      </c>
      <c r="J809" s="5" t="str">
        <f>M809&amp;R809</f>
        <v>BBD-BLR-Nagondanahalli-T1S-route-8</v>
      </c>
      <c r="K809" s="5" t="str">
        <f>IF(AF809="","",C809&amp;AF809)</f>
        <v>18-11-2025861283</v>
      </c>
      <c r="L809" s="4">
        <v>45979</v>
      </c>
      <c r="M809" s="1" t="s">
        <v>4</v>
      </c>
      <c r="N809" s="1" t="s">
        <v>3</v>
      </c>
      <c r="O809" s="1">
        <v>279858451</v>
      </c>
      <c r="P809" s="1">
        <v>3</v>
      </c>
      <c r="Q809" s="1" t="s">
        <v>2</v>
      </c>
      <c r="R809" s="1" t="s">
        <v>27</v>
      </c>
      <c r="S809" s="1">
        <v>365137244</v>
      </c>
      <c r="T809" s="1">
        <v>35</v>
      </c>
      <c r="U809" s="1">
        <v>2</v>
      </c>
      <c r="V809" s="1">
        <v>33</v>
      </c>
      <c r="W809" s="1" t="s">
        <v>0</v>
      </c>
      <c r="X809" s="1">
        <v>152500</v>
      </c>
      <c r="Y809" s="1">
        <v>50</v>
      </c>
      <c r="Z809" s="1">
        <v>5.992</v>
      </c>
      <c r="AA809" s="3">
        <v>45979.1875</v>
      </c>
      <c r="AB809" s="3">
        <v>45979.21597222222</v>
      </c>
      <c r="AC809" s="1">
        <v>41</v>
      </c>
      <c r="AD809" s="1">
        <v>9</v>
      </c>
      <c r="AE809" s="1">
        <v>36.03</v>
      </c>
      <c r="AF809" s="1">
        <v>861283</v>
      </c>
      <c r="AG809" s="1">
        <v>861283</v>
      </c>
      <c r="AH809" s="2">
        <v>45979.179861111108</v>
      </c>
      <c r="AI809" s="2">
        <v>45979.179861111108</v>
      </c>
      <c r="AJ809" s="2">
        <v>45979.288888888892</v>
      </c>
      <c r="AK809" s="1">
        <v>157</v>
      </c>
    </row>
    <row r="810" spans="1:37">
      <c r="A810" s="1" t="e">
        <f t="array" aca="1" ref="A810" ca="1">_xludf.XLOOKUP(M810,'[2]Migrated Societies Data'!D:D,'[2]Migrated Societies Data'!B:B)</f>
        <v>#NAME?</v>
      </c>
      <c r="B810" s="1" t="e">
        <f t="array" aca="1" ref="B810" ca="1">_xludf.XLOOKUP(M810,'[2]Migrated Societies Data'!D:D,'[2]Migrated Societies Data'!E:E)</f>
        <v>#NAME?</v>
      </c>
      <c r="C810" s="1" t="str">
        <f>TEXT(L810,"DD-MM-YYYY")</f>
        <v>19-11-2025</v>
      </c>
      <c r="D810" s="1">
        <f>WEEKNUM(L810,11)</f>
        <v>47</v>
      </c>
      <c r="E810" s="1">
        <f>MONTH(L810)</f>
        <v>11</v>
      </c>
      <c r="F810" s="8" t="e">
        <f ca="1">MOD(_xludf.MINIFS([1]expressOrderReport!$AS:$AS,[1]expressOrderReport!$Q:$Q,$M810,[1]expressOrderReport!$G:$G,$C810),1)</f>
        <v>#NAME?</v>
      </c>
      <c r="G810" s="8" t="e">
        <f ca="1">MOD(_xludf.MAXIFS([1]expressOrderReport!$AS:$AS,[1]expressOrderReport!$Q:$Q,$M810,[1]expressOrderReport!$G:$G,$C810),1)</f>
        <v>#NAME?</v>
      </c>
      <c r="H810" s="7" t="e">
        <f ca="1">(G810-F810)*1440</f>
        <v>#NAME?</v>
      </c>
      <c r="I810" s="6">
        <f>AK810/V810</f>
        <v>1.967741935483871</v>
      </c>
      <c r="J810" s="5" t="str">
        <f>M810&amp;R810</f>
        <v>BBD-BLR-Chikkasandra-T1S-route-0</v>
      </c>
      <c r="K810" s="5" t="str">
        <f>IF(AF810="","",C810&amp;AF810)</f>
        <v>19-11-2025875275</v>
      </c>
      <c r="L810" s="4">
        <v>45980</v>
      </c>
      <c r="M810" s="1" t="s">
        <v>12</v>
      </c>
      <c r="N810" s="1" t="s">
        <v>3</v>
      </c>
      <c r="O810" s="1">
        <v>280256358</v>
      </c>
      <c r="P810" s="1">
        <v>3</v>
      </c>
      <c r="Q810" s="1" t="s">
        <v>2</v>
      </c>
      <c r="R810" s="1" t="s">
        <v>23</v>
      </c>
      <c r="S810" s="1">
        <v>365590925</v>
      </c>
      <c r="T810" s="1">
        <v>32</v>
      </c>
      <c r="U810" s="1">
        <v>1</v>
      </c>
      <c r="V810" s="1">
        <v>31</v>
      </c>
      <c r="W810" s="1" t="s">
        <v>0</v>
      </c>
      <c r="X810" s="1">
        <v>152500</v>
      </c>
      <c r="Y810" s="1">
        <v>50</v>
      </c>
      <c r="Z810" s="1">
        <v>2.121</v>
      </c>
      <c r="AA810" s="2">
        <v>45980.1875</v>
      </c>
      <c r="AB810" s="2">
        <v>45980.204305555555</v>
      </c>
      <c r="AC810" s="1">
        <v>24</v>
      </c>
      <c r="AD810" s="1">
        <v>9</v>
      </c>
      <c r="AE810" s="1">
        <v>41.17</v>
      </c>
      <c r="AF810" s="1">
        <v>875275</v>
      </c>
      <c r="AG810" s="1">
        <v>875275</v>
      </c>
      <c r="AH810" s="2">
        <v>45980.167430555557</v>
      </c>
      <c r="AI810" s="2">
        <v>45980.167824074073</v>
      </c>
      <c r="AJ810" s="2">
        <v>45980.210625</v>
      </c>
      <c r="AK810" s="1">
        <v>61</v>
      </c>
    </row>
    <row r="811" spans="1:37">
      <c r="A811" s="1" t="e">
        <f t="array" aca="1" ref="A811" ca="1">_xludf.XLOOKUP(M811,'[2]Migrated Societies Data'!D:D,'[2]Migrated Societies Data'!B:B)</f>
        <v>#NAME?</v>
      </c>
      <c r="B811" s="1" t="e">
        <f t="array" aca="1" ref="B811" ca="1">_xludf.XLOOKUP(M811,'[2]Migrated Societies Data'!D:D,'[2]Migrated Societies Data'!E:E)</f>
        <v>#NAME?</v>
      </c>
      <c r="C811" s="1" t="str">
        <f>TEXT(L811,"DD-MM-YYYY")</f>
        <v>19-11-2025</v>
      </c>
      <c r="D811" s="1">
        <f>WEEKNUM(L811,11)</f>
        <v>47</v>
      </c>
      <c r="E811" s="1">
        <f>MONTH(L811)</f>
        <v>11</v>
      </c>
      <c r="F811" s="8" t="e">
        <f ca="1">MOD(_xludf.MINIFS([1]expressOrderReport!$AS:$AS,[1]expressOrderReport!$Q:$Q,$M811,[1]expressOrderReport!$G:$G,$C811),1)</f>
        <v>#NAME?</v>
      </c>
      <c r="G811" s="8" t="e">
        <f ca="1">MOD(_xludf.MAXIFS([1]expressOrderReport!$AS:$AS,[1]expressOrderReport!$Q:$Q,$M811,[1]expressOrderReport!$G:$G,$C811),1)</f>
        <v>#NAME?</v>
      </c>
      <c r="H811" s="7" t="e">
        <f ca="1">(G811-F811)*1440</f>
        <v>#NAME?</v>
      </c>
      <c r="I811" s="6">
        <f>AK811/V811</f>
        <v>2.088888888888889</v>
      </c>
      <c r="J811" s="5" t="str">
        <f>M811&amp;R811</f>
        <v>BBD-BLR-Attibele-T1S-route-0</v>
      </c>
      <c r="K811" s="5" t="str">
        <f>IF(AF811="","",C811&amp;AF811)</f>
        <v>19-11-2025875028</v>
      </c>
      <c r="L811" s="4">
        <v>45980</v>
      </c>
      <c r="M811" s="1" t="s">
        <v>17</v>
      </c>
      <c r="N811" s="1" t="s">
        <v>3</v>
      </c>
      <c r="O811" s="1">
        <v>280256357</v>
      </c>
      <c r="P811" s="1">
        <v>3</v>
      </c>
      <c r="Q811" s="1" t="s">
        <v>2</v>
      </c>
      <c r="R811" s="1" t="s">
        <v>23</v>
      </c>
      <c r="S811" s="1">
        <v>365590926</v>
      </c>
      <c r="T811" s="1">
        <v>47</v>
      </c>
      <c r="U811" s="1">
        <v>2</v>
      </c>
      <c r="V811" s="1">
        <v>45</v>
      </c>
      <c r="W811" s="1" t="s">
        <v>0</v>
      </c>
      <c r="X811" s="1">
        <v>152500</v>
      </c>
      <c r="Y811" s="1">
        <v>50</v>
      </c>
      <c r="Z811" s="1">
        <v>7.274</v>
      </c>
      <c r="AA811" s="2">
        <v>45980.1875</v>
      </c>
      <c r="AB811" s="2">
        <v>45980.227870370371</v>
      </c>
      <c r="AC811" s="1">
        <v>58</v>
      </c>
      <c r="AD811" s="1">
        <v>9</v>
      </c>
      <c r="AE811" s="1">
        <v>41.84</v>
      </c>
      <c r="AF811" s="1">
        <v>875028</v>
      </c>
      <c r="AG811" s="1">
        <v>875028</v>
      </c>
      <c r="AH811" s="2">
        <v>45980.227696759262</v>
      </c>
      <c r="AI811" s="2">
        <v>45980.227916666663</v>
      </c>
      <c r="AJ811" s="2">
        <v>45980.293715277781</v>
      </c>
      <c r="AK811" s="1">
        <v>94</v>
      </c>
    </row>
    <row r="812" spans="1:37">
      <c r="A812" s="1" t="e">
        <f t="array" aca="1" ref="A812" ca="1">_xludf.XLOOKUP(M812,'[2]Migrated Societies Data'!D:D,'[2]Migrated Societies Data'!B:B)</f>
        <v>#NAME?</v>
      </c>
      <c r="B812" s="1" t="e">
        <f t="array" aca="1" ref="B812" ca="1">_xludf.XLOOKUP(M812,'[2]Migrated Societies Data'!D:D,'[2]Migrated Societies Data'!E:E)</f>
        <v>#NAME?</v>
      </c>
      <c r="C812" s="1" t="str">
        <f>TEXT(L812,"DD-MM-YYYY")</f>
        <v>19-11-2025</v>
      </c>
      <c r="D812" s="1">
        <f>WEEKNUM(L812,11)</f>
        <v>47</v>
      </c>
      <c r="E812" s="1">
        <f>MONTH(L812)</f>
        <v>11</v>
      </c>
      <c r="F812" s="8" t="e">
        <f ca="1">MOD(_xludf.MINIFS([1]expressOrderReport!$AS:$AS,[1]expressOrderReport!$Q:$Q,$M812,[1]expressOrderReport!$G:$G,$C812),1)</f>
        <v>#NAME?</v>
      </c>
      <c r="G812" s="8" t="e">
        <f ca="1">MOD(_xludf.MAXIFS([1]expressOrderReport!$AS:$AS,[1]expressOrderReport!$Q:$Q,$M812,[1]expressOrderReport!$G:$G,$C812),1)</f>
        <v>#NAME?</v>
      </c>
      <c r="H812" s="7" t="e">
        <f ca="1">(G812-F812)*1440</f>
        <v>#NAME?</v>
      </c>
      <c r="I812" s="6">
        <f>AK812/V812</f>
        <v>1.6571428571428573</v>
      </c>
      <c r="J812" s="5" t="str">
        <f>M812&amp;R812</f>
        <v>BBD-BLR-Budhigere-T1S-route-0</v>
      </c>
      <c r="K812" s="5" t="str">
        <f>IF(AF812="","",C812&amp;AF812)</f>
        <v>19-11-2025861796</v>
      </c>
      <c r="L812" s="4">
        <v>45980</v>
      </c>
      <c r="M812" s="1" t="s">
        <v>7</v>
      </c>
      <c r="N812" s="1" t="s">
        <v>3</v>
      </c>
      <c r="O812" s="1">
        <v>280256359</v>
      </c>
      <c r="P812" s="1">
        <v>3</v>
      </c>
      <c r="Q812" s="1" t="s">
        <v>2</v>
      </c>
      <c r="R812" s="1" t="s">
        <v>23</v>
      </c>
      <c r="S812" s="1">
        <v>365590930</v>
      </c>
      <c r="T812" s="1">
        <v>35</v>
      </c>
      <c r="U812" s="1">
        <v>0</v>
      </c>
      <c r="V812" s="1">
        <v>35</v>
      </c>
      <c r="W812" s="1" t="s">
        <v>0</v>
      </c>
      <c r="X812" s="1">
        <v>152500</v>
      </c>
      <c r="Y812" s="1">
        <v>50</v>
      </c>
      <c r="Z812" s="1">
        <v>1.1619999999999999</v>
      </c>
      <c r="AA812" s="2">
        <v>45980.1875</v>
      </c>
      <c r="AB812" s="2">
        <v>45980.202106481483</v>
      </c>
      <c r="AC812" s="1">
        <v>21</v>
      </c>
      <c r="AD812" s="1">
        <v>9</v>
      </c>
      <c r="AE812" s="1">
        <v>41.44</v>
      </c>
      <c r="AF812" s="1">
        <v>861796</v>
      </c>
      <c r="AG812" s="1">
        <v>861796</v>
      </c>
      <c r="AH812" s="2">
        <v>45980.198449074072</v>
      </c>
      <c r="AI812" s="2">
        <v>45980.198912037034</v>
      </c>
      <c r="AJ812" s="2">
        <v>45980.239293981482</v>
      </c>
      <c r="AK812" s="1">
        <v>58</v>
      </c>
    </row>
    <row r="813" spans="1:37">
      <c r="A813" s="1" t="e">
        <f t="array" aca="1" ref="A813" ca="1">_xludf.XLOOKUP(M813,'[2]Migrated Societies Data'!D:D,'[2]Migrated Societies Data'!B:B)</f>
        <v>#NAME?</v>
      </c>
      <c r="B813" s="1" t="e">
        <f t="array" aca="1" ref="B813" ca="1">_xludf.XLOOKUP(M813,'[2]Migrated Societies Data'!D:D,'[2]Migrated Societies Data'!E:E)</f>
        <v>#NAME?</v>
      </c>
      <c r="C813" s="1" t="str">
        <f>TEXT(L813,"DD-MM-YYYY")</f>
        <v>19-11-2025</v>
      </c>
      <c r="D813" s="1">
        <f>WEEKNUM(L813,11)</f>
        <v>47</v>
      </c>
      <c r="E813" s="1">
        <f>MONTH(L813)</f>
        <v>11</v>
      </c>
      <c r="F813" s="8" t="e">
        <f ca="1">MOD(_xludf.MINIFS([1]expressOrderReport!$AS:$AS,[1]expressOrderReport!$Q:$Q,$M813,[1]expressOrderReport!$G:$G,$C813),1)</f>
        <v>#NAME?</v>
      </c>
      <c r="G813" s="8" t="e">
        <f ca="1">MOD(_xludf.MAXIFS([1]expressOrderReport!$AS:$AS,[1]expressOrderReport!$Q:$Q,$M813,[1]expressOrderReport!$G:$G,$C813),1)</f>
        <v>#NAME?</v>
      </c>
      <c r="H813" s="7" t="e">
        <f ca="1">(G813-F813)*1440</f>
        <v>#NAME?</v>
      </c>
      <c r="I813" s="6">
        <f>AK813/V813</f>
        <v>2.125</v>
      </c>
      <c r="J813" s="5" t="str">
        <f>M813&amp;R813</f>
        <v>BBD-BLR-PeenyaPhase3-T1S-route-0</v>
      </c>
      <c r="K813" s="5" t="str">
        <f>IF(AF813="","",C813&amp;AF813)</f>
        <v>19-11-2025861857</v>
      </c>
      <c r="L813" s="4">
        <v>45980</v>
      </c>
      <c r="M813" s="1" t="s">
        <v>13</v>
      </c>
      <c r="N813" s="1" t="s">
        <v>3</v>
      </c>
      <c r="O813" s="1">
        <v>280256364</v>
      </c>
      <c r="P813" s="1">
        <v>3</v>
      </c>
      <c r="Q813" s="1" t="s">
        <v>2</v>
      </c>
      <c r="R813" s="1" t="s">
        <v>23</v>
      </c>
      <c r="S813" s="1">
        <v>365590940</v>
      </c>
      <c r="T813" s="1">
        <v>40</v>
      </c>
      <c r="U813" s="1">
        <v>0</v>
      </c>
      <c r="V813" s="1">
        <v>40</v>
      </c>
      <c r="W813" s="1" t="s">
        <v>0</v>
      </c>
      <c r="X813" s="1">
        <v>152500</v>
      </c>
      <c r="Y813" s="1">
        <v>50</v>
      </c>
      <c r="Z813" s="1">
        <v>5.1890000000000001</v>
      </c>
      <c r="AA813" s="2">
        <v>45980.1875</v>
      </c>
      <c r="AB813" s="2">
        <v>45980.218043981484</v>
      </c>
      <c r="AC813" s="1">
        <v>43</v>
      </c>
      <c r="AD813" s="1">
        <v>9</v>
      </c>
      <c r="AE813" s="1">
        <v>39.94</v>
      </c>
      <c r="AF813" s="1">
        <v>861857</v>
      </c>
      <c r="AG813" s="1">
        <v>861857</v>
      </c>
      <c r="AH813" s="2">
        <v>45980.178969907407</v>
      </c>
      <c r="AI813" s="2">
        <v>45980.179201388892</v>
      </c>
      <c r="AJ813" s="2">
        <v>45980.238495370373</v>
      </c>
      <c r="AK813" s="1">
        <v>85</v>
      </c>
    </row>
    <row r="814" spans="1:37">
      <c r="A814" s="1" t="e">
        <f t="array" aca="1" ref="A814" ca="1">_xludf.XLOOKUP(M814,'[2]Migrated Societies Data'!D:D,'[2]Migrated Societies Data'!B:B)</f>
        <v>#NAME?</v>
      </c>
      <c r="B814" s="1" t="e">
        <f t="array" aca="1" ref="B814" ca="1">_xludf.XLOOKUP(M814,'[2]Migrated Societies Data'!D:D,'[2]Migrated Societies Data'!E:E)</f>
        <v>#NAME?</v>
      </c>
      <c r="C814" s="1" t="str">
        <f>TEXT(L814,"DD-MM-YYYY")</f>
        <v>19-11-2025</v>
      </c>
      <c r="D814" s="1">
        <f>WEEKNUM(L814,11)</f>
        <v>47</v>
      </c>
      <c r="E814" s="1">
        <f>MONTH(L814)</f>
        <v>11</v>
      </c>
      <c r="F814" s="8" t="e">
        <f ca="1">MOD(_xludf.MINIFS([1]expressOrderReport!$AS:$AS,[1]expressOrderReport!$Q:$Q,$M814,[1]expressOrderReport!$G:$G,$C814),1)</f>
        <v>#NAME?</v>
      </c>
      <c r="G814" s="8" t="e">
        <f ca="1">MOD(_xludf.MAXIFS([1]expressOrderReport!$AS:$AS,[1]expressOrderReport!$Q:$Q,$M814,[1]expressOrderReport!$G:$G,$C814),1)</f>
        <v>#NAME?</v>
      </c>
      <c r="H814" s="7" t="e">
        <f ca="1">(G814-F814)*1440</f>
        <v>#NAME?</v>
      </c>
      <c r="I814" s="6">
        <f>AK814/V814</f>
        <v>2.5526315789473686</v>
      </c>
      <c r="J814" s="5" t="str">
        <f>M814&amp;R814</f>
        <v>BBD-BLR-Nagondanahalli-T1S-route-0</v>
      </c>
      <c r="K814" s="5" t="str">
        <f>IF(AF814="","",C814&amp;AF814)</f>
        <v>19-11-2025866983</v>
      </c>
      <c r="L814" s="4">
        <v>45980</v>
      </c>
      <c r="M814" s="1" t="s">
        <v>4</v>
      </c>
      <c r="N814" s="1" t="s">
        <v>3</v>
      </c>
      <c r="O814" s="1">
        <v>280256368</v>
      </c>
      <c r="P814" s="1">
        <v>3</v>
      </c>
      <c r="Q814" s="1" t="s">
        <v>2</v>
      </c>
      <c r="R814" s="1" t="s">
        <v>23</v>
      </c>
      <c r="S814" s="1">
        <v>365590952</v>
      </c>
      <c r="T814" s="1">
        <v>39</v>
      </c>
      <c r="U814" s="1">
        <v>1</v>
      </c>
      <c r="V814" s="1">
        <v>38</v>
      </c>
      <c r="W814" s="1" t="s">
        <v>0</v>
      </c>
      <c r="X814" s="1">
        <v>152500</v>
      </c>
      <c r="Y814" s="1">
        <v>50</v>
      </c>
      <c r="Z814" s="1">
        <v>3.9279999999999999</v>
      </c>
      <c r="AA814" s="2">
        <v>45980.1875</v>
      </c>
      <c r="AB814" s="2">
        <v>45980.216423611113</v>
      </c>
      <c r="AC814" s="1">
        <v>41</v>
      </c>
      <c r="AD814" s="1">
        <v>9</v>
      </c>
      <c r="AE814" s="1">
        <v>40.56</v>
      </c>
      <c r="AF814" s="1">
        <v>866983</v>
      </c>
      <c r="AG814" s="1">
        <v>866983</v>
      </c>
      <c r="AH814" s="2">
        <v>45980.186516203707</v>
      </c>
      <c r="AI814" s="2">
        <v>45980.186655092592</v>
      </c>
      <c r="AJ814" s="2">
        <v>45980.254652777781</v>
      </c>
      <c r="AK814" s="1">
        <v>97</v>
      </c>
    </row>
    <row r="815" spans="1:37">
      <c r="A815" s="1" t="e">
        <f t="array" aca="1" ref="A815" ca="1">_xludf.XLOOKUP(M815,'[2]Migrated Societies Data'!D:D,'[2]Migrated Societies Data'!B:B)</f>
        <v>#NAME?</v>
      </c>
      <c r="B815" s="1" t="e">
        <f t="array" aca="1" ref="B815" ca="1">_xludf.XLOOKUP(M815,'[2]Migrated Societies Data'!D:D,'[2]Migrated Societies Data'!E:E)</f>
        <v>#NAME?</v>
      </c>
      <c r="C815" s="1" t="str">
        <f>TEXT(L815,"DD-MM-YYYY")</f>
        <v>19-11-2025</v>
      </c>
      <c r="D815" s="1">
        <f>WEEKNUM(L815,11)</f>
        <v>47</v>
      </c>
      <c r="E815" s="1">
        <f>MONTH(L815)</f>
        <v>11</v>
      </c>
      <c r="F815" s="8" t="e">
        <f ca="1">MOD(_xludf.MINIFS([1]expressOrderReport!$AS:$AS,[1]expressOrderReport!$Q:$Q,$M815,[1]expressOrderReport!$G:$G,$C815),1)</f>
        <v>#NAME?</v>
      </c>
      <c r="G815" s="8" t="e">
        <f ca="1">MOD(_xludf.MAXIFS([1]expressOrderReport!$AS:$AS,[1]expressOrderReport!$Q:$Q,$M815,[1]expressOrderReport!$G:$G,$C815),1)</f>
        <v>#NAME?</v>
      </c>
      <c r="H815" s="7" t="e">
        <f ca="1">(G815-F815)*1440</f>
        <v>#NAME?</v>
      </c>
      <c r="I815" s="6">
        <f>AK815/V815</f>
        <v>3.15</v>
      </c>
      <c r="J815" s="5" t="str">
        <f>M815&amp;R815</f>
        <v>BBD-BLR-Chikkasandra-T1S-route-1</v>
      </c>
      <c r="K815" s="5" t="str">
        <f>IF(AF815="","",C815&amp;AF815)</f>
        <v>19-11-2025875284</v>
      </c>
      <c r="L815" s="4">
        <v>45980</v>
      </c>
      <c r="M815" s="1" t="s">
        <v>12</v>
      </c>
      <c r="N815" s="1" t="s">
        <v>3</v>
      </c>
      <c r="O815" s="1">
        <v>280256358</v>
      </c>
      <c r="P815" s="1">
        <v>3</v>
      </c>
      <c r="Q815" s="1" t="s">
        <v>2</v>
      </c>
      <c r="R815" s="1" t="s">
        <v>16</v>
      </c>
      <c r="S815" s="1">
        <v>365590924</v>
      </c>
      <c r="T815" s="1">
        <v>41</v>
      </c>
      <c r="U815" s="1">
        <v>1</v>
      </c>
      <c r="V815" s="1">
        <v>40</v>
      </c>
      <c r="W815" s="1" t="s">
        <v>0</v>
      </c>
      <c r="X815" s="1">
        <v>152500</v>
      </c>
      <c r="Y815" s="1">
        <v>50</v>
      </c>
      <c r="Z815" s="1">
        <v>8.7439999999999998</v>
      </c>
      <c r="AA815" s="2">
        <v>45980.1875</v>
      </c>
      <c r="AB815" s="2">
        <v>45980.228217592594</v>
      </c>
      <c r="AC815" s="1">
        <v>58</v>
      </c>
      <c r="AD815" s="1">
        <v>9</v>
      </c>
      <c r="AE815" s="1">
        <v>40.57</v>
      </c>
      <c r="AF815" s="1">
        <v>875284</v>
      </c>
      <c r="AG815" s="1">
        <v>875284</v>
      </c>
      <c r="AH815" s="2">
        <v>45980.174131944441</v>
      </c>
      <c r="AI815" s="2">
        <v>45980.17459490741</v>
      </c>
      <c r="AJ815" s="2">
        <v>45980.26221064815</v>
      </c>
      <c r="AK815" s="1">
        <v>126</v>
      </c>
    </row>
    <row r="816" spans="1:37">
      <c r="A816" s="1" t="e">
        <f t="array" aca="1" ref="A816" ca="1">_xludf.XLOOKUP(M816,'[2]Migrated Societies Data'!D:D,'[2]Migrated Societies Data'!B:B)</f>
        <v>#NAME?</v>
      </c>
      <c r="B816" s="1" t="e">
        <f t="array" aca="1" ref="B816" ca="1">_xludf.XLOOKUP(M816,'[2]Migrated Societies Data'!D:D,'[2]Migrated Societies Data'!E:E)</f>
        <v>#NAME?</v>
      </c>
      <c r="C816" s="1" t="str">
        <f>TEXT(L816,"DD-MM-YYYY")</f>
        <v>19-11-2025</v>
      </c>
      <c r="D816" s="1">
        <f>WEEKNUM(L816,11)</f>
        <v>47</v>
      </c>
      <c r="E816" s="1">
        <f>MONTH(L816)</f>
        <v>11</v>
      </c>
      <c r="F816" s="8" t="e">
        <f ca="1">MOD(_xludf.MINIFS([1]expressOrderReport!$AS:$AS,[1]expressOrderReport!$Q:$Q,$M816,[1]expressOrderReport!$G:$G,$C816),1)</f>
        <v>#NAME?</v>
      </c>
      <c r="G816" s="8" t="e">
        <f ca="1">MOD(_xludf.MAXIFS([1]expressOrderReport!$AS:$AS,[1]expressOrderReport!$Q:$Q,$M816,[1]expressOrderReport!$G:$G,$C816),1)</f>
        <v>#NAME?</v>
      </c>
      <c r="H816" s="7" t="e">
        <f ca="1">(G816-F816)*1440</f>
        <v>#NAME?</v>
      </c>
      <c r="I816" s="6">
        <f>AK816/V816</f>
        <v>1.8484848484848484</v>
      </c>
      <c r="J816" s="5" t="str">
        <f>M816&amp;R816</f>
        <v>BBD-BLR-Attibele-T1S-route-1</v>
      </c>
      <c r="K816" s="5" t="str">
        <f>IF(AF816="","",C816&amp;AF816)</f>
        <v>19-11-2025875162</v>
      </c>
      <c r="L816" s="4">
        <v>45980</v>
      </c>
      <c r="M816" s="1" t="s">
        <v>17</v>
      </c>
      <c r="N816" s="1" t="s">
        <v>3</v>
      </c>
      <c r="O816" s="1">
        <v>280256357</v>
      </c>
      <c r="P816" s="1">
        <v>3</v>
      </c>
      <c r="Q816" s="1" t="s">
        <v>2</v>
      </c>
      <c r="R816" s="1" t="s">
        <v>16</v>
      </c>
      <c r="S816" s="1">
        <v>365590927</v>
      </c>
      <c r="T816" s="1">
        <v>36</v>
      </c>
      <c r="U816" s="1">
        <v>3</v>
      </c>
      <c r="V816" s="1">
        <v>33</v>
      </c>
      <c r="W816" s="1" t="s">
        <v>0</v>
      </c>
      <c r="X816" s="1">
        <v>152500</v>
      </c>
      <c r="Y816" s="1">
        <v>50</v>
      </c>
      <c r="Z816" s="1">
        <v>3.03</v>
      </c>
      <c r="AA816" s="2">
        <v>45980.1875</v>
      </c>
      <c r="AB816" s="2">
        <v>45980.212488425925</v>
      </c>
      <c r="AC816" s="1">
        <v>35</v>
      </c>
      <c r="AD816" s="1">
        <v>9</v>
      </c>
      <c r="AE816" s="1">
        <v>37.32</v>
      </c>
      <c r="AF816" s="1">
        <v>875162</v>
      </c>
      <c r="AG816" s="1">
        <v>875162</v>
      </c>
      <c r="AH816" s="2">
        <v>45980.228391203702</v>
      </c>
      <c r="AI816" s="2">
        <v>45980.228483796294</v>
      </c>
      <c r="AJ816" s="2">
        <v>45980.271469907406</v>
      </c>
      <c r="AK816" s="1">
        <v>61</v>
      </c>
    </row>
    <row r="817" spans="1:37">
      <c r="A817" s="1" t="e">
        <f t="array" aca="1" ref="A817" ca="1">_xludf.XLOOKUP(M817,'[2]Migrated Societies Data'!D:D,'[2]Migrated Societies Data'!B:B)</f>
        <v>#NAME?</v>
      </c>
      <c r="B817" s="1" t="e">
        <f t="array" aca="1" ref="B817" ca="1">_xludf.XLOOKUP(M817,'[2]Migrated Societies Data'!D:D,'[2]Migrated Societies Data'!E:E)</f>
        <v>#NAME?</v>
      </c>
      <c r="C817" s="1" t="str">
        <f>TEXT(L817,"DD-MM-YYYY")</f>
        <v>19-11-2025</v>
      </c>
      <c r="D817" s="1">
        <f>WEEKNUM(L817,11)</f>
        <v>47</v>
      </c>
      <c r="E817" s="1">
        <f>MONTH(L817)</f>
        <v>11</v>
      </c>
      <c r="F817" s="8" t="e">
        <f ca="1">MOD(_xludf.MINIFS([1]expressOrderReport!$AS:$AS,[1]expressOrderReport!$Q:$Q,$M817,[1]expressOrderReport!$G:$G,$C817),1)</f>
        <v>#NAME?</v>
      </c>
      <c r="G817" s="8" t="e">
        <f ca="1">MOD(_xludf.MAXIFS([1]expressOrderReport!$AS:$AS,[1]expressOrderReport!$Q:$Q,$M817,[1]expressOrderReport!$G:$G,$C817),1)</f>
        <v>#NAME?</v>
      </c>
      <c r="H817" s="7" t="e">
        <f ca="1">(G817-F817)*1440</f>
        <v>#NAME?</v>
      </c>
      <c r="I817" s="6">
        <f>AK817/V817</f>
        <v>1.8888888888888888</v>
      </c>
      <c r="J817" s="5" t="str">
        <f>M817&amp;R817</f>
        <v>BBD-BLR-Budhigere-T1S-route-1</v>
      </c>
      <c r="K817" s="5" t="str">
        <f>IF(AF817="","",C817&amp;AF817)</f>
        <v>19-11-2025861946</v>
      </c>
      <c r="L817" s="4">
        <v>45980</v>
      </c>
      <c r="M817" s="1" t="s">
        <v>7</v>
      </c>
      <c r="N817" s="1" t="s">
        <v>3</v>
      </c>
      <c r="O817" s="1">
        <v>280256359</v>
      </c>
      <c r="P817" s="1">
        <v>3</v>
      </c>
      <c r="Q817" s="1" t="s">
        <v>2</v>
      </c>
      <c r="R817" s="1" t="s">
        <v>16</v>
      </c>
      <c r="S817" s="1">
        <v>365590934</v>
      </c>
      <c r="T817" s="1">
        <v>36</v>
      </c>
      <c r="U817" s="1">
        <v>0</v>
      </c>
      <c r="V817" s="1">
        <v>36</v>
      </c>
      <c r="W817" s="1" t="s">
        <v>0</v>
      </c>
      <c r="X817" s="1">
        <v>152500</v>
      </c>
      <c r="Y817" s="1">
        <v>50</v>
      </c>
      <c r="Z817" s="1">
        <v>1.1619999999999999</v>
      </c>
      <c r="AA817" s="2">
        <v>45980.1875</v>
      </c>
      <c r="AB817" s="2">
        <v>45980.205231481479</v>
      </c>
      <c r="AC817" s="1">
        <v>25</v>
      </c>
      <c r="AD817" s="1">
        <v>9</v>
      </c>
      <c r="AE817" s="1">
        <v>41.14</v>
      </c>
      <c r="AF817" s="1">
        <v>861946</v>
      </c>
      <c r="AG817" s="1">
        <v>861946</v>
      </c>
      <c r="AH817" s="2">
        <v>45980.198252314818</v>
      </c>
      <c r="AI817" s="2">
        <v>45980.198576388888</v>
      </c>
      <c r="AJ817" s="2">
        <v>45980.24591435185</v>
      </c>
      <c r="AK817" s="1">
        <v>68</v>
      </c>
    </row>
    <row r="818" spans="1:37">
      <c r="A818" s="1" t="e">
        <f t="array" aca="1" ref="A818" ca="1">_xludf.XLOOKUP(M818,'[2]Migrated Societies Data'!D:D,'[2]Migrated Societies Data'!B:B)</f>
        <v>#NAME?</v>
      </c>
      <c r="B818" s="1" t="e">
        <f t="array" aca="1" ref="B818" ca="1">_xludf.XLOOKUP(M818,'[2]Migrated Societies Data'!D:D,'[2]Migrated Societies Data'!E:E)</f>
        <v>#NAME?</v>
      </c>
      <c r="C818" s="1" t="str">
        <f>TEXT(L818,"DD-MM-YYYY")</f>
        <v>19-11-2025</v>
      </c>
      <c r="D818" s="1">
        <f>WEEKNUM(L818,11)</f>
        <v>47</v>
      </c>
      <c r="E818" s="1">
        <f>MONTH(L818)</f>
        <v>11</v>
      </c>
      <c r="F818" s="8" t="e">
        <f ca="1">MOD(_xludf.MINIFS([1]expressOrderReport!$AS:$AS,[1]expressOrderReport!$Q:$Q,$M818,[1]expressOrderReport!$G:$G,$C818),1)</f>
        <v>#NAME?</v>
      </c>
      <c r="G818" s="8" t="e">
        <f ca="1">MOD(_xludf.MAXIFS([1]expressOrderReport!$AS:$AS,[1]expressOrderReport!$Q:$Q,$M818,[1]expressOrderReport!$G:$G,$C818),1)</f>
        <v>#NAME?</v>
      </c>
      <c r="H818" s="7" t="e">
        <f ca="1">(G818-F818)*1440</f>
        <v>#NAME?</v>
      </c>
      <c r="I818" s="6">
        <f>AK818/V818</f>
        <v>2.1538461538461537</v>
      </c>
      <c r="J818" s="5" t="str">
        <f>M818&amp;R818</f>
        <v>BBD-BLR-PeenyaPhase3-T1S-route-1</v>
      </c>
      <c r="K818" s="5" t="str">
        <f>IF(AF818="","",C818&amp;AF818)</f>
        <v>19-11-2025835425</v>
      </c>
      <c r="L818" s="4">
        <v>45980</v>
      </c>
      <c r="M818" s="1" t="s">
        <v>13</v>
      </c>
      <c r="N818" s="1" t="s">
        <v>3</v>
      </c>
      <c r="O818" s="1">
        <v>280256364</v>
      </c>
      <c r="P818" s="1">
        <v>3</v>
      </c>
      <c r="Q818" s="1" t="s">
        <v>2</v>
      </c>
      <c r="R818" s="1" t="s">
        <v>16</v>
      </c>
      <c r="S818" s="1">
        <v>365590941</v>
      </c>
      <c r="T818" s="1">
        <v>41</v>
      </c>
      <c r="U818" s="1">
        <v>2</v>
      </c>
      <c r="V818" s="1">
        <v>39</v>
      </c>
      <c r="W818" s="1" t="s">
        <v>0</v>
      </c>
      <c r="X818" s="1">
        <v>152500</v>
      </c>
      <c r="Y818" s="1">
        <v>50</v>
      </c>
      <c r="Z818" s="1">
        <v>4.59</v>
      </c>
      <c r="AA818" s="2">
        <v>45980.1875</v>
      </c>
      <c r="AB818" s="2">
        <v>45980.215925925928</v>
      </c>
      <c r="AC818" s="1">
        <v>40</v>
      </c>
      <c r="AD818" s="1">
        <v>9</v>
      </c>
      <c r="AE818" s="1">
        <v>41.45</v>
      </c>
      <c r="AF818" s="1">
        <v>835425</v>
      </c>
      <c r="AG818" s="1">
        <v>835425</v>
      </c>
      <c r="AH818" s="2">
        <v>45980.179780092592</v>
      </c>
      <c r="AI818" s="2">
        <v>45980.179930555554</v>
      </c>
      <c r="AJ818" s="2">
        <v>45980.238530092596</v>
      </c>
      <c r="AK818" s="1">
        <v>84</v>
      </c>
    </row>
    <row r="819" spans="1:37">
      <c r="A819" s="1" t="e">
        <f t="array" aca="1" ref="A819" ca="1">_xludf.XLOOKUP(M819,'[2]Migrated Societies Data'!D:D,'[2]Migrated Societies Data'!B:B)</f>
        <v>#NAME?</v>
      </c>
      <c r="B819" s="1" t="e">
        <f t="array" aca="1" ref="B819" ca="1">_xludf.XLOOKUP(M819,'[2]Migrated Societies Data'!D:D,'[2]Migrated Societies Data'!E:E)</f>
        <v>#NAME?</v>
      </c>
      <c r="C819" s="1" t="str">
        <f>TEXT(L819,"DD-MM-YYYY")</f>
        <v>19-11-2025</v>
      </c>
      <c r="D819" s="1">
        <f>WEEKNUM(L819,11)</f>
        <v>47</v>
      </c>
      <c r="E819" s="1">
        <f>MONTH(L819)</f>
        <v>11</v>
      </c>
      <c r="F819" s="8" t="e">
        <f ca="1">MOD(_xludf.MINIFS([1]expressOrderReport!$AS:$AS,[1]expressOrderReport!$Q:$Q,$M819,[1]expressOrderReport!$G:$G,$C819),1)</f>
        <v>#NAME?</v>
      </c>
      <c r="G819" s="8" t="e">
        <f ca="1">MOD(_xludf.MAXIFS([1]expressOrderReport!$AS:$AS,[1]expressOrderReport!$Q:$Q,$M819,[1]expressOrderReport!$G:$G,$C819),1)</f>
        <v>#NAME?</v>
      </c>
      <c r="H819" s="7" t="e">
        <f ca="1">(G819-F819)*1440</f>
        <v>#NAME?</v>
      </c>
      <c r="I819" s="6">
        <f>AK819/V819</f>
        <v>1.7647058823529411</v>
      </c>
      <c r="J819" s="5" t="str">
        <f>M819&amp;R819</f>
        <v>BBD-BLR-Nagondanahalli-T1S-route-1</v>
      </c>
      <c r="K819" s="5" t="str">
        <f>IF(AF819="","",C819&amp;AF819)</f>
        <v>19-11-2025864231</v>
      </c>
      <c r="L819" s="4">
        <v>45980</v>
      </c>
      <c r="M819" s="1" t="s">
        <v>4</v>
      </c>
      <c r="N819" s="1" t="s">
        <v>3</v>
      </c>
      <c r="O819" s="1">
        <v>280256368</v>
      </c>
      <c r="P819" s="1">
        <v>3</v>
      </c>
      <c r="Q819" s="1" t="s">
        <v>2</v>
      </c>
      <c r="R819" s="1" t="s">
        <v>16</v>
      </c>
      <c r="S819" s="1">
        <v>365590950</v>
      </c>
      <c r="T819" s="1">
        <v>34</v>
      </c>
      <c r="U819" s="1">
        <v>0</v>
      </c>
      <c r="V819" s="1">
        <v>34</v>
      </c>
      <c r="W819" s="1" t="s">
        <v>0</v>
      </c>
      <c r="X819" s="1">
        <v>152500</v>
      </c>
      <c r="Y819" s="1">
        <v>50</v>
      </c>
      <c r="Z819" s="1">
        <v>2.746</v>
      </c>
      <c r="AA819" s="2">
        <v>45980.1875</v>
      </c>
      <c r="AB819" s="2">
        <v>45980.207858796297</v>
      </c>
      <c r="AC819" s="1">
        <v>29</v>
      </c>
      <c r="AD819" s="1">
        <v>9</v>
      </c>
      <c r="AE819" s="1">
        <v>41.77</v>
      </c>
      <c r="AF819" s="1">
        <v>864231</v>
      </c>
      <c r="AG819" s="1">
        <v>864231</v>
      </c>
      <c r="AH819" s="2">
        <v>45980.191782407404</v>
      </c>
      <c r="AI819" s="2">
        <v>45980.192280092589</v>
      </c>
      <c r="AJ819" s="2">
        <v>45980.234270833331</v>
      </c>
      <c r="AK819" s="1">
        <v>60</v>
      </c>
    </row>
    <row r="820" spans="1:37">
      <c r="A820" s="1" t="e">
        <f t="array" aca="1" ref="A820" ca="1">_xludf.XLOOKUP(M820,'[2]Migrated Societies Data'!D:D,'[2]Migrated Societies Data'!B:B)</f>
        <v>#NAME?</v>
      </c>
      <c r="B820" s="1" t="e">
        <f t="array" aca="1" ref="B820" ca="1">_xludf.XLOOKUP(M820,'[2]Migrated Societies Data'!D:D,'[2]Migrated Societies Data'!E:E)</f>
        <v>#NAME?</v>
      </c>
      <c r="C820" s="1" t="str">
        <f>TEXT(L820,"DD-MM-YYYY")</f>
        <v>19-11-2025</v>
      </c>
      <c r="D820" s="1">
        <f>WEEKNUM(L820,11)</f>
        <v>47</v>
      </c>
      <c r="E820" s="1">
        <f>MONTH(L820)</f>
        <v>11</v>
      </c>
      <c r="F820" s="8" t="e">
        <f ca="1">MOD(_xludf.MINIFS([1]expressOrderReport!$AS:$AS,[1]expressOrderReport!$Q:$Q,$M820,[1]expressOrderReport!$G:$G,$C820),1)</f>
        <v>#NAME?</v>
      </c>
      <c r="G820" s="8" t="e">
        <f ca="1">MOD(_xludf.MAXIFS([1]expressOrderReport!$AS:$AS,[1]expressOrderReport!$Q:$Q,$M820,[1]expressOrderReport!$G:$G,$C820),1)</f>
        <v>#NAME?</v>
      </c>
      <c r="H820" s="7" t="e">
        <f ca="1">(G820-F820)*1440</f>
        <v>#NAME?</v>
      </c>
      <c r="I820" s="6">
        <f>AK820/V820</f>
        <v>1.2608695652173914</v>
      </c>
      <c r="J820" s="5" t="str">
        <f>M820&amp;R820</f>
        <v>BBD-BLR-Budhigere-T1S-route-2</v>
      </c>
      <c r="K820" s="5" t="str">
        <f>IF(AF820="","",C820&amp;AF820)</f>
        <v>19-11-2025879200</v>
      </c>
      <c r="L820" s="4">
        <v>45980</v>
      </c>
      <c r="M820" s="1" t="s">
        <v>7</v>
      </c>
      <c r="N820" s="1" t="s">
        <v>3</v>
      </c>
      <c r="O820" s="1">
        <v>280256359</v>
      </c>
      <c r="P820" s="1">
        <v>3</v>
      </c>
      <c r="Q820" s="1" t="s">
        <v>2</v>
      </c>
      <c r="R820" s="1" t="s">
        <v>11</v>
      </c>
      <c r="S820" s="1">
        <v>365590928</v>
      </c>
      <c r="T820" s="1">
        <v>23</v>
      </c>
      <c r="U820" s="1">
        <v>0</v>
      </c>
      <c r="V820" s="1">
        <v>23</v>
      </c>
      <c r="W820" s="1" t="s">
        <v>0</v>
      </c>
      <c r="X820" s="1">
        <v>152500</v>
      </c>
      <c r="Y820" s="1">
        <v>50</v>
      </c>
      <c r="Z820" s="1">
        <v>1.1619999999999999</v>
      </c>
      <c r="AA820" s="2">
        <v>45980.1875</v>
      </c>
      <c r="AB820" s="2">
        <v>45980.198055555556</v>
      </c>
      <c r="AC820" s="1">
        <v>15</v>
      </c>
      <c r="AD820" s="1">
        <v>9</v>
      </c>
      <c r="AE820" s="1">
        <v>40.65</v>
      </c>
      <c r="AF820" s="1">
        <v>879200</v>
      </c>
      <c r="AG820" s="1">
        <v>879200</v>
      </c>
      <c r="AH820" s="2">
        <v>45980.231458333335</v>
      </c>
      <c r="AI820" s="2">
        <v>45980.248368055552</v>
      </c>
      <c r="AJ820" s="2">
        <v>45980.268657407411</v>
      </c>
      <c r="AK820" s="1">
        <v>29</v>
      </c>
    </row>
    <row r="821" spans="1:37">
      <c r="A821" s="1" t="e">
        <f t="array" aca="1" ref="A821" ca="1">_xludf.XLOOKUP(M821,'[2]Migrated Societies Data'!D:D,'[2]Migrated Societies Data'!B:B)</f>
        <v>#NAME?</v>
      </c>
      <c r="B821" s="1" t="e">
        <f t="array" aca="1" ref="B821" ca="1">_xludf.XLOOKUP(M821,'[2]Migrated Societies Data'!D:D,'[2]Migrated Societies Data'!E:E)</f>
        <v>#NAME?</v>
      </c>
      <c r="C821" s="1" t="str">
        <f>TEXT(L821,"DD-MM-YYYY")</f>
        <v>19-11-2025</v>
      </c>
      <c r="D821" s="1">
        <f>WEEKNUM(L821,11)</f>
        <v>47</v>
      </c>
      <c r="E821" s="1">
        <f>MONTH(L821)</f>
        <v>11</v>
      </c>
      <c r="F821" s="8" t="e">
        <f ca="1">MOD(_xludf.MINIFS([1]expressOrderReport!$AS:$AS,[1]expressOrderReport!$Q:$Q,$M821,[1]expressOrderReport!$G:$G,$C821),1)</f>
        <v>#NAME?</v>
      </c>
      <c r="G821" s="8" t="e">
        <f ca="1">MOD(_xludf.MAXIFS([1]expressOrderReport!$AS:$AS,[1]expressOrderReport!$Q:$Q,$M821,[1]expressOrderReport!$G:$G,$C821),1)</f>
        <v>#NAME?</v>
      </c>
      <c r="H821" s="7" t="e">
        <f ca="1">(G821-F821)*1440</f>
        <v>#NAME?</v>
      </c>
      <c r="I821" s="6">
        <f>AK821/V821</f>
        <v>2</v>
      </c>
      <c r="J821" s="5" t="str">
        <f>M821&amp;R821</f>
        <v>BBD-BLR-PeenyaPhase3-T1S-route-2</v>
      </c>
      <c r="K821" s="5" t="str">
        <f>IF(AF821="","",C821&amp;AF821)</f>
        <v>19-11-2025835426</v>
      </c>
      <c r="L821" s="4">
        <v>45980</v>
      </c>
      <c r="M821" s="1" t="s">
        <v>13</v>
      </c>
      <c r="N821" s="1" t="s">
        <v>3</v>
      </c>
      <c r="O821" s="1">
        <v>280256364</v>
      </c>
      <c r="P821" s="1">
        <v>3</v>
      </c>
      <c r="Q821" s="1" t="s">
        <v>2</v>
      </c>
      <c r="R821" s="1" t="s">
        <v>11</v>
      </c>
      <c r="S821" s="1">
        <v>365590939</v>
      </c>
      <c r="T821" s="1">
        <v>24</v>
      </c>
      <c r="U821" s="1">
        <v>0</v>
      </c>
      <c r="V821" s="1">
        <v>24</v>
      </c>
      <c r="W821" s="1" t="s">
        <v>0</v>
      </c>
      <c r="X821" s="1">
        <v>152500</v>
      </c>
      <c r="Y821" s="1">
        <v>50</v>
      </c>
      <c r="Z821" s="1">
        <v>4.3879999999999999</v>
      </c>
      <c r="AA821" s="2">
        <v>45980.1875</v>
      </c>
      <c r="AB821" s="2">
        <v>45980.20716435185</v>
      </c>
      <c r="AC821" s="1">
        <v>28</v>
      </c>
      <c r="AD821" s="1">
        <v>9</v>
      </c>
      <c r="AE821" s="1">
        <v>19.55</v>
      </c>
      <c r="AF821" s="1">
        <v>835426</v>
      </c>
      <c r="AG821" s="1">
        <v>835426</v>
      </c>
      <c r="AH821" s="2">
        <v>45980.18068287037</v>
      </c>
      <c r="AI821" s="2">
        <v>45980.180798611109</v>
      </c>
      <c r="AJ821" s="2">
        <v>45980.214456018519</v>
      </c>
      <c r="AK821" s="1">
        <v>48</v>
      </c>
    </row>
    <row r="822" spans="1:37">
      <c r="A822" s="1" t="e">
        <f t="array" aca="1" ref="A822" ca="1">_xludf.XLOOKUP(M822,'[2]Migrated Societies Data'!D:D,'[2]Migrated Societies Data'!B:B)</f>
        <v>#NAME?</v>
      </c>
      <c r="B822" s="1" t="e">
        <f t="array" aca="1" ref="B822" ca="1">_xludf.XLOOKUP(M822,'[2]Migrated Societies Data'!D:D,'[2]Migrated Societies Data'!E:E)</f>
        <v>#NAME?</v>
      </c>
      <c r="C822" s="1" t="str">
        <f>TEXT(L822,"DD-MM-YYYY")</f>
        <v>19-11-2025</v>
      </c>
      <c r="D822" s="1">
        <f>WEEKNUM(L822,11)</f>
        <v>47</v>
      </c>
      <c r="E822" s="1">
        <f>MONTH(L822)</f>
        <v>11</v>
      </c>
      <c r="F822" s="8" t="e">
        <f ca="1">MOD(_xludf.MINIFS([1]expressOrderReport!$AS:$AS,[1]expressOrderReport!$Q:$Q,$M822,[1]expressOrderReport!$G:$G,$C822),1)</f>
        <v>#NAME?</v>
      </c>
      <c r="G822" s="8" t="e">
        <f ca="1">MOD(_xludf.MAXIFS([1]expressOrderReport!$AS:$AS,[1]expressOrderReport!$Q:$Q,$M822,[1]expressOrderReport!$G:$G,$C822),1)</f>
        <v>#NAME?</v>
      </c>
      <c r="H822" s="7" t="e">
        <f ca="1">(G822-F822)*1440</f>
        <v>#NAME?</v>
      </c>
      <c r="I822" s="6">
        <f>AK822/V822</f>
        <v>2.5476190476190474</v>
      </c>
      <c r="J822" s="5" t="str">
        <f>M822&amp;R822</f>
        <v>BBD-BLR-Nagondanahalli-T1S-route-2</v>
      </c>
      <c r="K822" s="5" t="str">
        <f>IF(AF822="","",C822&amp;AF822)</f>
        <v>19-11-2025866270</v>
      </c>
      <c r="L822" s="4">
        <v>45980</v>
      </c>
      <c r="M822" s="1" t="s">
        <v>4</v>
      </c>
      <c r="N822" s="1" t="s">
        <v>3</v>
      </c>
      <c r="O822" s="1">
        <v>280256368</v>
      </c>
      <c r="P822" s="1">
        <v>3</v>
      </c>
      <c r="Q822" s="1" t="s">
        <v>2</v>
      </c>
      <c r="R822" s="1" t="s">
        <v>11</v>
      </c>
      <c r="S822" s="1">
        <v>365590946</v>
      </c>
      <c r="T822" s="1">
        <v>44</v>
      </c>
      <c r="U822" s="1">
        <v>2</v>
      </c>
      <c r="V822" s="1">
        <v>42</v>
      </c>
      <c r="W822" s="1" t="s">
        <v>0</v>
      </c>
      <c r="X822" s="1">
        <v>152500</v>
      </c>
      <c r="Y822" s="1">
        <v>50</v>
      </c>
      <c r="Z822" s="1">
        <v>2.6040000000000001</v>
      </c>
      <c r="AA822" s="2">
        <v>45980.1875</v>
      </c>
      <c r="AB822" s="2">
        <v>45980.207326388889</v>
      </c>
      <c r="AC822" s="1">
        <v>28</v>
      </c>
      <c r="AD822" s="1">
        <v>9</v>
      </c>
      <c r="AE822" s="1">
        <v>41.13</v>
      </c>
      <c r="AF822" s="1">
        <v>866270</v>
      </c>
      <c r="AG822" s="1">
        <v>866270</v>
      </c>
      <c r="AH822" s="2">
        <v>45980.189386574071</v>
      </c>
      <c r="AI822" s="2">
        <v>45980.194664351853</v>
      </c>
      <c r="AJ822" s="2">
        <v>45980.269062500003</v>
      </c>
      <c r="AK822" s="1">
        <v>107</v>
      </c>
    </row>
    <row r="823" spans="1:37">
      <c r="A823" s="1" t="e">
        <f t="array" aca="1" ref="A823" ca="1">_xludf.XLOOKUP(M823,'[2]Migrated Societies Data'!D:D,'[2]Migrated Societies Data'!B:B)</f>
        <v>#NAME?</v>
      </c>
      <c r="B823" s="1" t="e">
        <f t="array" aca="1" ref="B823" ca="1">_xludf.XLOOKUP(M823,'[2]Migrated Societies Data'!D:D,'[2]Migrated Societies Data'!E:E)</f>
        <v>#NAME?</v>
      </c>
      <c r="C823" s="1" t="str">
        <f>TEXT(L823,"DD-MM-YYYY")</f>
        <v>19-11-2025</v>
      </c>
      <c r="D823" s="1">
        <f>WEEKNUM(L823,11)</f>
        <v>47</v>
      </c>
      <c r="E823" s="1">
        <f>MONTH(L823)</f>
        <v>11</v>
      </c>
      <c r="F823" s="8" t="e">
        <f ca="1">MOD(_xludf.MINIFS([1]expressOrderReport!$AS:$AS,[1]expressOrderReport!$Q:$Q,$M823,[1]expressOrderReport!$G:$G,$C823),1)</f>
        <v>#NAME?</v>
      </c>
      <c r="G823" s="8" t="e">
        <f ca="1">MOD(_xludf.MAXIFS([1]expressOrderReport!$AS:$AS,[1]expressOrderReport!$Q:$Q,$M823,[1]expressOrderReport!$G:$G,$C823),1)</f>
        <v>#NAME?</v>
      </c>
      <c r="H823" s="7" t="e">
        <f ca="1">(G823-F823)*1440</f>
        <v>#NAME?</v>
      </c>
      <c r="I823" s="6">
        <f>AK823/V823</f>
        <v>1.3103448275862069</v>
      </c>
      <c r="J823" s="5" t="str">
        <f>M823&amp;R823</f>
        <v>BBD-BLR-Budhigere-T1S-route-3</v>
      </c>
      <c r="K823" s="5" t="str">
        <f>IF(AF823="","",C823&amp;AF823)</f>
        <v>19-11-2025861911</v>
      </c>
      <c r="L823" s="4">
        <v>45980</v>
      </c>
      <c r="M823" s="1" t="s">
        <v>7</v>
      </c>
      <c r="N823" s="1" t="s">
        <v>3</v>
      </c>
      <c r="O823" s="1">
        <v>280256359</v>
      </c>
      <c r="P823" s="1">
        <v>3</v>
      </c>
      <c r="Q823" s="1" t="s">
        <v>2</v>
      </c>
      <c r="R823" s="1" t="s">
        <v>9</v>
      </c>
      <c r="S823" s="1">
        <v>365590933</v>
      </c>
      <c r="T823" s="1">
        <v>32</v>
      </c>
      <c r="U823" s="1">
        <v>3</v>
      </c>
      <c r="V823" s="1">
        <v>29</v>
      </c>
      <c r="W823" s="1" t="s">
        <v>0</v>
      </c>
      <c r="X823" s="1">
        <v>152500</v>
      </c>
      <c r="Y823" s="1">
        <v>50</v>
      </c>
      <c r="Z823" s="1">
        <v>1.1619999999999999</v>
      </c>
      <c r="AA823" s="2">
        <v>45980.1875</v>
      </c>
      <c r="AB823" s="2">
        <v>45980.200486111113</v>
      </c>
      <c r="AC823" s="1">
        <v>18</v>
      </c>
      <c r="AD823" s="1">
        <v>9</v>
      </c>
      <c r="AE823" s="1">
        <v>41.48</v>
      </c>
      <c r="AF823" s="1">
        <v>861911</v>
      </c>
      <c r="AG823" s="1">
        <v>861911</v>
      </c>
      <c r="AH823" s="2">
        <v>45980.193576388891</v>
      </c>
      <c r="AI823" s="2">
        <v>45980.194039351853</v>
      </c>
      <c r="AJ823" s="2">
        <v>45980.220601851855</v>
      </c>
      <c r="AK823" s="1">
        <v>38</v>
      </c>
    </row>
    <row r="824" spans="1:37">
      <c r="A824" s="1" t="e">
        <f t="array" aca="1" ref="A824" ca="1">_xludf.XLOOKUP(M824,'[2]Migrated Societies Data'!D:D,'[2]Migrated Societies Data'!B:B)</f>
        <v>#NAME?</v>
      </c>
      <c r="B824" s="1" t="e">
        <f t="array" aca="1" ref="B824" ca="1">_xludf.XLOOKUP(M824,'[2]Migrated Societies Data'!D:D,'[2]Migrated Societies Data'!E:E)</f>
        <v>#NAME?</v>
      </c>
      <c r="C824" s="1" t="str">
        <f>TEXT(L824,"DD-MM-YYYY")</f>
        <v>19-11-2025</v>
      </c>
      <c r="D824" s="1">
        <f>WEEKNUM(L824,11)</f>
        <v>47</v>
      </c>
      <c r="E824" s="1">
        <f>MONTH(L824)</f>
        <v>11</v>
      </c>
      <c r="F824" s="8" t="e">
        <f ca="1">MOD(_xludf.MINIFS([1]expressOrderReport!$AS:$AS,[1]expressOrderReport!$Q:$Q,$M824,[1]expressOrderReport!$G:$G,$C824),1)</f>
        <v>#NAME?</v>
      </c>
      <c r="G824" s="8" t="e">
        <f ca="1">MOD(_xludf.MAXIFS([1]expressOrderReport!$AS:$AS,[1]expressOrderReport!$Q:$Q,$M824,[1]expressOrderReport!$G:$G,$C824),1)</f>
        <v>#NAME?</v>
      </c>
      <c r="H824" s="7" t="e">
        <f ca="1">(G824-F824)*1440</f>
        <v>#NAME?</v>
      </c>
      <c r="I824" s="6">
        <f>AK824/V824</f>
        <v>4.6363636363636367</v>
      </c>
      <c r="J824" s="5" t="str">
        <f>M824&amp;R824</f>
        <v>BBD-BLR-Nagondanahalli-T1S-route-3</v>
      </c>
      <c r="K824" s="5" t="str">
        <f>IF(AF824="","",C824&amp;AF824)</f>
        <v>19-11-2025861283</v>
      </c>
      <c r="L824" s="4">
        <v>45980</v>
      </c>
      <c r="M824" s="1" t="s">
        <v>4</v>
      </c>
      <c r="N824" s="1" t="s">
        <v>3</v>
      </c>
      <c r="O824" s="1">
        <v>280256368</v>
      </c>
      <c r="P824" s="1">
        <v>3</v>
      </c>
      <c r="Q824" s="1" t="s">
        <v>2</v>
      </c>
      <c r="R824" s="1" t="s">
        <v>9</v>
      </c>
      <c r="S824" s="1">
        <v>365590947</v>
      </c>
      <c r="T824" s="1">
        <v>35</v>
      </c>
      <c r="U824" s="1">
        <v>2</v>
      </c>
      <c r="V824" s="1">
        <v>33</v>
      </c>
      <c r="W824" s="1" t="s">
        <v>0</v>
      </c>
      <c r="X824" s="1">
        <v>152500</v>
      </c>
      <c r="Y824" s="1">
        <v>50</v>
      </c>
      <c r="Z824" s="1">
        <v>2.9910000000000001</v>
      </c>
      <c r="AA824" s="2">
        <v>45980.1875</v>
      </c>
      <c r="AB824" s="2">
        <v>45980.207766203705</v>
      </c>
      <c r="AC824" s="1">
        <v>29</v>
      </c>
      <c r="AD824" s="1">
        <v>9</v>
      </c>
      <c r="AE824" s="1">
        <v>41.25</v>
      </c>
      <c r="AF824" s="1">
        <v>861283</v>
      </c>
      <c r="AG824" s="1">
        <v>861283</v>
      </c>
      <c r="AH824" s="2">
        <v>45980.185231481482</v>
      </c>
      <c r="AI824" s="2">
        <v>45980.185370370367</v>
      </c>
      <c r="AJ824" s="2">
        <v>45980.29215277778</v>
      </c>
      <c r="AK824" s="1">
        <v>153</v>
      </c>
    </row>
    <row r="825" spans="1:37">
      <c r="A825" s="1" t="e">
        <f t="array" aca="1" ref="A825" ca="1">_xludf.XLOOKUP(M825,'[2]Migrated Societies Data'!D:D,'[2]Migrated Societies Data'!B:B)</f>
        <v>#NAME?</v>
      </c>
      <c r="B825" s="1" t="e">
        <f t="array" aca="1" ref="B825" ca="1">_xludf.XLOOKUP(M825,'[2]Migrated Societies Data'!D:D,'[2]Migrated Societies Data'!E:E)</f>
        <v>#NAME?</v>
      </c>
      <c r="C825" s="1" t="str">
        <f>TEXT(L825,"DD-MM-YYYY")</f>
        <v>19-11-2025</v>
      </c>
      <c r="D825" s="1">
        <f>WEEKNUM(L825,11)</f>
        <v>47</v>
      </c>
      <c r="E825" s="1">
        <f>MONTH(L825)</f>
        <v>11</v>
      </c>
      <c r="F825" s="8" t="e">
        <f ca="1">MOD(_xludf.MINIFS([1]expressOrderReport!$AS:$AS,[1]expressOrderReport!$Q:$Q,$M825,[1]expressOrderReport!$G:$G,$C825),1)</f>
        <v>#NAME?</v>
      </c>
      <c r="G825" s="8" t="e">
        <f ca="1">MOD(_xludf.MAXIFS([1]expressOrderReport!$AS:$AS,[1]expressOrderReport!$Q:$Q,$M825,[1]expressOrderReport!$G:$G,$C825),1)</f>
        <v>#NAME?</v>
      </c>
      <c r="H825" s="7" t="e">
        <f ca="1">(G825-F825)*1440</f>
        <v>#NAME?</v>
      </c>
      <c r="I825" s="6">
        <f>AK825/V825</f>
        <v>2.0434782608695654</v>
      </c>
      <c r="J825" s="5" t="str">
        <f>M825&amp;R825</f>
        <v>BBD-BLR-Budhigere-T1S-route-4</v>
      </c>
      <c r="K825" s="5" t="str">
        <f>IF(AF825="","",C825&amp;AF825)</f>
        <v>19-11-2025861793</v>
      </c>
      <c r="L825" s="4">
        <v>45980</v>
      </c>
      <c r="M825" s="1" t="s">
        <v>7</v>
      </c>
      <c r="N825" s="1" t="s">
        <v>3</v>
      </c>
      <c r="O825" s="1">
        <v>280256359</v>
      </c>
      <c r="P825" s="1">
        <v>3</v>
      </c>
      <c r="Q825" s="1" t="s">
        <v>2</v>
      </c>
      <c r="R825" s="1" t="s">
        <v>8</v>
      </c>
      <c r="S825" s="1">
        <v>365590931</v>
      </c>
      <c r="T825" s="1">
        <v>23</v>
      </c>
      <c r="U825" s="1">
        <v>0</v>
      </c>
      <c r="V825" s="1">
        <v>23</v>
      </c>
      <c r="W825" s="1" t="s">
        <v>0</v>
      </c>
      <c r="X825" s="1">
        <v>152500</v>
      </c>
      <c r="Y825" s="1">
        <v>50</v>
      </c>
      <c r="Z825" s="1">
        <v>5.0019999999999998</v>
      </c>
      <c r="AA825" s="2">
        <v>45980.1875</v>
      </c>
      <c r="AB825" s="2">
        <v>45980.209444444445</v>
      </c>
      <c r="AC825" s="1">
        <v>31</v>
      </c>
      <c r="AD825" s="1">
        <v>9</v>
      </c>
      <c r="AE825" s="1">
        <v>41.85</v>
      </c>
      <c r="AF825" s="1">
        <v>861793</v>
      </c>
      <c r="AG825" s="1">
        <v>861793</v>
      </c>
      <c r="AH825" s="2">
        <v>45980.202673611115</v>
      </c>
      <c r="AI825" s="2">
        <v>45980.203402777777</v>
      </c>
      <c r="AJ825" s="2">
        <v>45980.236620370371</v>
      </c>
      <c r="AK825" s="1">
        <v>47</v>
      </c>
    </row>
    <row r="826" spans="1:37">
      <c r="A826" s="1" t="e">
        <f t="array" aca="1" ref="A826" ca="1">_xludf.XLOOKUP(M826,'[2]Migrated Societies Data'!D:D,'[2]Migrated Societies Data'!B:B)</f>
        <v>#NAME?</v>
      </c>
      <c r="B826" s="1" t="e">
        <f t="array" aca="1" ref="B826" ca="1">_xludf.XLOOKUP(M826,'[2]Migrated Societies Data'!D:D,'[2]Migrated Societies Data'!E:E)</f>
        <v>#NAME?</v>
      </c>
      <c r="C826" s="1" t="str">
        <f>TEXT(L826,"DD-MM-YYYY")</f>
        <v>19-11-2025</v>
      </c>
      <c r="D826" s="1">
        <f>WEEKNUM(L826,11)</f>
        <v>47</v>
      </c>
      <c r="E826" s="1">
        <f>MONTH(L826)</f>
        <v>11</v>
      </c>
      <c r="F826" s="8" t="e">
        <f ca="1">MOD(_xludf.MINIFS([1]expressOrderReport!$AS:$AS,[1]expressOrderReport!$Q:$Q,$M826,[1]expressOrderReport!$G:$G,$C826),1)</f>
        <v>#NAME?</v>
      </c>
      <c r="G826" s="8" t="e">
        <f ca="1">MOD(_xludf.MAXIFS([1]expressOrderReport!$AS:$AS,[1]expressOrderReport!$Q:$Q,$M826,[1]expressOrderReport!$G:$G,$C826),1)</f>
        <v>#NAME?</v>
      </c>
      <c r="H826" s="7" t="e">
        <f ca="1">(G826-F826)*1440</f>
        <v>#NAME?</v>
      </c>
      <c r="I826" s="6">
        <f>AK826/V826</f>
        <v>2.2972972972972974</v>
      </c>
      <c r="J826" s="5" t="str">
        <f>M826&amp;R826</f>
        <v>BBD-BLR-Nagondanahalli-T1S-route-4</v>
      </c>
      <c r="K826" s="5" t="str">
        <f>IF(AF826="","",C826&amp;AF826)</f>
        <v>19-11-2025854738</v>
      </c>
      <c r="L826" s="4">
        <v>45980</v>
      </c>
      <c r="M826" s="1" t="s">
        <v>4</v>
      </c>
      <c r="N826" s="1" t="s">
        <v>3</v>
      </c>
      <c r="O826" s="1">
        <v>280256368</v>
      </c>
      <c r="P826" s="1">
        <v>3</v>
      </c>
      <c r="Q826" s="1" t="s">
        <v>2</v>
      </c>
      <c r="R826" s="1" t="s">
        <v>8</v>
      </c>
      <c r="S826" s="1">
        <v>365590948</v>
      </c>
      <c r="T826" s="1">
        <v>39</v>
      </c>
      <c r="U826" s="1">
        <v>2</v>
      </c>
      <c r="V826" s="1">
        <v>37</v>
      </c>
      <c r="W826" s="1" t="s">
        <v>0</v>
      </c>
      <c r="X826" s="1">
        <v>152500</v>
      </c>
      <c r="Y826" s="1">
        <v>50</v>
      </c>
      <c r="Z826" s="1">
        <v>3.7570000000000001</v>
      </c>
      <c r="AA826" s="2">
        <v>45980.1875</v>
      </c>
      <c r="AB826" s="2">
        <v>45980.211087962962</v>
      </c>
      <c r="AC826" s="1">
        <v>33</v>
      </c>
      <c r="AD826" s="1">
        <v>9</v>
      </c>
      <c r="AE826" s="1">
        <v>41.81</v>
      </c>
      <c r="AF826" s="1">
        <v>854738</v>
      </c>
      <c r="AG826" s="1">
        <v>854738</v>
      </c>
      <c r="AH826" s="2">
        <v>45980.230763888889</v>
      </c>
      <c r="AI826" s="2">
        <v>45980.231134259258</v>
      </c>
      <c r="AJ826" s="2">
        <v>45980.290231481478</v>
      </c>
      <c r="AK826" s="1">
        <v>85</v>
      </c>
    </row>
    <row r="827" spans="1:37">
      <c r="A827" s="1" t="e">
        <f t="array" aca="1" ref="A827" ca="1">_xludf.XLOOKUP(M827,'[2]Migrated Societies Data'!D:D,'[2]Migrated Societies Data'!B:B)</f>
        <v>#NAME?</v>
      </c>
      <c r="B827" s="1" t="e">
        <f t="array" aca="1" ref="B827" ca="1">_xludf.XLOOKUP(M827,'[2]Migrated Societies Data'!D:D,'[2]Migrated Societies Data'!E:E)</f>
        <v>#NAME?</v>
      </c>
      <c r="C827" s="1" t="str">
        <f>TEXT(L827,"DD-MM-YYYY")</f>
        <v>19-11-2025</v>
      </c>
      <c r="D827" s="1">
        <f>WEEKNUM(L827,11)</f>
        <v>47</v>
      </c>
      <c r="E827" s="1">
        <f>MONTH(L827)</f>
        <v>11</v>
      </c>
      <c r="F827" s="8" t="e">
        <f ca="1">MOD(_xludf.MINIFS([1]expressOrderReport!$AS:$AS,[1]expressOrderReport!$Q:$Q,$M827,[1]expressOrderReport!$G:$G,$C827),1)</f>
        <v>#NAME?</v>
      </c>
      <c r="G827" s="8" t="e">
        <f ca="1">MOD(_xludf.MAXIFS([1]expressOrderReport!$AS:$AS,[1]expressOrderReport!$Q:$Q,$M827,[1]expressOrderReport!$G:$G,$C827),1)</f>
        <v>#NAME?</v>
      </c>
      <c r="H827" s="7" t="e">
        <f ca="1">(G827-F827)*1440</f>
        <v>#NAME?</v>
      </c>
      <c r="I827" s="6">
        <f>AK827/V827</f>
        <v>1.6774193548387097</v>
      </c>
      <c r="J827" s="5" t="str">
        <f>M827&amp;R827</f>
        <v>BBD-BLR-Budhigere-T1S-route-5</v>
      </c>
      <c r="K827" s="5" t="str">
        <f>IF(AF827="","",C827&amp;AF827)</f>
        <v>19-11-2025861883</v>
      </c>
      <c r="L827" s="4">
        <v>45980</v>
      </c>
      <c r="M827" s="1" t="s">
        <v>7</v>
      </c>
      <c r="N827" s="1" t="s">
        <v>3</v>
      </c>
      <c r="O827" s="1">
        <v>280256359</v>
      </c>
      <c r="P827" s="1">
        <v>3</v>
      </c>
      <c r="Q827" s="1" t="s">
        <v>2</v>
      </c>
      <c r="R827" s="1" t="s">
        <v>6</v>
      </c>
      <c r="S827" s="1">
        <v>365590929</v>
      </c>
      <c r="T827" s="1">
        <v>31</v>
      </c>
      <c r="U827" s="1">
        <v>0</v>
      </c>
      <c r="V827" s="1">
        <v>31</v>
      </c>
      <c r="W827" s="1" t="s">
        <v>0</v>
      </c>
      <c r="X827" s="1">
        <v>152500</v>
      </c>
      <c r="Y827" s="1">
        <v>50</v>
      </c>
      <c r="Z827" s="1">
        <v>3.3069999999999999</v>
      </c>
      <c r="AA827" s="2">
        <v>45980.1875</v>
      </c>
      <c r="AB827" s="2">
        <v>45980.206493055557</v>
      </c>
      <c r="AC827" s="1">
        <v>27</v>
      </c>
      <c r="AD827" s="1">
        <v>9</v>
      </c>
      <c r="AE827" s="1">
        <v>41.25</v>
      </c>
      <c r="AF827" s="1">
        <v>861883</v>
      </c>
      <c r="AG827" s="1">
        <v>861883</v>
      </c>
      <c r="AH827" s="2">
        <v>45980.198333333334</v>
      </c>
      <c r="AI827" s="2">
        <v>45980.198773148149</v>
      </c>
      <c r="AJ827" s="2">
        <v>45980.235254629632</v>
      </c>
      <c r="AK827" s="1">
        <v>52</v>
      </c>
    </row>
    <row r="828" spans="1:37">
      <c r="A828" s="1" t="e">
        <f t="array" aca="1" ref="A828" ca="1">_xludf.XLOOKUP(M828,'[2]Migrated Societies Data'!D:D,'[2]Migrated Societies Data'!B:B)</f>
        <v>#NAME?</v>
      </c>
      <c r="B828" s="1" t="e">
        <f t="array" aca="1" ref="B828" ca="1">_xludf.XLOOKUP(M828,'[2]Migrated Societies Data'!D:D,'[2]Migrated Societies Data'!E:E)</f>
        <v>#NAME?</v>
      </c>
      <c r="C828" s="1" t="str">
        <f>TEXT(L828,"DD-MM-YYYY")</f>
        <v>19-11-2025</v>
      </c>
      <c r="D828" s="1">
        <f>WEEKNUM(L828,11)</f>
        <v>47</v>
      </c>
      <c r="E828" s="1">
        <f>MONTH(L828)</f>
        <v>11</v>
      </c>
      <c r="F828" s="8" t="e">
        <f ca="1">MOD(_xludf.MINIFS([1]expressOrderReport!$AS:$AS,[1]expressOrderReport!$Q:$Q,$M828,[1]expressOrderReport!$G:$G,$C828),1)</f>
        <v>#NAME?</v>
      </c>
      <c r="G828" s="8" t="e">
        <f ca="1">MOD(_xludf.MAXIFS([1]expressOrderReport!$AS:$AS,[1]expressOrderReport!$Q:$Q,$M828,[1]expressOrderReport!$G:$G,$C828),1)</f>
        <v>#NAME?</v>
      </c>
      <c r="H828" s="7" t="e">
        <f ca="1">(G828-F828)*1440</f>
        <v>#NAME?</v>
      </c>
      <c r="I828" s="6">
        <f>AK828/V828</f>
        <v>3.3902439024390243</v>
      </c>
      <c r="J828" s="5" t="str">
        <f>M828&amp;R828</f>
        <v>BBD-BLR-Nagondanahalli-T1S-route-5</v>
      </c>
      <c r="K828" s="5" t="str">
        <f>IF(AF828="","",C828&amp;AF828)</f>
        <v>19-11-2025865184</v>
      </c>
      <c r="L828" s="4">
        <v>45980</v>
      </c>
      <c r="M828" s="1" t="s">
        <v>4</v>
      </c>
      <c r="N828" s="1" t="s">
        <v>3</v>
      </c>
      <c r="O828" s="1">
        <v>280256368</v>
      </c>
      <c r="P828" s="1">
        <v>3</v>
      </c>
      <c r="Q828" s="1" t="s">
        <v>2</v>
      </c>
      <c r="R828" s="1" t="s">
        <v>6</v>
      </c>
      <c r="S828" s="1">
        <v>365590951</v>
      </c>
      <c r="T828" s="1">
        <v>41</v>
      </c>
      <c r="U828" s="1">
        <v>0</v>
      </c>
      <c r="V828" s="1">
        <v>41</v>
      </c>
      <c r="W828" s="1" t="s">
        <v>0</v>
      </c>
      <c r="X828" s="1">
        <v>152500</v>
      </c>
      <c r="Y828" s="1">
        <v>50</v>
      </c>
      <c r="Z828" s="1">
        <v>4.09</v>
      </c>
      <c r="AA828" s="2">
        <v>45980.1875</v>
      </c>
      <c r="AB828" s="2">
        <v>45980.211504629631</v>
      </c>
      <c r="AC828" s="1">
        <v>34</v>
      </c>
      <c r="AD828" s="1">
        <v>9</v>
      </c>
      <c r="AE828" s="1">
        <v>41.13</v>
      </c>
      <c r="AF828" s="1">
        <v>865184</v>
      </c>
      <c r="AG828" s="1">
        <v>865184</v>
      </c>
      <c r="AH828" s="2">
        <v>45980.185682870368</v>
      </c>
      <c r="AI828" s="2">
        <v>45980.185995370368</v>
      </c>
      <c r="AJ828" s="2">
        <v>45980.283078703702</v>
      </c>
      <c r="AK828" s="1">
        <v>139</v>
      </c>
    </row>
    <row r="829" spans="1:37">
      <c r="A829" s="1" t="e">
        <f t="array" aca="1" ref="A829" ca="1">_xludf.XLOOKUP(M829,'[2]Migrated Societies Data'!D:D,'[2]Migrated Societies Data'!B:B)</f>
        <v>#NAME?</v>
      </c>
      <c r="B829" s="1" t="e">
        <f t="array" aca="1" ref="B829" ca="1">_xludf.XLOOKUP(M829,'[2]Migrated Societies Data'!D:D,'[2]Migrated Societies Data'!E:E)</f>
        <v>#NAME?</v>
      </c>
      <c r="C829" s="1" t="str">
        <f>TEXT(L829,"DD-MM-YYYY")</f>
        <v>19-11-2025</v>
      </c>
      <c r="D829" s="1">
        <f>WEEKNUM(L829,11)</f>
        <v>47</v>
      </c>
      <c r="E829" s="1">
        <f>MONTH(L829)</f>
        <v>11</v>
      </c>
      <c r="F829" s="8" t="e">
        <f ca="1">MOD(_xludf.MINIFS([1]expressOrderReport!$AS:$AS,[1]expressOrderReport!$Q:$Q,$M829,[1]expressOrderReport!$G:$G,$C829),1)</f>
        <v>#NAME?</v>
      </c>
      <c r="G829" s="8" t="e">
        <f ca="1">MOD(_xludf.MAXIFS([1]expressOrderReport!$AS:$AS,[1]expressOrderReport!$Q:$Q,$M829,[1]expressOrderReport!$G:$G,$C829),1)</f>
        <v>#NAME?</v>
      </c>
      <c r="H829" s="7" t="e">
        <f ca="1">(G829-F829)*1440</f>
        <v>#NAME?</v>
      </c>
      <c r="I829" s="6">
        <f>AK829/V829</f>
        <v>1.8461538461538463</v>
      </c>
      <c r="J829" s="5" t="str">
        <f>M829&amp;R829</f>
        <v>BBD-BLR-Budhigere-T1S-route-6</v>
      </c>
      <c r="K829" s="5" t="str">
        <f>IF(AF829="","",C829&amp;AF829)</f>
        <v>19-11-2025861799</v>
      </c>
      <c r="L829" s="4">
        <v>45980</v>
      </c>
      <c r="M829" s="1" t="s">
        <v>7</v>
      </c>
      <c r="N829" s="1" t="s">
        <v>3</v>
      </c>
      <c r="O829" s="1">
        <v>280256359</v>
      </c>
      <c r="P829" s="1">
        <v>3</v>
      </c>
      <c r="Q829" s="1" t="s">
        <v>2</v>
      </c>
      <c r="R829" s="1" t="s">
        <v>5</v>
      </c>
      <c r="S829" s="1">
        <v>365590932</v>
      </c>
      <c r="T829" s="1">
        <v>26</v>
      </c>
      <c r="U829" s="1">
        <v>0</v>
      </c>
      <c r="V829" s="1">
        <v>26</v>
      </c>
      <c r="W829" s="1" t="s">
        <v>0</v>
      </c>
      <c r="X829" s="1">
        <v>152500</v>
      </c>
      <c r="Y829" s="1">
        <v>50</v>
      </c>
      <c r="Z829" s="1">
        <v>3.3069999999999999</v>
      </c>
      <c r="AA829" s="2">
        <v>45980.1875</v>
      </c>
      <c r="AB829" s="2">
        <v>45980.20516203704</v>
      </c>
      <c r="AC829" s="1">
        <v>25</v>
      </c>
      <c r="AD829" s="1">
        <v>9</v>
      </c>
      <c r="AE829" s="1">
        <v>29.95</v>
      </c>
      <c r="AF829" s="1">
        <v>861799</v>
      </c>
      <c r="AG829" s="1">
        <v>861799</v>
      </c>
      <c r="AH829" s="2">
        <v>45980.199780092589</v>
      </c>
      <c r="AI829" s="2">
        <v>45980.200023148151</v>
      </c>
      <c r="AJ829" s="2">
        <v>45980.233368055553</v>
      </c>
      <c r="AK829" s="1">
        <v>48</v>
      </c>
    </row>
    <row r="830" spans="1:37">
      <c r="A830" s="1" t="e">
        <f t="array" aca="1" ref="A830" ca="1">_xludf.XLOOKUP(M830,'[2]Migrated Societies Data'!D:D,'[2]Migrated Societies Data'!B:B)</f>
        <v>#NAME?</v>
      </c>
      <c r="B830" s="1" t="e">
        <f t="array" aca="1" ref="B830" ca="1">_xludf.XLOOKUP(M830,'[2]Migrated Societies Data'!D:D,'[2]Migrated Societies Data'!E:E)</f>
        <v>#NAME?</v>
      </c>
      <c r="C830" s="1" t="str">
        <f>TEXT(L830,"DD-MM-YYYY")</f>
        <v>19-11-2025</v>
      </c>
      <c r="D830" s="1">
        <f>WEEKNUM(L830,11)</f>
        <v>47</v>
      </c>
      <c r="E830" s="1">
        <f>MONTH(L830)</f>
        <v>11</v>
      </c>
      <c r="F830" s="8" t="e">
        <f ca="1">MOD(_xludf.MINIFS([1]expressOrderReport!$AS:$AS,[1]expressOrderReport!$Q:$Q,$M830,[1]expressOrderReport!$G:$G,$C830),1)</f>
        <v>#NAME?</v>
      </c>
      <c r="G830" s="8" t="e">
        <f ca="1">MOD(_xludf.MAXIFS([1]expressOrderReport!$AS:$AS,[1]expressOrderReport!$Q:$Q,$M830,[1]expressOrderReport!$G:$G,$C830),1)</f>
        <v>#NAME?</v>
      </c>
      <c r="H830" s="7" t="e">
        <f ca="1">(G830-F830)*1440</f>
        <v>#NAME?</v>
      </c>
      <c r="I830" s="6">
        <f>AK830/V830</f>
        <v>2.4594594594594597</v>
      </c>
      <c r="J830" s="5" t="str">
        <f>M830&amp;R830</f>
        <v>BBD-BLR-Nagondanahalli-T1S-route-6</v>
      </c>
      <c r="K830" s="5" t="str">
        <f>IF(AF830="","",C830&amp;AF830)</f>
        <v>19-11-2025871563</v>
      </c>
      <c r="L830" s="4">
        <v>45980</v>
      </c>
      <c r="M830" s="1" t="s">
        <v>4</v>
      </c>
      <c r="N830" s="1" t="s">
        <v>3</v>
      </c>
      <c r="O830" s="1">
        <v>280256368</v>
      </c>
      <c r="P830" s="1">
        <v>3</v>
      </c>
      <c r="Q830" s="1" t="s">
        <v>2</v>
      </c>
      <c r="R830" s="1" t="s">
        <v>5</v>
      </c>
      <c r="S830" s="1">
        <v>365590949</v>
      </c>
      <c r="T830" s="1">
        <v>40</v>
      </c>
      <c r="U830" s="1">
        <v>3</v>
      </c>
      <c r="V830" s="1">
        <v>37</v>
      </c>
      <c r="W830" s="1" t="s">
        <v>0</v>
      </c>
      <c r="X830" s="1">
        <v>152500</v>
      </c>
      <c r="Y830" s="1">
        <v>50</v>
      </c>
      <c r="Z830" s="1">
        <v>5.1379999999999999</v>
      </c>
      <c r="AA830" s="2">
        <v>45980.1875</v>
      </c>
      <c r="AB830" s="2">
        <v>45980.212604166663</v>
      </c>
      <c r="AC830" s="1">
        <v>36</v>
      </c>
      <c r="AD830" s="1">
        <v>9</v>
      </c>
      <c r="AE830" s="1">
        <v>41.86</v>
      </c>
      <c r="AF830" s="1">
        <v>871563</v>
      </c>
      <c r="AG830" s="1">
        <v>871563</v>
      </c>
      <c r="AH830" s="2">
        <v>45980.173645833333</v>
      </c>
      <c r="AI830" s="2">
        <v>45980.17423611111</v>
      </c>
      <c r="AJ830" s="2">
        <v>45980.237685185188</v>
      </c>
      <c r="AK830" s="1">
        <v>91</v>
      </c>
    </row>
    <row r="831" spans="1:37">
      <c r="A831" s="1" t="e">
        <f t="array" aca="1" ref="A831" ca="1">_xludf.XLOOKUP(M831,'[2]Migrated Societies Data'!D:D,'[2]Migrated Societies Data'!B:B)</f>
        <v>#NAME?</v>
      </c>
      <c r="B831" s="1" t="e">
        <f t="array" aca="1" ref="B831" ca="1">_xludf.XLOOKUP(M831,'[2]Migrated Societies Data'!D:D,'[2]Migrated Societies Data'!E:E)</f>
        <v>#NAME?</v>
      </c>
      <c r="C831" s="1" t="str">
        <f>TEXT(L831,"DD-MM-YYYY")</f>
        <v>19-11-2025</v>
      </c>
      <c r="D831" s="1">
        <f>WEEKNUM(L831,11)</f>
        <v>47</v>
      </c>
      <c r="E831" s="1">
        <f>MONTH(L831)</f>
        <v>11</v>
      </c>
      <c r="F831" s="8" t="e">
        <f ca="1">MOD(_xludf.MINIFS([1]expressOrderReport!$AS:$AS,[1]expressOrderReport!$Q:$Q,$M831,[1]expressOrderReport!$G:$G,$C831),1)</f>
        <v>#NAME?</v>
      </c>
      <c r="G831" s="8" t="e">
        <f ca="1">MOD(_xludf.MAXIFS([1]expressOrderReport!$AS:$AS,[1]expressOrderReport!$Q:$Q,$M831,[1]expressOrderReport!$G:$G,$C831),1)</f>
        <v>#NAME?</v>
      </c>
      <c r="H831" s="7" t="e">
        <f ca="1">(G831-F831)*1440</f>
        <v>#NAME?</v>
      </c>
      <c r="I831" s="6">
        <f>AK831/V831</f>
        <v>3.2142857142857144</v>
      </c>
      <c r="J831" s="5" t="str">
        <f>M831&amp;R831</f>
        <v>BBD-BLR-Nagondanahalli-T1S-route-7</v>
      </c>
      <c r="K831" s="5" t="str">
        <f>IF(AF831="","",C831&amp;AF831)</f>
        <v>19-11-2025879226</v>
      </c>
      <c r="L831" s="4">
        <v>45980</v>
      </c>
      <c r="M831" s="1" t="s">
        <v>4</v>
      </c>
      <c r="N831" s="1" t="s">
        <v>3</v>
      </c>
      <c r="O831" s="1">
        <v>280256368</v>
      </c>
      <c r="P831" s="1">
        <v>3</v>
      </c>
      <c r="Q831" s="1" t="s">
        <v>2</v>
      </c>
      <c r="R831" s="1" t="s">
        <v>1</v>
      </c>
      <c r="S831" s="1">
        <v>365590953</v>
      </c>
      <c r="T831" s="1">
        <v>43</v>
      </c>
      <c r="U831" s="1">
        <v>1</v>
      </c>
      <c r="V831" s="1">
        <v>42</v>
      </c>
      <c r="W831" s="1" t="s">
        <v>0</v>
      </c>
      <c r="X831" s="1">
        <v>152500</v>
      </c>
      <c r="Y831" s="1">
        <v>50</v>
      </c>
      <c r="Z831" s="1">
        <v>3.512</v>
      </c>
      <c r="AA831" s="2">
        <v>45980.1875</v>
      </c>
      <c r="AB831" s="2">
        <v>45980.212546296294</v>
      </c>
      <c r="AC831" s="1">
        <v>36</v>
      </c>
      <c r="AD831" s="1">
        <v>9</v>
      </c>
      <c r="AE831" s="1">
        <v>41.63</v>
      </c>
      <c r="AF831" s="1">
        <v>879226</v>
      </c>
      <c r="AG831" s="1">
        <v>879226</v>
      </c>
      <c r="AH831" s="2">
        <v>45980.2028125</v>
      </c>
      <c r="AI831" s="2">
        <v>45980.203333333331</v>
      </c>
      <c r="AJ831" s="2">
        <v>45980.297384259262</v>
      </c>
      <c r="AK831" s="1">
        <v>135</v>
      </c>
    </row>
    <row r="832" spans="1:37">
      <c r="A832" s="1" t="e">
        <f t="array" aca="1" ref="A832" ca="1">_xludf.XLOOKUP(M832,'[2]Migrated Societies Data'!D:D,'[2]Migrated Societies Data'!B:B)</f>
        <v>#NAME?</v>
      </c>
      <c r="B832" s="1" t="e">
        <f t="array" aca="1" ref="B832" ca="1">_xludf.XLOOKUP(M832,'[2]Migrated Societies Data'!D:D,'[2]Migrated Societies Data'!E:E)</f>
        <v>#NAME?</v>
      </c>
      <c r="C832" s="1" t="str">
        <f>TEXT(L832,"DD-MM-YYYY")</f>
        <v>19-11-2025</v>
      </c>
      <c r="D832" s="1">
        <f>WEEKNUM(L832,11)</f>
        <v>47</v>
      </c>
      <c r="E832" s="1">
        <f>MONTH(L832)</f>
        <v>11</v>
      </c>
      <c r="F832" s="8" t="e">
        <f ca="1">MOD(_xludf.MINIFS([1]expressOrderReport!$AS:$AS,[1]expressOrderReport!$Q:$Q,$M832,[1]expressOrderReport!$G:$G,$C832),1)</f>
        <v>#NAME?</v>
      </c>
      <c r="G832" s="8" t="e">
        <f ca="1">MOD(_xludf.MAXIFS([1]expressOrderReport!$AS:$AS,[1]expressOrderReport!$Q:$Q,$M832,[1]expressOrderReport!$G:$G,$C832),1)</f>
        <v>#NAME?</v>
      </c>
      <c r="H832" s="7" t="e">
        <f ca="1">(G832-F832)*1440</f>
        <v>#NAME?</v>
      </c>
      <c r="I832" s="6">
        <f>AK832/V832</f>
        <v>7.56</v>
      </c>
      <c r="J832" s="5" t="str">
        <f>M832&amp;R832</f>
        <v>BBD-BLR-Nagondanahalli-T1S-route-8</v>
      </c>
      <c r="K832" s="5" t="str">
        <f>IF(AF832="","",C832&amp;AF832)</f>
        <v>19-11-2025867028</v>
      </c>
      <c r="L832" s="4">
        <v>45980</v>
      </c>
      <c r="M832" s="1" t="s">
        <v>4</v>
      </c>
      <c r="N832" s="1" t="s">
        <v>3</v>
      </c>
      <c r="O832" s="1">
        <v>280256368</v>
      </c>
      <c r="P832" s="1">
        <v>3</v>
      </c>
      <c r="Q832" s="1" t="s">
        <v>2</v>
      </c>
      <c r="R832" s="1" t="s">
        <v>27</v>
      </c>
      <c r="S832" s="1">
        <v>365590954</v>
      </c>
      <c r="T832" s="1">
        <v>26</v>
      </c>
      <c r="U832" s="1">
        <v>1</v>
      </c>
      <c r="V832" s="1">
        <v>25</v>
      </c>
      <c r="W832" s="1" t="s">
        <v>0</v>
      </c>
      <c r="X832" s="1">
        <v>152500</v>
      </c>
      <c r="Y832" s="1">
        <v>50</v>
      </c>
      <c r="Z832" s="1">
        <v>5.992</v>
      </c>
      <c r="AA832" s="2">
        <v>45980.1875</v>
      </c>
      <c r="AB832" s="2">
        <v>45980.213865740741</v>
      </c>
      <c r="AC832" s="1">
        <v>37</v>
      </c>
      <c r="AD832" s="1">
        <v>9</v>
      </c>
      <c r="AE832" s="1">
        <v>26.43</v>
      </c>
      <c r="AF832" s="1">
        <v>867028</v>
      </c>
      <c r="AG832" s="1">
        <v>867028</v>
      </c>
      <c r="AH832" s="2">
        <v>45980.17355324074</v>
      </c>
      <c r="AI832" s="2">
        <v>45980.174004629633</v>
      </c>
      <c r="AJ832" s="2">
        <v>45980.305868055555</v>
      </c>
      <c r="AK832" s="1">
        <v>189</v>
      </c>
    </row>
    <row r="833" spans="1:37">
      <c r="A833" s="1" t="e">
        <f t="array" aca="1" ref="A833" ca="1">_xludf.XLOOKUP(M833,'[2]Migrated Societies Data'!D:D,'[2]Migrated Societies Data'!B:B)</f>
        <v>#NAME?</v>
      </c>
      <c r="B833" s="1" t="e">
        <f t="array" aca="1" ref="B833" ca="1">_xludf.XLOOKUP(M833,'[2]Migrated Societies Data'!D:D,'[2]Migrated Societies Data'!E:E)</f>
        <v>#NAME?</v>
      </c>
      <c r="C833" s="1" t="str">
        <f>TEXT(L833,"DD-MM-YYYY")</f>
        <v>20-11-2025</v>
      </c>
      <c r="D833" s="1">
        <f>WEEKNUM(L833,11)</f>
        <v>47</v>
      </c>
      <c r="E833" s="1">
        <f>MONTH(L833)</f>
        <v>11</v>
      </c>
      <c r="F833" s="8" t="e">
        <f ca="1">MOD(_xludf.MINIFS([1]expressOrderReport!$AS:$AS,[1]expressOrderReport!$Q:$Q,$M833,[1]expressOrderReport!$G:$G,$C833),1)</f>
        <v>#NAME?</v>
      </c>
      <c r="G833" s="8" t="e">
        <f ca="1">MOD(_xludf.MAXIFS([1]expressOrderReport!$AS:$AS,[1]expressOrderReport!$Q:$Q,$M833,[1]expressOrderReport!$G:$G,$C833),1)</f>
        <v>#NAME?</v>
      </c>
      <c r="H833" s="7" t="e">
        <f ca="1">(G833-F833)*1440</f>
        <v>#NAME?</v>
      </c>
      <c r="I833" s="6">
        <f>AK833/V833</f>
        <v>1.3636363636363635</v>
      </c>
      <c r="J833" s="5" t="str">
        <f>M833&amp;R833</f>
        <v>BBD-BLR-Budhigere-T1S-route-0</v>
      </c>
      <c r="K833" s="5" t="str">
        <f>IF(AF833="","",C833&amp;AF833)</f>
        <v>20-11-2025861799</v>
      </c>
      <c r="L833" s="4">
        <v>45981</v>
      </c>
      <c r="M833" s="1" t="s">
        <v>7</v>
      </c>
      <c r="N833" s="1" t="s">
        <v>3</v>
      </c>
      <c r="O833" s="1">
        <v>280657682</v>
      </c>
      <c r="P833" s="1">
        <v>3</v>
      </c>
      <c r="Q833" s="1" t="s">
        <v>2</v>
      </c>
      <c r="R833" s="1" t="s">
        <v>23</v>
      </c>
      <c r="S833" s="1">
        <v>366041074</v>
      </c>
      <c r="T833" s="1">
        <v>33</v>
      </c>
      <c r="U833" s="1">
        <v>0</v>
      </c>
      <c r="V833" s="1">
        <v>33</v>
      </c>
      <c r="W833" s="1" t="s">
        <v>0</v>
      </c>
      <c r="X833" s="1">
        <v>152500</v>
      </c>
      <c r="Y833" s="1">
        <v>50</v>
      </c>
      <c r="Z833" s="1">
        <v>3.3069999999999999</v>
      </c>
      <c r="AA833" s="2">
        <v>45981.1875</v>
      </c>
      <c r="AB833" s="2">
        <v>45981.206724537034</v>
      </c>
      <c r="AC833" s="1">
        <v>27</v>
      </c>
      <c r="AD833" s="1">
        <v>9</v>
      </c>
      <c r="AE833" s="1">
        <v>41.72</v>
      </c>
      <c r="AF833" s="1">
        <v>861799</v>
      </c>
      <c r="AG833" s="1">
        <v>861799</v>
      </c>
      <c r="AH833" s="2">
        <v>45981.199918981481</v>
      </c>
      <c r="AI833" s="2">
        <v>45981.200243055559</v>
      </c>
      <c r="AJ833" s="2">
        <v>45981.231863425928</v>
      </c>
      <c r="AK833" s="1">
        <v>45</v>
      </c>
    </row>
    <row r="834" spans="1:37">
      <c r="A834" s="1" t="e">
        <f t="array" aca="1" ref="A834" ca="1">_xludf.XLOOKUP(M834,'[2]Migrated Societies Data'!D:D,'[2]Migrated Societies Data'!B:B)</f>
        <v>#NAME?</v>
      </c>
      <c r="B834" s="1" t="e">
        <f t="array" aca="1" ref="B834" ca="1">_xludf.XLOOKUP(M834,'[2]Migrated Societies Data'!D:D,'[2]Migrated Societies Data'!E:E)</f>
        <v>#NAME?</v>
      </c>
      <c r="C834" s="1" t="str">
        <f>TEXT(L834,"DD-MM-YYYY")</f>
        <v>20-11-2025</v>
      </c>
      <c r="D834" s="1">
        <f>WEEKNUM(L834,11)</f>
        <v>47</v>
      </c>
      <c r="E834" s="1">
        <f>MONTH(L834)</f>
        <v>11</v>
      </c>
      <c r="F834" s="8" t="e">
        <f ca="1">MOD(_xludf.MINIFS([1]expressOrderReport!$AS:$AS,[1]expressOrderReport!$Q:$Q,$M834,[1]expressOrderReport!$G:$G,$C834),1)</f>
        <v>#NAME?</v>
      </c>
      <c r="G834" s="8" t="e">
        <f ca="1">MOD(_xludf.MAXIFS([1]expressOrderReport!$AS:$AS,[1]expressOrderReport!$Q:$Q,$M834,[1]expressOrderReport!$G:$G,$C834),1)</f>
        <v>#NAME?</v>
      </c>
      <c r="H834" s="7" t="e">
        <f ca="1">(G834-F834)*1440</f>
        <v>#NAME?</v>
      </c>
      <c r="I834" s="6">
        <f>AK834/V834</f>
        <v>2.0750000000000002</v>
      </c>
      <c r="J834" s="5" t="str">
        <f>M834&amp;R834</f>
        <v>BBD-BLR-Attibele-T1S-route-0</v>
      </c>
      <c r="K834" s="5" t="str">
        <f>IF(AF834="","",C834&amp;AF834)</f>
        <v>20-11-2025875162</v>
      </c>
      <c r="L834" s="4">
        <v>45981</v>
      </c>
      <c r="M834" s="1" t="s">
        <v>17</v>
      </c>
      <c r="N834" s="1" t="s">
        <v>3</v>
      </c>
      <c r="O834" s="1">
        <v>280657693</v>
      </c>
      <c r="P834" s="1">
        <v>3</v>
      </c>
      <c r="Q834" s="1" t="s">
        <v>2</v>
      </c>
      <c r="R834" s="1" t="s">
        <v>23</v>
      </c>
      <c r="S834" s="1">
        <v>366041091</v>
      </c>
      <c r="T834" s="1">
        <v>43</v>
      </c>
      <c r="U834" s="1">
        <v>3</v>
      </c>
      <c r="V834" s="1">
        <v>40</v>
      </c>
      <c r="W834" s="1" t="s">
        <v>0</v>
      </c>
      <c r="X834" s="1">
        <v>152500</v>
      </c>
      <c r="Y834" s="1">
        <v>50</v>
      </c>
      <c r="Z834" s="1">
        <v>7.5410000000000004</v>
      </c>
      <c r="AA834" s="2">
        <v>45981.1875</v>
      </c>
      <c r="AB834" s="2">
        <v>45981.229513888888</v>
      </c>
      <c r="AC834" s="1">
        <v>60</v>
      </c>
      <c r="AD834" s="1">
        <v>9</v>
      </c>
      <c r="AE834" s="1">
        <v>41.27</v>
      </c>
      <c r="AF834" s="1">
        <v>875162</v>
      </c>
      <c r="AG834" s="1">
        <v>875162</v>
      </c>
      <c r="AH834" s="2">
        <v>45981.220671296294</v>
      </c>
      <c r="AI834" s="2">
        <v>45981.220914351848</v>
      </c>
      <c r="AJ834" s="2">
        <v>45981.279050925928</v>
      </c>
      <c r="AK834" s="1">
        <v>83</v>
      </c>
    </row>
    <row r="835" spans="1:37">
      <c r="A835" s="1" t="e">
        <f t="array" aca="1" ref="A835" ca="1">_xludf.XLOOKUP(M835,'[2]Migrated Societies Data'!D:D,'[2]Migrated Societies Data'!B:B)</f>
        <v>#NAME?</v>
      </c>
      <c r="B835" s="1" t="e">
        <f t="array" aca="1" ref="B835" ca="1">_xludf.XLOOKUP(M835,'[2]Migrated Societies Data'!D:D,'[2]Migrated Societies Data'!E:E)</f>
        <v>#NAME?</v>
      </c>
      <c r="C835" s="1" t="str">
        <f>TEXT(L835,"DD-MM-YYYY")</f>
        <v>20-11-2025</v>
      </c>
      <c r="D835" s="1">
        <f>WEEKNUM(L835,11)</f>
        <v>47</v>
      </c>
      <c r="E835" s="1">
        <f>MONTH(L835)</f>
        <v>11</v>
      </c>
      <c r="F835" s="8" t="e">
        <f ca="1">MOD(_xludf.MINIFS([1]expressOrderReport!$AS:$AS,[1]expressOrderReport!$Q:$Q,$M835,[1]expressOrderReport!$G:$G,$C835),1)</f>
        <v>#NAME?</v>
      </c>
      <c r="G835" s="8" t="e">
        <f ca="1">MOD(_xludf.MAXIFS([1]expressOrderReport!$AS:$AS,[1]expressOrderReport!$Q:$Q,$M835,[1]expressOrderReport!$G:$G,$C835),1)</f>
        <v>#NAME?</v>
      </c>
      <c r="H835" s="7" t="e">
        <f ca="1">(G835-F835)*1440</f>
        <v>#NAME?</v>
      </c>
      <c r="I835" s="6">
        <f>AK835/V835</f>
        <v>2.2142857142857144</v>
      </c>
      <c r="J835" s="5" t="str">
        <f>M835&amp;R835</f>
        <v>BBD-BLR-PeenyaPhase3-T1S-route-0</v>
      </c>
      <c r="K835" s="5" t="str">
        <f>IF(AF835="","",C835&amp;AF835)</f>
        <v>20-11-2025861857</v>
      </c>
      <c r="L835" s="4">
        <v>45981</v>
      </c>
      <c r="M835" s="1" t="s">
        <v>13</v>
      </c>
      <c r="N835" s="1" t="s">
        <v>3</v>
      </c>
      <c r="O835" s="1">
        <v>280657696</v>
      </c>
      <c r="P835" s="1">
        <v>3</v>
      </c>
      <c r="Q835" s="1" t="s">
        <v>2</v>
      </c>
      <c r="R835" s="1" t="s">
        <v>23</v>
      </c>
      <c r="S835" s="1">
        <v>366041094</v>
      </c>
      <c r="T835" s="1">
        <v>43</v>
      </c>
      <c r="U835" s="1">
        <v>1</v>
      </c>
      <c r="V835" s="1">
        <v>42</v>
      </c>
      <c r="W835" s="1" t="s">
        <v>0</v>
      </c>
      <c r="X835" s="1">
        <v>152500</v>
      </c>
      <c r="Y835" s="1">
        <v>50</v>
      </c>
      <c r="Z835" s="1">
        <v>5.367</v>
      </c>
      <c r="AA835" s="2">
        <v>45981.1875</v>
      </c>
      <c r="AB835" s="2">
        <v>45981.218877314815</v>
      </c>
      <c r="AC835" s="1">
        <v>45</v>
      </c>
      <c r="AD835" s="1">
        <v>9</v>
      </c>
      <c r="AE835" s="1">
        <v>41.79</v>
      </c>
      <c r="AF835" s="1">
        <v>861857</v>
      </c>
      <c r="AG835" s="1">
        <v>861857</v>
      </c>
      <c r="AH835" s="2">
        <v>45981.183923611112</v>
      </c>
      <c r="AI835" s="2">
        <v>45981.18409722222</v>
      </c>
      <c r="AJ835" s="2">
        <v>45981.24927083333</v>
      </c>
      <c r="AK835" s="1">
        <v>93</v>
      </c>
    </row>
    <row r="836" spans="1:37">
      <c r="A836" s="1" t="e">
        <f t="array" aca="1" ref="A836" ca="1">_xludf.XLOOKUP(M836,'[2]Migrated Societies Data'!D:D,'[2]Migrated Societies Data'!B:B)</f>
        <v>#NAME?</v>
      </c>
      <c r="B836" s="1" t="e">
        <f t="array" aca="1" ref="B836" ca="1">_xludf.XLOOKUP(M836,'[2]Migrated Societies Data'!D:D,'[2]Migrated Societies Data'!E:E)</f>
        <v>#NAME?</v>
      </c>
      <c r="C836" s="1" t="str">
        <f>TEXT(L836,"DD-MM-YYYY")</f>
        <v>20-11-2025</v>
      </c>
      <c r="D836" s="1">
        <f>WEEKNUM(L836,11)</f>
        <v>47</v>
      </c>
      <c r="E836" s="1">
        <f>MONTH(L836)</f>
        <v>11</v>
      </c>
      <c r="F836" s="8" t="e">
        <f ca="1">MOD(_xludf.MINIFS([1]expressOrderReport!$AS:$AS,[1]expressOrderReport!$Q:$Q,$M836,[1]expressOrderReport!$G:$G,$C836),1)</f>
        <v>#NAME?</v>
      </c>
      <c r="G836" s="8" t="e">
        <f ca="1">MOD(_xludf.MAXIFS([1]expressOrderReport!$AS:$AS,[1]expressOrderReport!$Q:$Q,$M836,[1]expressOrderReport!$G:$G,$C836),1)</f>
        <v>#NAME?</v>
      </c>
      <c r="H836" s="7" t="e">
        <f ca="1">(G836-F836)*1440</f>
        <v>#NAME?</v>
      </c>
      <c r="I836" s="6">
        <f>AK836/V836</f>
        <v>2.8</v>
      </c>
      <c r="J836" s="5" t="str">
        <f>M836&amp;R836</f>
        <v>BBD-BLR-Chikkasandra-T1S-route-0</v>
      </c>
      <c r="K836" s="5" t="str">
        <f>IF(AF836="","",C836&amp;AF836)</f>
        <v>20-11-2025875284</v>
      </c>
      <c r="L836" s="4">
        <v>45981</v>
      </c>
      <c r="M836" s="1" t="s">
        <v>12</v>
      </c>
      <c r="N836" s="1" t="s">
        <v>3</v>
      </c>
      <c r="O836" s="1">
        <v>280657697</v>
      </c>
      <c r="P836" s="1">
        <v>3</v>
      </c>
      <c r="Q836" s="1" t="s">
        <v>2</v>
      </c>
      <c r="R836" s="1" t="s">
        <v>23</v>
      </c>
      <c r="S836" s="1">
        <v>366041097</v>
      </c>
      <c r="T836" s="1">
        <v>36</v>
      </c>
      <c r="U836" s="1">
        <v>1</v>
      </c>
      <c r="V836" s="1">
        <v>35</v>
      </c>
      <c r="W836" s="1" t="s">
        <v>0</v>
      </c>
      <c r="X836" s="1">
        <v>152500</v>
      </c>
      <c r="Y836" s="1">
        <v>50</v>
      </c>
      <c r="Z836" s="1">
        <v>3.6549999999999998</v>
      </c>
      <c r="AA836" s="2">
        <v>45981.1875</v>
      </c>
      <c r="AB836" s="2">
        <v>45981.20988425926</v>
      </c>
      <c r="AC836" s="1">
        <v>32</v>
      </c>
      <c r="AD836" s="1">
        <v>9</v>
      </c>
      <c r="AE836" s="1">
        <v>41.96</v>
      </c>
      <c r="AF836" s="1">
        <v>875284</v>
      </c>
      <c r="AG836" s="1">
        <v>875284</v>
      </c>
      <c r="AH836" s="2">
        <v>45981.174467592595</v>
      </c>
      <c r="AI836" s="2">
        <v>45981.174895833334</v>
      </c>
      <c r="AJ836" s="2">
        <v>45981.243564814817</v>
      </c>
      <c r="AK836" s="1">
        <v>98</v>
      </c>
    </row>
    <row r="837" spans="1:37">
      <c r="A837" s="1" t="e">
        <f t="array" aca="1" ref="A837" ca="1">_xludf.XLOOKUP(M837,'[2]Migrated Societies Data'!D:D,'[2]Migrated Societies Data'!B:B)</f>
        <v>#NAME?</v>
      </c>
      <c r="B837" s="1" t="e">
        <f t="array" aca="1" ref="B837" ca="1">_xludf.XLOOKUP(M837,'[2]Migrated Societies Data'!D:D,'[2]Migrated Societies Data'!E:E)</f>
        <v>#NAME?</v>
      </c>
      <c r="C837" s="1" t="str">
        <f>TEXT(L837,"DD-MM-YYYY")</f>
        <v>20-11-2025</v>
      </c>
      <c r="D837" s="1">
        <f>WEEKNUM(L837,11)</f>
        <v>47</v>
      </c>
      <c r="E837" s="1">
        <f>MONTH(L837)</f>
        <v>11</v>
      </c>
      <c r="F837" s="8" t="e">
        <f ca="1">MOD(_xludf.MINIFS([1]expressOrderReport!$AS:$AS,[1]expressOrderReport!$Q:$Q,$M837,[1]expressOrderReport!$G:$G,$C837),1)</f>
        <v>#NAME?</v>
      </c>
      <c r="G837" s="8" t="e">
        <f ca="1">MOD(_xludf.MAXIFS([1]expressOrderReport!$AS:$AS,[1]expressOrderReport!$Q:$Q,$M837,[1]expressOrderReport!$G:$G,$C837),1)</f>
        <v>#NAME?</v>
      </c>
      <c r="H837" s="7" t="e">
        <f ca="1">(G837-F837)*1440</f>
        <v>#NAME?</v>
      </c>
      <c r="I837" s="6">
        <f>AK837/V837</f>
        <v>3.5</v>
      </c>
      <c r="J837" s="5" t="str">
        <f>M837&amp;R837</f>
        <v>BBD-BLR-Nagondanahalli-T1S-route-0</v>
      </c>
      <c r="K837" s="5" t="str">
        <f>IF(AF837="","",C837&amp;AF837)</f>
        <v>20-11-2025865184</v>
      </c>
      <c r="L837" s="4">
        <v>45981</v>
      </c>
      <c r="M837" s="1" t="s">
        <v>4</v>
      </c>
      <c r="N837" s="1" t="s">
        <v>3</v>
      </c>
      <c r="O837" s="1">
        <v>280657702</v>
      </c>
      <c r="P837" s="1">
        <v>3</v>
      </c>
      <c r="Q837" s="1" t="s">
        <v>2</v>
      </c>
      <c r="R837" s="1" t="s">
        <v>23</v>
      </c>
      <c r="S837" s="1">
        <v>366041104</v>
      </c>
      <c r="T837" s="1">
        <v>44</v>
      </c>
      <c r="U837" s="1">
        <v>2</v>
      </c>
      <c r="V837" s="1">
        <v>42</v>
      </c>
      <c r="W837" s="1" t="s">
        <v>0</v>
      </c>
      <c r="X837" s="1">
        <v>152500</v>
      </c>
      <c r="Y837" s="1">
        <v>50</v>
      </c>
      <c r="Z837" s="1">
        <v>3.9279999999999999</v>
      </c>
      <c r="AA837" s="2">
        <v>45981.1875</v>
      </c>
      <c r="AB837" s="2">
        <v>45981.218391203707</v>
      </c>
      <c r="AC837" s="1">
        <v>44</v>
      </c>
      <c r="AD837" s="1">
        <v>9</v>
      </c>
      <c r="AE837" s="1">
        <v>41.67</v>
      </c>
      <c r="AF837" s="1">
        <v>865184</v>
      </c>
      <c r="AG837" s="1">
        <v>865184</v>
      </c>
      <c r="AH837" s="2">
        <v>45981.18509259259</v>
      </c>
      <c r="AI837" s="2">
        <v>45981.185428240744</v>
      </c>
      <c r="AJ837" s="2">
        <v>45981.287916666668</v>
      </c>
      <c r="AK837" s="1">
        <v>147</v>
      </c>
    </row>
    <row r="838" spans="1:37">
      <c r="A838" s="1" t="e">
        <f t="array" aca="1" ref="A838" ca="1">_xludf.XLOOKUP(M838,'[2]Migrated Societies Data'!D:D,'[2]Migrated Societies Data'!B:B)</f>
        <v>#NAME?</v>
      </c>
      <c r="B838" s="1" t="e">
        <f t="array" aca="1" ref="B838" ca="1">_xludf.XLOOKUP(M838,'[2]Migrated Societies Data'!D:D,'[2]Migrated Societies Data'!E:E)</f>
        <v>#NAME?</v>
      </c>
      <c r="C838" s="1" t="str">
        <f>TEXT(L838,"DD-MM-YYYY")</f>
        <v>20-11-2025</v>
      </c>
      <c r="D838" s="1">
        <f>WEEKNUM(L838,11)</f>
        <v>47</v>
      </c>
      <c r="E838" s="1">
        <f>MONTH(L838)</f>
        <v>11</v>
      </c>
      <c r="F838" s="8" t="e">
        <f ca="1">MOD(_xludf.MINIFS([1]expressOrderReport!$AS:$AS,[1]expressOrderReport!$Q:$Q,$M838,[1]expressOrderReport!$G:$G,$C838),1)</f>
        <v>#NAME?</v>
      </c>
      <c r="G838" s="8" t="e">
        <f ca="1">MOD(_xludf.MAXIFS([1]expressOrderReport!$AS:$AS,[1]expressOrderReport!$Q:$Q,$M838,[1]expressOrderReport!$G:$G,$C838),1)</f>
        <v>#NAME?</v>
      </c>
      <c r="H838" s="7" t="e">
        <f ca="1">(G838-F838)*1440</f>
        <v>#NAME?</v>
      </c>
      <c r="I838" s="6">
        <f>AK838/V838</f>
        <v>1.9393939393939394</v>
      </c>
      <c r="J838" s="5" t="str">
        <f>M838&amp;R838</f>
        <v>BBD-BLR-Budhigere-T1S-route-1</v>
      </c>
      <c r="K838" s="5" t="str">
        <f>IF(AF838="","",C838&amp;AF838)</f>
        <v>20-11-2025861883</v>
      </c>
      <c r="L838" s="4">
        <v>45981</v>
      </c>
      <c r="M838" s="1" t="s">
        <v>7</v>
      </c>
      <c r="N838" s="1" t="s">
        <v>3</v>
      </c>
      <c r="O838" s="1">
        <v>280657682</v>
      </c>
      <c r="P838" s="1">
        <v>3</v>
      </c>
      <c r="Q838" s="1" t="s">
        <v>2</v>
      </c>
      <c r="R838" s="1" t="s">
        <v>16</v>
      </c>
      <c r="S838" s="1">
        <v>366041073</v>
      </c>
      <c r="T838" s="1">
        <v>33</v>
      </c>
      <c r="U838" s="1">
        <v>0</v>
      </c>
      <c r="V838" s="1">
        <v>33</v>
      </c>
      <c r="W838" s="1" t="s">
        <v>0</v>
      </c>
      <c r="X838" s="1">
        <v>152500</v>
      </c>
      <c r="Y838" s="1">
        <v>50</v>
      </c>
      <c r="Z838" s="1">
        <v>4.3049999999999997</v>
      </c>
      <c r="AA838" s="2">
        <v>45981.1875</v>
      </c>
      <c r="AB838" s="2">
        <v>45981.210648148146</v>
      </c>
      <c r="AC838" s="1">
        <v>33</v>
      </c>
      <c r="AD838" s="1">
        <v>9</v>
      </c>
      <c r="AE838" s="1">
        <v>41.46</v>
      </c>
      <c r="AF838" s="1">
        <v>861883</v>
      </c>
      <c r="AG838" s="1">
        <v>861883</v>
      </c>
      <c r="AH838" s="2">
        <v>45981.199780092589</v>
      </c>
      <c r="AI838" s="2">
        <v>45981.200150462966</v>
      </c>
      <c r="AJ838" s="2">
        <v>45981.244745370372</v>
      </c>
      <c r="AK838" s="1">
        <v>64</v>
      </c>
    </row>
    <row r="839" spans="1:37">
      <c r="A839" s="1" t="e">
        <f t="array" aca="1" ref="A839" ca="1">_xludf.XLOOKUP(M839,'[2]Migrated Societies Data'!D:D,'[2]Migrated Societies Data'!B:B)</f>
        <v>#NAME?</v>
      </c>
      <c r="B839" s="1" t="e">
        <f t="array" aca="1" ref="B839" ca="1">_xludf.XLOOKUP(M839,'[2]Migrated Societies Data'!D:D,'[2]Migrated Societies Data'!E:E)</f>
        <v>#NAME?</v>
      </c>
      <c r="C839" s="1" t="str">
        <f>TEXT(L839,"DD-MM-YYYY")</f>
        <v>20-11-2025</v>
      </c>
      <c r="D839" s="1">
        <f>WEEKNUM(L839,11)</f>
        <v>47</v>
      </c>
      <c r="E839" s="1">
        <f>MONTH(L839)</f>
        <v>11</v>
      </c>
      <c r="F839" s="8" t="e">
        <f ca="1">MOD(_xludf.MINIFS([1]expressOrderReport!$AS:$AS,[1]expressOrderReport!$Q:$Q,$M839,[1]expressOrderReport!$G:$G,$C839),1)</f>
        <v>#NAME?</v>
      </c>
      <c r="G839" s="8" t="e">
        <f ca="1">MOD(_xludf.MAXIFS([1]expressOrderReport!$AS:$AS,[1]expressOrderReport!$Q:$Q,$M839,[1]expressOrderReport!$G:$G,$C839),1)</f>
        <v>#NAME?</v>
      </c>
      <c r="H839" s="7" t="e">
        <f ca="1">(G839-F839)*1440</f>
        <v>#NAME?</v>
      </c>
      <c r="I839" s="6">
        <f>AK839/V839</f>
        <v>2.0526315789473686</v>
      </c>
      <c r="J839" s="5" t="str">
        <f>M839&amp;R839</f>
        <v>BBD-BLR-Attibele-T1S-route-1</v>
      </c>
      <c r="K839" s="5" t="str">
        <f>IF(AF839="","",C839&amp;AF839)</f>
        <v>20-11-2025875214</v>
      </c>
      <c r="L839" s="4">
        <v>45981</v>
      </c>
      <c r="M839" s="1" t="s">
        <v>17</v>
      </c>
      <c r="N839" s="1" t="s">
        <v>3</v>
      </c>
      <c r="O839" s="1">
        <v>280657693</v>
      </c>
      <c r="P839" s="1">
        <v>3</v>
      </c>
      <c r="Q839" s="1" t="s">
        <v>2</v>
      </c>
      <c r="R839" s="1" t="s">
        <v>16</v>
      </c>
      <c r="S839" s="1">
        <v>366041090</v>
      </c>
      <c r="T839" s="1">
        <v>39</v>
      </c>
      <c r="U839" s="1">
        <v>1</v>
      </c>
      <c r="V839" s="1">
        <v>38</v>
      </c>
      <c r="W839" s="1" t="s">
        <v>0</v>
      </c>
      <c r="X839" s="1">
        <v>152500</v>
      </c>
      <c r="Y839" s="1">
        <v>50</v>
      </c>
      <c r="Z839" s="1">
        <v>2.9929999999999999</v>
      </c>
      <c r="AA839" s="2">
        <v>45981.1875</v>
      </c>
      <c r="AB839" s="2">
        <v>45981.214363425926</v>
      </c>
      <c r="AC839" s="1">
        <v>38</v>
      </c>
      <c r="AD839" s="1">
        <v>9</v>
      </c>
      <c r="AE839" s="1">
        <v>41.57</v>
      </c>
      <c r="AF839" s="1">
        <v>875214</v>
      </c>
      <c r="AG839" s="1">
        <v>875214</v>
      </c>
      <c r="AH839" s="2">
        <v>45981.227337962962</v>
      </c>
      <c r="AI839" s="2">
        <v>45981.227824074071</v>
      </c>
      <c r="AJ839" s="2">
        <v>45981.282106481478</v>
      </c>
      <c r="AK839" s="1">
        <v>78</v>
      </c>
    </row>
    <row r="840" spans="1:37">
      <c r="A840" s="1" t="e">
        <f t="array" aca="1" ref="A840" ca="1">_xludf.XLOOKUP(M840,'[2]Migrated Societies Data'!D:D,'[2]Migrated Societies Data'!B:B)</f>
        <v>#NAME?</v>
      </c>
      <c r="B840" s="1" t="e">
        <f t="array" aca="1" ref="B840" ca="1">_xludf.XLOOKUP(M840,'[2]Migrated Societies Data'!D:D,'[2]Migrated Societies Data'!E:E)</f>
        <v>#NAME?</v>
      </c>
      <c r="C840" s="1" t="str">
        <f>TEXT(L840,"DD-MM-YYYY")</f>
        <v>20-11-2025</v>
      </c>
      <c r="D840" s="1">
        <f>WEEKNUM(L840,11)</f>
        <v>47</v>
      </c>
      <c r="E840" s="1">
        <f>MONTH(L840)</f>
        <v>11</v>
      </c>
      <c r="F840" s="8" t="e">
        <f ca="1">MOD(_xludf.MINIFS([1]expressOrderReport!$AS:$AS,[1]expressOrderReport!$Q:$Q,$M840,[1]expressOrderReport!$G:$G,$C840),1)</f>
        <v>#NAME?</v>
      </c>
      <c r="G840" s="8" t="e">
        <f ca="1">MOD(_xludf.MAXIFS([1]expressOrderReport!$AS:$AS,[1]expressOrderReport!$Q:$Q,$M840,[1]expressOrderReport!$G:$G,$C840),1)</f>
        <v>#NAME?</v>
      </c>
      <c r="H840" s="7" t="e">
        <f ca="1">(G840-F840)*1440</f>
        <v>#NAME?</v>
      </c>
      <c r="I840" s="6">
        <f>AK840/V840</f>
        <v>2.1111111111111112</v>
      </c>
      <c r="J840" s="5" t="str">
        <f>M840&amp;R840</f>
        <v>BBD-BLR-PeenyaPhase3-T1S-route-1</v>
      </c>
      <c r="K840" s="5" t="str">
        <f>IF(AF840="","",C840&amp;AF840)</f>
        <v>20-11-2025835425</v>
      </c>
      <c r="L840" s="4">
        <v>45981</v>
      </c>
      <c r="M840" s="1" t="s">
        <v>13</v>
      </c>
      <c r="N840" s="1" t="s">
        <v>3</v>
      </c>
      <c r="O840" s="1">
        <v>280657696</v>
      </c>
      <c r="P840" s="1">
        <v>3</v>
      </c>
      <c r="Q840" s="1" t="s">
        <v>2</v>
      </c>
      <c r="R840" s="1" t="s">
        <v>16</v>
      </c>
      <c r="S840" s="1">
        <v>366041095</v>
      </c>
      <c r="T840" s="1">
        <v>38</v>
      </c>
      <c r="U840" s="1">
        <v>2</v>
      </c>
      <c r="V840" s="1">
        <v>36</v>
      </c>
      <c r="W840" s="1" t="s">
        <v>0</v>
      </c>
      <c r="X840" s="1">
        <v>152500</v>
      </c>
      <c r="Y840" s="1">
        <v>50</v>
      </c>
      <c r="Z840" s="1">
        <v>4.59</v>
      </c>
      <c r="AA840" s="2">
        <v>45981.1875</v>
      </c>
      <c r="AB840" s="2">
        <v>45981.215115740742</v>
      </c>
      <c r="AC840" s="1">
        <v>39</v>
      </c>
      <c r="AD840" s="1">
        <v>9</v>
      </c>
      <c r="AE840" s="1">
        <v>41.77</v>
      </c>
      <c r="AF840" s="1">
        <v>835425</v>
      </c>
      <c r="AG840" s="1">
        <v>835425</v>
      </c>
      <c r="AH840" s="2">
        <v>45981.171782407408</v>
      </c>
      <c r="AI840" s="2">
        <v>45981.171990740739</v>
      </c>
      <c r="AJ840" s="2">
        <v>45981.225208333337</v>
      </c>
      <c r="AK840" s="1">
        <v>76</v>
      </c>
    </row>
    <row r="841" spans="1:37">
      <c r="A841" s="1" t="e">
        <f t="array" aca="1" ref="A841" ca="1">_xludf.XLOOKUP(M841,'[2]Migrated Societies Data'!D:D,'[2]Migrated Societies Data'!B:B)</f>
        <v>#NAME?</v>
      </c>
      <c r="B841" s="1" t="e">
        <f t="array" aca="1" ref="B841" ca="1">_xludf.XLOOKUP(M841,'[2]Migrated Societies Data'!D:D,'[2]Migrated Societies Data'!E:E)</f>
        <v>#NAME?</v>
      </c>
      <c r="C841" s="1" t="str">
        <f>TEXT(L841,"DD-MM-YYYY")</f>
        <v>20-11-2025</v>
      </c>
      <c r="D841" s="1">
        <f>WEEKNUM(L841,11)</f>
        <v>47</v>
      </c>
      <c r="E841" s="1">
        <f>MONTH(L841)</f>
        <v>11</v>
      </c>
      <c r="F841" s="8" t="e">
        <f ca="1">MOD(_xludf.MINIFS([1]expressOrderReport!$AS:$AS,[1]expressOrderReport!$Q:$Q,$M841,[1]expressOrderReport!$G:$G,$C841),1)</f>
        <v>#NAME?</v>
      </c>
      <c r="G841" s="8" t="e">
        <f ca="1">MOD(_xludf.MAXIFS([1]expressOrderReport!$AS:$AS,[1]expressOrderReport!$Q:$Q,$M841,[1]expressOrderReport!$G:$G,$C841),1)</f>
        <v>#NAME?</v>
      </c>
      <c r="H841" s="7" t="e">
        <f ca="1">(G841-F841)*1440</f>
        <v>#NAME?</v>
      </c>
      <c r="I841" s="6">
        <f>AK841/V841</f>
        <v>0</v>
      </c>
      <c r="J841" s="5" t="str">
        <f>M841&amp;R841</f>
        <v>BBD-BLR-Chikkasandra-T1S-route-1</v>
      </c>
      <c r="K841" s="5" t="str">
        <f>IF(AF841="","",C841&amp;AF841)</f>
        <v>20-11-2025875282</v>
      </c>
      <c r="L841" s="4">
        <v>45981</v>
      </c>
      <c r="M841" s="1" t="s">
        <v>12</v>
      </c>
      <c r="N841" s="1" t="s">
        <v>3</v>
      </c>
      <c r="O841" s="1">
        <v>280657697</v>
      </c>
      <c r="P841" s="1">
        <v>3</v>
      </c>
      <c r="Q841" s="1" t="s">
        <v>2</v>
      </c>
      <c r="R841" s="1" t="s">
        <v>16</v>
      </c>
      <c r="S841" s="1">
        <v>366041098</v>
      </c>
      <c r="T841" s="1">
        <v>37</v>
      </c>
      <c r="U841" s="1">
        <v>0</v>
      </c>
      <c r="V841" s="1">
        <v>37</v>
      </c>
      <c r="W841" s="1" t="s">
        <v>0</v>
      </c>
      <c r="X841" s="1">
        <v>152500</v>
      </c>
      <c r="Y841" s="1">
        <v>50</v>
      </c>
      <c r="Z841" s="1">
        <v>24.908000000000001</v>
      </c>
      <c r="AA841" s="2">
        <v>45981.1875</v>
      </c>
      <c r="AB841" s="2">
        <v>45981.25508101852</v>
      </c>
      <c r="AC841" s="1">
        <v>97</v>
      </c>
      <c r="AD841" s="1">
        <v>9</v>
      </c>
      <c r="AE841" s="1">
        <v>41.07</v>
      </c>
      <c r="AF841" s="1">
        <v>875282</v>
      </c>
      <c r="AG841" s="1">
        <v>875282</v>
      </c>
      <c r="AH841" s="2">
        <v>45981.224490740744</v>
      </c>
      <c r="AI841" s="2">
        <v>45981.224780092591</v>
      </c>
    </row>
    <row r="842" spans="1:37">
      <c r="A842" s="1" t="e">
        <f t="array" aca="1" ref="A842" ca="1">_xludf.XLOOKUP(M842,'[2]Migrated Societies Data'!D:D,'[2]Migrated Societies Data'!B:B)</f>
        <v>#NAME?</v>
      </c>
      <c r="B842" s="1" t="e">
        <f t="array" aca="1" ref="B842" ca="1">_xludf.XLOOKUP(M842,'[2]Migrated Societies Data'!D:D,'[2]Migrated Societies Data'!E:E)</f>
        <v>#NAME?</v>
      </c>
      <c r="C842" s="1" t="str">
        <f>TEXT(L842,"DD-MM-YYYY")</f>
        <v>20-11-2025</v>
      </c>
      <c r="D842" s="1">
        <f>WEEKNUM(L842,11)</f>
        <v>47</v>
      </c>
      <c r="E842" s="1">
        <f>MONTH(L842)</f>
        <v>11</v>
      </c>
      <c r="F842" s="8" t="e">
        <f ca="1">MOD(_xludf.MINIFS([1]expressOrderReport!$AS:$AS,[1]expressOrderReport!$Q:$Q,$M842,[1]expressOrderReport!$G:$G,$C842),1)</f>
        <v>#NAME?</v>
      </c>
      <c r="G842" s="8" t="e">
        <f ca="1">MOD(_xludf.MAXIFS([1]expressOrderReport!$AS:$AS,[1]expressOrderReport!$Q:$Q,$M842,[1]expressOrderReport!$G:$G,$C842),1)</f>
        <v>#NAME?</v>
      </c>
      <c r="H842" s="7" t="e">
        <f ca="1">(G842-F842)*1440</f>
        <v>#NAME?</v>
      </c>
      <c r="I842" s="6">
        <f>AK842/V842</f>
        <v>3.65625</v>
      </c>
      <c r="J842" s="5" t="str">
        <f>M842&amp;R842</f>
        <v>BBD-BLR-Nagondanahalli-T1S-route-1</v>
      </c>
      <c r="K842" s="5" t="str">
        <f>IF(AF842="","",C842&amp;AF842)</f>
        <v>20-11-2025866270</v>
      </c>
      <c r="L842" s="4">
        <v>45981</v>
      </c>
      <c r="M842" s="1" t="s">
        <v>4</v>
      </c>
      <c r="N842" s="1" t="s">
        <v>3</v>
      </c>
      <c r="O842" s="1">
        <v>280657702</v>
      </c>
      <c r="P842" s="1">
        <v>3</v>
      </c>
      <c r="Q842" s="1" t="s">
        <v>2</v>
      </c>
      <c r="R842" s="1" t="s">
        <v>16</v>
      </c>
      <c r="S842" s="1">
        <v>366041109</v>
      </c>
      <c r="T842" s="1">
        <v>32</v>
      </c>
      <c r="U842" s="1">
        <v>0</v>
      </c>
      <c r="V842" s="1">
        <v>32</v>
      </c>
      <c r="W842" s="1" t="s">
        <v>0</v>
      </c>
      <c r="X842" s="1">
        <v>152500</v>
      </c>
      <c r="Y842" s="1">
        <v>50</v>
      </c>
      <c r="Z842" s="1">
        <v>2.746</v>
      </c>
      <c r="AA842" s="2">
        <v>45981.1875</v>
      </c>
      <c r="AB842" s="2">
        <v>45981.207048611112</v>
      </c>
      <c r="AC842" s="1">
        <v>28</v>
      </c>
      <c r="AD842" s="1">
        <v>9</v>
      </c>
      <c r="AE842" s="1">
        <v>40.78</v>
      </c>
      <c r="AF842" s="1">
        <v>866270</v>
      </c>
      <c r="AG842" s="1">
        <v>866270</v>
      </c>
      <c r="AH842" s="2">
        <v>45981.249027777776</v>
      </c>
      <c r="AI842" s="2">
        <v>45981.249328703707</v>
      </c>
      <c r="AJ842" s="2">
        <v>45981.33085648148</v>
      </c>
      <c r="AK842" s="1">
        <v>117</v>
      </c>
    </row>
    <row r="843" spans="1:37">
      <c r="A843" s="1" t="e">
        <f t="array" aca="1" ref="A843" ca="1">_xludf.XLOOKUP(M843,'[2]Migrated Societies Data'!D:D,'[2]Migrated Societies Data'!B:B)</f>
        <v>#NAME?</v>
      </c>
      <c r="B843" s="1" t="e">
        <f t="array" aca="1" ref="B843" ca="1">_xludf.XLOOKUP(M843,'[2]Migrated Societies Data'!D:D,'[2]Migrated Societies Data'!E:E)</f>
        <v>#NAME?</v>
      </c>
      <c r="C843" s="1" t="str">
        <f>TEXT(L843,"DD-MM-YYYY")</f>
        <v>20-11-2025</v>
      </c>
      <c r="D843" s="1">
        <f>WEEKNUM(L843,11)</f>
        <v>47</v>
      </c>
      <c r="E843" s="1">
        <f>MONTH(L843)</f>
        <v>11</v>
      </c>
      <c r="F843" s="8" t="e">
        <f ca="1">MOD(_xludf.MINIFS([1]expressOrderReport!$AS:$AS,[1]expressOrderReport!$Q:$Q,$M843,[1]expressOrderReport!$G:$G,$C843),1)</f>
        <v>#NAME?</v>
      </c>
      <c r="G843" s="8" t="e">
        <f ca="1">MOD(_xludf.MAXIFS([1]expressOrderReport!$AS:$AS,[1]expressOrderReport!$Q:$Q,$M843,[1]expressOrderReport!$G:$G,$C843),1)</f>
        <v>#NAME?</v>
      </c>
      <c r="H843" s="7" t="e">
        <f ca="1">(G843-F843)*1440</f>
        <v>#NAME?</v>
      </c>
      <c r="I843" s="6">
        <f>AK843/V843</f>
        <v>1.4736842105263157</v>
      </c>
      <c r="J843" s="5" t="str">
        <f>M843&amp;R843</f>
        <v>BBD-BLR-Budhigere-T1S-route-2</v>
      </c>
      <c r="K843" s="5" t="str">
        <f>IF(AF843="","",C843&amp;AF843)</f>
        <v>20-11-2025861911</v>
      </c>
      <c r="L843" s="4">
        <v>45981</v>
      </c>
      <c r="M843" s="1" t="s">
        <v>7</v>
      </c>
      <c r="N843" s="1" t="s">
        <v>3</v>
      </c>
      <c r="O843" s="1">
        <v>280657682</v>
      </c>
      <c r="P843" s="1">
        <v>3</v>
      </c>
      <c r="Q843" s="1" t="s">
        <v>2</v>
      </c>
      <c r="R843" s="1" t="s">
        <v>11</v>
      </c>
      <c r="S843" s="1">
        <v>366041075</v>
      </c>
      <c r="T843" s="1">
        <v>39</v>
      </c>
      <c r="U843" s="1">
        <v>1</v>
      </c>
      <c r="V843" s="1">
        <v>38</v>
      </c>
      <c r="W843" s="1" t="s">
        <v>0</v>
      </c>
      <c r="X843" s="1">
        <v>152500</v>
      </c>
      <c r="Y843" s="1">
        <v>50</v>
      </c>
      <c r="Z843" s="1">
        <v>1.1619999999999999</v>
      </c>
      <c r="AA843" s="2">
        <v>45981.1875</v>
      </c>
      <c r="AB843" s="2">
        <v>45981.203958333332</v>
      </c>
      <c r="AC843" s="1">
        <v>23</v>
      </c>
      <c r="AD843" s="1">
        <v>9</v>
      </c>
      <c r="AE843" s="1">
        <v>41.02</v>
      </c>
      <c r="AF843" s="1">
        <v>861911</v>
      </c>
      <c r="AG843" s="1">
        <v>861911</v>
      </c>
      <c r="AH843" s="2">
        <v>45981.197569444441</v>
      </c>
      <c r="AI843" s="2">
        <v>45981.197766203702</v>
      </c>
      <c r="AJ843" s="2">
        <v>45981.236898148149</v>
      </c>
      <c r="AK843" s="1">
        <v>56</v>
      </c>
    </row>
    <row r="844" spans="1:37">
      <c r="A844" s="1" t="e">
        <f t="array" aca="1" ref="A844" ca="1">_xludf.XLOOKUP(M844,'[2]Migrated Societies Data'!D:D,'[2]Migrated Societies Data'!B:B)</f>
        <v>#NAME?</v>
      </c>
      <c r="B844" s="1" t="e">
        <f t="array" aca="1" ref="B844" ca="1">_xludf.XLOOKUP(M844,'[2]Migrated Societies Data'!D:D,'[2]Migrated Societies Data'!E:E)</f>
        <v>#NAME?</v>
      </c>
      <c r="C844" s="1" t="str">
        <f>TEXT(L844,"DD-MM-YYYY")</f>
        <v>20-11-2025</v>
      </c>
      <c r="D844" s="1">
        <f>WEEKNUM(L844,11)</f>
        <v>47</v>
      </c>
      <c r="E844" s="1">
        <f>MONTH(L844)</f>
        <v>11</v>
      </c>
      <c r="F844" s="8" t="e">
        <f ca="1">MOD(_xludf.MINIFS([1]expressOrderReport!$AS:$AS,[1]expressOrderReport!$Q:$Q,$M844,[1]expressOrderReport!$G:$G,$C844),1)</f>
        <v>#NAME?</v>
      </c>
      <c r="G844" s="8" t="e">
        <f ca="1">MOD(_xludf.MAXIFS([1]expressOrderReport!$AS:$AS,[1]expressOrderReport!$Q:$Q,$M844,[1]expressOrderReport!$G:$G,$C844),1)</f>
        <v>#NAME?</v>
      </c>
      <c r="H844" s="7" t="e">
        <f ca="1">(G844-F844)*1440</f>
        <v>#NAME?</v>
      </c>
      <c r="I844" s="6">
        <f>AK844/V844</f>
        <v>27.5</v>
      </c>
      <c r="J844" s="5" t="str">
        <f>M844&amp;R844</f>
        <v>BBD-BLR-Attibele-T1S-route-2</v>
      </c>
      <c r="K844" s="5" t="str">
        <f>IF(AF844="","",C844&amp;AF844)</f>
        <v>20-11-2025875028</v>
      </c>
      <c r="L844" s="4">
        <v>45981</v>
      </c>
      <c r="M844" s="1" t="s">
        <v>17</v>
      </c>
      <c r="N844" s="1" t="s">
        <v>3</v>
      </c>
      <c r="O844" s="1">
        <v>280657693</v>
      </c>
      <c r="P844" s="1">
        <v>3</v>
      </c>
      <c r="Q844" s="1" t="s">
        <v>2</v>
      </c>
      <c r="R844" s="1" t="s">
        <v>11</v>
      </c>
      <c r="S844" s="1">
        <v>366041088</v>
      </c>
      <c r="T844" s="1">
        <v>2</v>
      </c>
      <c r="U844" s="1">
        <v>0</v>
      </c>
      <c r="V844" s="1">
        <v>2</v>
      </c>
      <c r="W844" s="1" t="s">
        <v>0</v>
      </c>
      <c r="X844" s="1">
        <v>152500</v>
      </c>
      <c r="Y844" s="1">
        <v>50</v>
      </c>
      <c r="Z844" s="1">
        <v>2.9929999999999999</v>
      </c>
      <c r="AA844" s="2">
        <v>45981.1875</v>
      </c>
      <c r="AB844" s="2">
        <v>45981.198217592595</v>
      </c>
      <c r="AC844" s="1">
        <v>15</v>
      </c>
      <c r="AD844" s="1">
        <v>9</v>
      </c>
      <c r="AE844" s="1">
        <v>3.01</v>
      </c>
      <c r="AF844" s="1">
        <v>875028</v>
      </c>
      <c r="AG844" s="1">
        <v>875028</v>
      </c>
      <c r="AH844" s="2">
        <v>45981.229027777779</v>
      </c>
      <c r="AI844" s="2">
        <v>45981.229108796295</v>
      </c>
      <c r="AJ844" s="2">
        <v>45981.267743055556</v>
      </c>
      <c r="AK844" s="1">
        <v>55</v>
      </c>
    </row>
    <row r="845" spans="1:37">
      <c r="A845" s="1" t="e">
        <f t="array" aca="1" ref="A845" ca="1">_xludf.XLOOKUP(M845,'[2]Migrated Societies Data'!D:D,'[2]Migrated Societies Data'!B:B)</f>
        <v>#NAME?</v>
      </c>
      <c r="B845" s="1" t="e">
        <f t="array" aca="1" ref="B845" ca="1">_xludf.XLOOKUP(M845,'[2]Migrated Societies Data'!D:D,'[2]Migrated Societies Data'!E:E)</f>
        <v>#NAME?</v>
      </c>
      <c r="C845" s="1" t="str">
        <f>TEXT(L845,"DD-MM-YYYY")</f>
        <v>20-11-2025</v>
      </c>
      <c r="D845" s="1">
        <f>WEEKNUM(L845,11)</f>
        <v>47</v>
      </c>
      <c r="E845" s="1">
        <f>MONTH(L845)</f>
        <v>11</v>
      </c>
      <c r="F845" s="8" t="e">
        <f ca="1">MOD(_xludf.MINIFS([1]expressOrderReport!$AS:$AS,[1]expressOrderReport!$Q:$Q,$M845,[1]expressOrderReport!$G:$G,$C845),1)</f>
        <v>#NAME?</v>
      </c>
      <c r="G845" s="8" t="e">
        <f ca="1">MOD(_xludf.MAXIFS([1]expressOrderReport!$AS:$AS,[1]expressOrderReport!$Q:$Q,$M845,[1]expressOrderReport!$G:$G,$C845),1)</f>
        <v>#NAME?</v>
      </c>
      <c r="H845" s="7" t="e">
        <f ca="1">(G845-F845)*1440</f>
        <v>#NAME?</v>
      </c>
      <c r="I845" s="6">
        <f>AK845/V845</f>
        <v>2.0909090909090908</v>
      </c>
      <c r="J845" s="5" t="str">
        <f>M845&amp;R845</f>
        <v>BBD-BLR-PeenyaPhase3-T1S-route-2</v>
      </c>
      <c r="K845" s="5" t="str">
        <f>IF(AF845="","",C845&amp;AF845)</f>
        <v>20-11-2025835426</v>
      </c>
      <c r="L845" s="4">
        <v>45981</v>
      </c>
      <c r="M845" s="1" t="s">
        <v>13</v>
      </c>
      <c r="N845" s="1" t="s">
        <v>3</v>
      </c>
      <c r="O845" s="1">
        <v>280657696</v>
      </c>
      <c r="P845" s="1">
        <v>3</v>
      </c>
      <c r="Q845" s="1" t="s">
        <v>2</v>
      </c>
      <c r="R845" s="1" t="s">
        <v>11</v>
      </c>
      <c r="S845" s="1">
        <v>366041093</v>
      </c>
      <c r="T845" s="1">
        <v>23</v>
      </c>
      <c r="U845" s="1">
        <v>1</v>
      </c>
      <c r="V845" s="1">
        <v>22</v>
      </c>
      <c r="W845" s="1" t="s">
        <v>0</v>
      </c>
      <c r="X845" s="1">
        <v>152500</v>
      </c>
      <c r="Y845" s="1">
        <v>50</v>
      </c>
      <c r="Z845" s="1">
        <v>4.3879999999999999</v>
      </c>
      <c r="AA845" s="2">
        <v>45981.1875</v>
      </c>
      <c r="AB845" s="2">
        <v>45981.20722222222</v>
      </c>
      <c r="AC845" s="1">
        <v>28</v>
      </c>
      <c r="AD845" s="1">
        <v>9</v>
      </c>
      <c r="AE845" s="1">
        <v>18.7</v>
      </c>
      <c r="AF845" s="1">
        <v>835426</v>
      </c>
      <c r="AG845" s="1">
        <v>835426</v>
      </c>
      <c r="AH845" s="2">
        <v>45981.174907407411</v>
      </c>
      <c r="AI845" s="2">
        <v>45981.175069444442</v>
      </c>
      <c r="AJ845" s="2">
        <v>45981.207430555558</v>
      </c>
      <c r="AK845" s="1">
        <v>46</v>
      </c>
    </row>
    <row r="846" spans="1:37">
      <c r="A846" s="1" t="e">
        <f t="array" aca="1" ref="A846" ca="1">_xludf.XLOOKUP(M846,'[2]Migrated Societies Data'!D:D,'[2]Migrated Societies Data'!B:B)</f>
        <v>#NAME?</v>
      </c>
      <c r="B846" s="1" t="e">
        <f t="array" aca="1" ref="B846" ca="1">_xludf.XLOOKUP(M846,'[2]Migrated Societies Data'!D:D,'[2]Migrated Societies Data'!E:E)</f>
        <v>#NAME?</v>
      </c>
      <c r="C846" s="1" t="str">
        <f>TEXT(L846,"DD-MM-YYYY")</f>
        <v>20-11-2025</v>
      </c>
      <c r="D846" s="1">
        <f>WEEKNUM(L846,11)</f>
        <v>47</v>
      </c>
      <c r="E846" s="1">
        <f>MONTH(L846)</f>
        <v>11</v>
      </c>
      <c r="F846" s="8" t="e">
        <f ca="1">MOD(_xludf.MINIFS([1]expressOrderReport!$AS:$AS,[1]expressOrderReport!$Q:$Q,$M846,[1]expressOrderReport!$G:$G,$C846),1)</f>
        <v>#NAME?</v>
      </c>
      <c r="G846" s="8" t="e">
        <f ca="1">MOD(_xludf.MAXIFS([1]expressOrderReport!$AS:$AS,[1]expressOrderReport!$Q:$Q,$M846,[1]expressOrderReport!$G:$G,$C846),1)</f>
        <v>#NAME?</v>
      </c>
      <c r="H846" s="7" t="e">
        <f ca="1">(G846-F846)*1440</f>
        <v>#NAME?</v>
      </c>
      <c r="I846" s="6">
        <f>AK846/V846</f>
        <v>8.5555555555555554</v>
      </c>
      <c r="J846" s="5" t="str">
        <f>M846&amp;R846</f>
        <v>BBD-BLR-Chikkasandra-T1S-route-2</v>
      </c>
      <c r="K846" s="5" t="str">
        <f>IF(AF846="","",C846&amp;AF846)</f>
        <v>20-11-2025875275</v>
      </c>
      <c r="L846" s="4">
        <v>45981</v>
      </c>
      <c r="M846" s="1" t="s">
        <v>12</v>
      </c>
      <c r="N846" s="1" t="s">
        <v>3</v>
      </c>
      <c r="O846" s="1">
        <v>280657697</v>
      </c>
      <c r="P846" s="1">
        <v>3</v>
      </c>
      <c r="Q846" s="1" t="s">
        <v>2</v>
      </c>
      <c r="R846" s="1" t="s">
        <v>11</v>
      </c>
      <c r="S846" s="1">
        <v>366041096</v>
      </c>
      <c r="T846" s="1">
        <v>10</v>
      </c>
      <c r="U846" s="1">
        <v>1</v>
      </c>
      <c r="V846" s="1">
        <v>9</v>
      </c>
      <c r="W846" s="1" t="s">
        <v>0</v>
      </c>
      <c r="X846" s="1">
        <v>152500</v>
      </c>
      <c r="Y846" s="1">
        <v>50</v>
      </c>
      <c r="Z846" s="1">
        <v>7.36</v>
      </c>
      <c r="AA846" s="2">
        <v>45981.1875</v>
      </c>
      <c r="AB846" s="2">
        <v>45981.212962962964</v>
      </c>
      <c r="AC846" s="1">
        <v>36</v>
      </c>
      <c r="AD846" s="1">
        <v>9</v>
      </c>
      <c r="AE846" s="1">
        <v>8.59</v>
      </c>
      <c r="AF846" s="1">
        <v>875275</v>
      </c>
      <c r="AG846" s="1">
        <v>875275</v>
      </c>
      <c r="AH846" s="2">
        <v>45981.180335648147</v>
      </c>
      <c r="AI846" s="2">
        <v>45981.180486111109</v>
      </c>
      <c r="AJ846" s="2">
        <v>45981.234131944446</v>
      </c>
      <c r="AK846" s="1">
        <v>77</v>
      </c>
    </row>
    <row r="847" spans="1:37">
      <c r="A847" s="1" t="e">
        <f t="array" aca="1" ref="A847" ca="1">_xludf.XLOOKUP(M847,'[2]Migrated Societies Data'!D:D,'[2]Migrated Societies Data'!B:B)</f>
        <v>#NAME?</v>
      </c>
      <c r="B847" s="1" t="e">
        <f t="array" aca="1" ref="B847" ca="1">_xludf.XLOOKUP(M847,'[2]Migrated Societies Data'!D:D,'[2]Migrated Societies Data'!E:E)</f>
        <v>#NAME?</v>
      </c>
      <c r="C847" s="1" t="str">
        <f>TEXT(L847,"DD-MM-YYYY")</f>
        <v>20-11-2025</v>
      </c>
      <c r="D847" s="1">
        <f>WEEKNUM(L847,11)</f>
        <v>47</v>
      </c>
      <c r="E847" s="1">
        <f>MONTH(L847)</f>
        <v>11</v>
      </c>
      <c r="F847" s="8" t="e">
        <f ca="1">MOD(_xludf.MINIFS([1]expressOrderReport!$AS:$AS,[1]expressOrderReport!$Q:$Q,$M847,[1]expressOrderReport!$G:$G,$C847),1)</f>
        <v>#NAME?</v>
      </c>
      <c r="G847" s="8" t="e">
        <f ca="1">MOD(_xludf.MAXIFS([1]expressOrderReport!$AS:$AS,[1]expressOrderReport!$Q:$Q,$M847,[1]expressOrderReport!$G:$G,$C847),1)</f>
        <v>#NAME?</v>
      </c>
      <c r="H847" s="7" t="e">
        <f ca="1">(G847-F847)*1440</f>
        <v>#NAME?</v>
      </c>
      <c r="I847" s="6">
        <f>AK847/V847</f>
        <v>1.7567567567567568</v>
      </c>
      <c r="J847" s="5" t="str">
        <f>M847&amp;R847</f>
        <v>BBD-BLR-Nagondanahalli-T1S-route-2</v>
      </c>
      <c r="K847" s="5" t="str">
        <f>IF(AF847="","",C847&amp;AF847)</f>
        <v>20-11-2025854738</v>
      </c>
      <c r="L847" s="4">
        <v>45981</v>
      </c>
      <c r="M847" s="1" t="s">
        <v>4</v>
      </c>
      <c r="N847" s="1" t="s">
        <v>3</v>
      </c>
      <c r="O847" s="1">
        <v>280657702</v>
      </c>
      <c r="P847" s="1">
        <v>3</v>
      </c>
      <c r="Q847" s="1" t="s">
        <v>2</v>
      </c>
      <c r="R847" s="1" t="s">
        <v>11</v>
      </c>
      <c r="S847" s="1">
        <v>366041101</v>
      </c>
      <c r="T847" s="1">
        <v>37</v>
      </c>
      <c r="U847" s="1">
        <v>0</v>
      </c>
      <c r="V847" s="1">
        <v>37</v>
      </c>
      <c r="W847" s="1" t="s">
        <v>0</v>
      </c>
      <c r="X847" s="1">
        <v>152500</v>
      </c>
      <c r="Y847" s="1">
        <v>50</v>
      </c>
      <c r="Z847" s="1">
        <v>2.6040000000000001</v>
      </c>
      <c r="AA847" s="2">
        <v>45981.1875</v>
      </c>
      <c r="AB847" s="2">
        <v>45981.205300925925</v>
      </c>
      <c r="AC847" s="1">
        <v>25</v>
      </c>
      <c r="AD847" s="1">
        <v>9</v>
      </c>
      <c r="AE847" s="1">
        <v>37.54</v>
      </c>
      <c r="AF847" s="1">
        <v>854738</v>
      </c>
      <c r="AG847" s="1">
        <v>854738</v>
      </c>
      <c r="AH847" s="2">
        <v>45981.261458333334</v>
      </c>
      <c r="AI847" s="2">
        <v>45981.261828703704</v>
      </c>
      <c r="AJ847" s="2">
        <v>45981.307557870372</v>
      </c>
      <c r="AK847" s="1">
        <v>65</v>
      </c>
    </row>
    <row r="848" spans="1:37">
      <c r="A848" s="1" t="e">
        <f t="array" aca="1" ref="A848" ca="1">_xludf.XLOOKUP(M848,'[2]Migrated Societies Data'!D:D,'[2]Migrated Societies Data'!B:B)</f>
        <v>#NAME?</v>
      </c>
      <c r="B848" s="1" t="e">
        <f t="array" aca="1" ref="B848" ca="1">_xludf.XLOOKUP(M848,'[2]Migrated Societies Data'!D:D,'[2]Migrated Societies Data'!E:E)</f>
        <v>#NAME?</v>
      </c>
      <c r="C848" s="1" t="str">
        <f>TEXT(L848,"DD-MM-YYYY")</f>
        <v>20-11-2025</v>
      </c>
      <c r="D848" s="1">
        <f>WEEKNUM(L848,11)</f>
        <v>47</v>
      </c>
      <c r="E848" s="1">
        <f>MONTH(L848)</f>
        <v>11</v>
      </c>
      <c r="F848" s="8" t="e">
        <f ca="1">MOD(_xludf.MINIFS([1]expressOrderReport!$AS:$AS,[1]expressOrderReport!$Q:$Q,$M848,[1]expressOrderReport!$G:$G,$C848),1)</f>
        <v>#NAME?</v>
      </c>
      <c r="G848" s="8" t="e">
        <f ca="1">MOD(_xludf.MAXIFS([1]expressOrderReport!$AS:$AS,[1]expressOrderReport!$Q:$Q,$M848,[1]expressOrderReport!$G:$G,$C848),1)</f>
        <v>#NAME?</v>
      </c>
      <c r="H848" s="7" t="e">
        <f ca="1">(G848-F848)*1440</f>
        <v>#NAME?</v>
      </c>
      <c r="I848" s="6">
        <f>AK848/V848</f>
        <v>1.6285714285714286</v>
      </c>
      <c r="J848" s="5" t="str">
        <f>M848&amp;R848</f>
        <v>BBD-BLR-Budhigere-T1S-route-3</v>
      </c>
      <c r="K848" s="5" t="str">
        <f>IF(AF848="","",C848&amp;AF848)</f>
        <v>20-11-2025861796</v>
      </c>
      <c r="L848" s="4">
        <v>45981</v>
      </c>
      <c r="M848" s="1" t="s">
        <v>7</v>
      </c>
      <c r="N848" s="1" t="s">
        <v>3</v>
      </c>
      <c r="O848" s="1">
        <v>280657682</v>
      </c>
      <c r="P848" s="1">
        <v>3</v>
      </c>
      <c r="Q848" s="1" t="s">
        <v>2</v>
      </c>
      <c r="R848" s="1" t="s">
        <v>9</v>
      </c>
      <c r="S848" s="1">
        <v>366041076</v>
      </c>
      <c r="T848" s="1">
        <v>35</v>
      </c>
      <c r="U848" s="1">
        <v>0</v>
      </c>
      <c r="V848" s="1">
        <v>35</v>
      </c>
      <c r="W848" s="1" t="s">
        <v>0</v>
      </c>
      <c r="X848" s="1">
        <v>152500</v>
      </c>
      <c r="Y848" s="1">
        <v>50</v>
      </c>
      <c r="Z848" s="1">
        <v>1.1619999999999999</v>
      </c>
      <c r="AA848" s="2">
        <v>45981.1875</v>
      </c>
      <c r="AB848" s="2">
        <v>45981.204594907409</v>
      </c>
      <c r="AC848" s="1">
        <v>24</v>
      </c>
      <c r="AD848" s="1">
        <v>9</v>
      </c>
      <c r="AE848" s="1">
        <v>41.09</v>
      </c>
      <c r="AF848" s="1">
        <v>861796</v>
      </c>
      <c r="AG848" s="1">
        <v>861796</v>
      </c>
      <c r="AH848" s="2">
        <v>45981.214583333334</v>
      </c>
      <c r="AI848" s="2">
        <v>45981.215231481481</v>
      </c>
      <c r="AJ848" s="2">
        <v>45981.255254629628</v>
      </c>
      <c r="AK848" s="1">
        <v>57</v>
      </c>
    </row>
    <row r="849" spans="1:37">
      <c r="A849" s="1" t="e">
        <f t="array" aca="1" ref="A849" ca="1">_xludf.XLOOKUP(M849,'[2]Migrated Societies Data'!D:D,'[2]Migrated Societies Data'!B:B)</f>
        <v>#NAME?</v>
      </c>
      <c r="B849" s="1" t="e">
        <f t="array" aca="1" ref="B849" ca="1">_xludf.XLOOKUP(M849,'[2]Migrated Societies Data'!D:D,'[2]Migrated Societies Data'!E:E)</f>
        <v>#NAME?</v>
      </c>
      <c r="C849" s="1" t="str">
        <f>TEXT(L849,"DD-MM-YYYY")</f>
        <v>20-11-2025</v>
      </c>
      <c r="D849" s="1">
        <f>WEEKNUM(L849,11)</f>
        <v>47</v>
      </c>
      <c r="E849" s="1">
        <f>MONTH(L849)</f>
        <v>11</v>
      </c>
      <c r="F849" s="8" t="e">
        <f ca="1">MOD(_xludf.MINIFS([1]expressOrderReport!$AS:$AS,[1]expressOrderReport!$Q:$Q,$M849,[1]expressOrderReport!$G:$G,$C849),1)</f>
        <v>#NAME?</v>
      </c>
      <c r="G849" s="8" t="e">
        <f ca="1">MOD(_xludf.MAXIFS([1]expressOrderReport!$AS:$AS,[1]expressOrderReport!$Q:$Q,$M849,[1]expressOrderReport!$G:$G,$C849),1)</f>
        <v>#NAME?</v>
      </c>
      <c r="H849" s="7" t="e">
        <f ca="1">(G849-F849)*1440</f>
        <v>#NAME?</v>
      </c>
      <c r="I849" s="6">
        <f>AK849/V849</f>
        <v>2.6666666666666665</v>
      </c>
      <c r="J849" s="5" t="str">
        <f>M849&amp;R849</f>
        <v>BBD-BLR-Nagondanahalli-T1S-route-3</v>
      </c>
      <c r="K849" s="5" t="str">
        <f>IF(AF849="","",C849&amp;AF849)</f>
        <v>20-11-2025866270</v>
      </c>
      <c r="L849" s="4">
        <v>45981</v>
      </c>
      <c r="M849" s="1" t="s">
        <v>4</v>
      </c>
      <c r="N849" s="1" t="s">
        <v>3</v>
      </c>
      <c r="O849" s="1">
        <v>280657702</v>
      </c>
      <c r="P849" s="1">
        <v>3</v>
      </c>
      <c r="Q849" s="1" t="s">
        <v>2</v>
      </c>
      <c r="R849" s="1" t="s">
        <v>9</v>
      </c>
      <c r="S849" s="1">
        <v>366041103</v>
      </c>
      <c r="T849" s="1">
        <v>29</v>
      </c>
      <c r="U849" s="1">
        <v>2</v>
      </c>
      <c r="V849" s="1">
        <v>27</v>
      </c>
      <c r="W849" s="1" t="s">
        <v>0</v>
      </c>
      <c r="X849" s="1">
        <v>152500</v>
      </c>
      <c r="Y849" s="1">
        <v>50</v>
      </c>
      <c r="Z849" s="1">
        <v>1.839</v>
      </c>
      <c r="AA849" s="2">
        <v>45981.1875</v>
      </c>
      <c r="AB849" s="2">
        <v>45981.201921296299</v>
      </c>
      <c r="AC849" s="1">
        <v>20</v>
      </c>
      <c r="AD849" s="1">
        <v>9</v>
      </c>
      <c r="AE849" s="1">
        <v>41.52</v>
      </c>
      <c r="AF849" s="1">
        <v>866270</v>
      </c>
      <c r="AG849" s="1">
        <v>866270</v>
      </c>
      <c r="AH849" s="2">
        <v>45981.184953703705</v>
      </c>
      <c r="AI849" s="2">
        <v>45981.18550925926</v>
      </c>
      <c r="AJ849" s="2">
        <v>45981.235856481479</v>
      </c>
      <c r="AK849" s="1">
        <v>72</v>
      </c>
    </row>
    <row r="850" spans="1:37">
      <c r="A850" s="1" t="e">
        <f t="array" aca="1" ref="A850" ca="1">_xludf.XLOOKUP(M850,'[2]Migrated Societies Data'!D:D,'[2]Migrated Societies Data'!B:B)</f>
        <v>#NAME?</v>
      </c>
      <c r="B850" s="1" t="e">
        <f t="array" aca="1" ref="B850" ca="1">_xludf.XLOOKUP(M850,'[2]Migrated Societies Data'!D:D,'[2]Migrated Societies Data'!E:E)</f>
        <v>#NAME?</v>
      </c>
      <c r="C850" s="1" t="str">
        <f>TEXT(L850,"DD-MM-YYYY")</f>
        <v>20-11-2025</v>
      </c>
      <c r="D850" s="1">
        <f>WEEKNUM(L850,11)</f>
        <v>47</v>
      </c>
      <c r="E850" s="1">
        <f>MONTH(L850)</f>
        <v>11</v>
      </c>
      <c r="F850" s="8" t="e">
        <f ca="1">MOD(_xludf.MINIFS([1]expressOrderReport!$AS:$AS,[1]expressOrderReport!$Q:$Q,$M850,[1]expressOrderReport!$G:$G,$C850),1)</f>
        <v>#NAME?</v>
      </c>
      <c r="G850" s="8" t="e">
        <f ca="1">MOD(_xludf.MAXIFS([1]expressOrderReport!$AS:$AS,[1]expressOrderReport!$Q:$Q,$M850,[1]expressOrderReport!$G:$G,$C850),1)</f>
        <v>#NAME?</v>
      </c>
      <c r="H850" s="7" t="e">
        <f ca="1">(G850-F850)*1440</f>
        <v>#NAME?</v>
      </c>
      <c r="I850" s="6">
        <f>AK850/V850</f>
        <v>1.3333333333333333</v>
      </c>
      <c r="J850" s="5" t="str">
        <f>M850&amp;R850</f>
        <v>BBD-BLR-Budhigere-T1S-route-4</v>
      </c>
      <c r="K850" s="5" t="str">
        <f>IF(AF850="","",C850&amp;AF850)</f>
        <v>20-11-2025861946</v>
      </c>
      <c r="L850" s="4">
        <v>45981</v>
      </c>
      <c r="M850" s="1" t="s">
        <v>7</v>
      </c>
      <c r="N850" s="1" t="s">
        <v>3</v>
      </c>
      <c r="O850" s="1">
        <v>280657682</v>
      </c>
      <c r="P850" s="1">
        <v>3</v>
      </c>
      <c r="Q850" s="1" t="s">
        <v>2</v>
      </c>
      <c r="R850" s="1" t="s">
        <v>8</v>
      </c>
      <c r="S850" s="1">
        <v>366041077</v>
      </c>
      <c r="T850" s="1">
        <v>30</v>
      </c>
      <c r="U850" s="1">
        <v>0</v>
      </c>
      <c r="V850" s="1">
        <v>30</v>
      </c>
      <c r="W850" s="1" t="s">
        <v>0</v>
      </c>
      <c r="X850" s="1">
        <v>152500</v>
      </c>
      <c r="Y850" s="1">
        <v>50</v>
      </c>
      <c r="Z850" s="1">
        <v>1.1619999999999999</v>
      </c>
      <c r="AA850" s="2">
        <v>45981.1875</v>
      </c>
      <c r="AB850" s="2">
        <v>45981.200833333336</v>
      </c>
      <c r="AC850" s="1">
        <v>19</v>
      </c>
      <c r="AD850" s="1">
        <v>9</v>
      </c>
      <c r="AE850" s="1">
        <v>40.53</v>
      </c>
      <c r="AF850" s="1">
        <v>861946</v>
      </c>
      <c r="AG850" s="1">
        <v>861946</v>
      </c>
      <c r="AH850" s="2">
        <v>45981.199317129627</v>
      </c>
      <c r="AI850" s="2">
        <v>45981.199641203704</v>
      </c>
      <c r="AJ850" s="2">
        <v>45981.227696759262</v>
      </c>
      <c r="AK850" s="1">
        <v>40</v>
      </c>
    </row>
    <row r="851" spans="1:37">
      <c r="A851" s="1" t="e">
        <f t="array" aca="1" ref="A851" ca="1">_xludf.XLOOKUP(M851,'[2]Migrated Societies Data'!D:D,'[2]Migrated Societies Data'!B:B)</f>
        <v>#NAME?</v>
      </c>
      <c r="B851" s="1" t="e">
        <f t="array" aca="1" ref="B851" ca="1">_xludf.XLOOKUP(M851,'[2]Migrated Societies Data'!D:D,'[2]Migrated Societies Data'!E:E)</f>
        <v>#NAME?</v>
      </c>
      <c r="C851" s="1" t="str">
        <f>TEXT(L851,"DD-MM-YYYY")</f>
        <v>20-11-2025</v>
      </c>
      <c r="D851" s="1">
        <f>WEEKNUM(L851,11)</f>
        <v>47</v>
      </c>
      <c r="E851" s="1">
        <f>MONTH(L851)</f>
        <v>11</v>
      </c>
      <c r="F851" s="8" t="e">
        <f ca="1">MOD(_xludf.MINIFS([1]expressOrderReport!$AS:$AS,[1]expressOrderReport!$Q:$Q,$M851,[1]expressOrderReport!$G:$G,$C851),1)</f>
        <v>#NAME?</v>
      </c>
      <c r="G851" s="8" t="e">
        <f ca="1">MOD(_xludf.MAXIFS([1]expressOrderReport!$AS:$AS,[1]expressOrderReport!$Q:$Q,$M851,[1]expressOrderReport!$G:$G,$C851),1)</f>
        <v>#NAME?</v>
      </c>
      <c r="H851" s="7" t="e">
        <f ca="1">(G851-F851)*1440</f>
        <v>#NAME?</v>
      </c>
      <c r="I851" s="6">
        <f>AK851/V851</f>
        <v>3.9230769230769229</v>
      </c>
      <c r="J851" s="5" t="str">
        <f>M851&amp;R851</f>
        <v>BBD-BLR-Nagondanahalli-T1S-route-4</v>
      </c>
      <c r="K851" s="5" t="str">
        <f>IF(AF851="","",C851&amp;AF851)</f>
        <v>20-11-2025861283</v>
      </c>
      <c r="L851" s="4">
        <v>45981</v>
      </c>
      <c r="M851" s="1" t="s">
        <v>4</v>
      </c>
      <c r="N851" s="1" t="s">
        <v>3</v>
      </c>
      <c r="O851" s="1">
        <v>280657702</v>
      </c>
      <c r="P851" s="1">
        <v>3</v>
      </c>
      <c r="Q851" s="1" t="s">
        <v>2</v>
      </c>
      <c r="R851" s="1" t="s">
        <v>8</v>
      </c>
      <c r="S851" s="1">
        <v>366041108</v>
      </c>
      <c r="T851" s="1">
        <v>39</v>
      </c>
      <c r="U851" s="1">
        <v>0</v>
      </c>
      <c r="V851" s="1">
        <v>39</v>
      </c>
      <c r="W851" s="1" t="s">
        <v>0</v>
      </c>
      <c r="X851" s="1">
        <v>152500</v>
      </c>
      <c r="Y851" s="1">
        <v>50</v>
      </c>
      <c r="Z851" s="1">
        <v>3.7570000000000001</v>
      </c>
      <c r="AA851" s="2">
        <v>45981.1875</v>
      </c>
      <c r="AB851" s="2">
        <v>45981.212129629632</v>
      </c>
      <c r="AC851" s="1">
        <v>35</v>
      </c>
      <c r="AD851" s="1">
        <v>9</v>
      </c>
      <c r="AE851" s="1">
        <v>41.89</v>
      </c>
      <c r="AF851" s="1">
        <v>861283</v>
      </c>
      <c r="AG851" s="1">
        <v>861283</v>
      </c>
      <c r="AH851" s="2">
        <v>45981.183472222219</v>
      </c>
      <c r="AI851" s="2">
        <v>45981.183634259258</v>
      </c>
      <c r="AJ851" s="2">
        <v>45981.290219907409</v>
      </c>
      <c r="AK851" s="1">
        <v>153</v>
      </c>
    </row>
    <row r="852" spans="1:37">
      <c r="A852" s="1" t="e">
        <f t="array" aca="1" ref="A852" ca="1">_xludf.XLOOKUP(M852,'[2]Migrated Societies Data'!D:D,'[2]Migrated Societies Data'!B:B)</f>
        <v>#NAME?</v>
      </c>
      <c r="B852" s="1" t="e">
        <f t="array" aca="1" ref="B852" ca="1">_xludf.XLOOKUP(M852,'[2]Migrated Societies Data'!D:D,'[2]Migrated Societies Data'!E:E)</f>
        <v>#NAME?</v>
      </c>
      <c r="C852" s="1" t="str">
        <f>TEXT(L852,"DD-MM-YYYY")</f>
        <v>20-11-2025</v>
      </c>
      <c r="D852" s="1">
        <f>WEEKNUM(L852,11)</f>
        <v>47</v>
      </c>
      <c r="E852" s="1">
        <f>MONTH(L852)</f>
        <v>11</v>
      </c>
      <c r="F852" s="8" t="e">
        <f ca="1">MOD(_xludf.MINIFS([1]expressOrderReport!$AS:$AS,[1]expressOrderReport!$Q:$Q,$M852,[1]expressOrderReport!$G:$G,$C852),1)</f>
        <v>#NAME?</v>
      </c>
      <c r="G852" s="8" t="e">
        <f ca="1">MOD(_xludf.MAXIFS([1]expressOrderReport!$AS:$AS,[1]expressOrderReport!$Q:$Q,$M852,[1]expressOrderReport!$G:$G,$C852),1)</f>
        <v>#NAME?</v>
      </c>
      <c r="H852" s="7" t="e">
        <f ca="1">(G852-F852)*1440</f>
        <v>#NAME?</v>
      </c>
      <c r="I852" s="6">
        <f>AK852/V852</f>
        <v>1.3636363636363635</v>
      </c>
      <c r="J852" s="5" t="str">
        <f>M852&amp;R852</f>
        <v>BBD-BLR-Budhigere-T1S-route-5</v>
      </c>
      <c r="K852" s="5" t="str">
        <f>IF(AF852="","",C852&amp;AF852)</f>
        <v>20-11-2025861793</v>
      </c>
      <c r="L852" s="4">
        <v>45981</v>
      </c>
      <c r="M852" s="1" t="s">
        <v>7</v>
      </c>
      <c r="N852" s="1" t="s">
        <v>3</v>
      </c>
      <c r="O852" s="1">
        <v>280657682</v>
      </c>
      <c r="P852" s="1">
        <v>3</v>
      </c>
      <c r="Q852" s="1" t="s">
        <v>2</v>
      </c>
      <c r="R852" s="1" t="s">
        <v>6</v>
      </c>
      <c r="S852" s="1">
        <v>366041078</v>
      </c>
      <c r="T852" s="1">
        <v>22</v>
      </c>
      <c r="U852" s="1">
        <v>0</v>
      </c>
      <c r="V852" s="1">
        <v>22</v>
      </c>
      <c r="W852" s="1" t="s">
        <v>0</v>
      </c>
      <c r="X852" s="1">
        <v>152500</v>
      </c>
      <c r="Y852" s="1">
        <v>50</v>
      </c>
      <c r="Z852" s="1">
        <v>1.1619999999999999</v>
      </c>
      <c r="AA852" s="2">
        <v>45981.1875</v>
      </c>
      <c r="AB852" s="2">
        <v>45981.197766203702</v>
      </c>
      <c r="AC852" s="1">
        <v>14</v>
      </c>
      <c r="AD852" s="1">
        <v>9</v>
      </c>
      <c r="AE852" s="1">
        <v>41.27</v>
      </c>
      <c r="AF852" s="1">
        <v>861793</v>
      </c>
      <c r="AG852" s="1">
        <v>861793</v>
      </c>
      <c r="AH852" s="2">
        <v>45981.20380787037</v>
      </c>
      <c r="AI852" s="2">
        <v>45981.203958333332</v>
      </c>
      <c r="AJ852" s="2">
        <v>45981.224942129629</v>
      </c>
      <c r="AK852" s="1">
        <v>30</v>
      </c>
    </row>
    <row r="853" spans="1:37">
      <c r="A853" s="1" t="e">
        <f t="array" aca="1" ref="A853" ca="1">_xludf.XLOOKUP(M853,'[2]Migrated Societies Data'!D:D,'[2]Migrated Societies Data'!B:B)</f>
        <v>#NAME?</v>
      </c>
      <c r="B853" s="1" t="e">
        <f t="array" aca="1" ref="B853" ca="1">_xludf.XLOOKUP(M853,'[2]Migrated Societies Data'!D:D,'[2]Migrated Societies Data'!E:E)</f>
        <v>#NAME?</v>
      </c>
      <c r="C853" s="1" t="str">
        <f>TEXT(L853,"DD-MM-YYYY")</f>
        <v>20-11-2025</v>
      </c>
      <c r="D853" s="1">
        <f>WEEKNUM(L853,11)</f>
        <v>47</v>
      </c>
      <c r="E853" s="1">
        <f>MONTH(L853)</f>
        <v>11</v>
      </c>
      <c r="F853" s="8" t="e">
        <f ca="1">MOD(_xludf.MINIFS([1]expressOrderReport!$AS:$AS,[1]expressOrderReport!$Q:$Q,$M853,[1]expressOrderReport!$G:$G,$C853),1)</f>
        <v>#NAME?</v>
      </c>
      <c r="G853" s="8" t="e">
        <f ca="1">MOD(_xludf.MAXIFS([1]expressOrderReport!$AS:$AS,[1]expressOrderReport!$Q:$Q,$M853,[1]expressOrderReport!$G:$G,$C853),1)</f>
        <v>#NAME?</v>
      </c>
      <c r="H853" s="7" t="e">
        <f ca="1">(G853-F853)*1440</f>
        <v>#NAME?</v>
      </c>
      <c r="I853" s="6">
        <f>AK853/V853</f>
        <v>1.6176470588235294</v>
      </c>
      <c r="J853" s="5" t="str">
        <f>M853&amp;R853</f>
        <v>BBD-BLR-Nagondanahalli-T1S-route-5</v>
      </c>
      <c r="K853" s="5" t="str">
        <f>IF(AF853="","",C853&amp;AF853)</f>
        <v>20-11-2025864231</v>
      </c>
      <c r="L853" s="4">
        <v>45981</v>
      </c>
      <c r="M853" s="1" t="s">
        <v>4</v>
      </c>
      <c r="N853" s="1" t="s">
        <v>3</v>
      </c>
      <c r="O853" s="1">
        <v>280657702</v>
      </c>
      <c r="P853" s="1">
        <v>3</v>
      </c>
      <c r="Q853" s="1" t="s">
        <v>2</v>
      </c>
      <c r="R853" s="1" t="s">
        <v>6</v>
      </c>
      <c r="S853" s="1">
        <v>366041107</v>
      </c>
      <c r="T853" s="1">
        <v>35</v>
      </c>
      <c r="U853" s="1">
        <v>1</v>
      </c>
      <c r="V853" s="1">
        <v>34</v>
      </c>
      <c r="W853" s="1" t="s">
        <v>0</v>
      </c>
      <c r="X853" s="1">
        <v>152500</v>
      </c>
      <c r="Y853" s="1">
        <v>50</v>
      </c>
      <c r="Z853" s="1">
        <v>3.0270000000000001</v>
      </c>
      <c r="AA853" s="2">
        <v>45981.1875</v>
      </c>
      <c r="AB853" s="2">
        <v>45981.208009259259</v>
      </c>
      <c r="AC853" s="1">
        <v>29</v>
      </c>
      <c r="AD853" s="1">
        <v>9</v>
      </c>
      <c r="AE853" s="1">
        <v>41.69</v>
      </c>
      <c r="AF853" s="1">
        <v>864231</v>
      </c>
      <c r="AG853" s="1">
        <v>864231</v>
      </c>
      <c r="AH853" s="2">
        <v>45981.189618055556</v>
      </c>
      <c r="AI853" s="2">
        <v>45981.190289351849</v>
      </c>
      <c r="AJ853" s="2">
        <v>45981.228958333333</v>
      </c>
      <c r="AK853" s="1">
        <v>55</v>
      </c>
    </row>
    <row r="854" spans="1:37">
      <c r="A854" s="1" t="e">
        <f t="array" aca="1" ref="A854" ca="1">_xludf.XLOOKUP(M854,'[2]Migrated Societies Data'!D:D,'[2]Migrated Societies Data'!B:B)</f>
        <v>#NAME?</v>
      </c>
      <c r="B854" s="1" t="e">
        <f t="array" aca="1" ref="B854" ca="1">_xludf.XLOOKUP(M854,'[2]Migrated Societies Data'!D:D,'[2]Migrated Societies Data'!E:E)</f>
        <v>#NAME?</v>
      </c>
      <c r="C854" s="1" t="str">
        <f>TEXT(L854,"DD-MM-YYYY")</f>
        <v>20-11-2025</v>
      </c>
      <c r="D854" s="1">
        <f>WEEKNUM(L854,11)</f>
        <v>47</v>
      </c>
      <c r="E854" s="1">
        <f>MONTH(L854)</f>
        <v>11</v>
      </c>
      <c r="F854" s="8" t="e">
        <f ca="1">MOD(_xludf.MINIFS([1]expressOrderReport!$AS:$AS,[1]expressOrderReport!$Q:$Q,$M854,[1]expressOrderReport!$G:$G,$C854),1)</f>
        <v>#NAME?</v>
      </c>
      <c r="G854" s="8" t="e">
        <f ca="1">MOD(_xludf.MAXIFS([1]expressOrderReport!$AS:$AS,[1]expressOrderReport!$Q:$Q,$M854,[1]expressOrderReport!$G:$G,$C854),1)</f>
        <v>#NAME?</v>
      </c>
      <c r="H854" s="7" t="e">
        <f ca="1">(G854-F854)*1440</f>
        <v>#NAME?</v>
      </c>
      <c r="I854" s="6">
        <f>AK854/V854</f>
        <v>1.5</v>
      </c>
      <c r="J854" s="5" t="str">
        <f>M854&amp;R854</f>
        <v>BBD-BLR-Budhigere-T1S-route-6</v>
      </c>
      <c r="K854" s="5" t="str">
        <f>IF(AF854="","",C854&amp;AF854)</f>
        <v>20-11-2025861796</v>
      </c>
      <c r="L854" s="4">
        <v>45981</v>
      </c>
      <c r="M854" s="1" t="s">
        <v>7</v>
      </c>
      <c r="N854" s="1" t="s">
        <v>3</v>
      </c>
      <c r="O854" s="1">
        <v>280657682</v>
      </c>
      <c r="P854" s="1">
        <v>3</v>
      </c>
      <c r="Q854" s="1" t="s">
        <v>2</v>
      </c>
      <c r="R854" s="1" t="s">
        <v>5</v>
      </c>
      <c r="S854" s="1">
        <v>366041072</v>
      </c>
      <c r="T854" s="1">
        <v>6</v>
      </c>
      <c r="U854" s="1">
        <v>0</v>
      </c>
      <c r="V854" s="1">
        <v>6</v>
      </c>
      <c r="W854" s="1" t="s">
        <v>0</v>
      </c>
      <c r="X854" s="1">
        <v>152500</v>
      </c>
      <c r="Y854" s="1">
        <v>50</v>
      </c>
      <c r="Z854" s="1">
        <v>1.1619999999999999</v>
      </c>
      <c r="AA854" s="2">
        <v>45981.1875</v>
      </c>
      <c r="AB854" s="2">
        <v>45981.193136574075</v>
      </c>
      <c r="AC854" s="1">
        <v>8</v>
      </c>
      <c r="AD854" s="1">
        <v>9</v>
      </c>
      <c r="AE854" s="1">
        <v>5.7</v>
      </c>
      <c r="AF854" s="1">
        <v>861796</v>
      </c>
      <c r="AG854" s="1">
        <v>861796</v>
      </c>
      <c r="AH854" s="2">
        <v>45981.262650462966</v>
      </c>
      <c r="AI854" s="2">
        <v>45981.262743055559</v>
      </c>
      <c r="AJ854" s="2">
        <v>45981.26935185185</v>
      </c>
      <c r="AK854" s="1">
        <v>9</v>
      </c>
    </row>
    <row r="855" spans="1:37">
      <c r="A855" s="1" t="e">
        <f t="array" aca="1" ref="A855" ca="1">_xludf.XLOOKUP(M855,'[2]Migrated Societies Data'!D:D,'[2]Migrated Societies Data'!B:B)</f>
        <v>#NAME?</v>
      </c>
      <c r="B855" s="1" t="e">
        <f t="array" aca="1" ref="B855" ca="1">_xludf.XLOOKUP(M855,'[2]Migrated Societies Data'!D:D,'[2]Migrated Societies Data'!E:E)</f>
        <v>#NAME?</v>
      </c>
      <c r="C855" s="1" t="str">
        <f>TEXT(L855,"DD-MM-YYYY")</f>
        <v>20-11-2025</v>
      </c>
      <c r="D855" s="1">
        <f>WEEKNUM(L855,11)</f>
        <v>47</v>
      </c>
      <c r="E855" s="1">
        <f>MONTH(L855)</f>
        <v>11</v>
      </c>
      <c r="F855" s="8" t="e">
        <f ca="1">MOD(_xludf.MINIFS([1]expressOrderReport!$AS:$AS,[1]expressOrderReport!$Q:$Q,$M855,[1]expressOrderReport!$G:$G,$C855),1)</f>
        <v>#NAME?</v>
      </c>
      <c r="G855" s="8" t="e">
        <f ca="1">MOD(_xludf.MAXIFS([1]expressOrderReport!$AS:$AS,[1]expressOrderReport!$Q:$Q,$M855,[1]expressOrderReport!$G:$G,$C855),1)</f>
        <v>#NAME?</v>
      </c>
      <c r="H855" s="7" t="e">
        <f ca="1">(G855-F855)*1440</f>
        <v>#NAME?</v>
      </c>
      <c r="I855" s="6">
        <f>AK855/V855</f>
        <v>2.1351351351351351</v>
      </c>
      <c r="J855" s="5" t="str">
        <f>M855&amp;R855</f>
        <v>BBD-BLR-Nagondanahalli-T1S-route-6</v>
      </c>
      <c r="K855" s="5" t="str">
        <f>IF(AF855="","",C855&amp;AF855)</f>
        <v>20-11-2025866983</v>
      </c>
      <c r="L855" s="4">
        <v>45981</v>
      </c>
      <c r="M855" s="1" t="s">
        <v>4</v>
      </c>
      <c r="N855" s="1" t="s">
        <v>3</v>
      </c>
      <c r="O855" s="1">
        <v>280657702</v>
      </c>
      <c r="P855" s="1">
        <v>3</v>
      </c>
      <c r="Q855" s="1" t="s">
        <v>2</v>
      </c>
      <c r="R855" s="1" t="s">
        <v>5</v>
      </c>
      <c r="S855" s="1">
        <v>366041105</v>
      </c>
      <c r="T855" s="1">
        <v>39</v>
      </c>
      <c r="U855" s="1">
        <v>2</v>
      </c>
      <c r="V855" s="1">
        <v>37</v>
      </c>
      <c r="W855" s="1" t="s">
        <v>0</v>
      </c>
      <c r="X855" s="1">
        <v>152500</v>
      </c>
      <c r="Y855" s="1">
        <v>50</v>
      </c>
      <c r="Z855" s="1">
        <v>5.1369999999999996</v>
      </c>
      <c r="AA855" s="2">
        <v>45981.1875</v>
      </c>
      <c r="AB855" s="2">
        <v>45981.214166666665</v>
      </c>
      <c r="AC855" s="1">
        <v>38</v>
      </c>
      <c r="AD855" s="1">
        <v>9</v>
      </c>
      <c r="AE855" s="1">
        <v>41.58</v>
      </c>
      <c r="AF855" s="1">
        <v>866983</v>
      </c>
      <c r="AG855" s="1">
        <v>866983</v>
      </c>
      <c r="AH855" s="2">
        <v>45981.187407407408</v>
      </c>
      <c r="AI855" s="2">
        <v>45981.187592592592</v>
      </c>
      <c r="AJ855" s="2">
        <v>45981.242754629631</v>
      </c>
      <c r="AK855" s="1">
        <v>79</v>
      </c>
    </row>
    <row r="856" spans="1:37">
      <c r="A856" s="1" t="e">
        <f t="array" aca="1" ref="A856" ca="1">_xludf.XLOOKUP(M856,'[2]Migrated Societies Data'!D:D,'[2]Migrated Societies Data'!B:B)</f>
        <v>#NAME?</v>
      </c>
      <c r="B856" s="1" t="e">
        <f t="array" aca="1" ref="B856" ca="1">_xludf.XLOOKUP(M856,'[2]Migrated Societies Data'!D:D,'[2]Migrated Societies Data'!E:E)</f>
        <v>#NAME?</v>
      </c>
      <c r="C856" s="1" t="str">
        <f>TEXT(L856,"DD-MM-YYYY")</f>
        <v>20-11-2025</v>
      </c>
      <c r="D856" s="1">
        <f>WEEKNUM(L856,11)</f>
        <v>47</v>
      </c>
      <c r="E856" s="1">
        <f>MONTH(L856)</f>
        <v>11</v>
      </c>
      <c r="F856" s="8" t="e">
        <f ca="1">MOD(_xludf.MINIFS([1]expressOrderReport!$AS:$AS,[1]expressOrderReport!$Q:$Q,$M856,[1]expressOrderReport!$G:$G,$C856),1)</f>
        <v>#NAME?</v>
      </c>
      <c r="G856" s="8" t="e">
        <f ca="1">MOD(_xludf.MAXIFS([1]expressOrderReport!$AS:$AS,[1]expressOrderReport!$Q:$Q,$M856,[1]expressOrderReport!$G:$G,$C856),1)</f>
        <v>#NAME?</v>
      </c>
      <c r="H856" s="7" t="e">
        <f ca="1">(G856-F856)*1440</f>
        <v>#NAME?</v>
      </c>
      <c r="I856" s="6">
        <f>AK856/V856</f>
        <v>1.85</v>
      </c>
      <c r="J856" s="5" t="str">
        <f>M856&amp;R856</f>
        <v>BBD-BLR-Nagondanahalli-T1S-route-7</v>
      </c>
      <c r="K856" s="5" t="str">
        <f>IF(AF856="","",C856&amp;AF856)</f>
        <v>20-11-2025871563</v>
      </c>
      <c r="L856" s="4">
        <v>45981</v>
      </c>
      <c r="M856" s="1" t="s">
        <v>4</v>
      </c>
      <c r="N856" s="1" t="s">
        <v>3</v>
      </c>
      <c r="O856" s="1">
        <v>280657702</v>
      </c>
      <c r="P856" s="1">
        <v>3</v>
      </c>
      <c r="Q856" s="1" t="s">
        <v>2</v>
      </c>
      <c r="R856" s="1" t="s">
        <v>1</v>
      </c>
      <c r="S856" s="1">
        <v>366041102</v>
      </c>
      <c r="T856" s="1">
        <v>40</v>
      </c>
      <c r="U856" s="1">
        <v>0</v>
      </c>
      <c r="V856" s="1">
        <v>40</v>
      </c>
      <c r="W856" s="1" t="s">
        <v>0</v>
      </c>
      <c r="X856" s="1">
        <v>152500</v>
      </c>
      <c r="Y856" s="1">
        <v>50</v>
      </c>
      <c r="Z856" s="1">
        <v>3.2629999999999999</v>
      </c>
      <c r="AA856" s="2">
        <v>45981.1875</v>
      </c>
      <c r="AB856" s="2">
        <v>45981.209502314814</v>
      </c>
      <c r="AC856" s="1">
        <v>31</v>
      </c>
      <c r="AD856" s="1">
        <v>9</v>
      </c>
      <c r="AE856" s="1">
        <v>40.799999999999997</v>
      </c>
      <c r="AF856" s="1">
        <v>871563</v>
      </c>
      <c r="AG856" s="1">
        <v>871563</v>
      </c>
      <c r="AH856" s="2">
        <v>45981.18005787037</v>
      </c>
      <c r="AI856" s="2">
        <v>45981.180381944447</v>
      </c>
      <c r="AJ856" s="2">
        <v>45981.231979166667</v>
      </c>
      <c r="AK856" s="1">
        <v>74</v>
      </c>
    </row>
    <row r="857" spans="1:37">
      <c r="A857" s="1" t="e">
        <f t="array" aca="1" ref="A857" ca="1">_xludf.XLOOKUP(M857,'[2]Migrated Societies Data'!D:D,'[2]Migrated Societies Data'!B:B)</f>
        <v>#NAME?</v>
      </c>
      <c r="B857" s="1" t="e">
        <f t="array" aca="1" ref="B857" ca="1">_xludf.XLOOKUP(M857,'[2]Migrated Societies Data'!D:D,'[2]Migrated Societies Data'!E:E)</f>
        <v>#NAME?</v>
      </c>
      <c r="C857" s="1" t="str">
        <f>TEXT(L857,"DD-MM-YYYY")</f>
        <v>20-11-2025</v>
      </c>
      <c r="D857" s="1">
        <f>WEEKNUM(L857,11)</f>
        <v>47</v>
      </c>
      <c r="E857" s="1">
        <f>MONTH(L857)</f>
        <v>11</v>
      </c>
      <c r="F857" s="8" t="e">
        <f ca="1">MOD(_xludf.MINIFS([1]expressOrderReport!$AS:$AS,[1]expressOrderReport!$Q:$Q,$M857,[1]expressOrderReport!$G:$G,$C857),1)</f>
        <v>#NAME?</v>
      </c>
      <c r="G857" s="8" t="e">
        <f ca="1">MOD(_xludf.MAXIFS([1]expressOrderReport!$AS:$AS,[1]expressOrderReport!$Q:$Q,$M857,[1]expressOrderReport!$G:$G,$C857),1)</f>
        <v>#NAME?</v>
      </c>
      <c r="H857" s="7" t="e">
        <f ca="1">(G857-F857)*1440</f>
        <v>#NAME?</v>
      </c>
      <c r="I857" s="6">
        <f>AK857/V857</f>
        <v>5.2750000000000004</v>
      </c>
      <c r="J857" s="5" t="str">
        <f>M857&amp;R857</f>
        <v>BBD-BLR-Nagondanahalli-T1S-route-8</v>
      </c>
      <c r="K857" s="5" t="str">
        <f>IF(AF857="","",C857&amp;AF857)</f>
        <v>20-11-2025867028</v>
      </c>
      <c r="L857" s="4">
        <v>45981</v>
      </c>
      <c r="M857" s="1" t="s">
        <v>4</v>
      </c>
      <c r="N857" s="1" t="s">
        <v>3</v>
      </c>
      <c r="O857" s="1">
        <v>280657702</v>
      </c>
      <c r="P857" s="1">
        <v>3</v>
      </c>
      <c r="Q857" s="1" t="s">
        <v>2</v>
      </c>
      <c r="R857" s="1" t="s">
        <v>27</v>
      </c>
      <c r="S857" s="1">
        <v>366041106</v>
      </c>
      <c r="T857" s="1">
        <v>41</v>
      </c>
      <c r="U857" s="1">
        <v>1</v>
      </c>
      <c r="V857" s="1">
        <v>40</v>
      </c>
      <c r="W857" s="1" t="s">
        <v>0</v>
      </c>
      <c r="X857" s="1">
        <v>152500</v>
      </c>
      <c r="Y857" s="1">
        <v>50</v>
      </c>
      <c r="Z857" s="1">
        <v>7.2270000000000003</v>
      </c>
      <c r="AA857" s="2">
        <v>45981.1875</v>
      </c>
      <c r="AB857" s="2">
        <v>45981.221655092595</v>
      </c>
      <c r="AC857" s="1">
        <v>49</v>
      </c>
      <c r="AD857" s="1">
        <v>9</v>
      </c>
      <c r="AE857" s="1">
        <v>40.51</v>
      </c>
      <c r="AF857" s="1">
        <v>867028</v>
      </c>
      <c r="AG857" s="1">
        <v>867028</v>
      </c>
      <c r="AH857" s="2">
        <v>45981.177430555559</v>
      </c>
      <c r="AI857" s="2">
        <v>45981.178043981483</v>
      </c>
      <c r="AJ857" s="2">
        <v>45981.324849537035</v>
      </c>
      <c r="AK857" s="1">
        <v>211</v>
      </c>
    </row>
    <row r="858" spans="1:37">
      <c r="A858" s="1" t="e">
        <f t="array" aca="1" ref="A858" ca="1">_xludf.XLOOKUP(M858,'[2]Migrated Societies Data'!D:D,'[2]Migrated Societies Data'!B:B)</f>
        <v>#NAME?</v>
      </c>
      <c r="B858" s="1" t="e">
        <f t="array" aca="1" ref="B858" ca="1">_xludf.XLOOKUP(M858,'[2]Migrated Societies Data'!D:D,'[2]Migrated Societies Data'!E:E)</f>
        <v>#NAME?</v>
      </c>
      <c r="C858" s="1" t="str">
        <f>TEXT(L858,"DD-MM-YYYY")</f>
        <v>21-11-2025</v>
      </c>
      <c r="D858" s="1">
        <f>WEEKNUM(L858,11)</f>
        <v>47</v>
      </c>
      <c r="E858" s="1">
        <f>MONTH(L858)</f>
        <v>11</v>
      </c>
      <c r="F858" s="8" t="e">
        <f ca="1">MOD(_xludf.MINIFS([1]expressOrderReport!$AS:$AS,[1]expressOrderReport!$Q:$Q,$M858,[1]expressOrderReport!$G:$G,$C858),1)</f>
        <v>#NAME?</v>
      </c>
      <c r="G858" s="8" t="e">
        <f ca="1">MOD(_xludf.MAXIFS([1]expressOrderReport!$AS:$AS,[1]expressOrderReport!$Q:$Q,$M858,[1]expressOrderReport!$G:$G,$C858),1)</f>
        <v>#NAME?</v>
      </c>
      <c r="H858" s="7" t="e">
        <f ca="1">(G858-F858)*1440</f>
        <v>#NAME?</v>
      </c>
      <c r="I858" s="6">
        <f>AK858/V858</f>
        <v>2.4444444444444446</v>
      </c>
      <c r="J858" s="5" t="str">
        <f>M858&amp;R858</f>
        <v>BBD-BLR-PeenyaPhase3-T1S-route-0</v>
      </c>
      <c r="K858" s="5" t="str">
        <f>IF(AF858="","",C858&amp;AF858)</f>
        <v>21-11-2025861857</v>
      </c>
      <c r="L858" s="4">
        <v>45982</v>
      </c>
      <c r="M858" s="1" t="s">
        <v>13</v>
      </c>
      <c r="N858" s="1" t="s">
        <v>3</v>
      </c>
      <c r="O858" s="1">
        <v>281050828</v>
      </c>
      <c r="P858" s="1">
        <v>3</v>
      </c>
      <c r="Q858" s="1" t="s">
        <v>2</v>
      </c>
      <c r="R858" s="1" t="s">
        <v>23</v>
      </c>
      <c r="S858" s="1">
        <v>366478394</v>
      </c>
      <c r="T858" s="1">
        <v>37</v>
      </c>
      <c r="U858" s="1">
        <v>1</v>
      </c>
      <c r="V858" s="1">
        <v>36</v>
      </c>
      <c r="W858" s="1" t="s">
        <v>0</v>
      </c>
      <c r="X858" s="1">
        <v>152500</v>
      </c>
      <c r="Y858" s="1">
        <v>50</v>
      </c>
      <c r="Z858" s="1">
        <v>5.367</v>
      </c>
      <c r="AA858" s="2">
        <v>45982.1875</v>
      </c>
      <c r="AB858" s="2">
        <v>45982.217951388891</v>
      </c>
      <c r="AC858" s="1">
        <v>43</v>
      </c>
      <c r="AD858" s="1">
        <v>9</v>
      </c>
      <c r="AE858" s="1">
        <v>41.98</v>
      </c>
      <c r="AF858" s="1">
        <v>861857</v>
      </c>
      <c r="AG858" s="1">
        <v>861857</v>
      </c>
      <c r="AH858" s="2">
        <v>45982.185914351852</v>
      </c>
      <c r="AI858" s="2">
        <v>45982.186562499999</v>
      </c>
      <c r="AJ858" s="2">
        <v>45982.248333333337</v>
      </c>
      <c r="AK858" s="1">
        <v>88</v>
      </c>
    </row>
    <row r="859" spans="1:37">
      <c r="A859" s="1" t="e">
        <f t="array" aca="1" ref="A859" ca="1">_xludf.XLOOKUP(M859,'[2]Migrated Societies Data'!D:D,'[2]Migrated Societies Data'!B:B)</f>
        <v>#NAME?</v>
      </c>
      <c r="B859" s="1" t="e">
        <f t="array" aca="1" ref="B859" ca="1">_xludf.XLOOKUP(M859,'[2]Migrated Societies Data'!D:D,'[2]Migrated Societies Data'!E:E)</f>
        <v>#NAME?</v>
      </c>
      <c r="C859" s="1" t="str">
        <f>TEXT(L859,"DD-MM-YYYY")</f>
        <v>21-11-2025</v>
      </c>
      <c r="D859" s="1">
        <f>WEEKNUM(L859,11)</f>
        <v>47</v>
      </c>
      <c r="E859" s="1">
        <f>MONTH(L859)</f>
        <v>11</v>
      </c>
      <c r="F859" s="8" t="e">
        <f ca="1">MOD(_xludf.MINIFS([1]expressOrderReport!$AS:$AS,[1]expressOrderReport!$Q:$Q,$M859,[1]expressOrderReport!$G:$G,$C859),1)</f>
        <v>#NAME?</v>
      </c>
      <c r="G859" s="8" t="e">
        <f ca="1">MOD(_xludf.MAXIFS([1]expressOrderReport!$AS:$AS,[1]expressOrderReport!$Q:$Q,$M859,[1]expressOrderReport!$G:$G,$C859),1)</f>
        <v>#NAME?</v>
      </c>
      <c r="H859" s="7" t="e">
        <f ca="1">(G859-F859)*1440</f>
        <v>#NAME?</v>
      </c>
      <c r="I859" s="6">
        <f>AK859/V859</f>
        <v>1.7777777777777777</v>
      </c>
      <c r="J859" s="5" t="str">
        <f>M859&amp;R859</f>
        <v>BBD-BLR-Chikkasandra-T1S-route-0</v>
      </c>
      <c r="K859" s="5" t="str">
        <f>IF(AF859="","",C859&amp;AF859)</f>
        <v>21-11-2025875282</v>
      </c>
      <c r="L859" s="4">
        <v>45982</v>
      </c>
      <c r="M859" s="1" t="s">
        <v>12</v>
      </c>
      <c r="N859" s="1" t="s">
        <v>3</v>
      </c>
      <c r="O859" s="1">
        <v>281050833</v>
      </c>
      <c r="P859" s="1">
        <v>3</v>
      </c>
      <c r="Q859" s="1" t="s">
        <v>2</v>
      </c>
      <c r="R859" s="1" t="s">
        <v>23</v>
      </c>
      <c r="S859" s="1">
        <v>366478414</v>
      </c>
      <c r="T859" s="1">
        <v>37</v>
      </c>
      <c r="U859" s="1">
        <v>1</v>
      </c>
      <c r="V859" s="1">
        <v>36</v>
      </c>
      <c r="W859" s="1" t="s">
        <v>0</v>
      </c>
      <c r="X859" s="1">
        <v>152500</v>
      </c>
      <c r="Y859" s="1">
        <v>50</v>
      </c>
      <c r="Z859" s="1">
        <v>3.6549999999999998</v>
      </c>
      <c r="AA859" s="2">
        <v>45982.1875</v>
      </c>
      <c r="AB859" s="2">
        <v>45982.211157407408</v>
      </c>
      <c r="AC859" s="1">
        <v>34</v>
      </c>
      <c r="AD859" s="1">
        <v>9</v>
      </c>
      <c r="AE859" s="1">
        <v>41.72</v>
      </c>
      <c r="AF859" s="1">
        <v>875282</v>
      </c>
      <c r="AG859" s="1">
        <v>875282</v>
      </c>
      <c r="AH859" s="2">
        <v>45982.169849537036</v>
      </c>
      <c r="AI859" s="2">
        <v>45982.170243055552</v>
      </c>
      <c r="AJ859" s="2">
        <v>45982.214895833335</v>
      </c>
      <c r="AK859" s="1">
        <v>64</v>
      </c>
    </row>
    <row r="860" spans="1:37">
      <c r="A860" s="1" t="e">
        <f t="array" aca="1" ref="A860" ca="1">_xludf.XLOOKUP(M860,'[2]Migrated Societies Data'!D:D,'[2]Migrated Societies Data'!B:B)</f>
        <v>#NAME?</v>
      </c>
      <c r="B860" s="1" t="e">
        <f t="array" aca="1" ref="B860" ca="1">_xludf.XLOOKUP(M860,'[2]Migrated Societies Data'!D:D,'[2]Migrated Societies Data'!E:E)</f>
        <v>#NAME?</v>
      </c>
      <c r="C860" s="1" t="str">
        <f>TEXT(L860,"DD-MM-YYYY")</f>
        <v>21-11-2025</v>
      </c>
      <c r="D860" s="1">
        <f>WEEKNUM(L860,11)</f>
        <v>47</v>
      </c>
      <c r="E860" s="1">
        <f>MONTH(L860)</f>
        <v>11</v>
      </c>
      <c r="F860" s="8" t="e">
        <f ca="1">MOD(_xludf.MINIFS([1]expressOrderReport!$AS:$AS,[1]expressOrderReport!$Q:$Q,$M860,[1]expressOrderReport!$G:$G,$C860),1)</f>
        <v>#NAME?</v>
      </c>
      <c r="G860" s="8" t="e">
        <f ca="1">MOD(_xludf.MAXIFS([1]expressOrderReport!$AS:$AS,[1]expressOrderReport!$Q:$Q,$M860,[1]expressOrderReport!$G:$G,$C860),1)</f>
        <v>#NAME?</v>
      </c>
      <c r="H860" s="7" t="e">
        <f ca="1">(G860-F860)*1440</f>
        <v>#NAME?</v>
      </c>
      <c r="I860" s="6">
        <f>AK860/V860</f>
        <v>2.6</v>
      </c>
      <c r="J860" s="5" t="str">
        <f>M860&amp;R860</f>
        <v>BBD-BLR-Nagondanahalli-T1S-route-0</v>
      </c>
      <c r="K860" s="5" t="str">
        <f>IF(AF860="","",C860&amp;AF860)</f>
        <v>21-11-2025861283</v>
      </c>
      <c r="L860" s="4">
        <v>45982</v>
      </c>
      <c r="M860" s="1" t="s">
        <v>4</v>
      </c>
      <c r="N860" s="1" t="s">
        <v>3</v>
      </c>
      <c r="O860" s="1">
        <v>281050844</v>
      </c>
      <c r="P860" s="1">
        <v>3</v>
      </c>
      <c r="Q860" s="1" t="s">
        <v>2</v>
      </c>
      <c r="R860" s="1" t="s">
        <v>23</v>
      </c>
      <c r="S860" s="1">
        <v>366478420</v>
      </c>
      <c r="T860" s="1">
        <v>41</v>
      </c>
      <c r="U860" s="1">
        <v>1</v>
      </c>
      <c r="V860" s="1">
        <v>40</v>
      </c>
      <c r="W860" s="1" t="s">
        <v>0</v>
      </c>
      <c r="X860" s="1">
        <v>152500</v>
      </c>
      <c r="Y860" s="1">
        <v>50</v>
      </c>
      <c r="Z860" s="1">
        <v>3.9279999999999999</v>
      </c>
      <c r="AA860" s="2">
        <v>45982.1875</v>
      </c>
      <c r="AB860" s="2">
        <v>45982.216770833336</v>
      </c>
      <c r="AC860" s="1">
        <v>42</v>
      </c>
      <c r="AD860" s="1">
        <v>9</v>
      </c>
      <c r="AE860" s="1">
        <v>41.97</v>
      </c>
      <c r="AF860" s="1">
        <v>861283</v>
      </c>
      <c r="AG860" s="1">
        <v>861283</v>
      </c>
      <c r="AH860" s="2">
        <v>45982.176226851851</v>
      </c>
      <c r="AI860" s="2">
        <v>45982.176423611112</v>
      </c>
      <c r="AJ860" s="2">
        <v>45982.249282407407</v>
      </c>
      <c r="AK860" s="1">
        <v>104</v>
      </c>
    </row>
    <row r="861" spans="1:37">
      <c r="A861" s="1" t="e">
        <f t="array" aca="1" ref="A861" ca="1">_xludf.XLOOKUP(M861,'[2]Migrated Societies Data'!D:D,'[2]Migrated Societies Data'!B:B)</f>
        <v>#NAME?</v>
      </c>
      <c r="B861" s="1" t="e">
        <f t="array" aca="1" ref="B861" ca="1">_xludf.XLOOKUP(M861,'[2]Migrated Societies Data'!D:D,'[2]Migrated Societies Data'!E:E)</f>
        <v>#NAME?</v>
      </c>
      <c r="C861" s="1" t="str">
        <f>TEXT(L861,"DD-MM-YYYY")</f>
        <v>21-11-2025</v>
      </c>
      <c r="D861" s="1">
        <f>WEEKNUM(L861,11)</f>
        <v>47</v>
      </c>
      <c r="E861" s="1">
        <f>MONTH(L861)</f>
        <v>11</v>
      </c>
      <c r="F861" s="8" t="e">
        <f ca="1">MOD(_xludf.MINIFS([1]expressOrderReport!$AS:$AS,[1]expressOrderReport!$Q:$Q,$M861,[1]expressOrderReport!$G:$G,$C861),1)</f>
        <v>#NAME?</v>
      </c>
      <c r="G861" s="8" t="e">
        <f ca="1">MOD(_xludf.MAXIFS([1]expressOrderReport!$AS:$AS,[1]expressOrderReport!$Q:$Q,$M861,[1]expressOrderReport!$G:$G,$C861),1)</f>
        <v>#NAME?</v>
      </c>
      <c r="H861" s="7" t="e">
        <f ca="1">(G861-F861)*1440</f>
        <v>#NAME?</v>
      </c>
      <c r="I861" s="6">
        <f>AK861/V861</f>
        <v>1.4516129032258065</v>
      </c>
      <c r="J861" s="5" t="str">
        <f>M861&amp;R861</f>
        <v>BBD-BLR-Budhigere-T1S-route-0</v>
      </c>
      <c r="K861" s="5" t="str">
        <f>IF(AF861="","",C861&amp;AF861)</f>
        <v>21-11-2025861911</v>
      </c>
      <c r="L861" s="4">
        <v>45982</v>
      </c>
      <c r="M861" s="1" t="s">
        <v>7</v>
      </c>
      <c r="N861" s="1" t="s">
        <v>3</v>
      </c>
      <c r="O861" s="1">
        <v>281050848</v>
      </c>
      <c r="P861" s="1">
        <v>3</v>
      </c>
      <c r="Q861" s="1" t="s">
        <v>2</v>
      </c>
      <c r="R861" s="1" t="s">
        <v>23</v>
      </c>
      <c r="S861" s="1">
        <v>366478447</v>
      </c>
      <c r="T861" s="1">
        <v>31</v>
      </c>
      <c r="U861" s="1">
        <v>0</v>
      </c>
      <c r="V861" s="1">
        <v>31</v>
      </c>
      <c r="W861" s="1" t="s">
        <v>0</v>
      </c>
      <c r="X861" s="1">
        <v>152500</v>
      </c>
      <c r="Y861" s="1">
        <v>50</v>
      </c>
      <c r="Z861" s="1">
        <v>1.1619999999999999</v>
      </c>
      <c r="AA861" s="2">
        <v>45982.1875</v>
      </c>
      <c r="AB861" s="2">
        <v>45982.201180555552</v>
      </c>
      <c r="AC861" s="1">
        <v>19</v>
      </c>
      <c r="AD861" s="1">
        <v>9</v>
      </c>
      <c r="AE861" s="1">
        <v>41.91</v>
      </c>
      <c r="AF861" s="1">
        <v>861911</v>
      </c>
      <c r="AG861" s="1">
        <v>861911</v>
      </c>
      <c r="AH861" s="2">
        <v>45982.193981481483</v>
      </c>
      <c r="AI861" s="2">
        <v>45982.194594907407</v>
      </c>
      <c r="AJ861" s="2">
        <v>45982.226284722223</v>
      </c>
      <c r="AK861" s="1">
        <v>45</v>
      </c>
    </row>
    <row r="862" spans="1:37">
      <c r="A862" s="1" t="e">
        <f t="array" aca="1" ref="A862" ca="1">_xludf.XLOOKUP(M862,'[2]Migrated Societies Data'!D:D,'[2]Migrated Societies Data'!B:B)</f>
        <v>#NAME?</v>
      </c>
      <c r="B862" s="1" t="e">
        <f t="array" aca="1" ref="B862" ca="1">_xludf.XLOOKUP(M862,'[2]Migrated Societies Data'!D:D,'[2]Migrated Societies Data'!E:E)</f>
        <v>#NAME?</v>
      </c>
      <c r="C862" s="1" t="str">
        <f>TEXT(L862,"DD-MM-YYYY")</f>
        <v>21-11-2025</v>
      </c>
      <c r="D862" s="1">
        <f>WEEKNUM(L862,11)</f>
        <v>47</v>
      </c>
      <c r="E862" s="1">
        <f>MONTH(L862)</f>
        <v>11</v>
      </c>
      <c r="F862" s="8" t="e">
        <f ca="1">MOD(_xludf.MINIFS([1]expressOrderReport!$AS:$AS,[1]expressOrderReport!$Q:$Q,$M862,[1]expressOrderReport!$G:$G,$C862),1)</f>
        <v>#NAME?</v>
      </c>
      <c r="G862" s="8" t="e">
        <f ca="1">MOD(_xludf.MAXIFS([1]expressOrderReport!$AS:$AS,[1]expressOrderReport!$Q:$Q,$M862,[1]expressOrderReport!$G:$G,$C862),1)</f>
        <v>#NAME?</v>
      </c>
      <c r="H862" s="7" t="e">
        <f ca="1">(G862-F862)*1440</f>
        <v>#NAME?</v>
      </c>
      <c r="I862" s="6">
        <f>AK862/V862</f>
        <v>2.3863636363636362</v>
      </c>
      <c r="J862" s="5" t="str">
        <f>M862&amp;R862</f>
        <v>BBD-BLR-Attibele-T1S-route-0</v>
      </c>
      <c r="K862" s="5" t="str">
        <f>IF(AF862="","",C862&amp;AF862)</f>
        <v>21-11-2025875162</v>
      </c>
      <c r="L862" s="4">
        <v>45982</v>
      </c>
      <c r="M862" s="1" t="s">
        <v>17</v>
      </c>
      <c r="N862" s="1" t="s">
        <v>3</v>
      </c>
      <c r="O862" s="1">
        <v>281050849</v>
      </c>
      <c r="P862" s="1">
        <v>3</v>
      </c>
      <c r="Q862" s="1" t="s">
        <v>2</v>
      </c>
      <c r="R862" s="1" t="s">
        <v>23</v>
      </c>
      <c r="S862" s="1">
        <v>366478453</v>
      </c>
      <c r="T862" s="1">
        <v>45</v>
      </c>
      <c r="U862" s="1">
        <v>1</v>
      </c>
      <c r="V862" s="1">
        <v>44</v>
      </c>
      <c r="W862" s="1" t="s">
        <v>0</v>
      </c>
      <c r="X862" s="1">
        <v>152500</v>
      </c>
      <c r="Y862" s="1">
        <v>50</v>
      </c>
      <c r="Z862" s="1">
        <v>7.5410000000000004</v>
      </c>
      <c r="AA862" s="2">
        <v>45982.1875</v>
      </c>
      <c r="AB862" s="2">
        <v>45982.228819444441</v>
      </c>
      <c r="AC862" s="1">
        <v>59</v>
      </c>
      <c r="AD862" s="1">
        <v>9</v>
      </c>
      <c r="AE862" s="1">
        <v>41.77</v>
      </c>
      <c r="AF862" s="1">
        <v>875162</v>
      </c>
      <c r="AG862" s="1">
        <v>875162</v>
      </c>
      <c r="AH862" s="2">
        <v>45982.2033912037</v>
      </c>
      <c r="AI862" s="2">
        <v>45982.20385416667</v>
      </c>
      <c r="AJ862" s="2">
        <v>45982.277361111112</v>
      </c>
      <c r="AK862" s="1">
        <v>105</v>
      </c>
    </row>
    <row r="863" spans="1:37">
      <c r="A863" s="1" t="e">
        <f t="array" aca="1" ref="A863" ca="1">_xludf.XLOOKUP(M863,'[2]Migrated Societies Data'!D:D,'[2]Migrated Societies Data'!B:B)</f>
        <v>#NAME?</v>
      </c>
      <c r="B863" s="1" t="e">
        <f t="array" aca="1" ref="B863" ca="1">_xludf.XLOOKUP(M863,'[2]Migrated Societies Data'!D:D,'[2]Migrated Societies Data'!E:E)</f>
        <v>#NAME?</v>
      </c>
      <c r="C863" s="1" t="str">
        <f>TEXT(L863,"DD-MM-YYYY")</f>
        <v>21-11-2025</v>
      </c>
      <c r="D863" s="1">
        <f>WEEKNUM(L863,11)</f>
        <v>47</v>
      </c>
      <c r="E863" s="1">
        <f>MONTH(L863)</f>
        <v>11</v>
      </c>
      <c r="F863" s="8" t="e">
        <f ca="1">MOD(_xludf.MINIFS([1]expressOrderReport!$AS:$AS,[1]expressOrderReport!$Q:$Q,$M863,[1]expressOrderReport!$G:$G,$C863),1)</f>
        <v>#NAME?</v>
      </c>
      <c r="G863" s="8" t="e">
        <f ca="1">MOD(_xludf.MAXIFS([1]expressOrderReport!$AS:$AS,[1]expressOrderReport!$Q:$Q,$M863,[1]expressOrderReport!$G:$G,$C863),1)</f>
        <v>#NAME?</v>
      </c>
      <c r="H863" s="7" t="e">
        <f ca="1">(G863-F863)*1440</f>
        <v>#NAME?</v>
      </c>
      <c r="I863" s="6">
        <f>AK863/V863</f>
        <v>1.8648648648648649</v>
      </c>
      <c r="J863" s="5" t="str">
        <f>M863&amp;R863</f>
        <v>BBD-BLR-PeenyaPhase3-T1S-route-1</v>
      </c>
      <c r="K863" s="5" t="str">
        <f>IF(AF863="","",C863&amp;AF863)</f>
        <v>21-11-2025835425</v>
      </c>
      <c r="L863" s="4">
        <v>45982</v>
      </c>
      <c r="M863" s="1" t="s">
        <v>13</v>
      </c>
      <c r="N863" s="1" t="s">
        <v>3</v>
      </c>
      <c r="O863" s="1">
        <v>281050828</v>
      </c>
      <c r="P863" s="1">
        <v>3</v>
      </c>
      <c r="Q863" s="1" t="s">
        <v>2</v>
      </c>
      <c r="R863" s="1" t="s">
        <v>16</v>
      </c>
      <c r="S863" s="1">
        <v>366478393</v>
      </c>
      <c r="T863" s="1">
        <v>38</v>
      </c>
      <c r="U863" s="1">
        <v>1</v>
      </c>
      <c r="V863" s="1">
        <v>37</v>
      </c>
      <c r="W863" s="1" t="s">
        <v>0</v>
      </c>
      <c r="X863" s="1">
        <v>152500</v>
      </c>
      <c r="Y863" s="1">
        <v>50</v>
      </c>
      <c r="Z863" s="1">
        <v>4.1959999999999997</v>
      </c>
      <c r="AA863" s="2">
        <v>45982.1875</v>
      </c>
      <c r="AB863" s="2">
        <v>45982.211469907408</v>
      </c>
      <c r="AC863" s="1">
        <v>34</v>
      </c>
      <c r="AD863" s="1">
        <v>9</v>
      </c>
      <c r="AE863" s="1">
        <v>41.79</v>
      </c>
      <c r="AF863" s="1">
        <v>835425</v>
      </c>
      <c r="AG863" s="1">
        <v>835425</v>
      </c>
      <c r="AH863" s="2">
        <v>45982.183229166665</v>
      </c>
      <c r="AI863" s="2">
        <v>45982.183368055557</v>
      </c>
      <c r="AJ863" s="2">
        <v>45982.231319444443</v>
      </c>
      <c r="AK863" s="1">
        <v>69</v>
      </c>
    </row>
    <row r="864" spans="1:37">
      <c r="A864" s="1" t="e">
        <f t="array" aca="1" ref="A864" ca="1">_xludf.XLOOKUP(M864,'[2]Migrated Societies Data'!D:D,'[2]Migrated Societies Data'!B:B)</f>
        <v>#NAME?</v>
      </c>
      <c r="B864" s="1" t="e">
        <f t="array" aca="1" ref="B864" ca="1">_xludf.XLOOKUP(M864,'[2]Migrated Societies Data'!D:D,'[2]Migrated Societies Data'!E:E)</f>
        <v>#NAME?</v>
      </c>
      <c r="C864" s="1" t="str">
        <f>TEXT(L864,"DD-MM-YYYY")</f>
        <v>21-11-2025</v>
      </c>
      <c r="D864" s="1">
        <f>WEEKNUM(L864,11)</f>
        <v>47</v>
      </c>
      <c r="E864" s="1">
        <f>MONTH(L864)</f>
        <v>11</v>
      </c>
      <c r="F864" s="8" t="e">
        <f ca="1">MOD(_xludf.MINIFS([1]expressOrderReport!$AS:$AS,[1]expressOrderReport!$Q:$Q,$M864,[1]expressOrderReport!$G:$G,$C864),1)</f>
        <v>#NAME?</v>
      </c>
      <c r="G864" s="8" t="e">
        <f ca="1">MOD(_xludf.MAXIFS([1]expressOrderReport!$AS:$AS,[1]expressOrderReport!$Q:$Q,$M864,[1]expressOrderReport!$G:$G,$C864),1)</f>
        <v>#NAME?</v>
      </c>
      <c r="H864" s="7" t="e">
        <f ca="1">(G864-F864)*1440</f>
        <v>#NAME?</v>
      </c>
      <c r="I864" s="6">
        <f>AK864/V864</f>
        <v>4</v>
      </c>
      <c r="J864" s="5" t="str">
        <f>M864&amp;R864</f>
        <v>BBD-BLR-Chikkasandra-T1S-route-1</v>
      </c>
      <c r="K864" s="5" t="str">
        <f>IF(AF864="","",C864&amp;AF864)</f>
        <v>21-11-2025875275</v>
      </c>
      <c r="L864" s="4">
        <v>45982</v>
      </c>
      <c r="M864" s="1" t="s">
        <v>12</v>
      </c>
      <c r="N864" s="1" t="s">
        <v>3</v>
      </c>
      <c r="O864" s="1">
        <v>281050833</v>
      </c>
      <c r="P864" s="1">
        <v>3</v>
      </c>
      <c r="Q864" s="1" t="s">
        <v>2</v>
      </c>
      <c r="R864" s="1" t="s">
        <v>16</v>
      </c>
      <c r="S864" s="1">
        <v>366478415</v>
      </c>
      <c r="T864" s="1">
        <v>38</v>
      </c>
      <c r="U864" s="1">
        <v>1</v>
      </c>
      <c r="V864" s="1">
        <v>37</v>
      </c>
      <c r="W864" s="1" t="s">
        <v>0</v>
      </c>
      <c r="X864" s="1">
        <v>152500</v>
      </c>
      <c r="Y864" s="1">
        <v>50</v>
      </c>
      <c r="Z864" s="1">
        <v>10.076000000000001</v>
      </c>
      <c r="AA864" s="2">
        <v>45982.1875</v>
      </c>
      <c r="AB864" s="2">
        <v>45982.234398148146</v>
      </c>
      <c r="AC864" s="1">
        <v>67</v>
      </c>
      <c r="AD864" s="1">
        <v>9</v>
      </c>
      <c r="AE864" s="1">
        <v>41.09</v>
      </c>
      <c r="AF864" s="1">
        <v>875275</v>
      </c>
      <c r="AG864" s="1">
        <v>875275</v>
      </c>
      <c r="AH864" s="2">
        <v>45982.166898148149</v>
      </c>
      <c r="AI864" s="2">
        <v>45982.167511574073</v>
      </c>
      <c r="AJ864" s="2">
        <v>45982.270752314813</v>
      </c>
      <c r="AK864" s="1">
        <v>148</v>
      </c>
    </row>
    <row r="865" spans="1:37">
      <c r="A865" s="1" t="e">
        <f t="array" aca="1" ref="A865" ca="1">_xludf.XLOOKUP(M865,'[2]Migrated Societies Data'!D:D,'[2]Migrated Societies Data'!B:B)</f>
        <v>#NAME?</v>
      </c>
      <c r="B865" s="1" t="e">
        <f t="array" aca="1" ref="B865" ca="1">_xludf.XLOOKUP(M865,'[2]Migrated Societies Data'!D:D,'[2]Migrated Societies Data'!E:E)</f>
        <v>#NAME?</v>
      </c>
      <c r="C865" s="1" t="str">
        <f>TEXT(L865,"DD-MM-YYYY")</f>
        <v>21-11-2025</v>
      </c>
      <c r="D865" s="1">
        <f>WEEKNUM(L865,11)</f>
        <v>47</v>
      </c>
      <c r="E865" s="1">
        <f>MONTH(L865)</f>
        <v>11</v>
      </c>
      <c r="F865" s="8" t="e">
        <f ca="1">MOD(_xludf.MINIFS([1]expressOrderReport!$AS:$AS,[1]expressOrderReport!$Q:$Q,$M865,[1]expressOrderReport!$G:$G,$C865),1)</f>
        <v>#NAME?</v>
      </c>
      <c r="G865" s="8" t="e">
        <f ca="1">MOD(_xludf.MAXIFS([1]expressOrderReport!$AS:$AS,[1]expressOrderReport!$Q:$Q,$M865,[1]expressOrderReport!$G:$G,$C865),1)</f>
        <v>#NAME?</v>
      </c>
      <c r="H865" s="7" t="e">
        <f ca="1">(G865-F865)*1440</f>
        <v>#NAME?</v>
      </c>
      <c r="I865" s="6">
        <f>AK865/V865</f>
        <v>4.5999999999999996</v>
      </c>
      <c r="J865" s="5" t="str">
        <f>M865&amp;R865</f>
        <v>BBD-BLR-Nagondanahalli-T1S-route-1</v>
      </c>
      <c r="K865" s="5" t="str">
        <f>IF(AF865="","",C865&amp;AF865)</f>
        <v>21-11-2025879771</v>
      </c>
      <c r="L865" s="4">
        <v>45982</v>
      </c>
      <c r="M865" s="1" t="s">
        <v>4</v>
      </c>
      <c r="N865" s="1" t="s">
        <v>3</v>
      </c>
      <c r="O865" s="1">
        <v>281050844</v>
      </c>
      <c r="P865" s="1">
        <v>3</v>
      </c>
      <c r="Q865" s="1" t="s">
        <v>2</v>
      </c>
      <c r="R865" s="1" t="s">
        <v>16</v>
      </c>
      <c r="S865" s="1">
        <v>366478422</v>
      </c>
      <c r="T865" s="1">
        <v>36</v>
      </c>
      <c r="U865" s="1">
        <v>1</v>
      </c>
      <c r="V865" s="1">
        <v>35</v>
      </c>
      <c r="W865" s="1" t="s">
        <v>0</v>
      </c>
      <c r="X865" s="1">
        <v>152500</v>
      </c>
      <c r="Y865" s="1">
        <v>50</v>
      </c>
      <c r="Z865" s="1">
        <v>2.746</v>
      </c>
      <c r="AA865" s="2">
        <v>45982.1875</v>
      </c>
      <c r="AB865" s="2">
        <v>45982.207743055558</v>
      </c>
      <c r="AC865" s="1">
        <v>29</v>
      </c>
      <c r="AD865" s="1">
        <v>9</v>
      </c>
      <c r="AE865" s="1">
        <v>41.11</v>
      </c>
      <c r="AF865" s="1">
        <v>879771</v>
      </c>
      <c r="AG865" s="1">
        <v>879771</v>
      </c>
      <c r="AH865" s="2">
        <v>45982.200243055559</v>
      </c>
      <c r="AI865" s="2">
        <v>45982.20045138889</v>
      </c>
      <c r="AJ865" s="2">
        <v>45982.312430555554</v>
      </c>
      <c r="AK865" s="1">
        <v>161</v>
      </c>
    </row>
    <row r="866" spans="1:37">
      <c r="A866" s="1" t="e">
        <f t="array" aca="1" ref="A866" ca="1">_xludf.XLOOKUP(M866,'[2]Migrated Societies Data'!D:D,'[2]Migrated Societies Data'!B:B)</f>
        <v>#NAME?</v>
      </c>
      <c r="B866" s="1" t="e">
        <f t="array" aca="1" ref="B866" ca="1">_xludf.XLOOKUP(M866,'[2]Migrated Societies Data'!D:D,'[2]Migrated Societies Data'!E:E)</f>
        <v>#NAME?</v>
      </c>
      <c r="C866" s="1" t="str">
        <f>TEXT(L866,"DD-MM-YYYY")</f>
        <v>21-11-2025</v>
      </c>
      <c r="D866" s="1">
        <f>WEEKNUM(L866,11)</f>
        <v>47</v>
      </c>
      <c r="E866" s="1">
        <f>MONTH(L866)</f>
        <v>11</v>
      </c>
      <c r="F866" s="8" t="e">
        <f ca="1">MOD(_xludf.MINIFS([1]expressOrderReport!$AS:$AS,[1]expressOrderReport!$Q:$Q,$M866,[1]expressOrderReport!$G:$G,$C866),1)</f>
        <v>#NAME?</v>
      </c>
      <c r="G866" s="8" t="e">
        <f ca="1">MOD(_xludf.MAXIFS([1]expressOrderReport!$AS:$AS,[1]expressOrderReport!$Q:$Q,$M866,[1]expressOrderReport!$G:$G,$C866),1)</f>
        <v>#NAME?</v>
      </c>
      <c r="H866" s="7" t="e">
        <f ca="1">(G866-F866)*1440</f>
        <v>#NAME?</v>
      </c>
      <c r="I866" s="6">
        <f>AK866/V866</f>
        <v>1.9459459459459461</v>
      </c>
      <c r="J866" s="5" t="str">
        <f>M866&amp;R866</f>
        <v>BBD-BLR-Budhigere-T1S-route-1</v>
      </c>
      <c r="K866" s="5" t="str">
        <f>IF(AF866="","",C866&amp;AF866)</f>
        <v>21-11-2025861946</v>
      </c>
      <c r="L866" s="4">
        <v>45982</v>
      </c>
      <c r="M866" s="1" t="s">
        <v>7</v>
      </c>
      <c r="N866" s="1" t="s">
        <v>3</v>
      </c>
      <c r="O866" s="1">
        <v>281050848</v>
      </c>
      <c r="P866" s="1">
        <v>3</v>
      </c>
      <c r="Q866" s="1" t="s">
        <v>2</v>
      </c>
      <c r="R866" s="1" t="s">
        <v>16</v>
      </c>
      <c r="S866" s="1">
        <v>366478446</v>
      </c>
      <c r="T866" s="1">
        <v>37</v>
      </c>
      <c r="U866" s="1">
        <v>0</v>
      </c>
      <c r="V866" s="1">
        <v>37</v>
      </c>
      <c r="W866" s="1" t="s">
        <v>0</v>
      </c>
      <c r="X866" s="1">
        <v>152500</v>
      </c>
      <c r="Y866" s="1">
        <v>50</v>
      </c>
      <c r="Z866" s="1">
        <v>1.1619999999999999</v>
      </c>
      <c r="AA866" s="2">
        <v>45982.1875</v>
      </c>
      <c r="AB866" s="2">
        <v>45982.205520833333</v>
      </c>
      <c r="AC866" s="1">
        <v>25</v>
      </c>
      <c r="AD866" s="1">
        <v>9</v>
      </c>
      <c r="AE866" s="1">
        <v>40.83</v>
      </c>
      <c r="AF866" s="1">
        <v>861946</v>
      </c>
      <c r="AG866" s="1">
        <v>861946</v>
      </c>
      <c r="AH866" s="2">
        <v>45982.201967592591</v>
      </c>
      <c r="AI866" s="2">
        <v>45982.202233796299</v>
      </c>
      <c r="AJ866" s="2">
        <v>45982.252256944441</v>
      </c>
      <c r="AK866" s="1">
        <v>72</v>
      </c>
    </row>
    <row r="867" spans="1:37">
      <c r="A867" s="1" t="e">
        <f t="array" aca="1" ref="A867" ca="1">_xludf.XLOOKUP(M867,'[2]Migrated Societies Data'!D:D,'[2]Migrated Societies Data'!B:B)</f>
        <v>#NAME?</v>
      </c>
      <c r="B867" s="1" t="e">
        <f t="array" aca="1" ref="B867" ca="1">_xludf.XLOOKUP(M867,'[2]Migrated Societies Data'!D:D,'[2]Migrated Societies Data'!E:E)</f>
        <v>#NAME?</v>
      </c>
      <c r="C867" s="1" t="str">
        <f>TEXT(L867,"DD-MM-YYYY")</f>
        <v>21-11-2025</v>
      </c>
      <c r="D867" s="1">
        <f>WEEKNUM(L867,11)</f>
        <v>47</v>
      </c>
      <c r="E867" s="1">
        <f>MONTH(L867)</f>
        <v>11</v>
      </c>
      <c r="F867" s="8" t="e">
        <f ca="1">MOD(_xludf.MINIFS([1]expressOrderReport!$AS:$AS,[1]expressOrderReport!$Q:$Q,$M867,[1]expressOrderReport!$G:$G,$C867),1)</f>
        <v>#NAME?</v>
      </c>
      <c r="G867" s="8" t="e">
        <f ca="1">MOD(_xludf.MAXIFS([1]expressOrderReport!$AS:$AS,[1]expressOrderReport!$Q:$Q,$M867,[1]expressOrderReport!$G:$G,$C867),1)</f>
        <v>#NAME?</v>
      </c>
      <c r="H867" s="7" t="e">
        <f ca="1">(G867-F867)*1440</f>
        <v>#NAME?</v>
      </c>
      <c r="I867" s="6">
        <f>AK867/V867</f>
        <v>2.8214285714285716</v>
      </c>
      <c r="J867" s="5" t="str">
        <f>M867&amp;R867</f>
        <v>BBD-BLR-Attibele-T1S-route-1</v>
      </c>
      <c r="K867" s="5" t="str">
        <f>IF(AF867="","",C867&amp;AF867)</f>
        <v>21-11-2025875028</v>
      </c>
      <c r="L867" s="4">
        <v>45982</v>
      </c>
      <c r="M867" s="1" t="s">
        <v>17</v>
      </c>
      <c r="N867" s="1" t="s">
        <v>3</v>
      </c>
      <c r="O867" s="1">
        <v>281050849</v>
      </c>
      <c r="P867" s="1">
        <v>3</v>
      </c>
      <c r="Q867" s="1" t="s">
        <v>2</v>
      </c>
      <c r="R867" s="1" t="s">
        <v>16</v>
      </c>
      <c r="S867" s="1">
        <v>366478452</v>
      </c>
      <c r="T867" s="1">
        <v>28</v>
      </c>
      <c r="U867" s="1">
        <v>0</v>
      </c>
      <c r="V867" s="1">
        <v>28</v>
      </c>
      <c r="W867" s="1" t="s">
        <v>0</v>
      </c>
      <c r="X867" s="1">
        <v>152500</v>
      </c>
      <c r="Y867" s="1">
        <v>50</v>
      </c>
      <c r="Z867" s="1">
        <v>2.9929999999999999</v>
      </c>
      <c r="AA867" s="2">
        <v>45982.1875</v>
      </c>
      <c r="AB867" s="2">
        <v>45982.209155092591</v>
      </c>
      <c r="AC867" s="1">
        <v>31</v>
      </c>
      <c r="AD867" s="1">
        <v>9</v>
      </c>
      <c r="AE867" s="1">
        <v>31.09</v>
      </c>
      <c r="AF867" s="1">
        <v>875028</v>
      </c>
      <c r="AG867" s="1">
        <v>875028</v>
      </c>
      <c r="AH867" s="2">
        <v>45982.230324074073</v>
      </c>
      <c r="AI867" s="2">
        <v>45982.230555555558</v>
      </c>
      <c r="AJ867" s="2">
        <v>45982.28564814815</v>
      </c>
      <c r="AK867" s="1">
        <v>79</v>
      </c>
    </row>
    <row r="868" spans="1:37">
      <c r="A868" s="1" t="e">
        <f t="array" aca="1" ref="A868" ca="1">_xludf.XLOOKUP(M868,'[2]Migrated Societies Data'!D:D,'[2]Migrated Societies Data'!B:B)</f>
        <v>#NAME?</v>
      </c>
      <c r="B868" s="1" t="e">
        <f t="array" aca="1" ref="B868" ca="1">_xludf.XLOOKUP(M868,'[2]Migrated Societies Data'!D:D,'[2]Migrated Societies Data'!E:E)</f>
        <v>#NAME?</v>
      </c>
      <c r="C868" s="1" t="str">
        <f>TEXT(L868,"DD-MM-YYYY")</f>
        <v>21-11-2025</v>
      </c>
      <c r="D868" s="1">
        <f>WEEKNUM(L868,11)</f>
        <v>47</v>
      </c>
      <c r="E868" s="1">
        <f>MONTH(L868)</f>
        <v>11</v>
      </c>
      <c r="F868" s="8" t="e">
        <f ca="1">MOD(_xludf.MINIFS([1]expressOrderReport!$AS:$AS,[1]expressOrderReport!$Q:$Q,$M868,[1]expressOrderReport!$G:$G,$C868),1)</f>
        <v>#NAME?</v>
      </c>
      <c r="G868" s="8" t="e">
        <f ca="1">MOD(_xludf.MAXIFS([1]expressOrderReport!$AS:$AS,[1]expressOrderReport!$Q:$Q,$M868,[1]expressOrderReport!$G:$G,$C868),1)</f>
        <v>#NAME?</v>
      </c>
      <c r="H868" s="7" t="e">
        <f ca="1">(G868-F868)*1440</f>
        <v>#NAME?</v>
      </c>
      <c r="I868" s="6">
        <f>AK868/V868</f>
        <v>2.0588235294117645</v>
      </c>
      <c r="J868" s="5" t="str">
        <f>M868&amp;R868</f>
        <v>BBD-BLR-PeenyaPhase3-T1S-route-2</v>
      </c>
      <c r="K868" s="5" t="str">
        <f>IF(AF868="","",C868&amp;AF868)</f>
        <v>21-11-2025835426</v>
      </c>
      <c r="L868" s="4">
        <v>45982</v>
      </c>
      <c r="M868" s="1" t="s">
        <v>13</v>
      </c>
      <c r="N868" s="1" t="s">
        <v>3</v>
      </c>
      <c r="O868" s="1">
        <v>281050828</v>
      </c>
      <c r="P868" s="1">
        <v>3</v>
      </c>
      <c r="Q868" s="1" t="s">
        <v>2</v>
      </c>
      <c r="R868" s="1" t="s">
        <v>11</v>
      </c>
      <c r="S868" s="1">
        <v>366478396</v>
      </c>
      <c r="T868" s="1">
        <v>36</v>
      </c>
      <c r="U868" s="1">
        <v>2</v>
      </c>
      <c r="V868" s="1">
        <v>34</v>
      </c>
      <c r="W868" s="1" t="s">
        <v>0</v>
      </c>
      <c r="X868" s="1">
        <v>152500</v>
      </c>
      <c r="Y868" s="1">
        <v>50</v>
      </c>
      <c r="Z868" s="1">
        <v>4.5220000000000002</v>
      </c>
      <c r="AA868" s="2">
        <v>45982.1875</v>
      </c>
      <c r="AB868" s="2">
        <v>45982.213287037041</v>
      </c>
      <c r="AC868" s="1">
        <v>37</v>
      </c>
      <c r="AD868" s="1">
        <v>9</v>
      </c>
      <c r="AE868" s="1">
        <v>35.770000000000003</v>
      </c>
      <c r="AF868" s="1">
        <v>835426</v>
      </c>
      <c r="AG868" s="1">
        <v>835426</v>
      </c>
      <c r="AH868" s="2">
        <v>45982.185659722221</v>
      </c>
      <c r="AI868" s="2">
        <v>45982.185763888891</v>
      </c>
      <c r="AJ868" s="2">
        <v>45982.234768518516</v>
      </c>
      <c r="AK868" s="1">
        <v>70</v>
      </c>
    </row>
    <row r="869" spans="1:37">
      <c r="A869" s="1" t="e">
        <f t="array" aca="1" ref="A869" ca="1">_xludf.XLOOKUP(M869,'[2]Migrated Societies Data'!D:D,'[2]Migrated Societies Data'!B:B)</f>
        <v>#NAME?</v>
      </c>
      <c r="B869" s="1" t="e">
        <f t="array" aca="1" ref="B869" ca="1">_xludf.XLOOKUP(M869,'[2]Migrated Societies Data'!D:D,'[2]Migrated Societies Data'!E:E)</f>
        <v>#NAME?</v>
      </c>
      <c r="C869" s="1" t="str">
        <f>TEXT(L869,"DD-MM-YYYY")</f>
        <v>21-11-2025</v>
      </c>
      <c r="D869" s="1">
        <f>WEEKNUM(L869,11)</f>
        <v>47</v>
      </c>
      <c r="E869" s="1">
        <f>MONTH(L869)</f>
        <v>11</v>
      </c>
      <c r="F869" s="8" t="e">
        <f ca="1">MOD(_xludf.MINIFS([1]expressOrderReport!$AS:$AS,[1]expressOrderReport!$Q:$Q,$M869,[1]expressOrderReport!$G:$G,$C869),1)</f>
        <v>#NAME?</v>
      </c>
      <c r="G869" s="8" t="e">
        <f ca="1">MOD(_xludf.MAXIFS([1]expressOrderReport!$AS:$AS,[1]expressOrderReport!$Q:$Q,$M869,[1]expressOrderReport!$G:$G,$C869),1)</f>
        <v>#NAME?</v>
      </c>
      <c r="H869" s="7" t="e">
        <f ca="1">(G869-F869)*1440</f>
        <v>#NAME?</v>
      </c>
      <c r="I869" s="6">
        <f>AK869/V869</f>
        <v>11.888888888888889</v>
      </c>
      <c r="J869" s="5" t="str">
        <f>M869&amp;R869</f>
        <v>BBD-BLR-Chikkasandra-T1S-route-2</v>
      </c>
      <c r="K869" s="5" t="str">
        <f>IF(AF869="","",C869&amp;AF869)</f>
        <v>21-11-2025875284</v>
      </c>
      <c r="L869" s="4">
        <v>45982</v>
      </c>
      <c r="M869" s="1" t="s">
        <v>12</v>
      </c>
      <c r="N869" s="1" t="s">
        <v>3</v>
      </c>
      <c r="O869" s="1">
        <v>281050833</v>
      </c>
      <c r="P869" s="1">
        <v>3</v>
      </c>
      <c r="Q869" s="1" t="s">
        <v>2</v>
      </c>
      <c r="R869" s="1" t="s">
        <v>11</v>
      </c>
      <c r="S869" s="1">
        <v>366478413</v>
      </c>
      <c r="T869" s="1">
        <v>10</v>
      </c>
      <c r="U869" s="1">
        <v>1</v>
      </c>
      <c r="V869" s="1">
        <v>9</v>
      </c>
      <c r="W869" s="1" t="s">
        <v>0</v>
      </c>
      <c r="X869" s="1">
        <v>152500</v>
      </c>
      <c r="Y869" s="1">
        <v>50</v>
      </c>
      <c r="Z869" s="1">
        <v>7.36</v>
      </c>
      <c r="AA869" s="2">
        <v>45982.1875</v>
      </c>
      <c r="AB869" s="2">
        <v>45982.212326388886</v>
      </c>
      <c r="AC869" s="1">
        <v>35</v>
      </c>
      <c r="AD869" s="1">
        <v>9</v>
      </c>
      <c r="AE869" s="1">
        <v>8.64</v>
      </c>
      <c r="AF869" s="1">
        <v>875284</v>
      </c>
      <c r="AG869" s="1">
        <v>875284</v>
      </c>
      <c r="AH869" s="2">
        <v>45982.174097222225</v>
      </c>
      <c r="AI869" s="2">
        <v>45982.174340277779</v>
      </c>
      <c r="AJ869" s="2">
        <v>45982.248969907407</v>
      </c>
      <c r="AK869" s="1">
        <v>107</v>
      </c>
    </row>
    <row r="870" spans="1:37">
      <c r="A870" s="1" t="e">
        <f t="array" aca="1" ref="A870" ca="1">_xludf.XLOOKUP(M870,'[2]Migrated Societies Data'!D:D,'[2]Migrated Societies Data'!B:B)</f>
        <v>#NAME?</v>
      </c>
      <c r="B870" s="1" t="e">
        <f t="array" aca="1" ref="B870" ca="1">_xludf.XLOOKUP(M870,'[2]Migrated Societies Data'!D:D,'[2]Migrated Societies Data'!E:E)</f>
        <v>#NAME?</v>
      </c>
      <c r="C870" s="1" t="str">
        <f>TEXT(L870,"DD-MM-YYYY")</f>
        <v>21-11-2025</v>
      </c>
      <c r="D870" s="1">
        <f>WEEKNUM(L870,11)</f>
        <v>47</v>
      </c>
      <c r="E870" s="1">
        <f>MONTH(L870)</f>
        <v>11</v>
      </c>
      <c r="F870" s="8" t="e">
        <f ca="1">MOD(_xludf.MINIFS([1]expressOrderReport!$AS:$AS,[1]expressOrderReport!$Q:$Q,$M870,[1]expressOrderReport!$G:$G,$C870),1)</f>
        <v>#NAME?</v>
      </c>
      <c r="G870" s="8" t="e">
        <f ca="1">MOD(_xludf.MAXIFS([1]expressOrderReport!$AS:$AS,[1]expressOrderReport!$Q:$Q,$M870,[1]expressOrderReport!$G:$G,$C870),1)</f>
        <v>#NAME?</v>
      </c>
      <c r="H870" s="7" t="e">
        <f ca="1">(G870-F870)*1440</f>
        <v>#NAME?</v>
      </c>
      <c r="I870" s="6">
        <f>AK870/V870</f>
        <v>3.9210526315789473</v>
      </c>
      <c r="J870" s="5" t="str">
        <f>M870&amp;R870</f>
        <v>BBD-BLR-Nagondanahalli-T1S-route-2</v>
      </c>
      <c r="K870" s="5" t="str">
        <f>IF(AF870="","",C870&amp;AF870)</f>
        <v>21-11-2025866983</v>
      </c>
      <c r="L870" s="4">
        <v>45982</v>
      </c>
      <c r="M870" s="1" t="s">
        <v>4</v>
      </c>
      <c r="N870" s="1" t="s">
        <v>3</v>
      </c>
      <c r="O870" s="1">
        <v>281050844</v>
      </c>
      <c r="P870" s="1">
        <v>3</v>
      </c>
      <c r="Q870" s="1" t="s">
        <v>2</v>
      </c>
      <c r="R870" s="1" t="s">
        <v>11</v>
      </c>
      <c r="S870" s="1">
        <v>366478423</v>
      </c>
      <c r="T870" s="1">
        <v>40</v>
      </c>
      <c r="U870" s="1">
        <v>2</v>
      </c>
      <c r="V870" s="1">
        <v>38</v>
      </c>
      <c r="W870" s="1" t="s">
        <v>0</v>
      </c>
      <c r="X870" s="1">
        <v>152500</v>
      </c>
      <c r="Y870" s="1">
        <v>50</v>
      </c>
      <c r="Z870" s="1">
        <v>2.6040000000000001</v>
      </c>
      <c r="AA870" s="2">
        <v>45982.1875</v>
      </c>
      <c r="AB870" s="2">
        <v>45982.206516203703</v>
      </c>
      <c r="AC870" s="1">
        <v>27</v>
      </c>
      <c r="AD870" s="1">
        <v>9</v>
      </c>
      <c r="AE870" s="1">
        <v>41.94</v>
      </c>
      <c r="AF870" s="1">
        <v>866983</v>
      </c>
      <c r="AG870" s="1">
        <v>866983</v>
      </c>
      <c r="AH870" s="2">
        <v>45982.182789351849</v>
      </c>
      <c r="AI870" s="2">
        <v>45982.182951388888</v>
      </c>
      <c r="AJ870" s="2">
        <v>45982.28707175926</v>
      </c>
      <c r="AK870" s="1">
        <v>149</v>
      </c>
    </row>
    <row r="871" spans="1:37">
      <c r="A871" s="1" t="e">
        <f t="array" aca="1" ref="A871" ca="1">_xludf.XLOOKUP(M871,'[2]Migrated Societies Data'!D:D,'[2]Migrated Societies Data'!B:B)</f>
        <v>#NAME?</v>
      </c>
      <c r="B871" s="1" t="e">
        <f t="array" aca="1" ref="B871" ca="1">_xludf.XLOOKUP(M871,'[2]Migrated Societies Data'!D:D,'[2]Migrated Societies Data'!E:E)</f>
        <v>#NAME?</v>
      </c>
      <c r="C871" s="1" t="str">
        <f>TEXT(L871,"DD-MM-YYYY")</f>
        <v>21-11-2025</v>
      </c>
      <c r="D871" s="1">
        <f>WEEKNUM(L871,11)</f>
        <v>47</v>
      </c>
      <c r="E871" s="1">
        <f>MONTH(L871)</f>
        <v>11</v>
      </c>
      <c r="F871" s="8" t="e">
        <f ca="1">MOD(_xludf.MINIFS([1]expressOrderReport!$AS:$AS,[1]expressOrderReport!$Q:$Q,$M871,[1]expressOrderReport!$G:$G,$C871),1)</f>
        <v>#NAME?</v>
      </c>
      <c r="G871" s="8" t="e">
        <f ca="1">MOD(_xludf.MAXIFS([1]expressOrderReport!$AS:$AS,[1]expressOrderReport!$Q:$Q,$M871,[1]expressOrderReport!$G:$G,$C871),1)</f>
        <v>#NAME?</v>
      </c>
      <c r="H871" s="7" t="e">
        <f ca="1">(G871-F871)*1440</f>
        <v>#NAME?</v>
      </c>
      <c r="I871" s="6">
        <f>AK871/V871</f>
        <v>1.4666666666666666</v>
      </c>
      <c r="J871" s="5" t="str">
        <f>M871&amp;R871</f>
        <v>BBD-BLR-Budhigere-T1S-route-2</v>
      </c>
      <c r="K871" s="5" t="str">
        <f>IF(AF871="","",C871&amp;AF871)</f>
        <v>21-11-2025861799</v>
      </c>
      <c r="L871" s="4">
        <v>45982</v>
      </c>
      <c r="M871" s="1" t="s">
        <v>7</v>
      </c>
      <c r="N871" s="1" t="s">
        <v>3</v>
      </c>
      <c r="O871" s="1">
        <v>281050848</v>
      </c>
      <c r="P871" s="1">
        <v>3</v>
      </c>
      <c r="Q871" s="1" t="s">
        <v>2</v>
      </c>
      <c r="R871" s="1" t="s">
        <v>11</v>
      </c>
      <c r="S871" s="1">
        <v>366478449</v>
      </c>
      <c r="T871" s="1">
        <v>31</v>
      </c>
      <c r="U871" s="1">
        <v>1</v>
      </c>
      <c r="V871" s="1">
        <v>30</v>
      </c>
      <c r="W871" s="1" t="s">
        <v>0</v>
      </c>
      <c r="X871" s="1">
        <v>152500</v>
      </c>
      <c r="Y871" s="1">
        <v>50</v>
      </c>
      <c r="Z871" s="1">
        <v>1.1619999999999999</v>
      </c>
      <c r="AA871" s="2">
        <v>45982.1875</v>
      </c>
      <c r="AB871" s="2">
        <v>45982.200370370374</v>
      </c>
      <c r="AC871" s="1">
        <v>18</v>
      </c>
      <c r="AD871" s="1">
        <v>9</v>
      </c>
      <c r="AE871" s="1">
        <v>41.36</v>
      </c>
      <c r="AF871" s="1">
        <v>861799</v>
      </c>
      <c r="AG871" s="1">
        <v>861799</v>
      </c>
      <c r="AH871" s="2">
        <v>45982.201122685183</v>
      </c>
      <c r="AI871" s="2">
        <v>45982.201689814814</v>
      </c>
      <c r="AJ871" s="2">
        <v>45982.232627314814</v>
      </c>
      <c r="AK871" s="1">
        <v>44</v>
      </c>
    </row>
    <row r="872" spans="1:37">
      <c r="A872" s="1" t="e">
        <f t="array" aca="1" ref="A872" ca="1">_xludf.XLOOKUP(M872,'[2]Migrated Societies Data'!D:D,'[2]Migrated Societies Data'!B:B)</f>
        <v>#NAME?</v>
      </c>
      <c r="B872" s="1" t="e">
        <f t="array" aca="1" ref="B872" ca="1">_xludf.XLOOKUP(M872,'[2]Migrated Societies Data'!D:D,'[2]Migrated Societies Data'!E:E)</f>
        <v>#NAME?</v>
      </c>
      <c r="C872" s="1" t="str">
        <f>TEXT(L872,"DD-MM-YYYY")</f>
        <v>21-11-2025</v>
      </c>
      <c r="D872" s="1">
        <f>WEEKNUM(L872,11)</f>
        <v>47</v>
      </c>
      <c r="E872" s="1">
        <f>MONTH(L872)</f>
        <v>11</v>
      </c>
      <c r="F872" s="8" t="e">
        <f ca="1">MOD(_xludf.MINIFS([1]expressOrderReport!$AS:$AS,[1]expressOrderReport!$Q:$Q,$M872,[1]expressOrderReport!$G:$G,$C872),1)</f>
        <v>#NAME?</v>
      </c>
      <c r="G872" s="8" t="e">
        <f ca="1">MOD(_xludf.MAXIFS([1]expressOrderReport!$AS:$AS,[1]expressOrderReport!$Q:$Q,$M872,[1]expressOrderReport!$G:$G,$C872),1)</f>
        <v>#NAME?</v>
      </c>
      <c r="H872" s="7" t="e">
        <f ca="1">(G872-F872)*1440</f>
        <v>#NAME?</v>
      </c>
      <c r="I872" s="6">
        <f>AK872/V872</f>
        <v>3.3870967741935485</v>
      </c>
      <c r="J872" s="5" t="str">
        <f>M872&amp;R872</f>
        <v>BBD-BLR-Nagondanahalli-T1S-route-3</v>
      </c>
      <c r="K872" s="5" t="str">
        <f>IF(AF872="","",C872&amp;AF872)</f>
        <v>21-11-2025879770</v>
      </c>
      <c r="L872" s="4">
        <v>45982</v>
      </c>
      <c r="M872" s="1" t="s">
        <v>4</v>
      </c>
      <c r="N872" s="1" t="s">
        <v>3</v>
      </c>
      <c r="O872" s="1">
        <v>281050844</v>
      </c>
      <c r="P872" s="1">
        <v>3</v>
      </c>
      <c r="Q872" s="1" t="s">
        <v>2</v>
      </c>
      <c r="R872" s="1" t="s">
        <v>9</v>
      </c>
      <c r="S872" s="1">
        <v>366478424</v>
      </c>
      <c r="T872" s="1">
        <v>31</v>
      </c>
      <c r="U872" s="1">
        <v>0</v>
      </c>
      <c r="V872" s="1">
        <v>31</v>
      </c>
      <c r="W872" s="1" t="s">
        <v>0</v>
      </c>
      <c r="X872" s="1">
        <v>152500</v>
      </c>
      <c r="Y872" s="1">
        <v>50</v>
      </c>
      <c r="Z872" s="1">
        <v>2.9910000000000001</v>
      </c>
      <c r="AA872" s="2">
        <v>45982.1875</v>
      </c>
      <c r="AB872" s="2">
        <v>45982.206145833334</v>
      </c>
      <c r="AC872" s="1">
        <v>26</v>
      </c>
      <c r="AD872" s="1">
        <v>9</v>
      </c>
      <c r="AE872" s="1">
        <v>41.4</v>
      </c>
      <c r="AF872" s="1">
        <v>879770</v>
      </c>
      <c r="AG872" s="1">
        <v>879770</v>
      </c>
      <c r="AH872" s="2">
        <v>45982.200972222221</v>
      </c>
      <c r="AI872" s="2">
        <v>45982.201585648145</v>
      </c>
      <c r="AJ872" s="2">
        <v>45982.274837962963</v>
      </c>
      <c r="AK872" s="1">
        <v>105</v>
      </c>
    </row>
    <row r="873" spans="1:37">
      <c r="A873" s="1" t="e">
        <f t="array" aca="1" ref="A873" ca="1">_xludf.XLOOKUP(M873,'[2]Migrated Societies Data'!D:D,'[2]Migrated Societies Data'!B:B)</f>
        <v>#NAME?</v>
      </c>
      <c r="B873" s="1" t="e">
        <f t="array" aca="1" ref="B873" ca="1">_xludf.XLOOKUP(M873,'[2]Migrated Societies Data'!D:D,'[2]Migrated Societies Data'!E:E)</f>
        <v>#NAME?</v>
      </c>
      <c r="C873" s="1" t="str">
        <f>TEXT(L873,"DD-MM-YYYY")</f>
        <v>21-11-2025</v>
      </c>
      <c r="D873" s="1">
        <f>WEEKNUM(L873,11)</f>
        <v>47</v>
      </c>
      <c r="E873" s="1">
        <f>MONTH(L873)</f>
        <v>11</v>
      </c>
      <c r="F873" s="8" t="e">
        <f ca="1">MOD(_xludf.MINIFS([1]expressOrderReport!$AS:$AS,[1]expressOrderReport!$Q:$Q,$M873,[1]expressOrderReport!$G:$G,$C873),1)</f>
        <v>#NAME?</v>
      </c>
      <c r="G873" s="8" t="e">
        <f ca="1">MOD(_xludf.MAXIFS([1]expressOrderReport!$AS:$AS,[1]expressOrderReport!$Q:$Q,$M873,[1]expressOrderReport!$G:$G,$C873),1)</f>
        <v>#NAME?</v>
      </c>
      <c r="H873" s="7" t="e">
        <f ca="1">(G873-F873)*1440</f>
        <v>#NAME?</v>
      </c>
      <c r="I873" s="6">
        <f>AK873/V873</f>
        <v>1.103448275862069</v>
      </c>
      <c r="J873" s="5" t="str">
        <f>M873&amp;R873</f>
        <v>BBD-BLR-Budhigere-T1S-route-3</v>
      </c>
      <c r="K873" s="5" t="str">
        <f>IF(AF873="","",C873&amp;AF873)</f>
        <v>21-11-2025861793</v>
      </c>
      <c r="L873" s="4">
        <v>45982</v>
      </c>
      <c r="M873" s="1" t="s">
        <v>7</v>
      </c>
      <c r="N873" s="1" t="s">
        <v>3</v>
      </c>
      <c r="O873" s="1">
        <v>281050848</v>
      </c>
      <c r="P873" s="1">
        <v>3</v>
      </c>
      <c r="Q873" s="1" t="s">
        <v>2</v>
      </c>
      <c r="R873" s="1" t="s">
        <v>9</v>
      </c>
      <c r="S873" s="1">
        <v>366478451</v>
      </c>
      <c r="T873" s="1">
        <v>29</v>
      </c>
      <c r="U873" s="1">
        <v>0</v>
      </c>
      <c r="V873" s="1">
        <v>29</v>
      </c>
      <c r="W873" s="1" t="s">
        <v>0</v>
      </c>
      <c r="X873" s="1">
        <v>152500</v>
      </c>
      <c r="Y873" s="1">
        <v>50</v>
      </c>
      <c r="Z873" s="1">
        <v>1.1619999999999999</v>
      </c>
      <c r="AA873" s="2">
        <v>45982.1875</v>
      </c>
      <c r="AB873" s="2">
        <v>45982.200196759259</v>
      </c>
      <c r="AC873" s="1">
        <v>18</v>
      </c>
      <c r="AD873" s="1">
        <v>9</v>
      </c>
      <c r="AE873" s="1">
        <v>41.67</v>
      </c>
      <c r="AF873" s="1">
        <v>861793</v>
      </c>
      <c r="AG873" s="1">
        <v>861793</v>
      </c>
      <c r="AH873" s="2">
        <v>45982.202743055554</v>
      </c>
      <c r="AI873" s="2">
        <v>45982.20349537037</v>
      </c>
      <c r="AJ873" s="2">
        <v>45982.22625</v>
      </c>
      <c r="AK873" s="1">
        <v>32</v>
      </c>
    </row>
    <row r="874" spans="1:37">
      <c r="A874" s="1" t="e">
        <f t="array" aca="1" ref="A874" ca="1">_xludf.XLOOKUP(M874,'[2]Migrated Societies Data'!D:D,'[2]Migrated Societies Data'!B:B)</f>
        <v>#NAME?</v>
      </c>
      <c r="B874" s="1" t="e">
        <f t="array" aca="1" ref="B874" ca="1">_xludf.XLOOKUP(M874,'[2]Migrated Societies Data'!D:D,'[2]Migrated Societies Data'!E:E)</f>
        <v>#NAME?</v>
      </c>
      <c r="C874" s="1" t="str">
        <f>TEXT(L874,"DD-MM-YYYY")</f>
        <v>21-11-2025</v>
      </c>
      <c r="D874" s="1">
        <f>WEEKNUM(L874,11)</f>
        <v>47</v>
      </c>
      <c r="E874" s="1">
        <f>MONTH(L874)</f>
        <v>11</v>
      </c>
      <c r="F874" s="8" t="e">
        <f ca="1">MOD(_xludf.MINIFS([1]expressOrderReport!$AS:$AS,[1]expressOrderReport!$Q:$Q,$M874,[1]expressOrderReport!$G:$G,$C874),1)</f>
        <v>#NAME?</v>
      </c>
      <c r="G874" s="8" t="e">
        <f ca="1">MOD(_xludf.MAXIFS([1]expressOrderReport!$AS:$AS,[1]expressOrderReport!$Q:$Q,$M874,[1]expressOrderReport!$G:$G,$C874),1)</f>
        <v>#NAME?</v>
      </c>
      <c r="H874" s="7" t="e">
        <f ca="1">(G874-F874)*1440</f>
        <v>#NAME?</v>
      </c>
      <c r="I874" s="6">
        <f>AK874/V874</f>
        <v>2.7222222222222223</v>
      </c>
      <c r="J874" s="5" t="str">
        <f>M874&amp;R874</f>
        <v>BBD-BLR-Nagondanahalli-T1S-route-4</v>
      </c>
      <c r="K874" s="5" t="str">
        <f>IF(AF874="","",C874&amp;AF874)</f>
        <v>21-11-2025871563</v>
      </c>
      <c r="L874" s="4">
        <v>45982</v>
      </c>
      <c r="M874" s="1" t="s">
        <v>4</v>
      </c>
      <c r="N874" s="1" t="s">
        <v>3</v>
      </c>
      <c r="O874" s="1">
        <v>281050844</v>
      </c>
      <c r="P874" s="1">
        <v>3</v>
      </c>
      <c r="Q874" s="1" t="s">
        <v>2</v>
      </c>
      <c r="R874" s="1" t="s">
        <v>8</v>
      </c>
      <c r="S874" s="1">
        <v>366478425</v>
      </c>
      <c r="T874" s="1">
        <v>37</v>
      </c>
      <c r="U874" s="1">
        <v>1</v>
      </c>
      <c r="V874" s="1">
        <v>36</v>
      </c>
      <c r="W874" s="1" t="s">
        <v>0</v>
      </c>
      <c r="X874" s="1">
        <v>152500</v>
      </c>
      <c r="Y874" s="1">
        <v>50</v>
      </c>
      <c r="Z874" s="1">
        <v>3.7570000000000001</v>
      </c>
      <c r="AA874" s="2">
        <v>45982.1875</v>
      </c>
      <c r="AB874" s="2">
        <v>45982.211087962962</v>
      </c>
      <c r="AC874" s="1">
        <v>33</v>
      </c>
      <c r="AD874" s="1">
        <v>9</v>
      </c>
      <c r="AE874" s="1">
        <v>41.68</v>
      </c>
      <c r="AF874" s="1">
        <v>871563</v>
      </c>
      <c r="AG874" s="1">
        <v>871563</v>
      </c>
      <c r="AH874" s="2">
        <v>45982.180381944447</v>
      </c>
      <c r="AI874" s="2">
        <v>45982.181157407409</v>
      </c>
      <c r="AJ874" s="2">
        <v>45982.249722222223</v>
      </c>
      <c r="AK874" s="1">
        <v>98</v>
      </c>
    </row>
    <row r="875" spans="1:37">
      <c r="A875" s="1" t="e">
        <f t="array" aca="1" ref="A875" ca="1">_xludf.XLOOKUP(M875,'[2]Migrated Societies Data'!D:D,'[2]Migrated Societies Data'!B:B)</f>
        <v>#NAME?</v>
      </c>
      <c r="B875" s="1" t="e">
        <f t="array" aca="1" ref="B875" ca="1">_xludf.XLOOKUP(M875,'[2]Migrated Societies Data'!D:D,'[2]Migrated Societies Data'!E:E)</f>
        <v>#NAME?</v>
      </c>
      <c r="C875" s="1" t="str">
        <f>TEXT(L875,"DD-MM-YYYY")</f>
        <v>21-11-2025</v>
      </c>
      <c r="D875" s="1">
        <f>WEEKNUM(L875,11)</f>
        <v>47</v>
      </c>
      <c r="E875" s="1">
        <f>MONTH(L875)</f>
        <v>11</v>
      </c>
      <c r="F875" s="8" t="e">
        <f ca="1">MOD(_xludf.MINIFS([1]expressOrderReport!$AS:$AS,[1]expressOrderReport!$Q:$Q,$M875,[1]expressOrderReport!$G:$G,$C875),1)</f>
        <v>#NAME?</v>
      </c>
      <c r="G875" s="8" t="e">
        <f ca="1">MOD(_xludf.MAXIFS([1]expressOrderReport!$AS:$AS,[1]expressOrderReport!$Q:$Q,$M875,[1]expressOrderReport!$G:$G,$C875),1)</f>
        <v>#NAME?</v>
      </c>
      <c r="H875" s="7" t="e">
        <f ca="1">(G875-F875)*1440</f>
        <v>#NAME?</v>
      </c>
      <c r="I875" s="6">
        <f>AK875/V875</f>
        <v>2.763157894736842</v>
      </c>
      <c r="J875" s="5" t="str">
        <f>M875&amp;R875</f>
        <v>BBD-BLR-Budhigere-T1S-route-4</v>
      </c>
      <c r="K875" s="5" t="str">
        <f>IF(AF875="","",C875&amp;AF875)</f>
        <v>21-11-2025879200</v>
      </c>
      <c r="L875" s="4">
        <v>45982</v>
      </c>
      <c r="M875" s="1" t="s">
        <v>7</v>
      </c>
      <c r="N875" s="1" t="s">
        <v>3</v>
      </c>
      <c r="O875" s="1">
        <v>281050848</v>
      </c>
      <c r="P875" s="1">
        <v>3</v>
      </c>
      <c r="Q875" s="1" t="s">
        <v>2</v>
      </c>
      <c r="R875" s="1" t="s">
        <v>8</v>
      </c>
      <c r="S875" s="1">
        <v>366478450</v>
      </c>
      <c r="T875" s="1">
        <v>39</v>
      </c>
      <c r="U875" s="1">
        <v>1</v>
      </c>
      <c r="V875" s="1">
        <v>38</v>
      </c>
      <c r="W875" s="1" t="s">
        <v>0</v>
      </c>
      <c r="X875" s="1">
        <v>152500</v>
      </c>
      <c r="Y875" s="1">
        <v>50</v>
      </c>
      <c r="Z875" s="1">
        <v>5.0019999999999998</v>
      </c>
      <c r="AA875" s="2">
        <v>45982.1875</v>
      </c>
      <c r="AB875" s="2">
        <v>45982.21465277778</v>
      </c>
      <c r="AC875" s="1">
        <v>39</v>
      </c>
      <c r="AD875" s="1">
        <v>9</v>
      </c>
      <c r="AE875" s="1">
        <v>41.94</v>
      </c>
      <c r="AF875" s="1">
        <v>879200</v>
      </c>
      <c r="AG875" s="1">
        <v>879200</v>
      </c>
      <c r="AH875" s="2">
        <v>45982.190509259257</v>
      </c>
      <c r="AI875" s="2">
        <v>45982.190763888888</v>
      </c>
      <c r="AJ875" s="2">
        <v>45982.264062499999</v>
      </c>
      <c r="AK875" s="1">
        <v>105</v>
      </c>
    </row>
    <row r="876" spans="1:37">
      <c r="A876" s="1" t="e">
        <f t="array" aca="1" ref="A876" ca="1">_xludf.XLOOKUP(M876,'[2]Migrated Societies Data'!D:D,'[2]Migrated Societies Data'!B:B)</f>
        <v>#NAME?</v>
      </c>
      <c r="B876" s="1" t="e">
        <f t="array" aca="1" ref="B876" ca="1">_xludf.XLOOKUP(M876,'[2]Migrated Societies Data'!D:D,'[2]Migrated Societies Data'!E:E)</f>
        <v>#NAME?</v>
      </c>
      <c r="C876" s="1" t="str">
        <f>TEXT(L876,"DD-MM-YYYY")</f>
        <v>21-11-2025</v>
      </c>
      <c r="D876" s="1">
        <f>WEEKNUM(L876,11)</f>
        <v>47</v>
      </c>
      <c r="E876" s="1">
        <f>MONTH(L876)</f>
        <v>11</v>
      </c>
      <c r="F876" s="8" t="e">
        <f ca="1">MOD(_xludf.MINIFS([1]expressOrderReport!$AS:$AS,[1]expressOrderReport!$Q:$Q,$M876,[1]expressOrderReport!$G:$G,$C876),1)</f>
        <v>#NAME?</v>
      </c>
      <c r="G876" s="8" t="e">
        <f ca="1">MOD(_xludf.MAXIFS([1]expressOrderReport!$AS:$AS,[1]expressOrderReport!$Q:$Q,$M876,[1]expressOrderReport!$G:$G,$C876),1)</f>
        <v>#NAME?</v>
      </c>
      <c r="H876" s="7" t="e">
        <f ca="1">(G876-F876)*1440</f>
        <v>#NAME?</v>
      </c>
      <c r="I876" s="6">
        <f>AK876/V876</f>
        <v>4.0384615384615383</v>
      </c>
      <c r="J876" s="5" t="str">
        <f>M876&amp;R876</f>
        <v>BBD-BLR-Nagondanahalli-T1S-route-5</v>
      </c>
      <c r="K876" s="5" t="str">
        <f>IF(AF876="","",C876&amp;AF876)</f>
        <v>21-11-2025879226</v>
      </c>
      <c r="L876" s="4">
        <v>45982</v>
      </c>
      <c r="M876" s="1" t="s">
        <v>4</v>
      </c>
      <c r="N876" s="1" t="s">
        <v>3</v>
      </c>
      <c r="O876" s="1">
        <v>281050844</v>
      </c>
      <c r="P876" s="1">
        <v>3</v>
      </c>
      <c r="Q876" s="1" t="s">
        <v>2</v>
      </c>
      <c r="R876" s="1" t="s">
        <v>6</v>
      </c>
      <c r="S876" s="1">
        <v>366478421</v>
      </c>
      <c r="T876" s="1">
        <v>28</v>
      </c>
      <c r="U876" s="1">
        <v>2</v>
      </c>
      <c r="V876" s="1">
        <v>26</v>
      </c>
      <c r="W876" s="1" t="s">
        <v>0</v>
      </c>
      <c r="X876" s="1">
        <v>152500</v>
      </c>
      <c r="Y876" s="1">
        <v>50</v>
      </c>
      <c r="Z876" s="1">
        <v>3.0270000000000001</v>
      </c>
      <c r="AA876" s="2">
        <v>45982.1875</v>
      </c>
      <c r="AB876" s="2">
        <v>45982.205520833333</v>
      </c>
      <c r="AC876" s="1">
        <v>25</v>
      </c>
      <c r="AD876" s="1">
        <v>9</v>
      </c>
      <c r="AE876" s="1">
        <v>31.94</v>
      </c>
      <c r="AF876" s="1">
        <v>879226</v>
      </c>
      <c r="AG876" s="1">
        <v>879226</v>
      </c>
      <c r="AH876" s="2">
        <v>45982.178460648145</v>
      </c>
      <c r="AI876" s="2">
        <v>45982.17869212963</v>
      </c>
      <c r="AJ876" s="2">
        <v>45982.252233796295</v>
      </c>
      <c r="AK876" s="1">
        <v>105</v>
      </c>
    </row>
    <row r="877" spans="1:37">
      <c r="A877" s="1" t="e">
        <f t="array" aca="1" ref="A877" ca="1">_xludf.XLOOKUP(M877,'[2]Migrated Societies Data'!D:D,'[2]Migrated Societies Data'!B:B)</f>
        <v>#NAME?</v>
      </c>
      <c r="B877" s="1" t="e">
        <f t="array" aca="1" ref="B877" ca="1">_xludf.XLOOKUP(M877,'[2]Migrated Societies Data'!D:D,'[2]Migrated Societies Data'!E:E)</f>
        <v>#NAME?</v>
      </c>
      <c r="C877" s="1" t="str">
        <f>TEXT(L877,"DD-MM-YYYY")</f>
        <v>21-11-2025</v>
      </c>
      <c r="D877" s="1">
        <f>WEEKNUM(L877,11)</f>
        <v>47</v>
      </c>
      <c r="E877" s="1">
        <f>MONTH(L877)</f>
        <v>11</v>
      </c>
      <c r="F877" s="8" t="e">
        <f ca="1">MOD(_xludf.MINIFS([1]expressOrderReport!$AS:$AS,[1]expressOrderReport!$Q:$Q,$M877,[1]expressOrderReport!$G:$G,$C877),1)</f>
        <v>#NAME?</v>
      </c>
      <c r="G877" s="8" t="e">
        <f ca="1">MOD(_xludf.MAXIFS([1]expressOrderReport!$AS:$AS,[1]expressOrderReport!$Q:$Q,$M877,[1]expressOrderReport!$G:$G,$C877),1)</f>
        <v>#NAME?</v>
      </c>
      <c r="H877" s="7" t="e">
        <f ca="1">(G877-F877)*1440</f>
        <v>#NAME?</v>
      </c>
      <c r="I877" s="6">
        <f>AK877/V877</f>
        <v>1.5172413793103448</v>
      </c>
      <c r="J877" s="5" t="str">
        <f>M877&amp;R877</f>
        <v>BBD-BLR-Budhigere-T1S-route-5</v>
      </c>
      <c r="K877" s="5" t="str">
        <f>IF(AF877="","",C877&amp;AF877)</f>
        <v>21-11-2025861883</v>
      </c>
      <c r="L877" s="4">
        <v>45982</v>
      </c>
      <c r="M877" s="1" t="s">
        <v>7</v>
      </c>
      <c r="N877" s="1" t="s">
        <v>3</v>
      </c>
      <c r="O877" s="1">
        <v>281050848</v>
      </c>
      <c r="P877" s="1">
        <v>3</v>
      </c>
      <c r="Q877" s="1" t="s">
        <v>2</v>
      </c>
      <c r="R877" s="1" t="s">
        <v>6</v>
      </c>
      <c r="S877" s="1">
        <v>366478448</v>
      </c>
      <c r="T877" s="1">
        <v>29</v>
      </c>
      <c r="U877" s="1">
        <v>0</v>
      </c>
      <c r="V877" s="1">
        <v>29</v>
      </c>
      <c r="W877" s="1" t="s">
        <v>0</v>
      </c>
      <c r="X877" s="1">
        <v>152500</v>
      </c>
      <c r="Y877" s="1">
        <v>50</v>
      </c>
      <c r="Z877" s="1">
        <v>3.3069999999999999</v>
      </c>
      <c r="AA877" s="2">
        <v>45982.1875</v>
      </c>
      <c r="AB877" s="2">
        <v>45982.206087962964</v>
      </c>
      <c r="AC877" s="1">
        <v>26</v>
      </c>
      <c r="AD877" s="1">
        <v>9</v>
      </c>
      <c r="AE877" s="1">
        <v>37.65</v>
      </c>
      <c r="AF877" s="1">
        <v>861883</v>
      </c>
      <c r="AG877" s="1">
        <v>861883</v>
      </c>
      <c r="AH877" s="2">
        <v>45982.201354166667</v>
      </c>
      <c r="AI877" s="2">
        <v>45982.201851851853</v>
      </c>
      <c r="AJ877" s="2">
        <v>45982.23296296296</v>
      </c>
      <c r="AK877" s="1">
        <v>44</v>
      </c>
    </row>
    <row r="878" spans="1:37">
      <c r="A878" s="1" t="e">
        <f t="array" aca="1" ref="A878" ca="1">_xludf.XLOOKUP(M878,'[2]Migrated Societies Data'!D:D,'[2]Migrated Societies Data'!B:B)</f>
        <v>#NAME?</v>
      </c>
      <c r="B878" s="1" t="e">
        <f t="array" aca="1" ref="B878" ca="1">_xludf.XLOOKUP(M878,'[2]Migrated Societies Data'!D:D,'[2]Migrated Societies Data'!E:E)</f>
        <v>#NAME?</v>
      </c>
      <c r="C878" s="1" t="str">
        <f>TEXT(L878,"DD-MM-YYYY")</f>
        <v>21-11-2025</v>
      </c>
      <c r="D878" s="1">
        <f>WEEKNUM(L878,11)</f>
        <v>47</v>
      </c>
      <c r="E878" s="1">
        <f>MONTH(L878)</f>
        <v>11</v>
      </c>
      <c r="F878" s="8" t="e">
        <f ca="1">MOD(_xludf.MINIFS([1]expressOrderReport!$AS:$AS,[1]expressOrderReport!$Q:$Q,$M878,[1]expressOrderReport!$G:$G,$C878),1)</f>
        <v>#NAME?</v>
      </c>
      <c r="G878" s="8" t="e">
        <f ca="1">MOD(_xludf.MAXIFS([1]expressOrderReport!$AS:$AS,[1]expressOrderReport!$Q:$Q,$M878,[1]expressOrderReport!$G:$G,$C878),1)</f>
        <v>#NAME?</v>
      </c>
      <c r="H878" s="7" t="e">
        <f ca="1">(G878-F878)*1440</f>
        <v>#NAME?</v>
      </c>
      <c r="I878" s="6">
        <f>AK878/V878</f>
        <v>3.3076923076923075</v>
      </c>
      <c r="J878" s="5" t="str">
        <f>M878&amp;R878</f>
        <v>BBD-BLR-Nagondanahalli-T1S-route-6</v>
      </c>
      <c r="K878" s="5" t="str">
        <f>IF(AF878="","",C878&amp;AF878)</f>
        <v>21-11-2025867028</v>
      </c>
      <c r="L878" s="4">
        <v>45982</v>
      </c>
      <c r="M878" s="1" t="s">
        <v>4</v>
      </c>
      <c r="N878" s="1" t="s">
        <v>3</v>
      </c>
      <c r="O878" s="1">
        <v>281050844</v>
      </c>
      <c r="P878" s="1">
        <v>3</v>
      </c>
      <c r="Q878" s="1" t="s">
        <v>2</v>
      </c>
      <c r="R878" s="1" t="s">
        <v>5</v>
      </c>
      <c r="S878" s="1">
        <v>366478426</v>
      </c>
      <c r="T878" s="1">
        <v>28</v>
      </c>
      <c r="U878" s="1">
        <v>2</v>
      </c>
      <c r="V878" s="1">
        <v>26</v>
      </c>
      <c r="W878" s="1" t="s">
        <v>0</v>
      </c>
      <c r="X878" s="1">
        <v>152500</v>
      </c>
      <c r="Y878" s="1">
        <v>50</v>
      </c>
      <c r="Z878" s="1">
        <v>5.1369999999999996</v>
      </c>
      <c r="AA878" s="2">
        <v>45982.1875</v>
      </c>
      <c r="AB878" s="2">
        <v>45982.210636574076</v>
      </c>
      <c r="AC878" s="1">
        <v>33</v>
      </c>
      <c r="AD878" s="1">
        <v>9</v>
      </c>
      <c r="AE878" s="1">
        <v>41.86</v>
      </c>
      <c r="AF878" s="1">
        <v>867028</v>
      </c>
      <c r="AG878" s="1">
        <v>867028</v>
      </c>
      <c r="AH878" s="2">
        <v>45982.179398148146</v>
      </c>
      <c r="AI878" s="2">
        <v>45982.180092592593</v>
      </c>
      <c r="AJ878" s="2">
        <v>45982.24013888889</v>
      </c>
      <c r="AK878" s="1">
        <v>86</v>
      </c>
    </row>
    <row r="879" spans="1:37">
      <c r="A879" s="1" t="e">
        <f t="array" aca="1" ref="A879" ca="1">_xludf.XLOOKUP(M879,'[2]Migrated Societies Data'!D:D,'[2]Migrated Societies Data'!B:B)</f>
        <v>#NAME?</v>
      </c>
      <c r="B879" s="1" t="e">
        <f t="array" aca="1" ref="B879" ca="1">_xludf.XLOOKUP(M879,'[2]Migrated Societies Data'!D:D,'[2]Migrated Societies Data'!E:E)</f>
        <v>#NAME?</v>
      </c>
      <c r="C879" s="1" t="str">
        <f>TEXT(L879,"DD-MM-YYYY")</f>
        <v>21-11-2025</v>
      </c>
      <c r="D879" s="1">
        <f>WEEKNUM(L879,11)</f>
        <v>47</v>
      </c>
      <c r="E879" s="1">
        <f>MONTH(L879)</f>
        <v>11</v>
      </c>
      <c r="F879" s="8" t="e">
        <f ca="1">MOD(_xludf.MINIFS([1]expressOrderReport!$AS:$AS,[1]expressOrderReport!$Q:$Q,$M879,[1]expressOrderReport!$G:$G,$C879),1)</f>
        <v>#NAME?</v>
      </c>
      <c r="G879" s="8" t="e">
        <f ca="1">MOD(_xludf.MAXIFS([1]expressOrderReport!$AS:$AS,[1]expressOrderReport!$Q:$Q,$M879,[1]expressOrderReport!$G:$G,$C879),1)</f>
        <v>#NAME?</v>
      </c>
      <c r="H879" s="7" t="e">
        <f ca="1">(G879-F879)*1440</f>
        <v>#NAME?</v>
      </c>
      <c r="I879" s="6">
        <f>AK879/V879</f>
        <v>1.7777777777777777</v>
      </c>
      <c r="J879" s="5" t="str">
        <f>M879&amp;R879</f>
        <v>BBD-BLR-Nagondanahalli-T1S-route-7</v>
      </c>
      <c r="K879" s="5" t="str">
        <f>IF(AF879="","",C879&amp;AF879)</f>
        <v>21-11-2025866270</v>
      </c>
      <c r="L879" s="4">
        <v>45982</v>
      </c>
      <c r="M879" s="1" t="s">
        <v>4</v>
      </c>
      <c r="N879" s="1" t="s">
        <v>3</v>
      </c>
      <c r="O879" s="1">
        <v>281050844</v>
      </c>
      <c r="P879" s="1">
        <v>3</v>
      </c>
      <c r="Q879" s="1" t="s">
        <v>2</v>
      </c>
      <c r="R879" s="1" t="s">
        <v>1</v>
      </c>
      <c r="S879" s="1">
        <v>366478427</v>
      </c>
      <c r="T879" s="1">
        <v>37</v>
      </c>
      <c r="U879" s="1">
        <v>1</v>
      </c>
      <c r="V879" s="1">
        <v>36</v>
      </c>
      <c r="W879" s="1" t="s">
        <v>0</v>
      </c>
      <c r="X879" s="1">
        <v>152500</v>
      </c>
      <c r="Y879" s="1">
        <v>50</v>
      </c>
      <c r="Z879" s="1">
        <v>3.254</v>
      </c>
      <c r="AA879" s="2">
        <v>45982.1875</v>
      </c>
      <c r="AB879" s="2">
        <v>45982.208067129628</v>
      </c>
      <c r="AC879" s="1">
        <v>29</v>
      </c>
      <c r="AD879" s="1">
        <v>9</v>
      </c>
      <c r="AE879" s="1">
        <v>39.39</v>
      </c>
      <c r="AF879" s="1">
        <v>866270</v>
      </c>
      <c r="AG879" s="1">
        <v>866270</v>
      </c>
      <c r="AH879" s="2">
        <v>45982.19427083333</v>
      </c>
      <c r="AI879" s="2">
        <v>45982.195115740738</v>
      </c>
      <c r="AJ879" s="2">
        <v>45982.239965277775</v>
      </c>
      <c r="AK879" s="1">
        <v>64</v>
      </c>
    </row>
    <row r="880" spans="1:37">
      <c r="A880" s="1" t="e">
        <f t="array" aca="1" ref="A880" ca="1">_xludf.XLOOKUP(M880,'[2]Migrated Societies Data'!D:D,'[2]Migrated Societies Data'!B:B)</f>
        <v>#NAME?</v>
      </c>
      <c r="B880" s="1" t="e">
        <f t="array" aca="1" ref="B880" ca="1">_xludf.XLOOKUP(M880,'[2]Migrated Societies Data'!D:D,'[2]Migrated Societies Data'!E:E)</f>
        <v>#NAME?</v>
      </c>
      <c r="C880" s="1" t="str">
        <f>TEXT(L880,"DD-MM-YYYY")</f>
        <v>21-11-2025</v>
      </c>
      <c r="D880" s="1">
        <f>WEEKNUM(L880,11)</f>
        <v>47</v>
      </c>
      <c r="E880" s="1">
        <f>MONTH(L880)</f>
        <v>11</v>
      </c>
      <c r="F880" s="8" t="e">
        <f ca="1">MOD(_xludf.MINIFS([1]expressOrderReport!$AS:$AS,[1]expressOrderReport!$Q:$Q,$M880,[1]expressOrderReport!$G:$G,$C880),1)</f>
        <v>#NAME?</v>
      </c>
      <c r="G880" s="8" t="e">
        <f ca="1">MOD(_xludf.MAXIFS([1]expressOrderReport!$AS:$AS,[1]expressOrderReport!$Q:$Q,$M880,[1]expressOrderReport!$G:$G,$C880),1)</f>
        <v>#NAME?</v>
      </c>
      <c r="H880" s="7" t="e">
        <f ca="1">(G880-F880)*1440</f>
        <v>#NAME?</v>
      </c>
      <c r="I880" s="6">
        <f>AK880/V880</f>
        <v>1.575</v>
      </c>
      <c r="J880" s="5" t="str">
        <f>M880&amp;R880</f>
        <v>BBD-BLR-Nagondanahalli-T1S-route-8</v>
      </c>
      <c r="K880" s="5" t="str">
        <f>IF(AF880="","",C880&amp;AF880)</f>
        <v>21-11-2025864231</v>
      </c>
      <c r="L880" s="4">
        <v>45982</v>
      </c>
      <c r="M880" s="1" t="s">
        <v>4</v>
      </c>
      <c r="N880" s="1" t="s">
        <v>3</v>
      </c>
      <c r="O880" s="1">
        <v>281050844</v>
      </c>
      <c r="P880" s="1">
        <v>3</v>
      </c>
      <c r="Q880" s="1" t="s">
        <v>2</v>
      </c>
      <c r="R880" s="1" t="s">
        <v>27</v>
      </c>
      <c r="S880" s="1">
        <v>366478428</v>
      </c>
      <c r="T880" s="1">
        <v>40</v>
      </c>
      <c r="U880" s="1">
        <v>0</v>
      </c>
      <c r="V880" s="1">
        <v>40</v>
      </c>
      <c r="W880" s="1" t="s">
        <v>0</v>
      </c>
      <c r="X880" s="1">
        <v>152500</v>
      </c>
      <c r="Y880" s="1">
        <v>50</v>
      </c>
      <c r="Z880" s="1">
        <v>3.5950000000000002</v>
      </c>
      <c r="AA880" s="2">
        <v>45982.1875</v>
      </c>
      <c r="AB880" s="2">
        <v>45982.212395833332</v>
      </c>
      <c r="AC880" s="1">
        <v>35</v>
      </c>
      <c r="AD880" s="1">
        <v>9</v>
      </c>
      <c r="AE880" s="1">
        <v>41.13</v>
      </c>
      <c r="AF880" s="1">
        <v>864231</v>
      </c>
      <c r="AG880" s="1">
        <v>864231</v>
      </c>
      <c r="AH880" s="2">
        <v>45982.194108796299</v>
      </c>
      <c r="AI880" s="2">
        <v>45982.194814814815</v>
      </c>
      <c r="AJ880" s="2">
        <v>45982.239120370374</v>
      </c>
      <c r="AK880" s="1">
        <v>63</v>
      </c>
    </row>
    <row r="881" spans="1:37">
      <c r="A881" s="1" t="e">
        <f t="array" aca="1" ref="A881" ca="1">_xludf.XLOOKUP(M881,'[2]Migrated Societies Data'!D:D,'[2]Migrated Societies Data'!B:B)</f>
        <v>#NAME?</v>
      </c>
      <c r="B881" s="1" t="e">
        <f t="array" aca="1" ref="B881" ca="1">_xludf.XLOOKUP(M881,'[2]Migrated Societies Data'!D:D,'[2]Migrated Societies Data'!E:E)</f>
        <v>#NAME?</v>
      </c>
      <c r="C881" s="1" t="str">
        <f>TEXT(L881,"DD-MM-YYYY")</f>
        <v>21-11-2025</v>
      </c>
      <c r="D881" s="1">
        <f>WEEKNUM(L881,11)</f>
        <v>47</v>
      </c>
      <c r="E881" s="1">
        <f>MONTH(L881)</f>
        <v>11</v>
      </c>
      <c r="F881" s="8" t="e">
        <f ca="1">MOD(_xludf.MINIFS([1]expressOrderReport!$AS:$AS,[1]expressOrderReport!$Q:$Q,$M881,[1]expressOrderReport!$G:$G,$C881),1)</f>
        <v>#NAME?</v>
      </c>
      <c r="G881" s="8" t="e">
        <f ca="1">MOD(_xludf.MAXIFS([1]expressOrderReport!$AS:$AS,[1]expressOrderReport!$Q:$Q,$M881,[1]expressOrderReport!$G:$G,$C881),1)</f>
        <v>#NAME?</v>
      </c>
      <c r="H881" s="7" t="e">
        <f ca="1">(G881-F881)*1440</f>
        <v>#NAME?</v>
      </c>
      <c r="I881" s="6">
        <f>AK881/V881</f>
        <v>5</v>
      </c>
      <c r="J881" s="5" t="str">
        <f>M881&amp;R881</f>
        <v>BBD-BLR-Nagondanahalli-T1S-route-9</v>
      </c>
      <c r="K881" s="5" t="str">
        <f>IF(AF881="","",C881&amp;AF881)</f>
        <v>21-11-2025877846</v>
      </c>
      <c r="L881" s="4">
        <v>45982</v>
      </c>
      <c r="M881" s="1" t="s">
        <v>4</v>
      </c>
      <c r="N881" s="1" t="s">
        <v>3</v>
      </c>
      <c r="O881" s="1">
        <v>281050844</v>
      </c>
      <c r="P881" s="1">
        <v>3</v>
      </c>
      <c r="Q881" s="1" t="s">
        <v>2</v>
      </c>
      <c r="R881" s="1" t="s">
        <v>28</v>
      </c>
      <c r="S881" s="1">
        <v>366478429</v>
      </c>
      <c r="T881" s="1">
        <v>13</v>
      </c>
      <c r="U881" s="1">
        <v>0</v>
      </c>
      <c r="V881" s="1">
        <v>13</v>
      </c>
      <c r="W881" s="1" t="s">
        <v>0</v>
      </c>
      <c r="X881" s="1">
        <v>152500</v>
      </c>
      <c r="Y881" s="1">
        <v>50</v>
      </c>
      <c r="Z881" s="1">
        <v>5.899</v>
      </c>
      <c r="AA881" s="2">
        <v>45982.1875</v>
      </c>
      <c r="AB881" s="2">
        <v>45982.209548611114</v>
      </c>
      <c r="AC881" s="1">
        <v>31</v>
      </c>
      <c r="AD881" s="1">
        <v>9</v>
      </c>
      <c r="AE881" s="1">
        <v>13.76</v>
      </c>
      <c r="AF881" s="1">
        <v>877846</v>
      </c>
      <c r="AG881" s="1">
        <v>877846</v>
      </c>
      <c r="AH881" s="2">
        <v>45982.205023148148</v>
      </c>
      <c r="AI881" s="2">
        <v>45982.205428240741</v>
      </c>
      <c r="AJ881" s="2">
        <v>45982.251076388886</v>
      </c>
      <c r="AK881" s="1">
        <v>65</v>
      </c>
    </row>
    <row r="882" spans="1:37">
      <c r="A882" s="1" t="e">
        <f t="array" aca="1" ref="A882" ca="1">_xludf.XLOOKUP(M882,'[2]Migrated Societies Data'!D:D,'[2]Migrated Societies Data'!B:B)</f>
        <v>#NAME?</v>
      </c>
      <c r="B882" s="1" t="e">
        <f t="array" aca="1" ref="B882" ca="1">_xludf.XLOOKUP(M882,'[2]Migrated Societies Data'!D:D,'[2]Migrated Societies Data'!E:E)</f>
        <v>#NAME?</v>
      </c>
      <c r="C882" s="1" t="str">
        <f>TEXT(L882,"DD-MM-YYYY")</f>
        <v>22-11-2025</v>
      </c>
      <c r="D882" s="1">
        <f>WEEKNUM(L882,11)</f>
        <v>47</v>
      </c>
      <c r="E882" s="1">
        <f>MONTH(L882)</f>
        <v>11</v>
      </c>
      <c r="F882" s="8" t="e">
        <f ca="1">MOD(_xludf.MINIFS([1]expressOrderReport!$AS:$AS,[1]expressOrderReport!$Q:$Q,$M882,[1]expressOrderReport!$G:$G,$C882),1)</f>
        <v>#NAME?</v>
      </c>
      <c r="G882" s="8" t="e">
        <f ca="1">MOD(_xludf.MAXIFS([1]expressOrderReport!$AS:$AS,[1]expressOrderReport!$Q:$Q,$M882,[1]expressOrderReport!$G:$G,$C882),1)</f>
        <v>#NAME?</v>
      </c>
      <c r="H882" s="7" t="e">
        <f ca="1">(G882-F882)*1440</f>
        <v>#NAME?</v>
      </c>
      <c r="I882" s="6">
        <f>AK882/V882</f>
        <v>2.2999999999999998</v>
      </c>
      <c r="J882" s="5" t="str">
        <f>M882&amp;R882</f>
        <v>BBD-BLR-PeenyaPhase3-T1S-route-0</v>
      </c>
      <c r="K882" s="5" t="str">
        <f>IF(AF882="","",C882&amp;AF882)</f>
        <v>22-11-2025861857</v>
      </c>
      <c r="L882" s="4">
        <v>45983</v>
      </c>
      <c r="M882" s="1" t="s">
        <v>13</v>
      </c>
      <c r="N882" s="1" t="s">
        <v>3</v>
      </c>
      <c r="O882" s="1">
        <v>281462520</v>
      </c>
      <c r="P882" s="1">
        <v>3</v>
      </c>
      <c r="Q882" s="1" t="s">
        <v>2</v>
      </c>
      <c r="R882" s="1" t="s">
        <v>23</v>
      </c>
      <c r="S882" s="1">
        <v>366948707</v>
      </c>
      <c r="T882" s="1">
        <v>42</v>
      </c>
      <c r="U882" s="1">
        <v>2</v>
      </c>
      <c r="V882" s="1">
        <v>40</v>
      </c>
      <c r="W882" s="1" t="s">
        <v>0</v>
      </c>
      <c r="X882" s="1">
        <v>152500</v>
      </c>
      <c r="Y882" s="1">
        <v>50</v>
      </c>
      <c r="Z882" s="1">
        <v>5.367</v>
      </c>
      <c r="AA882" s="2">
        <v>45983.1875</v>
      </c>
      <c r="AB882" s="2">
        <v>45983.218645833331</v>
      </c>
      <c r="AC882" s="1">
        <v>44</v>
      </c>
      <c r="AD882" s="1">
        <v>9</v>
      </c>
      <c r="AE882" s="1">
        <v>41.23</v>
      </c>
      <c r="AF882" s="1">
        <v>861857</v>
      </c>
      <c r="AG882" s="1">
        <v>861857</v>
      </c>
      <c r="AH882" s="2">
        <v>45983.181342592594</v>
      </c>
      <c r="AI882" s="2">
        <v>45983.181585648148</v>
      </c>
      <c r="AJ882" s="2">
        <v>45983.245821759258</v>
      </c>
      <c r="AK882" s="1">
        <v>92</v>
      </c>
    </row>
    <row r="883" spans="1:37">
      <c r="A883" s="1" t="e">
        <f t="array" aca="1" ref="A883" ca="1">_xludf.XLOOKUP(M883,'[2]Migrated Societies Data'!D:D,'[2]Migrated Societies Data'!B:B)</f>
        <v>#NAME?</v>
      </c>
      <c r="B883" s="1" t="e">
        <f t="array" aca="1" ref="B883" ca="1">_xludf.XLOOKUP(M883,'[2]Migrated Societies Data'!D:D,'[2]Migrated Societies Data'!E:E)</f>
        <v>#NAME?</v>
      </c>
      <c r="C883" s="1" t="str">
        <f>TEXT(L883,"DD-MM-YYYY")</f>
        <v>22-11-2025</v>
      </c>
      <c r="D883" s="1">
        <f>WEEKNUM(L883,11)</f>
        <v>47</v>
      </c>
      <c r="E883" s="1">
        <f>MONTH(L883)</f>
        <v>11</v>
      </c>
      <c r="F883" s="8" t="e">
        <f ca="1">MOD(_xludf.MINIFS([1]expressOrderReport!$AS:$AS,[1]expressOrderReport!$Q:$Q,$M883,[1]expressOrderReport!$G:$G,$C883),1)</f>
        <v>#NAME?</v>
      </c>
      <c r="G883" s="8" t="e">
        <f ca="1">MOD(_xludf.MAXIFS([1]expressOrderReport!$AS:$AS,[1]expressOrderReport!$Q:$Q,$M883,[1]expressOrderReport!$G:$G,$C883),1)</f>
        <v>#NAME?</v>
      </c>
      <c r="H883" s="7" t="e">
        <f ca="1">(G883-F883)*1440</f>
        <v>#NAME?</v>
      </c>
      <c r="I883" s="6">
        <f>AK883/V883</f>
        <v>1.4857142857142858</v>
      </c>
      <c r="J883" s="5" t="str">
        <f>M883&amp;R883</f>
        <v>BBD-BLR-Budhigere-T1S-route-0</v>
      </c>
      <c r="K883" s="5" t="str">
        <f>IF(AF883="","",C883&amp;AF883)</f>
        <v>22-11-2025861911</v>
      </c>
      <c r="L883" s="4">
        <v>45983</v>
      </c>
      <c r="M883" s="1" t="s">
        <v>7</v>
      </c>
      <c r="N883" s="1" t="s">
        <v>3</v>
      </c>
      <c r="O883" s="1">
        <v>281462523</v>
      </c>
      <c r="P883" s="1">
        <v>3</v>
      </c>
      <c r="Q883" s="1" t="s">
        <v>2</v>
      </c>
      <c r="R883" s="1" t="s">
        <v>23</v>
      </c>
      <c r="S883" s="1">
        <v>366948712</v>
      </c>
      <c r="T883" s="1">
        <v>36</v>
      </c>
      <c r="U883" s="1">
        <v>1</v>
      </c>
      <c r="V883" s="1">
        <v>35</v>
      </c>
      <c r="W883" s="1" t="s">
        <v>0</v>
      </c>
      <c r="X883" s="1">
        <v>152500</v>
      </c>
      <c r="Y883" s="1">
        <v>50</v>
      </c>
      <c r="Z883" s="1">
        <v>1.1619999999999999</v>
      </c>
      <c r="AA883" s="2">
        <v>45983.1875</v>
      </c>
      <c r="AB883" s="2">
        <v>45983.203206018516</v>
      </c>
      <c r="AC883" s="1">
        <v>22</v>
      </c>
      <c r="AD883" s="1">
        <v>9</v>
      </c>
      <c r="AE883" s="1">
        <v>41.91</v>
      </c>
      <c r="AF883" s="1">
        <v>861911</v>
      </c>
      <c r="AG883" s="1">
        <v>861911</v>
      </c>
      <c r="AH883" s="2">
        <v>45983.166145833333</v>
      </c>
      <c r="AI883" s="2">
        <v>45983.166365740741</v>
      </c>
      <c r="AJ883" s="2">
        <v>45983.202604166669</v>
      </c>
      <c r="AK883" s="1">
        <v>52</v>
      </c>
    </row>
    <row r="884" spans="1:37">
      <c r="A884" s="1" t="e">
        <f t="array" aca="1" ref="A884" ca="1">_xludf.XLOOKUP(M884,'[2]Migrated Societies Data'!D:D,'[2]Migrated Societies Data'!B:B)</f>
        <v>#NAME?</v>
      </c>
      <c r="B884" s="1" t="e">
        <f t="array" aca="1" ref="B884" ca="1">_xludf.XLOOKUP(M884,'[2]Migrated Societies Data'!D:D,'[2]Migrated Societies Data'!E:E)</f>
        <v>#NAME?</v>
      </c>
      <c r="C884" s="1" t="str">
        <f>TEXT(L884,"DD-MM-YYYY")</f>
        <v>22-11-2025</v>
      </c>
      <c r="D884" s="1">
        <f>WEEKNUM(L884,11)</f>
        <v>47</v>
      </c>
      <c r="E884" s="1">
        <f>MONTH(L884)</f>
        <v>11</v>
      </c>
      <c r="F884" s="8" t="e">
        <f ca="1">MOD(_xludf.MINIFS([1]expressOrderReport!$AS:$AS,[1]expressOrderReport!$Q:$Q,$M884,[1]expressOrderReport!$G:$G,$C884),1)</f>
        <v>#NAME?</v>
      </c>
      <c r="G884" s="8" t="e">
        <f ca="1">MOD(_xludf.MAXIFS([1]expressOrderReport!$AS:$AS,[1]expressOrderReport!$Q:$Q,$M884,[1]expressOrderReport!$G:$G,$C884),1)</f>
        <v>#NAME?</v>
      </c>
      <c r="H884" s="7" t="e">
        <f ca="1">(G884-F884)*1440</f>
        <v>#NAME?</v>
      </c>
      <c r="I884" s="6">
        <f>AK884/V884</f>
        <v>2.5</v>
      </c>
      <c r="J884" s="5" t="str">
        <f>M884&amp;R884</f>
        <v>BBD-BLR-Nagondanahalli-T1S-route-0</v>
      </c>
      <c r="K884" s="5" t="str">
        <f>IF(AF884="","",C884&amp;AF884)</f>
        <v>22-11-2025864231</v>
      </c>
      <c r="L884" s="4">
        <v>45983</v>
      </c>
      <c r="M884" s="1" t="s">
        <v>4</v>
      </c>
      <c r="N884" s="1" t="s">
        <v>3</v>
      </c>
      <c r="O884" s="1">
        <v>281462525</v>
      </c>
      <c r="P884" s="1">
        <v>3</v>
      </c>
      <c r="Q884" s="1" t="s">
        <v>2</v>
      </c>
      <c r="R884" s="1" t="s">
        <v>23</v>
      </c>
      <c r="S884" s="1">
        <v>366948717</v>
      </c>
      <c r="T884" s="1">
        <v>34</v>
      </c>
      <c r="U884" s="1">
        <v>2</v>
      </c>
      <c r="V884" s="1">
        <v>32</v>
      </c>
      <c r="W884" s="1" t="s">
        <v>0</v>
      </c>
      <c r="X884" s="1">
        <v>152500</v>
      </c>
      <c r="Y884" s="1">
        <v>50</v>
      </c>
      <c r="Z884" s="1">
        <v>3.8660000000000001</v>
      </c>
      <c r="AA884" s="2">
        <v>45983.1875</v>
      </c>
      <c r="AB884" s="2">
        <v>45983.213368055556</v>
      </c>
      <c r="AC884" s="1">
        <v>37</v>
      </c>
      <c r="AD884" s="1">
        <v>9</v>
      </c>
      <c r="AE884" s="1">
        <v>41.36</v>
      </c>
      <c r="AF884" s="1">
        <v>864231</v>
      </c>
      <c r="AG884" s="1">
        <v>864231</v>
      </c>
      <c r="AH884" s="2">
        <v>45983.187928240739</v>
      </c>
      <c r="AI884" s="2">
        <v>45983.188032407408</v>
      </c>
      <c r="AJ884" s="2">
        <v>45983.244131944448</v>
      </c>
      <c r="AK884" s="1">
        <v>80</v>
      </c>
    </row>
    <row r="885" spans="1:37">
      <c r="A885" s="1" t="e">
        <f t="array" aca="1" ref="A885" ca="1">_xludf.XLOOKUP(M885,'[2]Migrated Societies Data'!D:D,'[2]Migrated Societies Data'!B:B)</f>
        <v>#NAME?</v>
      </c>
      <c r="B885" s="1" t="e">
        <f t="array" aca="1" ref="B885" ca="1">_xludf.XLOOKUP(M885,'[2]Migrated Societies Data'!D:D,'[2]Migrated Societies Data'!E:E)</f>
        <v>#NAME?</v>
      </c>
      <c r="C885" s="1" t="str">
        <f>TEXT(L885,"DD-MM-YYYY")</f>
        <v>22-11-2025</v>
      </c>
      <c r="D885" s="1">
        <f>WEEKNUM(L885,11)</f>
        <v>47</v>
      </c>
      <c r="E885" s="1">
        <f>MONTH(L885)</f>
        <v>11</v>
      </c>
      <c r="F885" s="8" t="e">
        <f ca="1">MOD(_xludf.MINIFS([1]expressOrderReport!$AS:$AS,[1]expressOrderReport!$Q:$Q,$M885,[1]expressOrderReport!$G:$G,$C885),1)</f>
        <v>#NAME?</v>
      </c>
      <c r="G885" s="8" t="e">
        <f ca="1">MOD(_xludf.MAXIFS([1]expressOrderReport!$AS:$AS,[1]expressOrderReport!$Q:$Q,$M885,[1]expressOrderReport!$G:$G,$C885),1)</f>
        <v>#NAME?</v>
      </c>
      <c r="H885" s="7" t="e">
        <f ca="1">(G885-F885)*1440</f>
        <v>#NAME?</v>
      </c>
      <c r="I885" s="6">
        <f>AK885/V885</f>
        <v>4.6875</v>
      </c>
      <c r="J885" s="5" t="str">
        <f>M885&amp;R885</f>
        <v>BBD-BLR-Attibele-T1S-route-0</v>
      </c>
      <c r="K885" s="5" t="str">
        <f>IF(AF885="","",C885&amp;AF885)</f>
        <v>22-11-2025875214</v>
      </c>
      <c r="L885" s="4">
        <v>45983</v>
      </c>
      <c r="M885" s="1" t="s">
        <v>17</v>
      </c>
      <c r="N885" s="1" t="s">
        <v>3</v>
      </c>
      <c r="O885" s="1">
        <v>281462537</v>
      </c>
      <c r="P885" s="1">
        <v>3</v>
      </c>
      <c r="Q885" s="1" t="s">
        <v>2</v>
      </c>
      <c r="R885" s="1" t="s">
        <v>23</v>
      </c>
      <c r="S885" s="1">
        <v>366948740</v>
      </c>
      <c r="T885" s="1">
        <v>17</v>
      </c>
      <c r="U885" s="1">
        <v>1</v>
      </c>
      <c r="V885" s="1">
        <v>16</v>
      </c>
      <c r="W885" s="1" t="s">
        <v>0</v>
      </c>
      <c r="X885" s="1">
        <v>152500</v>
      </c>
      <c r="Y885" s="1">
        <v>50</v>
      </c>
      <c r="Z885" s="1">
        <v>7.2930000000000001</v>
      </c>
      <c r="AA885" s="2">
        <v>45983.1875</v>
      </c>
      <c r="AB885" s="2">
        <v>45983.227696759262</v>
      </c>
      <c r="AC885" s="1">
        <v>57</v>
      </c>
      <c r="AD885" s="1">
        <v>9</v>
      </c>
      <c r="AE885" s="1">
        <v>41.89</v>
      </c>
      <c r="AF885" s="1">
        <v>875214</v>
      </c>
      <c r="AG885" s="1">
        <v>875214</v>
      </c>
      <c r="AH885" s="2">
        <v>45983.219606481478</v>
      </c>
      <c r="AI885" s="2">
        <v>45983.21974537037</v>
      </c>
      <c r="AJ885" s="2">
        <v>45983.272499999999</v>
      </c>
      <c r="AK885" s="1">
        <v>75</v>
      </c>
    </row>
    <row r="886" spans="1:37">
      <c r="A886" s="1" t="e">
        <f t="array" aca="1" ref="A886" ca="1">_xludf.XLOOKUP(M886,'[2]Migrated Societies Data'!D:D,'[2]Migrated Societies Data'!B:B)</f>
        <v>#NAME?</v>
      </c>
      <c r="B886" s="1" t="e">
        <f t="array" aca="1" ref="B886" ca="1">_xludf.XLOOKUP(M886,'[2]Migrated Societies Data'!D:D,'[2]Migrated Societies Data'!E:E)</f>
        <v>#NAME?</v>
      </c>
      <c r="C886" s="1" t="str">
        <f>TEXT(L886,"DD-MM-YYYY")</f>
        <v>22-11-2025</v>
      </c>
      <c r="D886" s="1">
        <f>WEEKNUM(L886,11)</f>
        <v>47</v>
      </c>
      <c r="E886" s="1">
        <f>MONTH(L886)</f>
        <v>11</v>
      </c>
      <c r="F886" s="8" t="e">
        <f ca="1">MOD(_xludf.MINIFS([1]expressOrderReport!$AS:$AS,[1]expressOrderReport!$Q:$Q,$M886,[1]expressOrderReport!$G:$G,$C886),1)</f>
        <v>#NAME?</v>
      </c>
      <c r="G886" s="8" t="e">
        <f ca="1">MOD(_xludf.MAXIFS([1]expressOrderReport!$AS:$AS,[1]expressOrderReport!$Q:$Q,$M886,[1]expressOrderReport!$G:$G,$C886),1)</f>
        <v>#NAME?</v>
      </c>
      <c r="H886" s="7" t="e">
        <f ca="1">(G886-F886)*1440</f>
        <v>#NAME?</v>
      </c>
      <c r="I886" s="6">
        <f>AK886/V886</f>
        <v>2.8378378378378377</v>
      </c>
      <c r="J886" s="5" t="str">
        <f>M886&amp;R886</f>
        <v>BBD-BLR-Chikkasandra-T1S-route-0</v>
      </c>
      <c r="K886" s="5" t="str">
        <f>IF(AF886="","",C886&amp;AF886)</f>
        <v>22-11-2025875275</v>
      </c>
      <c r="L886" s="4">
        <v>45983</v>
      </c>
      <c r="M886" s="1" t="s">
        <v>12</v>
      </c>
      <c r="N886" s="1" t="s">
        <v>3</v>
      </c>
      <c r="O886" s="1">
        <v>281464164</v>
      </c>
      <c r="P886" s="1">
        <v>3</v>
      </c>
      <c r="Q886" s="1" t="s">
        <v>2</v>
      </c>
      <c r="R886" s="1" t="s">
        <v>23</v>
      </c>
      <c r="S886" s="1">
        <v>366952428</v>
      </c>
      <c r="T886" s="1">
        <v>37</v>
      </c>
      <c r="U886" s="1">
        <v>0</v>
      </c>
      <c r="V886" s="1">
        <v>37</v>
      </c>
      <c r="W886" s="1" t="s">
        <v>0</v>
      </c>
      <c r="X886" s="1">
        <v>152500</v>
      </c>
      <c r="Y886" s="1">
        <v>50</v>
      </c>
      <c r="Z886" s="1">
        <v>3.6549999999999998</v>
      </c>
      <c r="AA886" s="2">
        <v>45983.1875</v>
      </c>
      <c r="AB886" s="2">
        <v>45983.211041666669</v>
      </c>
      <c r="AC886" s="1">
        <v>33</v>
      </c>
      <c r="AD886" s="1">
        <v>9</v>
      </c>
      <c r="AE886" s="1">
        <v>41.63</v>
      </c>
      <c r="AF886" s="1">
        <v>875275</v>
      </c>
      <c r="AG886" s="1">
        <v>875275</v>
      </c>
      <c r="AH886" s="2">
        <v>45983.167916666665</v>
      </c>
      <c r="AI886" s="2">
        <v>45983.168530092589</v>
      </c>
      <c r="AJ886" s="2">
        <v>45983.241990740738</v>
      </c>
      <c r="AK886" s="1">
        <v>105</v>
      </c>
    </row>
    <row r="887" spans="1:37">
      <c r="A887" s="1" t="e">
        <f t="array" aca="1" ref="A887" ca="1">_xludf.XLOOKUP(M887,'[2]Migrated Societies Data'!D:D,'[2]Migrated Societies Data'!B:B)</f>
        <v>#NAME?</v>
      </c>
      <c r="B887" s="1" t="e">
        <f t="array" aca="1" ref="B887" ca="1">_xludf.XLOOKUP(M887,'[2]Migrated Societies Data'!D:D,'[2]Migrated Societies Data'!E:E)</f>
        <v>#NAME?</v>
      </c>
      <c r="C887" s="1" t="str">
        <f>TEXT(L887,"DD-MM-YYYY")</f>
        <v>22-11-2025</v>
      </c>
      <c r="D887" s="1">
        <f>WEEKNUM(L887,11)</f>
        <v>47</v>
      </c>
      <c r="E887" s="1">
        <f>MONTH(L887)</f>
        <v>11</v>
      </c>
      <c r="F887" s="8" t="e">
        <f ca="1">MOD(_xludf.MINIFS([1]expressOrderReport!$AS:$AS,[1]expressOrderReport!$Q:$Q,$M887,[1]expressOrderReport!$G:$G,$C887),1)</f>
        <v>#NAME?</v>
      </c>
      <c r="G887" s="8" t="e">
        <f ca="1">MOD(_xludf.MAXIFS([1]expressOrderReport!$AS:$AS,[1]expressOrderReport!$Q:$Q,$M887,[1]expressOrderReport!$G:$G,$C887),1)</f>
        <v>#NAME?</v>
      </c>
      <c r="H887" s="7" t="e">
        <f ca="1">(G887-F887)*1440</f>
        <v>#NAME?</v>
      </c>
      <c r="I887" s="6">
        <f>AK887/V887</f>
        <v>2.44</v>
      </c>
      <c r="J887" s="5" t="str">
        <f>M887&amp;R887</f>
        <v>BBD-BLR-PeenyaPhase3-T1S-route-1</v>
      </c>
      <c r="K887" s="5" t="str">
        <f>IF(AF887="","",C887&amp;AF887)</f>
        <v>22-11-2025835425</v>
      </c>
      <c r="L887" s="4">
        <v>45983</v>
      </c>
      <c r="M887" s="1" t="s">
        <v>13</v>
      </c>
      <c r="N887" s="1" t="s">
        <v>3</v>
      </c>
      <c r="O887" s="1">
        <v>281462520</v>
      </c>
      <c r="P887" s="1">
        <v>3</v>
      </c>
      <c r="Q887" s="1" t="s">
        <v>2</v>
      </c>
      <c r="R887" s="1" t="s">
        <v>16</v>
      </c>
      <c r="S887" s="1">
        <v>366948708</v>
      </c>
      <c r="T887" s="1">
        <v>28</v>
      </c>
      <c r="U887" s="1">
        <v>3</v>
      </c>
      <c r="V887" s="1">
        <v>25</v>
      </c>
      <c r="W887" s="1" t="s">
        <v>0</v>
      </c>
      <c r="X887" s="1">
        <v>152500</v>
      </c>
      <c r="Y887" s="1">
        <v>50</v>
      </c>
      <c r="Z887" s="1">
        <v>4.1959999999999997</v>
      </c>
      <c r="AA887" s="2">
        <v>45983.1875</v>
      </c>
      <c r="AB887" s="2">
        <v>45983.208692129629</v>
      </c>
      <c r="AC887" s="1">
        <v>30</v>
      </c>
      <c r="AD887" s="1">
        <v>9</v>
      </c>
      <c r="AE887" s="1">
        <v>41.9</v>
      </c>
      <c r="AF887" s="1">
        <v>835425</v>
      </c>
      <c r="AG887" s="1">
        <v>835425</v>
      </c>
      <c r="AH887" s="2">
        <v>45983.182754629626</v>
      </c>
      <c r="AI887" s="2">
        <v>45983.182939814818</v>
      </c>
      <c r="AJ887" s="2">
        <v>45983.225381944445</v>
      </c>
      <c r="AK887" s="1">
        <v>61</v>
      </c>
    </row>
    <row r="888" spans="1:37">
      <c r="A888" s="1" t="e">
        <f t="array" aca="1" ref="A888" ca="1">_xludf.XLOOKUP(M888,'[2]Migrated Societies Data'!D:D,'[2]Migrated Societies Data'!B:B)</f>
        <v>#NAME?</v>
      </c>
      <c r="B888" s="1" t="e">
        <f t="array" aca="1" ref="B888" ca="1">_xludf.XLOOKUP(M888,'[2]Migrated Societies Data'!D:D,'[2]Migrated Societies Data'!E:E)</f>
        <v>#NAME?</v>
      </c>
      <c r="C888" s="1" t="str">
        <f>TEXT(L888,"DD-MM-YYYY")</f>
        <v>22-11-2025</v>
      </c>
      <c r="D888" s="1">
        <f>WEEKNUM(L888,11)</f>
        <v>47</v>
      </c>
      <c r="E888" s="1">
        <f>MONTH(L888)</f>
        <v>11</v>
      </c>
      <c r="F888" s="8" t="e">
        <f ca="1">MOD(_xludf.MINIFS([1]expressOrderReport!$AS:$AS,[1]expressOrderReport!$Q:$Q,$M888,[1]expressOrderReport!$G:$G,$C888),1)</f>
        <v>#NAME?</v>
      </c>
      <c r="G888" s="8" t="e">
        <f ca="1">MOD(_xludf.MAXIFS([1]expressOrderReport!$AS:$AS,[1]expressOrderReport!$Q:$Q,$M888,[1]expressOrderReport!$G:$G,$C888),1)</f>
        <v>#NAME?</v>
      </c>
      <c r="H888" s="7" t="e">
        <f ca="1">(G888-F888)*1440</f>
        <v>#NAME?</v>
      </c>
      <c r="I888" s="6">
        <f>AK888/V888</f>
        <v>1.9714285714285715</v>
      </c>
      <c r="J888" s="5" t="str">
        <f>M888&amp;R888</f>
        <v>BBD-BLR-Budhigere-T1S-route-1</v>
      </c>
      <c r="K888" s="5" t="str">
        <f>IF(AF888="","",C888&amp;AF888)</f>
        <v>22-11-2025861799</v>
      </c>
      <c r="L888" s="4">
        <v>45983</v>
      </c>
      <c r="M888" s="1" t="s">
        <v>7</v>
      </c>
      <c r="N888" s="1" t="s">
        <v>3</v>
      </c>
      <c r="O888" s="1">
        <v>281462523</v>
      </c>
      <c r="P888" s="1">
        <v>3</v>
      </c>
      <c r="Q888" s="1" t="s">
        <v>2</v>
      </c>
      <c r="R888" s="1" t="s">
        <v>16</v>
      </c>
      <c r="S888" s="1">
        <v>366948716</v>
      </c>
      <c r="T888" s="1">
        <v>36</v>
      </c>
      <c r="U888" s="1">
        <v>1</v>
      </c>
      <c r="V888" s="1">
        <v>35</v>
      </c>
      <c r="W888" s="1" t="s">
        <v>0</v>
      </c>
      <c r="X888" s="1">
        <v>152500</v>
      </c>
      <c r="Y888" s="1">
        <v>50</v>
      </c>
      <c r="Z888" s="1">
        <v>1.1619999999999999</v>
      </c>
      <c r="AA888" s="2">
        <v>45983.1875</v>
      </c>
      <c r="AB888" s="2">
        <v>45983.205231481479</v>
      </c>
      <c r="AC888" s="1">
        <v>25</v>
      </c>
      <c r="AD888" s="1">
        <v>9</v>
      </c>
      <c r="AE888" s="1">
        <v>41.83</v>
      </c>
      <c r="AF888" s="1">
        <v>861799</v>
      </c>
      <c r="AG888" s="1">
        <v>861799</v>
      </c>
      <c r="AH888" s="2">
        <v>45983.197187500002</v>
      </c>
      <c r="AI888" s="2">
        <v>45983.197743055556</v>
      </c>
      <c r="AJ888" s="2">
        <v>45983.246157407404</v>
      </c>
      <c r="AK888" s="1">
        <v>69</v>
      </c>
    </row>
    <row r="889" spans="1:37">
      <c r="A889" s="1" t="e">
        <f t="array" aca="1" ref="A889" ca="1">_xludf.XLOOKUP(M889,'[2]Migrated Societies Data'!D:D,'[2]Migrated Societies Data'!B:B)</f>
        <v>#NAME?</v>
      </c>
      <c r="B889" s="1" t="e">
        <f t="array" aca="1" ref="B889" ca="1">_xludf.XLOOKUP(M889,'[2]Migrated Societies Data'!D:D,'[2]Migrated Societies Data'!E:E)</f>
        <v>#NAME?</v>
      </c>
      <c r="C889" s="1" t="str">
        <f>TEXT(L889,"DD-MM-YYYY")</f>
        <v>22-11-2025</v>
      </c>
      <c r="D889" s="1">
        <f>WEEKNUM(L889,11)</f>
        <v>47</v>
      </c>
      <c r="E889" s="1">
        <f>MONTH(L889)</f>
        <v>11</v>
      </c>
      <c r="F889" s="8" t="e">
        <f ca="1">MOD(_xludf.MINIFS([1]expressOrderReport!$AS:$AS,[1]expressOrderReport!$Q:$Q,$M889,[1]expressOrderReport!$G:$G,$C889),1)</f>
        <v>#NAME?</v>
      </c>
      <c r="G889" s="8" t="e">
        <f ca="1">MOD(_xludf.MAXIFS([1]expressOrderReport!$AS:$AS,[1]expressOrderReport!$Q:$Q,$M889,[1]expressOrderReport!$G:$G,$C889),1)</f>
        <v>#NAME?</v>
      </c>
      <c r="H889" s="7" t="e">
        <f ca="1">(G889-F889)*1440</f>
        <v>#NAME?</v>
      </c>
      <c r="I889" s="6">
        <f>AK889/V889</f>
        <v>2.7297297297297298</v>
      </c>
      <c r="J889" s="5" t="str">
        <f>M889&amp;R889</f>
        <v>BBD-BLR-Nagondanahalli-T1S-route-1</v>
      </c>
      <c r="K889" s="5" t="str">
        <f>IF(AF889="","",C889&amp;AF889)</f>
        <v>22-11-2025861284</v>
      </c>
      <c r="L889" s="4">
        <v>45983</v>
      </c>
      <c r="M889" s="1" t="s">
        <v>4</v>
      </c>
      <c r="N889" s="1" t="s">
        <v>3</v>
      </c>
      <c r="O889" s="1">
        <v>281462525</v>
      </c>
      <c r="P889" s="1">
        <v>3</v>
      </c>
      <c r="Q889" s="1" t="s">
        <v>2</v>
      </c>
      <c r="R889" s="1" t="s">
        <v>16</v>
      </c>
      <c r="S889" s="1">
        <v>366948719</v>
      </c>
      <c r="T889" s="1">
        <v>38</v>
      </c>
      <c r="U889" s="1">
        <v>1</v>
      </c>
      <c r="V889" s="1">
        <v>37</v>
      </c>
      <c r="W889" s="1" t="s">
        <v>0</v>
      </c>
      <c r="X889" s="1">
        <v>152500</v>
      </c>
      <c r="Y889" s="1">
        <v>50</v>
      </c>
      <c r="Z889" s="1">
        <v>2.746</v>
      </c>
      <c r="AA889" s="2">
        <v>45983.1875</v>
      </c>
      <c r="AB889" s="2">
        <v>45983.208668981482</v>
      </c>
      <c r="AC889" s="1">
        <v>30</v>
      </c>
      <c r="AD889" s="1">
        <v>9</v>
      </c>
      <c r="AE889" s="1">
        <v>41.81</v>
      </c>
      <c r="AF889" s="1">
        <v>861284</v>
      </c>
      <c r="AG889" s="1">
        <v>861284</v>
      </c>
      <c r="AH889" s="2">
        <v>45983.192465277774</v>
      </c>
      <c r="AI889" s="2">
        <v>45983.192719907405</v>
      </c>
      <c r="AJ889" s="2">
        <v>45983.26353009259</v>
      </c>
      <c r="AK889" s="1">
        <v>101</v>
      </c>
    </row>
    <row r="890" spans="1:37">
      <c r="A890" s="1" t="e">
        <f t="array" aca="1" ref="A890" ca="1">_xludf.XLOOKUP(M890,'[2]Migrated Societies Data'!D:D,'[2]Migrated Societies Data'!B:B)</f>
        <v>#NAME?</v>
      </c>
      <c r="B890" s="1" t="e">
        <f t="array" aca="1" ref="B890" ca="1">_xludf.XLOOKUP(M890,'[2]Migrated Societies Data'!D:D,'[2]Migrated Societies Data'!E:E)</f>
        <v>#NAME?</v>
      </c>
      <c r="C890" s="1" t="str">
        <f>TEXT(L890,"DD-MM-YYYY")</f>
        <v>22-11-2025</v>
      </c>
      <c r="D890" s="1">
        <f>WEEKNUM(L890,11)</f>
        <v>47</v>
      </c>
      <c r="E890" s="1">
        <f>MONTH(L890)</f>
        <v>11</v>
      </c>
      <c r="F890" s="8" t="e">
        <f ca="1">MOD(_xludf.MINIFS([1]expressOrderReport!$AS:$AS,[1]expressOrderReport!$Q:$Q,$M890,[1]expressOrderReport!$G:$G,$C890),1)</f>
        <v>#NAME?</v>
      </c>
      <c r="G890" s="8" t="e">
        <f ca="1">MOD(_xludf.MAXIFS([1]expressOrderReport!$AS:$AS,[1]expressOrderReport!$Q:$Q,$M890,[1]expressOrderReport!$G:$G,$C890),1)</f>
        <v>#NAME?</v>
      </c>
      <c r="H890" s="7" t="e">
        <f ca="1">(G890-F890)*1440</f>
        <v>#NAME?</v>
      </c>
      <c r="I890" s="6">
        <f>AK890/V890</f>
        <v>3.9545454545454546</v>
      </c>
      <c r="J890" s="5" t="str">
        <f>M890&amp;R890</f>
        <v>BBD-BLR-Attibele-T1S-route-1</v>
      </c>
      <c r="K890" s="5" t="str">
        <f>IF(AF890="","",C890&amp;AF890)</f>
        <v>22-11-2025875162</v>
      </c>
      <c r="L890" s="4">
        <v>45983</v>
      </c>
      <c r="M890" s="1" t="s">
        <v>17</v>
      </c>
      <c r="N890" s="1" t="s">
        <v>3</v>
      </c>
      <c r="O890" s="1">
        <v>281462537</v>
      </c>
      <c r="P890" s="1">
        <v>3</v>
      </c>
      <c r="Q890" s="1" t="s">
        <v>2</v>
      </c>
      <c r="R890" s="1" t="s">
        <v>16</v>
      </c>
      <c r="S890" s="1">
        <v>366948741</v>
      </c>
      <c r="T890" s="1">
        <v>23</v>
      </c>
      <c r="U890" s="1">
        <v>1</v>
      </c>
      <c r="V890" s="1">
        <v>22</v>
      </c>
      <c r="W890" s="1" t="s">
        <v>0</v>
      </c>
      <c r="X890" s="1">
        <v>152500</v>
      </c>
      <c r="Y890" s="1">
        <v>50</v>
      </c>
      <c r="Z890" s="1">
        <v>2.9929999999999999</v>
      </c>
      <c r="AA890" s="2">
        <v>45983.1875</v>
      </c>
      <c r="AB890" s="2">
        <v>45983.213379629633</v>
      </c>
      <c r="AC890" s="1">
        <v>37</v>
      </c>
      <c r="AD890" s="1">
        <v>9</v>
      </c>
      <c r="AE890" s="1">
        <v>41.29</v>
      </c>
      <c r="AF890" s="1">
        <v>875162</v>
      </c>
      <c r="AG890" s="1">
        <v>875162</v>
      </c>
      <c r="AH890" s="2">
        <v>45983.21702546296</v>
      </c>
      <c r="AI890" s="2">
        <v>45983.21733796296</v>
      </c>
      <c r="AJ890" s="2">
        <v>45983.278379629628</v>
      </c>
      <c r="AK890" s="1">
        <v>87</v>
      </c>
    </row>
    <row r="891" spans="1:37">
      <c r="A891" s="1" t="e">
        <f t="array" aca="1" ref="A891" ca="1">_xludf.XLOOKUP(M891,'[2]Migrated Societies Data'!D:D,'[2]Migrated Societies Data'!B:B)</f>
        <v>#NAME?</v>
      </c>
      <c r="B891" s="1" t="e">
        <f t="array" aca="1" ref="B891" ca="1">_xludf.XLOOKUP(M891,'[2]Migrated Societies Data'!D:D,'[2]Migrated Societies Data'!E:E)</f>
        <v>#NAME?</v>
      </c>
      <c r="C891" s="1" t="str">
        <f>TEXT(L891,"DD-MM-YYYY")</f>
        <v>22-11-2025</v>
      </c>
      <c r="D891" s="1">
        <f>WEEKNUM(L891,11)</f>
        <v>47</v>
      </c>
      <c r="E891" s="1">
        <f>MONTH(L891)</f>
        <v>11</v>
      </c>
      <c r="F891" s="8" t="e">
        <f ca="1">MOD(_xludf.MINIFS([1]expressOrderReport!$AS:$AS,[1]expressOrderReport!$Q:$Q,$M891,[1]expressOrderReport!$G:$G,$C891),1)</f>
        <v>#NAME?</v>
      </c>
      <c r="G891" s="8" t="e">
        <f ca="1">MOD(_xludf.MAXIFS([1]expressOrderReport!$AS:$AS,[1]expressOrderReport!$Q:$Q,$M891,[1]expressOrderReport!$G:$G,$C891),1)</f>
        <v>#NAME?</v>
      </c>
      <c r="H891" s="7" t="e">
        <f ca="1">(G891-F891)*1440</f>
        <v>#NAME?</v>
      </c>
      <c r="I891" s="6">
        <f>AK891/V891</f>
        <v>2.8536585365853657</v>
      </c>
      <c r="J891" s="5" t="str">
        <f>M891&amp;R891</f>
        <v>BBD-BLR-Chikkasandra-T1S-route-1</v>
      </c>
      <c r="K891" s="5" t="str">
        <f>IF(AF891="","",C891&amp;AF891)</f>
        <v>22-11-2025875282</v>
      </c>
      <c r="L891" s="4">
        <v>45983</v>
      </c>
      <c r="M891" s="1" t="s">
        <v>12</v>
      </c>
      <c r="N891" s="1" t="s">
        <v>3</v>
      </c>
      <c r="O891" s="1">
        <v>281464164</v>
      </c>
      <c r="P891" s="1">
        <v>3</v>
      </c>
      <c r="Q891" s="1" t="s">
        <v>2</v>
      </c>
      <c r="R891" s="1" t="s">
        <v>16</v>
      </c>
      <c r="S891" s="1">
        <v>366952427</v>
      </c>
      <c r="T891" s="1">
        <v>42</v>
      </c>
      <c r="U891" s="1">
        <v>1</v>
      </c>
      <c r="V891" s="1">
        <v>41</v>
      </c>
      <c r="W891" s="1" t="s">
        <v>0</v>
      </c>
      <c r="X891" s="1">
        <v>152500</v>
      </c>
      <c r="Y891" s="1">
        <v>50</v>
      </c>
      <c r="Z891" s="1">
        <v>10.507999999999999</v>
      </c>
      <c r="AA891" s="2">
        <v>45983.1875</v>
      </c>
      <c r="AB891" s="2">
        <v>45983.238078703704</v>
      </c>
      <c r="AC891" s="1">
        <v>72</v>
      </c>
      <c r="AD891" s="1">
        <v>9</v>
      </c>
      <c r="AE891" s="1">
        <v>41.92</v>
      </c>
      <c r="AF891" s="1">
        <v>875282</v>
      </c>
      <c r="AG891" s="1">
        <v>875282</v>
      </c>
      <c r="AH891" s="2">
        <v>45983.18141203704</v>
      </c>
      <c r="AI891" s="2">
        <v>45983.181689814817</v>
      </c>
      <c r="AJ891" s="2">
        <v>45983.262986111113</v>
      </c>
      <c r="AK891" s="1">
        <v>117</v>
      </c>
    </row>
    <row r="892" spans="1:37">
      <c r="A892" s="1" t="e">
        <f t="array" aca="1" ref="A892" ca="1">_xludf.XLOOKUP(M892,'[2]Migrated Societies Data'!D:D,'[2]Migrated Societies Data'!B:B)</f>
        <v>#NAME?</v>
      </c>
      <c r="B892" s="1" t="e">
        <f t="array" aca="1" ref="B892" ca="1">_xludf.XLOOKUP(M892,'[2]Migrated Societies Data'!D:D,'[2]Migrated Societies Data'!E:E)</f>
        <v>#NAME?</v>
      </c>
      <c r="C892" s="1" t="str">
        <f>TEXT(L892,"DD-MM-YYYY")</f>
        <v>22-11-2025</v>
      </c>
      <c r="D892" s="1">
        <f>WEEKNUM(L892,11)</f>
        <v>47</v>
      </c>
      <c r="E892" s="1">
        <f>MONTH(L892)</f>
        <v>11</v>
      </c>
      <c r="F892" s="8" t="e">
        <f ca="1">MOD(_xludf.MINIFS([1]expressOrderReport!$AS:$AS,[1]expressOrderReport!$Q:$Q,$M892,[1]expressOrderReport!$G:$G,$C892),1)</f>
        <v>#NAME?</v>
      </c>
      <c r="G892" s="8" t="e">
        <f ca="1">MOD(_xludf.MAXIFS([1]expressOrderReport!$AS:$AS,[1]expressOrderReport!$Q:$Q,$M892,[1]expressOrderReport!$G:$G,$C892),1)</f>
        <v>#NAME?</v>
      </c>
      <c r="H892" s="7" t="e">
        <f ca="1">(G892-F892)*1440</f>
        <v>#NAME?</v>
      </c>
      <c r="I892" s="6">
        <f>AK892/V892</f>
        <v>2.21875</v>
      </c>
      <c r="J892" s="5" t="str">
        <f>M892&amp;R892</f>
        <v>BBD-BLR-PeenyaPhase3-T1S-route-2</v>
      </c>
      <c r="K892" s="5" t="str">
        <f>IF(AF892="","",C892&amp;AF892)</f>
        <v>22-11-2025835426</v>
      </c>
      <c r="L892" s="4">
        <v>45983</v>
      </c>
      <c r="M892" s="1" t="s">
        <v>13</v>
      </c>
      <c r="N892" s="1" t="s">
        <v>3</v>
      </c>
      <c r="O892" s="1">
        <v>281462520</v>
      </c>
      <c r="P892" s="1">
        <v>3</v>
      </c>
      <c r="Q892" s="1" t="s">
        <v>2</v>
      </c>
      <c r="R892" s="1" t="s">
        <v>11</v>
      </c>
      <c r="S892" s="1">
        <v>366948706</v>
      </c>
      <c r="T892" s="1">
        <v>33</v>
      </c>
      <c r="U892" s="1">
        <v>1</v>
      </c>
      <c r="V892" s="1">
        <v>32</v>
      </c>
      <c r="W892" s="1" t="s">
        <v>0</v>
      </c>
      <c r="X892" s="1">
        <v>152500</v>
      </c>
      <c r="Y892" s="1">
        <v>50</v>
      </c>
      <c r="Z892" s="1">
        <v>4.5220000000000002</v>
      </c>
      <c r="AA892" s="2">
        <v>45983.1875</v>
      </c>
      <c r="AB892" s="2">
        <v>45983.211782407408</v>
      </c>
      <c r="AC892" s="1">
        <v>34</v>
      </c>
      <c r="AD892" s="1">
        <v>9</v>
      </c>
      <c r="AE892" s="1">
        <v>28.68</v>
      </c>
      <c r="AF892" s="1">
        <v>835426</v>
      </c>
      <c r="AG892" s="1">
        <v>835426</v>
      </c>
      <c r="AH892" s="2">
        <v>45983.183553240742</v>
      </c>
      <c r="AI892" s="2">
        <v>45983.183657407404</v>
      </c>
      <c r="AJ892" s="2">
        <v>45983.232997685183</v>
      </c>
      <c r="AK892" s="1">
        <v>71</v>
      </c>
    </row>
    <row r="893" spans="1:37">
      <c r="A893" s="1" t="e">
        <f t="array" aca="1" ref="A893" ca="1">_xludf.XLOOKUP(M893,'[2]Migrated Societies Data'!D:D,'[2]Migrated Societies Data'!B:B)</f>
        <v>#NAME?</v>
      </c>
      <c r="B893" s="1" t="e">
        <f t="array" aca="1" ref="B893" ca="1">_xludf.XLOOKUP(M893,'[2]Migrated Societies Data'!D:D,'[2]Migrated Societies Data'!E:E)</f>
        <v>#NAME?</v>
      </c>
      <c r="C893" s="1" t="str">
        <f>TEXT(L893,"DD-MM-YYYY")</f>
        <v>22-11-2025</v>
      </c>
      <c r="D893" s="1">
        <f>WEEKNUM(L893,11)</f>
        <v>47</v>
      </c>
      <c r="E893" s="1">
        <f>MONTH(L893)</f>
        <v>11</v>
      </c>
      <c r="F893" s="8" t="e">
        <f ca="1">MOD(_xludf.MINIFS([1]expressOrderReport!$AS:$AS,[1]expressOrderReport!$Q:$Q,$M893,[1]expressOrderReport!$G:$G,$C893),1)</f>
        <v>#NAME?</v>
      </c>
      <c r="G893" s="8" t="e">
        <f ca="1">MOD(_xludf.MAXIFS([1]expressOrderReport!$AS:$AS,[1]expressOrderReport!$Q:$Q,$M893,[1]expressOrderReport!$G:$G,$C893),1)</f>
        <v>#NAME?</v>
      </c>
      <c r="H893" s="7" t="e">
        <f ca="1">(G893-F893)*1440</f>
        <v>#NAME?</v>
      </c>
      <c r="I893" s="6">
        <f>AK893/V893</f>
        <v>1.3</v>
      </c>
      <c r="J893" s="5" t="str">
        <f>M893&amp;R893</f>
        <v>BBD-BLR-Budhigere-T1S-route-2</v>
      </c>
      <c r="K893" s="5" t="str">
        <f>IF(AF893="","",C893&amp;AF893)</f>
        <v>22-11-2025861793</v>
      </c>
      <c r="L893" s="4">
        <v>45983</v>
      </c>
      <c r="M893" s="1" t="s">
        <v>7</v>
      </c>
      <c r="N893" s="1" t="s">
        <v>3</v>
      </c>
      <c r="O893" s="1">
        <v>281462523</v>
      </c>
      <c r="P893" s="1">
        <v>3</v>
      </c>
      <c r="Q893" s="1" t="s">
        <v>2</v>
      </c>
      <c r="R893" s="1" t="s">
        <v>11</v>
      </c>
      <c r="S893" s="1">
        <v>366948713</v>
      </c>
      <c r="T893" s="1">
        <v>30</v>
      </c>
      <c r="U893" s="1">
        <v>0</v>
      </c>
      <c r="V893" s="1">
        <v>30</v>
      </c>
      <c r="W893" s="1" t="s">
        <v>0</v>
      </c>
      <c r="X893" s="1">
        <v>152500</v>
      </c>
      <c r="Y893" s="1">
        <v>50</v>
      </c>
      <c r="Z893" s="1">
        <v>1.1619999999999999</v>
      </c>
      <c r="AA893" s="2">
        <v>45983.1875</v>
      </c>
      <c r="AB893" s="2">
        <v>45983.200196759259</v>
      </c>
      <c r="AC893" s="1">
        <v>18</v>
      </c>
      <c r="AD893" s="1">
        <v>9</v>
      </c>
      <c r="AE893" s="1">
        <v>41.99</v>
      </c>
      <c r="AF893" s="1">
        <v>861793</v>
      </c>
      <c r="AG893" s="1">
        <v>861793</v>
      </c>
      <c r="AH893" s="2">
        <v>45983.200914351852</v>
      </c>
      <c r="AI893" s="2">
        <v>45983.20140046296</v>
      </c>
      <c r="AJ893" s="2">
        <v>45983.228900462964</v>
      </c>
      <c r="AK893" s="1">
        <v>39</v>
      </c>
    </row>
    <row r="894" spans="1:37">
      <c r="A894" s="1" t="e">
        <f t="array" aca="1" ref="A894" ca="1">_xludf.XLOOKUP(M894,'[2]Migrated Societies Data'!D:D,'[2]Migrated Societies Data'!B:B)</f>
        <v>#NAME?</v>
      </c>
      <c r="B894" s="1" t="e">
        <f t="array" aca="1" ref="B894" ca="1">_xludf.XLOOKUP(M894,'[2]Migrated Societies Data'!D:D,'[2]Migrated Societies Data'!E:E)</f>
        <v>#NAME?</v>
      </c>
      <c r="C894" s="1" t="str">
        <f>TEXT(L894,"DD-MM-YYYY")</f>
        <v>22-11-2025</v>
      </c>
      <c r="D894" s="1">
        <f>WEEKNUM(L894,11)</f>
        <v>47</v>
      </c>
      <c r="E894" s="1">
        <f>MONTH(L894)</f>
        <v>11</v>
      </c>
      <c r="F894" s="8" t="e">
        <f ca="1">MOD(_xludf.MINIFS([1]expressOrderReport!$AS:$AS,[1]expressOrderReport!$Q:$Q,$M894,[1]expressOrderReport!$G:$G,$C894),1)</f>
        <v>#NAME?</v>
      </c>
      <c r="G894" s="8" t="e">
        <f ca="1">MOD(_xludf.MAXIFS([1]expressOrderReport!$AS:$AS,[1]expressOrderReport!$Q:$Q,$M894,[1]expressOrderReport!$G:$G,$C894),1)</f>
        <v>#NAME?</v>
      </c>
      <c r="H894" s="7" t="e">
        <f ca="1">(G894-F894)*1440</f>
        <v>#NAME?</v>
      </c>
      <c r="I894" s="6">
        <f>AK894/V894</f>
        <v>2.8529411764705883</v>
      </c>
      <c r="J894" s="5" t="str">
        <f>M894&amp;R894</f>
        <v>BBD-BLR-Nagondanahalli-T1S-route-2</v>
      </c>
      <c r="K894" s="5" t="str">
        <f>IF(AF894="","",C894&amp;AF894)</f>
        <v>22-11-2025865184</v>
      </c>
      <c r="L894" s="4">
        <v>45983</v>
      </c>
      <c r="M894" s="1" t="s">
        <v>4</v>
      </c>
      <c r="N894" s="1" t="s">
        <v>3</v>
      </c>
      <c r="O894" s="1">
        <v>281462525</v>
      </c>
      <c r="P894" s="1">
        <v>3</v>
      </c>
      <c r="Q894" s="1" t="s">
        <v>2</v>
      </c>
      <c r="R894" s="1" t="s">
        <v>11</v>
      </c>
      <c r="S894" s="1">
        <v>366948718</v>
      </c>
      <c r="T894" s="1">
        <v>38</v>
      </c>
      <c r="U894" s="1">
        <v>4</v>
      </c>
      <c r="V894" s="1">
        <v>34</v>
      </c>
      <c r="W894" s="1" t="s">
        <v>0</v>
      </c>
      <c r="X894" s="1">
        <v>152500</v>
      </c>
      <c r="Y894" s="1">
        <v>50</v>
      </c>
      <c r="Z894" s="1">
        <v>2.6040000000000001</v>
      </c>
      <c r="AA894" s="2">
        <v>45983.1875</v>
      </c>
      <c r="AB894" s="2">
        <v>45983.205821759257</v>
      </c>
      <c r="AC894" s="1">
        <v>26</v>
      </c>
      <c r="AD894" s="1">
        <v>9</v>
      </c>
      <c r="AE894" s="1">
        <v>41.5</v>
      </c>
      <c r="AF894" s="1">
        <v>865184</v>
      </c>
      <c r="AG894" s="1">
        <v>865184</v>
      </c>
      <c r="AH894" s="2">
        <v>45983.18341435185</v>
      </c>
      <c r="AI894" s="2">
        <v>45983.183645833335</v>
      </c>
      <c r="AJ894" s="2">
        <v>45983.251319444447</v>
      </c>
      <c r="AK894" s="1">
        <v>97</v>
      </c>
    </row>
    <row r="895" spans="1:37">
      <c r="A895" s="1" t="e">
        <f t="array" aca="1" ref="A895" ca="1">_xludf.XLOOKUP(M895,'[2]Migrated Societies Data'!D:D,'[2]Migrated Societies Data'!B:B)</f>
        <v>#NAME?</v>
      </c>
      <c r="B895" s="1" t="e">
        <f t="array" aca="1" ref="B895" ca="1">_xludf.XLOOKUP(M895,'[2]Migrated Societies Data'!D:D,'[2]Migrated Societies Data'!E:E)</f>
        <v>#NAME?</v>
      </c>
      <c r="C895" s="1" t="str">
        <f>TEXT(L895,"DD-MM-YYYY")</f>
        <v>22-11-2025</v>
      </c>
      <c r="D895" s="1">
        <f>WEEKNUM(L895,11)</f>
        <v>47</v>
      </c>
      <c r="E895" s="1">
        <f>MONTH(L895)</f>
        <v>11</v>
      </c>
      <c r="F895" s="8" t="e">
        <f ca="1">MOD(_xludf.MINIFS([1]expressOrderReport!$AS:$AS,[1]expressOrderReport!$Q:$Q,$M895,[1]expressOrderReport!$G:$G,$C895),1)</f>
        <v>#NAME?</v>
      </c>
      <c r="G895" s="8" t="e">
        <f ca="1">MOD(_xludf.MAXIFS([1]expressOrderReport!$AS:$AS,[1]expressOrderReport!$Q:$Q,$M895,[1]expressOrderReport!$G:$G,$C895),1)</f>
        <v>#NAME?</v>
      </c>
      <c r="H895" s="7" t="e">
        <f ca="1">(G895-F895)*1440</f>
        <v>#NAME?</v>
      </c>
      <c r="I895" s="6">
        <f>AK895/V895</f>
        <v>22.857142857142858</v>
      </c>
      <c r="J895" s="5" t="str">
        <f>M895&amp;R895</f>
        <v>BBD-BLR-Chikkasandra-T1S-route-2</v>
      </c>
      <c r="K895" s="5" t="str">
        <f>IF(AF895="","",C895&amp;AF895)</f>
        <v>22-11-2025875284</v>
      </c>
      <c r="L895" s="4">
        <v>45983</v>
      </c>
      <c r="M895" s="1" t="s">
        <v>12</v>
      </c>
      <c r="N895" s="1" t="s">
        <v>3</v>
      </c>
      <c r="O895" s="1">
        <v>281464164</v>
      </c>
      <c r="P895" s="1">
        <v>3</v>
      </c>
      <c r="Q895" s="1" t="s">
        <v>2</v>
      </c>
      <c r="R895" s="1" t="s">
        <v>11</v>
      </c>
      <c r="S895" s="1">
        <v>366952426</v>
      </c>
      <c r="T895" s="1">
        <v>7</v>
      </c>
      <c r="U895" s="1">
        <v>0</v>
      </c>
      <c r="V895" s="1">
        <v>7</v>
      </c>
      <c r="W895" s="1" t="s">
        <v>0</v>
      </c>
      <c r="X895" s="1">
        <v>152500</v>
      </c>
      <c r="Y895" s="1">
        <v>50</v>
      </c>
      <c r="Z895" s="1">
        <v>7.36</v>
      </c>
      <c r="AA895" s="2">
        <v>45983.1875</v>
      </c>
      <c r="AB895" s="2">
        <v>45983.212037037039</v>
      </c>
      <c r="AC895" s="1">
        <v>35</v>
      </c>
      <c r="AD895" s="1">
        <v>9</v>
      </c>
      <c r="AE895" s="1">
        <v>4.6399999999999997</v>
      </c>
      <c r="AF895" s="1">
        <v>875284</v>
      </c>
      <c r="AG895" s="1">
        <v>875284</v>
      </c>
      <c r="AH895" s="2">
        <v>45983.173668981479</v>
      </c>
      <c r="AI895" s="2">
        <v>45983.17396990741</v>
      </c>
      <c r="AJ895" s="2">
        <v>45983.285092592596</v>
      </c>
      <c r="AK895" s="1">
        <v>160</v>
      </c>
    </row>
    <row r="896" spans="1:37">
      <c r="A896" s="1" t="e">
        <f t="array" aca="1" ref="A896" ca="1">_xludf.XLOOKUP(M896,'[2]Migrated Societies Data'!D:D,'[2]Migrated Societies Data'!B:B)</f>
        <v>#NAME?</v>
      </c>
      <c r="B896" s="1" t="e">
        <f t="array" aca="1" ref="B896" ca="1">_xludf.XLOOKUP(M896,'[2]Migrated Societies Data'!D:D,'[2]Migrated Societies Data'!E:E)</f>
        <v>#NAME?</v>
      </c>
      <c r="C896" s="1" t="str">
        <f>TEXT(L896,"DD-MM-YYYY")</f>
        <v>22-11-2025</v>
      </c>
      <c r="D896" s="1">
        <f>WEEKNUM(L896,11)</f>
        <v>47</v>
      </c>
      <c r="E896" s="1">
        <f>MONTH(L896)</f>
        <v>11</v>
      </c>
      <c r="F896" s="8" t="e">
        <f ca="1">MOD(_xludf.MINIFS([1]expressOrderReport!$AS:$AS,[1]expressOrderReport!$Q:$Q,$M896,[1]expressOrderReport!$G:$G,$C896),1)</f>
        <v>#NAME?</v>
      </c>
      <c r="G896" s="8" t="e">
        <f ca="1">MOD(_xludf.MAXIFS([1]expressOrderReport!$AS:$AS,[1]expressOrderReport!$Q:$Q,$M896,[1]expressOrderReport!$G:$G,$C896),1)</f>
        <v>#NAME?</v>
      </c>
      <c r="H896" s="7" t="e">
        <f ca="1">(G896-F896)*1440</f>
        <v>#NAME?</v>
      </c>
      <c r="I896" s="6">
        <f>AK896/V896</f>
        <v>1.2758620689655173</v>
      </c>
      <c r="J896" s="5" t="str">
        <f>M896&amp;R896</f>
        <v>BBD-BLR-Budhigere-T1S-route-3</v>
      </c>
      <c r="K896" s="5" t="str">
        <f>IF(AF896="","",C896&amp;AF896)</f>
        <v>22-11-2025861796</v>
      </c>
      <c r="L896" s="4">
        <v>45983</v>
      </c>
      <c r="M896" s="1" t="s">
        <v>7</v>
      </c>
      <c r="N896" s="1" t="s">
        <v>3</v>
      </c>
      <c r="O896" s="1">
        <v>281462523</v>
      </c>
      <c r="P896" s="1">
        <v>3</v>
      </c>
      <c r="Q896" s="1" t="s">
        <v>2</v>
      </c>
      <c r="R896" s="1" t="s">
        <v>9</v>
      </c>
      <c r="S896" s="1">
        <v>366948715</v>
      </c>
      <c r="T896" s="1">
        <v>29</v>
      </c>
      <c r="U896" s="1">
        <v>0</v>
      </c>
      <c r="V896" s="1">
        <v>29</v>
      </c>
      <c r="W896" s="1" t="s">
        <v>0</v>
      </c>
      <c r="X896" s="1">
        <v>152500</v>
      </c>
      <c r="Y896" s="1">
        <v>50</v>
      </c>
      <c r="Z896" s="1">
        <v>1.1619999999999999</v>
      </c>
      <c r="AA896" s="2">
        <v>45983.1875</v>
      </c>
      <c r="AB896" s="2">
        <v>45983.200023148151</v>
      </c>
      <c r="AC896" s="1">
        <v>18</v>
      </c>
      <c r="AD896" s="1">
        <v>9</v>
      </c>
      <c r="AE896" s="1">
        <v>34.96</v>
      </c>
      <c r="AF896" s="1">
        <v>861796</v>
      </c>
      <c r="AG896" s="1">
        <v>861796</v>
      </c>
      <c r="AH896" s="2">
        <v>45983.197511574072</v>
      </c>
      <c r="AI896" s="2">
        <v>45983.198020833333</v>
      </c>
      <c r="AJ896" s="2">
        <v>45983.224282407406</v>
      </c>
      <c r="AK896" s="1">
        <v>37</v>
      </c>
    </row>
    <row r="897" spans="1:37">
      <c r="A897" s="1" t="e">
        <f t="array" aca="1" ref="A897" ca="1">_xludf.XLOOKUP(M897,'[2]Migrated Societies Data'!D:D,'[2]Migrated Societies Data'!B:B)</f>
        <v>#NAME?</v>
      </c>
      <c r="B897" s="1" t="e">
        <f t="array" aca="1" ref="B897" ca="1">_xludf.XLOOKUP(M897,'[2]Migrated Societies Data'!D:D,'[2]Migrated Societies Data'!E:E)</f>
        <v>#NAME?</v>
      </c>
      <c r="C897" s="1" t="str">
        <f>TEXT(L897,"DD-MM-YYYY")</f>
        <v>22-11-2025</v>
      </c>
      <c r="D897" s="1">
        <f>WEEKNUM(L897,11)</f>
        <v>47</v>
      </c>
      <c r="E897" s="1">
        <f>MONTH(L897)</f>
        <v>11</v>
      </c>
      <c r="F897" s="8" t="e">
        <f ca="1">MOD(_xludf.MINIFS([1]expressOrderReport!$AS:$AS,[1]expressOrderReport!$Q:$Q,$M897,[1]expressOrderReport!$G:$G,$C897),1)</f>
        <v>#NAME?</v>
      </c>
      <c r="G897" s="8" t="e">
        <f ca="1">MOD(_xludf.MAXIFS([1]expressOrderReport!$AS:$AS,[1]expressOrderReport!$Q:$Q,$M897,[1]expressOrderReport!$G:$G,$C897),1)</f>
        <v>#NAME?</v>
      </c>
      <c r="H897" s="7" t="e">
        <f ca="1">(G897-F897)*1440</f>
        <v>#NAME?</v>
      </c>
      <c r="I897" s="6">
        <f>AK897/V897</f>
        <v>2.3703703703703702</v>
      </c>
      <c r="J897" s="5" t="str">
        <f>M897&amp;R897</f>
        <v>BBD-BLR-Nagondanahalli-T1S-route-3</v>
      </c>
      <c r="K897" s="5" t="str">
        <f>IF(AF897="","",C897&amp;AF897)</f>
        <v>22-11-2025879226</v>
      </c>
      <c r="L897" s="4">
        <v>45983</v>
      </c>
      <c r="M897" s="1" t="s">
        <v>4</v>
      </c>
      <c r="N897" s="1" t="s">
        <v>3</v>
      </c>
      <c r="O897" s="1">
        <v>281462525</v>
      </c>
      <c r="P897" s="1">
        <v>3</v>
      </c>
      <c r="Q897" s="1" t="s">
        <v>2</v>
      </c>
      <c r="R897" s="1" t="s">
        <v>9</v>
      </c>
      <c r="S897" s="1">
        <v>366948721</v>
      </c>
      <c r="T897" s="1">
        <v>29</v>
      </c>
      <c r="U897" s="1">
        <v>2</v>
      </c>
      <c r="V897" s="1">
        <v>27</v>
      </c>
      <c r="W897" s="1" t="s">
        <v>0</v>
      </c>
      <c r="X897" s="1">
        <v>152500</v>
      </c>
      <c r="Y897" s="1">
        <v>50</v>
      </c>
      <c r="Z897" s="1">
        <v>2.9910000000000001</v>
      </c>
      <c r="AA897" s="2">
        <v>45983.1875</v>
      </c>
      <c r="AB897" s="2">
        <v>45983.205509259256</v>
      </c>
      <c r="AC897" s="1">
        <v>25</v>
      </c>
      <c r="AD897" s="1">
        <v>9</v>
      </c>
      <c r="AE897" s="1">
        <v>41</v>
      </c>
      <c r="AF897" s="1">
        <v>879226</v>
      </c>
      <c r="AG897" s="1">
        <v>879226</v>
      </c>
      <c r="AH897" s="2">
        <v>45983.175891203704</v>
      </c>
      <c r="AI897" s="2">
        <v>45983.176631944443</v>
      </c>
      <c r="AJ897" s="2">
        <v>45983.221273148149</v>
      </c>
      <c r="AK897" s="1">
        <v>64</v>
      </c>
    </row>
    <row r="898" spans="1:37">
      <c r="A898" s="1" t="e">
        <f t="array" aca="1" ref="A898" ca="1">_xludf.XLOOKUP(M898,'[2]Migrated Societies Data'!D:D,'[2]Migrated Societies Data'!B:B)</f>
        <v>#NAME?</v>
      </c>
      <c r="B898" s="1" t="e">
        <f t="array" aca="1" ref="B898" ca="1">_xludf.XLOOKUP(M898,'[2]Migrated Societies Data'!D:D,'[2]Migrated Societies Data'!E:E)</f>
        <v>#NAME?</v>
      </c>
      <c r="C898" s="1" t="str">
        <f>TEXT(L898,"DD-MM-YYYY")</f>
        <v>22-11-2025</v>
      </c>
      <c r="D898" s="1">
        <f>WEEKNUM(L898,11)</f>
        <v>47</v>
      </c>
      <c r="E898" s="1">
        <f>MONTH(L898)</f>
        <v>11</v>
      </c>
      <c r="F898" s="8" t="e">
        <f ca="1">MOD(_xludf.MINIFS([1]expressOrderReport!$AS:$AS,[1]expressOrderReport!$Q:$Q,$M898,[1]expressOrderReport!$G:$G,$C898),1)</f>
        <v>#NAME?</v>
      </c>
      <c r="G898" s="8" t="e">
        <f ca="1">MOD(_xludf.MAXIFS([1]expressOrderReport!$AS:$AS,[1]expressOrderReport!$Q:$Q,$M898,[1]expressOrderReport!$G:$G,$C898),1)</f>
        <v>#NAME?</v>
      </c>
      <c r="H898" s="7" t="e">
        <f ca="1">(G898-F898)*1440</f>
        <v>#NAME?</v>
      </c>
      <c r="I898" s="6">
        <f>AK898/V898</f>
        <v>3.074074074074074</v>
      </c>
      <c r="J898" s="5" t="str">
        <f>M898&amp;R898</f>
        <v>BBD-BLR-Budhigere-T1S-route-4</v>
      </c>
      <c r="K898" s="5" t="str">
        <f>IF(AF898="","",C898&amp;AF898)</f>
        <v>22-11-2025861883</v>
      </c>
      <c r="L898" s="4">
        <v>45983</v>
      </c>
      <c r="M898" s="1" t="s">
        <v>7</v>
      </c>
      <c r="N898" s="1" t="s">
        <v>3</v>
      </c>
      <c r="O898" s="1">
        <v>281462523</v>
      </c>
      <c r="P898" s="1">
        <v>3</v>
      </c>
      <c r="Q898" s="1" t="s">
        <v>2</v>
      </c>
      <c r="R898" s="1" t="s">
        <v>8</v>
      </c>
      <c r="S898" s="1">
        <v>366948714</v>
      </c>
      <c r="T898" s="1">
        <v>28</v>
      </c>
      <c r="U898" s="1">
        <v>1</v>
      </c>
      <c r="V898" s="1">
        <v>27</v>
      </c>
      <c r="W898" s="1" t="s">
        <v>0</v>
      </c>
      <c r="X898" s="1">
        <v>152500</v>
      </c>
      <c r="Y898" s="1">
        <v>50</v>
      </c>
      <c r="Z898" s="1">
        <v>5.0019999999999998</v>
      </c>
      <c r="AA898" s="2">
        <v>45983.1875</v>
      </c>
      <c r="AB898" s="2">
        <v>45983.211585648147</v>
      </c>
      <c r="AC898" s="1">
        <v>34</v>
      </c>
      <c r="AD898" s="1">
        <v>9</v>
      </c>
      <c r="AE898" s="1">
        <v>38.65</v>
      </c>
      <c r="AF898" s="1">
        <v>861883</v>
      </c>
      <c r="AG898" s="1">
        <v>861883</v>
      </c>
      <c r="AH898" s="2">
        <v>45983.197442129633</v>
      </c>
      <c r="AI898" s="2">
        <v>45983.197662037041</v>
      </c>
      <c r="AJ898" s="2">
        <v>45983.255798611113</v>
      </c>
      <c r="AK898" s="1">
        <v>83</v>
      </c>
    </row>
    <row r="899" spans="1:37">
      <c r="A899" s="1" t="e">
        <f t="array" aca="1" ref="A899" ca="1">_xludf.XLOOKUP(M899,'[2]Migrated Societies Data'!D:D,'[2]Migrated Societies Data'!B:B)</f>
        <v>#NAME?</v>
      </c>
      <c r="B899" s="1" t="e">
        <f t="array" aca="1" ref="B899" ca="1">_xludf.XLOOKUP(M899,'[2]Migrated Societies Data'!D:D,'[2]Migrated Societies Data'!E:E)</f>
        <v>#NAME?</v>
      </c>
      <c r="C899" s="1" t="str">
        <f>TEXT(L899,"DD-MM-YYYY")</f>
        <v>22-11-2025</v>
      </c>
      <c r="D899" s="1">
        <f>WEEKNUM(L899,11)</f>
        <v>47</v>
      </c>
      <c r="E899" s="1">
        <f>MONTH(L899)</f>
        <v>11</v>
      </c>
      <c r="F899" s="8" t="e">
        <f ca="1">MOD(_xludf.MINIFS([1]expressOrderReport!$AS:$AS,[1]expressOrderReport!$Q:$Q,$M899,[1]expressOrderReport!$G:$G,$C899),1)</f>
        <v>#NAME?</v>
      </c>
      <c r="G899" s="8" t="e">
        <f ca="1">MOD(_xludf.MAXIFS([1]expressOrderReport!$AS:$AS,[1]expressOrderReport!$Q:$Q,$M899,[1]expressOrderReport!$G:$G,$C899),1)</f>
        <v>#NAME?</v>
      </c>
      <c r="H899" s="7" t="e">
        <f ca="1">(G899-F899)*1440</f>
        <v>#NAME?</v>
      </c>
      <c r="I899" s="6">
        <f>AK899/V899</f>
        <v>2.1025641025641026</v>
      </c>
      <c r="J899" s="5" t="str">
        <f>M899&amp;R899</f>
        <v>BBD-BLR-Nagondanahalli-T1S-route-4</v>
      </c>
      <c r="K899" s="5" t="str">
        <f>IF(AF899="","",C899&amp;AF899)</f>
        <v>22-11-2025871563</v>
      </c>
      <c r="L899" s="4">
        <v>45983</v>
      </c>
      <c r="M899" s="1" t="s">
        <v>4</v>
      </c>
      <c r="N899" s="1" t="s">
        <v>3</v>
      </c>
      <c r="O899" s="1">
        <v>281462525</v>
      </c>
      <c r="P899" s="1">
        <v>3</v>
      </c>
      <c r="Q899" s="1" t="s">
        <v>2</v>
      </c>
      <c r="R899" s="1" t="s">
        <v>8</v>
      </c>
      <c r="S899" s="1">
        <v>366948724</v>
      </c>
      <c r="T899" s="1">
        <v>40</v>
      </c>
      <c r="U899" s="1">
        <v>1</v>
      </c>
      <c r="V899" s="1">
        <v>39</v>
      </c>
      <c r="W899" s="1" t="s">
        <v>0</v>
      </c>
      <c r="X899" s="1">
        <v>152500</v>
      </c>
      <c r="Y899" s="1">
        <v>50</v>
      </c>
      <c r="Z899" s="1">
        <v>3.7570000000000001</v>
      </c>
      <c r="AA899" s="2">
        <v>45983.1875</v>
      </c>
      <c r="AB899" s="2">
        <v>45983.212766203702</v>
      </c>
      <c r="AC899" s="1">
        <v>36</v>
      </c>
      <c r="AD899" s="1">
        <v>9</v>
      </c>
      <c r="AE899" s="1">
        <v>41.93</v>
      </c>
      <c r="AF899" s="1">
        <v>871563</v>
      </c>
      <c r="AG899" s="1">
        <v>871563</v>
      </c>
      <c r="AH899" s="2">
        <v>45983.189050925925</v>
      </c>
      <c r="AI899" s="2">
        <v>45983.189479166664</v>
      </c>
      <c r="AJ899" s="2">
        <v>45983.246759259258</v>
      </c>
      <c r="AK899" s="1">
        <v>82</v>
      </c>
    </row>
    <row r="900" spans="1:37">
      <c r="A900" s="1" t="e">
        <f t="array" aca="1" ref="A900" ca="1">_xludf.XLOOKUP(M900,'[2]Migrated Societies Data'!D:D,'[2]Migrated Societies Data'!B:B)</f>
        <v>#NAME?</v>
      </c>
      <c r="B900" s="1" t="e">
        <f t="array" aca="1" ref="B900" ca="1">_xludf.XLOOKUP(M900,'[2]Migrated Societies Data'!D:D,'[2]Migrated Societies Data'!E:E)</f>
        <v>#NAME?</v>
      </c>
      <c r="C900" s="1" t="str">
        <f>TEXT(L900,"DD-MM-YYYY")</f>
        <v>22-11-2025</v>
      </c>
      <c r="D900" s="1">
        <f>WEEKNUM(L900,11)</f>
        <v>47</v>
      </c>
      <c r="E900" s="1">
        <f>MONTH(L900)</f>
        <v>11</v>
      </c>
      <c r="F900" s="8" t="e">
        <f ca="1">MOD(_xludf.MINIFS([1]expressOrderReport!$AS:$AS,[1]expressOrderReport!$Q:$Q,$M900,[1]expressOrderReport!$G:$G,$C900),1)</f>
        <v>#NAME?</v>
      </c>
      <c r="G900" s="8" t="e">
        <f ca="1">MOD(_xludf.MAXIFS([1]expressOrderReport!$AS:$AS,[1]expressOrderReport!$Q:$Q,$M900,[1]expressOrderReport!$G:$G,$C900),1)</f>
        <v>#NAME?</v>
      </c>
      <c r="H900" s="7" t="e">
        <f ca="1">(G900-F900)*1440</f>
        <v>#NAME?</v>
      </c>
      <c r="I900" s="6">
        <f>AK900/V900</f>
        <v>1.7</v>
      </c>
      <c r="J900" s="5" t="str">
        <f>M900&amp;R900</f>
        <v>BBD-BLR-Budhigere-T1S-route-5</v>
      </c>
      <c r="K900" s="5" t="str">
        <f>IF(AF900="","",C900&amp;AF900)</f>
        <v>22-11-2025861946</v>
      </c>
      <c r="L900" s="4">
        <v>45983</v>
      </c>
      <c r="M900" s="1" t="s">
        <v>7</v>
      </c>
      <c r="N900" s="1" t="s">
        <v>3</v>
      </c>
      <c r="O900" s="1">
        <v>281462523</v>
      </c>
      <c r="P900" s="1">
        <v>3</v>
      </c>
      <c r="Q900" s="1" t="s">
        <v>2</v>
      </c>
      <c r="R900" s="1" t="s">
        <v>6</v>
      </c>
      <c r="S900" s="1">
        <v>366948711</v>
      </c>
      <c r="T900" s="1">
        <v>30</v>
      </c>
      <c r="U900" s="1">
        <v>0</v>
      </c>
      <c r="V900" s="1">
        <v>30</v>
      </c>
      <c r="W900" s="1" t="s">
        <v>0</v>
      </c>
      <c r="X900" s="1">
        <v>152500</v>
      </c>
      <c r="Y900" s="1">
        <v>50</v>
      </c>
      <c r="Z900" s="1">
        <v>3.3069999999999999</v>
      </c>
      <c r="AA900" s="2">
        <v>45983.1875</v>
      </c>
      <c r="AB900" s="2">
        <v>45983.205972222226</v>
      </c>
      <c r="AC900" s="1">
        <v>26</v>
      </c>
      <c r="AD900" s="1">
        <v>9</v>
      </c>
      <c r="AE900" s="1">
        <v>41.14</v>
      </c>
      <c r="AF900" s="1">
        <v>861946</v>
      </c>
      <c r="AG900" s="1">
        <v>861946</v>
      </c>
      <c r="AH900" s="2">
        <v>45983.19703703704</v>
      </c>
      <c r="AI900" s="2">
        <v>45983.19734953704</v>
      </c>
      <c r="AJ900" s="2">
        <v>45983.233229166668</v>
      </c>
      <c r="AK900" s="1">
        <v>51</v>
      </c>
    </row>
    <row r="901" spans="1:37">
      <c r="A901" s="1" t="e">
        <f t="array" aca="1" ref="A901" ca="1">_xludf.XLOOKUP(M901,'[2]Migrated Societies Data'!D:D,'[2]Migrated Societies Data'!B:B)</f>
        <v>#NAME?</v>
      </c>
      <c r="B901" s="1" t="e">
        <f t="array" aca="1" ref="B901" ca="1">_xludf.XLOOKUP(M901,'[2]Migrated Societies Data'!D:D,'[2]Migrated Societies Data'!E:E)</f>
        <v>#NAME?</v>
      </c>
      <c r="C901" s="1" t="str">
        <f>TEXT(L901,"DD-MM-YYYY")</f>
        <v>22-11-2025</v>
      </c>
      <c r="D901" s="1">
        <f>WEEKNUM(L901,11)</f>
        <v>47</v>
      </c>
      <c r="E901" s="1">
        <f>MONTH(L901)</f>
        <v>11</v>
      </c>
      <c r="F901" s="8" t="e">
        <f ca="1">MOD(_xludf.MINIFS([1]expressOrderReport!$AS:$AS,[1]expressOrderReport!$Q:$Q,$M901,[1]expressOrderReport!$G:$G,$C901),1)</f>
        <v>#NAME?</v>
      </c>
      <c r="G901" s="8" t="e">
        <f ca="1">MOD(_xludf.MAXIFS([1]expressOrderReport!$AS:$AS,[1]expressOrderReport!$Q:$Q,$M901,[1]expressOrderReport!$G:$G,$C901),1)</f>
        <v>#NAME?</v>
      </c>
      <c r="H901" s="7" t="e">
        <f ca="1">(G901-F901)*1440</f>
        <v>#NAME?</v>
      </c>
      <c r="I901" s="6">
        <f>AK901/V901</f>
        <v>2.1142857142857143</v>
      </c>
      <c r="J901" s="5" t="str">
        <f>M901&amp;R901</f>
        <v>BBD-BLR-Nagondanahalli-T1S-route-5</v>
      </c>
      <c r="K901" s="5" t="str">
        <f>IF(AF901="","",C901&amp;AF901)</f>
        <v>22-11-2025861283</v>
      </c>
      <c r="L901" s="4">
        <v>45983</v>
      </c>
      <c r="M901" s="1" t="s">
        <v>4</v>
      </c>
      <c r="N901" s="1" t="s">
        <v>3</v>
      </c>
      <c r="O901" s="1">
        <v>281462525</v>
      </c>
      <c r="P901" s="1">
        <v>3</v>
      </c>
      <c r="Q901" s="1" t="s">
        <v>2</v>
      </c>
      <c r="R901" s="1" t="s">
        <v>6</v>
      </c>
      <c r="S901" s="1">
        <v>366948720</v>
      </c>
      <c r="T901" s="1">
        <v>40</v>
      </c>
      <c r="U901" s="1">
        <v>5</v>
      </c>
      <c r="V901" s="1">
        <v>35</v>
      </c>
      <c r="W901" s="1" t="s">
        <v>0</v>
      </c>
      <c r="X901" s="1">
        <v>152500</v>
      </c>
      <c r="Y901" s="1">
        <v>50</v>
      </c>
      <c r="Z901" s="1">
        <v>3.0270000000000001</v>
      </c>
      <c r="AA901" s="2">
        <v>45983.1875</v>
      </c>
      <c r="AB901" s="2">
        <v>45983.208414351851</v>
      </c>
      <c r="AC901" s="1">
        <v>30</v>
      </c>
      <c r="AD901" s="1">
        <v>9</v>
      </c>
      <c r="AE901" s="1">
        <v>41.72</v>
      </c>
      <c r="AF901" s="1">
        <v>861283</v>
      </c>
      <c r="AG901" s="1">
        <v>861283</v>
      </c>
      <c r="AH901" s="2">
        <v>45983.172465277778</v>
      </c>
      <c r="AI901" s="2">
        <v>45983.172662037039</v>
      </c>
      <c r="AJ901" s="2">
        <v>45983.224398148152</v>
      </c>
      <c r="AK901" s="1">
        <v>74</v>
      </c>
    </row>
    <row r="902" spans="1:37">
      <c r="A902" s="1" t="e">
        <f t="array" aca="1" ref="A902" ca="1">_xludf.XLOOKUP(M902,'[2]Migrated Societies Data'!D:D,'[2]Migrated Societies Data'!B:B)</f>
        <v>#NAME?</v>
      </c>
      <c r="B902" s="1" t="e">
        <f t="array" aca="1" ref="B902" ca="1">_xludf.XLOOKUP(M902,'[2]Migrated Societies Data'!D:D,'[2]Migrated Societies Data'!E:E)</f>
        <v>#NAME?</v>
      </c>
      <c r="C902" s="1" t="str">
        <f>TEXT(L902,"DD-MM-YYYY")</f>
        <v>22-11-2025</v>
      </c>
      <c r="D902" s="1">
        <f>WEEKNUM(L902,11)</f>
        <v>47</v>
      </c>
      <c r="E902" s="1">
        <f>MONTH(L902)</f>
        <v>11</v>
      </c>
      <c r="F902" s="8" t="e">
        <f ca="1">MOD(_xludf.MINIFS([1]expressOrderReport!$AS:$AS,[1]expressOrderReport!$Q:$Q,$M902,[1]expressOrderReport!$G:$G,$C902),1)</f>
        <v>#NAME?</v>
      </c>
      <c r="G902" s="8" t="e">
        <f ca="1">MOD(_xludf.MAXIFS([1]expressOrderReport!$AS:$AS,[1]expressOrderReport!$Q:$Q,$M902,[1]expressOrderReport!$G:$G,$C902),1)</f>
        <v>#NAME?</v>
      </c>
      <c r="H902" s="7" t="e">
        <f ca="1">(G902-F902)*1440</f>
        <v>#NAME?</v>
      </c>
      <c r="I902" s="6">
        <f>AK902/V902</f>
        <v>5.9285714285714288</v>
      </c>
      <c r="J902" s="5" t="str">
        <f>M902&amp;R902</f>
        <v>BBD-BLR-Budhigere-T1S-route-6</v>
      </c>
      <c r="K902" s="5" t="str">
        <f>IF(AF902="","",C902&amp;AF902)</f>
        <v>22-11-2025861793</v>
      </c>
      <c r="L902" s="4">
        <v>45983</v>
      </c>
      <c r="M902" s="1" t="s">
        <v>7</v>
      </c>
      <c r="N902" s="1" t="s">
        <v>3</v>
      </c>
      <c r="O902" s="1">
        <v>281462523</v>
      </c>
      <c r="P902" s="1">
        <v>3</v>
      </c>
      <c r="Q902" s="1" t="s">
        <v>2</v>
      </c>
      <c r="R902" s="1" t="s">
        <v>5</v>
      </c>
      <c r="S902" s="1">
        <v>366948710</v>
      </c>
      <c r="T902" s="1">
        <v>14</v>
      </c>
      <c r="U902" s="1">
        <v>0</v>
      </c>
      <c r="V902" s="1">
        <v>14</v>
      </c>
      <c r="W902" s="1" t="s">
        <v>0</v>
      </c>
      <c r="X902" s="1">
        <v>152500</v>
      </c>
      <c r="Y902" s="1">
        <v>50</v>
      </c>
      <c r="Z902" s="1">
        <v>3.3069999999999999</v>
      </c>
      <c r="AA902" s="2">
        <v>45983.1875</v>
      </c>
      <c r="AB902" s="2">
        <v>45983.202268518522</v>
      </c>
      <c r="AC902" s="1">
        <v>21</v>
      </c>
      <c r="AD902" s="1">
        <v>9</v>
      </c>
      <c r="AE902" s="1">
        <v>20.260000000000002</v>
      </c>
      <c r="AF902" s="1">
        <v>861793</v>
      </c>
      <c r="AG902" s="1">
        <v>861793</v>
      </c>
      <c r="AH902" s="2">
        <v>45983.290486111109</v>
      </c>
      <c r="AI902" s="2">
        <v>45983.290717592594</v>
      </c>
      <c r="AJ902" s="2">
        <v>45983.348726851851</v>
      </c>
      <c r="AK902" s="1">
        <v>83</v>
      </c>
    </row>
    <row r="903" spans="1:37">
      <c r="A903" s="1" t="e">
        <f t="array" aca="1" ref="A903" ca="1">_xludf.XLOOKUP(M903,'[2]Migrated Societies Data'!D:D,'[2]Migrated Societies Data'!B:B)</f>
        <v>#NAME?</v>
      </c>
      <c r="B903" s="1" t="e">
        <f t="array" aca="1" ref="B903" ca="1">_xludf.XLOOKUP(M903,'[2]Migrated Societies Data'!D:D,'[2]Migrated Societies Data'!E:E)</f>
        <v>#NAME?</v>
      </c>
      <c r="C903" s="1" t="str">
        <f>TEXT(L903,"DD-MM-YYYY")</f>
        <v>22-11-2025</v>
      </c>
      <c r="D903" s="1">
        <f>WEEKNUM(L903,11)</f>
        <v>47</v>
      </c>
      <c r="E903" s="1">
        <f>MONTH(L903)</f>
        <v>11</v>
      </c>
      <c r="F903" s="8" t="e">
        <f ca="1">MOD(_xludf.MINIFS([1]expressOrderReport!$AS:$AS,[1]expressOrderReport!$Q:$Q,$M903,[1]expressOrderReport!$G:$G,$C903),1)</f>
        <v>#NAME?</v>
      </c>
      <c r="G903" s="8" t="e">
        <f ca="1">MOD(_xludf.MAXIFS([1]expressOrderReport!$AS:$AS,[1]expressOrderReport!$Q:$Q,$M903,[1]expressOrderReport!$G:$G,$C903),1)</f>
        <v>#NAME?</v>
      </c>
      <c r="H903" s="7" t="e">
        <f ca="1">(G903-F903)*1440</f>
        <v>#NAME?</v>
      </c>
      <c r="I903" s="6">
        <f>AK903/V903</f>
        <v>2.6363636363636362</v>
      </c>
      <c r="J903" s="5" t="str">
        <f>M903&amp;R903</f>
        <v>BBD-BLR-Nagondanahalli-T1S-route-6</v>
      </c>
      <c r="K903" s="5" t="str">
        <f>IF(AF903="","",C903&amp;AF903)</f>
        <v>22-11-2025867028</v>
      </c>
      <c r="L903" s="4">
        <v>45983</v>
      </c>
      <c r="M903" s="1" t="s">
        <v>4</v>
      </c>
      <c r="N903" s="1" t="s">
        <v>3</v>
      </c>
      <c r="O903" s="1">
        <v>281462525</v>
      </c>
      <c r="P903" s="1">
        <v>3</v>
      </c>
      <c r="Q903" s="1" t="s">
        <v>2</v>
      </c>
      <c r="R903" s="1" t="s">
        <v>5</v>
      </c>
      <c r="S903" s="1">
        <v>366948723</v>
      </c>
      <c r="T903" s="1">
        <v>34</v>
      </c>
      <c r="U903" s="1">
        <v>1</v>
      </c>
      <c r="V903" s="1">
        <v>33</v>
      </c>
      <c r="W903" s="1" t="s">
        <v>0</v>
      </c>
      <c r="X903" s="1">
        <v>152500</v>
      </c>
      <c r="Y903" s="1">
        <v>50</v>
      </c>
      <c r="Z903" s="1">
        <v>5.1369999999999996</v>
      </c>
      <c r="AA903" s="2">
        <v>45983.1875</v>
      </c>
      <c r="AB903" s="2">
        <v>45983.213067129633</v>
      </c>
      <c r="AC903" s="1">
        <v>36</v>
      </c>
      <c r="AD903" s="1">
        <v>9</v>
      </c>
      <c r="AE903" s="1">
        <v>41.93</v>
      </c>
      <c r="AF903" s="1">
        <v>867028</v>
      </c>
      <c r="AG903" s="1">
        <v>867028</v>
      </c>
      <c r="AH903" s="2">
        <v>45983.177893518521</v>
      </c>
      <c r="AI903" s="2">
        <v>45983.178530092591</v>
      </c>
      <c r="AJ903" s="2">
        <v>45983.239386574074</v>
      </c>
      <c r="AK903" s="1">
        <v>87</v>
      </c>
    </row>
    <row r="904" spans="1:37">
      <c r="A904" s="1" t="e">
        <f t="array" aca="1" ref="A904" ca="1">_xludf.XLOOKUP(M904,'[2]Migrated Societies Data'!D:D,'[2]Migrated Societies Data'!B:B)</f>
        <v>#NAME?</v>
      </c>
      <c r="B904" s="1" t="e">
        <f t="array" aca="1" ref="B904" ca="1">_xludf.XLOOKUP(M904,'[2]Migrated Societies Data'!D:D,'[2]Migrated Societies Data'!E:E)</f>
        <v>#NAME?</v>
      </c>
      <c r="C904" s="1" t="str">
        <f>TEXT(L904,"DD-MM-YYYY")</f>
        <v>22-11-2025</v>
      </c>
      <c r="D904" s="1">
        <f>WEEKNUM(L904,11)</f>
        <v>47</v>
      </c>
      <c r="E904" s="1">
        <f>MONTH(L904)</f>
        <v>11</v>
      </c>
      <c r="F904" s="8" t="e">
        <f ca="1">MOD(_xludf.MINIFS([1]expressOrderReport!$AS:$AS,[1]expressOrderReport!$Q:$Q,$M904,[1]expressOrderReport!$G:$G,$C904),1)</f>
        <v>#NAME?</v>
      </c>
      <c r="G904" s="8" t="e">
        <f ca="1">MOD(_xludf.MAXIFS([1]expressOrderReport!$AS:$AS,[1]expressOrderReport!$Q:$Q,$M904,[1]expressOrderReport!$G:$G,$C904),1)</f>
        <v>#NAME?</v>
      </c>
      <c r="H904" s="7" t="e">
        <f ca="1">(G904-F904)*1440</f>
        <v>#NAME?</v>
      </c>
      <c r="I904" s="6">
        <f>AK904/V904</f>
        <v>3.0666666666666669</v>
      </c>
      <c r="J904" s="5" t="str">
        <f>M904&amp;R904</f>
        <v>BBD-BLR-Nagondanahalli-T1S-route-7</v>
      </c>
      <c r="K904" s="5" t="str">
        <f>IF(AF904="","",C904&amp;AF904)</f>
        <v>22-11-2025879770</v>
      </c>
      <c r="L904" s="4">
        <v>45983</v>
      </c>
      <c r="M904" s="1" t="s">
        <v>4</v>
      </c>
      <c r="N904" s="1" t="s">
        <v>3</v>
      </c>
      <c r="O904" s="1">
        <v>281462525</v>
      </c>
      <c r="P904" s="1">
        <v>3</v>
      </c>
      <c r="Q904" s="1" t="s">
        <v>2</v>
      </c>
      <c r="R904" s="1" t="s">
        <v>1</v>
      </c>
      <c r="S904" s="1">
        <v>366948722</v>
      </c>
      <c r="T904" s="1">
        <v>32</v>
      </c>
      <c r="U904" s="1">
        <v>2</v>
      </c>
      <c r="V904" s="1">
        <v>30</v>
      </c>
      <c r="W904" s="1" t="s">
        <v>0</v>
      </c>
      <c r="X904" s="1">
        <v>152500</v>
      </c>
      <c r="Y904" s="1">
        <v>50</v>
      </c>
      <c r="Z904" s="1">
        <v>3.254</v>
      </c>
      <c r="AA904" s="2">
        <v>45983.1875</v>
      </c>
      <c r="AB904" s="2">
        <v>45983.205231481479</v>
      </c>
      <c r="AC904" s="1">
        <v>25</v>
      </c>
      <c r="AD904" s="1">
        <v>9</v>
      </c>
      <c r="AE904" s="1">
        <v>38.950000000000003</v>
      </c>
      <c r="AF904" s="1">
        <v>879770</v>
      </c>
      <c r="AG904" s="1">
        <v>879770</v>
      </c>
      <c r="AH904" s="2">
        <v>45983.179837962962</v>
      </c>
      <c r="AI904" s="2">
        <v>45983.180138888885</v>
      </c>
      <c r="AJ904" s="2">
        <v>45983.244039351855</v>
      </c>
      <c r="AK904" s="1">
        <v>92</v>
      </c>
    </row>
    <row r="905" spans="1:37">
      <c r="A905" s="1" t="e">
        <f t="array" aca="1" ref="A905" ca="1">_xludf.XLOOKUP(M905,'[2]Migrated Societies Data'!D:D,'[2]Migrated Societies Data'!B:B)</f>
        <v>#NAME?</v>
      </c>
      <c r="B905" s="1" t="e">
        <f t="array" aca="1" ref="B905" ca="1">_xludf.XLOOKUP(M905,'[2]Migrated Societies Data'!D:D,'[2]Migrated Societies Data'!E:E)</f>
        <v>#NAME?</v>
      </c>
      <c r="C905" s="1" t="str">
        <f>TEXT(L905,"DD-MM-YYYY")</f>
        <v>22-11-2025</v>
      </c>
      <c r="D905" s="1">
        <f>WEEKNUM(L905,11)</f>
        <v>47</v>
      </c>
      <c r="E905" s="1">
        <f>MONTH(L905)</f>
        <v>11</v>
      </c>
      <c r="F905" s="8" t="e">
        <f ca="1">MOD(_xludf.MINIFS([1]expressOrderReport!$AS:$AS,[1]expressOrderReport!$Q:$Q,$M905,[1]expressOrderReport!$G:$G,$C905),1)</f>
        <v>#NAME?</v>
      </c>
      <c r="G905" s="8" t="e">
        <f ca="1">MOD(_xludf.MAXIFS([1]expressOrderReport!$AS:$AS,[1]expressOrderReport!$Q:$Q,$M905,[1]expressOrderReport!$G:$G,$C905),1)</f>
        <v>#NAME?</v>
      </c>
      <c r="H905" s="7" t="e">
        <f ca="1">(G905-F905)*1440</f>
        <v>#NAME?</v>
      </c>
      <c r="I905" s="6">
        <f>AK905/V905</f>
        <v>3</v>
      </c>
      <c r="J905" s="5" t="str">
        <f>M905&amp;R905</f>
        <v>BBD-BLR-Nagondanahalli-T1S-route-8</v>
      </c>
      <c r="K905" s="5" t="str">
        <f>IF(AF905="","",C905&amp;AF905)</f>
        <v>22-11-2025866270</v>
      </c>
      <c r="L905" s="4">
        <v>45983</v>
      </c>
      <c r="M905" s="1" t="s">
        <v>4</v>
      </c>
      <c r="N905" s="1" t="s">
        <v>3</v>
      </c>
      <c r="O905" s="1">
        <v>281462525</v>
      </c>
      <c r="P905" s="1">
        <v>3</v>
      </c>
      <c r="Q905" s="1" t="s">
        <v>2</v>
      </c>
      <c r="R905" s="1" t="s">
        <v>27</v>
      </c>
      <c r="S905" s="1">
        <v>366948725</v>
      </c>
      <c r="T905" s="1">
        <v>44</v>
      </c>
      <c r="U905" s="1">
        <v>0</v>
      </c>
      <c r="V905" s="1">
        <v>44</v>
      </c>
      <c r="W905" s="1" t="s">
        <v>0</v>
      </c>
      <c r="X905" s="1">
        <v>152500</v>
      </c>
      <c r="Y905" s="1">
        <v>50</v>
      </c>
      <c r="Z905" s="1">
        <v>3.5950000000000002</v>
      </c>
      <c r="AA905" s="2">
        <v>45983.1875</v>
      </c>
      <c r="AB905" s="2">
        <v>45983.21303240741</v>
      </c>
      <c r="AC905" s="1">
        <v>36</v>
      </c>
      <c r="AD905" s="1">
        <v>9</v>
      </c>
      <c r="AE905" s="1">
        <v>41.36</v>
      </c>
      <c r="AF905" s="1">
        <v>866270</v>
      </c>
      <c r="AG905" s="1">
        <v>866270</v>
      </c>
      <c r="AH905" s="2">
        <v>45983.180335648147</v>
      </c>
      <c r="AI905" s="2">
        <v>45983.180856481478</v>
      </c>
      <c r="AJ905" s="2">
        <v>45983.27306712963</v>
      </c>
      <c r="AK905" s="1">
        <v>132</v>
      </c>
    </row>
    <row r="906" spans="1:37">
      <c r="A906" s="1" t="e">
        <f t="array" aca="1" ref="A906" ca="1">_xludf.XLOOKUP(M906,'[2]Migrated Societies Data'!D:D,'[2]Migrated Societies Data'!B:B)</f>
        <v>#NAME?</v>
      </c>
      <c r="B906" s="1" t="e">
        <f t="array" aca="1" ref="B906" ca="1">_xludf.XLOOKUP(M906,'[2]Migrated Societies Data'!D:D,'[2]Migrated Societies Data'!E:E)</f>
        <v>#NAME?</v>
      </c>
      <c r="C906" s="1" t="str">
        <f>TEXT(L906,"DD-MM-YYYY")</f>
        <v>22-11-2025</v>
      </c>
      <c r="D906" s="1">
        <f>WEEKNUM(L906,11)</f>
        <v>47</v>
      </c>
      <c r="E906" s="1">
        <f>MONTH(L906)</f>
        <v>11</v>
      </c>
      <c r="F906" s="8" t="e">
        <f ca="1">MOD(_xludf.MINIFS([1]expressOrderReport!$AS:$AS,[1]expressOrderReport!$Q:$Q,$M906,[1]expressOrderReport!$G:$G,$C906),1)</f>
        <v>#NAME?</v>
      </c>
      <c r="G906" s="8" t="e">
        <f ca="1">MOD(_xludf.MAXIFS([1]expressOrderReport!$AS:$AS,[1]expressOrderReport!$Q:$Q,$M906,[1]expressOrderReport!$G:$G,$C906),1)</f>
        <v>#NAME?</v>
      </c>
      <c r="H906" s="7" t="e">
        <f ca="1">(G906-F906)*1440</f>
        <v>#NAME?</v>
      </c>
      <c r="I906" s="6">
        <f>AK906/V906</f>
        <v>8.7692307692307701</v>
      </c>
      <c r="J906" s="5" t="str">
        <f>M906&amp;R906</f>
        <v>BBD-BLR-Nagondanahalli-T1S-route-9</v>
      </c>
      <c r="K906" s="5" t="str">
        <f>IF(AF906="","",C906&amp;AF906)</f>
        <v>22-11-2025866983</v>
      </c>
      <c r="L906" s="4">
        <v>45983</v>
      </c>
      <c r="M906" s="1" t="s">
        <v>4</v>
      </c>
      <c r="N906" s="1" t="s">
        <v>3</v>
      </c>
      <c r="O906" s="1">
        <v>281462525</v>
      </c>
      <c r="P906" s="1">
        <v>3</v>
      </c>
      <c r="Q906" s="1" t="s">
        <v>2</v>
      </c>
      <c r="R906" s="1" t="s">
        <v>28</v>
      </c>
      <c r="S906" s="1">
        <v>366948726</v>
      </c>
      <c r="T906" s="1">
        <v>13</v>
      </c>
      <c r="U906" s="1">
        <v>0</v>
      </c>
      <c r="V906" s="1">
        <v>13</v>
      </c>
      <c r="W906" s="1" t="s">
        <v>0</v>
      </c>
      <c r="X906" s="1">
        <v>152500</v>
      </c>
      <c r="Y906" s="1">
        <v>50</v>
      </c>
      <c r="Z906" s="1">
        <v>5.899</v>
      </c>
      <c r="AA906" s="2">
        <v>45983.1875</v>
      </c>
      <c r="AB906" s="2">
        <v>45983.209432870368</v>
      </c>
      <c r="AC906" s="1">
        <v>31</v>
      </c>
      <c r="AD906" s="1">
        <v>9</v>
      </c>
      <c r="AE906" s="1">
        <v>12.36</v>
      </c>
      <c r="AF906" s="1">
        <v>866983</v>
      </c>
      <c r="AG906" s="1">
        <v>866983</v>
      </c>
      <c r="AH906" s="2">
        <v>45983.176168981481</v>
      </c>
      <c r="AI906" s="2">
        <v>45983.17633101852</v>
      </c>
      <c r="AJ906" s="2">
        <v>45983.255972222221</v>
      </c>
      <c r="AK906" s="1">
        <v>114</v>
      </c>
    </row>
    <row r="907" spans="1:37">
      <c r="A907" s="1" t="e">
        <f t="array" aca="1" ref="A907" ca="1">_xludf.XLOOKUP(M907,'[2]Migrated Societies Data'!D:D,'[2]Migrated Societies Data'!B:B)</f>
        <v>#NAME?</v>
      </c>
      <c r="B907" s="1" t="e">
        <f t="array" aca="1" ref="B907" ca="1">_xludf.XLOOKUP(M907,'[2]Migrated Societies Data'!D:D,'[2]Migrated Societies Data'!E:E)</f>
        <v>#NAME?</v>
      </c>
      <c r="C907" s="1" t="str">
        <f>TEXT(L907,"DD-MM-YYYY")</f>
        <v>23-11-2025</v>
      </c>
      <c r="D907" s="1">
        <f>WEEKNUM(L907,11)</f>
        <v>47</v>
      </c>
      <c r="E907" s="1">
        <f>MONTH(L907)</f>
        <v>11</v>
      </c>
      <c r="F907" s="8" t="e">
        <f ca="1">MOD(_xludf.MINIFS([1]expressOrderReport!$AS:$AS,[1]expressOrderReport!$Q:$Q,$M907,[1]expressOrderReport!$G:$G,$C907),1)</f>
        <v>#NAME?</v>
      </c>
      <c r="G907" s="8" t="e">
        <f ca="1">MOD(_xludf.MAXIFS([1]expressOrderReport!$AS:$AS,[1]expressOrderReport!$Q:$Q,$M907,[1]expressOrderReport!$G:$G,$C907),1)</f>
        <v>#NAME?</v>
      </c>
      <c r="H907" s="7" t="e">
        <f ca="1">(G907-F907)*1440</f>
        <v>#NAME?</v>
      </c>
      <c r="I907" s="6">
        <f>AK907/V907</f>
        <v>1.3333333333333333</v>
      </c>
      <c r="J907" s="5" t="str">
        <f>M907&amp;R907</f>
        <v>BBD-BLR-Budhigere-T1S-route-0</v>
      </c>
      <c r="K907" s="5" t="str">
        <f>IF(AF907="","",C907&amp;AF907)</f>
        <v>23-11-2025861793</v>
      </c>
      <c r="L907" s="4">
        <v>45984</v>
      </c>
      <c r="M907" s="1" t="s">
        <v>7</v>
      </c>
      <c r="N907" s="1" t="s">
        <v>3</v>
      </c>
      <c r="O907" s="1">
        <v>281894545</v>
      </c>
      <c r="P907" s="1">
        <v>3</v>
      </c>
      <c r="Q907" s="1" t="s">
        <v>2</v>
      </c>
      <c r="R907" s="1" t="s">
        <v>23</v>
      </c>
      <c r="S907" s="1">
        <v>367429046</v>
      </c>
      <c r="T907" s="1">
        <v>36</v>
      </c>
      <c r="U907" s="1">
        <v>0</v>
      </c>
      <c r="V907" s="1">
        <v>36</v>
      </c>
      <c r="W907" s="1" t="s">
        <v>0</v>
      </c>
      <c r="X907" s="1">
        <v>152500</v>
      </c>
      <c r="Y907" s="1">
        <v>50</v>
      </c>
      <c r="Z907" s="1">
        <v>1.1619999999999999</v>
      </c>
      <c r="AA907" s="2">
        <v>45984.1875</v>
      </c>
      <c r="AB907" s="2">
        <v>45984.203321759262</v>
      </c>
      <c r="AC907" s="1">
        <v>22</v>
      </c>
      <c r="AD907" s="1">
        <v>9</v>
      </c>
      <c r="AE907" s="1">
        <v>40.75</v>
      </c>
      <c r="AF907" s="1">
        <v>861793</v>
      </c>
      <c r="AG907" s="1">
        <v>861793</v>
      </c>
      <c r="AH907" s="2">
        <v>45984.215497685182</v>
      </c>
      <c r="AI907" s="2">
        <v>45984.21597222222</v>
      </c>
      <c r="AJ907" s="2">
        <v>45984.249467592592</v>
      </c>
      <c r="AK907" s="1">
        <v>48</v>
      </c>
    </row>
    <row r="908" spans="1:37">
      <c r="A908" s="1" t="e">
        <f t="array" aca="1" ref="A908" ca="1">_xludf.XLOOKUP(M908,'[2]Migrated Societies Data'!D:D,'[2]Migrated Societies Data'!B:B)</f>
        <v>#NAME?</v>
      </c>
      <c r="B908" s="1" t="e">
        <f t="array" aca="1" ref="B908" ca="1">_xludf.XLOOKUP(M908,'[2]Migrated Societies Data'!D:D,'[2]Migrated Societies Data'!E:E)</f>
        <v>#NAME?</v>
      </c>
      <c r="C908" s="1" t="str">
        <f>TEXT(L908,"DD-MM-YYYY")</f>
        <v>23-11-2025</v>
      </c>
      <c r="D908" s="1">
        <f>WEEKNUM(L908,11)</f>
        <v>47</v>
      </c>
      <c r="E908" s="1">
        <f>MONTH(L908)</f>
        <v>11</v>
      </c>
      <c r="F908" s="8" t="e">
        <f ca="1">MOD(_xludf.MINIFS([1]expressOrderReport!$AS:$AS,[1]expressOrderReport!$Q:$Q,$M908,[1]expressOrderReport!$G:$G,$C908),1)</f>
        <v>#NAME?</v>
      </c>
      <c r="G908" s="8" t="e">
        <f ca="1">MOD(_xludf.MAXIFS([1]expressOrderReport!$AS:$AS,[1]expressOrderReport!$Q:$Q,$M908,[1]expressOrderReport!$G:$G,$C908),1)</f>
        <v>#NAME?</v>
      </c>
      <c r="H908" s="7" t="e">
        <f ca="1">(G908-F908)*1440</f>
        <v>#NAME?</v>
      </c>
      <c r="I908" s="6">
        <f>AK908/V908</f>
        <v>2.4249999999999998</v>
      </c>
      <c r="J908" s="5" t="str">
        <f>M908&amp;R908</f>
        <v>BBD-BLR-Attibele-T1S-route-0</v>
      </c>
      <c r="K908" s="5" t="str">
        <f>IF(AF908="","",C908&amp;AF908)</f>
        <v>23-11-2025875028</v>
      </c>
      <c r="L908" s="4">
        <v>45984</v>
      </c>
      <c r="M908" s="1" t="s">
        <v>17</v>
      </c>
      <c r="N908" s="1" t="s">
        <v>3</v>
      </c>
      <c r="O908" s="1">
        <v>281894566</v>
      </c>
      <c r="P908" s="1">
        <v>3</v>
      </c>
      <c r="Q908" s="1" t="s">
        <v>2</v>
      </c>
      <c r="R908" s="1" t="s">
        <v>23</v>
      </c>
      <c r="S908" s="1">
        <v>367429071</v>
      </c>
      <c r="T908" s="1">
        <v>44</v>
      </c>
      <c r="U908" s="1">
        <v>4</v>
      </c>
      <c r="V908" s="1">
        <v>40</v>
      </c>
      <c r="W908" s="1" t="s">
        <v>0</v>
      </c>
      <c r="X908" s="1">
        <v>152500</v>
      </c>
      <c r="Y908" s="1">
        <v>50</v>
      </c>
      <c r="Z908" s="1">
        <v>3.6389999999999998</v>
      </c>
      <c r="AA908" s="2">
        <v>45984.1875</v>
      </c>
      <c r="AB908" s="2">
        <v>45984.217870370368</v>
      </c>
      <c r="AC908" s="1">
        <v>43</v>
      </c>
      <c r="AD908" s="1">
        <v>9</v>
      </c>
      <c r="AE908" s="1">
        <v>41.95</v>
      </c>
      <c r="AF908" s="1">
        <v>875028</v>
      </c>
      <c r="AG908" s="1">
        <v>875028</v>
      </c>
      <c r="AH908" s="2">
        <v>45984.22724537037</v>
      </c>
      <c r="AI908" s="2">
        <v>45984.227395833332</v>
      </c>
      <c r="AJ908" s="2">
        <v>45984.295115740744</v>
      </c>
      <c r="AK908" s="1">
        <v>97</v>
      </c>
    </row>
    <row r="909" spans="1:37">
      <c r="A909" s="1" t="e">
        <f t="array" aca="1" ref="A909" ca="1">_xludf.XLOOKUP(M909,'[2]Migrated Societies Data'!D:D,'[2]Migrated Societies Data'!B:B)</f>
        <v>#NAME?</v>
      </c>
      <c r="B909" s="1" t="e">
        <f t="array" aca="1" ref="B909" ca="1">_xludf.XLOOKUP(M909,'[2]Migrated Societies Data'!D:D,'[2]Migrated Societies Data'!E:E)</f>
        <v>#NAME?</v>
      </c>
      <c r="C909" s="1" t="str">
        <f>TEXT(L909,"DD-MM-YYYY")</f>
        <v>23-11-2025</v>
      </c>
      <c r="D909" s="1">
        <f>WEEKNUM(L909,11)</f>
        <v>47</v>
      </c>
      <c r="E909" s="1">
        <f>MONTH(L909)</f>
        <v>11</v>
      </c>
      <c r="F909" s="8" t="e">
        <f ca="1">MOD(_xludf.MINIFS([1]expressOrderReport!$AS:$AS,[1]expressOrderReport!$Q:$Q,$M909,[1]expressOrderReport!$G:$G,$C909),1)</f>
        <v>#NAME?</v>
      </c>
      <c r="G909" s="8" t="e">
        <f ca="1">MOD(_xludf.MAXIFS([1]expressOrderReport!$AS:$AS,[1]expressOrderReport!$Q:$Q,$M909,[1]expressOrderReport!$G:$G,$C909),1)</f>
        <v>#NAME?</v>
      </c>
      <c r="H909" s="7" t="e">
        <f ca="1">(G909-F909)*1440</f>
        <v>#NAME?</v>
      </c>
      <c r="I909" s="6">
        <f>AK909/V909</f>
        <v>2.0444444444444443</v>
      </c>
      <c r="J909" s="5" t="str">
        <f>M909&amp;R909</f>
        <v>BBD-BLR-PeenyaPhase3-T1S-route-0</v>
      </c>
      <c r="K909" s="5" t="str">
        <f>IF(AF909="","",C909&amp;AF909)</f>
        <v>23-11-2025861857</v>
      </c>
      <c r="L909" s="4">
        <v>45984</v>
      </c>
      <c r="M909" s="1" t="s">
        <v>13</v>
      </c>
      <c r="N909" s="1" t="s">
        <v>3</v>
      </c>
      <c r="O909" s="1">
        <v>281894575</v>
      </c>
      <c r="P909" s="1">
        <v>3</v>
      </c>
      <c r="Q909" s="1" t="s">
        <v>2</v>
      </c>
      <c r="R909" s="1" t="s">
        <v>23</v>
      </c>
      <c r="S909" s="1">
        <v>367429083</v>
      </c>
      <c r="T909" s="1">
        <v>45</v>
      </c>
      <c r="U909" s="1">
        <v>0</v>
      </c>
      <c r="V909" s="1">
        <v>45</v>
      </c>
      <c r="W909" s="1" t="s">
        <v>0</v>
      </c>
      <c r="X909" s="1">
        <v>152500</v>
      </c>
      <c r="Y909" s="1">
        <v>50</v>
      </c>
      <c r="Z909" s="1">
        <v>5.367</v>
      </c>
      <c r="AA909" s="2">
        <v>45984.1875</v>
      </c>
      <c r="AB909" s="2">
        <v>45984.221076388887</v>
      </c>
      <c r="AC909" s="1">
        <v>48</v>
      </c>
      <c r="AD909" s="1">
        <v>9</v>
      </c>
      <c r="AE909" s="1">
        <v>41.02</v>
      </c>
      <c r="AF909" s="1">
        <v>861857</v>
      </c>
      <c r="AG909" s="1">
        <v>861857</v>
      </c>
      <c r="AH909" s="2">
        <v>45984.182592592595</v>
      </c>
      <c r="AI909" s="2">
        <v>45984.182939814818</v>
      </c>
      <c r="AJ909" s="2">
        <v>45984.247002314813</v>
      </c>
      <c r="AK909" s="1">
        <v>92</v>
      </c>
    </row>
    <row r="910" spans="1:37">
      <c r="A910" s="1" t="e">
        <f t="array" aca="1" ref="A910" ca="1">_xludf.XLOOKUP(M910,'[2]Migrated Societies Data'!D:D,'[2]Migrated Societies Data'!B:B)</f>
        <v>#NAME?</v>
      </c>
      <c r="B910" s="1" t="e">
        <f t="array" aca="1" ref="B910" ca="1">_xludf.XLOOKUP(M910,'[2]Migrated Societies Data'!D:D,'[2]Migrated Societies Data'!E:E)</f>
        <v>#NAME?</v>
      </c>
      <c r="C910" s="1" t="str">
        <f>TEXT(L910,"DD-MM-YYYY")</f>
        <v>23-11-2025</v>
      </c>
      <c r="D910" s="1">
        <f>WEEKNUM(L910,11)</f>
        <v>47</v>
      </c>
      <c r="E910" s="1">
        <f>MONTH(L910)</f>
        <v>11</v>
      </c>
      <c r="F910" s="8" t="e">
        <f ca="1">MOD(_xludf.MINIFS([1]expressOrderReport!$AS:$AS,[1]expressOrderReport!$Q:$Q,$M910,[1]expressOrderReport!$G:$G,$C910),1)</f>
        <v>#NAME?</v>
      </c>
      <c r="G910" s="8" t="e">
        <f ca="1">MOD(_xludf.MAXIFS([1]expressOrderReport!$AS:$AS,[1]expressOrderReport!$Q:$Q,$M910,[1]expressOrderReport!$G:$G,$C910),1)</f>
        <v>#NAME?</v>
      </c>
      <c r="H910" s="7" t="e">
        <f ca="1">(G910-F910)*1440</f>
        <v>#NAME?</v>
      </c>
      <c r="I910" s="6">
        <f>AK910/V910</f>
        <v>3</v>
      </c>
      <c r="J910" s="5" t="str">
        <f>M910&amp;R910</f>
        <v>BBD-BLR-Chikkasandra-T1S-route-0</v>
      </c>
      <c r="K910" s="5" t="str">
        <f>IF(AF910="","",C910&amp;AF910)</f>
        <v>23-11-2025875275</v>
      </c>
      <c r="L910" s="4">
        <v>45984</v>
      </c>
      <c r="M910" s="1" t="s">
        <v>12</v>
      </c>
      <c r="N910" s="1" t="s">
        <v>3</v>
      </c>
      <c r="O910" s="1">
        <v>281894578</v>
      </c>
      <c r="P910" s="1">
        <v>3</v>
      </c>
      <c r="Q910" s="1" t="s">
        <v>2</v>
      </c>
      <c r="R910" s="1" t="s">
        <v>23</v>
      </c>
      <c r="S910" s="1">
        <v>367429087</v>
      </c>
      <c r="T910" s="1">
        <v>30</v>
      </c>
      <c r="U910" s="1">
        <v>2</v>
      </c>
      <c r="V910" s="1">
        <v>28</v>
      </c>
      <c r="W910" s="1" t="s">
        <v>0</v>
      </c>
      <c r="X910" s="1">
        <v>152500</v>
      </c>
      <c r="Y910" s="1">
        <v>50</v>
      </c>
      <c r="Z910" s="1">
        <v>3.6549999999999998</v>
      </c>
      <c r="AA910" s="2">
        <v>45984.1875</v>
      </c>
      <c r="AB910" s="2">
        <v>45984.208611111113</v>
      </c>
      <c r="AC910" s="1">
        <v>30</v>
      </c>
      <c r="AD910" s="1">
        <v>9</v>
      </c>
      <c r="AE910" s="1">
        <v>40.64</v>
      </c>
      <c r="AF910" s="1">
        <v>875275</v>
      </c>
      <c r="AG910" s="1">
        <v>875275</v>
      </c>
      <c r="AH910" s="2">
        <v>45984.166122685187</v>
      </c>
      <c r="AI910" s="2">
        <v>45984.16646990741</v>
      </c>
      <c r="AJ910" s="2">
        <v>45984.225023148145</v>
      </c>
      <c r="AK910" s="1">
        <v>84</v>
      </c>
    </row>
    <row r="911" spans="1:37">
      <c r="A911" s="1" t="e">
        <f t="array" aca="1" ref="A911" ca="1">_xludf.XLOOKUP(M911,'[2]Migrated Societies Data'!D:D,'[2]Migrated Societies Data'!B:B)</f>
        <v>#NAME?</v>
      </c>
      <c r="B911" s="1" t="e">
        <f t="array" aca="1" ref="B911" ca="1">_xludf.XLOOKUP(M911,'[2]Migrated Societies Data'!D:D,'[2]Migrated Societies Data'!E:E)</f>
        <v>#NAME?</v>
      </c>
      <c r="C911" s="1" t="str">
        <f>TEXT(L911,"DD-MM-YYYY")</f>
        <v>23-11-2025</v>
      </c>
      <c r="D911" s="1">
        <f>WEEKNUM(L911,11)</f>
        <v>47</v>
      </c>
      <c r="E911" s="1">
        <f>MONTH(L911)</f>
        <v>11</v>
      </c>
      <c r="F911" s="8" t="e">
        <f ca="1">MOD(_xludf.MINIFS([1]expressOrderReport!$AS:$AS,[1]expressOrderReport!$Q:$Q,$M911,[1]expressOrderReport!$G:$G,$C911),1)</f>
        <v>#NAME?</v>
      </c>
      <c r="G911" s="8" t="e">
        <f ca="1">MOD(_xludf.MAXIFS([1]expressOrderReport!$AS:$AS,[1]expressOrderReport!$Q:$Q,$M911,[1]expressOrderReport!$G:$G,$C911),1)</f>
        <v>#NAME?</v>
      </c>
      <c r="H911" s="7" t="e">
        <f ca="1">(G911-F911)*1440</f>
        <v>#NAME?</v>
      </c>
      <c r="I911" s="6">
        <f>AK911/V911</f>
        <v>3.3023255813953489</v>
      </c>
      <c r="J911" s="5" t="str">
        <f>M911&amp;R911</f>
        <v>BBD-BLR-Nagondanahalli-T1S-route-0</v>
      </c>
      <c r="K911" s="5" t="str">
        <f>IF(AF911="","",C911&amp;AF911)</f>
        <v>23-11-2025867028</v>
      </c>
      <c r="L911" s="4">
        <v>45984</v>
      </c>
      <c r="M911" s="1" t="s">
        <v>4</v>
      </c>
      <c r="N911" s="1" t="s">
        <v>3</v>
      </c>
      <c r="O911" s="1">
        <v>281894577</v>
      </c>
      <c r="P911" s="1">
        <v>3</v>
      </c>
      <c r="Q911" s="1" t="s">
        <v>2</v>
      </c>
      <c r="R911" s="1" t="s">
        <v>23</v>
      </c>
      <c r="S911" s="1">
        <v>367429089</v>
      </c>
      <c r="T911" s="1">
        <v>43</v>
      </c>
      <c r="U911" s="1">
        <v>0</v>
      </c>
      <c r="V911" s="1">
        <v>43</v>
      </c>
      <c r="W911" s="1" t="s">
        <v>0</v>
      </c>
      <c r="X911" s="1">
        <v>152500</v>
      </c>
      <c r="Y911" s="1">
        <v>50</v>
      </c>
      <c r="Z911" s="1">
        <v>3.8660000000000001</v>
      </c>
      <c r="AA911" s="2">
        <v>45984.1875</v>
      </c>
      <c r="AB911" s="2">
        <v>45984.217881944445</v>
      </c>
      <c r="AC911" s="1">
        <v>43</v>
      </c>
      <c r="AD911" s="1">
        <v>9</v>
      </c>
      <c r="AE911" s="1">
        <v>40.729999999999997</v>
      </c>
      <c r="AF911" s="1">
        <v>867028</v>
      </c>
      <c r="AG911" s="1">
        <v>867028</v>
      </c>
      <c r="AH911" s="2">
        <v>45984.191516203704</v>
      </c>
      <c r="AI911" s="2">
        <v>45984.191817129627</v>
      </c>
      <c r="AJ911" s="2">
        <v>45984.291006944448</v>
      </c>
      <c r="AK911" s="1">
        <v>142</v>
      </c>
    </row>
    <row r="912" spans="1:37">
      <c r="A912" s="1" t="e">
        <f t="array" aca="1" ref="A912" ca="1">_xludf.XLOOKUP(M912,'[2]Migrated Societies Data'!D:D,'[2]Migrated Societies Data'!B:B)</f>
        <v>#NAME?</v>
      </c>
      <c r="B912" s="1" t="e">
        <f t="array" aca="1" ref="B912" ca="1">_xludf.XLOOKUP(M912,'[2]Migrated Societies Data'!D:D,'[2]Migrated Societies Data'!E:E)</f>
        <v>#NAME?</v>
      </c>
      <c r="C912" s="1" t="str">
        <f>TEXT(L912,"DD-MM-YYYY")</f>
        <v>23-11-2025</v>
      </c>
      <c r="D912" s="1">
        <f>WEEKNUM(L912,11)</f>
        <v>47</v>
      </c>
      <c r="E912" s="1">
        <f>MONTH(L912)</f>
        <v>11</v>
      </c>
      <c r="F912" s="8" t="e">
        <f ca="1">MOD(_xludf.MINIFS([1]expressOrderReport!$AS:$AS,[1]expressOrderReport!$Q:$Q,$M912,[1]expressOrderReport!$G:$G,$C912),1)</f>
        <v>#NAME?</v>
      </c>
      <c r="G912" s="8" t="e">
        <f ca="1">MOD(_xludf.MAXIFS([1]expressOrderReport!$AS:$AS,[1]expressOrderReport!$Q:$Q,$M912,[1]expressOrderReport!$G:$G,$C912),1)</f>
        <v>#NAME?</v>
      </c>
      <c r="H912" s="7" t="e">
        <f ca="1">(G912-F912)*1440</f>
        <v>#NAME?</v>
      </c>
      <c r="I912" s="6">
        <f>AK912/V912</f>
        <v>1.90625</v>
      </c>
      <c r="J912" s="5" t="str">
        <f>M912&amp;R912</f>
        <v>BBD-BLR-Budhigere-T1S-route-1</v>
      </c>
      <c r="K912" s="5" t="str">
        <f>IF(AF912="","",C912&amp;AF912)</f>
        <v>23-11-2025861799</v>
      </c>
      <c r="L912" s="4">
        <v>45984</v>
      </c>
      <c r="M912" s="1" t="s">
        <v>7</v>
      </c>
      <c r="N912" s="1" t="s">
        <v>3</v>
      </c>
      <c r="O912" s="1">
        <v>281894545</v>
      </c>
      <c r="P912" s="1">
        <v>3</v>
      </c>
      <c r="Q912" s="1" t="s">
        <v>2</v>
      </c>
      <c r="R912" s="1" t="s">
        <v>16</v>
      </c>
      <c r="S912" s="1">
        <v>367429048</v>
      </c>
      <c r="T912" s="1">
        <v>32</v>
      </c>
      <c r="U912" s="1">
        <v>0</v>
      </c>
      <c r="V912" s="1">
        <v>32</v>
      </c>
      <c r="W912" s="1" t="s">
        <v>0</v>
      </c>
      <c r="X912" s="1">
        <v>152500</v>
      </c>
      <c r="Y912" s="1">
        <v>50</v>
      </c>
      <c r="Z912" s="1">
        <v>1.1619999999999999</v>
      </c>
      <c r="AA912" s="2">
        <v>45984.1875</v>
      </c>
      <c r="AB912" s="2">
        <v>45984.204131944447</v>
      </c>
      <c r="AC912" s="1">
        <v>23</v>
      </c>
      <c r="AD912" s="1">
        <v>9</v>
      </c>
      <c r="AE912" s="1">
        <v>40.729999999999997</v>
      </c>
      <c r="AF912" s="1">
        <v>861799</v>
      </c>
      <c r="AG912" s="1">
        <v>861799</v>
      </c>
      <c r="AH912" s="2">
        <v>45984.20034722222</v>
      </c>
      <c r="AI912" s="2">
        <v>45984.200914351852</v>
      </c>
      <c r="AJ912" s="2">
        <v>45984.243495370371</v>
      </c>
      <c r="AK912" s="1">
        <v>61</v>
      </c>
    </row>
    <row r="913" spans="1:37">
      <c r="A913" s="1" t="e">
        <f t="array" aca="1" ref="A913" ca="1">_xludf.XLOOKUP(M913,'[2]Migrated Societies Data'!D:D,'[2]Migrated Societies Data'!B:B)</f>
        <v>#NAME?</v>
      </c>
      <c r="B913" s="1" t="e">
        <f t="array" aca="1" ref="B913" ca="1">_xludf.XLOOKUP(M913,'[2]Migrated Societies Data'!D:D,'[2]Migrated Societies Data'!E:E)</f>
        <v>#NAME?</v>
      </c>
      <c r="C913" s="1" t="str">
        <f>TEXT(L913,"DD-MM-YYYY")</f>
        <v>23-11-2025</v>
      </c>
      <c r="D913" s="1">
        <f>WEEKNUM(L913,11)</f>
        <v>47</v>
      </c>
      <c r="E913" s="1">
        <f>MONTH(L913)</f>
        <v>11</v>
      </c>
      <c r="F913" s="8" t="e">
        <f ca="1">MOD(_xludf.MINIFS([1]expressOrderReport!$AS:$AS,[1]expressOrderReport!$Q:$Q,$M913,[1]expressOrderReport!$G:$G,$C913),1)</f>
        <v>#NAME?</v>
      </c>
      <c r="G913" s="8" t="e">
        <f ca="1">MOD(_xludf.MAXIFS([1]expressOrderReport!$AS:$AS,[1]expressOrderReport!$Q:$Q,$M913,[1]expressOrderReport!$G:$G,$C913),1)</f>
        <v>#NAME?</v>
      </c>
      <c r="H913" s="7" t="e">
        <f ca="1">(G913-F913)*1440</f>
        <v>#NAME?</v>
      </c>
      <c r="I913" s="6">
        <f>AK913/V913</f>
        <v>2.6071428571428572</v>
      </c>
      <c r="J913" s="5" t="str">
        <f>M913&amp;R913</f>
        <v>BBD-BLR-Attibele-T1S-route-1</v>
      </c>
      <c r="K913" s="5" t="str">
        <f>IF(AF913="","",C913&amp;AF913)</f>
        <v>23-11-2025875214</v>
      </c>
      <c r="L913" s="4">
        <v>45984</v>
      </c>
      <c r="M913" s="1" t="s">
        <v>17</v>
      </c>
      <c r="N913" s="1" t="s">
        <v>3</v>
      </c>
      <c r="O913" s="1">
        <v>281894566</v>
      </c>
      <c r="P913" s="1">
        <v>3</v>
      </c>
      <c r="Q913" s="1" t="s">
        <v>2</v>
      </c>
      <c r="R913" s="1" t="s">
        <v>16</v>
      </c>
      <c r="S913" s="1">
        <v>367429070</v>
      </c>
      <c r="T913" s="1">
        <v>28</v>
      </c>
      <c r="U913" s="1">
        <v>0</v>
      </c>
      <c r="V913" s="1">
        <v>28</v>
      </c>
      <c r="W913" s="1" t="s">
        <v>0</v>
      </c>
      <c r="X913" s="1">
        <v>152500</v>
      </c>
      <c r="Y913" s="1">
        <v>50</v>
      </c>
      <c r="Z913" s="1">
        <v>2.9929999999999999</v>
      </c>
      <c r="AA913" s="2">
        <v>45984.1875</v>
      </c>
      <c r="AB913" s="2">
        <v>45984.210081018522</v>
      </c>
      <c r="AC913" s="1">
        <v>32</v>
      </c>
      <c r="AD913" s="1">
        <v>9</v>
      </c>
      <c r="AE913" s="1">
        <v>29.76</v>
      </c>
      <c r="AF913" s="1">
        <v>875214</v>
      </c>
      <c r="AG913" s="1">
        <v>875214</v>
      </c>
      <c r="AH913" s="2">
        <v>45984.230023148149</v>
      </c>
      <c r="AI913" s="2">
        <v>45984.230138888888</v>
      </c>
      <c r="AJ913" s="2">
        <v>45984.280856481484</v>
      </c>
      <c r="AK913" s="1">
        <v>73</v>
      </c>
    </row>
    <row r="914" spans="1:37">
      <c r="A914" s="1" t="e">
        <f t="array" aca="1" ref="A914" ca="1">_xludf.XLOOKUP(M914,'[2]Migrated Societies Data'!D:D,'[2]Migrated Societies Data'!B:B)</f>
        <v>#NAME?</v>
      </c>
      <c r="B914" s="1" t="e">
        <f t="array" aca="1" ref="B914" ca="1">_xludf.XLOOKUP(M914,'[2]Migrated Societies Data'!D:D,'[2]Migrated Societies Data'!E:E)</f>
        <v>#NAME?</v>
      </c>
      <c r="C914" s="1" t="str">
        <f>TEXT(L914,"DD-MM-YYYY")</f>
        <v>23-11-2025</v>
      </c>
      <c r="D914" s="1">
        <f>WEEKNUM(L914,11)</f>
        <v>47</v>
      </c>
      <c r="E914" s="1">
        <f>MONTH(L914)</f>
        <v>11</v>
      </c>
      <c r="F914" s="8" t="e">
        <f ca="1">MOD(_xludf.MINIFS([1]expressOrderReport!$AS:$AS,[1]expressOrderReport!$Q:$Q,$M914,[1]expressOrderReport!$G:$G,$C914),1)</f>
        <v>#NAME?</v>
      </c>
      <c r="G914" s="8" t="e">
        <f ca="1">MOD(_xludf.MAXIFS([1]expressOrderReport!$AS:$AS,[1]expressOrderReport!$Q:$Q,$M914,[1]expressOrderReport!$G:$G,$C914),1)</f>
        <v>#NAME?</v>
      </c>
      <c r="H914" s="7" t="e">
        <f ca="1">(G914-F914)*1440</f>
        <v>#NAME?</v>
      </c>
      <c r="I914" s="6">
        <f>AK914/V914</f>
        <v>1.78125</v>
      </c>
      <c r="J914" s="5" t="str">
        <f>M914&amp;R914</f>
        <v>BBD-BLR-PeenyaPhase3-T1S-route-1</v>
      </c>
      <c r="K914" s="5" t="str">
        <f>IF(AF914="","",C914&amp;AF914)</f>
        <v>23-11-2025835425</v>
      </c>
      <c r="L914" s="4">
        <v>45984</v>
      </c>
      <c r="M914" s="1" t="s">
        <v>13</v>
      </c>
      <c r="N914" s="1" t="s">
        <v>3</v>
      </c>
      <c r="O914" s="1">
        <v>281894575</v>
      </c>
      <c r="P914" s="1">
        <v>3</v>
      </c>
      <c r="Q914" s="1" t="s">
        <v>2</v>
      </c>
      <c r="R914" s="1" t="s">
        <v>16</v>
      </c>
      <c r="S914" s="1">
        <v>367429082</v>
      </c>
      <c r="T914" s="1">
        <v>32</v>
      </c>
      <c r="U914" s="1">
        <v>0</v>
      </c>
      <c r="V914" s="1">
        <v>32</v>
      </c>
      <c r="W914" s="1" t="s">
        <v>0</v>
      </c>
      <c r="X914" s="1">
        <v>152500</v>
      </c>
      <c r="Y914" s="1">
        <v>50</v>
      </c>
      <c r="Z914" s="1">
        <v>4.59</v>
      </c>
      <c r="AA914" s="2">
        <v>45984.1875</v>
      </c>
      <c r="AB914" s="2">
        <v>45984.212222222224</v>
      </c>
      <c r="AC914" s="1">
        <v>35</v>
      </c>
      <c r="AD914" s="1">
        <v>9</v>
      </c>
      <c r="AE914" s="1">
        <v>41.29</v>
      </c>
      <c r="AF914" s="1">
        <v>835425</v>
      </c>
      <c r="AG914" s="1">
        <v>835425</v>
      </c>
      <c r="AH914" s="2">
        <v>45984.182974537034</v>
      </c>
      <c r="AI914" s="2">
        <v>45984.183171296296</v>
      </c>
      <c r="AJ914" s="2">
        <v>45984.222754629627</v>
      </c>
      <c r="AK914" s="1">
        <v>57</v>
      </c>
    </row>
    <row r="915" spans="1:37">
      <c r="A915" s="1" t="e">
        <f t="array" aca="1" ref="A915" ca="1">_xludf.XLOOKUP(M915,'[2]Migrated Societies Data'!D:D,'[2]Migrated Societies Data'!B:B)</f>
        <v>#NAME?</v>
      </c>
      <c r="B915" s="1" t="e">
        <f t="array" aca="1" ref="B915" ca="1">_xludf.XLOOKUP(M915,'[2]Migrated Societies Data'!D:D,'[2]Migrated Societies Data'!E:E)</f>
        <v>#NAME?</v>
      </c>
      <c r="C915" s="1" t="str">
        <f>TEXT(L915,"DD-MM-YYYY")</f>
        <v>23-11-2025</v>
      </c>
      <c r="D915" s="1">
        <f>WEEKNUM(L915,11)</f>
        <v>47</v>
      </c>
      <c r="E915" s="1">
        <f>MONTH(L915)</f>
        <v>11</v>
      </c>
      <c r="F915" s="8" t="e">
        <f ca="1">MOD(_xludf.MINIFS([1]expressOrderReport!$AS:$AS,[1]expressOrderReport!$Q:$Q,$M915,[1]expressOrderReport!$G:$G,$C915),1)</f>
        <v>#NAME?</v>
      </c>
      <c r="G915" s="8" t="e">
        <f ca="1">MOD(_xludf.MAXIFS([1]expressOrderReport!$AS:$AS,[1]expressOrderReport!$Q:$Q,$M915,[1]expressOrderReport!$G:$G,$C915),1)</f>
        <v>#NAME?</v>
      </c>
      <c r="H915" s="7" t="e">
        <f ca="1">(G915-F915)*1440</f>
        <v>#NAME?</v>
      </c>
      <c r="I915" s="6">
        <f>AK915/V915</f>
        <v>2.8888888888888888</v>
      </c>
      <c r="J915" s="5" t="str">
        <f>M915&amp;R915</f>
        <v>BBD-BLR-Chikkasandra-T1S-route-1</v>
      </c>
      <c r="K915" s="5" t="str">
        <f>IF(AF915="","",C915&amp;AF915)</f>
        <v>23-11-2025875284</v>
      </c>
      <c r="L915" s="4">
        <v>45984</v>
      </c>
      <c r="M915" s="1" t="s">
        <v>12</v>
      </c>
      <c r="N915" s="1" t="s">
        <v>3</v>
      </c>
      <c r="O915" s="1">
        <v>281894578</v>
      </c>
      <c r="P915" s="1">
        <v>3</v>
      </c>
      <c r="Q915" s="1" t="s">
        <v>2</v>
      </c>
      <c r="R915" s="1" t="s">
        <v>16</v>
      </c>
      <c r="S915" s="1">
        <v>367429086</v>
      </c>
      <c r="T915" s="1">
        <v>37</v>
      </c>
      <c r="U915" s="1">
        <v>1</v>
      </c>
      <c r="V915" s="1">
        <v>36</v>
      </c>
      <c r="W915" s="1" t="s">
        <v>0</v>
      </c>
      <c r="X915" s="1">
        <v>152500</v>
      </c>
      <c r="Y915" s="1">
        <v>50</v>
      </c>
      <c r="Z915" s="1">
        <v>5.6920000000000002</v>
      </c>
      <c r="AA915" s="2">
        <v>45984.1875</v>
      </c>
      <c r="AB915" s="2">
        <v>45984.219386574077</v>
      </c>
      <c r="AC915" s="1">
        <v>45</v>
      </c>
      <c r="AD915" s="1">
        <v>9</v>
      </c>
      <c r="AE915" s="1">
        <v>39.19</v>
      </c>
      <c r="AF915" s="1">
        <v>875284</v>
      </c>
      <c r="AG915" s="1">
        <v>875284</v>
      </c>
      <c r="AH915" s="2">
        <v>45984.169490740744</v>
      </c>
      <c r="AI915" s="2">
        <v>45984.170057870368</v>
      </c>
      <c r="AJ915" s="2">
        <v>45984.242384259262</v>
      </c>
      <c r="AK915" s="1">
        <v>104</v>
      </c>
    </row>
    <row r="916" spans="1:37">
      <c r="A916" s="1" t="e">
        <f t="array" aca="1" ref="A916" ca="1">_xludf.XLOOKUP(M916,'[2]Migrated Societies Data'!D:D,'[2]Migrated Societies Data'!B:B)</f>
        <v>#NAME?</v>
      </c>
      <c r="B916" s="1" t="e">
        <f t="array" aca="1" ref="B916" ca="1">_xludf.XLOOKUP(M916,'[2]Migrated Societies Data'!D:D,'[2]Migrated Societies Data'!E:E)</f>
        <v>#NAME?</v>
      </c>
      <c r="C916" s="1" t="str">
        <f>TEXT(L916,"DD-MM-YYYY")</f>
        <v>23-11-2025</v>
      </c>
      <c r="D916" s="1">
        <f>WEEKNUM(L916,11)</f>
        <v>47</v>
      </c>
      <c r="E916" s="1">
        <f>MONTH(L916)</f>
        <v>11</v>
      </c>
      <c r="F916" s="8" t="e">
        <f ca="1">MOD(_xludf.MINIFS([1]expressOrderReport!$AS:$AS,[1]expressOrderReport!$Q:$Q,$M916,[1]expressOrderReport!$G:$G,$C916),1)</f>
        <v>#NAME?</v>
      </c>
      <c r="G916" s="8" t="e">
        <f ca="1">MOD(_xludf.MAXIFS([1]expressOrderReport!$AS:$AS,[1]expressOrderReport!$Q:$Q,$M916,[1]expressOrderReport!$G:$G,$C916),1)</f>
        <v>#NAME?</v>
      </c>
      <c r="H916" s="7" t="e">
        <f ca="1">(G916-F916)*1440</f>
        <v>#NAME?</v>
      </c>
      <c r="I916" s="6">
        <f>AK916/V916</f>
        <v>3</v>
      </c>
      <c r="J916" s="5" t="str">
        <f>M916&amp;R916</f>
        <v>BBD-BLR-Nagondanahalli-T1S-route-1</v>
      </c>
      <c r="K916" s="5" t="str">
        <f>IF(AF916="","",C916&amp;AF916)</f>
        <v>23-11-2025871563</v>
      </c>
      <c r="L916" s="4">
        <v>45984</v>
      </c>
      <c r="M916" s="1" t="s">
        <v>4</v>
      </c>
      <c r="N916" s="1" t="s">
        <v>3</v>
      </c>
      <c r="O916" s="1">
        <v>281894577</v>
      </c>
      <c r="P916" s="1">
        <v>3</v>
      </c>
      <c r="Q916" s="1" t="s">
        <v>2</v>
      </c>
      <c r="R916" s="1" t="s">
        <v>16</v>
      </c>
      <c r="S916" s="1">
        <v>367429096</v>
      </c>
      <c r="T916" s="1">
        <v>36</v>
      </c>
      <c r="U916" s="1">
        <v>0</v>
      </c>
      <c r="V916" s="1">
        <v>36</v>
      </c>
      <c r="W916" s="1" t="s">
        <v>0</v>
      </c>
      <c r="X916" s="1">
        <v>152500</v>
      </c>
      <c r="Y916" s="1">
        <v>50</v>
      </c>
      <c r="Z916" s="1">
        <v>2.746</v>
      </c>
      <c r="AA916" s="2">
        <v>45984.1875</v>
      </c>
      <c r="AB916" s="2">
        <v>45984.208321759259</v>
      </c>
      <c r="AC916" s="1">
        <v>29</v>
      </c>
      <c r="AD916" s="1">
        <v>9</v>
      </c>
      <c r="AE916" s="1">
        <v>41.77</v>
      </c>
      <c r="AF916" s="1">
        <v>871563</v>
      </c>
      <c r="AG916" s="1">
        <v>871563</v>
      </c>
      <c r="AH916" s="2">
        <v>45984.18478009259</v>
      </c>
      <c r="AI916" s="2">
        <v>45984.185162037036</v>
      </c>
      <c r="AJ916" s="2">
        <v>45984.260729166665</v>
      </c>
      <c r="AK916" s="1">
        <v>108</v>
      </c>
    </row>
    <row r="917" spans="1:37">
      <c r="A917" s="1" t="e">
        <f t="array" aca="1" ref="A917" ca="1">_xludf.XLOOKUP(M917,'[2]Migrated Societies Data'!D:D,'[2]Migrated Societies Data'!B:B)</f>
        <v>#NAME?</v>
      </c>
      <c r="B917" s="1" t="e">
        <f t="array" aca="1" ref="B917" ca="1">_xludf.XLOOKUP(M917,'[2]Migrated Societies Data'!D:D,'[2]Migrated Societies Data'!E:E)</f>
        <v>#NAME?</v>
      </c>
      <c r="C917" s="1" t="str">
        <f>TEXT(L917,"DD-MM-YYYY")</f>
        <v>23-11-2025</v>
      </c>
      <c r="D917" s="1">
        <f>WEEKNUM(L917,11)</f>
        <v>47</v>
      </c>
      <c r="E917" s="1">
        <f>MONTH(L917)</f>
        <v>11</v>
      </c>
      <c r="F917" s="8" t="e">
        <f ca="1">MOD(_xludf.MINIFS([1]expressOrderReport!$AS:$AS,[1]expressOrderReport!$Q:$Q,$M917,[1]expressOrderReport!$G:$G,$C917),1)</f>
        <v>#NAME?</v>
      </c>
      <c r="G917" s="8" t="e">
        <f ca="1">MOD(_xludf.MAXIFS([1]expressOrderReport!$AS:$AS,[1]expressOrderReport!$Q:$Q,$M917,[1]expressOrderReport!$G:$G,$C917),1)</f>
        <v>#NAME?</v>
      </c>
      <c r="H917" s="7" t="e">
        <f ca="1">(G917-F917)*1440</f>
        <v>#NAME?</v>
      </c>
      <c r="I917" s="6">
        <f>AK917/V917</f>
        <v>2.4516129032258065</v>
      </c>
      <c r="J917" s="5" t="str">
        <f>M917&amp;R917</f>
        <v>BBD-BLR-Budhigere-T1S-route-2</v>
      </c>
      <c r="K917" s="5" t="str">
        <f>IF(AF917="","",C917&amp;AF917)</f>
        <v>23-11-2025879200</v>
      </c>
      <c r="L917" s="4">
        <v>45984</v>
      </c>
      <c r="M917" s="1" t="s">
        <v>7</v>
      </c>
      <c r="N917" s="1" t="s">
        <v>3</v>
      </c>
      <c r="O917" s="1">
        <v>281894545</v>
      </c>
      <c r="P917" s="1">
        <v>3</v>
      </c>
      <c r="Q917" s="1" t="s">
        <v>2</v>
      </c>
      <c r="R917" s="1" t="s">
        <v>11</v>
      </c>
      <c r="S917" s="1">
        <v>367429051</v>
      </c>
      <c r="T917" s="1">
        <v>31</v>
      </c>
      <c r="U917" s="1">
        <v>0</v>
      </c>
      <c r="V917" s="1">
        <v>31</v>
      </c>
      <c r="W917" s="1" t="s">
        <v>0</v>
      </c>
      <c r="X917" s="1">
        <v>152500</v>
      </c>
      <c r="Y917" s="1">
        <v>50</v>
      </c>
      <c r="Z917" s="1">
        <v>1.1619999999999999</v>
      </c>
      <c r="AA917" s="2">
        <v>45984.1875</v>
      </c>
      <c r="AB917" s="2">
        <v>45984.200833333336</v>
      </c>
      <c r="AC917" s="1">
        <v>19</v>
      </c>
      <c r="AD917" s="1">
        <v>9</v>
      </c>
      <c r="AE917" s="1">
        <v>41.69</v>
      </c>
      <c r="AF917" s="1">
        <v>879200</v>
      </c>
      <c r="AG917" s="1">
        <v>879200</v>
      </c>
      <c r="AH917" s="2">
        <v>45984.186516203707</v>
      </c>
      <c r="AI917" s="2">
        <v>45984.186712962961</v>
      </c>
      <c r="AJ917" s="2">
        <v>45984.239664351851</v>
      </c>
      <c r="AK917" s="1">
        <v>76</v>
      </c>
    </row>
    <row r="918" spans="1:37">
      <c r="A918" s="1" t="e">
        <f t="array" aca="1" ref="A918" ca="1">_xludf.XLOOKUP(M918,'[2]Migrated Societies Data'!D:D,'[2]Migrated Societies Data'!B:B)</f>
        <v>#NAME?</v>
      </c>
      <c r="B918" s="1" t="e">
        <f t="array" aca="1" ref="B918" ca="1">_xludf.XLOOKUP(M918,'[2]Migrated Societies Data'!D:D,'[2]Migrated Societies Data'!E:E)</f>
        <v>#NAME?</v>
      </c>
      <c r="C918" s="1" t="str">
        <f>TEXT(L918,"DD-MM-YYYY")</f>
        <v>23-11-2025</v>
      </c>
      <c r="D918" s="1">
        <f>WEEKNUM(L918,11)</f>
        <v>47</v>
      </c>
      <c r="E918" s="1">
        <f>MONTH(L918)</f>
        <v>11</v>
      </c>
      <c r="F918" s="8" t="e">
        <f ca="1">MOD(_xludf.MINIFS([1]expressOrderReport!$AS:$AS,[1]expressOrderReport!$Q:$Q,$M918,[1]expressOrderReport!$G:$G,$C918),1)</f>
        <v>#NAME?</v>
      </c>
      <c r="G918" s="8" t="e">
        <f ca="1">MOD(_xludf.MAXIFS([1]expressOrderReport!$AS:$AS,[1]expressOrderReport!$Q:$Q,$M918,[1]expressOrderReport!$G:$G,$C918),1)</f>
        <v>#NAME?</v>
      </c>
      <c r="H918" s="7" t="e">
        <f ca="1">(G918-F918)*1440</f>
        <v>#NAME?</v>
      </c>
      <c r="I918" s="6">
        <f>AK918/V918</f>
        <v>2.4500000000000002</v>
      </c>
      <c r="J918" s="5" t="str">
        <f>M918&amp;R918</f>
        <v>BBD-BLR-PeenyaPhase3-T1S-route-2</v>
      </c>
      <c r="K918" s="5" t="str">
        <f>IF(AF918="","",C918&amp;AF918)</f>
        <v>23-11-2025835426</v>
      </c>
      <c r="L918" s="4">
        <v>45984</v>
      </c>
      <c r="M918" s="1" t="s">
        <v>13</v>
      </c>
      <c r="N918" s="1" t="s">
        <v>3</v>
      </c>
      <c r="O918" s="1">
        <v>281894575</v>
      </c>
      <c r="P918" s="1">
        <v>3</v>
      </c>
      <c r="Q918" s="1" t="s">
        <v>2</v>
      </c>
      <c r="R918" s="1" t="s">
        <v>11</v>
      </c>
      <c r="S918" s="1">
        <v>367429081</v>
      </c>
      <c r="T918" s="1">
        <v>21</v>
      </c>
      <c r="U918" s="1">
        <v>1</v>
      </c>
      <c r="V918" s="1">
        <v>20</v>
      </c>
      <c r="W918" s="1" t="s">
        <v>0</v>
      </c>
      <c r="X918" s="1">
        <v>152500</v>
      </c>
      <c r="Y918" s="1">
        <v>50</v>
      </c>
      <c r="Z918" s="1">
        <v>4.3879999999999999</v>
      </c>
      <c r="AA918" s="2">
        <v>45984.1875</v>
      </c>
      <c r="AB918" s="2">
        <v>45984.206296296295</v>
      </c>
      <c r="AC918" s="1">
        <v>27</v>
      </c>
      <c r="AD918" s="1">
        <v>9</v>
      </c>
      <c r="AE918" s="1">
        <v>22.03</v>
      </c>
      <c r="AF918" s="1">
        <v>835426</v>
      </c>
      <c r="AG918" s="1">
        <v>835426</v>
      </c>
      <c r="AH918" s="2">
        <v>45984.174328703702</v>
      </c>
      <c r="AI918" s="2">
        <v>45984.175000000003</v>
      </c>
      <c r="AJ918" s="2">
        <v>45984.209039351852</v>
      </c>
      <c r="AK918" s="1">
        <v>49</v>
      </c>
    </row>
    <row r="919" spans="1:37">
      <c r="A919" s="1" t="e">
        <f t="array" aca="1" ref="A919" ca="1">_xludf.XLOOKUP(M919,'[2]Migrated Societies Data'!D:D,'[2]Migrated Societies Data'!B:B)</f>
        <v>#NAME?</v>
      </c>
      <c r="B919" s="1" t="e">
        <f t="array" aca="1" ref="B919" ca="1">_xludf.XLOOKUP(M919,'[2]Migrated Societies Data'!D:D,'[2]Migrated Societies Data'!E:E)</f>
        <v>#NAME?</v>
      </c>
      <c r="C919" s="1" t="str">
        <f>TEXT(L919,"DD-MM-YYYY")</f>
        <v>23-11-2025</v>
      </c>
      <c r="D919" s="1">
        <f>WEEKNUM(L919,11)</f>
        <v>47</v>
      </c>
      <c r="E919" s="1">
        <f>MONTH(L919)</f>
        <v>11</v>
      </c>
      <c r="F919" s="8" t="e">
        <f ca="1">MOD(_xludf.MINIFS([1]expressOrderReport!$AS:$AS,[1]expressOrderReport!$Q:$Q,$M919,[1]expressOrderReport!$G:$G,$C919),1)</f>
        <v>#NAME?</v>
      </c>
      <c r="G919" s="8" t="e">
        <f ca="1">MOD(_xludf.MAXIFS([1]expressOrderReport!$AS:$AS,[1]expressOrderReport!$Q:$Q,$M919,[1]expressOrderReport!$G:$G,$C919),1)</f>
        <v>#NAME?</v>
      </c>
      <c r="H919" s="7" t="e">
        <f ca="1">(G919-F919)*1440</f>
        <v>#NAME?</v>
      </c>
      <c r="I919" s="6">
        <f>AK919/V919</f>
        <v>5.1111111111111107</v>
      </c>
      <c r="J919" s="5" t="str">
        <f>M919&amp;R919</f>
        <v>BBD-BLR-Chikkasandra-T1S-route-2</v>
      </c>
      <c r="K919" s="5" t="str">
        <f>IF(AF919="","",C919&amp;AF919)</f>
        <v>23-11-2025875282</v>
      </c>
      <c r="L919" s="4">
        <v>45984</v>
      </c>
      <c r="M919" s="1" t="s">
        <v>12</v>
      </c>
      <c r="N919" s="1" t="s">
        <v>3</v>
      </c>
      <c r="O919" s="1">
        <v>281894578</v>
      </c>
      <c r="P919" s="1">
        <v>3</v>
      </c>
      <c r="Q919" s="1" t="s">
        <v>2</v>
      </c>
      <c r="R919" s="1" t="s">
        <v>11</v>
      </c>
      <c r="S919" s="1">
        <v>367429085</v>
      </c>
      <c r="T919" s="1">
        <v>18</v>
      </c>
      <c r="U919" s="1">
        <v>0</v>
      </c>
      <c r="V919" s="1">
        <v>18</v>
      </c>
      <c r="W919" s="1" t="s">
        <v>0</v>
      </c>
      <c r="X919" s="1">
        <v>152500</v>
      </c>
      <c r="Y919" s="1">
        <v>50</v>
      </c>
      <c r="Z919" s="1">
        <v>10.26</v>
      </c>
      <c r="AA919" s="2">
        <v>45984.1875</v>
      </c>
      <c r="AB919" s="2">
        <v>45984.224502314813</v>
      </c>
      <c r="AC919" s="1">
        <v>53</v>
      </c>
      <c r="AD919" s="1">
        <v>9</v>
      </c>
      <c r="AE919" s="1">
        <v>19.8</v>
      </c>
      <c r="AF919" s="1">
        <v>875282</v>
      </c>
      <c r="AG919" s="1">
        <v>875282</v>
      </c>
      <c r="AH919" s="2">
        <v>45984.169594907406</v>
      </c>
      <c r="AI919" s="2">
        <v>45984.169814814813</v>
      </c>
      <c r="AJ919" s="2">
        <v>45984.233773148146</v>
      </c>
      <c r="AK919" s="1">
        <v>92</v>
      </c>
    </row>
    <row r="920" spans="1:37">
      <c r="A920" s="1" t="e">
        <f t="array" aca="1" ref="A920" ca="1">_xludf.XLOOKUP(M920,'[2]Migrated Societies Data'!D:D,'[2]Migrated Societies Data'!B:B)</f>
        <v>#NAME?</v>
      </c>
      <c r="B920" s="1" t="e">
        <f t="array" aca="1" ref="B920" ca="1">_xludf.XLOOKUP(M920,'[2]Migrated Societies Data'!D:D,'[2]Migrated Societies Data'!E:E)</f>
        <v>#NAME?</v>
      </c>
      <c r="C920" s="1" t="str">
        <f>TEXT(L920,"DD-MM-YYYY")</f>
        <v>23-11-2025</v>
      </c>
      <c r="D920" s="1">
        <f>WEEKNUM(L920,11)</f>
        <v>47</v>
      </c>
      <c r="E920" s="1">
        <f>MONTH(L920)</f>
        <v>11</v>
      </c>
      <c r="F920" s="8" t="e">
        <f ca="1">MOD(_xludf.MINIFS([1]expressOrderReport!$AS:$AS,[1]expressOrderReport!$Q:$Q,$M920,[1]expressOrderReport!$G:$G,$C920),1)</f>
        <v>#NAME?</v>
      </c>
      <c r="G920" s="8" t="e">
        <f ca="1">MOD(_xludf.MAXIFS([1]expressOrderReport!$AS:$AS,[1]expressOrderReport!$Q:$Q,$M920,[1]expressOrderReport!$G:$G,$C920),1)</f>
        <v>#NAME?</v>
      </c>
      <c r="H920" s="7" t="e">
        <f ca="1">(G920-F920)*1440</f>
        <v>#NAME?</v>
      </c>
      <c r="I920" s="6">
        <f>AK920/V920</f>
        <v>3.1212121212121211</v>
      </c>
      <c r="J920" s="5" t="str">
        <f>M920&amp;R920</f>
        <v>BBD-BLR-Nagondanahalli-T1S-route-2</v>
      </c>
      <c r="K920" s="5" t="str">
        <f>IF(AF920="","",C920&amp;AF920)</f>
        <v>23-11-2025866983</v>
      </c>
      <c r="L920" s="4">
        <v>45984</v>
      </c>
      <c r="M920" s="1" t="s">
        <v>4</v>
      </c>
      <c r="N920" s="1" t="s">
        <v>3</v>
      </c>
      <c r="O920" s="1">
        <v>281894577</v>
      </c>
      <c r="P920" s="1">
        <v>3</v>
      </c>
      <c r="Q920" s="1" t="s">
        <v>2</v>
      </c>
      <c r="R920" s="1" t="s">
        <v>11</v>
      </c>
      <c r="S920" s="1">
        <v>367429090</v>
      </c>
      <c r="T920" s="1">
        <v>36</v>
      </c>
      <c r="U920" s="1">
        <v>3</v>
      </c>
      <c r="V920" s="1">
        <v>33</v>
      </c>
      <c r="W920" s="1" t="s">
        <v>0</v>
      </c>
      <c r="X920" s="1">
        <v>152500</v>
      </c>
      <c r="Y920" s="1">
        <v>50</v>
      </c>
      <c r="Z920" s="1">
        <v>2.6040000000000001</v>
      </c>
      <c r="AA920" s="2">
        <v>45984.1875</v>
      </c>
      <c r="AB920" s="2">
        <v>45984.205243055556</v>
      </c>
      <c r="AC920" s="1">
        <v>25</v>
      </c>
      <c r="AD920" s="1">
        <v>9</v>
      </c>
      <c r="AE920" s="1">
        <v>40.5</v>
      </c>
      <c r="AF920" s="1">
        <v>866983</v>
      </c>
      <c r="AG920" s="1">
        <v>866983</v>
      </c>
      <c r="AH920" s="2">
        <v>45984.167800925927</v>
      </c>
      <c r="AI920" s="2">
        <v>45984.167986111112</v>
      </c>
      <c r="AJ920" s="2">
        <v>45984.239756944444</v>
      </c>
      <c r="AK920" s="1">
        <v>103</v>
      </c>
    </row>
    <row r="921" spans="1:37">
      <c r="A921" s="1" t="e">
        <f t="array" aca="1" ref="A921" ca="1">_xludf.XLOOKUP(M921,'[2]Migrated Societies Data'!D:D,'[2]Migrated Societies Data'!B:B)</f>
        <v>#NAME?</v>
      </c>
      <c r="B921" s="1" t="e">
        <f t="array" aca="1" ref="B921" ca="1">_xludf.XLOOKUP(M921,'[2]Migrated Societies Data'!D:D,'[2]Migrated Societies Data'!E:E)</f>
        <v>#NAME?</v>
      </c>
      <c r="C921" s="1" t="str">
        <f>TEXT(L921,"DD-MM-YYYY")</f>
        <v>23-11-2025</v>
      </c>
      <c r="D921" s="1">
        <f>WEEKNUM(L921,11)</f>
        <v>47</v>
      </c>
      <c r="E921" s="1">
        <f>MONTH(L921)</f>
        <v>11</v>
      </c>
      <c r="F921" s="8" t="e">
        <f ca="1">MOD(_xludf.MINIFS([1]expressOrderReport!$AS:$AS,[1]expressOrderReport!$Q:$Q,$M921,[1]expressOrderReport!$G:$G,$C921),1)</f>
        <v>#NAME?</v>
      </c>
      <c r="G921" s="8" t="e">
        <f ca="1">MOD(_xludf.MAXIFS([1]expressOrderReport!$AS:$AS,[1]expressOrderReport!$Q:$Q,$M921,[1]expressOrderReport!$G:$G,$C921),1)</f>
        <v>#NAME?</v>
      </c>
      <c r="H921" s="7" t="e">
        <f ca="1">(G921-F921)*1440</f>
        <v>#NAME?</v>
      </c>
      <c r="I921" s="6">
        <f>AK921/V921</f>
        <v>2.3030303030303032</v>
      </c>
      <c r="J921" s="5" t="str">
        <f>M921&amp;R921</f>
        <v>BBD-BLR-Budhigere-T1S-route-3</v>
      </c>
      <c r="K921" s="5" t="str">
        <f>IF(AF921="","",C921&amp;AF921)</f>
        <v>23-11-2025861883</v>
      </c>
      <c r="L921" s="4">
        <v>45984</v>
      </c>
      <c r="M921" s="1" t="s">
        <v>7</v>
      </c>
      <c r="N921" s="1" t="s">
        <v>3</v>
      </c>
      <c r="O921" s="1">
        <v>281894545</v>
      </c>
      <c r="P921" s="1">
        <v>3</v>
      </c>
      <c r="Q921" s="1" t="s">
        <v>2</v>
      </c>
      <c r="R921" s="1" t="s">
        <v>9</v>
      </c>
      <c r="S921" s="1">
        <v>367429047</v>
      </c>
      <c r="T921" s="1">
        <v>33</v>
      </c>
      <c r="U921" s="1">
        <v>0</v>
      </c>
      <c r="V921" s="1">
        <v>33</v>
      </c>
      <c r="W921" s="1" t="s">
        <v>0</v>
      </c>
      <c r="X921" s="1">
        <v>152500</v>
      </c>
      <c r="Y921" s="1">
        <v>50</v>
      </c>
      <c r="Z921" s="1">
        <v>5.0019999999999998</v>
      </c>
      <c r="AA921" s="2">
        <v>45984.1875</v>
      </c>
      <c r="AB921" s="2">
        <v>45984.212106481478</v>
      </c>
      <c r="AC921" s="1">
        <v>35</v>
      </c>
      <c r="AD921" s="1">
        <v>9</v>
      </c>
      <c r="AE921" s="1">
        <v>40.54</v>
      </c>
      <c r="AF921" s="1">
        <v>861883</v>
      </c>
      <c r="AG921" s="1">
        <v>861883</v>
      </c>
      <c r="AH921" s="2">
        <v>45984.200590277775</v>
      </c>
      <c r="AI921" s="2">
        <v>45984.20076388889</v>
      </c>
      <c r="AJ921" s="2">
        <v>45984.254224537035</v>
      </c>
      <c r="AK921" s="1">
        <v>76</v>
      </c>
    </row>
    <row r="922" spans="1:37">
      <c r="A922" s="1" t="e">
        <f t="array" aca="1" ref="A922" ca="1">_xludf.XLOOKUP(M922,'[2]Migrated Societies Data'!D:D,'[2]Migrated Societies Data'!B:B)</f>
        <v>#NAME?</v>
      </c>
      <c r="B922" s="1" t="e">
        <f t="array" aca="1" ref="B922" ca="1">_xludf.XLOOKUP(M922,'[2]Migrated Societies Data'!D:D,'[2]Migrated Societies Data'!E:E)</f>
        <v>#NAME?</v>
      </c>
      <c r="C922" s="1" t="str">
        <f>TEXT(L922,"DD-MM-YYYY")</f>
        <v>23-11-2025</v>
      </c>
      <c r="D922" s="1">
        <f>WEEKNUM(L922,11)</f>
        <v>47</v>
      </c>
      <c r="E922" s="1">
        <f>MONTH(L922)</f>
        <v>11</v>
      </c>
      <c r="F922" s="8" t="e">
        <f ca="1">MOD(_xludf.MINIFS([1]expressOrderReport!$AS:$AS,[1]expressOrderReport!$Q:$Q,$M922,[1]expressOrderReport!$G:$G,$C922),1)</f>
        <v>#NAME?</v>
      </c>
      <c r="G922" s="8" t="e">
        <f ca="1">MOD(_xludf.MAXIFS([1]expressOrderReport!$AS:$AS,[1]expressOrderReport!$Q:$Q,$M922,[1]expressOrderReport!$G:$G,$C922),1)</f>
        <v>#NAME?</v>
      </c>
      <c r="H922" s="7" t="e">
        <f ca="1">(G922-F922)*1440</f>
        <v>#NAME?</v>
      </c>
      <c r="I922" s="6">
        <f>AK922/V922</f>
        <v>1.8235294117647058</v>
      </c>
      <c r="J922" s="5" t="str">
        <f>M922&amp;R922</f>
        <v>BBD-BLR-Nagondanahalli-T1S-route-3</v>
      </c>
      <c r="K922" s="5" t="str">
        <f>IF(AF922="","",C922&amp;AF922)</f>
        <v>23-11-2025861284</v>
      </c>
      <c r="L922" s="4">
        <v>45984</v>
      </c>
      <c r="M922" s="1" t="s">
        <v>4</v>
      </c>
      <c r="N922" s="1" t="s">
        <v>3</v>
      </c>
      <c r="O922" s="1">
        <v>281894577</v>
      </c>
      <c r="P922" s="1">
        <v>3</v>
      </c>
      <c r="Q922" s="1" t="s">
        <v>2</v>
      </c>
      <c r="R922" s="1" t="s">
        <v>9</v>
      </c>
      <c r="S922" s="1">
        <v>367429092</v>
      </c>
      <c r="T922" s="1">
        <v>34</v>
      </c>
      <c r="U922" s="1">
        <v>0</v>
      </c>
      <c r="V922" s="1">
        <v>34</v>
      </c>
      <c r="W922" s="1" t="s">
        <v>0</v>
      </c>
      <c r="X922" s="1">
        <v>152500</v>
      </c>
      <c r="Y922" s="1">
        <v>50</v>
      </c>
      <c r="Z922" s="1">
        <v>3.5539999999999998</v>
      </c>
      <c r="AA922" s="2">
        <v>45984.1875</v>
      </c>
      <c r="AB922" s="2">
        <v>45984.210879629631</v>
      </c>
      <c r="AC922" s="1">
        <v>33</v>
      </c>
      <c r="AD922" s="1">
        <v>9</v>
      </c>
      <c r="AE922" s="1">
        <v>41.29</v>
      </c>
      <c r="AF922" s="1">
        <v>861284</v>
      </c>
      <c r="AG922" s="1">
        <v>861284</v>
      </c>
      <c r="AH922" s="2">
        <v>45984.192384259259</v>
      </c>
      <c r="AI922" s="2">
        <v>45984.19290509259</v>
      </c>
      <c r="AJ922" s="2">
        <v>45984.236597222225</v>
      </c>
      <c r="AK922" s="1">
        <v>62</v>
      </c>
    </row>
    <row r="923" spans="1:37">
      <c r="A923" s="1" t="e">
        <f t="array" aca="1" ref="A923" ca="1">_xludf.XLOOKUP(M923,'[2]Migrated Societies Data'!D:D,'[2]Migrated Societies Data'!B:B)</f>
        <v>#NAME?</v>
      </c>
      <c r="B923" s="1" t="e">
        <f t="array" aca="1" ref="B923" ca="1">_xludf.XLOOKUP(M923,'[2]Migrated Societies Data'!D:D,'[2]Migrated Societies Data'!E:E)</f>
        <v>#NAME?</v>
      </c>
      <c r="C923" s="1" t="str">
        <f>TEXT(L923,"DD-MM-YYYY")</f>
        <v>23-11-2025</v>
      </c>
      <c r="D923" s="1">
        <f>WEEKNUM(L923,11)</f>
        <v>47</v>
      </c>
      <c r="E923" s="1">
        <f>MONTH(L923)</f>
        <v>11</v>
      </c>
      <c r="F923" s="8" t="e">
        <f ca="1">MOD(_xludf.MINIFS([1]expressOrderReport!$AS:$AS,[1]expressOrderReport!$Q:$Q,$M923,[1]expressOrderReport!$G:$G,$C923),1)</f>
        <v>#NAME?</v>
      </c>
      <c r="G923" s="8" t="e">
        <f ca="1">MOD(_xludf.MAXIFS([1]expressOrderReport!$AS:$AS,[1]expressOrderReport!$Q:$Q,$M923,[1]expressOrderReport!$G:$G,$C923),1)</f>
        <v>#NAME?</v>
      </c>
      <c r="H923" s="7" t="e">
        <f ca="1">(G923-F923)*1440</f>
        <v>#NAME?</v>
      </c>
      <c r="I923" s="6">
        <f>AK923/V923</f>
        <v>1.3548387096774193</v>
      </c>
      <c r="J923" s="5" t="str">
        <f>M923&amp;R923</f>
        <v>BBD-BLR-Budhigere-T1S-route-4</v>
      </c>
      <c r="K923" s="5" t="str">
        <f>IF(AF923="","",C923&amp;AF923)</f>
        <v>23-11-2025861946</v>
      </c>
      <c r="L923" s="4">
        <v>45984</v>
      </c>
      <c r="M923" s="1" t="s">
        <v>7</v>
      </c>
      <c r="N923" s="1" t="s">
        <v>3</v>
      </c>
      <c r="O923" s="1">
        <v>281894545</v>
      </c>
      <c r="P923" s="1">
        <v>3</v>
      </c>
      <c r="Q923" s="1" t="s">
        <v>2</v>
      </c>
      <c r="R923" s="1" t="s">
        <v>8</v>
      </c>
      <c r="S923" s="1">
        <v>367429050</v>
      </c>
      <c r="T923" s="1">
        <v>33</v>
      </c>
      <c r="U923" s="1">
        <v>2</v>
      </c>
      <c r="V923" s="1">
        <v>31</v>
      </c>
      <c r="W923" s="1" t="s">
        <v>0</v>
      </c>
      <c r="X923" s="1">
        <v>152500</v>
      </c>
      <c r="Y923" s="1">
        <v>50</v>
      </c>
      <c r="Z923" s="1">
        <v>3.3069999999999999</v>
      </c>
      <c r="AA923" s="2">
        <v>45984.1875</v>
      </c>
      <c r="AB923" s="2">
        <v>45984.206493055557</v>
      </c>
      <c r="AC923" s="1">
        <v>27</v>
      </c>
      <c r="AD923" s="1">
        <v>9</v>
      </c>
      <c r="AE923" s="1">
        <v>38.17</v>
      </c>
      <c r="AF923" s="1">
        <v>861946</v>
      </c>
      <c r="AG923" s="1">
        <v>861946</v>
      </c>
      <c r="AH923" s="2">
        <v>45984.199907407405</v>
      </c>
      <c r="AI923" s="2">
        <v>45984.200115740743</v>
      </c>
      <c r="AJ923" s="2">
        <v>45984.229710648149</v>
      </c>
      <c r="AK923" s="1">
        <v>42</v>
      </c>
    </row>
    <row r="924" spans="1:37">
      <c r="A924" s="1" t="e">
        <f t="array" aca="1" ref="A924" ca="1">_xludf.XLOOKUP(M924,'[2]Migrated Societies Data'!D:D,'[2]Migrated Societies Data'!B:B)</f>
        <v>#NAME?</v>
      </c>
      <c r="B924" s="1" t="e">
        <f t="array" aca="1" ref="B924" ca="1">_xludf.XLOOKUP(M924,'[2]Migrated Societies Data'!D:D,'[2]Migrated Societies Data'!E:E)</f>
        <v>#NAME?</v>
      </c>
      <c r="C924" s="1" t="str">
        <f>TEXT(L924,"DD-MM-YYYY")</f>
        <v>23-11-2025</v>
      </c>
      <c r="D924" s="1">
        <f>WEEKNUM(L924,11)</f>
        <v>47</v>
      </c>
      <c r="E924" s="1">
        <f>MONTH(L924)</f>
        <v>11</v>
      </c>
      <c r="F924" s="8" t="e">
        <f ca="1">MOD(_xludf.MINIFS([1]expressOrderReport!$AS:$AS,[1]expressOrderReport!$Q:$Q,$M924,[1]expressOrderReport!$G:$G,$C924),1)</f>
        <v>#NAME?</v>
      </c>
      <c r="G924" s="8" t="e">
        <f ca="1">MOD(_xludf.MAXIFS([1]expressOrderReport!$AS:$AS,[1]expressOrderReport!$Q:$Q,$M924,[1]expressOrderReport!$G:$G,$C924),1)</f>
        <v>#NAME?</v>
      </c>
      <c r="H924" s="7" t="e">
        <f ca="1">(G924-F924)*1440</f>
        <v>#NAME?</v>
      </c>
      <c r="I924" s="6">
        <f>AK924/V924</f>
        <v>1.2941176470588236</v>
      </c>
      <c r="J924" s="5" t="str">
        <f>M924&amp;R924</f>
        <v>BBD-BLR-Nagondanahalli-T1S-route-4</v>
      </c>
      <c r="K924" s="5" t="str">
        <f>IF(AF924="","",C924&amp;AF924)</f>
        <v>23-11-2025864231</v>
      </c>
      <c r="L924" s="4">
        <v>45984</v>
      </c>
      <c r="M924" s="1" t="s">
        <v>4</v>
      </c>
      <c r="N924" s="1" t="s">
        <v>3</v>
      </c>
      <c r="O924" s="1">
        <v>281894577</v>
      </c>
      <c r="P924" s="1">
        <v>3</v>
      </c>
      <c r="Q924" s="1" t="s">
        <v>2</v>
      </c>
      <c r="R924" s="1" t="s">
        <v>8</v>
      </c>
      <c r="S924" s="1">
        <v>367429093</v>
      </c>
      <c r="T924" s="1">
        <v>34</v>
      </c>
      <c r="U924" s="1">
        <v>0</v>
      </c>
      <c r="V924" s="1">
        <v>34</v>
      </c>
      <c r="W924" s="1" t="s">
        <v>0</v>
      </c>
      <c r="X924" s="1">
        <v>152500</v>
      </c>
      <c r="Y924" s="1">
        <v>50</v>
      </c>
      <c r="Z924" s="1">
        <v>3.0259999999999998</v>
      </c>
      <c r="AA924" s="2">
        <v>45984.1875</v>
      </c>
      <c r="AB924" s="2">
        <v>45984.207361111112</v>
      </c>
      <c r="AC924" s="1">
        <v>28</v>
      </c>
      <c r="AD924" s="1">
        <v>9</v>
      </c>
      <c r="AE924" s="1">
        <v>39.58</v>
      </c>
      <c r="AF924" s="1">
        <v>864231</v>
      </c>
      <c r="AG924" s="1">
        <v>864231</v>
      </c>
      <c r="AH924" s="2">
        <v>45984.188784722224</v>
      </c>
      <c r="AI924" s="2">
        <v>45984.189120370371</v>
      </c>
      <c r="AJ924" s="2">
        <v>45984.219756944447</v>
      </c>
      <c r="AK924" s="1">
        <v>44</v>
      </c>
    </row>
    <row r="925" spans="1:37">
      <c r="A925" s="1" t="e">
        <f t="array" aca="1" ref="A925" ca="1">_xludf.XLOOKUP(M925,'[2]Migrated Societies Data'!D:D,'[2]Migrated Societies Data'!B:B)</f>
        <v>#NAME?</v>
      </c>
      <c r="B925" s="1" t="e">
        <f t="array" aca="1" ref="B925" ca="1">_xludf.XLOOKUP(M925,'[2]Migrated Societies Data'!D:D,'[2]Migrated Societies Data'!E:E)</f>
        <v>#NAME?</v>
      </c>
      <c r="C925" s="1" t="str">
        <f>TEXT(L925,"DD-MM-YYYY")</f>
        <v>23-11-2025</v>
      </c>
      <c r="D925" s="1">
        <f>WEEKNUM(L925,11)</f>
        <v>47</v>
      </c>
      <c r="E925" s="1">
        <f>MONTH(L925)</f>
        <v>11</v>
      </c>
      <c r="F925" s="8" t="e">
        <f ca="1">MOD(_xludf.MINIFS([1]expressOrderReport!$AS:$AS,[1]expressOrderReport!$Q:$Q,$M925,[1]expressOrderReport!$G:$G,$C925),1)</f>
        <v>#NAME?</v>
      </c>
      <c r="G925" s="8" t="e">
        <f ca="1">MOD(_xludf.MAXIFS([1]expressOrderReport!$AS:$AS,[1]expressOrderReport!$Q:$Q,$M925,[1]expressOrderReport!$G:$G,$C925),1)</f>
        <v>#NAME?</v>
      </c>
      <c r="H925" s="7" t="e">
        <f ca="1">(G925-F925)*1440</f>
        <v>#NAME?</v>
      </c>
      <c r="I925" s="6">
        <f>AK925/V925</f>
        <v>1.5652173913043479</v>
      </c>
      <c r="J925" s="5" t="str">
        <f>M925&amp;R925</f>
        <v>BBD-BLR-Budhigere-T1S-route-5</v>
      </c>
      <c r="K925" s="5" t="str">
        <f>IF(AF925="","",C925&amp;AF925)</f>
        <v>23-11-2025861911</v>
      </c>
      <c r="L925" s="4">
        <v>45984</v>
      </c>
      <c r="M925" s="1" t="s">
        <v>7</v>
      </c>
      <c r="N925" s="1" t="s">
        <v>3</v>
      </c>
      <c r="O925" s="1">
        <v>281894545</v>
      </c>
      <c r="P925" s="1">
        <v>3</v>
      </c>
      <c r="Q925" s="1" t="s">
        <v>2</v>
      </c>
      <c r="R925" s="1" t="s">
        <v>6</v>
      </c>
      <c r="S925" s="1">
        <v>367429049</v>
      </c>
      <c r="T925" s="1">
        <v>23</v>
      </c>
      <c r="U925" s="1">
        <v>0</v>
      </c>
      <c r="V925" s="1">
        <v>23</v>
      </c>
      <c r="W925" s="1" t="s">
        <v>0</v>
      </c>
      <c r="X925" s="1">
        <v>152500</v>
      </c>
      <c r="Y925" s="1">
        <v>50</v>
      </c>
      <c r="Z925" s="1">
        <v>3.3069999999999999</v>
      </c>
      <c r="AA925" s="2">
        <v>45984.1875</v>
      </c>
      <c r="AB925" s="2">
        <v>45984.204699074071</v>
      </c>
      <c r="AC925" s="1">
        <v>24</v>
      </c>
      <c r="AD925" s="1">
        <v>9</v>
      </c>
      <c r="AE925" s="1">
        <v>32.97</v>
      </c>
      <c r="AF925" s="1">
        <v>861911</v>
      </c>
      <c r="AG925" s="1">
        <v>861911</v>
      </c>
      <c r="AH925" s="2">
        <v>45984.24150462963</v>
      </c>
      <c r="AI925" s="2">
        <v>45984.241655092592</v>
      </c>
      <c r="AJ925" s="2">
        <v>45984.266655092593</v>
      </c>
      <c r="AK925" s="1">
        <v>36</v>
      </c>
    </row>
    <row r="926" spans="1:37">
      <c r="A926" s="1" t="e">
        <f t="array" aca="1" ref="A926" ca="1">_xludf.XLOOKUP(M926,'[2]Migrated Societies Data'!D:D,'[2]Migrated Societies Data'!B:B)</f>
        <v>#NAME?</v>
      </c>
      <c r="B926" s="1" t="e">
        <f t="array" aca="1" ref="B926" ca="1">_xludf.XLOOKUP(M926,'[2]Migrated Societies Data'!D:D,'[2]Migrated Societies Data'!E:E)</f>
        <v>#NAME?</v>
      </c>
      <c r="C926" s="1" t="str">
        <f>TEXT(L926,"DD-MM-YYYY")</f>
        <v>23-11-2025</v>
      </c>
      <c r="D926" s="1">
        <f>WEEKNUM(L926,11)</f>
        <v>47</v>
      </c>
      <c r="E926" s="1">
        <f>MONTH(L926)</f>
        <v>11</v>
      </c>
      <c r="F926" s="8" t="e">
        <f ca="1">MOD(_xludf.MINIFS([1]expressOrderReport!$AS:$AS,[1]expressOrderReport!$Q:$Q,$M926,[1]expressOrderReport!$G:$G,$C926),1)</f>
        <v>#NAME?</v>
      </c>
      <c r="G926" s="8" t="e">
        <f ca="1">MOD(_xludf.MAXIFS([1]expressOrderReport!$AS:$AS,[1]expressOrderReport!$Q:$Q,$M926,[1]expressOrderReport!$G:$G,$C926),1)</f>
        <v>#NAME?</v>
      </c>
      <c r="H926" s="7" t="e">
        <f ca="1">(G926-F926)*1440</f>
        <v>#NAME?</v>
      </c>
      <c r="I926" s="6">
        <f>AK926/V926</f>
        <v>3.0714285714285716</v>
      </c>
      <c r="J926" s="5" t="str">
        <f>M926&amp;R926</f>
        <v>BBD-BLR-Nagondanahalli-T1S-route-5</v>
      </c>
      <c r="K926" s="5" t="str">
        <f>IF(AF926="","",C926&amp;AF926)</f>
        <v>23-11-2025879226</v>
      </c>
      <c r="L926" s="4">
        <v>45984</v>
      </c>
      <c r="M926" s="1" t="s">
        <v>4</v>
      </c>
      <c r="N926" s="1" t="s">
        <v>3</v>
      </c>
      <c r="O926" s="1">
        <v>281894577</v>
      </c>
      <c r="P926" s="1">
        <v>3</v>
      </c>
      <c r="Q926" s="1" t="s">
        <v>2</v>
      </c>
      <c r="R926" s="1" t="s">
        <v>6</v>
      </c>
      <c r="S926" s="1">
        <v>367429094</v>
      </c>
      <c r="T926" s="1">
        <v>29</v>
      </c>
      <c r="U926" s="1">
        <v>1</v>
      </c>
      <c r="V926" s="1">
        <v>28</v>
      </c>
      <c r="W926" s="1" t="s">
        <v>0</v>
      </c>
      <c r="X926" s="1">
        <v>152500</v>
      </c>
      <c r="Y926" s="1">
        <v>50</v>
      </c>
      <c r="Z926" s="1">
        <v>4.09</v>
      </c>
      <c r="AA926" s="2">
        <v>45984.1875</v>
      </c>
      <c r="AB926" s="2">
        <v>45984.207453703704</v>
      </c>
      <c r="AC926" s="1">
        <v>28</v>
      </c>
      <c r="AD926" s="1">
        <v>9</v>
      </c>
      <c r="AE926" s="1">
        <v>41.61</v>
      </c>
      <c r="AF926" s="1">
        <v>879226</v>
      </c>
      <c r="AG926" s="1">
        <v>879226</v>
      </c>
      <c r="AH926" s="2">
        <v>45984.169722222221</v>
      </c>
      <c r="AI926" s="2">
        <v>45984.169930555552</v>
      </c>
      <c r="AJ926" s="2">
        <v>45984.230138888888</v>
      </c>
      <c r="AK926" s="1">
        <v>86</v>
      </c>
    </row>
    <row r="927" spans="1:37">
      <c r="A927" s="1" t="e">
        <f t="array" aca="1" ref="A927" ca="1">_xludf.XLOOKUP(M927,'[2]Migrated Societies Data'!D:D,'[2]Migrated Societies Data'!B:B)</f>
        <v>#NAME?</v>
      </c>
      <c r="B927" s="1" t="e">
        <f t="array" aca="1" ref="B927" ca="1">_xludf.XLOOKUP(M927,'[2]Migrated Societies Data'!D:D,'[2]Migrated Societies Data'!E:E)</f>
        <v>#NAME?</v>
      </c>
      <c r="C927" s="1" t="str">
        <f>TEXT(L927,"DD-MM-YYYY")</f>
        <v>23-11-2025</v>
      </c>
      <c r="D927" s="1">
        <f>WEEKNUM(L927,11)</f>
        <v>47</v>
      </c>
      <c r="E927" s="1">
        <f>MONTH(L927)</f>
        <v>11</v>
      </c>
      <c r="F927" s="8" t="e">
        <f ca="1">MOD(_xludf.MINIFS([1]expressOrderReport!$AS:$AS,[1]expressOrderReport!$Q:$Q,$M927,[1]expressOrderReport!$G:$G,$C927),1)</f>
        <v>#NAME?</v>
      </c>
      <c r="G927" s="8" t="e">
        <f ca="1">MOD(_xludf.MAXIFS([1]expressOrderReport!$AS:$AS,[1]expressOrderReport!$Q:$Q,$M927,[1]expressOrderReport!$G:$G,$C927),1)</f>
        <v>#NAME?</v>
      </c>
      <c r="H927" s="7" t="e">
        <f ca="1">(G927-F927)*1440</f>
        <v>#NAME?</v>
      </c>
      <c r="I927" s="6">
        <f>AK927/V927</f>
        <v>2.3170731707317072</v>
      </c>
      <c r="J927" s="5" t="str">
        <f>M927&amp;R927</f>
        <v>BBD-BLR-Nagondanahalli-T1S-route-6</v>
      </c>
      <c r="K927" s="5" t="str">
        <f>IF(AF927="","",C927&amp;AF927)</f>
        <v>23-11-2025865184</v>
      </c>
      <c r="L927" s="4">
        <v>45984</v>
      </c>
      <c r="M927" s="1" t="s">
        <v>4</v>
      </c>
      <c r="N927" s="1" t="s">
        <v>3</v>
      </c>
      <c r="O927" s="1">
        <v>281894577</v>
      </c>
      <c r="P927" s="1">
        <v>3</v>
      </c>
      <c r="Q927" s="1" t="s">
        <v>2</v>
      </c>
      <c r="R927" s="1" t="s">
        <v>5</v>
      </c>
      <c r="S927" s="1">
        <v>367429091</v>
      </c>
      <c r="T927" s="1">
        <v>41</v>
      </c>
      <c r="U927" s="1">
        <v>0</v>
      </c>
      <c r="V927" s="1">
        <v>41</v>
      </c>
      <c r="W927" s="1" t="s">
        <v>0</v>
      </c>
      <c r="X927" s="1">
        <v>152500</v>
      </c>
      <c r="Y927" s="1">
        <v>50</v>
      </c>
      <c r="Z927" s="1">
        <v>5.1379999999999999</v>
      </c>
      <c r="AA927" s="2">
        <v>45984.1875</v>
      </c>
      <c r="AB927" s="2">
        <v>45984.213587962964</v>
      </c>
      <c r="AC927" s="1">
        <v>37</v>
      </c>
      <c r="AD927" s="1">
        <v>9</v>
      </c>
      <c r="AE927" s="1">
        <v>41.59</v>
      </c>
      <c r="AF927" s="1">
        <v>865184</v>
      </c>
      <c r="AG927" s="1">
        <v>865184</v>
      </c>
      <c r="AH927" s="2">
        <v>45984.187673611108</v>
      </c>
      <c r="AI927" s="2">
        <v>45984.187824074077</v>
      </c>
      <c r="AJ927" s="2">
        <v>45984.253807870373</v>
      </c>
      <c r="AK927" s="1">
        <v>95</v>
      </c>
    </row>
    <row r="928" spans="1:37">
      <c r="A928" s="1" t="e">
        <f t="array" aca="1" ref="A928" ca="1">_xludf.XLOOKUP(M928,'[2]Migrated Societies Data'!D:D,'[2]Migrated Societies Data'!B:B)</f>
        <v>#NAME?</v>
      </c>
      <c r="B928" s="1" t="e">
        <f t="array" aca="1" ref="B928" ca="1">_xludf.XLOOKUP(M928,'[2]Migrated Societies Data'!D:D,'[2]Migrated Societies Data'!E:E)</f>
        <v>#NAME?</v>
      </c>
      <c r="C928" s="1" t="str">
        <f>TEXT(L928,"DD-MM-YYYY")</f>
        <v>23-11-2025</v>
      </c>
      <c r="D928" s="1">
        <f>WEEKNUM(L928,11)</f>
        <v>47</v>
      </c>
      <c r="E928" s="1">
        <f>MONTH(L928)</f>
        <v>11</v>
      </c>
      <c r="F928" s="8" t="e">
        <f ca="1">MOD(_xludf.MINIFS([1]expressOrderReport!$AS:$AS,[1]expressOrderReport!$Q:$Q,$M928,[1]expressOrderReport!$G:$G,$C928),1)</f>
        <v>#NAME?</v>
      </c>
      <c r="G928" s="8" t="e">
        <f ca="1">MOD(_xludf.MAXIFS([1]expressOrderReport!$AS:$AS,[1]expressOrderReport!$Q:$Q,$M928,[1]expressOrderReport!$G:$G,$C928),1)</f>
        <v>#NAME?</v>
      </c>
      <c r="H928" s="7" t="e">
        <f ca="1">(G928-F928)*1440</f>
        <v>#NAME?</v>
      </c>
      <c r="I928" s="6">
        <f>AK928/V928</f>
        <v>3.05</v>
      </c>
      <c r="J928" s="5" t="str">
        <f>M928&amp;R928</f>
        <v>BBD-BLR-Nagondanahalli-T1S-route-7</v>
      </c>
      <c r="K928" s="5" t="str">
        <f>IF(AF928="","",C928&amp;AF928)</f>
        <v>23-11-2025879770</v>
      </c>
      <c r="L928" s="4">
        <v>45984</v>
      </c>
      <c r="M928" s="1" t="s">
        <v>4</v>
      </c>
      <c r="N928" s="1" t="s">
        <v>3</v>
      </c>
      <c r="O928" s="1">
        <v>281894577</v>
      </c>
      <c r="P928" s="1">
        <v>3</v>
      </c>
      <c r="Q928" s="1" t="s">
        <v>2</v>
      </c>
      <c r="R928" s="1" t="s">
        <v>1</v>
      </c>
      <c r="S928" s="1">
        <v>367429095</v>
      </c>
      <c r="T928" s="1">
        <v>42</v>
      </c>
      <c r="U928" s="1">
        <v>2</v>
      </c>
      <c r="V928" s="1">
        <v>40</v>
      </c>
      <c r="W928" s="1" t="s">
        <v>0</v>
      </c>
      <c r="X928" s="1">
        <v>152500</v>
      </c>
      <c r="Y928" s="1">
        <v>50</v>
      </c>
      <c r="Z928" s="1">
        <v>3.5950000000000002</v>
      </c>
      <c r="AA928" s="2">
        <v>45984.1875</v>
      </c>
      <c r="AB928" s="2">
        <v>45984.21303240741</v>
      </c>
      <c r="AC928" s="1">
        <v>36</v>
      </c>
      <c r="AD928" s="1">
        <v>9</v>
      </c>
      <c r="AE928" s="1">
        <v>39.97</v>
      </c>
      <c r="AF928" s="1">
        <v>879770</v>
      </c>
      <c r="AG928" s="1">
        <v>879770</v>
      </c>
      <c r="AH928" s="2">
        <v>45984.178333333337</v>
      </c>
      <c r="AI928" s="2">
        <v>45984.178854166668</v>
      </c>
      <c r="AJ928" s="2">
        <v>45984.263912037037</v>
      </c>
      <c r="AK928" s="1">
        <v>122</v>
      </c>
    </row>
    <row r="929" spans="1:37">
      <c r="A929" s="1" t="e">
        <f t="array" aca="1" ref="A929" ca="1">_xludf.XLOOKUP(M929,'[2]Migrated Societies Data'!D:D,'[2]Migrated Societies Data'!B:B)</f>
        <v>#NAME?</v>
      </c>
      <c r="B929" s="1" t="e">
        <f t="array" aca="1" ref="B929" ca="1">_xludf.XLOOKUP(M929,'[2]Migrated Societies Data'!D:D,'[2]Migrated Societies Data'!E:E)</f>
        <v>#NAME?</v>
      </c>
      <c r="C929" s="1" t="str">
        <f>TEXT(L929,"DD-MM-YYYY")</f>
        <v>23-11-2025</v>
      </c>
      <c r="D929" s="1">
        <f>WEEKNUM(L929,11)</f>
        <v>47</v>
      </c>
      <c r="E929" s="1">
        <f>MONTH(L929)</f>
        <v>11</v>
      </c>
      <c r="F929" s="8" t="e">
        <f ca="1">MOD(_xludf.MINIFS([1]expressOrderReport!$AS:$AS,[1]expressOrderReport!$Q:$Q,$M929,[1]expressOrderReport!$G:$G,$C929),1)</f>
        <v>#NAME?</v>
      </c>
      <c r="G929" s="8" t="e">
        <f ca="1">MOD(_xludf.MAXIFS([1]expressOrderReport!$AS:$AS,[1]expressOrderReport!$Q:$Q,$M929,[1]expressOrderReport!$G:$G,$C929),1)</f>
        <v>#NAME?</v>
      </c>
      <c r="H929" s="7" t="e">
        <f ca="1">(G929-F929)*1440</f>
        <v>#NAME?</v>
      </c>
      <c r="I929" s="6">
        <f>AK929/V929</f>
        <v>2.2000000000000002</v>
      </c>
      <c r="J929" s="5" t="str">
        <f>M929&amp;R929</f>
        <v>BBD-BLR-Nagondanahalli-T1S-route-8</v>
      </c>
      <c r="K929" s="5" t="str">
        <f>IF(AF929="","",C929&amp;AF929)</f>
        <v>23-11-2025861283</v>
      </c>
      <c r="L929" s="4">
        <v>45984</v>
      </c>
      <c r="M929" s="1" t="s">
        <v>4</v>
      </c>
      <c r="N929" s="1" t="s">
        <v>3</v>
      </c>
      <c r="O929" s="1">
        <v>281894577</v>
      </c>
      <c r="P929" s="1">
        <v>3</v>
      </c>
      <c r="Q929" s="1" t="s">
        <v>2</v>
      </c>
      <c r="R929" s="1" t="s">
        <v>27</v>
      </c>
      <c r="S929" s="1">
        <v>367429097</v>
      </c>
      <c r="T929" s="1">
        <v>20</v>
      </c>
      <c r="U929" s="1">
        <v>0</v>
      </c>
      <c r="V929" s="1">
        <v>20</v>
      </c>
      <c r="W929" s="1" t="s">
        <v>0</v>
      </c>
      <c r="X929" s="1">
        <v>152500</v>
      </c>
      <c r="Y929" s="1">
        <v>50</v>
      </c>
      <c r="Z929" s="1">
        <v>5.899</v>
      </c>
      <c r="AA929" s="2">
        <v>45984.1875</v>
      </c>
      <c r="AB929" s="2">
        <v>45984.211458333331</v>
      </c>
      <c r="AC929" s="1">
        <v>34</v>
      </c>
      <c r="AD929" s="1">
        <v>9</v>
      </c>
      <c r="AE929" s="1">
        <v>23.55</v>
      </c>
      <c r="AF929" s="1">
        <v>861283</v>
      </c>
      <c r="AG929" s="1">
        <v>861283</v>
      </c>
      <c r="AH929" s="2">
        <v>45984.172662037039</v>
      </c>
      <c r="AI929" s="2">
        <v>45984.172881944447</v>
      </c>
      <c r="AJ929" s="2">
        <v>45984.203946759262</v>
      </c>
      <c r="AK929" s="1">
        <v>44</v>
      </c>
    </row>
    <row r="930" spans="1:37">
      <c r="A930" s="1" t="e">
        <f t="array" aca="1" ref="A930" ca="1">_xludf.XLOOKUP(M930,'[2]Migrated Societies Data'!D:D,'[2]Migrated Societies Data'!B:B)</f>
        <v>#NAME?</v>
      </c>
      <c r="B930" s="1" t="e">
        <f t="array" aca="1" ref="B930" ca="1">_xludf.XLOOKUP(M930,'[2]Migrated Societies Data'!D:D,'[2]Migrated Societies Data'!E:E)</f>
        <v>#NAME?</v>
      </c>
      <c r="C930" s="1" t="str">
        <f>TEXT(L930,"DD-MM-YYYY")</f>
        <v>24-11-2025</v>
      </c>
      <c r="D930" s="1">
        <f>WEEKNUM(L930,11)</f>
        <v>48</v>
      </c>
      <c r="E930" s="1">
        <f>MONTH(L930)</f>
        <v>11</v>
      </c>
      <c r="F930" s="8" t="e">
        <f ca="1">MOD(_xludf.MINIFS([1]expressOrderReport!$AS:$AS,[1]expressOrderReport!$Q:$Q,$M930,[1]expressOrderReport!$G:$G,$C930),1)</f>
        <v>#NAME?</v>
      </c>
      <c r="G930" s="8" t="e">
        <f ca="1">MOD(_xludf.MAXIFS([1]expressOrderReport!$AS:$AS,[1]expressOrderReport!$Q:$Q,$M930,[1]expressOrderReport!$G:$G,$C930),1)</f>
        <v>#NAME?</v>
      </c>
      <c r="H930" s="7" t="e">
        <f ca="1">(G930-F930)*1440</f>
        <v>#NAME?</v>
      </c>
      <c r="I930" s="6">
        <f>AK930/V930</f>
        <v>3.1282051282051282</v>
      </c>
      <c r="J930" s="5" t="str">
        <f>M930&amp;R930</f>
        <v>BBD-BLR-Nagondanahalli-T1S-route-0</v>
      </c>
      <c r="K930" s="5" t="str">
        <f>IF(AF930="","",C930&amp;AF930)</f>
        <v>24-11-2025861283</v>
      </c>
      <c r="L930" s="4">
        <v>45985</v>
      </c>
      <c r="M930" s="1" t="s">
        <v>4</v>
      </c>
      <c r="N930" s="1" t="s">
        <v>3</v>
      </c>
      <c r="O930" s="1">
        <v>282366746</v>
      </c>
      <c r="P930" s="1">
        <v>3</v>
      </c>
      <c r="Q930" s="1" t="s">
        <v>2</v>
      </c>
      <c r="R930" s="1" t="s">
        <v>23</v>
      </c>
      <c r="S930" s="1">
        <v>367965529</v>
      </c>
      <c r="T930" s="1">
        <v>43</v>
      </c>
      <c r="U930" s="1">
        <v>4</v>
      </c>
      <c r="V930" s="1">
        <v>39</v>
      </c>
      <c r="W930" s="1" t="s">
        <v>0</v>
      </c>
      <c r="X930" s="1">
        <v>152500</v>
      </c>
      <c r="Y930" s="1">
        <v>50</v>
      </c>
      <c r="Z930" s="1">
        <v>3.4830000000000001</v>
      </c>
      <c r="AA930" s="2">
        <v>45985.1875</v>
      </c>
      <c r="AB930" s="2">
        <v>45985.215208333335</v>
      </c>
      <c r="AC930" s="1">
        <v>39</v>
      </c>
      <c r="AD930" s="1">
        <v>9</v>
      </c>
      <c r="AE930" s="1">
        <v>40.81</v>
      </c>
      <c r="AF930" s="1">
        <v>861283</v>
      </c>
      <c r="AG930" s="1">
        <v>861283</v>
      </c>
      <c r="AH930" s="2">
        <v>45985.165763888886</v>
      </c>
      <c r="AI930" s="2">
        <v>45985.166180555556</v>
      </c>
      <c r="AJ930" s="2">
        <v>45985.250960648147</v>
      </c>
      <c r="AK930" s="1">
        <v>122</v>
      </c>
    </row>
    <row r="931" spans="1:37">
      <c r="A931" s="1" t="e">
        <f t="array" aca="1" ref="A931" ca="1">_xludf.XLOOKUP(M931,'[2]Migrated Societies Data'!D:D,'[2]Migrated Societies Data'!B:B)</f>
        <v>#NAME?</v>
      </c>
      <c r="B931" s="1" t="e">
        <f t="array" aca="1" ref="B931" ca="1">_xludf.XLOOKUP(M931,'[2]Migrated Societies Data'!D:D,'[2]Migrated Societies Data'!E:E)</f>
        <v>#NAME?</v>
      </c>
      <c r="C931" s="1" t="str">
        <f>TEXT(L931,"DD-MM-YYYY")</f>
        <v>24-11-2025</v>
      </c>
      <c r="D931" s="1">
        <f>WEEKNUM(L931,11)</f>
        <v>48</v>
      </c>
      <c r="E931" s="1">
        <f>MONTH(L931)</f>
        <v>11</v>
      </c>
      <c r="F931" s="8" t="e">
        <f ca="1">MOD(_xludf.MINIFS([1]expressOrderReport!$AS:$AS,[1]expressOrderReport!$Q:$Q,$M931,[1]expressOrderReport!$G:$G,$C931),1)</f>
        <v>#NAME?</v>
      </c>
      <c r="G931" s="8" t="e">
        <f ca="1">MOD(_xludf.MAXIFS([1]expressOrderReport!$AS:$AS,[1]expressOrderReport!$Q:$Q,$M931,[1]expressOrderReport!$G:$G,$C931),1)</f>
        <v>#NAME?</v>
      </c>
      <c r="H931" s="7" t="e">
        <f ca="1">(G931-F931)*1440</f>
        <v>#NAME?</v>
      </c>
      <c r="I931" s="6">
        <f>AK931/V931</f>
        <v>1.4848484848484849</v>
      </c>
      <c r="J931" s="5" t="str">
        <f>M931&amp;R931</f>
        <v>BBD-BLR-Budhigere-T1S-route-0</v>
      </c>
      <c r="K931" s="5" t="str">
        <f>IF(AF931="","",C931&amp;AF931)</f>
        <v>24-11-2025861911</v>
      </c>
      <c r="L931" s="4">
        <v>45985</v>
      </c>
      <c r="M931" s="1" t="s">
        <v>7</v>
      </c>
      <c r="N931" s="1" t="s">
        <v>3</v>
      </c>
      <c r="O931" s="1">
        <v>282366754</v>
      </c>
      <c r="P931" s="1">
        <v>3</v>
      </c>
      <c r="Q931" s="1" t="s">
        <v>2</v>
      </c>
      <c r="R931" s="1" t="s">
        <v>23</v>
      </c>
      <c r="S931" s="1">
        <v>367965607</v>
      </c>
      <c r="T931" s="1">
        <v>35</v>
      </c>
      <c r="U931" s="1">
        <v>2</v>
      </c>
      <c r="V931" s="1">
        <v>33</v>
      </c>
      <c r="W931" s="1" t="s">
        <v>0</v>
      </c>
      <c r="X931" s="1">
        <v>152500</v>
      </c>
      <c r="Y931" s="1">
        <v>50</v>
      </c>
      <c r="Z931" s="1">
        <v>1.1619999999999999</v>
      </c>
      <c r="AA931" s="2">
        <v>45985.1875</v>
      </c>
      <c r="AB931" s="2">
        <v>45985.202222222222</v>
      </c>
      <c r="AC931" s="1">
        <v>21</v>
      </c>
      <c r="AD931" s="1">
        <v>9</v>
      </c>
      <c r="AE931" s="1">
        <v>41.65</v>
      </c>
      <c r="AF931" s="1">
        <v>861911</v>
      </c>
      <c r="AG931" s="1">
        <v>861911</v>
      </c>
      <c r="AH931" s="2">
        <v>45985.178252314814</v>
      </c>
      <c r="AI931" s="2">
        <v>45985.178472222222</v>
      </c>
      <c r="AJ931" s="2">
        <v>45985.212916666664</v>
      </c>
      <c r="AK931" s="1">
        <v>49</v>
      </c>
    </row>
    <row r="932" spans="1:37">
      <c r="A932" s="1" t="e">
        <f t="array" aca="1" ref="A932" ca="1">_xludf.XLOOKUP(M932,'[2]Migrated Societies Data'!D:D,'[2]Migrated Societies Data'!B:B)</f>
        <v>#NAME?</v>
      </c>
      <c r="B932" s="1" t="e">
        <f t="array" aca="1" ref="B932" ca="1">_xludf.XLOOKUP(M932,'[2]Migrated Societies Data'!D:D,'[2]Migrated Societies Data'!E:E)</f>
        <v>#NAME?</v>
      </c>
      <c r="C932" s="1" t="str">
        <f>TEXT(L932,"DD-MM-YYYY")</f>
        <v>25-11-2025</v>
      </c>
      <c r="D932" s="1">
        <f>WEEKNUM(L932,11)</f>
        <v>48</v>
      </c>
      <c r="E932" s="1">
        <f>MONTH(L932)</f>
        <v>11</v>
      </c>
      <c r="F932" s="8" t="e">
        <f ca="1">MOD(_xludf.MINIFS([1]expressOrderReport!$AS:$AS,[1]expressOrderReport!$Q:$Q,$M932,[1]expressOrderReport!$G:$G,$C932),1)</f>
        <v>#NAME?</v>
      </c>
      <c r="G932" s="8" t="e">
        <f ca="1">MOD(_xludf.MAXIFS([1]expressOrderReport!$AS:$AS,[1]expressOrderReport!$Q:$Q,$M932,[1]expressOrderReport!$G:$G,$C932),1)</f>
        <v>#NAME?</v>
      </c>
      <c r="H932" s="7" t="e">
        <f ca="1">(G932-F932)*1440</f>
        <v>#NAME?</v>
      </c>
      <c r="I932" s="6">
        <f>AK932/V932</f>
        <v>2</v>
      </c>
      <c r="J932" s="5" t="str">
        <f>M932&amp;R932</f>
        <v>BBD-BLR-Attibele-T1S-route-0</v>
      </c>
      <c r="K932" s="5" t="str">
        <f>IF(AF932="","",C932&amp;AF932)</f>
        <v>25-11-2025875162</v>
      </c>
      <c r="L932" s="4">
        <v>45986</v>
      </c>
      <c r="M932" s="1" t="s">
        <v>17</v>
      </c>
      <c r="N932" s="1" t="s">
        <v>3</v>
      </c>
      <c r="O932" s="1">
        <v>282750543</v>
      </c>
      <c r="P932" s="1">
        <v>3</v>
      </c>
      <c r="Q932" s="1" t="s">
        <v>2</v>
      </c>
      <c r="R932" s="1" t="s">
        <v>23</v>
      </c>
      <c r="S932" s="1">
        <v>368395751</v>
      </c>
      <c r="T932" s="1">
        <v>40</v>
      </c>
      <c r="U932" s="1">
        <v>2</v>
      </c>
      <c r="V932" s="1">
        <v>38</v>
      </c>
      <c r="W932" s="1" t="s">
        <v>0</v>
      </c>
      <c r="X932" s="1">
        <v>152500</v>
      </c>
      <c r="Y932" s="1">
        <v>50</v>
      </c>
      <c r="Z932" s="1">
        <v>7.5419999999999998</v>
      </c>
      <c r="AA932" s="3">
        <v>45986.1875</v>
      </c>
      <c r="AB932" s="3">
        <v>45986.227083333331</v>
      </c>
      <c r="AC932" s="1">
        <v>57</v>
      </c>
      <c r="AD932" s="1">
        <v>9</v>
      </c>
      <c r="AE932" s="1">
        <v>41.92</v>
      </c>
      <c r="AF932" s="1">
        <v>875162</v>
      </c>
      <c r="AG932" s="1">
        <v>875162</v>
      </c>
      <c r="AH932" s="2">
        <v>45986.258333333331</v>
      </c>
      <c r="AI932" s="2">
        <v>45986.259027777778</v>
      </c>
      <c r="AJ932" s="2">
        <v>45986.3125</v>
      </c>
      <c r="AK932" s="1">
        <v>76</v>
      </c>
    </row>
    <row r="933" spans="1:37">
      <c r="A933" s="1" t="e">
        <f t="array" aca="1" ref="A933" ca="1">_xludf.XLOOKUP(M933,'[2]Migrated Societies Data'!D:D,'[2]Migrated Societies Data'!B:B)</f>
        <v>#NAME?</v>
      </c>
      <c r="B933" s="1" t="e">
        <f t="array" aca="1" ref="B933" ca="1">_xludf.XLOOKUP(M933,'[2]Migrated Societies Data'!D:D,'[2]Migrated Societies Data'!E:E)</f>
        <v>#NAME?</v>
      </c>
      <c r="C933" s="1" t="str">
        <f>TEXT(L933,"DD-MM-YYYY")</f>
        <v>24-11-2025</v>
      </c>
      <c r="D933" s="1">
        <f>WEEKNUM(L933,11)</f>
        <v>48</v>
      </c>
      <c r="E933" s="1">
        <f>MONTH(L933)</f>
        <v>11</v>
      </c>
      <c r="F933" s="8" t="e">
        <f ca="1">MOD(_xludf.MINIFS([1]expressOrderReport!$AS:$AS,[1]expressOrderReport!$Q:$Q,$M933,[1]expressOrderReport!$G:$G,$C933),1)</f>
        <v>#NAME?</v>
      </c>
      <c r="G933" s="8" t="e">
        <f ca="1">MOD(_xludf.MAXIFS([1]expressOrderReport!$AS:$AS,[1]expressOrderReport!$Q:$Q,$M933,[1]expressOrderReport!$G:$G,$C933),1)</f>
        <v>#NAME?</v>
      </c>
      <c r="H933" s="7" t="e">
        <f ca="1">(G933-F933)*1440</f>
        <v>#NAME?</v>
      </c>
      <c r="I933" s="6">
        <f>AK933/V933</f>
        <v>1.4838709677419355</v>
      </c>
      <c r="J933" s="5" t="str">
        <f>M933&amp;R933</f>
        <v>BBD-BLR-Chikkasandra-T1S-route-0</v>
      </c>
      <c r="K933" s="5" t="str">
        <f>IF(AF933="","",C933&amp;AF933)</f>
        <v>24-11-2025875282</v>
      </c>
      <c r="L933" s="4">
        <v>45985</v>
      </c>
      <c r="M933" s="1" t="s">
        <v>12</v>
      </c>
      <c r="N933" s="1" t="s">
        <v>3</v>
      </c>
      <c r="O933" s="1">
        <v>282366764</v>
      </c>
      <c r="P933" s="1">
        <v>3</v>
      </c>
      <c r="Q933" s="1" t="s">
        <v>2</v>
      </c>
      <c r="R933" s="1" t="s">
        <v>23</v>
      </c>
      <c r="S933" s="1">
        <v>367965658</v>
      </c>
      <c r="T933" s="1">
        <v>32</v>
      </c>
      <c r="U933" s="1">
        <v>1</v>
      </c>
      <c r="V933" s="1">
        <v>31</v>
      </c>
      <c r="W933" s="1" t="s">
        <v>0</v>
      </c>
      <c r="X933" s="1">
        <v>152500</v>
      </c>
      <c r="Y933" s="1">
        <v>50</v>
      </c>
      <c r="Z933" s="1">
        <v>3.6549999999999998</v>
      </c>
      <c r="AA933" s="2">
        <v>45985.1875</v>
      </c>
      <c r="AB933" s="2">
        <v>45985.209826388891</v>
      </c>
      <c r="AC933" s="1">
        <v>32</v>
      </c>
      <c r="AD933" s="1">
        <v>9</v>
      </c>
      <c r="AE933" s="1">
        <v>41.28</v>
      </c>
      <c r="AF933" s="1">
        <v>875282</v>
      </c>
      <c r="AG933" s="1">
        <v>875282</v>
      </c>
      <c r="AH933" s="2">
        <v>45985.163599537038</v>
      </c>
      <c r="AI933" s="2">
        <v>45985.164363425924</v>
      </c>
      <c r="AJ933" s="2">
        <v>45985.196944444448</v>
      </c>
      <c r="AK933" s="1">
        <v>46</v>
      </c>
    </row>
    <row r="934" spans="1:37">
      <c r="A934" s="1" t="e">
        <f t="array" aca="1" ref="A934" ca="1">_xludf.XLOOKUP(M934,'[2]Migrated Societies Data'!D:D,'[2]Migrated Societies Data'!B:B)</f>
        <v>#NAME?</v>
      </c>
      <c r="B934" s="1" t="e">
        <f t="array" aca="1" ref="B934" ca="1">_xludf.XLOOKUP(M934,'[2]Migrated Societies Data'!D:D,'[2]Migrated Societies Data'!E:E)</f>
        <v>#NAME?</v>
      </c>
      <c r="C934" s="1" t="str">
        <f>TEXT(L934,"DD-MM-YYYY")</f>
        <v>24-11-2025</v>
      </c>
      <c r="D934" s="1">
        <f>WEEKNUM(L934,11)</f>
        <v>48</v>
      </c>
      <c r="E934" s="1">
        <f>MONTH(L934)</f>
        <v>11</v>
      </c>
      <c r="F934" s="8" t="e">
        <f ca="1">MOD(_xludf.MINIFS([1]expressOrderReport!$AS:$AS,[1]expressOrderReport!$Q:$Q,$M934,[1]expressOrderReport!$G:$G,$C934),1)</f>
        <v>#NAME?</v>
      </c>
      <c r="G934" s="8" t="e">
        <f ca="1">MOD(_xludf.MAXIFS([1]expressOrderReport!$AS:$AS,[1]expressOrderReport!$Q:$Q,$M934,[1]expressOrderReport!$G:$G,$C934),1)</f>
        <v>#NAME?</v>
      </c>
      <c r="H934" s="7" t="e">
        <f ca="1">(G934-F934)*1440</f>
        <v>#NAME?</v>
      </c>
      <c r="I934" s="6">
        <f>AK934/V934</f>
        <v>2.75</v>
      </c>
      <c r="J934" s="5" t="str">
        <f>M934&amp;R934</f>
        <v>BBD-BLR-PeenyaPhase3-T1S-route-0</v>
      </c>
      <c r="K934" s="5" t="str">
        <f>IF(AF934="","",C934&amp;AF934)</f>
        <v>24-11-2025861857</v>
      </c>
      <c r="L934" s="4">
        <v>45985</v>
      </c>
      <c r="M934" s="1" t="s">
        <v>13</v>
      </c>
      <c r="N934" s="1" t="s">
        <v>3</v>
      </c>
      <c r="O934" s="1">
        <v>282366771</v>
      </c>
      <c r="P934" s="1">
        <v>3</v>
      </c>
      <c r="Q934" s="1" t="s">
        <v>2</v>
      </c>
      <c r="R934" s="1" t="s">
        <v>23</v>
      </c>
      <c r="S934" s="1">
        <v>367965666</v>
      </c>
      <c r="T934" s="1">
        <v>44</v>
      </c>
      <c r="U934" s="1">
        <v>0</v>
      </c>
      <c r="V934" s="1">
        <v>44</v>
      </c>
      <c r="W934" s="1" t="s">
        <v>0</v>
      </c>
      <c r="X934" s="1">
        <v>152500</v>
      </c>
      <c r="Y934" s="1">
        <v>50</v>
      </c>
      <c r="Z934" s="1">
        <v>5.367</v>
      </c>
      <c r="AA934" s="2">
        <v>45985.1875</v>
      </c>
      <c r="AB934" s="2">
        <v>45985.219398148147</v>
      </c>
      <c r="AC934" s="1">
        <v>45</v>
      </c>
      <c r="AD934" s="1">
        <v>9</v>
      </c>
      <c r="AE934" s="1">
        <v>40.33</v>
      </c>
      <c r="AF934" s="1">
        <v>861857</v>
      </c>
      <c r="AG934" s="1">
        <v>861857</v>
      </c>
      <c r="AH934" s="2">
        <v>45985.186296296299</v>
      </c>
      <c r="AI934" s="2">
        <v>45985.186539351853</v>
      </c>
      <c r="AJ934" s="2">
        <v>45985.270902777775</v>
      </c>
      <c r="AK934" s="1">
        <v>121</v>
      </c>
    </row>
    <row r="935" spans="1:37">
      <c r="A935" s="1" t="e">
        <f t="array" aca="1" ref="A935" ca="1">_xludf.XLOOKUP(M935,'[2]Migrated Societies Data'!D:D,'[2]Migrated Societies Data'!B:B)</f>
        <v>#NAME?</v>
      </c>
      <c r="B935" s="1" t="e">
        <f t="array" aca="1" ref="B935" ca="1">_xludf.XLOOKUP(M935,'[2]Migrated Societies Data'!D:D,'[2]Migrated Societies Data'!E:E)</f>
        <v>#NAME?</v>
      </c>
      <c r="C935" s="1" t="str">
        <f>TEXT(L935,"DD-MM-YYYY")</f>
        <v>24-11-2025</v>
      </c>
      <c r="D935" s="1">
        <f>WEEKNUM(L935,11)</f>
        <v>48</v>
      </c>
      <c r="E935" s="1">
        <f>MONTH(L935)</f>
        <v>11</v>
      </c>
      <c r="F935" s="8" t="e">
        <f ca="1">MOD(_xludf.MINIFS([1]expressOrderReport!$AS:$AS,[1]expressOrderReport!$Q:$Q,$M935,[1]expressOrderReport!$G:$G,$C935),1)</f>
        <v>#NAME?</v>
      </c>
      <c r="G935" s="8" t="e">
        <f ca="1">MOD(_xludf.MAXIFS([1]expressOrderReport!$AS:$AS,[1]expressOrderReport!$Q:$Q,$M935,[1]expressOrderReport!$G:$G,$C935),1)</f>
        <v>#NAME?</v>
      </c>
      <c r="H935" s="7" t="e">
        <f ca="1">(G935-F935)*1440</f>
        <v>#NAME?</v>
      </c>
      <c r="I935" s="6">
        <f>AK935/V935</f>
        <v>3.393939393939394</v>
      </c>
      <c r="J935" s="5" t="str">
        <f>M935&amp;R935</f>
        <v>BBD-BLR-Nagondanahalli-T1S-route-1</v>
      </c>
      <c r="K935" s="5" t="str">
        <f>IF(AF935="","",C935&amp;AF935)</f>
        <v>24-11-2025879226</v>
      </c>
      <c r="L935" s="4">
        <v>45985</v>
      </c>
      <c r="M935" s="1" t="s">
        <v>4</v>
      </c>
      <c r="N935" s="1" t="s">
        <v>3</v>
      </c>
      <c r="O935" s="1">
        <v>282366746</v>
      </c>
      <c r="P935" s="1">
        <v>3</v>
      </c>
      <c r="Q935" s="1" t="s">
        <v>2</v>
      </c>
      <c r="R935" s="1" t="s">
        <v>16</v>
      </c>
      <c r="S935" s="1">
        <v>367965526</v>
      </c>
      <c r="T935" s="1">
        <v>34</v>
      </c>
      <c r="U935" s="1">
        <v>1</v>
      </c>
      <c r="V935" s="1">
        <v>33</v>
      </c>
      <c r="W935" s="1" t="s">
        <v>0</v>
      </c>
      <c r="X935" s="1">
        <v>152500</v>
      </c>
      <c r="Y935" s="1">
        <v>50</v>
      </c>
      <c r="Z935" s="1">
        <v>2.746</v>
      </c>
      <c r="AA935" s="2">
        <v>45985.1875</v>
      </c>
      <c r="AB935" s="2">
        <v>45985.207743055558</v>
      </c>
      <c r="AC935" s="1">
        <v>29</v>
      </c>
      <c r="AD935" s="1">
        <v>9</v>
      </c>
      <c r="AE935" s="1">
        <v>41.52</v>
      </c>
      <c r="AF935" s="1">
        <v>879226</v>
      </c>
      <c r="AG935" s="1">
        <v>879226</v>
      </c>
      <c r="AH935" s="2">
        <v>45985.178831018522</v>
      </c>
      <c r="AI935" s="2">
        <v>45985.179039351853</v>
      </c>
      <c r="AJ935" s="2">
        <v>45985.257048611114</v>
      </c>
      <c r="AK935" s="1">
        <v>112</v>
      </c>
    </row>
    <row r="936" spans="1:37">
      <c r="A936" s="1" t="e">
        <f t="array" aca="1" ref="A936" ca="1">_xludf.XLOOKUP(M936,'[2]Migrated Societies Data'!D:D,'[2]Migrated Societies Data'!B:B)</f>
        <v>#NAME?</v>
      </c>
      <c r="B936" s="1" t="e">
        <f t="array" aca="1" ref="B936" ca="1">_xludf.XLOOKUP(M936,'[2]Migrated Societies Data'!D:D,'[2]Migrated Societies Data'!E:E)</f>
        <v>#NAME?</v>
      </c>
      <c r="C936" s="1" t="str">
        <f>TEXT(L936,"DD-MM-YYYY")</f>
        <v>24-11-2025</v>
      </c>
      <c r="D936" s="1">
        <f>WEEKNUM(L936,11)</f>
        <v>48</v>
      </c>
      <c r="E936" s="1">
        <f>MONTH(L936)</f>
        <v>11</v>
      </c>
      <c r="F936" s="8" t="e">
        <f ca="1">MOD(_xludf.MINIFS([1]expressOrderReport!$AS:$AS,[1]expressOrderReport!$Q:$Q,$M936,[1]expressOrderReport!$G:$G,$C936),1)</f>
        <v>#NAME?</v>
      </c>
      <c r="G936" s="8" t="e">
        <f ca="1">MOD(_xludf.MAXIFS([1]expressOrderReport!$AS:$AS,[1]expressOrderReport!$Q:$Q,$M936,[1]expressOrderReport!$G:$G,$C936),1)</f>
        <v>#NAME?</v>
      </c>
      <c r="H936" s="7" t="e">
        <f ca="1">(G936-F936)*1440</f>
        <v>#NAME?</v>
      </c>
      <c r="I936" s="6">
        <f>AK936/V936</f>
        <v>1.6111111111111112</v>
      </c>
      <c r="J936" s="5" t="str">
        <f>M936&amp;R936</f>
        <v>BBD-BLR-Budhigere-T1S-route-1</v>
      </c>
      <c r="K936" s="5" t="str">
        <f>IF(AF936="","",C936&amp;AF936)</f>
        <v>24-11-2025861793</v>
      </c>
      <c r="L936" s="4">
        <v>45985</v>
      </c>
      <c r="M936" s="1" t="s">
        <v>7</v>
      </c>
      <c r="N936" s="1" t="s">
        <v>3</v>
      </c>
      <c r="O936" s="1">
        <v>282366754</v>
      </c>
      <c r="P936" s="1">
        <v>3</v>
      </c>
      <c r="Q936" s="1" t="s">
        <v>2</v>
      </c>
      <c r="R936" s="1" t="s">
        <v>16</v>
      </c>
      <c r="S936" s="1">
        <v>367965608</v>
      </c>
      <c r="T936" s="1">
        <v>36</v>
      </c>
      <c r="U936" s="1">
        <v>0</v>
      </c>
      <c r="V936" s="1">
        <v>36</v>
      </c>
      <c r="W936" s="1" t="s">
        <v>0</v>
      </c>
      <c r="X936" s="1">
        <v>152500</v>
      </c>
      <c r="Y936" s="1">
        <v>50</v>
      </c>
      <c r="Z936" s="1">
        <v>1.1619999999999999</v>
      </c>
      <c r="AA936" s="2">
        <v>45985.1875</v>
      </c>
      <c r="AB936" s="2">
        <v>45985.205462962964</v>
      </c>
      <c r="AC936" s="1">
        <v>25</v>
      </c>
      <c r="AD936" s="1">
        <v>9</v>
      </c>
      <c r="AE936" s="1">
        <v>40.69</v>
      </c>
      <c r="AF936" s="1">
        <v>861793</v>
      </c>
      <c r="AG936" s="1">
        <v>861793</v>
      </c>
      <c r="AH936" s="2">
        <v>45985.197974537034</v>
      </c>
      <c r="AI936" s="2">
        <v>45985.198738425926</v>
      </c>
      <c r="AJ936" s="2">
        <v>45985.239085648151</v>
      </c>
      <c r="AK936" s="1">
        <v>58</v>
      </c>
    </row>
    <row r="937" spans="1:37">
      <c r="A937" s="1" t="e">
        <f t="array" aca="1" ref="A937" ca="1">_xludf.XLOOKUP(M937,'[2]Migrated Societies Data'!D:D,'[2]Migrated Societies Data'!B:B)</f>
        <v>#NAME?</v>
      </c>
      <c r="B937" s="1" t="e">
        <f t="array" aca="1" ref="B937" ca="1">_xludf.XLOOKUP(M937,'[2]Migrated Societies Data'!D:D,'[2]Migrated Societies Data'!E:E)</f>
        <v>#NAME?</v>
      </c>
      <c r="C937" s="1" t="str">
        <f>TEXT(L937,"DD-MM-YYYY")</f>
        <v>24-11-2025</v>
      </c>
      <c r="D937" s="1">
        <f>WEEKNUM(L937,11)</f>
        <v>48</v>
      </c>
      <c r="E937" s="1">
        <f>MONTH(L937)</f>
        <v>11</v>
      </c>
      <c r="F937" s="8" t="e">
        <f ca="1">MOD(_xludf.MINIFS([1]expressOrderReport!$AS:$AS,[1]expressOrderReport!$Q:$Q,$M937,[1]expressOrderReport!$G:$G,$C937),1)</f>
        <v>#NAME?</v>
      </c>
      <c r="G937" s="8" t="e">
        <f ca="1">MOD(_xludf.MAXIFS([1]expressOrderReport!$AS:$AS,[1]expressOrderReport!$Q:$Q,$M937,[1]expressOrderReport!$G:$G,$C937),1)</f>
        <v>#NAME?</v>
      </c>
      <c r="H937" s="7" t="e">
        <f ca="1">(G937-F937)*1440</f>
        <v>#NAME?</v>
      </c>
      <c r="I937" s="6">
        <f>AK937/V937</f>
        <v>0</v>
      </c>
      <c r="J937" s="5" t="str">
        <f>M937&amp;R937</f>
        <v>BBD-BLR-Attibele-T1S-route-1</v>
      </c>
      <c r="K937" s="5" t="str">
        <f>IF(AF937="","",C937&amp;AF937)</f>
        <v>24-11-2025875162</v>
      </c>
      <c r="L937" s="4">
        <v>45985</v>
      </c>
      <c r="M937" s="1" t="s">
        <v>17</v>
      </c>
      <c r="N937" s="1" t="s">
        <v>3</v>
      </c>
      <c r="O937" s="1">
        <v>282366755</v>
      </c>
      <c r="P937" s="1">
        <v>3</v>
      </c>
      <c r="Q937" s="1" t="s">
        <v>2</v>
      </c>
      <c r="R937" s="1" t="s">
        <v>16</v>
      </c>
      <c r="S937" s="1">
        <v>367965612</v>
      </c>
      <c r="T937" s="1">
        <v>40</v>
      </c>
      <c r="U937" s="1">
        <v>5</v>
      </c>
      <c r="V937" s="1">
        <v>35</v>
      </c>
      <c r="W937" s="1" t="s">
        <v>0</v>
      </c>
      <c r="X937" s="1">
        <v>152500</v>
      </c>
      <c r="Y937" s="1">
        <v>50</v>
      </c>
      <c r="Z937" s="1">
        <v>2.9929999999999999</v>
      </c>
      <c r="AA937" s="2">
        <v>45985.1875</v>
      </c>
      <c r="AB937" s="2">
        <v>45985.212106481478</v>
      </c>
      <c r="AC937" s="1">
        <v>35</v>
      </c>
      <c r="AD937" s="1">
        <v>9</v>
      </c>
      <c r="AE937" s="1">
        <v>41.03</v>
      </c>
      <c r="AF937" s="1">
        <v>875162</v>
      </c>
      <c r="AG937" s="1">
        <v>875162</v>
      </c>
      <c r="AH937" s="2">
        <v>45985.278067129628</v>
      </c>
      <c r="AI937" s="2">
        <v>45985.278668981482</v>
      </c>
    </row>
    <row r="938" spans="1:37">
      <c r="A938" s="1" t="e">
        <f t="array" aca="1" ref="A938" ca="1">_xludf.XLOOKUP(M938,'[2]Migrated Societies Data'!D:D,'[2]Migrated Societies Data'!B:B)</f>
        <v>#NAME?</v>
      </c>
      <c r="B938" s="1" t="e">
        <f t="array" aca="1" ref="B938" ca="1">_xludf.XLOOKUP(M938,'[2]Migrated Societies Data'!D:D,'[2]Migrated Societies Data'!E:E)</f>
        <v>#NAME?</v>
      </c>
      <c r="C938" s="1" t="str">
        <f>TEXT(L938,"DD-MM-YYYY")</f>
        <v>24-11-2025</v>
      </c>
      <c r="D938" s="1">
        <f>WEEKNUM(L938,11)</f>
        <v>48</v>
      </c>
      <c r="E938" s="1">
        <f>MONTH(L938)</f>
        <v>11</v>
      </c>
      <c r="F938" s="8" t="e">
        <f ca="1">MOD(_xludf.MINIFS([1]expressOrderReport!$AS:$AS,[1]expressOrderReport!$Q:$Q,$M938,[1]expressOrderReport!$G:$G,$C938),1)</f>
        <v>#NAME?</v>
      </c>
      <c r="G938" s="8" t="e">
        <f ca="1">MOD(_xludf.MAXIFS([1]expressOrderReport!$AS:$AS,[1]expressOrderReport!$Q:$Q,$M938,[1]expressOrderReport!$G:$G,$C938),1)</f>
        <v>#NAME?</v>
      </c>
      <c r="H938" s="7" t="e">
        <f ca="1">(G938-F938)*1440</f>
        <v>#NAME?</v>
      </c>
      <c r="I938" s="6">
        <f>AK938/V938</f>
        <v>3.6341463414634148</v>
      </c>
      <c r="J938" s="5" t="str">
        <f>M938&amp;R938</f>
        <v>BBD-BLR-Chikkasandra-T1S-route-1</v>
      </c>
      <c r="K938" s="5" t="str">
        <f>IF(AF938="","",C938&amp;AF938)</f>
        <v>24-11-2025875275</v>
      </c>
      <c r="L938" s="4">
        <v>45985</v>
      </c>
      <c r="M938" s="1" t="s">
        <v>12</v>
      </c>
      <c r="N938" s="1" t="s">
        <v>3</v>
      </c>
      <c r="O938" s="1">
        <v>282366764</v>
      </c>
      <c r="P938" s="1">
        <v>3</v>
      </c>
      <c r="Q938" s="1" t="s">
        <v>2</v>
      </c>
      <c r="R938" s="1" t="s">
        <v>16</v>
      </c>
      <c r="S938" s="1">
        <v>367965657</v>
      </c>
      <c r="T938" s="1">
        <v>42</v>
      </c>
      <c r="U938" s="1">
        <v>1</v>
      </c>
      <c r="V938" s="1">
        <v>41</v>
      </c>
      <c r="W938" s="1" t="s">
        <v>0</v>
      </c>
      <c r="X938" s="1">
        <v>152500</v>
      </c>
      <c r="Y938" s="1">
        <v>50</v>
      </c>
      <c r="Z938" s="1">
        <v>10.507999999999999</v>
      </c>
      <c r="AA938" s="2">
        <v>45985.1875</v>
      </c>
      <c r="AB938" s="2">
        <v>45985.236805555556</v>
      </c>
      <c r="AC938" s="1">
        <v>71</v>
      </c>
      <c r="AD938" s="1">
        <v>9</v>
      </c>
      <c r="AE938" s="1">
        <v>41.71</v>
      </c>
      <c r="AF938" s="1">
        <v>875275</v>
      </c>
      <c r="AG938" s="1">
        <v>875275</v>
      </c>
      <c r="AH938" s="2">
        <v>45985.166377314818</v>
      </c>
      <c r="AI938" s="2">
        <v>45985.166527777779</v>
      </c>
      <c r="AJ938" s="2">
        <v>45985.270277777781</v>
      </c>
      <c r="AK938" s="1">
        <v>149</v>
      </c>
    </row>
    <row r="939" spans="1:37">
      <c r="A939" s="1" t="e">
        <f t="array" aca="1" ref="A939" ca="1">_xludf.XLOOKUP(M939,'[2]Migrated Societies Data'!D:D,'[2]Migrated Societies Data'!B:B)</f>
        <v>#NAME?</v>
      </c>
      <c r="B939" s="1" t="e">
        <f t="array" aca="1" ref="B939" ca="1">_xludf.XLOOKUP(M939,'[2]Migrated Societies Data'!D:D,'[2]Migrated Societies Data'!E:E)</f>
        <v>#NAME?</v>
      </c>
      <c r="C939" s="1" t="str">
        <f>TEXT(L939,"DD-MM-YYYY")</f>
        <v>24-11-2025</v>
      </c>
      <c r="D939" s="1">
        <f>WEEKNUM(L939,11)</f>
        <v>48</v>
      </c>
      <c r="E939" s="1">
        <f>MONTH(L939)</f>
        <v>11</v>
      </c>
      <c r="F939" s="8" t="e">
        <f ca="1">MOD(_xludf.MINIFS([1]expressOrderReport!$AS:$AS,[1]expressOrderReport!$Q:$Q,$M939,[1]expressOrderReport!$G:$G,$C939),1)</f>
        <v>#NAME?</v>
      </c>
      <c r="G939" s="8" t="e">
        <f ca="1">MOD(_xludf.MAXIFS([1]expressOrderReport!$AS:$AS,[1]expressOrderReport!$Q:$Q,$M939,[1]expressOrderReport!$G:$G,$C939),1)</f>
        <v>#NAME?</v>
      </c>
      <c r="H939" s="7" t="e">
        <f ca="1">(G939-F939)*1440</f>
        <v>#NAME?</v>
      </c>
      <c r="I939" s="6">
        <f>AK939/V939</f>
        <v>1.5405405405405406</v>
      </c>
      <c r="J939" s="5" t="str">
        <f>M939&amp;R939</f>
        <v>BBD-BLR-PeenyaPhase3-T1S-route-1</v>
      </c>
      <c r="K939" s="5" t="str">
        <f>IF(AF939="","",C939&amp;AF939)</f>
        <v>24-11-2025835425</v>
      </c>
      <c r="L939" s="4">
        <v>45985</v>
      </c>
      <c r="M939" s="1" t="s">
        <v>13</v>
      </c>
      <c r="N939" s="1" t="s">
        <v>3</v>
      </c>
      <c r="O939" s="1">
        <v>282366771</v>
      </c>
      <c r="P939" s="1">
        <v>3</v>
      </c>
      <c r="Q939" s="1" t="s">
        <v>2</v>
      </c>
      <c r="R939" s="1" t="s">
        <v>16</v>
      </c>
      <c r="S939" s="1">
        <v>367965667</v>
      </c>
      <c r="T939" s="1">
        <v>39</v>
      </c>
      <c r="U939" s="1">
        <v>2</v>
      </c>
      <c r="V939" s="1">
        <v>37</v>
      </c>
      <c r="W939" s="1" t="s">
        <v>0</v>
      </c>
      <c r="X939" s="1">
        <v>152500</v>
      </c>
      <c r="Y939" s="1">
        <v>50</v>
      </c>
      <c r="Z939" s="1">
        <v>4.59</v>
      </c>
      <c r="AA939" s="2">
        <v>45985.1875</v>
      </c>
      <c r="AB939" s="2">
        <v>45985.213553240741</v>
      </c>
      <c r="AC939" s="1">
        <v>37</v>
      </c>
      <c r="AD939" s="1">
        <v>9</v>
      </c>
      <c r="AE939" s="1">
        <v>41.87</v>
      </c>
      <c r="AF939" s="1">
        <v>835425</v>
      </c>
      <c r="AG939" s="1">
        <v>835425</v>
      </c>
      <c r="AH939" s="2">
        <v>45985.186805555553</v>
      </c>
      <c r="AI939" s="2">
        <v>45985.186979166669</v>
      </c>
      <c r="AJ939" s="2">
        <v>45985.226840277777</v>
      </c>
      <c r="AK939" s="1">
        <v>57</v>
      </c>
    </row>
    <row r="940" spans="1:37">
      <c r="A940" s="1" t="e">
        <f t="array" aca="1" ref="A940" ca="1">_xludf.XLOOKUP(M940,'[2]Migrated Societies Data'!D:D,'[2]Migrated Societies Data'!B:B)</f>
        <v>#NAME?</v>
      </c>
      <c r="B940" s="1" t="e">
        <f t="array" aca="1" ref="B940" ca="1">_xludf.XLOOKUP(M940,'[2]Migrated Societies Data'!D:D,'[2]Migrated Societies Data'!E:E)</f>
        <v>#NAME?</v>
      </c>
      <c r="C940" s="1" t="str">
        <f>TEXT(L940,"DD-MM-YYYY")</f>
        <v>24-11-2025</v>
      </c>
      <c r="D940" s="1">
        <f>WEEKNUM(L940,11)</f>
        <v>48</v>
      </c>
      <c r="E940" s="1">
        <f>MONTH(L940)</f>
        <v>11</v>
      </c>
      <c r="F940" s="8" t="e">
        <f ca="1">MOD(_xludf.MINIFS([1]expressOrderReport!$AS:$AS,[1]expressOrderReport!$Q:$Q,$M940,[1]expressOrderReport!$G:$G,$C940),1)</f>
        <v>#NAME?</v>
      </c>
      <c r="G940" s="8" t="e">
        <f ca="1">MOD(_xludf.MAXIFS([1]expressOrderReport!$AS:$AS,[1]expressOrderReport!$Q:$Q,$M940,[1]expressOrderReport!$G:$G,$C940),1)</f>
        <v>#NAME?</v>
      </c>
      <c r="H940" s="7" t="e">
        <f ca="1">(G940-F940)*1440</f>
        <v>#NAME?</v>
      </c>
      <c r="I940" s="6">
        <f>AK940/V940</f>
        <v>1.9743589743589745</v>
      </c>
      <c r="J940" s="5" t="str">
        <f>M940&amp;R940</f>
        <v>BBD-BLR-Nagondanahalli-T1S-route-2</v>
      </c>
      <c r="K940" s="5" t="str">
        <f>IF(AF940="","",C940&amp;AF940)</f>
        <v>24-11-2025871563</v>
      </c>
      <c r="L940" s="4">
        <v>45985</v>
      </c>
      <c r="M940" s="1" t="s">
        <v>4</v>
      </c>
      <c r="N940" s="1" t="s">
        <v>3</v>
      </c>
      <c r="O940" s="1">
        <v>282366746</v>
      </c>
      <c r="P940" s="1">
        <v>3</v>
      </c>
      <c r="Q940" s="1" t="s">
        <v>2</v>
      </c>
      <c r="R940" s="1" t="s">
        <v>11</v>
      </c>
      <c r="S940" s="1">
        <v>367965525</v>
      </c>
      <c r="T940" s="1">
        <v>42</v>
      </c>
      <c r="U940" s="1">
        <v>3</v>
      </c>
      <c r="V940" s="1">
        <v>39</v>
      </c>
      <c r="W940" s="1" t="s">
        <v>0</v>
      </c>
      <c r="X940" s="1">
        <v>152500</v>
      </c>
      <c r="Y940" s="1">
        <v>50</v>
      </c>
      <c r="Z940" s="1">
        <v>2.6040000000000001</v>
      </c>
      <c r="AA940" s="2">
        <v>45985.1875</v>
      </c>
      <c r="AB940" s="2">
        <v>45985.206863425927</v>
      </c>
      <c r="AC940" s="1">
        <v>27</v>
      </c>
      <c r="AD940" s="1">
        <v>9</v>
      </c>
      <c r="AE940" s="1">
        <v>40.92</v>
      </c>
      <c r="AF940" s="1">
        <v>871563</v>
      </c>
      <c r="AG940" s="1">
        <v>871563</v>
      </c>
      <c r="AH940" s="2">
        <v>45985.188368055555</v>
      </c>
      <c r="AI940" s="2">
        <v>45985.188703703701</v>
      </c>
      <c r="AJ940" s="2">
        <v>45985.242638888885</v>
      </c>
      <c r="AK940" s="1">
        <v>77</v>
      </c>
    </row>
    <row r="941" spans="1:37">
      <c r="A941" s="1" t="e">
        <f t="array" aca="1" ref="A941" ca="1">_xludf.XLOOKUP(M941,'[2]Migrated Societies Data'!D:D,'[2]Migrated Societies Data'!B:B)</f>
        <v>#NAME?</v>
      </c>
      <c r="B941" s="1" t="e">
        <f t="array" aca="1" ref="B941" ca="1">_xludf.XLOOKUP(M941,'[2]Migrated Societies Data'!D:D,'[2]Migrated Societies Data'!E:E)</f>
        <v>#NAME?</v>
      </c>
      <c r="C941" s="1" t="str">
        <f>TEXT(L941,"DD-MM-YYYY")</f>
        <v>24-11-2025</v>
      </c>
      <c r="D941" s="1">
        <f>WEEKNUM(L941,11)</f>
        <v>48</v>
      </c>
      <c r="E941" s="1">
        <f>MONTH(L941)</f>
        <v>11</v>
      </c>
      <c r="F941" s="8" t="e">
        <f ca="1">MOD(_xludf.MINIFS([1]expressOrderReport!$AS:$AS,[1]expressOrderReport!$Q:$Q,$M941,[1]expressOrderReport!$G:$G,$C941),1)</f>
        <v>#NAME?</v>
      </c>
      <c r="G941" s="8" t="e">
        <f ca="1">MOD(_xludf.MAXIFS([1]expressOrderReport!$AS:$AS,[1]expressOrderReport!$Q:$Q,$M941,[1]expressOrderReport!$G:$G,$C941),1)</f>
        <v>#NAME?</v>
      </c>
      <c r="H941" s="7" t="e">
        <f ca="1">(G941-F941)*1440</f>
        <v>#NAME?</v>
      </c>
      <c r="I941" s="6">
        <f>AK941/V941</f>
        <v>1.2727272727272727</v>
      </c>
      <c r="J941" s="5" t="str">
        <f>M941&amp;R941</f>
        <v>BBD-BLR-Budhigere-T1S-route-2</v>
      </c>
      <c r="K941" s="5" t="str">
        <f>IF(AF941="","",C941&amp;AF941)</f>
        <v>24-11-2025861799</v>
      </c>
      <c r="L941" s="4">
        <v>45985</v>
      </c>
      <c r="M941" s="1" t="s">
        <v>7</v>
      </c>
      <c r="N941" s="1" t="s">
        <v>3</v>
      </c>
      <c r="O941" s="1">
        <v>282366754</v>
      </c>
      <c r="P941" s="1">
        <v>3</v>
      </c>
      <c r="Q941" s="1" t="s">
        <v>2</v>
      </c>
      <c r="R941" s="1" t="s">
        <v>11</v>
      </c>
      <c r="S941" s="1">
        <v>367965609</v>
      </c>
      <c r="T941" s="1">
        <v>33</v>
      </c>
      <c r="U941" s="1">
        <v>0</v>
      </c>
      <c r="V941" s="1">
        <v>33</v>
      </c>
      <c r="W941" s="1" t="s">
        <v>0</v>
      </c>
      <c r="X941" s="1">
        <v>152500</v>
      </c>
      <c r="Y941" s="1">
        <v>50</v>
      </c>
      <c r="Z941" s="1">
        <v>1.1619999999999999</v>
      </c>
      <c r="AA941" s="2">
        <v>45985.1875</v>
      </c>
      <c r="AB941" s="2">
        <v>45985.201643518521</v>
      </c>
      <c r="AC941" s="1">
        <v>20</v>
      </c>
      <c r="AD941" s="1">
        <v>9</v>
      </c>
      <c r="AE941" s="1">
        <v>41.8</v>
      </c>
      <c r="AF941" s="1">
        <v>861799</v>
      </c>
      <c r="AG941" s="1">
        <v>861799</v>
      </c>
      <c r="AH941" s="2">
        <v>45985.201701388891</v>
      </c>
      <c r="AI941" s="2">
        <v>45985.201956018522</v>
      </c>
      <c r="AJ941" s="2">
        <v>45985.23164351852</v>
      </c>
      <c r="AK941" s="1">
        <v>42</v>
      </c>
    </row>
    <row r="942" spans="1:37">
      <c r="A942" s="1" t="e">
        <f t="array" aca="1" ref="A942" ca="1">_xludf.XLOOKUP(M942,'[2]Migrated Societies Data'!D:D,'[2]Migrated Societies Data'!B:B)</f>
        <v>#NAME?</v>
      </c>
      <c r="B942" s="1" t="e">
        <f t="array" aca="1" ref="B942" ca="1">_xludf.XLOOKUP(M942,'[2]Migrated Societies Data'!D:D,'[2]Migrated Societies Data'!E:E)</f>
        <v>#NAME?</v>
      </c>
      <c r="C942" s="1" t="str">
        <f>TEXT(L942,"DD-MM-YYYY")</f>
        <v>24-11-2025</v>
      </c>
      <c r="D942" s="1">
        <f>WEEKNUM(L942,11)</f>
        <v>48</v>
      </c>
      <c r="E942" s="1">
        <f>MONTH(L942)</f>
        <v>11</v>
      </c>
      <c r="F942" s="8" t="e">
        <f ca="1">MOD(_xludf.MINIFS([1]expressOrderReport!$AS:$AS,[1]expressOrderReport!$Q:$Q,$M942,[1]expressOrderReport!$G:$G,$C942),1)</f>
        <v>#NAME?</v>
      </c>
      <c r="G942" s="8" t="e">
        <f ca="1">MOD(_xludf.MAXIFS([1]expressOrderReport!$AS:$AS,[1]expressOrderReport!$Q:$Q,$M942,[1]expressOrderReport!$G:$G,$C942),1)</f>
        <v>#NAME?</v>
      </c>
      <c r="H942" s="7" t="e">
        <f ca="1">(G942-F942)*1440</f>
        <v>#NAME?</v>
      </c>
      <c r="I942" s="6">
        <f>AK942/V942</f>
        <v>0</v>
      </c>
      <c r="J942" s="5" t="str">
        <f>M942&amp;R942</f>
        <v>BBD-BLR-Attibele-T1S-route-2</v>
      </c>
      <c r="K942" s="5" t="str">
        <f>IF(AF942="","",C942&amp;AF942)</f>
        <v>24-11-2025875214</v>
      </c>
      <c r="L942" s="4">
        <v>45985</v>
      </c>
      <c r="M942" s="1" t="s">
        <v>17</v>
      </c>
      <c r="N942" s="1" t="s">
        <v>3</v>
      </c>
      <c r="O942" s="1">
        <v>282366755</v>
      </c>
      <c r="P942" s="1">
        <v>3</v>
      </c>
      <c r="Q942" s="1" t="s">
        <v>2</v>
      </c>
      <c r="R942" s="1" t="s">
        <v>11</v>
      </c>
      <c r="S942" s="1">
        <v>367965611</v>
      </c>
      <c r="T942" s="1">
        <v>11</v>
      </c>
      <c r="U942" s="1">
        <v>0</v>
      </c>
      <c r="V942" s="1">
        <v>11</v>
      </c>
      <c r="W942" s="1" t="s">
        <v>0</v>
      </c>
      <c r="X942" s="1">
        <v>152500</v>
      </c>
      <c r="Y942" s="1">
        <v>50</v>
      </c>
      <c r="Z942" s="1">
        <v>2.9929999999999999</v>
      </c>
      <c r="AA942" s="2">
        <v>45985.1875</v>
      </c>
      <c r="AB942" s="2">
        <v>45985.202673611115</v>
      </c>
      <c r="AC942" s="1">
        <v>21</v>
      </c>
      <c r="AD942" s="1">
        <v>9</v>
      </c>
      <c r="AE942" s="1">
        <v>16.93</v>
      </c>
      <c r="AF942" s="1">
        <v>875214</v>
      </c>
      <c r="AG942" s="1">
        <v>875214</v>
      </c>
      <c r="AH942" s="2">
        <v>45985.33017361111</v>
      </c>
      <c r="AI942" s="2">
        <v>45985.330462962964</v>
      </c>
    </row>
    <row r="943" spans="1:37">
      <c r="A943" s="1" t="e">
        <f t="array" aca="1" ref="A943" ca="1">_xludf.XLOOKUP(M943,'[2]Migrated Societies Data'!D:D,'[2]Migrated Societies Data'!B:B)</f>
        <v>#NAME?</v>
      </c>
      <c r="B943" s="1" t="e">
        <f t="array" aca="1" ref="B943" ca="1">_xludf.XLOOKUP(M943,'[2]Migrated Societies Data'!D:D,'[2]Migrated Societies Data'!E:E)</f>
        <v>#NAME?</v>
      </c>
      <c r="C943" s="1" t="str">
        <f>TEXT(L943,"DD-MM-YYYY")</f>
        <v>24-11-2025</v>
      </c>
      <c r="D943" s="1">
        <f>WEEKNUM(L943,11)</f>
        <v>48</v>
      </c>
      <c r="E943" s="1">
        <f>MONTH(L943)</f>
        <v>11</v>
      </c>
      <c r="F943" s="8" t="e">
        <f ca="1">MOD(_xludf.MINIFS([1]expressOrderReport!$AS:$AS,[1]expressOrderReport!$Q:$Q,$M943,[1]expressOrderReport!$G:$G,$C943),1)</f>
        <v>#NAME?</v>
      </c>
      <c r="G943" s="8" t="e">
        <f ca="1">MOD(_xludf.MAXIFS([1]expressOrderReport!$AS:$AS,[1]expressOrderReport!$Q:$Q,$M943,[1]expressOrderReport!$G:$G,$C943),1)</f>
        <v>#NAME?</v>
      </c>
      <c r="H943" s="7" t="e">
        <f ca="1">(G943-F943)*1440</f>
        <v>#NAME?</v>
      </c>
      <c r="I943" s="6">
        <f>AK943/V943</f>
        <v>16.555555555555557</v>
      </c>
      <c r="J943" s="5" t="str">
        <f>M943&amp;R943</f>
        <v>BBD-BLR-Chikkasandra-T1S-route-2</v>
      </c>
      <c r="K943" s="5" t="str">
        <f>IF(AF943="","",C943&amp;AF943)</f>
        <v>24-11-2025875284</v>
      </c>
      <c r="L943" s="4">
        <v>45985</v>
      </c>
      <c r="M943" s="1" t="s">
        <v>12</v>
      </c>
      <c r="N943" s="1" t="s">
        <v>3</v>
      </c>
      <c r="O943" s="1">
        <v>282366764</v>
      </c>
      <c r="P943" s="1">
        <v>3</v>
      </c>
      <c r="Q943" s="1" t="s">
        <v>2</v>
      </c>
      <c r="R943" s="1" t="s">
        <v>11</v>
      </c>
      <c r="S943" s="1">
        <v>367965656</v>
      </c>
      <c r="T943" s="1">
        <v>10</v>
      </c>
      <c r="U943" s="1">
        <v>1</v>
      </c>
      <c r="V943" s="1">
        <v>9</v>
      </c>
      <c r="W943" s="1" t="s">
        <v>0</v>
      </c>
      <c r="X943" s="1">
        <v>152500</v>
      </c>
      <c r="Y943" s="1">
        <v>50</v>
      </c>
      <c r="Z943" s="1">
        <v>5.8680000000000003</v>
      </c>
      <c r="AA943" s="2">
        <v>45985.1875</v>
      </c>
      <c r="AB943" s="2">
        <v>45985.207870370374</v>
      </c>
      <c r="AC943" s="1">
        <v>29</v>
      </c>
      <c r="AD943" s="1">
        <v>9</v>
      </c>
      <c r="AE943" s="1">
        <v>8.65</v>
      </c>
      <c r="AF943" s="1">
        <v>875284</v>
      </c>
      <c r="AG943" s="1">
        <v>875284</v>
      </c>
      <c r="AH943" s="2">
        <v>45985.165300925924</v>
      </c>
      <c r="AI943" s="2">
        <v>45985.165497685186</v>
      </c>
      <c r="AJ943" s="2">
        <v>45985.26934027778</v>
      </c>
      <c r="AK943" s="1">
        <v>149</v>
      </c>
    </row>
    <row r="944" spans="1:37">
      <c r="A944" s="1" t="e">
        <f t="array" aca="1" ref="A944" ca="1">_xludf.XLOOKUP(M944,'[2]Migrated Societies Data'!D:D,'[2]Migrated Societies Data'!B:B)</f>
        <v>#NAME?</v>
      </c>
      <c r="B944" s="1" t="e">
        <f t="array" aca="1" ref="B944" ca="1">_xludf.XLOOKUP(M944,'[2]Migrated Societies Data'!D:D,'[2]Migrated Societies Data'!E:E)</f>
        <v>#NAME?</v>
      </c>
      <c r="C944" s="1" t="str">
        <f>TEXT(L944,"DD-MM-YYYY")</f>
        <v>24-11-2025</v>
      </c>
      <c r="D944" s="1">
        <f>WEEKNUM(L944,11)</f>
        <v>48</v>
      </c>
      <c r="E944" s="1">
        <f>MONTH(L944)</f>
        <v>11</v>
      </c>
      <c r="F944" s="8" t="e">
        <f ca="1">MOD(_xludf.MINIFS([1]expressOrderReport!$AS:$AS,[1]expressOrderReport!$Q:$Q,$M944,[1]expressOrderReport!$G:$G,$C944),1)</f>
        <v>#NAME?</v>
      </c>
      <c r="G944" s="8" t="e">
        <f ca="1">MOD(_xludf.MAXIFS([1]expressOrderReport!$AS:$AS,[1]expressOrderReport!$Q:$Q,$M944,[1]expressOrderReport!$G:$G,$C944),1)</f>
        <v>#NAME?</v>
      </c>
      <c r="H944" s="7" t="e">
        <f ca="1">(G944-F944)*1440</f>
        <v>#NAME?</v>
      </c>
      <c r="I944" s="6">
        <f>AK944/V944</f>
        <v>1.5</v>
      </c>
      <c r="J944" s="5" t="str">
        <f>M944&amp;R944</f>
        <v>BBD-BLR-PeenyaPhase3-T1S-route-2</v>
      </c>
      <c r="K944" s="5" t="str">
        <f>IF(AF944="","",C944&amp;AF944)</f>
        <v>24-11-2025835426</v>
      </c>
      <c r="L944" s="4">
        <v>45985</v>
      </c>
      <c r="M944" s="1" t="s">
        <v>13</v>
      </c>
      <c r="N944" s="1" t="s">
        <v>3</v>
      </c>
      <c r="O944" s="1">
        <v>282366771</v>
      </c>
      <c r="P944" s="1">
        <v>3</v>
      </c>
      <c r="Q944" s="1" t="s">
        <v>2</v>
      </c>
      <c r="R944" s="1" t="s">
        <v>11</v>
      </c>
      <c r="S944" s="1">
        <v>367965665</v>
      </c>
      <c r="T944" s="1">
        <v>24</v>
      </c>
      <c r="U944" s="1">
        <v>0</v>
      </c>
      <c r="V944" s="1">
        <v>24</v>
      </c>
      <c r="W944" s="1" t="s">
        <v>0</v>
      </c>
      <c r="X944" s="1">
        <v>152500</v>
      </c>
      <c r="Y944" s="1">
        <v>50</v>
      </c>
      <c r="Z944" s="1">
        <v>4.3879999999999999</v>
      </c>
      <c r="AA944" s="2">
        <v>45985.1875</v>
      </c>
      <c r="AB944" s="2">
        <v>45985.20716435185</v>
      </c>
      <c r="AC944" s="1">
        <v>28</v>
      </c>
      <c r="AD944" s="1">
        <v>9</v>
      </c>
      <c r="AE944" s="1">
        <v>21.3</v>
      </c>
      <c r="AF944" s="1">
        <v>835426</v>
      </c>
      <c r="AG944" s="1">
        <v>835426</v>
      </c>
      <c r="AH944" s="2">
        <v>45985.187094907407</v>
      </c>
      <c r="AI944" s="2">
        <v>45985.187210648146</v>
      </c>
      <c r="AJ944" s="2">
        <v>45985.212731481479</v>
      </c>
      <c r="AK944" s="1">
        <v>36</v>
      </c>
    </row>
    <row r="945" spans="1:37">
      <c r="A945" s="1" t="e">
        <f t="array" aca="1" ref="A945" ca="1">_xludf.XLOOKUP(M945,'[2]Migrated Societies Data'!D:D,'[2]Migrated Societies Data'!B:B)</f>
        <v>#NAME?</v>
      </c>
      <c r="B945" s="1" t="e">
        <f t="array" aca="1" ref="B945" ca="1">_xludf.XLOOKUP(M945,'[2]Migrated Societies Data'!D:D,'[2]Migrated Societies Data'!E:E)</f>
        <v>#NAME?</v>
      </c>
      <c r="C945" s="1" t="str">
        <f>TEXT(L945,"DD-MM-YYYY")</f>
        <v>24-11-2025</v>
      </c>
      <c r="D945" s="1">
        <f>WEEKNUM(L945,11)</f>
        <v>48</v>
      </c>
      <c r="E945" s="1">
        <f>MONTH(L945)</f>
        <v>11</v>
      </c>
      <c r="F945" s="8" t="e">
        <f ca="1">MOD(_xludf.MINIFS([1]expressOrderReport!$AS:$AS,[1]expressOrderReport!$Q:$Q,$M945,[1]expressOrderReport!$G:$G,$C945),1)</f>
        <v>#NAME?</v>
      </c>
      <c r="G945" s="8" t="e">
        <f ca="1">MOD(_xludf.MAXIFS([1]expressOrderReport!$AS:$AS,[1]expressOrderReport!$Q:$Q,$M945,[1]expressOrderReport!$G:$G,$C945),1)</f>
        <v>#NAME?</v>
      </c>
      <c r="H945" s="7" t="e">
        <f ca="1">(G945-F945)*1440</f>
        <v>#NAME?</v>
      </c>
      <c r="I945" s="6">
        <f>AK945/V945</f>
        <v>1.3823529411764706</v>
      </c>
      <c r="J945" s="5" t="str">
        <f>M945&amp;R945</f>
        <v>BBD-BLR-Nagondanahalli-T1S-route-3</v>
      </c>
      <c r="K945" s="5" t="str">
        <f>IF(AF945="","",C945&amp;AF945)</f>
        <v>24-11-2025864231</v>
      </c>
      <c r="L945" s="4">
        <v>45985</v>
      </c>
      <c r="M945" s="1" t="s">
        <v>4</v>
      </c>
      <c r="N945" s="1" t="s">
        <v>3</v>
      </c>
      <c r="O945" s="1">
        <v>282366746</v>
      </c>
      <c r="P945" s="1">
        <v>3</v>
      </c>
      <c r="Q945" s="1" t="s">
        <v>2</v>
      </c>
      <c r="R945" s="1" t="s">
        <v>9</v>
      </c>
      <c r="S945" s="1">
        <v>367965530</v>
      </c>
      <c r="T945" s="1">
        <v>34</v>
      </c>
      <c r="U945" s="1">
        <v>0</v>
      </c>
      <c r="V945" s="1">
        <v>34</v>
      </c>
      <c r="W945" s="1" t="s">
        <v>0</v>
      </c>
      <c r="X945" s="1">
        <v>152500</v>
      </c>
      <c r="Y945" s="1">
        <v>50</v>
      </c>
      <c r="Z945" s="1">
        <v>2.9910000000000001</v>
      </c>
      <c r="AA945" s="2">
        <v>45985.1875</v>
      </c>
      <c r="AB945" s="2">
        <v>45985.208692129629</v>
      </c>
      <c r="AC945" s="1">
        <v>30</v>
      </c>
      <c r="AD945" s="1">
        <v>9</v>
      </c>
      <c r="AE945" s="1">
        <v>41.64</v>
      </c>
      <c r="AF945" s="1">
        <v>864231</v>
      </c>
      <c r="AG945" s="1">
        <v>864231</v>
      </c>
      <c r="AH945" s="2">
        <v>45985.185324074075</v>
      </c>
      <c r="AI945" s="2">
        <v>45985.185868055552</v>
      </c>
      <c r="AJ945" s="2">
        <v>45985.219189814816</v>
      </c>
      <c r="AK945" s="1">
        <v>47</v>
      </c>
    </row>
    <row r="946" spans="1:37">
      <c r="A946" s="1" t="e">
        <f t="array" aca="1" ref="A946" ca="1">_xludf.XLOOKUP(M946,'[2]Migrated Societies Data'!D:D,'[2]Migrated Societies Data'!B:B)</f>
        <v>#NAME?</v>
      </c>
      <c r="B946" s="1" t="e">
        <f t="array" aca="1" ref="B946" ca="1">_xludf.XLOOKUP(M946,'[2]Migrated Societies Data'!D:D,'[2]Migrated Societies Data'!E:E)</f>
        <v>#NAME?</v>
      </c>
      <c r="C946" s="1" t="str">
        <f>TEXT(L946,"DD-MM-YYYY")</f>
        <v>24-11-2025</v>
      </c>
      <c r="D946" s="1">
        <f>WEEKNUM(L946,11)</f>
        <v>48</v>
      </c>
      <c r="E946" s="1">
        <f>MONTH(L946)</f>
        <v>11</v>
      </c>
      <c r="F946" s="8" t="e">
        <f ca="1">MOD(_xludf.MINIFS([1]expressOrderReport!$AS:$AS,[1]expressOrderReport!$Q:$Q,$M946,[1]expressOrderReport!$G:$G,$C946),1)</f>
        <v>#NAME?</v>
      </c>
      <c r="G946" s="8" t="e">
        <f ca="1">MOD(_xludf.MAXIFS([1]expressOrderReport!$AS:$AS,[1]expressOrderReport!$Q:$Q,$M946,[1]expressOrderReport!$G:$G,$C946),1)</f>
        <v>#NAME?</v>
      </c>
      <c r="H946" s="7" t="e">
        <f ca="1">(G946-F946)*1440</f>
        <v>#NAME?</v>
      </c>
      <c r="I946" s="6">
        <f>AK946/V946</f>
        <v>2.6363636363636362</v>
      </c>
      <c r="J946" s="5" t="str">
        <f>M946&amp;R946</f>
        <v>BBD-BLR-Budhigere-T1S-route-3</v>
      </c>
      <c r="K946" s="5" t="str">
        <f>IF(AF946="","",C946&amp;AF946)</f>
        <v>24-11-2025879200</v>
      </c>
      <c r="L946" s="4">
        <v>45985</v>
      </c>
      <c r="M946" s="1" t="s">
        <v>7</v>
      </c>
      <c r="N946" s="1" t="s">
        <v>3</v>
      </c>
      <c r="O946" s="1">
        <v>282366754</v>
      </c>
      <c r="P946" s="1">
        <v>3</v>
      </c>
      <c r="Q946" s="1" t="s">
        <v>2</v>
      </c>
      <c r="R946" s="1" t="s">
        <v>9</v>
      </c>
      <c r="S946" s="1">
        <v>367965605</v>
      </c>
      <c r="T946" s="1">
        <v>22</v>
      </c>
      <c r="U946" s="1">
        <v>0</v>
      </c>
      <c r="V946" s="1">
        <v>22</v>
      </c>
      <c r="W946" s="1" t="s">
        <v>0</v>
      </c>
      <c r="X946" s="1">
        <v>152500</v>
      </c>
      <c r="Y946" s="1">
        <v>50</v>
      </c>
      <c r="Z946" s="1">
        <v>1.1619999999999999</v>
      </c>
      <c r="AA946" s="2">
        <v>45985.1875</v>
      </c>
      <c r="AB946" s="2">
        <v>45985.197766203702</v>
      </c>
      <c r="AC946" s="1">
        <v>14</v>
      </c>
      <c r="AD946" s="1">
        <v>9</v>
      </c>
      <c r="AE946" s="1">
        <v>41.74</v>
      </c>
      <c r="AF946" s="1">
        <v>879200</v>
      </c>
      <c r="AG946" s="1">
        <v>879200</v>
      </c>
      <c r="AH946" s="2">
        <v>45985.186608796299</v>
      </c>
      <c r="AI946" s="2">
        <v>45985.186759259261</v>
      </c>
      <c r="AJ946" s="2">
        <v>45985.227592592593</v>
      </c>
      <c r="AK946" s="1">
        <v>58</v>
      </c>
    </row>
    <row r="947" spans="1:37">
      <c r="A947" s="1" t="e">
        <f t="array" aca="1" ref="A947" ca="1">_xludf.XLOOKUP(M947,'[2]Migrated Societies Data'!D:D,'[2]Migrated Societies Data'!B:B)</f>
        <v>#NAME?</v>
      </c>
      <c r="B947" s="1" t="e">
        <f t="array" aca="1" ref="B947" ca="1">_xludf.XLOOKUP(M947,'[2]Migrated Societies Data'!D:D,'[2]Migrated Societies Data'!E:E)</f>
        <v>#NAME?</v>
      </c>
      <c r="C947" s="1" t="str">
        <f>TEXT(L947,"DD-MM-YYYY")</f>
        <v>24-11-2025</v>
      </c>
      <c r="D947" s="1">
        <f>WEEKNUM(L947,11)</f>
        <v>48</v>
      </c>
      <c r="E947" s="1">
        <f>MONTH(L947)</f>
        <v>11</v>
      </c>
      <c r="F947" s="8" t="e">
        <f ca="1">MOD(_xludf.MINIFS([1]expressOrderReport!$AS:$AS,[1]expressOrderReport!$Q:$Q,$M947,[1]expressOrderReport!$G:$G,$C947),1)</f>
        <v>#NAME?</v>
      </c>
      <c r="G947" s="8" t="e">
        <f ca="1">MOD(_xludf.MAXIFS([1]expressOrderReport!$AS:$AS,[1]expressOrderReport!$Q:$Q,$M947,[1]expressOrderReport!$G:$G,$C947),1)</f>
        <v>#NAME?</v>
      </c>
      <c r="H947" s="7" t="e">
        <f ca="1">(G947-F947)*1440</f>
        <v>#NAME?</v>
      </c>
      <c r="I947" s="6">
        <f>AK947/V947</f>
        <v>4.8285714285714283</v>
      </c>
      <c r="J947" s="5" t="str">
        <f>M947&amp;R947</f>
        <v>BBD-BLR-Nagondanahalli-T1S-route-4</v>
      </c>
      <c r="K947" s="5" t="str">
        <f>IF(AF947="","",C947&amp;AF947)</f>
        <v>24-11-2025866983</v>
      </c>
      <c r="L947" s="4">
        <v>45985</v>
      </c>
      <c r="M947" s="1" t="s">
        <v>4</v>
      </c>
      <c r="N947" s="1" t="s">
        <v>3</v>
      </c>
      <c r="O947" s="1">
        <v>282366746</v>
      </c>
      <c r="P947" s="1">
        <v>3</v>
      </c>
      <c r="Q947" s="1" t="s">
        <v>2</v>
      </c>
      <c r="R947" s="1" t="s">
        <v>8</v>
      </c>
      <c r="S947" s="1">
        <v>367965524</v>
      </c>
      <c r="T947" s="1">
        <v>37</v>
      </c>
      <c r="U947" s="1">
        <v>2</v>
      </c>
      <c r="V947" s="1">
        <v>35</v>
      </c>
      <c r="W947" s="1" t="s">
        <v>0</v>
      </c>
      <c r="X947" s="1">
        <v>152500</v>
      </c>
      <c r="Y947" s="1">
        <v>50</v>
      </c>
      <c r="Z947" s="1">
        <v>3.7570000000000001</v>
      </c>
      <c r="AA947" s="2">
        <v>45985.1875</v>
      </c>
      <c r="AB947" s="2">
        <v>45985.211423611108</v>
      </c>
      <c r="AC947" s="1">
        <v>34</v>
      </c>
      <c r="AD947" s="1">
        <v>9</v>
      </c>
      <c r="AE947" s="1">
        <v>41.15</v>
      </c>
      <c r="AF947" s="1">
        <v>866983</v>
      </c>
      <c r="AG947" s="1">
        <v>866983</v>
      </c>
      <c r="AH947" s="2">
        <v>45985.168067129627</v>
      </c>
      <c r="AI947" s="2">
        <v>45985.168252314812</v>
      </c>
      <c r="AJ947" s="2">
        <v>45985.286053240743</v>
      </c>
      <c r="AK947" s="1">
        <v>169</v>
      </c>
    </row>
    <row r="948" spans="1:37">
      <c r="A948" s="1" t="e">
        <f t="array" aca="1" ref="A948" ca="1">_xludf.XLOOKUP(M948,'[2]Migrated Societies Data'!D:D,'[2]Migrated Societies Data'!B:B)</f>
        <v>#NAME?</v>
      </c>
      <c r="B948" s="1" t="e">
        <f t="array" aca="1" ref="B948" ca="1">_xludf.XLOOKUP(M948,'[2]Migrated Societies Data'!D:D,'[2]Migrated Societies Data'!E:E)</f>
        <v>#NAME?</v>
      </c>
      <c r="C948" s="1" t="str">
        <f>TEXT(L948,"DD-MM-YYYY")</f>
        <v>24-11-2025</v>
      </c>
      <c r="D948" s="1">
        <f>WEEKNUM(L948,11)</f>
        <v>48</v>
      </c>
      <c r="E948" s="1">
        <f>MONTH(L948)</f>
        <v>11</v>
      </c>
      <c r="F948" s="8" t="e">
        <f ca="1">MOD(_xludf.MINIFS([1]expressOrderReport!$AS:$AS,[1]expressOrderReport!$Q:$Q,$M948,[1]expressOrderReport!$G:$G,$C948),1)</f>
        <v>#NAME?</v>
      </c>
      <c r="G948" s="8" t="e">
        <f ca="1">MOD(_xludf.MAXIFS([1]expressOrderReport!$AS:$AS,[1]expressOrderReport!$Q:$Q,$M948,[1]expressOrderReport!$G:$G,$C948),1)</f>
        <v>#NAME?</v>
      </c>
      <c r="H948" s="7" t="e">
        <f ca="1">(G948-F948)*1440</f>
        <v>#NAME?</v>
      </c>
      <c r="I948" s="6">
        <f>AK948/V948</f>
        <v>1.9736842105263157</v>
      </c>
      <c r="J948" s="5" t="str">
        <f>M948&amp;R948</f>
        <v>BBD-BLR-Budhigere-T1S-route-4</v>
      </c>
      <c r="K948" s="5" t="str">
        <f>IF(AF948="","",C948&amp;AF948)</f>
        <v>24-11-2025861946</v>
      </c>
      <c r="L948" s="4">
        <v>45985</v>
      </c>
      <c r="M948" s="1" t="s">
        <v>7</v>
      </c>
      <c r="N948" s="1" t="s">
        <v>3</v>
      </c>
      <c r="O948" s="1">
        <v>282366754</v>
      </c>
      <c r="P948" s="1">
        <v>3</v>
      </c>
      <c r="Q948" s="1" t="s">
        <v>2</v>
      </c>
      <c r="R948" s="1" t="s">
        <v>8</v>
      </c>
      <c r="S948" s="1">
        <v>367965610</v>
      </c>
      <c r="T948" s="1">
        <v>38</v>
      </c>
      <c r="U948" s="1">
        <v>0</v>
      </c>
      <c r="V948" s="1">
        <v>38</v>
      </c>
      <c r="W948" s="1" t="s">
        <v>0</v>
      </c>
      <c r="X948" s="1">
        <v>152500</v>
      </c>
      <c r="Y948" s="1">
        <v>50</v>
      </c>
      <c r="Z948" s="1">
        <v>5.0019999999999998</v>
      </c>
      <c r="AA948" s="2">
        <v>45985.1875</v>
      </c>
      <c r="AB948" s="2">
        <v>45985.215173611112</v>
      </c>
      <c r="AC948" s="1">
        <v>39</v>
      </c>
      <c r="AD948" s="1">
        <v>9</v>
      </c>
      <c r="AE948" s="1">
        <v>41.79</v>
      </c>
      <c r="AF948" s="1">
        <v>861946</v>
      </c>
      <c r="AG948" s="1">
        <v>861946</v>
      </c>
      <c r="AH948" s="2">
        <v>45985.206990740742</v>
      </c>
      <c r="AI948" s="2">
        <v>45985.207280092596</v>
      </c>
      <c r="AJ948" s="2">
        <v>45985.259675925925</v>
      </c>
      <c r="AK948" s="1">
        <v>75</v>
      </c>
    </row>
    <row r="949" spans="1:37">
      <c r="A949" s="1" t="e">
        <f t="array" aca="1" ref="A949" ca="1">_xludf.XLOOKUP(M949,'[2]Migrated Societies Data'!D:D,'[2]Migrated Societies Data'!B:B)</f>
        <v>#NAME?</v>
      </c>
      <c r="B949" s="1" t="e">
        <f t="array" aca="1" ref="B949" ca="1">_xludf.XLOOKUP(M949,'[2]Migrated Societies Data'!D:D,'[2]Migrated Societies Data'!E:E)</f>
        <v>#NAME?</v>
      </c>
      <c r="C949" s="1" t="str">
        <f>TEXT(L949,"DD-MM-YYYY")</f>
        <v>24-11-2025</v>
      </c>
      <c r="D949" s="1">
        <f>WEEKNUM(L949,11)</f>
        <v>48</v>
      </c>
      <c r="E949" s="1">
        <f>MONTH(L949)</f>
        <v>11</v>
      </c>
      <c r="F949" s="8" t="e">
        <f ca="1">MOD(_xludf.MINIFS([1]expressOrderReport!$AS:$AS,[1]expressOrderReport!$Q:$Q,$M949,[1]expressOrderReport!$G:$G,$C949),1)</f>
        <v>#NAME?</v>
      </c>
      <c r="G949" s="8" t="e">
        <f ca="1">MOD(_xludf.MAXIFS([1]expressOrderReport!$AS:$AS,[1]expressOrderReport!$Q:$Q,$M949,[1]expressOrderReport!$G:$G,$C949),1)</f>
        <v>#NAME?</v>
      </c>
      <c r="H949" s="7" t="e">
        <f ca="1">(G949-F949)*1440</f>
        <v>#NAME?</v>
      </c>
      <c r="I949" s="6">
        <f>AK949/V949</f>
        <v>2.5151515151515151</v>
      </c>
      <c r="J949" s="5" t="str">
        <f>M949&amp;R949</f>
        <v>BBD-BLR-Nagondanahalli-T1S-route-5</v>
      </c>
      <c r="K949" s="5" t="str">
        <f>IF(AF949="","",C949&amp;AF949)</f>
        <v>24-11-2025866270</v>
      </c>
      <c r="L949" s="4">
        <v>45985</v>
      </c>
      <c r="M949" s="1" t="s">
        <v>4</v>
      </c>
      <c r="N949" s="1" t="s">
        <v>3</v>
      </c>
      <c r="O949" s="1">
        <v>282366746</v>
      </c>
      <c r="P949" s="1">
        <v>3</v>
      </c>
      <c r="Q949" s="1" t="s">
        <v>2</v>
      </c>
      <c r="R949" s="1" t="s">
        <v>6</v>
      </c>
      <c r="S949" s="1">
        <v>367965527</v>
      </c>
      <c r="T949" s="1">
        <v>37</v>
      </c>
      <c r="U949" s="1">
        <v>4</v>
      </c>
      <c r="V949" s="1">
        <v>33</v>
      </c>
      <c r="W949" s="1" t="s">
        <v>0</v>
      </c>
      <c r="X949" s="1">
        <v>152500</v>
      </c>
      <c r="Y949" s="1">
        <v>50</v>
      </c>
      <c r="Z949" s="1">
        <v>4.09</v>
      </c>
      <c r="AA949" s="2">
        <v>45985.1875</v>
      </c>
      <c r="AB949" s="2">
        <v>45985.209710648145</v>
      </c>
      <c r="AC949" s="1">
        <v>31</v>
      </c>
      <c r="AD949" s="1">
        <v>9</v>
      </c>
      <c r="AE949" s="1">
        <v>41.56</v>
      </c>
      <c r="AF949" s="1">
        <v>866270</v>
      </c>
      <c r="AG949" s="1">
        <v>866270</v>
      </c>
      <c r="AH949" s="2">
        <v>45985.172337962962</v>
      </c>
      <c r="AI949" s="2">
        <v>45985.174988425926</v>
      </c>
      <c r="AJ949" s="2">
        <v>45985.233124999999</v>
      </c>
      <c r="AK949" s="1">
        <v>83</v>
      </c>
    </row>
    <row r="950" spans="1:37">
      <c r="A950" s="1" t="e">
        <f t="array" aca="1" ref="A950" ca="1">_xludf.XLOOKUP(M950,'[2]Migrated Societies Data'!D:D,'[2]Migrated Societies Data'!B:B)</f>
        <v>#NAME?</v>
      </c>
      <c r="B950" s="1" t="e">
        <f t="array" aca="1" ref="B950" ca="1">_xludf.XLOOKUP(M950,'[2]Migrated Societies Data'!D:D,'[2]Migrated Societies Data'!E:E)</f>
        <v>#NAME?</v>
      </c>
      <c r="C950" s="1" t="str">
        <f>TEXT(L950,"DD-MM-YYYY")</f>
        <v>24-11-2025</v>
      </c>
      <c r="D950" s="1">
        <f>WEEKNUM(L950,11)</f>
        <v>48</v>
      </c>
      <c r="E950" s="1">
        <f>MONTH(L950)</f>
        <v>11</v>
      </c>
      <c r="F950" s="8" t="e">
        <f ca="1">MOD(_xludf.MINIFS([1]expressOrderReport!$AS:$AS,[1]expressOrderReport!$Q:$Q,$M950,[1]expressOrderReport!$G:$G,$C950),1)</f>
        <v>#NAME?</v>
      </c>
      <c r="G950" s="8" t="e">
        <f ca="1">MOD(_xludf.MAXIFS([1]expressOrderReport!$AS:$AS,[1]expressOrderReport!$Q:$Q,$M950,[1]expressOrderReport!$G:$G,$C950),1)</f>
        <v>#NAME?</v>
      </c>
      <c r="H950" s="7" t="e">
        <f ca="1">(G950-F950)*1440</f>
        <v>#NAME?</v>
      </c>
      <c r="I950" s="6">
        <f>AK950/V950</f>
        <v>3.0416666666666665</v>
      </c>
      <c r="J950" s="5" t="str">
        <f>M950&amp;R950</f>
        <v>BBD-BLR-Budhigere-T1S-route-5</v>
      </c>
      <c r="K950" s="5" t="str">
        <f>IF(AF950="","",C950&amp;AF950)</f>
        <v>24-11-2025861883</v>
      </c>
      <c r="L950" s="4">
        <v>45985</v>
      </c>
      <c r="M950" s="1" t="s">
        <v>7</v>
      </c>
      <c r="N950" s="1" t="s">
        <v>3</v>
      </c>
      <c r="O950" s="1">
        <v>282366754</v>
      </c>
      <c r="P950" s="1">
        <v>3</v>
      </c>
      <c r="Q950" s="1" t="s">
        <v>2</v>
      </c>
      <c r="R950" s="1" t="s">
        <v>6</v>
      </c>
      <c r="S950" s="1">
        <v>367965606</v>
      </c>
      <c r="T950" s="1">
        <v>24</v>
      </c>
      <c r="U950" s="1">
        <v>0</v>
      </c>
      <c r="V950" s="1">
        <v>24</v>
      </c>
      <c r="W950" s="1" t="s">
        <v>0</v>
      </c>
      <c r="X950" s="1">
        <v>152500</v>
      </c>
      <c r="Y950" s="1">
        <v>50</v>
      </c>
      <c r="Z950" s="1">
        <v>3.3069999999999999</v>
      </c>
      <c r="AA950" s="2">
        <v>45985.1875</v>
      </c>
      <c r="AB950" s="2">
        <v>45985.205914351849</v>
      </c>
      <c r="AC950" s="1">
        <v>26</v>
      </c>
      <c r="AD950" s="1">
        <v>9</v>
      </c>
      <c r="AE950" s="1">
        <v>35.08</v>
      </c>
      <c r="AF950" s="1">
        <v>861883</v>
      </c>
      <c r="AG950" s="1">
        <v>861883</v>
      </c>
      <c r="AH950" s="2">
        <v>45985.204004629632</v>
      </c>
      <c r="AI950" s="2">
        <v>45985.204583333332</v>
      </c>
      <c r="AJ950" s="2">
        <v>45985.255844907406</v>
      </c>
      <c r="AK950" s="1">
        <v>73</v>
      </c>
    </row>
    <row r="951" spans="1:37">
      <c r="A951" s="1" t="e">
        <f t="array" aca="1" ref="A951" ca="1">_xludf.XLOOKUP(M951,'[2]Migrated Societies Data'!D:D,'[2]Migrated Societies Data'!B:B)</f>
        <v>#NAME?</v>
      </c>
      <c r="B951" s="1" t="e">
        <f t="array" aca="1" ref="B951" ca="1">_xludf.XLOOKUP(M951,'[2]Migrated Societies Data'!D:D,'[2]Migrated Societies Data'!E:E)</f>
        <v>#NAME?</v>
      </c>
      <c r="C951" s="1" t="str">
        <f>TEXT(L951,"DD-MM-YYYY")</f>
        <v>24-11-2025</v>
      </c>
      <c r="D951" s="1">
        <f>WEEKNUM(L951,11)</f>
        <v>48</v>
      </c>
      <c r="E951" s="1">
        <f>MONTH(L951)</f>
        <v>11</v>
      </c>
      <c r="F951" s="8" t="e">
        <f ca="1">MOD(_xludf.MINIFS([1]expressOrderReport!$AS:$AS,[1]expressOrderReport!$Q:$Q,$M951,[1]expressOrderReport!$G:$G,$C951),1)</f>
        <v>#NAME?</v>
      </c>
      <c r="G951" s="8" t="e">
        <f ca="1">MOD(_xludf.MAXIFS([1]expressOrderReport!$AS:$AS,[1]expressOrderReport!$Q:$Q,$M951,[1]expressOrderReport!$G:$G,$C951),1)</f>
        <v>#NAME?</v>
      </c>
      <c r="H951" s="7" t="e">
        <f ca="1">(G951-F951)*1440</f>
        <v>#NAME?</v>
      </c>
      <c r="I951" s="6">
        <f>AK951/V951</f>
        <v>3.3529411764705883</v>
      </c>
      <c r="J951" s="5" t="str">
        <f>M951&amp;R951</f>
        <v>BBD-BLR-Nagondanahalli-T1S-route-6</v>
      </c>
      <c r="K951" s="5" t="str">
        <f>IF(AF951="","",C951&amp;AF951)</f>
        <v>24-11-2025877846</v>
      </c>
      <c r="L951" s="4">
        <v>45985</v>
      </c>
      <c r="M951" s="1" t="s">
        <v>4</v>
      </c>
      <c r="N951" s="1" t="s">
        <v>3</v>
      </c>
      <c r="O951" s="1">
        <v>282366746</v>
      </c>
      <c r="P951" s="1">
        <v>3</v>
      </c>
      <c r="Q951" s="1" t="s">
        <v>2</v>
      </c>
      <c r="R951" s="1" t="s">
        <v>5</v>
      </c>
      <c r="S951" s="1">
        <v>367965528</v>
      </c>
      <c r="T951" s="1">
        <v>35</v>
      </c>
      <c r="U951" s="1">
        <v>1</v>
      </c>
      <c r="V951" s="1">
        <v>34</v>
      </c>
      <c r="W951" s="1" t="s">
        <v>0</v>
      </c>
      <c r="X951" s="1">
        <v>152500</v>
      </c>
      <c r="Y951" s="1">
        <v>50</v>
      </c>
      <c r="Z951" s="1">
        <v>5.1379999999999999</v>
      </c>
      <c r="AA951" s="2">
        <v>45985.1875</v>
      </c>
      <c r="AB951" s="2">
        <v>45985.212199074071</v>
      </c>
      <c r="AC951" s="1">
        <v>35</v>
      </c>
      <c r="AD951" s="1">
        <v>9</v>
      </c>
      <c r="AE951" s="1">
        <v>40.840000000000003</v>
      </c>
      <c r="AF951" s="1">
        <v>877846</v>
      </c>
      <c r="AG951" s="1">
        <v>877846</v>
      </c>
      <c r="AH951" s="2">
        <v>45985.181550925925</v>
      </c>
      <c r="AI951" s="2">
        <v>45985.182129629633</v>
      </c>
      <c r="AJ951" s="2">
        <v>45985.261666666665</v>
      </c>
      <c r="AK951" s="1">
        <v>114</v>
      </c>
    </row>
    <row r="952" spans="1:37">
      <c r="A952" s="1" t="e">
        <f t="array" aca="1" ref="A952" ca="1">_xludf.XLOOKUP(M952,'[2]Migrated Societies Data'!D:D,'[2]Migrated Societies Data'!B:B)</f>
        <v>#NAME?</v>
      </c>
      <c r="B952" s="1" t="e">
        <f t="array" aca="1" ref="B952" ca="1">_xludf.XLOOKUP(M952,'[2]Migrated Societies Data'!D:D,'[2]Migrated Societies Data'!E:E)</f>
        <v>#NAME?</v>
      </c>
      <c r="C952" s="1" t="str">
        <f>TEXT(L952,"DD-MM-YYYY")</f>
        <v>24-11-2025</v>
      </c>
      <c r="D952" s="1">
        <f>WEEKNUM(L952,11)</f>
        <v>48</v>
      </c>
      <c r="E952" s="1">
        <f>MONTH(L952)</f>
        <v>11</v>
      </c>
      <c r="F952" s="8" t="e">
        <f ca="1">MOD(_xludf.MINIFS([1]expressOrderReport!$AS:$AS,[1]expressOrderReport!$Q:$Q,$M952,[1]expressOrderReport!$G:$G,$C952),1)</f>
        <v>#NAME?</v>
      </c>
      <c r="G952" s="8" t="e">
        <f ca="1">MOD(_xludf.MAXIFS([1]expressOrderReport!$AS:$AS,[1]expressOrderReport!$Q:$Q,$M952,[1]expressOrderReport!$G:$G,$C952),1)</f>
        <v>#NAME?</v>
      </c>
      <c r="H952" s="7" t="e">
        <f ca="1">(G952-F952)*1440</f>
        <v>#NAME?</v>
      </c>
      <c r="I952" s="6">
        <f>AK952/V952</f>
        <v>2</v>
      </c>
      <c r="J952" s="5" t="str">
        <f>M952&amp;R952</f>
        <v>BBD-BLR-Nagondanahalli-T1S-route-7</v>
      </c>
      <c r="K952" s="5" t="str">
        <f>IF(AF952="","",C952&amp;AF952)</f>
        <v>24-11-2025867028</v>
      </c>
      <c r="L952" s="4">
        <v>45985</v>
      </c>
      <c r="M952" s="1" t="s">
        <v>4</v>
      </c>
      <c r="N952" s="1" t="s">
        <v>3</v>
      </c>
      <c r="O952" s="1">
        <v>282366746</v>
      </c>
      <c r="P952" s="1">
        <v>3</v>
      </c>
      <c r="Q952" s="1" t="s">
        <v>2</v>
      </c>
      <c r="R952" s="1" t="s">
        <v>1</v>
      </c>
      <c r="S952" s="1">
        <v>367965531</v>
      </c>
      <c r="T952" s="1">
        <v>38</v>
      </c>
      <c r="U952" s="1">
        <v>1</v>
      </c>
      <c r="V952" s="1">
        <v>37</v>
      </c>
      <c r="W952" s="1" t="s">
        <v>0</v>
      </c>
      <c r="X952" s="1">
        <v>152500</v>
      </c>
      <c r="Y952" s="1">
        <v>50</v>
      </c>
      <c r="Z952" s="1">
        <v>3.2629999999999999</v>
      </c>
      <c r="AA952" s="2">
        <v>45985.1875</v>
      </c>
      <c r="AB952" s="2">
        <v>45985.207650462966</v>
      </c>
      <c r="AC952" s="1">
        <v>29</v>
      </c>
      <c r="AD952" s="1">
        <v>9</v>
      </c>
      <c r="AE952" s="1">
        <v>41.85</v>
      </c>
      <c r="AF952" s="1">
        <v>867028</v>
      </c>
      <c r="AG952" s="1">
        <v>867028</v>
      </c>
      <c r="AH952" s="2">
        <v>45985.172974537039</v>
      </c>
      <c r="AI952" s="2">
        <v>45985.173229166663</v>
      </c>
      <c r="AJ952" s="2">
        <v>45985.224780092591</v>
      </c>
      <c r="AK952" s="1">
        <v>74</v>
      </c>
    </row>
    <row r="953" spans="1:37">
      <c r="A953" s="1" t="e">
        <f t="array" aca="1" ref="A953" ca="1">_xludf.XLOOKUP(M953,'[2]Migrated Societies Data'!D:D,'[2]Migrated Societies Data'!B:B)</f>
        <v>#NAME?</v>
      </c>
      <c r="B953" s="1" t="e">
        <f t="array" aca="1" ref="B953" ca="1">_xludf.XLOOKUP(M953,'[2]Migrated Societies Data'!D:D,'[2]Migrated Societies Data'!E:E)</f>
        <v>#NAME?</v>
      </c>
      <c r="C953" s="1" t="str">
        <f>TEXT(L953,"DD-MM-YYYY")</f>
        <v>24-11-2025</v>
      </c>
      <c r="D953" s="1">
        <f>WEEKNUM(L953,11)</f>
        <v>48</v>
      </c>
      <c r="E953" s="1">
        <f>MONTH(L953)</f>
        <v>11</v>
      </c>
      <c r="F953" s="8" t="e">
        <f ca="1">MOD(_xludf.MINIFS([1]expressOrderReport!$AS:$AS,[1]expressOrderReport!$Q:$Q,$M953,[1]expressOrderReport!$G:$G,$C953),1)</f>
        <v>#NAME?</v>
      </c>
      <c r="G953" s="8" t="e">
        <f ca="1">MOD(_xludf.MAXIFS([1]expressOrderReport!$AS:$AS,[1]expressOrderReport!$Q:$Q,$M953,[1]expressOrderReport!$G:$G,$C953),1)</f>
        <v>#NAME?</v>
      </c>
      <c r="H953" s="7" t="e">
        <f ca="1">(G953-F953)*1440</f>
        <v>#NAME?</v>
      </c>
      <c r="I953" s="6">
        <f>AK953/V953</f>
        <v>2.8611111111111112</v>
      </c>
      <c r="J953" s="5" t="str">
        <f>M953&amp;R953</f>
        <v>BBD-BLR-Nagondanahalli-T1S-route-8</v>
      </c>
      <c r="K953" s="5" t="str">
        <f>IF(AF953="","",C953&amp;AF953)</f>
        <v>24-11-2025879770</v>
      </c>
      <c r="L953" s="4">
        <v>45985</v>
      </c>
      <c r="M953" s="1" t="s">
        <v>4</v>
      </c>
      <c r="N953" s="1" t="s">
        <v>3</v>
      </c>
      <c r="O953" s="1">
        <v>282366746</v>
      </c>
      <c r="P953" s="1">
        <v>3</v>
      </c>
      <c r="Q953" s="1" t="s">
        <v>2</v>
      </c>
      <c r="R953" s="1" t="s">
        <v>27</v>
      </c>
      <c r="S953" s="1">
        <v>367965533</v>
      </c>
      <c r="T953" s="1">
        <v>37</v>
      </c>
      <c r="U953" s="1">
        <v>1</v>
      </c>
      <c r="V953" s="1">
        <v>36</v>
      </c>
      <c r="W953" s="1" t="s">
        <v>0</v>
      </c>
      <c r="X953" s="1">
        <v>152500</v>
      </c>
      <c r="Y953" s="1">
        <v>50</v>
      </c>
      <c r="Z953" s="1">
        <v>3.2970000000000002</v>
      </c>
      <c r="AA953" s="2">
        <v>45985.1875</v>
      </c>
      <c r="AB953" s="2">
        <v>45985.210219907407</v>
      </c>
      <c r="AC953" s="1">
        <v>32</v>
      </c>
      <c r="AD953" s="1">
        <v>9</v>
      </c>
      <c r="AE953" s="1">
        <v>41</v>
      </c>
      <c r="AF953" s="1">
        <v>879770</v>
      </c>
      <c r="AG953" s="1">
        <v>879770</v>
      </c>
      <c r="AH953" s="2">
        <v>45985.172418981485</v>
      </c>
      <c r="AI953" s="2">
        <v>45985.173148148147</v>
      </c>
      <c r="AJ953" s="2">
        <v>45985.245115740741</v>
      </c>
      <c r="AK953" s="1">
        <v>103</v>
      </c>
    </row>
    <row r="954" spans="1:37">
      <c r="A954" s="1" t="e">
        <f t="array" aca="1" ref="A954" ca="1">_xludf.XLOOKUP(M954,'[2]Migrated Societies Data'!D:D,'[2]Migrated Societies Data'!B:B)</f>
        <v>#NAME?</v>
      </c>
      <c r="B954" s="1" t="e">
        <f t="array" aca="1" ref="B954" ca="1">_xludf.XLOOKUP(M954,'[2]Migrated Societies Data'!D:D,'[2]Migrated Societies Data'!E:E)</f>
        <v>#NAME?</v>
      </c>
      <c r="C954" s="1" t="str">
        <f>TEXT(L954,"DD-MM-YYYY")</f>
        <v>24-11-2025</v>
      </c>
      <c r="D954" s="1">
        <f>WEEKNUM(L954,11)</f>
        <v>48</v>
      </c>
      <c r="E954" s="1">
        <f>MONTH(L954)</f>
        <v>11</v>
      </c>
      <c r="F954" s="8" t="e">
        <f ca="1">MOD(_xludf.MINIFS([1]expressOrderReport!$AS:$AS,[1]expressOrderReport!$Q:$Q,$M954,[1]expressOrderReport!$G:$G,$C954),1)</f>
        <v>#NAME?</v>
      </c>
      <c r="G954" s="8" t="e">
        <f ca="1">MOD(_xludf.MAXIFS([1]expressOrderReport!$AS:$AS,[1]expressOrderReport!$Q:$Q,$M954,[1]expressOrderReport!$G:$G,$C954),1)</f>
        <v>#NAME?</v>
      </c>
      <c r="H954" s="7" t="e">
        <f ca="1">(G954-F954)*1440</f>
        <v>#NAME?</v>
      </c>
      <c r="I954" s="6">
        <f>AK954/V954</f>
        <v>4.25</v>
      </c>
      <c r="J954" s="5" t="str">
        <f>M954&amp;R954</f>
        <v>BBD-BLR-Nagondanahalli-T1S-route-9</v>
      </c>
      <c r="K954" s="5" t="str">
        <f>IF(AF954="","",C954&amp;AF954)</f>
        <v>24-11-2025861284</v>
      </c>
      <c r="L954" s="4">
        <v>45985</v>
      </c>
      <c r="M954" s="1" t="s">
        <v>4</v>
      </c>
      <c r="N954" s="1" t="s">
        <v>3</v>
      </c>
      <c r="O954" s="1">
        <v>282366746</v>
      </c>
      <c r="P954" s="1">
        <v>3</v>
      </c>
      <c r="Q954" s="1" t="s">
        <v>2</v>
      </c>
      <c r="R954" s="1" t="s">
        <v>28</v>
      </c>
      <c r="S954" s="1">
        <v>367965532</v>
      </c>
      <c r="T954" s="1">
        <v>8</v>
      </c>
      <c r="U954" s="1">
        <v>0</v>
      </c>
      <c r="V954" s="1">
        <v>8</v>
      </c>
      <c r="W954" s="1" t="s">
        <v>0</v>
      </c>
      <c r="X954" s="1">
        <v>152500</v>
      </c>
      <c r="Y954" s="1">
        <v>50</v>
      </c>
      <c r="Z954" s="1">
        <v>5.899</v>
      </c>
      <c r="AA954" s="2">
        <v>45985.1875</v>
      </c>
      <c r="AB954" s="2">
        <v>45985.207754629628</v>
      </c>
      <c r="AC954" s="1">
        <v>29</v>
      </c>
      <c r="AD954" s="1">
        <v>9</v>
      </c>
      <c r="AE954" s="1">
        <v>7.47</v>
      </c>
      <c r="AF954" s="1">
        <v>861284</v>
      </c>
      <c r="AG954" s="1">
        <v>861284</v>
      </c>
      <c r="AH954" s="2">
        <v>45985.192083333335</v>
      </c>
      <c r="AI954" s="2">
        <v>45985.192395833335</v>
      </c>
      <c r="AJ954" s="2">
        <v>45985.216423611113</v>
      </c>
      <c r="AK954" s="1">
        <v>34</v>
      </c>
    </row>
    <row r="955" spans="1:37">
      <c r="A955" s="1" t="e">
        <f t="array" aca="1" ref="A955" ca="1">_xludf.XLOOKUP(M955,'[2]Migrated Societies Data'!D:D,'[2]Migrated Societies Data'!B:B)</f>
        <v>#NAME?</v>
      </c>
      <c r="B955" s="1" t="e">
        <f t="array" aca="1" ref="B955" ca="1">_xludf.XLOOKUP(M955,'[2]Migrated Societies Data'!D:D,'[2]Migrated Societies Data'!E:E)</f>
        <v>#NAME?</v>
      </c>
      <c r="C955" s="1" t="str">
        <f>TEXT(L955,"DD-MM-YYYY")</f>
        <v>25-11-2025</v>
      </c>
      <c r="D955" s="1">
        <f>WEEKNUM(L955,11)</f>
        <v>48</v>
      </c>
      <c r="E955" s="1">
        <f>MONTH(L955)</f>
        <v>11</v>
      </c>
      <c r="F955" s="8" t="e">
        <f ca="1">MOD(_xludf.MINIFS([1]expressOrderReport!$AS:$AS,[1]expressOrderReport!$Q:$Q,$M955,[1]expressOrderReport!$G:$G,$C955),1)</f>
        <v>#NAME?</v>
      </c>
      <c r="G955" s="8" t="e">
        <f ca="1">MOD(_xludf.MAXIFS([1]expressOrderReport!$AS:$AS,[1]expressOrderReport!$Q:$Q,$M955,[1]expressOrderReport!$G:$G,$C955),1)</f>
        <v>#NAME?</v>
      </c>
      <c r="H955" s="7" t="e">
        <f ca="1">(G955-F955)*1440</f>
        <v>#NAME?</v>
      </c>
      <c r="I955" s="6">
        <f>AK955/V955</f>
        <v>1.8</v>
      </c>
      <c r="J955" s="5" t="str">
        <f>M955&amp;R955</f>
        <v>BBD-BLR-Budhigere-T1S-route-0</v>
      </c>
      <c r="K955" s="5" t="str">
        <f>IF(AF955="","",C955&amp;AF955)</f>
        <v>25-11-2025879200</v>
      </c>
      <c r="L955" s="4">
        <v>45986</v>
      </c>
      <c r="M955" s="1" t="s">
        <v>7</v>
      </c>
      <c r="N955" s="1" t="s">
        <v>3</v>
      </c>
      <c r="O955" s="1">
        <v>282750538</v>
      </c>
      <c r="P955" s="1">
        <v>3</v>
      </c>
      <c r="Q955" s="1" t="s">
        <v>2</v>
      </c>
      <c r="R955" s="1" t="s">
        <v>23</v>
      </c>
      <c r="S955" s="1">
        <v>368395736</v>
      </c>
      <c r="T955" s="1">
        <v>36</v>
      </c>
      <c r="U955" s="1">
        <v>1</v>
      </c>
      <c r="V955" s="1">
        <v>35</v>
      </c>
      <c r="W955" s="1" t="s">
        <v>0</v>
      </c>
      <c r="X955" s="1">
        <v>152500</v>
      </c>
      <c r="Y955" s="1">
        <v>50</v>
      </c>
      <c r="Z955" s="1">
        <v>1.1619999999999999</v>
      </c>
      <c r="AA955" s="3">
        <v>45986.1875</v>
      </c>
      <c r="AB955" s="3">
        <v>45986.20208333333</v>
      </c>
      <c r="AC955" s="1">
        <v>21</v>
      </c>
      <c r="AD955" s="1">
        <v>9</v>
      </c>
      <c r="AE955" s="1">
        <v>41.25</v>
      </c>
      <c r="AF955" s="1">
        <v>879200</v>
      </c>
      <c r="AG955" s="1">
        <v>879200</v>
      </c>
      <c r="AH955" s="2">
        <v>45986.185416666667</v>
      </c>
      <c r="AI955" s="2">
        <v>45986.186111111114</v>
      </c>
      <c r="AJ955" s="2">
        <v>45986.229861111111</v>
      </c>
      <c r="AK955" s="1">
        <v>63</v>
      </c>
    </row>
    <row r="956" spans="1:37">
      <c r="A956" s="1" t="e">
        <f t="array" aca="1" ref="A956" ca="1">_xludf.XLOOKUP(M956,'[2]Migrated Societies Data'!D:D,'[2]Migrated Societies Data'!B:B)</f>
        <v>#NAME?</v>
      </c>
      <c r="B956" s="1" t="e">
        <f t="array" aca="1" ref="B956" ca="1">_xludf.XLOOKUP(M956,'[2]Migrated Societies Data'!D:D,'[2]Migrated Societies Data'!E:E)</f>
        <v>#NAME?</v>
      </c>
      <c r="C956" s="1" t="str">
        <f>TEXT(L956,"DD-MM-YYYY")</f>
        <v>25-11-2025</v>
      </c>
      <c r="D956" s="1">
        <f>WEEKNUM(L956,11)</f>
        <v>48</v>
      </c>
      <c r="E956" s="1">
        <f>MONTH(L956)</f>
        <v>11</v>
      </c>
      <c r="F956" s="8" t="e">
        <f ca="1">MOD(_xludf.MINIFS([1]expressOrderReport!$AS:$AS,[1]expressOrderReport!$Q:$Q,$M956,[1]expressOrderReport!$G:$G,$C956),1)</f>
        <v>#NAME?</v>
      </c>
      <c r="G956" s="8" t="e">
        <f ca="1">MOD(_xludf.MAXIFS([1]expressOrderReport!$AS:$AS,[1]expressOrderReport!$Q:$Q,$M956,[1]expressOrderReport!$G:$G,$C956),1)</f>
        <v>#NAME?</v>
      </c>
      <c r="H956" s="7" t="e">
        <f ca="1">(G956-F956)*1440</f>
        <v>#NAME?</v>
      </c>
      <c r="I956" s="6">
        <f>AK956/V956</f>
        <v>2.3947368421052633</v>
      </c>
      <c r="J956" s="5" t="str">
        <f>M956&amp;R956</f>
        <v>BBD-BLR-PeenyaPhase3-T1S-route-0</v>
      </c>
      <c r="K956" s="5" t="str">
        <f>IF(AF956="","",C956&amp;AF956)</f>
        <v>25-11-2025861857</v>
      </c>
      <c r="L956" s="4">
        <v>45986</v>
      </c>
      <c r="M956" s="1" t="s">
        <v>13</v>
      </c>
      <c r="N956" s="1" t="s">
        <v>3</v>
      </c>
      <c r="O956" s="1">
        <v>282750541</v>
      </c>
      <c r="P956" s="1">
        <v>3</v>
      </c>
      <c r="Q956" s="1" t="s">
        <v>2</v>
      </c>
      <c r="R956" s="1" t="s">
        <v>23</v>
      </c>
      <c r="S956" s="1">
        <v>368395749</v>
      </c>
      <c r="T956" s="1">
        <v>40</v>
      </c>
      <c r="U956" s="1">
        <v>2</v>
      </c>
      <c r="V956" s="1">
        <v>38</v>
      </c>
      <c r="W956" s="1" t="s">
        <v>0</v>
      </c>
      <c r="X956" s="1">
        <v>152500</v>
      </c>
      <c r="Y956" s="1">
        <v>50</v>
      </c>
      <c r="Z956" s="1">
        <v>5.367</v>
      </c>
      <c r="AA956" s="3">
        <v>45986.1875</v>
      </c>
      <c r="AB956" s="3">
        <v>45986.218055555553</v>
      </c>
      <c r="AC956" s="1">
        <v>44</v>
      </c>
      <c r="AD956" s="1">
        <v>9</v>
      </c>
      <c r="AE956" s="1">
        <v>41.51</v>
      </c>
      <c r="AF956" s="1">
        <v>861857</v>
      </c>
      <c r="AG956" s="1">
        <v>861857</v>
      </c>
      <c r="AH956" s="2">
        <v>45986.209027777775</v>
      </c>
      <c r="AI956" s="2">
        <v>45986.209027777775</v>
      </c>
      <c r="AJ956" s="2">
        <v>45986.272222222222</v>
      </c>
      <c r="AK956" s="1">
        <v>91</v>
      </c>
    </row>
    <row r="957" spans="1:37">
      <c r="A957" s="1" t="e">
        <f t="array" aca="1" ref="A957" ca="1">_xludf.XLOOKUP(M957,'[2]Migrated Societies Data'!D:D,'[2]Migrated Societies Data'!B:B)</f>
        <v>#NAME?</v>
      </c>
      <c r="B957" s="1" t="e">
        <f t="array" aca="1" ref="B957" ca="1">_xludf.XLOOKUP(M957,'[2]Migrated Societies Data'!D:D,'[2]Migrated Societies Data'!E:E)</f>
        <v>#NAME?</v>
      </c>
      <c r="C957" s="1" t="str">
        <f>TEXT(L957,"DD-MM-YYYY")</f>
        <v>26-11-2025</v>
      </c>
      <c r="D957" s="1">
        <f>WEEKNUM(L957,11)</f>
        <v>48</v>
      </c>
      <c r="E957" s="1">
        <f>MONTH(L957)</f>
        <v>11</v>
      </c>
      <c r="F957" s="8" t="e">
        <f ca="1">MOD(_xludf.MINIFS([1]expressOrderReport!$AS:$AS,[1]expressOrderReport!$Q:$Q,$M957,[1]expressOrderReport!$G:$G,$C957),1)</f>
        <v>#NAME?</v>
      </c>
      <c r="G957" s="8" t="e">
        <f ca="1">MOD(_xludf.MAXIFS([1]expressOrderReport!$AS:$AS,[1]expressOrderReport!$Q:$Q,$M957,[1]expressOrderReport!$G:$G,$C957),1)</f>
        <v>#NAME?</v>
      </c>
      <c r="H957" s="7" t="e">
        <f ca="1">(G957-F957)*1440</f>
        <v>#NAME?</v>
      </c>
      <c r="I957" s="6">
        <f>AK957/V957</f>
        <v>3.2105263157894739</v>
      </c>
      <c r="J957" s="5" t="str">
        <f>M957&amp;R957</f>
        <v>BBD-BLR-Attibele-T1S-route-0</v>
      </c>
      <c r="K957" s="5" t="str">
        <f>IF(AF957="","",C957&amp;AF957)</f>
        <v>26-11-2025875162</v>
      </c>
      <c r="L957" s="4">
        <v>45987</v>
      </c>
      <c r="M957" s="1" t="s">
        <v>17</v>
      </c>
      <c r="N957" s="1" t="s">
        <v>3</v>
      </c>
      <c r="O957" s="1">
        <v>283144401</v>
      </c>
      <c r="P957" s="1">
        <v>3</v>
      </c>
      <c r="Q957" s="1" t="s">
        <v>2</v>
      </c>
      <c r="R957" s="1" t="s">
        <v>23</v>
      </c>
      <c r="S957" s="1">
        <v>368835000</v>
      </c>
      <c r="T957" s="1">
        <v>39</v>
      </c>
      <c r="U957" s="1">
        <v>1</v>
      </c>
      <c r="V957" s="1">
        <v>38</v>
      </c>
      <c r="W957" s="1" t="s">
        <v>0</v>
      </c>
      <c r="X957" s="1">
        <v>152500</v>
      </c>
      <c r="Y957" s="1">
        <v>50</v>
      </c>
      <c r="Z957" s="1">
        <v>7.5410000000000004</v>
      </c>
      <c r="AA957" s="3">
        <v>45987.1875</v>
      </c>
      <c r="AB957" s="3">
        <v>45987.227777777778</v>
      </c>
      <c r="AC957" s="1">
        <v>58</v>
      </c>
      <c r="AD957" s="1">
        <v>9</v>
      </c>
      <c r="AE957" s="1">
        <v>39.950000000000003</v>
      </c>
      <c r="AF957" s="1">
        <v>875162</v>
      </c>
      <c r="AG957" s="1">
        <v>875162</v>
      </c>
      <c r="AH957" s="2">
        <v>45987.1875</v>
      </c>
      <c r="AI957" s="2">
        <v>45987.1875</v>
      </c>
      <c r="AJ957" s="2">
        <v>45987.272916666669</v>
      </c>
      <c r="AK957" s="1">
        <v>122</v>
      </c>
    </row>
    <row r="958" spans="1:37">
      <c r="A958" s="1" t="e">
        <f t="array" aca="1" ref="A958" ca="1">_xludf.XLOOKUP(M958,'[2]Migrated Societies Data'!D:D,'[2]Migrated Societies Data'!B:B)</f>
        <v>#NAME?</v>
      </c>
      <c r="B958" s="1" t="e">
        <f t="array" aca="1" ref="B958" ca="1">_xludf.XLOOKUP(M958,'[2]Migrated Societies Data'!D:D,'[2]Migrated Societies Data'!E:E)</f>
        <v>#NAME?</v>
      </c>
      <c r="C958" s="1" t="str">
        <f>TEXT(L958,"DD-MM-YYYY")</f>
        <v>25-11-2025</v>
      </c>
      <c r="D958" s="1">
        <f>WEEKNUM(L958,11)</f>
        <v>48</v>
      </c>
      <c r="E958" s="1">
        <f>MONTH(L958)</f>
        <v>11</v>
      </c>
      <c r="F958" s="8" t="e">
        <f ca="1">MOD(_xludf.MINIFS([1]expressOrderReport!$AS:$AS,[1]expressOrderReport!$Q:$Q,$M958,[1]expressOrderReport!$G:$G,$C958),1)</f>
        <v>#NAME?</v>
      </c>
      <c r="G958" s="8" t="e">
        <f ca="1">MOD(_xludf.MAXIFS([1]expressOrderReport!$AS:$AS,[1]expressOrderReport!$Q:$Q,$M958,[1]expressOrderReport!$G:$G,$C958),1)</f>
        <v>#NAME?</v>
      </c>
      <c r="H958" s="7" t="e">
        <f ca="1">(G958-F958)*1440</f>
        <v>#NAME?</v>
      </c>
      <c r="I958" s="6">
        <f>AK958/V958</f>
        <v>3.3783783783783785</v>
      </c>
      <c r="J958" s="5" t="str">
        <f>M958&amp;R958</f>
        <v>BBD-BLR-Nagondanahalli-T1S-route-0</v>
      </c>
      <c r="K958" s="5" t="str">
        <f>IF(AF958="","",C958&amp;AF958)</f>
        <v>25-11-2025861284</v>
      </c>
      <c r="L958" s="4">
        <v>45986</v>
      </c>
      <c r="M958" s="1" t="s">
        <v>4</v>
      </c>
      <c r="N958" s="1" t="s">
        <v>3</v>
      </c>
      <c r="O958" s="1">
        <v>282750555</v>
      </c>
      <c r="P958" s="1">
        <v>3</v>
      </c>
      <c r="Q958" s="1" t="s">
        <v>2</v>
      </c>
      <c r="R958" s="1" t="s">
        <v>23</v>
      </c>
      <c r="S958" s="1">
        <v>368395793</v>
      </c>
      <c r="T958" s="1">
        <v>39</v>
      </c>
      <c r="U958" s="1">
        <v>2</v>
      </c>
      <c r="V958" s="1">
        <v>37</v>
      </c>
      <c r="W958" s="1" t="s">
        <v>0</v>
      </c>
      <c r="X958" s="1">
        <v>152500</v>
      </c>
      <c r="Y958" s="1">
        <v>50</v>
      </c>
      <c r="Z958" s="1">
        <v>3.8660000000000001</v>
      </c>
      <c r="AA958" s="3">
        <v>45986.1875</v>
      </c>
      <c r="AB958" s="3">
        <v>45986.215277777781</v>
      </c>
      <c r="AC958" s="1">
        <v>40</v>
      </c>
      <c r="AD958" s="1">
        <v>9</v>
      </c>
      <c r="AE958" s="1">
        <v>41.59</v>
      </c>
      <c r="AF958" s="1">
        <v>861284</v>
      </c>
      <c r="AG958" s="1">
        <v>861284</v>
      </c>
      <c r="AH958" s="2">
        <v>45986.1875</v>
      </c>
      <c r="AI958" s="2">
        <v>45986.188194444447</v>
      </c>
      <c r="AJ958" s="2">
        <v>45986.275000000001</v>
      </c>
      <c r="AK958" s="1">
        <v>125</v>
      </c>
    </row>
    <row r="959" spans="1:37">
      <c r="A959" s="1" t="e">
        <f t="array" aca="1" ref="A959" ca="1">_xludf.XLOOKUP(M959,'[2]Migrated Societies Data'!D:D,'[2]Migrated Societies Data'!B:B)</f>
        <v>#NAME?</v>
      </c>
      <c r="B959" s="1" t="e">
        <f t="array" aca="1" ref="B959" ca="1">_xludf.XLOOKUP(M959,'[2]Migrated Societies Data'!D:D,'[2]Migrated Societies Data'!E:E)</f>
        <v>#NAME?</v>
      </c>
      <c r="C959" s="1" t="str">
        <f>TEXT(L959,"DD-MM-YYYY")</f>
        <v>25-11-2025</v>
      </c>
      <c r="D959" s="1">
        <f>WEEKNUM(L959,11)</f>
        <v>48</v>
      </c>
      <c r="E959" s="1">
        <f>MONTH(L959)</f>
        <v>11</v>
      </c>
      <c r="F959" s="8" t="e">
        <f ca="1">MOD(_xludf.MINIFS([1]expressOrderReport!$AS:$AS,[1]expressOrderReport!$Q:$Q,$M959,[1]expressOrderReport!$G:$G,$C959),1)</f>
        <v>#NAME?</v>
      </c>
      <c r="G959" s="8" t="e">
        <f ca="1">MOD(_xludf.MAXIFS([1]expressOrderReport!$AS:$AS,[1]expressOrderReport!$Q:$Q,$M959,[1]expressOrderReport!$G:$G,$C959),1)</f>
        <v>#NAME?</v>
      </c>
      <c r="H959" s="7" t="e">
        <f ca="1">(G959-F959)*1440</f>
        <v>#NAME?</v>
      </c>
      <c r="I959" s="6">
        <f>AK959/V959</f>
        <v>1.7027027027027026</v>
      </c>
      <c r="J959" s="5" t="str">
        <f>M959&amp;R959</f>
        <v>BBD-BLR-Chikkasandra-T1S-route-0</v>
      </c>
      <c r="K959" s="5" t="str">
        <f>IF(AF959="","",C959&amp;AF959)</f>
        <v>25-11-2025875284</v>
      </c>
      <c r="L959" s="4">
        <v>45986</v>
      </c>
      <c r="M959" s="1" t="s">
        <v>12</v>
      </c>
      <c r="N959" s="1" t="s">
        <v>3</v>
      </c>
      <c r="O959" s="1">
        <v>282750563</v>
      </c>
      <c r="P959" s="1">
        <v>3</v>
      </c>
      <c r="Q959" s="1" t="s">
        <v>2</v>
      </c>
      <c r="R959" s="1" t="s">
        <v>23</v>
      </c>
      <c r="S959" s="1">
        <v>368395852</v>
      </c>
      <c r="T959" s="1">
        <v>37</v>
      </c>
      <c r="U959" s="1">
        <v>0</v>
      </c>
      <c r="V959" s="1">
        <v>37</v>
      </c>
      <c r="W959" s="1" t="s">
        <v>0</v>
      </c>
      <c r="X959" s="1">
        <v>152500</v>
      </c>
      <c r="Y959" s="1">
        <v>50</v>
      </c>
      <c r="Z959" s="1">
        <v>3.6549999999999998</v>
      </c>
      <c r="AA959" s="3">
        <v>45986.1875</v>
      </c>
      <c r="AB959" s="3">
        <v>45986.210416666669</v>
      </c>
      <c r="AC959" s="1">
        <v>33</v>
      </c>
      <c r="AD959" s="1">
        <v>9</v>
      </c>
      <c r="AE959" s="1">
        <v>41.17</v>
      </c>
      <c r="AF959" s="1">
        <v>875284</v>
      </c>
      <c r="AG959" s="1">
        <v>875284</v>
      </c>
      <c r="AH959" s="2">
        <v>45986.171527777777</v>
      </c>
      <c r="AI959" s="2">
        <v>45986.171527777777</v>
      </c>
      <c r="AJ959" s="2">
        <v>45986.21597222222</v>
      </c>
      <c r="AK959" s="1">
        <v>63</v>
      </c>
    </row>
    <row r="960" spans="1:37">
      <c r="A960" s="1" t="e">
        <f t="array" aca="1" ref="A960" ca="1">_xludf.XLOOKUP(M960,'[2]Migrated Societies Data'!D:D,'[2]Migrated Societies Data'!B:B)</f>
        <v>#NAME?</v>
      </c>
      <c r="B960" s="1" t="e">
        <f t="array" aca="1" ref="B960" ca="1">_xludf.XLOOKUP(M960,'[2]Migrated Societies Data'!D:D,'[2]Migrated Societies Data'!E:E)</f>
        <v>#NAME?</v>
      </c>
      <c r="C960" s="1" t="str">
        <f>TEXT(L960,"DD-MM-YYYY")</f>
        <v>25-11-2025</v>
      </c>
      <c r="D960" s="1">
        <f>WEEKNUM(L960,11)</f>
        <v>48</v>
      </c>
      <c r="E960" s="1">
        <f>MONTH(L960)</f>
        <v>11</v>
      </c>
      <c r="F960" s="8" t="e">
        <f ca="1">MOD(_xludf.MINIFS([1]expressOrderReport!$AS:$AS,[1]expressOrderReport!$Q:$Q,$M960,[1]expressOrderReport!$G:$G,$C960),1)</f>
        <v>#NAME?</v>
      </c>
      <c r="G960" s="8" t="e">
        <f ca="1">MOD(_xludf.MAXIFS([1]expressOrderReport!$AS:$AS,[1]expressOrderReport!$Q:$Q,$M960,[1]expressOrderReport!$G:$G,$C960),1)</f>
        <v>#NAME?</v>
      </c>
      <c r="H960" s="7" t="e">
        <f ca="1">(G960-F960)*1440</f>
        <v>#NAME?</v>
      </c>
      <c r="I960" s="6">
        <f>AK960/V960</f>
        <v>2.1538461538461537</v>
      </c>
      <c r="J960" s="5" t="str">
        <f>M960&amp;R960</f>
        <v>BBD-BLR-Budhigere-T1S-route-1</v>
      </c>
      <c r="K960" s="5" t="str">
        <f>IF(AF960="","",C960&amp;AF960)</f>
        <v>25-11-2025861796</v>
      </c>
      <c r="L960" s="4">
        <v>45986</v>
      </c>
      <c r="M960" s="1" t="s">
        <v>7</v>
      </c>
      <c r="N960" s="1" t="s">
        <v>3</v>
      </c>
      <c r="O960" s="1">
        <v>282750538</v>
      </c>
      <c r="P960" s="1">
        <v>3</v>
      </c>
      <c r="Q960" s="1" t="s">
        <v>2</v>
      </c>
      <c r="R960" s="1" t="s">
        <v>16</v>
      </c>
      <c r="S960" s="1">
        <v>368395737</v>
      </c>
      <c r="T960" s="1">
        <v>40</v>
      </c>
      <c r="U960" s="1">
        <v>1</v>
      </c>
      <c r="V960" s="1">
        <v>39</v>
      </c>
      <c r="W960" s="1" t="s">
        <v>0</v>
      </c>
      <c r="X960" s="1">
        <v>152500</v>
      </c>
      <c r="Y960" s="1">
        <v>50</v>
      </c>
      <c r="Z960" s="1">
        <v>1.1619999999999999</v>
      </c>
      <c r="AA960" s="3">
        <v>45986.1875</v>
      </c>
      <c r="AB960" s="3">
        <v>45986.206250000003</v>
      </c>
      <c r="AC960" s="1">
        <v>27</v>
      </c>
      <c r="AD960" s="1">
        <v>9</v>
      </c>
      <c r="AE960" s="1">
        <v>40.99</v>
      </c>
      <c r="AF960" s="1">
        <v>861796</v>
      </c>
      <c r="AG960" s="1">
        <v>861796</v>
      </c>
      <c r="AH960" s="2">
        <v>45986.201388888891</v>
      </c>
      <c r="AI960" s="2">
        <v>45986.201388888891</v>
      </c>
      <c r="AJ960" s="2">
        <v>45986.259722222225</v>
      </c>
      <c r="AK960" s="1">
        <v>84</v>
      </c>
    </row>
    <row r="961" spans="1:37">
      <c r="A961" s="1" t="e">
        <f t="array" aca="1" ref="A961" ca="1">_xludf.XLOOKUP(M961,'[2]Migrated Societies Data'!D:D,'[2]Migrated Societies Data'!B:B)</f>
        <v>#NAME?</v>
      </c>
      <c r="B961" s="1" t="e">
        <f t="array" aca="1" ref="B961" ca="1">_xludf.XLOOKUP(M961,'[2]Migrated Societies Data'!D:D,'[2]Migrated Societies Data'!E:E)</f>
        <v>#NAME?</v>
      </c>
      <c r="C961" s="1" t="str">
        <f>TEXT(L961,"DD-MM-YYYY")</f>
        <v>25-11-2025</v>
      </c>
      <c r="D961" s="1">
        <f>WEEKNUM(L961,11)</f>
        <v>48</v>
      </c>
      <c r="E961" s="1">
        <f>MONTH(L961)</f>
        <v>11</v>
      </c>
      <c r="F961" s="8" t="e">
        <f ca="1">MOD(_xludf.MINIFS([1]expressOrderReport!$AS:$AS,[1]expressOrderReport!$Q:$Q,$M961,[1]expressOrderReport!$G:$G,$C961),1)</f>
        <v>#NAME?</v>
      </c>
      <c r="G961" s="8" t="e">
        <f ca="1">MOD(_xludf.MAXIFS([1]expressOrderReport!$AS:$AS,[1]expressOrderReport!$Q:$Q,$M961,[1]expressOrderReport!$G:$G,$C961),1)</f>
        <v>#NAME?</v>
      </c>
      <c r="H961" s="7" t="e">
        <f ca="1">(G961-F961)*1440</f>
        <v>#NAME?</v>
      </c>
      <c r="I961" s="6">
        <f>AK961/V961</f>
        <v>1.7714285714285714</v>
      </c>
      <c r="J961" s="5" t="str">
        <f>M961&amp;R961</f>
        <v>BBD-BLR-PeenyaPhase3-T1S-route-1</v>
      </c>
      <c r="K961" s="5" t="str">
        <f>IF(AF961="","",C961&amp;AF961)</f>
        <v>25-11-2025835425</v>
      </c>
      <c r="L961" s="4">
        <v>45986</v>
      </c>
      <c r="M961" s="1" t="s">
        <v>13</v>
      </c>
      <c r="N961" s="1" t="s">
        <v>3</v>
      </c>
      <c r="O961" s="1">
        <v>282750541</v>
      </c>
      <c r="P961" s="1">
        <v>3</v>
      </c>
      <c r="Q961" s="1" t="s">
        <v>2</v>
      </c>
      <c r="R961" s="1" t="s">
        <v>16</v>
      </c>
      <c r="S961" s="1">
        <v>368395747</v>
      </c>
      <c r="T961" s="1">
        <v>36</v>
      </c>
      <c r="U961" s="1">
        <v>1</v>
      </c>
      <c r="V961" s="1">
        <v>35</v>
      </c>
      <c r="W961" s="1" t="s">
        <v>0</v>
      </c>
      <c r="X961" s="1">
        <v>152500</v>
      </c>
      <c r="Y961" s="1">
        <v>50</v>
      </c>
      <c r="Z961" s="1">
        <v>4.1959999999999997</v>
      </c>
      <c r="AA961" s="3">
        <v>45986.1875</v>
      </c>
      <c r="AB961" s="3">
        <v>45986.210416666669</v>
      </c>
      <c r="AC961" s="1">
        <v>33</v>
      </c>
      <c r="AD961" s="1">
        <v>9</v>
      </c>
      <c r="AE961" s="1">
        <v>40.31</v>
      </c>
      <c r="AF961" s="1">
        <v>835425</v>
      </c>
      <c r="AG961" s="1">
        <v>835425</v>
      </c>
      <c r="AH961" s="2">
        <v>45986.209027777775</v>
      </c>
      <c r="AI961" s="2">
        <v>45986.209722222222</v>
      </c>
      <c r="AJ961" s="2">
        <v>45986.25277777778</v>
      </c>
      <c r="AK961" s="1">
        <v>62</v>
      </c>
    </row>
    <row r="962" spans="1:37">
      <c r="A962" s="1" t="e">
        <f t="array" aca="1" ref="A962" ca="1">_xludf.XLOOKUP(M962,'[2]Migrated Societies Data'!D:D,'[2]Migrated Societies Data'!B:B)</f>
        <v>#NAME?</v>
      </c>
      <c r="B962" s="1" t="e">
        <f t="array" aca="1" ref="B962" ca="1">_xludf.XLOOKUP(M962,'[2]Migrated Societies Data'!D:D,'[2]Migrated Societies Data'!E:E)</f>
        <v>#NAME?</v>
      </c>
      <c r="C962" s="1" t="str">
        <f>TEXT(L962,"DD-MM-YYYY")</f>
        <v>25-11-2025</v>
      </c>
      <c r="D962" s="1">
        <f>WEEKNUM(L962,11)</f>
        <v>48</v>
      </c>
      <c r="E962" s="1">
        <f>MONTH(L962)</f>
        <v>11</v>
      </c>
      <c r="F962" s="8" t="e">
        <f ca="1">MOD(_xludf.MINIFS([1]expressOrderReport!$AS:$AS,[1]expressOrderReport!$Q:$Q,$M962,[1]expressOrderReport!$G:$G,$C962),1)</f>
        <v>#NAME?</v>
      </c>
      <c r="G962" s="8" t="e">
        <f ca="1">MOD(_xludf.MAXIFS([1]expressOrderReport!$AS:$AS,[1]expressOrderReport!$Q:$Q,$M962,[1]expressOrderReport!$G:$G,$C962),1)</f>
        <v>#NAME?</v>
      </c>
      <c r="H962" s="7" t="e">
        <f ca="1">(G962-F962)*1440</f>
        <v>#NAME?</v>
      </c>
      <c r="I962" s="6">
        <f>AK962/V962</f>
        <v>1.2</v>
      </c>
      <c r="J962" s="5" t="str">
        <f>M962&amp;R962</f>
        <v>BBD-BLR-Attibele-T1S-route-1</v>
      </c>
      <c r="K962" s="5" t="str">
        <f>IF(AF962="","",C962&amp;AF962)</f>
        <v>25-11-2025875028</v>
      </c>
      <c r="L962" s="4">
        <v>45986</v>
      </c>
      <c r="M962" s="1" t="s">
        <v>17</v>
      </c>
      <c r="N962" s="1" t="s">
        <v>3</v>
      </c>
      <c r="O962" s="1">
        <v>282750543</v>
      </c>
      <c r="P962" s="1">
        <v>3</v>
      </c>
      <c r="Q962" s="1" t="s">
        <v>2</v>
      </c>
      <c r="R962" s="1" t="s">
        <v>16</v>
      </c>
      <c r="S962" s="1">
        <v>368395752</v>
      </c>
      <c r="T962" s="1">
        <v>35</v>
      </c>
      <c r="U962" s="1">
        <v>0</v>
      </c>
      <c r="V962" s="1">
        <v>35</v>
      </c>
      <c r="W962" s="1" t="s">
        <v>0</v>
      </c>
      <c r="X962" s="1">
        <v>152500</v>
      </c>
      <c r="Y962" s="1">
        <v>50</v>
      </c>
      <c r="Z962" s="1">
        <v>2.9929999999999999</v>
      </c>
      <c r="AA962" s="3">
        <v>45986.1875</v>
      </c>
      <c r="AB962" s="3">
        <v>45986.210416666669</v>
      </c>
      <c r="AC962" s="1">
        <v>33</v>
      </c>
      <c r="AD962" s="1">
        <v>9</v>
      </c>
      <c r="AE962" s="1">
        <v>39.369999999999997</v>
      </c>
      <c r="AF962" s="1">
        <v>875028</v>
      </c>
      <c r="AG962" s="1">
        <v>875028</v>
      </c>
      <c r="AH962" s="2">
        <v>45986.258333333331</v>
      </c>
      <c r="AI962" s="2">
        <v>45986.259027777778</v>
      </c>
      <c r="AJ962" s="2">
        <v>45986.288194444445</v>
      </c>
      <c r="AK962" s="1">
        <v>42</v>
      </c>
    </row>
    <row r="963" spans="1:37">
      <c r="A963" s="1" t="e">
        <f t="array" aca="1" ref="A963" ca="1">_xludf.XLOOKUP(M963,'[2]Migrated Societies Data'!D:D,'[2]Migrated Societies Data'!B:B)</f>
        <v>#NAME?</v>
      </c>
      <c r="B963" s="1" t="e">
        <f t="array" aca="1" ref="B963" ca="1">_xludf.XLOOKUP(M963,'[2]Migrated Societies Data'!D:D,'[2]Migrated Societies Data'!E:E)</f>
        <v>#NAME?</v>
      </c>
      <c r="C963" s="1" t="str">
        <f>TEXT(L963,"DD-MM-YYYY")</f>
        <v>25-11-2025</v>
      </c>
      <c r="D963" s="1">
        <f>WEEKNUM(L963,11)</f>
        <v>48</v>
      </c>
      <c r="E963" s="1">
        <f>MONTH(L963)</f>
        <v>11</v>
      </c>
      <c r="F963" s="8" t="e">
        <f ca="1">MOD(_xludf.MINIFS([1]expressOrderReport!$AS:$AS,[1]expressOrderReport!$Q:$Q,$M963,[1]expressOrderReport!$G:$G,$C963),1)</f>
        <v>#NAME?</v>
      </c>
      <c r="G963" s="8" t="e">
        <f ca="1">MOD(_xludf.MAXIFS([1]expressOrderReport!$AS:$AS,[1]expressOrderReport!$Q:$Q,$M963,[1]expressOrderReport!$G:$G,$C963),1)</f>
        <v>#NAME?</v>
      </c>
      <c r="H963" s="7" t="e">
        <f ca="1">(G963-F963)*1440</f>
        <v>#NAME?</v>
      </c>
      <c r="I963" s="6">
        <f>AK963/V963</f>
        <v>2.0810810810810811</v>
      </c>
      <c r="J963" s="5" t="str">
        <f>M963&amp;R963</f>
        <v>BBD-BLR-Nagondanahalli-T1S-route-1</v>
      </c>
      <c r="K963" s="5" t="str">
        <f>IF(AF963="","",C963&amp;AF963)</f>
        <v>25-11-2025864231</v>
      </c>
      <c r="L963" s="4">
        <v>45986</v>
      </c>
      <c r="M963" s="1" t="s">
        <v>4</v>
      </c>
      <c r="N963" s="1" t="s">
        <v>3</v>
      </c>
      <c r="O963" s="1">
        <v>282750555</v>
      </c>
      <c r="P963" s="1">
        <v>3</v>
      </c>
      <c r="Q963" s="1" t="s">
        <v>2</v>
      </c>
      <c r="R963" s="1" t="s">
        <v>16</v>
      </c>
      <c r="S963" s="1">
        <v>368395800</v>
      </c>
      <c r="T963" s="1">
        <v>38</v>
      </c>
      <c r="U963" s="1">
        <v>1</v>
      </c>
      <c r="V963" s="1">
        <v>37</v>
      </c>
      <c r="W963" s="1" t="s">
        <v>0</v>
      </c>
      <c r="X963" s="1">
        <v>152500</v>
      </c>
      <c r="Y963" s="1">
        <v>50</v>
      </c>
      <c r="Z963" s="1">
        <v>2.746</v>
      </c>
      <c r="AA963" s="3">
        <v>45986.1875</v>
      </c>
      <c r="AB963" s="3">
        <v>45986.209722222222</v>
      </c>
      <c r="AC963" s="1">
        <v>32</v>
      </c>
      <c r="AD963" s="1">
        <v>9</v>
      </c>
      <c r="AE963" s="1">
        <v>41.93</v>
      </c>
      <c r="AF963" s="1">
        <v>864231</v>
      </c>
      <c r="AG963" s="1">
        <v>864231</v>
      </c>
      <c r="AH963" s="2">
        <v>45986.188888888886</v>
      </c>
      <c r="AI963" s="2">
        <v>45986.189583333333</v>
      </c>
      <c r="AJ963" s="2">
        <v>45986.243750000001</v>
      </c>
      <c r="AK963" s="1">
        <v>77</v>
      </c>
    </row>
    <row r="964" spans="1:37">
      <c r="A964" s="1" t="e">
        <f t="array" aca="1" ref="A964" ca="1">_xludf.XLOOKUP(M964,'[2]Migrated Societies Data'!D:D,'[2]Migrated Societies Data'!B:B)</f>
        <v>#NAME?</v>
      </c>
      <c r="B964" s="1" t="e">
        <f t="array" aca="1" ref="B964" ca="1">_xludf.XLOOKUP(M964,'[2]Migrated Societies Data'!D:D,'[2]Migrated Societies Data'!E:E)</f>
        <v>#NAME?</v>
      </c>
      <c r="C964" s="1" t="str">
        <f>TEXT(L964,"DD-MM-YYYY")</f>
        <v>25-11-2025</v>
      </c>
      <c r="D964" s="1">
        <f>WEEKNUM(L964,11)</f>
        <v>48</v>
      </c>
      <c r="E964" s="1">
        <f>MONTH(L964)</f>
        <v>11</v>
      </c>
      <c r="F964" s="8" t="e">
        <f ca="1">MOD(_xludf.MINIFS([1]expressOrderReport!$AS:$AS,[1]expressOrderReport!$Q:$Q,$M964,[1]expressOrderReport!$G:$G,$C964),1)</f>
        <v>#NAME?</v>
      </c>
      <c r="G964" s="8" t="e">
        <f ca="1">MOD(_xludf.MAXIFS([1]expressOrderReport!$AS:$AS,[1]expressOrderReport!$Q:$Q,$M964,[1]expressOrderReport!$G:$G,$C964),1)</f>
        <v>#NAME?</v>
      </c>
      <c r="H964" s="7" t="e">
        <f ca="1">(G964-F964)*1440</f>
        <v>#NAME?</v>
      </c>
      <c r="I964" s="6">
        <f>AK964/V964</f>
        <v>0</v>
      </c>
      <c r="J964" s="5" t="str">
        <f>M964&amp;R964</f>
        <v>BBD-BLR-Chikkasandra-T1S-route-1</v>
      </c>
      <c r="K964" s="5" t="str">
        <f>IF(AF964="","",C964&amp;AF964)</f>
        <v>25-11-2025875275</v>
      </c>
      <c r="L964" s="4">
        <v>45986</v>
      </c>
      <c r="M964" s="1" t="s">
        <v>12</v>
      </c>
      <c r="N964" s="1" t="s">
        <v>3</v>
      </c>
      <c r="O964" s="1">
        <v>282750563</v>
      </c>
      <c r="P964" s="1">
        <v>3</v>
      </c>
      <c r="Q964" s="1" t="s">
        <v>2</v>
      </c>
      <c r="R964" s="1" t="s">
        <v>16</v>
      </c>
      <c r="S964" s="1">
        <v>368395853</v>
      </c>
      <c r="T964" s="1">
        <v>41</v>
      </c>
      <c r="U964" s="1">
        <v>3</v>
      </c>
      <c r="V964" s="1">
        <v>38</v>
      </c>
      <c r="W964" s="1" t="s">
        <v>0</v>
      </c>
      <c r="X964" s="1">
        <v>152500</v>
      </c>
      <c r="Y964" s="1">
        <v>50</v>
      </c>
      <c r="Z964" s="1">
        <v>6.2830000000000004</v>
      </c>
      <c r="AA964" s="3">
        <v>45986.1875</v>
      </c>
      <c r="AB964" s="3">
        <v>45986.224999999999</v>
      </c>
      <c r="AC964" s="1">
        <v>54</v>
      </c>
      <c r="AD964" s="1">
        <v>9</v>
      </c>
      <c r="AE964" s="1">
        <v>41.99</v>
      </c>
      <c r="AF964" s="1">
        <v>875275</v>
      </c>
      <c r="AG964" s="1">
        <v>875275</v>
      </c>
      <c r="AH964" s="2">
        <v>45986.166666666664</v>
      </c>
      <c r="AI964" s="2">
        <v>45986.167361111111</v>
      </c>
      <c r="AJ964" s="2"/>
    </row>
    <row r="965" spans="1:37">
      <c r="A965" s="1" t="e">
        <f t="array" aca="1" ref="A965" ca="1">_xludf.XLOOKUP(M965,'[2]Migrated Societies Data'!D:D,'[2]Migrated Societies Data'!B:B)</f>
        <v>#NAME?</v>
      </c>
      <c r="B965" s="1" t="e">
        <f t="array" aca="1" ref="B965" ca="1">_xludf.XLOOKUP(M965,'[2]Migrated Societies Data'!D:D,'[2]Migrated Societies Data'!E:E)</f>
        <v>#NAME?</v>
      </c>
      <c r="C965" s="1" t="str">
        <f>TEXT(L965,"DD-MM-YYYY")</f>
        <v>25-11-2025</v>
      </c>
      <c r="D965" s="1">
        <f>WEEKNUM(L965,11)</f>
        <v>48</v>
      </c>
      <c r="E965" s="1">
        <f>MONTH(L965)</f>
        <v>11</v>
      </c>
      <c r="F965" s="8" t="e">
        <f ca="1">MOD(_xludf.MINIFS([1]expressOrderReport!$AS:$AS,[1]expressOrderReport!$Q:$Q,$M965,[1]expressOrderReport!$G:$G,$C965),1)</f>
        <v>#NAME?</v>
      </c>
      <c r="G965" s="8" t="e">
        <f ca="1">MOD(_xludf.MAXIFS([1]expressOrderReport!$AS:$AS,[1]expressOrderReport!$Q:$Q,$M965,[1]expressOrderReport!$G:$G,$C965),1)</f>
        <v>#NAME?</v>
      </c>
      <c r="H965" s="7" t="e">
        <f ca="1">(G965-F965)*1440</f>
        <v>#NAME?</v>
      </c>
      <c r="I965" s="6">
        <f>AK965/V965</f>
        <v>1.5357142857142858</v>
      </c>
      <c r="J965" s="5" t="str">
        <f>M965&amp;R965</f>
        <v>BBD-BLR-Budhigere-T1S-route-2</v>
      </c>
      <c r="K965" s="5" t="str">
        <f>IF(AF965="","",C965&amp;AF965)</f>
        <v>25-11-2025861911</v>
      </c>
      <c r="L965" s="4">
        <v>45986</v>
      </c>
      <c r="M965" s="1" t="s">
        <v>7</v>
      </c>
      <c r="N965" s="1" t="s">
        <v>3</v>
      </c>
      <c r="O965" s="1">
        <v>282750538</v>
      </c>
      <c r="P965" s="1">
        <v>3</v>
      </c>
      <c r="Q965" s="1" t="s">
        <v>2</v>
      </c>
      <c r="R965" s="1" t="s">
        <v>11</v>
      </c>
      <c r="S965" s="1">
        <v>368395738</v>
      </c>
      <c r="T965" s="1">
        <v>29</v>
      </c>
      <c r="U965" s="1">
        <v>1</v>
      </c>
      <c r="V965" s="1">
        <v>28</v>
      </c>
      <c r="W965" s="1" t="s">
        <v>0</v>
      </c>
      <c r="X965" s="1">
        <v>152500</v>
      </c>
      <c r="Y965" s="1">
        <v>50</v>
      </c>
      <c r="Z965" s="1">
        <v>1.1619999999999999</v>
      </c>
      <c r="AA965" s="3">
        <v>45986.1875</v>
      </c>
      <c r="AB965" s="3">
        <v>45986.199305555558</v>
      </c>
      <c r="AC965" s="1">
        <v>17</v>
      </c>
      <c r="AD965" s="1">
        <v>9</v>
      </c>
      <c r="AE965" s="1">
        <v>41.24</v>
      </c>
      <c r="AF965" s="1">
        <v>861911</v>
      </c>
      <c r="AG965" s="1">
        <v>861911</v>
      </c>
      <c r="AH965" s="2">
        <v>45986.175694444442</v>
      </c>
      <c r="AI965" s="2">
        <v>45986.176388888889</v>
      </c>
      <c r="AJ965" s="2">
        <v>45986.206250000003</v>
      </c>
      <c r="AK965" s="1">
        <v>43</v>
      </c>
    </row>
    <row r="966" spans="1:37">
      <c r="A966" s="1" t="e">
        <f t="array" aca="1" ref="A966" ca="1">_xludf.XLOOKUP(M966,'[2]Migrated Societies Data'!D:D,'[2]Migrated Societies Data'!B:B)</f>
        <v>#NAME?</v>
      </c>
      <c r="B966" s="1" t="e">
        <f t="array" aca="1" ref="B966" ca="1">_xludf.XLOOKUP(M966,'[2]Migrated Societies Data'!D:D,'[2]Migrated Societies Data'!E:E)</f>
        <v>#NAME?</v>
      </c>
      <c r="C966" s="1" t="str">
        <f>TEXT(L966,"DD-MM-YYYY")</f>
        <v>25-11-2025</v>
      </c>
      <c r="D966" s="1">
        <f>WEEKNUM(L966,11)</f>
        <v>48</v>
      </c>
      <c r="E966" s="1">
        <f>MONTH(L966)</f>
        <v>11</v>
      </c>
      <c r="F966" s="8" t="e">
        <f ca="1">MOD(_xludf.MINIFS([1]expressOrderReport!$AS:$AS,[1]expressOrderReport!$Q:$Q,$M966,[1]expressOrderReport!$G:$G,$C966),1)</f>
        <v>#NAME?</v>
      </c>
      <c r="G966" s="8" t="e">
        <f ca="1">MOD(_xludf.MAXIFS([1]expressOrderReport!$AS:$AS,[1]expressOrderReport!$Q:$Q,$M966,[1]expressOrderReport!$G:$G,$C966),1)</f>
        <v>#NAME?</v>
      </c>
      <c r="H966" s="7" t="e">
        <f ca="1">(G966-F966)*1440</f>
        <v>#NAME?</v>
      </c>
      <c r="I966" s="6">
        <f>AK966/V966</f>
        <v>2.2727272727272729</v>
      </c>
      <c r="J966" s="5" t="str">
        <f>M966&amp;R966</f>
        <v>BBD-BLR-PeenyaPhase3-T1S-route-2</v>
      </c>
      <c r="K966" s="5" t="str">
        <f>IF(AF966="","",C966&amp;AF966)</f>
        <v>25-11-2025835426</v>
      </c>
      <c r="L966" s="4">
        <v>45986</v>
      </c>
      <c r="M966" s="1" t="s">
        <v>13</v>
      </c>
      <c r="N966" s="1" t="s">
        <v>3</v>
      </c>
      <c r="O966" s="1">
        <v>282750541</v>
      </c>
      <c r="P966" s="1">
        <v>3</v>
      </c>
      <c r="Q966" s="1" t="s">
        <v>2</v>
      </c>
      <c r="R966" s="1" t="s">
        <v>11</v>
      </c>
      <c r="S966" s="1">
        <v>368395748</v>
      </c>
      <c r="T966" s="1">
        <v>35</v>
      </c>
      <c r="U966" s="1">
        <v>2</v>
      </c>
      <c r="V966" s="1">
        <v>33</v>
      </c>
      <c r="W966" s="1" t="s">
        <v>0</v>
      </c>
      <c r="X966" s="1">
        <v>152500</v>
      </c>
      <c r="Y966" s="1">
        <v>50</v>
      </c>
      <c r="Z966" s="1">
        <v>4.5220000000000002</v>
      </c>
      <c r="AA966" s="3">
        <v>45986.1875</v>
      </c>
      <c r="AB966" s="3">
        <v>45986.212500000001</v>
      </c>
      <c r="AC966" s="1">
        <v>36</v>
      </c>
      <c r="AD966" s="1">
        <v>9</v>
      </c>
      <c r="AE966" s="1">
        <v>36.119999999999997</v>
      </c>
      <c r="AF966" s="1">
        <v>835426</v>
      </c>
      <c r="AG966" s="1">
        <v>835426</v>
      </c>
      <c r="AH966" s="2">
        <v>45986.179166666669</v>
      </c>
      <c r="AI966" s="2">
        <v>45986.179861111108</v>
      </c>
      <c r="AJ966" s="2">
        <v>45986.232638888891</v>
      </c>
      <c r="AK966" s="1">
        <v>75</v>
      </c>
    </row>
    <row r="967" spans="1:37">
      <c r="A967" s="1" t="e">
        <f t="array" aca="1" ref="A967" ca="1">_xludf.XLOOKUP(M967,'[2]Migrated Societies Data'!D:D,'[2]Migrated Societies Data'!B:B)</f>
        <v>#NAME?</v>
      </c>
      <c r="B967" s="1" t="e">
        <f t="array" aca="1" ref="B967" ca="1">_xludf.XLOOKUP(M967,'[2]Migrated Societies Data'!D:D,'[2]Migrated Societies Data'!E:E)</f>
        <v>#NAME?</v>
      </c>
      <c r="C967" s="1" t="str">
        <f>TEXT(L967,"DD-MM-YYYY")</f>
        <v>25-11-2025</v>
      </c>
      <c r="D967" s="1">
        <f>WEEKNUM(L967,11)</f>
        <v>48</v>
      </c>
      <c r="E967" s="1">
        <f>MONTH(L967)</f>
        <v>11</v>
      </c>
      <c r="F967" s="8" t="e">
        <f ca="1">MOD(_xludf.MINIFS([1]expressOrderReport!$AS:$AS,[1]expressOrderReport!$Q:$Q,$M967,[1]expressOrderReport!$G:$G,$C967),1)</f>
        <v>#NAME?</v>
      </c>
      <c r="G967" s="8" t="e">
        <f ca="1">MOD(_xludf.MAXIFS([1]expressOrderReport!$AS:$AS,[1]expressOrderReport!$Q:$Q,$M967,[1]expressOrderReport!$G:$G,$C967),1)</f>
        <v>#NAME?</v>
      </c>
      <c r="H967" s="7" t="e">
        <f ca="1">(G967-F967)*1440</f>
        <v>#NAME?</v>
      </c>
      <c r="I967" s="6">
        <f>AK967/V967</f>
        <v>1.5555555555555556</v>
      </c>
      <c r="J967" s="5" t="str">
        <f>M967&amp;R967</f>
        <v>BBD-BLR-Nagondanahalli-T1S-route-2</v>
      </c>
      <c r="K967" s="5" t="str">
        <f>IF(AF967="","",C967&amp;AF967)</f>
        <v>25-11-2025861283</v>
      </c>
      <c r="L967" s="4">
        <v>45986</v>
      </c>
      <c r="M967" s="1" t="s">
        <v>4</v>
      </c>
      <c r="N967" s="1" t="s">
        <v>3</v>
      </c>
      <c r="O967" s="1">
        <v>282750555</v>
      </c>
      <c r="P967" s="1">
        <v>3</v>
      </c>
      <c r="Q967" s="1" t="s">
        <v>2</v>
      </c>
      <c r="R967" s="1" t="s">
        <v>11</v>
      </c>
      <c r="S967" s="1">
        <v>368395792</v>
      </c>
      <c r="T967" s="1">
        <v>41</v>
      </c>
      <c r="U967" s="1">
        <v>5</v>
      </c>
      <c r="V967" s="1">
        <v>36</v>
      </c>
      <c r="W967" s="1" t="s">
        <v>0</v>
      </c>
      <c r="X967" s="1">
        <v>152500</v>
      </c>
      <c r="Y967" s="1">
        <v>50</v>
      </c>
      <c r="Z967" s="1">
        <v>2.6040000000000001</v>
      </c>
      <c r="AA967" s="3">
        <v>45986.1875</v>
      </c>
      <c r="AB967" s="3">
        <v>45986.205555555556</v>
      </c>
      <c r="AC967" s="1">
        <v>26</v>
      </c>
      <c r="AD967" s="1">
        <v>9</v>
      </c>
      <c r="AE967" s="1">
        <v>41.21</v>
      </c>
      <c r="AF967" s="1">
        <v>861283</v>
      </c>
      <c r="AG967" s="1">
        <v>861283</v>
      </c>
      <c r="AH967" s="2">
        <v>45986.174305555556</v>
      </c>
      <c r="AI967" s="2">
        <v>45986.174305555556</v>
      </c>
      <c r="AJ967" s="2">
        <v>45986.213888888888</v>
      </c>
      <c r="AK967" s="1">
        <v>56</v>
      </c>
    </row>
    <row r="968" spans="1:37">
      <c r="A968" s="1" t="e">
        <f t="array" aca="1" ref="A968" ca="1">_xludf.XLOOKUP(M968,'[2]Migrated Societies Data'!D:D,'[2]Migrated Societies Data'!B:B)</f>
        <v>#NAME?</v>
      </c>
      <c r="B968" s="1" t="e">
        <f t="array" aca="1" ref="B968" ca="1">_xludf.XLOOKUP(M968,'[2]Migrated Societies Data'!D:D,'[2]Migrated Societies Data'!E:E)</f>
        <v>#NAME?</v>
      </c>
      <c r="C968" s="1" t="str">
        <f>TEXT(L968,"DD-MM-YYYY")</f>
        <v>25-11-2025</v>
      </c>
      <c r="D968" s="1">
        <f>WEEKNUM(L968,11)</f>
        <v>48</v>
      </c>
      <c r="E968" s="1">
        <f>MONTH(L968)</f>
        <v>11</v>
      </c>
      <c r="F968" s="8" t="e">
        <f ca="1">MOD(_xludf.MINIFS([1]expressOrderReport!$AS:$AS,[1]expressOrderReport!$Q:$Q,$M968,[1]expressOrderReport!$G:$G,$C968),1)</f>
        <v>#NAME?</v>
      </c>
      <c r="G968" s="8" t="e">
        <f ca="1">MOD(_xludf.MAXIFS([1]expressOrderReport!$AS:$AS,[1]expressOrderReport!$Q:$Q,$M968,[1]expressOrderReport!$G:$G,$C968),1)</f>
        <v>#NAME?</v>
      </c>
      <c r="H968" s="7" t="e">
        <f ca="1">(G968-F968)*1440</f>
        <v>#NAME?</v>
      </c>
      <c r="I968" s="6">
        <f>AK968/V968</f>
        <v>4.3478260869565215</v>
      </c>
      <c r="J968" s="5" t="str">
        <f>M968&amp;R968</f>
        <v>BBD-BLR-Chikkasandra-T1S-route-2</v>
      </c>
      <c r="K968" s="5" t="str">
        <f>IF(AF968="","",C968&amp;AF968)</f>
        <v>25-11-2025875282</v>
      </c>
      <c r="L968" s="4">
        <v>45986</v>
      </c>
      <c r="M968" s="1" t="s">
        <v>12</v>
      </c>
      <c r="N968" s="1" t="s">
        <v>3</v>
      </c>
      <c r="O968" s="1">
        <v>282750563</v>
      </c>
      <c r="P968" s="1">
        <v>3</v>
      </c>
      <c r="Q968" s="1" t="s">
        <v>2</v>
      </c>
      <c r="R968" s="1" t="s">
        <v>11</v>
      </c>
      <c r="S968" s="1">
        <v>368395851</v>
      </c>
      <c r="T968" s="1">
        <v>25</v>
      </c>
      <c r="U968" s="1">
        <v>2</v>
      </c>
      <c r="V968" s="1">
        <v>23</v>
      </c>
      <c r="W968" s="1" t="s">
        <v>0</v>
      </c>
      <c r="X968" s="1">
        <v>152500</v>
      </c>
      <c r="Y968" s="1">
        <v>50</v>
      </c>
      <c r="Z968" s="1">
        <v>10.26</v>
      </c>
      <c r="AA968" s="3">
        <v>45986.1875</v>
      </c>
      <c r="AB968" s="3">
        <v>45986.228472222225</v>
      </c>
      <c r="AC968" s="1">
        <v>59</v>
      </c>
      <c r="AD968" s="1">
        <v>9</v>
      </c>
      <c r="AE968" s="1">
        <v>26.38</v>
      </c>
      <c r="AF968" s="1">
        <v>875282</v>
      </c>
      <c r="AG968" s="1">
        <v>875282</v>
      </c>
      <c r="AH968" s="2">
        <v>45986.165972222225</v>
      </c>
      <c r="AI968" s="2">
        <v>45986.166666666664</v>
      </c>
      <c r="AJ968" s="2">
        <v>45986.236111111109</v>
      </c>
      <c r="AK968" s="1">
        <v>100</v>
      </c>
    </row>
    <row r="969" spans="1:37">
      <c r="A969" s="1" t="e">
        <f t="array" aca="1" ref="A969" ca="1">_xludf.XLOOKUP(M969,'[2]Migrated Societies Data'!D:D,'[2]Migrated Societies Data'!B:B)</f>
        <v>#NAME?</v>
      </c>
      <c r="B969" s="1" t="e">
        <f t="array" aca="1" ref="B969" ca="1">_xludf.XLOOKUP(M969,'[2]Migrated Societies Data'!D:D,'[2]Migrated Societies Data'!E:E)</f>
        <v>#NAME?</v>
      </c>
      <c r="C969" s="1" t="str">
        <f>TEXT(L969,"DD-MM-YYYY")</f>
        <v>25-11-2025</v>
      </c>
      <c r="D969" s="1">
        <f>WEEKNUM(L969,11)</f>
        <v>48</v>
      </c>
      <c r="E969" s="1">
        <f>MONTH(L969)</f>
        <v>11</v>
      </c>
      <c r="F969" s="8" t="e">
        <f ca="1">MOD(_xludf.MINIFS([1]expressOrderReport!$AS:$AS,[1]expressOrderReport!$Q:$Q,$M969,[1]expressOrderReport!$G:$G,$C969),1)</f>
        <v>#NAME?</v>
      </c>
      <c r="G969" s="8" t="e">
        <f ca="1">MOD(_xludf.MAXIFS([1]expressOrderReport!$AS:$AS,[1]expressOrderReport!$Q:$Q,$M969,[1]expressOrderReport!$G:$G,$C969),1)</f>
        <v>#NAME?</v>
      </c>
      <c r="H969" s="7" t="e">
        <f ca="1">(G969-F969)*1440</f>
        <v>#NAME?</v>
      </c>
      <c r="I969" s="6">
        <f>AK969/V969</f>
        <v>1.48</v>
      </c>
      <c r="J969" s="5" t="str">
        <f>M969&amp;R969</f>
        <v>BBD-BLR-Budhigere-T1S-route-3</v>
      </c>
      <c r="K969" s="5" t="str">
        <f>IF(AF969="","",C969&amp;AF969)</f>
        <v>25-11-2025861883</v>
      </c>
      <c r="L969" s="4">
        <v>45986</v>
      </c>
      <c r="M969" s="1" t="s">
        <v>7</v>
      </c>
      <c r="N969" s="1" t="s">
        <v>3</v>
      </c>
      <c r="O969" s="1">
        <v>282750538</v>
      </c>
      <c r="P969" s="1">
        <v>3</v>
      </c>
      <c r="Q969" s="1" t="s">
        <v>2</v>
      </c>
      <c r="R969" s="1" t="s">
        <v>9</v>
      </c>
      <c r="S969" s="1">
        <v>368395739</v>
      </c>
      <c r="T969" s="1">
        <v>26</v>
      </c>
      <c r="U969" s="1">
        <v>1</v>
      </c>
      <c r="V969" s="1">
        <v>25</v>
      </c>
      <c r="W969" s="1" t="s">
        <v>0</v>
      </c>
      <c r="X969" s="1">
        <v>152500</v>
      </c>
      <c r="Y969" s="1">
        <v>50</v>
      </c>
      <c r="Z969" s="1">
        <v>1.1619999999999999</v>
      </c>
      <c r="AA969" s="3">
        <v>45986.1875</v>
      </c>
      <c r="AB969" s="3">
        <v>45986.198611111111</v>
      </c>
      <c r="AC969" s="1">
        <v>16</v>
      </c>
      <c r="AD969" s="1">
        <v>9</v>
      </c>
      <c r="AE969" s="1">
        <v>34.81</v>
      </c>
      <c r="AF969" s="1">
        <v>861883</v>
      </c>
      <c r="AG969" s="1">
        <v>861883</v>
      </c>
      <c r="AH969" s="2">
        <v>45986.200694444444</v>
      </c>
      <c r="AI969" s="2">
        <v>45986.200694444444</v>
      </c>
      <c r="AJ969" s="2">
        <v>45986.227083333331</v>
      </c>
      <c r="AK969" s="1">
        <v>37</v>
      </c>
    </row>
    <row r="970" spans="1:37">
      <c r="A970" s="1" t="e">
        <f t="array" aca="1" ref="A970" ca="1">_xludf.XLOOKUP(M970,'[2]Migrated Societies Data'!D:D,'[2]Migrated Societies Data'!B:B)</f>
        <v>#NAME?</v>
      </c>
      <c r="B970" s="1" t="e">
        <f t="array" aca="1" ref="B970" ca="1">_xludf.XLOOKUP(M970,'[2]Migrated Societies Data'!D:D,'[2]Migrated Societies Data'!E:E)</f>
        <v>#NAME?</v>
      </c>
      <c r="C970" s="1" t="str">
        <f>TEXT(L970,"DD-MM-YYYY")</f>
        <v>25-11-2025</v>
      </c>
      <c r="D970" s="1">
        <f>WEEKNUM(L970,11)</f>
        <v>48</v>
      </c>
      <c r="E970" s="1">
        <f>MONTH(L970)</f>
        <v>11</v>
      </c>
      <c r="F970" s="8" t="e">
        <f ca="1">MOD(_xludf.MINIFS([1]expressOrderReport!$AS:$AS,[1]expressOrderReport!$Q:$Q,$M970,[1]expressOrderReport!$G:$G,$C970),1)</f>
        <v>#NAME?</v>
      </c>
      <c r="G970" s="8" t="e">
        <f ca="1">MOD(_xludf.MAXIFS([1]expressOrderReport!$AS:$AS,[1]expressOrderReport!$Q:$Q,$M970,[1]expressOrderReport!$G:$G,$C970),1)</f>
        <v>#NAME?</v>
      </c>
      <c r="H970" s="7" t="e">
        <f ca="1">(G970-F970)*1440</f>
        <v>#NAME?</v>
      </c>
      <c r="I970" s="6">
        <f>AK970/V970</f>
        <v>3.6206896551724137</v>
      </c>
      <c r="J970" s="5" t="str">
        <f>M970&amp;R970</f>
        <v>BBD-BLR-Nagondanahalli-T1S-route-3</v>
      </c>
      <c r="K970" s="5" t="str">
        <f>IF(AF970="","",C970&amp;AF970)</f>
        <v>25-11-2025866983</v>
      </c>
      <c r="L970" s="4">
        <v>45986</v>
      </c>
      <c r="M970" s="1" t="s">
        <v>4</v>
      </c>
      <c r="N970" s="1" t="s">
        <v>3</v>
      </c>
      <c r="O970" s="1">
        <v>282750555</v>
      </c>
      <c r="P970" s="1">
        <v>3</v>
      </c>
      <c r="Q970" s="1" t="s">
        <v>2</v>
      </c>
      <c r="R970" s="1" t="s">
        <v>9</v>
      </c>
      <c r="S970" s="1">
        <v>368395797</v>
      </c>
      <c r="T970" s="1">
        <v>30</v>
      </c>
      <c r="U970" s="1">
        <v>1</v>
      </c>
      <c r="V970" s="1">
        <v>29</v>
      </c>
      <c r="W970" s="1" t="s">
        <v>0</v>
      </c>
      <c r="X970" s="1">
        <v>152500</v>
      </c>
      <c r="Y970" s="1">
        <v>50</v>
      </c>
      <c r="Z970" s="1">
        <v>1.839</v>
      </c>
      <c r="AA970" s="3">
        <v>45986.1875</v>
      </c>
      <c r="AB970" s="3">
        <v>45986.201388888891</v>
      </c>
      <c r="AC970" s="1">
        <v>20</v>
      </c>
      <c r="AD970" s="1">
        <v>9</v>
      </c>
      <c r="AE970" s="1">
        <v>41.47</v>
      </c>
      <c r="AF970" s="1">
        <v>866983</v>
      </c>
      <c r="AG970" s="1">
        <v>866983</v>
      </c>
      <c r="AH970" s="2">
        <v>45986.172222222223</v>
      </c>
      <c r="AI970" s="2">
        <v>45986.172222222223</v>
      </c>
      <c r="AJ970" s="2">
        <v>45986.245138888888</v>
      </c>
      <c r="AK970" s="1">
        <v>105</v>
      </c>
    </row>
    <row r="971" spans="1:37">
      <c r="A971" s="1" t="e">
        <f t="array" aca="1" ref="A971" ca="1">_xludf.XLOOKUP(M971,'[2]Migrated Societies Data'!D:D,'[2]Migrated Societies Data'!B:B)</f>
        <v>#NAME?</v>
      </c>
      <c r="B971" s="1" t="e">
        <f t="array" aca="1" ref="B971" ca="1">_xludf.XLOOKUP(M971,'[2]Migrated Societies Data'!D:D,'[2]Migrated Societies Data'!E:E)</f>
        <v>#NAME?</v>
      </c>
      <c r="C971" s="1" t="str">
        <f>TEXT(L971,"DD-MM-YYYY")</f>
        <v>25-11-2025</v>
      </c>
      <c r="D971" s="1">
        <f>WEEKNUM(L971,11)</f>
        <v>48</v>
      </c>
      <c r="E971" s="1">
        <f>MONTH(L971)</f>
        <v>11</v>
      </c>
      <c r="F971" s="8" t="e">
        <f ca="1">MOD(_xludf.MINIFS([1]expressOrderReport!$AS:$AS,[1]expressOrderReport!$Q:$Q,$M971,[1]expressOrderReport!$G:$G,$C971),1)</f>
        <v>#NAME?</v>
      </c>
      <c r="G971" s="8" t="e">
        <f ca="1">MOD(_xludf.MAXIFS([1]expressOrderReport!$AS:$AS,[1]expressOrderReport!$Q:$Q,$M971,[1]expressOrderReport!$G:$G,$C971),1)</f>
        <v>#NAME?</v>
      </c>
      <c r="H971" s="7" t="e">
        <f ca="1">(G971-F971)*1440</f>
        <v>#NAME?</v>
      </c>
      <c r="I971" s="6">
        <f>AK971/V971</f>
        <v>1.7931034482758621</v>
      </c>
      <c r="J971" s="5" t="str">
        <f>M971&amp;R971</f>
        <v>BBD-BLR-Budhigere-T1S-route-4</v>
      </c>
      <c r="K971" s="5" t="str">
        <f>IF(AF971="","",C971&amp;AF971)</f>
        <v>25-11-2025861793</v>
      </c>
      <c r="L971" s="4">
        <v>45986</v>
      </c>
      <c r="M971" s="1" t="s">
        <v>7</v>
      </c>
      <c r="N971" s="1" t="s">
        <v>3</v>
      </c>
      <c r="O971" s="1">
        <v>282750538</v>
      </c>
      <c r="P971" s="1">
        <v>3</v>
      </c>
      <c r="Q971" s="1" t="s">
        <v>2</v>
      </c>
      <c r="R971" s="1" t="s">
        <v>8</v>
      </c>
      <c r="S971" s="1">
        <v>368395740</v>
      </c>
      <c r="T971" s="1">
        <v>30</v>
      </c>
      <c r="U971" s="1">
        <v>1</v>
      </c>
      <c r="V971" s="1">
        <v>29</v>
      </c>
      <c r="W971" s="1" t="s">
        <v>0</v>
      </c>
      <c r="X971" s="1">
        <v>152500</v>
      </c>
      <c r="Y971" s="1">
        <v>50</v>
      </c>
      <c r="Z971" s="1">
        <v>5.0019999999999998</v>
      </c>
      <c r="AA971" s="3">
        <v>45986.1875</v>
      </c>
      <c r="AB971" s="3">
        <v>45986.212500000001</v>
      </c>
      <c r="AC971" s="1">
        <v>36</v>
      </c>
      <c r="AD971" s="1">
        <v>9</v>
      </c>
      <c r="AE971" s="1">
        <v>41.77</v>
      </c>
      <c r="AF971" s="1">
        <v>861793</v>
      </c>
      <c r="AG971" s="1">
        <v>861793</v>
      </c>
      <c r="AH971" s="2">
        <v>45986.197222222225</v>
      </c>
      <c r="AI971" s="2">
        <v>45986.198611111111</v>
      </c>
      <c r="AJ971" s="2">
        <v>45986.23541666667</v>
      </c>
      <c r="AK971" s="1">
        <v>52</v>
      </c>
    </row>
    <row r="972" spans="1:37">
      <c r="A972" s="1" t="e">
        <f t="array" aca="1" ref="A972" ca="1">_xludf.XLOOKUP(M972,'[2]Migrated Societies Data'!D:D,'[2]Migrated Societies Data'!B:B)</f>
        <v>#NAME?</v>
      </c>
      <c r="B972" s="1" t="e">
        <f t="array" aca="1" ref="B972" ca="1">_xludf.XLOOKUP(M972,'[2]Migrated Societies Data'!D:D,'[2]Migrated Societies Data'!E:E)</f>
        <v>#NAME?</v>
      </c>
      <c r="C972" s="1" t="str">
        <f>TEXT(L972,"DD-MM-YYYY")</f>
        <v>25-11-2025</v>
      </c>
      <c r="D972" s="1">
        <f>WEEKNUM(L972,11)</f>
        <v>48</v>
      </c>
      <c r="E972" s="1">
        <f>MONTH(L972)</f>
        <v>11</v>
      </c>
      <c r="F972" s="8" t="e">
        <f ca="1">MOD(_xludf.MINIFS([1]expressOrderReport!$AS:$AS,[1]expressOrderReport!$Q:$Q,$M972,[1]expressOrderReport!$G:$G,$C972),1)</f>
        <v>#NAME?</v>
      </c>
      <c r="G972" s="8" t="e">
        <f ca="1">MOD(_xludf.MAXIFS([1]expressOrderReport!$AS:$AS,[1]expressOrderReport!$Q:$Q,$M972,[1]expressOrderReport!$G:$G,$C972),1)</f>
        <v>#NAME?</v>
      </c>
      <c r="H972" s="7" t="e">
        <f ca="1">(G972-F972)*1440</f>
        <v>#NAME?</v>
      </c>
      <c r="I972" s="6">
        <f>AK972/V972</f>
        <v>2.7714285714285714</v>
      </c>
      <c r="J972" s="5" t="str">
        <f>M972&amp;R972</f>
        <v>BBD-BLR-Nagondanahalli-T1S-route-4</v>
      </c>
      <c r="K972" s="5" t="str">
        <f>IF(AF972="","",C972&amp;AF972)</f>
        <v>25-11-2025879770</v>
      </c>
      <c r="L972" s="4">
        <v>45986</v>
      </c>
      <c r="M972" s="1" t="s">
        <v>4</v>
      </c>
      <c r="N972" s="1" t="s">
        <v>3</v>
      </c>
      <c r="O972" s="1">
        <v>282750555</v>
      </c>
      <c r="P972" s="1">
        <v>3</v>
      </c>
      <c r="Q972" s="1" t="s">
        <v>2</v>
      </c>
      <c r="R972" s="1" t="s">
        <v>8</v>
      </c>
      <c r="S972" s="1">
        <v>368395796</v>
      </c>
      <c r="T972" s="1">
        <v>37</v>
      </c>
      <c r="U972" s="1">
        <v>2</v>
      </c>
      <c r="V972" s="1">
        <v>35</v>
      </c>
      <c r="W972" s="1" t="s">
        <v>0</v>
      </c>
      <c r="X972" s="1">
        <v>152500</v>
      </c>
      <c r="Y972" s="1">
        <v>50</v>
      </c>
      <c r="Z972" s="1">
        <v>3.5539999999999998</v>
      </c>
      <c r="AA972" s="3">
        <v>45986.1875</v>
      </c>
      <c r="AB972" s="3">
        <v>45986.210416666669</v>
      </c>
      <c r="AC972" s="1">
        <v>33</v>
      </c>
      <c r="AD972" s="1">
        <v>9</v>
      </c>
      <c r="AE972" s="1">
        <v>41.5</v>
      </c>
      <c r="AF972" s="1">
        <v>879770</v>
      </c>
      <c r="AG972" s="1">
        <v>879770</v>
      </c>
      <c r="AH972" s="2">
        <v>45986.179861111108</v>
      </c>
      <c r="AI972" s="2">
        <v>45986.179861111108</v>
      </c>
      <c r="AJ972" s="2">
        <v>45986.247916666667</v>
      </c>
      <c r="AK972" s="1">
        <v>97</v>
      </c>
    </row>
    <row r="973" spans="1:37">
      <c r="A973" s="1" t="e">
        <f t="array" aca="1" ref="A973" ca="1">_xludf.XLOOKUP(M973,'[2]Migrated Societies Data'!D:D,'[2]Migrated Societies Data'!B:B)</f>
        <v>#NAME?</v>
      </c>
      <c r="B973" s="1" t="e">
        <f t="array" aca="1" ref="B973" ca="1">_xludf.XLOOKUP(M973,'[2]Migrated Societies Data'!D:D,'[2]Migrated Societies Data'!E:E)</f>
        <v>#NAME?</v>
      </c>
      <c r="C973" s="1" t="str">
        <f>TEXT(L973,"DD-MM-YYYY")</f>
        <v>25-11-2025</v>
      </c>
      <c r="D973" s="1">
        <f>WEEKNUM(L973,11)</f>
        <v>48</v>
      </c>
      <c r="E973" s="1">
        <f>MONTH(L973)</f>
        <v>11</v>
      </c>
      <c r="F973" s="8" t="e">
        <f ca="1">MOD(_xludf.MINIFS([1]expressOrderReport!$AS:$AS,[1]expressOrderReport!$Q:$Q,$M973,[1]expressOrderReport!$G:$G,$C973),1)</f>
        <v>#NAME?</v>
      </c>
      <c r="G973" s="8" t="e">
        <f ca="1">MOD(_xludf.MAXIFS([1]expressOrderReport!$AS:$AS,[1]expressOrderReport!$Q:$Q,$M973,[1]expressOrderReport!$G:$G,$C973),1)</f>
        <v>#NAME?</v>
      </c>
      <c r="H973" s="7" t="e">
        <f ca="1">(G973-F973)*1440</f>
        <v>#NAME?</v>
      </c>
      <c r="I973" s="6">
        <f>AK973/V973</f>
        <v>1.3870967741935485</v>
      </c>
      <c r="J973" s="5" t="str">
        <f>M973&amp;R973</f>
        <v>BBD-BLR-Budhigere-T1S-route-5</v>
      </c>
      <c r="K973" s="5" t="str">
        <f>IF(AF973="","",C973&amp;AF973)</f>
        <v>25-11-2025861799</v>
      </c>
      <c r="L973" s="4">
        <v>45986</v>
      </c>
      <c r="M973" s="1" t="s">
        <v>7</v>
      </c>
      <c r="N973" s="1" t="s">
        <v>3</v>
      </c>
      <c r="O973" s="1">
        <v>282750538</v>
      </c>
      <c r="P973" s="1">
        <v>3</v>
      </c>
      <c r="Q973" s="1" t="s">
        <v>2</v>
      </c>
      <c r="R973" s="1" t="s">
        <v>6</v>
      </c>
      <c r="S973" s="1">
        <v>368395741</v>
      </c>
      <c r="T973" s="1">
        <v>31</v>
      </c>
      <c r="U973" s="1">
        <v>0</v>
      </c>
      <c r="V973" s="1">
        <v>31</v>
      </c>
      <c r="W973" s="1" t="s">
        <v>0</v>
      </c>
      <c r="X973" s="1">
        <v>152500</v>
      </c>
      <c r="Y973" s="1">
        <v>50</v>
      </c>
      <c r="Z973" s="1">
        <v>3.3069999999999999</v>
      </c>
      <c r="AA973" s="3">
        <v>45986.1875</v>
      </c>
      <c r="AB973" s="3">
        <v>45986.205555555556</v>
      </c>
      <c r="AC973" s="1">
        <v>26</v>
      </c>
      <c r="AD973" s="1">
        <v>9</v>
      </c>
      <c r="AE973" s="1">
        <v>41.09</v>
      </c>
      <c r="AF973" s="1">
        <v>861799</v>
      </c>
      <c r="AG973" s="1">
        <v>861799</v>
      </c>
      <c r="AH973" s="2">
        <v>45986.201388888891</v>
      </c>
      <c r="AI973" s="2">
        <v>45986.201388888891</v>
      </c>
      <c r="AJ973" s="2">
        <v>45986.231249999997</v>
      </c>
      <c r="AK973" s="1">
        <v>43</v>
      </c>
    </row>
    <row r="974" spans="1:37">
      <c r="A974" s="1" t="e">
        <f t="array" aca="1" ref="A974" ca="1">_xludf.XLOOKUP(M974,'[2]Migrated Societies Data'!D:D,'[2]Migrated Societies Data'!B:B)</f>
        <v>#NAME?</v>
      </c>
      <c r="B974" s="1" t="e">
        <f t="array" aca="1" ref="B974" ca="1">_xludf.XLOOKUP(M974,'[2]Migrated Societies Data'!D:D,'[2]Migrated Societies Data'!E:E)</f>
        <v>#NAME?</v>
      </c>
      <c r="C974" s="1" t="str">
        <f>TEXT(L974,"DD-MM-YYYY")</f>
        <v>25-11-2025</v>
      </c>
      <c r="D974" s="1">
        <f>WEEKNUM(L974,11)</f>
        <v>48</v>
      </c>
      <c r="E974" s="1">
        <f>MONTH(L974)</f>
        <v>11</v>
      </c>
      <c r="F974" s="8" t="e">
        <f ca="1">MOD(_xludf.MINIFS([1]expressOrderReport!$AS:$AS,[1]expressOrderReport!$Q:$Q,$M974,[1]expressOrderReport!$G:$G,$C974),1)</f>
        <v>#NAME?</v>
      </c>
      <c r="G974" s="8" t="e">
        <f ca="1">MOD(_xludf.MAXIFS([1]expressOrderReport!$AS:$AS,[1]expressOrderReport!$Q:$Q,$M974,[1]expressOrderReport!$G:$G,$C974),1)</f>
        <v>#NAME?</v>
      </c>
      <c r="H974" s="7" t="e">
        <f ca="1">(G974-F974)*1440</f>
        <v>#NAME?</v>
      </c>
      <c r="I974" s="6">
        <f>AK974/V974</f>
        <v>2.5454545454545454</v>
      </c>
      <c r="J974" s="5" t="str">
        <f>M974&amp;R974</f>
        <v>BBD-BLR-Nagondanahalli-T1S-route-5</v>
      </c>
      <c r="K974" s="5" t="str">
        <f>IF(AF974="","",C974&amp;AF974)</f>
        <v>25-11-2025867028</v>
      </c>
      <c r="L974" s="4">
        <v>45986</v>
      </c>
      <c r="M974" s="1" t="s">
        <v>4</v>
      </c>
      <c r="N974" s="1" t="s">
        <v>3</v>
      </c>
      <c r="O974" s="1">
        <v>282750555</v>
      </c>
      <c r="P974" s="1">
        <v>3</v>
      </c>
      <c r="Q974" s="1" t="s">
        <v>2</v>
      </c>
      <c r="R974" s="1" t="s">
        <v>6</v>
      </c>
      <c r="S974" s="1">
        <v>368395791</v>
      </c>
      <c r="T974" s="1">
        <v>39</v>
      </c>
      <c r="U974" s="1">
        <v>6</v>
      </c>
      <c r="V974" s="1">
        <v>33</v>
      </c>
      <c r="W974" s="1" t="s">
        <v>0</v>
      </c>
      <c r="X974" s="1">
        <v>152500</v>
      </c>
      <c r="Y974" s="1">
        <v>50</v>
      </c>
      <c r="Z974" s="1">
        <v>3.0259999999999998</v>
      </c>
      <c r="AA974" s="3">
        <v>45986.1875</v>
      </c>
      <c r="AB974" s="3">
        <v>45986.208333333336</v>
      </c>
      <c r="AC974" s="1">
        <v>30</v>
      </c>
      <c r="AD974" s="1">
        <v>9</v>
      </c>
      <c r="AE974" s="1">
        <v>41.75</v>
      </c>
      <c r="AF974" s="1">
        <v>867028</v>
      </c>
      <c r="AG974" s="1">
        <v>867028</v>
      </c>
      <c r="AH974" s="2">
        <v>45986.17083333333</v>
      </c>
      <c r="AI974" s="2">
        <v>45986.171527777777</v>
      </c>
      <c r="AJ974" s="2">
        <v>45986.229861111111</v>
      </c>
      <c r="AK974" s="1">
        <v>84</v>
      </c>
    </row>
    <row r="975" spans="1:37">
      <c r="A975" s="1" t="e">
        <f t="array" aca="1" ref="A975" ca="1">_xludf.XLOOKUP(M975,'[2]Migrated Societies Data'!D:D,'[2]Migrated Societies Data'!B:B)</f>
        <v>#NAME?</v>
      </c>
      <c r="B975" s="1" t="e">
        <f t="array" aca="1" ref="B975" ca="1">_xludf.XLOOKUP(M975,'[2]Migrated Societies Data'!D:D,'[2]Migrated Societies Data'!E:E)</f>
        <v>#NAME?</v>
      </c>
      <c r="C975" s="1" t="str">
        <f>TEXT(L975,"DD-MM-YYYY")</f>
        <v>25-11-2025</v>
      </c>
      <c r="D975" s="1">
        <f>WEEKNUM(L975,11)</f>
        <v>48</v>
      </c>
      <c r="E975" s="1">
        <f>MONTH(L975)</f>
        <v>11</v>
      </c>
      <c r="F975" s="8" t="e">
        <f ca="1">MOD(_xludf.MINIFS([1]expressOrderReport!$AS:$AS,[1]expressOrderReport!$Q:$Q,$M975,[1]expressOrderReport!$G:$G,$C975),1)</f>
        <v>#NAME?</v>
      </c>
      <c r="G975" s="8" t="e">
        <f ca="1">MOD(_xludf.MAXIFS([1]expressOrderReport!$AS:$AS,[1]expressOrderReport!$Q:$Q,$M975,[1]expressOrderReport!$G:$G,$C975),1)</f>
        <v>#NAME?</v>
      </c>
      <c r="H975" s="7" t="e">
        <f ca="1">(G975-F975)*1440</f>
        <v>#NAME?</v>
      </c>
      <c r="I975" s="6">
        <f>AK975/V975</f>
        <v>5.4545454545454541</v>
      </c>
      <c r="J975" s="5" t="str">
        <f>M975&amp;R975</f>
        <v>BBD-BLR-Budhigere-T1S-route-6</v>
      </c>
      <c r="K975" s="5" t="str">
        <f>IF(AF975="","",C975&amp;AF975)</f>
        <v>25-11-2025861946</v>
      </c>
      <c r="L975" s="4">
        <v>45986</v>
      </c>
      <c r="M975" s="1" t="s">
        <v>7</v>
      </c>
      <c r="N975" s="1" t="s">
        <v>3</v>
      </c>
      <c r="O975" s="1">
        <v>282750538</v>
      </c>
      <c r="P975" s="1">
        <v>3</v>
      </c>
      <c r="Q975" s="1" t="s">
        <v>2</v>
      </c>
      <c r="R975" s="1" t="s">
        <v>5</v>
      </c>
      <c r="S975" s="1">
        <v>368395742</v>
      </c>
      <c r="T975" s="1">
        <v>11</v>
      </c>
      <c r="U975" s="1">
        <v>0</v>
      </c>
      <c r="V975" s="1">
        <v>11</v>
      </c>
      <c r="W975" s="1" t="s">
        <v>0</v>
      </c>
      <c r="X975" s="1">
        <v>152500</v>
      </c>
      <c r="Y975" s="1">
        <v>50</v>
      </c>
      <c r="Z975" s="1">
        <v>3.3069999999999999</v>
      </c>
      <c r="AA975" s="3">
        <v>45986.1875</v>
      </c>
      <c r="AB975" s="3">
        <v>45986.201388888891</v>
      </c>
      <c r="AC975" s="1">
        <v>20</v>
      </c>
      <c r="AD975" s="1">
        <v>9</v>
      </c>
      <c r="AE975" s="1">
        <v>17.21</v>
      </c>
      <c r="AF975" s="1">
        <v>861946</v>
      </c>
      <c r="AG975" s="1">
        <v>861946</v>
      </c>
      <c r="AH975" s="2">
        <v>45986.20208333333</v>
      </c>
      <c r="AI975" s="2">
        <v>45986.20208333333</v>
      </c>
      <c r="AJ975" s="2">
        <v>45986.244444444441</v>
      </c>
      <c r="AK975" s="1">
        <v>60</v>
      </c>
    </row>
    <row r="976" spans="1:37">
      <c r="A976" s="1" t="e">
        <f t="array" aca="1" ref="A976" ca="1">_xludf.XLOOKUP(M976,'[2]Migrated Societies Data'!D:D,'[2]Migrated Societies Data'!B:B)</f>
        <v>#NAME?</v>
      </c>
      <c r="B976" s="1" t="e">
        <f t="array" aca="1" ref="B976" ca="1">_xludf.XLOOKUP(M976,'[2]Migrated Societies Data'!D:D,'[2]Migrated Societies Data'!E:E)</f>
        <v>#NAME?</v>
      </c>
      <c r="C976" s="1" t="str">
        <f>TEXT(L976,"DD-MM-YYYY")</f>
        <v>25-11-2025</v>
      </c>
      <c r="D976" s="1">
        <f>WEEKNUM(L976,11)</f>
        <v>48</v>
      </c>
      <c r="E976" s="1">
        <f>MONTH(L976)</f>
        <v>11</v>
      </c>
      <c r="F976" s="8" t="e">
        <f ca="1">MOD(_xludf.MINIFS([1]expressOrderReport!$AS:$AS,[1]expressOrderReport!$Q:$Q,$M976,[1]expressOrderReport!$G:$G,$C976),1)</f>
        <v>#NAME?</v>
      </c>
      <c r="G976" s="8" t="e">
        <f ca="1">MOD(_xludf.MAXIFS([1]expressOrderReport!$AS:$AS,[1]expressOrderReport!$Q:$Q,$M976,[1]expressOrderReport!$G:$G,$C976),1)</f>
        <v>#NAME?</v>
      </c>
      <c r="H976" s="7" t="e">
        <f ca="1">(G976-F976)*1440</f>
        <v>#NAME?</v>
      </c>
      <c r="I976" s="6">
        <f>AK976/V976</f>
        <v>2.3823529411764706</v>
      </c>
      <c r="J976" s="5" t="str">
        <f>M976&amp;R976</f>
        <v>BBD-BLR-Nagondanahalli-T1S-route-6</v>
      </c>
      <c r="K976" s="5" t="str">
        <f>IF(AF976="","",C976&amp;AF976)</f>
        <v>25-11-2025871563</v>
      </c>
      <c r="L976" s="4">
        <v>45986</v>
      </c>
      <c r="M976" s="1" t="s">
        <v>4</v>
      </c>
      <c r="N976" s="1" t="s">
        <v>3</v>
      </c>
      <c r="O976" s="1">
        <v>282750555</v>
      </c>
      <c r="P976" s="1">
        <v>3</v>
      </c>
      <c r="Q976" s="1" t="s">
        <v>2</v>
      </c>
      <c r="R976" s="1" t="s">
        <v>5</v>
      </c>
      <c r="S976" s="1">
        <v>368395795</v>
      </c>
      <c r="T976" s="1">
        <v>35</v>
      </c>
      <c r="U976" s="1">
        <v>1</v>
      </c>
      <c r="V976" s="1">
        <v>34</v>
      </c>
      <c r="W976" s="1" t="s">
        <v>0</v>
      </c>
      <c r="X976" s="1">
        <v>152500</v>
      </c>
      <c r="Y976" s="1">
        <v>50</v>
      </c>
      <c r="Z976" s="1">
        <v>5.1369999999999996</v>
      </c>
      <c r="AA976" s="3">
        <v>45986.1875</v>
      </c>
      <c r="AB976" s="3">
        <v>45986.212500000001</v>
      </c>
      <c r="AC976" s="1">
        <v>36</v>
      </c>
      <c r="AD976" s="1">
        <v>9</v>
      </c>
      <c r="AE976" s="1">
        <v>41.47</v>
      </c>
      <c r="AF976" s="1">
        <v>871563</v>
      </c>
      <c r="AG976" s="1">
        <v>871563</v>
      </c>
      <c r="AH976" s="2">
        <v>45986.18472222222</v>
      </c>
      <c r="AI976" s="2">
        <v>45986.18472222222</v>
      </c>
      <c r="AJ976" s="2">
        <v>45986.240972222222</v>
      </c>
      <c r="AK976" s="1">
        <v>81</v>
      </c>
    </row>
    <row r="977" spans="1:37">
      <c r="A977" s="1" t="e">
        <f t="array" aca="1" ref="A977" ca="1">_xludf.XLOOKUP(M977,'[2]Migrated Societies Data'!D:D,'[2]Migrated Societies Data'!B:B)</f>
        <v>#NAME?</v>
      </c>
      <c r="B977" s="1" t="e">
        <f t="array" aca="1" ref="B977" ca="1">_xludf.XLOOKUP(M977,'[2]Migrated Societies Data'!D:D,'[2]Migrated Societies Data'!E:E)</f>
        <v>#NAME?</v>
      </c>
      <c r="C977" s="1" t="str">
        <f>TEXT(L977,"DD-MM-YYYY")</f>
        <v>25-11-2025</v>
      </c>
      <c r="D977" s="1">
        <f>WEEKNUM(L977,11)</f>
        <v>48</v>
      </c>
      <c r="E977" s="1">
        <f>MONTH(L977)</f>
        <v>11</v>
      </c>
      <c r="F977" s="8" t="e">
        <f ca="1">MOD(_xludf.MINIFS([1]expressOrderReport!$AS:$AS,[1]expressOrderReport!$Q:$Q,$M977,[1]expressOrderReport!$G:$G,$C977),1)</f>
        <v>#NAME?</v>
      </c>
      <c r="G977" s="8" t="e">
        <f ca="1">MOD(_xludf.MAXIFS([1]expressOrderReport!$AS:$AS,[1]expressOrderReport!$Q:$Q,$M977,[1]expressOrderReport!$G:$G,$C977),1)</f>
        <v>#NAME?</v>
      </c>
      <c r="H977" s="7" t="e">
        <f ca="1">(G977-F977)*1440</f>
        <v>#NAME?</v>
      </c>
      <c r="I977" s="6">
        <f>AK977/V977</f>
        <v>1.9743589743589745</v>
      </c>
      <c r="J977" s="5" t="str">
        <f>M977&amp;R977</f>
        <v>BBD-BLR-Nagondanahalli-T1S-route-7</v>
      </c>
      <c r="K977" s="5" t="str">
        <f>IF(AF977="","",C977&amp;AF977)</f>
        <v>25-11-2025865184</v>
      </c>
      <c r="L977" s="4">
        <v>45986</v>
      </c>
      <c r="M977" s="1" t="s">
        <v>4</v>
      </c>
      <c r="N977" s="1" t="s">
        <v>3</v>
      </c>
      <c r="O977" s="1">
        <v>282750555</v>
      </c>
      <c r="P977" s="1">
        <v>3</v>
      </c>
      <c r="Q977" s="1" t="s">
        <v>2</v>
      </c>
      <c r="R977" s="1" t="s">
        <v>1</v>
      </c>
      <c r="S977" s="1">
        <v>368395794</v>
      </c>
      <c r="T977" s="1">
        <v>44</v>
      </c>
      <c r="U977" s="1">
        <v>5</v>
      </c>
      <c r="V977" s="1">
        <v>39</v>
      </c>
      <c r="W977" s="1" t="s">
        <v>0</v>
      </c>
      <c r="X977" s="1">
        <v>152500</v>
      </c>
      <c r="Y977" s="1">
        <v>50</v>
      </c>
      <c r="Z977" s="1">
        <v>3.254</v>
      </c>
      <c r="AA977" s="3">
        <v>45986.1875</v>
      </c>
      <c r="AB977" s="3">
        <v>45986.209027777775</v>
      </c>
      <c r="AC977" s="1">
        <v>31</v>
      </c>
      <c r="AD977" s="1">
        <v>9</v>
      </c>
      <c r="AE977" s="1">
        <v>40.94</v>
      </c>
      <c r="AF977" s="1">
        <v>865184</v>
      </c>
      <c r="AG977" s="1">
        <v>865184</v>
      </c>
      <c r="AH977" s="2">
        <v>45986.179861111108</v>
      </c>
      <c r="AI977" s="2">
        <v>45986.179861111108</v>
      </c>
      <c r="AJ977" s="2">
        <v>45986.234027777777</v>
      </c>
      <c r="AK977" s="1">
        <v>77</v>
      </c>
    </row>
    <row r="978" spans="1:37">
      <c r="A978" s="1" t="e">
        <f t="array" aca="1" ref="A978" ca="1">_xludf.XLOOKUP(M978,'[2]Migrated Societies Data'!D:D,'[2]Migrated Societies Data'!B:B)</f>
        <v>#NAME?</v>
      </c>
      <c r="B978" s="1" t="e">
        <f t="array" aca="1" ref="B978" ca="1">_xludf.XLOOKUP(M978,'[2]Migrated Societies Data'!D:D,'[2]Migrated Societies Data'!E:E)</f>
        <v>#NAME?</v>
      </c>
      <c r="C978" s="1" t="str">
        <f>TEXT(L978,"DD-MM-YYYY")</f>
        <v>25-11-2025</v>
      </c>
      <c r="D978" s="1">
        <f>WEEKNUM(L978,11)</f>
        <v>48</v>
      </c>
      <c r="E978" s="1">
        <f>MONTH(L978)</f>
        <v>11</v>
      </c>
      <c r="F978" s="8" t="e">
        <f ca="1">MOD(_xludf.MINIFS([1]expressOrderReport!$AS:$AS,[1]expressOrderReport!$Q:$Q,$M978,[1]expressOrderReport!$G:$G,$C978),1)</f>
        <v>#NAME?</v>
      </c>
      <c r="G978" s="8" t="e">
        <f ca="1">MOD(_xludf.MAXIFS([1]expressOrderReport!$AS:$AS,[1]expressOrderReport!$Q:$Q,$M978,[1]expressOrderReport!$G:$G,$C978),1)</f>
        <v>#NAME?</v>
      </c>
      <c r="H978" s="7" t="e">
        <f ca="1">(G978-F978)*1440</f>
        <v>#NAME?</v>
      </c>
      <c r="I978" s="6">
        <f>AK978/V978</f>
        <v>2.763157894736842</v>
      </c>
      <c r="J978" s="5" t="str">
        <f>M978&amp;R978</f>
        <v>BBD-BLR-Nagondanahalli-T1S-route-8</v>
      </c>
      <c r="K978" s="5" t="str">
        <f>IF(AF978="","",C978&amp;AF978)</f>
        <v>25-11-2025866270</v>
      </c>
      <c r="L978" s="4">
        <v>45986</v>
      </c>
      <c r="M978" s="1" t="s">
        <v>4</v>
      </c>
      <c r="N978" s="1" t="s">
        <v>3</v>
      </c>
      <c r="O978" s="1">
        <v>282750555</v>
      </c>
      <c r="P978" s="1">
        <v>3</v>
      </c>
      <c r="Q978" s="1" t="s">
        <v>2</v>
      </c>
      <c r="R978" s="1" t="s">
        <v>27</v>
      </c>
      <c r="S978" s="1">
        <v>368395798</v>
      </c>
      <c r="T978" s="1">
        <v>39</v>
      </c>
      <c r="U978" s="1">
        <v>1</v>
      </c>
      <c r="V978" s="1">
        <v>38</v>
      </c>
      <c r="W978" s="1" t="s">
        <v>0</v>
      </c>
      <c r="X978" s="1">
        <v>152500</v>
      </c>
      <c r="Y978" s="1">
        <v>50</v>
      </c>
      <c r="Z978" s="1">
        <v>3.5950000000000002</v>
      </c>
      <c r="AA978" s="3">
        <v>45986.1875</v>
      </c>
      <c r="AB978" s="3">
        <v>45986.211805555555</v>
      </c>
      <c r="AC978" s="1">
        <v>35</v>
      </c>
      <c r="AD978" s="1">
        <v>9</v>
      </c>
      <c r="AE978" s="1">
        <v>41.01</v>
      </c>
      <c r="AF978" s="1">
        <v>866270</v>
      </c>
      <c r="AG978" s="1">
        <v>866270</v>
      </c>
      <c r="AH978" s="2">
        <v>45986.174305555556</v>
      </c>
      <c r="AI978" s="2">
        <v>45986.175000000003</v>
      </c>
      <c r="AJ978" s="2">
        <v>45986.247916666667</v>
      </c>
      <c r="AK978" s="1">
        <v>105</v>
      </c>
    </row>
    <row r="979" spans="1:37">
      <c r="A979" s="1" t="e">
        <f t="array" aca="1" ref="A979" ca="1">_xludf.XLOOKUP(M979,'[2]Migrated Societies Data'!D:D,'[2]Migrated Societies Data'!B:B)</f>
        <v>#NAME?</v>
      </c>
      <c r="B979" s="1" t="e">
        <f t="array" aca="1" ref="B979" ca="1">_xludf.XLOOKUP(M979,'[2]Migrated Societies Data'!D:D,'[2]Migrated Societies Data'!E:E)</f>
        <v>#NAME?</v>
      </c>
      <c r="C979" s="1" t="str">
        <f>TEXT(L979,"DD-MM-YYYY")</f>
        <v>25-11-2025</v>
      </c>
      <c r="D979" s="1">
        <f>WEEKNUM(L979,11)</f>
        <v>48</v>
      </c>
      <c r="E979" s="1">
        <f>MONTH(L979)</f>
        <v>11</v>
      </c>
      <c r="F979" s="8" t="e">
        <f ca="1">MOD(_xludf.MINIFS([1]expressOrderReport!$AS:$AS,[1]expressOrderReport!$Q:$Q,$M979,[1]expressOrderReport!$G:$G,$C979),1)</f>
        <v>#NAME?</v>
      </c>
      <c r="G979" s="8" t="e">
        <f ca="1">MOD(_xludf.MAXIFS([1]expressOrderReport!$AS:$AS,[1]expressOrderReport!$Q:$Q,$M979,[1]expressOrderReport!$G:$G,$C979),1)</f>
        <v>#NAME?</v>
      </c>
      <c r="H979" s="7" t="e">
        <f ca="1">(G979-F979)*1440</f>
        <v>#NAME?</v>
      </c>
      <c r="I979" s="6">
        <f>AK979/V979</f>
        <v>4.4117647058823533</v>
      </c>
      <c r="J979" s="5" t="str">
        <f>M979&amp;R979</f>
        <v>BBD-BLR-Nagondanahalli-T1S-route-9</v>
      </c>
      <c r="K979" s="5" t="str">
        <f>IF(AF979="","",C979&amp;AF979)</f>
        <v>25-11-2025877846</v>
      </c>
      <c r="L979" s="4">
        <v>45986</v>
      </c>
      <c r="M979" s="1" t="s">
        <v>4</v>
      </c>
      <c r="N979" s="1" t="s">
        <v>3</v>
      </c>
      <c r="O979" s="1">
        <v>282750555</v>
      </c>
      <c r="P979" s="1">
        <v>3</v>
      </c>
      <c r="Q979" s="1" t="s">
        <v>2</v>
      </c>
      <c r="R979" s="1" t="s">
        <v>28</v>
      </c>
      <c r="S979" s="1">
        <v>368395799</v>
      </c>
      <c r="T979" s="1">
        <v>20</v>
      </c>
      <c r="U979" s="1">
        <v>3</v>
      </c>
      <c r="V979" s="1">
        <v>17</v>
      </c>
      <c r="W979" s="1" t="s">
        <v>0</v>
      </c>
      <c r="X979" s="1">
        <v>152500</v>
      </c>
      <c r="Y979" s="1">
        <v>50</v>
      </c>
      <c r="Z979" s="1">
        <v>5.899</v>
      </c>
      <c r="AA979" s="3">
        <v>45986.1875</v>
      </c>
      <c r="AB979" s="3">
        <v>45986.210416666669</v>
      </c>
      <c r="AC979" s="1">
        <v>33</v>
      </c>
      <c r="AD979" s="1">
        <v>9</v>
      </c>
      <c r="AE979" s="1">
        <v>23.6</v>
      </c>
      <c r="AF979" s="1">
        <v>877846</v>
      </c>
      <c r="AG979" s="1">
        <v>877846</v>
      </c>
      <c r="AH979" s="2">
        <v>45986.18472222222</v>
      </c>
      <c r="AI979" s="2">
        <v>45986.185416666667</v>
      </c>
      <c r="AJ979" s="2">
        <v>45986.237500000003</v>
      </c>
      <c r="AK979" s="1">
        <v>75</v>
      </c>
    </row>
    <row r="980" spans="1:37">
      <c r="A980" s="1" t="e">
        <f t="array" aca="1" ref="A980" ca="1">_xludf.XLOOKUP(M980,'[2]Migrated Societies Data'!D:D,'[2]Migrated Societies Data'!B:B)</f>
        <v>#NAME?</v>
      </c>
      <c r="B980" s="1" t="e">
        <f t="array" aca="1" ref="B980" ca="1">_xludf.XLOOKUP(M980,'[2]Migrated Societies Data'!D:D,'[2]Migrated Societies Data'!E:E)</f>
        <v>#NAME?</v>
      </c>
      <c r="C980" s="1" t="str">
        <f>TEXT(L980,"DD-MM-YYYY")</f>
        <v>26-11-2025</v>
      </c>
      <c r="D980" s="1">
        <f>WEEKNUM(L980,11)</f>
        <v>48</v>
      </c>
      <c r="E980" s="1">
        <f>MONTH(L980)</f>
        <v>11</v>
      </c>
      <c r="F980" s="8" t="e">
        <f ca="1">MOD(_xludf.MINIFS([1]expressOrderReport!$AS:$AS,[1]expressOrderReport!$Q:$Q,$M980,[1]expressOrderReport!$G:$G,$C980),1)</f>
        <v>#NAME?</v>
      </c>
      <c r="G980" s="8" t="e">
        <f ca="1">MOD(_xludf.MAXIFS([1]expressOrderReport!$AS:$AS,[1]expressOrderReport!$Q:$Q,$M980,[1]expressOrderReport!$G:$G,$C980),1)</f>
        <v>#NAME?</v>
      </c>
      <c r="H980" s="7" t="e">
        <f ca="1">(G980-F980)*1440</f>
        <v>#NAME?</v>
      </c>
      <c r="I980" s="6">
        <f>AK980/V980</f>
        <v>3.0625</v>
      </c>
      <c r="J980" s="5" t="str">
        <f>M980&amp;R980</f>
        <v>BBD-BLR-Devanahalli-T1S-route-0</v>
      </c>
      <c r="K980" s="5" t="str">
        <f>IF(AF980="","",C980&amp;AF980)</f>
        <v>26-11-2025875283</v>
      </c>
      <c r="L980" s="4">
        <v>45987</v>
      </c>
      <c r="M980" s="1" t="s">
        <v>26</v>
      </c>
      <c r="N980" s="1" t="s">
        <v>3</v>
      </c>
      <c r="O980" s="1">
        <v>283144396</v>
      </c>
      <c r="P980" s="1">
        <v>3</v>
      </c>
      <c r="Q980" s="1" t="s">
        <v>2</v>
      </c>
      <c r="R980" s="1" t="s">
        <v>23</v>
      </c>
      <c r="S980" s="1">
        <v>368834978</v>
      </c>
      <c r="T980" s="1">
        <v>32</v>
      </c>
      <c r="U980" s="1">
        <v>0</v>
      </c>
      <c r="V980" s="1">
        <v>32</v>
      </c>
      <c r="W980" s="1" t="s">
        <v>0</v>
      </c>
      <c r="X980" s="1">
        <v>152500</v>
      </c>
      <c r="Y980" s="1">
        <v>50</v>
      </c>
      <c r="Z980" s="1">
        <v>8.2439999999999998</v>
      </c>
      <c r="AA980" s="3">
        <v>45987.1875</v>
      </c>
      <c r="AB980" s="3">
        <v>45987.223611111112</v>
      </c>
      <c r="AC980" s="1">
        <v>52</v>
      </c>
      <c r="AD980" s="1">
        <v>9</v>
      </c>
      <c r="AE980" s="1">
        <v>38.97</v>
      </c>
      <c r="AF980" s="1">
        <v>875283</v>
      </c>
      <c r="AG980" s="1">
        <v>875283</v>
      </c>
      <c r="AH980" s="2">
        <v>45987.166666666664</v>
      </c>
      <c r="AI980" s="2">
        <v>45987.167361111111</v>
      </c>
      <c r="AJ980" s="2">
        <v>45987.23541666667</v>
      </c>
      <c r="AK980" s="1">
        <v>98</v>
      </c>
    </row>
    <row r="981" spans="1:37">
      <c r="A981" s="1" t="e">
        <f t="array" aca="1" ref="A981" ca="1">_xludf.XLOOKUP(M981,'[2]Migrated Societies Data'!D:D,'[2]Migrated Societies Data'!B:B)</f>
        <v>#NAME?</v>
      </c>
      <c r="B981" s="1" t="e">
        <f t="array" aca="1" ref="B981" ca="1">_xludf.XLOOKUP(M981,'[2]Migrated Societies Data'!D:D,'[2]Migrated Societies Data'!E:E)</f>
        <v>#NAME?</v>
      </c>
      <c r="C981" s="1" t="str">
        <f>TEXT(L981,"DD-MM-YYYY")</f>
        <v>26-11-2025</v>
      </c>
      <c r="D981" s="1">
        <f>WEEKNUM(L981,11)</f>
        <v>48</v>
      </c>
      <c r="E981" s="1">
        <f>MONTH(L981)</f>
        <v>11</v>
      </c>
      <c r="F981" s="8" t="e">
        <f ca="1">MOD(_xludf.MINIFS([1]expressOrderReport!$AS:$AS,[1]expressOrderReport!$Q:$Q,$M981,[1]expressOrderReport!$G:$G,$C981),1)</f>
        <v>#NAME?</v>
      </c>
      <c r="G981" s="8" t="e">
        <f ca="1">MOD(_xludf.MAXIFS([1]expressOrderReport!$AS:$AS,[1]expressOrderReport!$Q:$Q,$M981,[1]expressOrderReport!$G:$G,$C981),1)</f>
        <v>#NAME?</v>
      </c>
      <c r="H981" s="7" t="e">
        <f ca="1">(G981-F981)*1440</f>
        <v>#NAME?</v>
      </c>
      <c r="I981" s="6">
        <f>AK981/V981</f>
        <v>3.763157894736842</v>
      </c>
      <c r="J981" s="5" t="str">
        <f>M981&amp;R981</f>
        <v>BBD-BLR-Nagondanahalli-T1S-route-0</v>
      </c>
      <c r="K981" s="5" t="str">
        <f>IF(AF981="","",C981&amp;AF981)</f>
        <v>26-11-2025879770</v>
      </c>
      <c r="L981" s="4">
        <v>45987</v>
      </c>
      <c r="M981" s="1" t="s">
        <v>4</v>
      </c>
      <c r="N981" s="1" t="s">
        <v>3</v>
      </c>
      <c r="O981" s="1">
        <v>283144397</v>
      </c>
      <c r="P981" s="1">
        <v>3</v>
      </c>
      <c r="Q981" s="1" t="s">
        <v>2</v>
      </c>
      <c r="R981" s="1" t="s">
        <v>23</v>
      </c>
      <c r="S981" s="1">
        <v>368834979</v>
      </c>
      <c r="T981" s="1">
        <v>40</v>
      </c>
      <c r="U981" s="1">
        <v>2</v>
      </c>
      <c r="V981" s="1">
        <v>38</v>
      </c>
      <c r="W981" s="1" t="s">
        <v>0</v>
      </c>
      <c r="X981" s="1">
        <v>152500</v>
      </c>
      <c r="Y981" s="1">
        <v>50</v>
      </c>
      <c r="Z981" s="1">
        <v>3.8660000000000001</v>
      </c>
      <c r="AA981" s="3">
        <v>45987.1875</v>
      </c>
      <c r="AB981" s="3">
        <v>45987.21597222222</v>
      </c>
      <c r="AC981" s="1">
        <v>41</v>
      </c>
      <c r="AD981" s="1">
        <v>9</v>
      </c>
      <c r="AE981" s="1">
        <v>40.700000000000003</v>
      </c>
      <c r="AF981" s="1">
        <v>879770</v>
      </c>
      <c r="AG981" s="1">
        <v>879770</v>
      </c>
      <c r="AH981" s="2">
        <v>45987.169444444444</v>
      </c>
      <c r="AI981" s="2">
        <v>45987.170138888891</v>
      </c>
      <c r="AJ981" s="2">
        <v>45987.269444444442</v>
      </c>
      <c r="AK981" s="1">
        <v>143</v>
      </c>
    </row>
    <row r="982" spans="1:37">
      <c r="A982" s="1" t="e">
        <f t="array" aca="1" ref="A982" ca="1">_xludf.XLOOKUP(M982,'[2]Migrated Societies Data'!D:D,'[2]Migrated Societies Data'!B:B)</f>
        <v>#NAME?</v>
      </c>
      <c r="B982" s="1" t="e">
        <f t="array" aca="1" ref="B982" ca="1">_xludf.XLOOKUP(M982,'[2]Migrated Societies Data'!D:D,'[2]Migrated Societies Data'!E:E)</f>
        <v>#NAME?</v>
      </c>
      <c r="C982" s="1" t="str">
        <f>TEXT(L982,"DD-MM-YYYY")</f>
        <v>26-11-2025</v>
      </c>
      <c r="D982" s="1">
        <f>WEEKNUM(L982,11)</f>
        <v>48</v>
      </c>
      <c r="E982" s="1">
        <f>MONTH(L982)</f>
        <v>11</v>
      </c>
      <c r="F982" s="8" t="e">
        <f ca="1">MOD(_xludf.MINIFS([1]expressOrderReport!$AS:$AS,[1]expressOrderReport!$Q:$Q,$M982,[1]expressOrderReport!$G:$G,$C982),1)</f>
        <v>#NAME?</v>
      </c>
      <c r="G982" s="8" t="e">
        <f ca="1">MOD(_xludf.MAXIFS([1]expressOrderReport!$AS:$AS,[1]expressOrderReport!$Q:$Q,$M982,[1]expressOrderReport!$G:$G,$C982),1)</f>
        <v>#NAME?</v>
      </c>
      <c r="H982" s="7" t="e">
        <f ca="1">(G982-F982)*1440</f>
        <v>#NAME?</v>
      </c>
      <c r="I982" s="6">
        <f>AK982/V982</f>
        <v>2.9696969696969697</v>
      </c>
      <c r="J982" s="5" t="str">
        <f>M982&amp;R982</f>
        <v>BBD-BLR-Jigani-T1S-route-0</v>
      </c>
      <c r="K982" s="5" t="str">
        <f>IF(AF982="","",C982&amp;AF982)</f>
        <v>26-11-2025882546</v>
      </c>
      <c r="L982" s="4">
        <v>45987</v>
      </c>
      <c r="M982" s="1" t="s">
        <v>14</v>
      </c>
      <c r="N982" s="1" t="s">
        <v>3</v>
      </c>
      <c r="O982" s="1">
        <v>283144399</v>
      </c>
      <c r="P982" s="1">
        <v>3</v>
      </c>
      <c r="Q982" s="1" t="s">
        <v>2</v>
      </c>
      <c r="R982" s="1" t="s">
        <v>23</v>
      </c>
      <c r="S982" s="1">
        <v>368834988</v>
      </c>
      <c r="T982" s="1">
        <v>35</v>
      </c>
      <c r="U982" s="1">
        <v>2</v>
      </c>
      <c r="V982" s="1">
        <v>33</v>
      </c>
      <c r="W982" s="1" t="s">
        <v>0</v>
      </c>
      <c r="X982" s="1">
        <v>152500</v>
      </c>
      <c r="Y982" s="1">
        <v>50</v>
      </c>
      <c r="Z982" s="1">
        <v>1.427</v>
      </c>
      <c r="AA982" s="3">
        <v>45987.1875</v>
      </c>
      <c r="AB982" s="3">
        <v>45987.206250000003</v>
      </c>
      <c r="AC982" s="1">
        <v>27</v>
      </c>
      <c r="AD982" s="1">
        <v>9</v>
      </c>
      <c r="AE982" s="1">
        <v>41.42</v>
      </c>
      <c r="AF982" s="1">
        <v>882546</v>
      </c>
      <c r="AG982" s="1">
        <v>882546</v>
      </c>
      <c r="AH982" s="2">
        <v>45987.19027777778</v>
      </c>
      <c r="AI982" s="2">
        <v>45987.190972222219</v>
      </c>
      <c r="AJ982" s="2">
        <v>45987.259027777778</v>
      </c>
      <c r="AK982" s="1">
        <v>98</v>
      </c>
    </row>
    <row r="983" spans="1:37">
      <c r="A983" s="1" t="e">
        <f t="array" aca="1" ref="A983" ca="1">_xludf.XLOOKUP(M983,'[2]Migrated Societies Data'!D:D,'[2]Migrated Societies Data'!B:B)</f>
        <v>#NAME?</v>
      </c>
      <c r="B983" s="1" t="e">
        <f t="array" aca="1" ref="B983" ca="1">_xludf.XLOOKUP(M983,'[2]Migrated Societies Data'!D:D,'[2]Migrated Societies Data'!E:E)</f>
        <v>#NAME?</v>
      </c>
      <c r="C983" s="1" t="str">
        <f>TEXT(L983,"DD-MM-YYYY")</f>
        <v>26-11-2025</v>
      </c>
      <c r="D983" s="1">
        <f>WEEKNUM(L983,11)</f>
        <v>48</v>
      </c>
      <c r="E983" s="1">
        <f>MONTH(L983)</f>
        <v>11</v>
      </c>
      <c r="F983" s="8" t="e">
        <f ca="1">MOD(_xludf.MINIFS([1]expressOrderReport!$AS:$AS,[1]expressOrderReport!$Q:$Q,$M983,[1]expressOrderReport!$G:$G,$C983),1)</f>
        <v>#NAME?</v>
      </c>
      <c r="G983" s="8" t="e">
        <f ca="1">MOD(_xludf.MAXIFS([1]expressOrderReport!$AS:$AS,[1]expressOrderReport!$Q:$Q,$M983,[1]expressOrderReport!$G:$G,$C983),1)</f>
        <v>#NAME?</v>
      </c>
      <c r="H983" s="7" t="e">
        <f ca="1">(G983-F983)*1440</f>
        <v>#NAME?</v>
      </c>
      <c r="I983" s="6">
        <f>AK983/V983</f>
        <v>1.5294117647058822</v>
      </c>
      <c r="J983" s="5" t="str">
        <f>M983&amp;R983</f>
        <v>BBD-BLR-Budhigere-T1S-route-0</v>
      </c>
      <c r="K983" s="5" t="str">
        <f>IF(AF983="","",C983&amp;AF983)</f>
        <v>26-11-2025879200</v>
      </c>
      <c r="L983" s="4">
        <v>45987</v>
      </c>
      <c r="M983" s="1" t="s">
        <v>7</v>
      </c>
      <c r="N983" s="1" t="s">
        <v>3</v>
      </c>
      <c r="O983" s="1">
        <v>283144395</v>
      </c>
      <c r="P983" s="1">
        <v>3</v>
      </c>
      <c r="Q983" s="1" t="s">
        <v>2</v>
      </c>
      <c r="R983" s="1" t="s">
        <v>23</v>
      </c>
      <c r="S983" s="1">
        <v>368834996</v>
      </c>
      <c r="T983" s="1">
        <v>35</v>
      </c>
      <c r="U983" s="1">
        <v>1</v>
      </c>
      <c r="V983" s="1">
        <v>34</v>
      </c>
      <c r="W983" s="1" t="s">
        <v>0</v>
      </c>
      <c r="X983" s="1">
        <v>152500</v>
      </c>
      <c r="Y983" s="1">
        <v>50</v>
      </c>
      <c r="Z983" s="1">
        <v>1.1619999999999999</v>
      </c>
      <c r="AA983" s="3">
        <v>45987.1875</v>
      </c>
      <c r="AB983" s="3">
        <v>45987.202777777777</v>
      </c>
      <c r="AC983" s="1">
        <v>22</v>
      </c>
      <c r="AD983" s="1">
        <v>9</v>
      </c>
      <c r="AE983" s="1">
        <v>41.61</v>
      </c>
      <c r="AF983" s="1">
        <v>879200</v>
      </c>
      <c r="AG983" s="1">
        <v>879200</v>
      </c>
      <c r="AH983" s="2">
        <v>45987.191666666666</v>
      </c>
      <c r="AI983" s="2">
        <v>45987.192361111112</v>
      </c>
      <c r="AJ983" s="2">
        <v>45987.228472222225</v>
      </c>
      <c r="AK983" s="1">
        <v>52</v>
      </c>
    </row>
    <row r="984" spans="1:37">
      <c r="A984" s="1" t="e">
        <f t="array" aca="1" ref="A984" ca="1">_xludf.XLOOKUP(M984,'[2]Migrated Societies Data'!D:D,'[2]Migrated Societies Data'!B:B)</f>
        <v>#NAME?</v>
      </c>
      <c r="B984" s="1" t="e">
        <f t="array" aca="1" ref="B984" ca="1">_xludf.XLOOKUP(M984,'[2]Migrated Societies Data'!D:D,'[2]Migrated Societies Data'!E:E)</f>
        <v>#NAME?</v>
      </c>
      <c r="C984" s="1" t="str">
        <f>TEXT(L984,"DD-MM-YYYY")</f>
        <v>27-11-2025</v>
      </c>
      <c r="D984" s="1">
        <f>WEEKNUM(L984,11)</f>
        <v>48</v>
      </c>
      <c r="E984" s="1">
        <f>MONTH(L984)</f>
        <v>11</v>
      </c>
      <c r="F984" s="8" t="e">
        <f ca="1">MOD(_xludf.MINIFS([1]expressOrderReport!$AS:$AS,[1]expressOrderReport!$Q:$Q,$M984,[1]expressOrderReport!$G:$G,$C984),1)</f>
        <v>#NAME?</v>
      </c>
      <c r="G984" s="8" t="e">
        <f ca="1">MOD(_xludf.MAXIFS([1]expressOrderReport!$AS:$AS,[1]expressOrderReport!$Q:$Q,$M984,[1]expressOrderReport!$G:$G,$C984),1)</f>
        <v>#NAME?</v>
      </c>
      <c r="H984" s="7" t="e">
        <f ca="1">(G984-F984)*1440</f>
        <v>#NAME?</v>
      </c>
      <c r="I984" s="6">
        <f>AK984/V984</f>
        <v>2.7714285714285714</v>
      </c>
      <c r="J984" s="5" t="str">
        <f>M984&amp;R984</f>
        <v>BBD-BLR-Attibele-T1S-route-0</v>
      </c>
      <c r="K984" s="5" t="str">
        <f>IF(AF984="","",C984&amp;AF984)</f>
        <v>27-11-2025875162</v>
      </c>
      <c r="L984" s="4">
        <v>45988</v>
      </c>
      <c r="M984" s="1" t="s">
        <v>17</v>
      </c>
      <c r="N984" s="1" t="s">
        <v>3</v>
      </c>
      <c r="O984" s="1">
        <v>283544390</v>
      </c>
      <c r="P984" s="1">
        <v>3</v>
      </c>
      <c r="Q984" s="1" t="s">
        <v>2</v>
      </c>
      <c r="R984" s="1" t="s">
        <v>23</v>
      </c>
      <c r="S984" s="1">
        <v>369280939</v>
      </c>
      <c r="T984" s="1">
        <v>37</v>
      </c>
      <c r="U984" s="1">
        <v>2</v>
      </c>
      <c r="V984" s="1">
        <v>35</v>
      </c>
      <c r="W984" s="1" t="s">
        <v>0</v>
      </c>
      <c r="X984" s="1">
        <v>152500</v>
      </c>
      <c r="Y984" s="1">
        <v>50</v>
      </c>
      <c r="Z984" s="1">
        <v>7.2930000000000001</v>
      </c>
      <c r="AA984" s="3">
        <v>45988.1875</v>
      </c>
      <c r="AB984" s="3">
        <v>45988.224305555559</v>
      </c>
      <c r="AC984" s="1">
        <v>53</v>
      </c>
      <c r="AD984" s="1">
        <v>9</v>
      </c>
      <c r="AE984" s="1">
        <v>41.21</v>
      </c>
      <c r="AF984" s="1">
        <v>875162</v>
      </c>
      <c r="AG984" s="1">
        <v>875162</v>
      </c>
      <c r="AH984" s="2">
        <v>45988.222916666666</v>
      </c>
      <c r="AI984" s="2">
        <v>45988.223611111112</v>
      </c>
      <c r="AJ984" s="2">
        <v>45988.291666666664</v>
      </c>
      <c r="AK984" s="1">
        <v>97</v>
      </c>
    </row>
    <row r="985" spans="1:37">
      <c r="A985" s="1" t="e">
        <f t="array" aca="1" ref="A985" ca="1">_xludf.XLOOKUP(M985,'[2]Migrated Societies Data'!D:D,'[2]Migrated Societies Data'!B:B)</f>
        <v>#NAME?</v>
      </c>
      <c r="B985" s="1" t="e">
        <f t="array" aca="1" ref="B985" ca="1">_xludf.XLOOKUP(M985,'[2]Migrated Societies Data'!D:D,'[2]Migrated Societies Data'!E:E)</f>
        <v>#NAME?</v>
      </c>
      <c r="C985" s="1" t="str">
        <f>TEXT(L985,"DD-MM-YYYY")</f>
        <v>26-11-2025</v>
      </c>
      <c r="D985" s="1">
        <f>WEEKNUM(L985,11)</f>
        <v>48</v>
      </c>
      <c r="E985" s="1">
        <f>MONTH(L985)</f>
        <v>11</v>
      </c>
      <c r="F985" s="8" t="e">
        <f ca="1">MOD(_xludf.MINIFS([1]expressOrderReport!$AS:$AS,[1]expressOrderReport!$Q:$Q,$M985,[1]expressOrderReport!$G:$G,$C985),1)</f>
        <v>#NAME?</v>
      </c>
      <c r="G985" s="8" t="e">
        <f ca="1">MOD(_xludf.MAXIFS([1]expressOrderReport!$AS:$AS,[1]expressOrderReport!$Q:$Q,$M985,[1]expressOrderReport!$G:$G,$C985),1)</f>
        <v>#NAME?</v>
      </c>
      <c r="H985" s="7" t="e">
        <f ca="1">(G985-F985)*1440</f>
        <v>#NAME?</v>
      </c>
      <c r="I985" s="6">
        <f>AK985/V985</f>
        <v>4.7142857142857144</v>
      </c>
      <c r="J985" s="5" t="str">
        <f>M985&amp;R985</f>
        <v>BBD-BLR-Lingarajapu-T1S-route-0</v>
      </c>
      <c r="K985" s="5" t="str">
        <f>IF(AF985="","",C985&amp;AF985)</f>
        <v>26-11-2025882481</v>
      </c>
      <c r="L985" s="4">
        <v>45987</v>
      </c>
      <c r="M985" s="1" t="s">
        <v>25</v>
      </c>
      <c r="N985" s="1" t="s">
        <v>3</v>
      </c>
      <c r="O985" s="1">
        <v>283144402</v>
      </c>
      <c r="P985" s="1">
        <v>3</v>
      </c>
      <c r="Q985" s="1" t="s">
        <v>2</v>
      </c>
      <c r="R985" s="1" t="s">
        <v>23</v>
      </c>
      <c r="S985" s="1">
        <v>368835001</v>
      </c>
      <c r="T985" s="1">
        <v>7</v>
      </c>
      <c r="U985" s="1">
        <v>0</v>
      </c>
      <c r="V985" s="1">
        <v>7</v>
      </c>
      <c r="W985" s="1" t="s">
        <v>0</v>
      </c>
      <c r="X985" s="1">
        <v>152500</v>
      </c>
      <c r="Y985" s="1">
        <v>50</v>
      </c>
      <c r="Z985" s="1">
        <v>5.0179999999999998</v>
      </c>
      <c r="AA985" s="3">
        <v>45987.1875</v>
      </c>
      <c r="AB985" s="3">
        <v>45987.20416666667</v>
      </c>
      <c r="AC985" s="1">
        <v>24</v>
      </c>
      <c r="AD985" s="1">
        <v>9</v>
      </c>
      <c r="AE985" s="1">
        <v>10.35</v>
      </c>
      <c r="AF985" s="1">
        <v>882481</v>
      </c>
      <c r="AG985" s="1">
        <v>882481</v>
      </c>
      <c r="AH985" s="2">
        <v>45987.206944444442</v>
      </c>
      <c r="AI985" s="2">
        <v>45987.206944444442</v>
      </c>
      <c r="AJ985" s="2">
        <v>45987.230555555558</v>
      </c>
      <c r="AK985" s="1">
        <v>33</v>
      </c>
    </row>
    <row r="986" spans="1:37">
      <c r="A986" s="1" t="e">
        <f t="array" aca="1" ref="A986" ca="1">_xludf.XLOOKUP(M986,'[2]Migrated Societies Data'!D:D,'[2]Migrated Societies Data'!B:B)</f>
        <v>#NAME?</v>
      </c>
      <c r="B986" s="1" t="e">
        <f t="array" aca="1" ref="B986" ca="1">_xludf.XLOOKUP(M986,'[2]Migrated Societies Data'!D:D,'[2]Migrated Societies Data'!E:E)</f>
        <v>#NAME?</v>
      </c>
      <c r="C986" s="1" t="str">
        <f>TEXT(L986,"DD-MM-YYYY")</f>
        <v>26-11-2025</v>
      </c>
      <c r="D986" s="1">
        <f>WEEKNUM(L986,11)</f>
        <v>48</v>
      </c>
      <c r="E986" s="1">
        <f>MONTH(L986)</f>
        <v>11</v>
      </c>
      <c r="F986" s="8" t="e">
        <f ca="1">MOD(_xludf.MINIFS([1]expressOrderReport!$AS:$AS,[1]expressOrderReport!$Q:$Q,$M986,[1]expressOrderReport!$G:$G,$C986),1)</f>
        <v>#NAME?</v>
      </c>
      <c r="G986" s="8" t="e">
        <f ca="1">MOD(_xludf.MAXIFS([1]expressOrderReport!$AS:$AS,[1]expressOrderReport!$Q:$Q,$M986,[1]expressOrderReport!$G:$G,$C986),1)</f>
        <v>#NAME?</v>
      </c>
      <c r="H986" s="7" t="e">
        <f ca="1">(G986-F986)*1440</f>
        <v>#NAME?</v>
      </c>
      <c r="I986" s="6">
        <f>AK986/V986</f>
        <v>2.5476190476190474</v>
      </c>
      <c r="J986" s="5" t="str">
        <f>M986&amp;R986</f>
        <v>BBD-BLR-HAL-T1S-route-0</v>
      </c>
      <c r="K986" s="5" t="str">
        <f>IF(AF986="","",C986&amp;AF986)</f>
        <v>26-11-2025883056</v>
      </c>
      <c r="L986" s="4">
        <v>45987</v>
      </c>
      <c r="M986" s="1" t="s">
        <v>18</v>
      </c>
      <c r="N986" s="1" t="s">
        <v>3</v>
      </c>
      <c r="O986" s="1">
        <v>283144403</v>
      </c>
      <c r="P986" s="1">
        <v>3</v>
      </c>
      <c r="Q986" s="1" t="s">
        <v>2</v>
      </c>
      <c r="R986" s="1" t="s">
        <v>23</v>
      </c>
      <c r="S986" s="1">
        <v>368835003</v>
      </c>
      <c r="T986" s="1">
        <v>43</v>
      </c>
      <c r="U986" s="1">
        <v>1</v>
      </c>
      <c r="V986" s="1">
        <v>42</v>
      </c>
      <c r="W986" s="1" t="s">
        <v>0</v>
      </c>
      <c r="X986" s="1">
        <v>152500</v>
      </c>
      <c r="Y986" s="1">
        <v>50</v>
      </c>
      <c r="Z986" s="1">
        <v>2.573</v>
      </c>
      <c r="AA986" s="3">
        <v>45987.1875</v>
      </c>
      <c r="AB986" s="3">
        <v>45987.213194444441</v>
      </c>
      <c r="AC986" s="1">
        <v>37</v>
      </c>
      <c r="AD986" s="1">
        <v>9</v>
      </c>
      <c r="AE986" s="1">
        <v>41.21</v>
      </c>
      <c r="AF986" s="1">
        <v>883056</v>
      </c>
      <c r="AG986" s="1">
        <v>883056</v>
      </c>
      <c r="AH986" s="2">
        <v>45987.195138888892</v>
      </c>
      <c r="AI986" s="2">
        <v>45987.195833333331</v>
      </c>
      <c r="AJ986" s="2">
        <v>45987.270833333336</v>
      </c>
      <c r="AK986" s="1">
        <v>107</v>
      </c>
    </row>
    <row r="987" spans="1:37">
      <c r="A987" s="1" t="e">
        <f t="array" aca="1" ref="A987" ca="1">_xludf.XLOOKUP(M987,'[2]Migrated Societies Data'!D:D,'[2]Migrated Societies Data'!B:B)</f>
        <v>#NAME?</v>
      </c>
      <c r="B987" s="1" t="e">
        <f t="array" aca="1" ref="B987" ca="1">_xludf.XLOOKUP(M987,'[2]Migrated Societies Data'!D:D,'[2]Migrated Societies Data'!E:E)</f>
        <v>#NAME?</v>
      </c>
      <c r="C987" s="1" t="str">
        <f>TEXT(L987,"DD-MM-YYYY")</f>
        <v>26-11-2025</v>
      </c>
      <c r="D987" s="1">
        <f>WEEKNUM(L987,11)</f>
        <v>48</v>
      </c>
      <c r="E987" s="1">
        <f>MONTH(L987)</f>
        <v>11</v>
      </c>
      <c r="F987" s="8" t="e">
        <f ca="1">MOD(_xludf.MINIFS([1]expressOrderReport!$AS:$AS,[1]expressOrderReport!$Q:$Q,$M987,[1]expressOrderReport!$G:$G,$C987),1)</f>
        <v>#NAME?</v>
      </c>
      <c r="G987" s="8" t="e">
        <f ca="1">MOD(_xludf.MAXIFS([1]expressOrderReport!$AS:$AS,[1]expressOrderReport!$Q:$Q,$M987,[1]expressOrderReport!$G:$G,$C987),1)</f>
        <v>#NAME?</v>
      </c>
      <c r="H987" s="7" t="e">
        <f ca="1">(G987-F987)*1440</f>
        <v>#NAME?</v>
      </c>
      <c r="I987" s="6">
        <f>AK987/V987</f>
        <v>4.5</v>
      </c>
      <c r="J987" s="5" t="str">
        <f>M987&amp;R987</f>
        <v>BBD-BLR-BensonTown-T1S-route-0</v>
      </c>
      <c r="K987" s="5" t="str">
        <f>IF(AF987="","",C987&amp;AF987)</f>
        <v>26-11-2025882391</v>
      </c>
      <c r="L987" s="4">
        <v>45987</v>
      </c>
      <c r="M987" s="1" t="s">
        <v>24</v>
      </c>
      <c r="N987" s="1" t="s">
        <v>3</v>
      </c>
      <c r="O987" s="1">
        <v>283144407</v>
      </c>
      <c r="P987" s="1">
        <v>3</v>
      </c>
      <c r="Q987" s="1" t="s">
        <v>2</v>
      </c>
      <c r="R987" s="1" t="s">
        <v>23</v>
      </c>
      <c r="S987" s="1">
        <v>368835005</v>
      </c>
      <c r="T987" s="1">
        <v>12</v>
      </c>
      <c r="U987" s="1">
        <v>2</v>
      </c>
      <c r="V987" s="1">
        <v>10</v>
      </c>
      <c r="W987" s="1" t="s">
        <v>0</v>
      </c>
      <c r="X987" s="1">
        <v>152500</v>
      </c>
      <c r="Y987" s="1">
        <v>50</v>
      </c>
      <c r="Z987" s="1">
        <v>4.0270000000000001</v>
      </c>
      <c r="AA987" s="3">
        <v>45987.1875</v>
      </c>
      <c r="AB987" s="3">
        <v>45987.202777777777</v>
      </c>
      <c r="AC987" s="1">
        <v>22</v>
      </c>
      <c r="AD987" s="1">
        <v>9</v>
      </c>
      <c r="AE987" s="1">
        <v>14.62</v>
      </c>
      <c r="AF987" s="1">
        <v>882391</v>
      </c>
      <c r="AG987" s="1">
        <v>882391</v>
      </c>
      <c r="AH987" s="2">
        <v>45987.245138888888</v>
      </c>
      <c r="AI987" s="2">
        <v>45987.245138888888</v>
      </c>
      <c r="AJ987" s="2">
        <v>45987.277083333334</v>
      </c>
      <c r="AK987" s="1">
        <v>45</v>
      </c>
    </row>
    <row r="988" spans="1:37">
      <c r="A988" s="1" t="e">
        <f t="array" aca="1" ref="A988" ca="1">_xludf.XLOOKUP(M988,'[2]Migrated Societies Data'!D:D,'[2]Migrated Societies Data'!B:B)</f>
        <v>#NAME?</v>
      </c>
      <c r="B988" s="1" t="e">
        <f t="array" aca="1" ref="B988" ca="1">_xludf.XLOOKUP(M988,'[2]Migrated Societies Data'!D:D,'[2]Migrated Societies Data'!E:E)</f>
        <v>#NAME?</v>
      </c>
      <c r="C988" s="1" t="str">
        <f>TEXT(L988,"DD-MM-YYYY")</f>
        <v>26-11-2025</v>
      </c>
      <c r="D988" s="1">
        <f>WEEKNUM(L988,11)</f>
        <v>48</v>
      </c>
      <c r="E988" s="1">
        <f>MONTH(L988)</f>
        <v>11</v>
      </c>
      <c r="F988" s="8" t="e">
        <f ca="1">MOD(_xludf.MINIFS([1]expressOrderReport!$AS:$AS,[1]expressOrderReport!$Q:$Q,$M988,[1]expressOrderReport!$G:$G,$C988),1)</f>
        <v>#NAME?</v>
      </c>
      <c r="G988" s="8" t="e">
        <f ca="1">MOD(_xludf.MAXIFS([1]expressOrderReport!$AS:$AS,[1]expressOrderReport!$Q:$Q,$M988,[1]expressOrderReport!$G:$G,$C988),1)</f>
        <v>#NAME?</v>
      </c>
      <c r="H988" s="7" t="e">
        <f ca="1">(G988-F988)*1440</f>
        <v>#NAME?</v>
      </c>
      <c r="I988" s="6">
        <f>AK988/V988</f>
        <v>3.103448275862069</v>
      </c>
      <c r="J988" s="5" t="str">
        <f>M988&amp;R988</f>
        <v>BBD-BLR-Jalahalli-T1S-route-0</v>
      </c>
      <c r="K988" s="5" t="str">
        <f>IF(AF988="","",C988&amp;AF988)</f>
        <v>26-11-2025882737</v>
      </c>
      <c r="L988" s="4">
        <v>45987</v>
      </c>
      <c r="M988" s="1" t="s">
        <v>20</v>
      </c>
      <c r="N988" s="1" t="s">
        <v>3</v>
      </c>
      <c r="O988" s="1">
        <v>283144408</v>
      </c>
      <c r="P988" s="1">
        <v>3</v>
      </c>
      <c r="Q988" s="1" t="s">
        <v>2</v>
      </c>
      <c r="R988" s="1" t="s">
        <v>23</v>
      </c>
      <c r="S988" s="1">
        <v>368835007</v>
      </c>
      <c r="T988" s="1">
        <v>30</v>
      </c>
      <c r="U988" s="1">
        <v>1</v>
      </c>
      <c r="V988" s="1">
        <v>29</v>
      </c>
      <c r="W988" s="1" t="s">
        <v>0</v>
      </c>
      <c r="X988" s="1">
        <v>152500</v>
      </c>
      <c r="Y988" s="1">
        <v>50</v>
      </c>
      <c r="Z988" s="1">
        <v>7.3609999999999998</v>
      </c>
      <c r="AA988" s="3">
        <v>45987.1875</v>
      </c>
      <c r="AB988" s="3">
        <v>45987.219444444447</v>
      </c>
      <c r="AC988" s="1">
        <v>46</v>
      </c>
      <c r="AD988" s="1">
        <v>9</v>
      </c>
      <c r="AE988" s="1">
        <v>41.05</v>
      </c>
      <c r="AF988" s="1">
        <v>882737</v>
      </c>
      <c r="AG988" s="1">
        <v>882737</v>
      </c>
      <c r="AH988" s="2">
        <v>45987.165277777778</v>
      </c>
      <c r="AI988" s="2">
        <v>45987.165972222225</v>
      </c>
      <c r="AJ988" s="2">
        <v>45987.229166666664</v>
      </c>
      <c r="AK988" s="1">
        <v>90</v>
      </c>
    </row>
    <row r="989" spans="1:37">
      <c r="A989" s="1" t="e">
        <f t="array" aca="1" ref="A989" ca="1">_xludf.XLOOKUP(M989,'[2]Migrated Societies Data'!D:D,'[2]Migrated Societies Data'!B:B)</f>
        <v>#NAME?</v>
      </c>
      <c r="B989" s="1" t="e">
        <f t="array" aca="1" ref="B989" ca="1">_xludf.XLOOKUP(M989,'[2]Migrated Societies Data'!D:D,'[2]Migrated Societies Data'!E:E)</f>
        <v>#NAME?</v>
      </c>
      <c r="C989" s="1" t="str">
        <f>TEXT(L989,"DD-MM-YYYY")</f>
        <v>26-11-2025</v>
      </c>
      <c r="D989" s="1">
        <f>WEEKNUM(L989,11)</f>
        <v>48</v>
      </c>
      <c r="E989" s="1">
        <f>MONTH(L989)</f>
        <v>11</v>
      </c>
      <c r="F989" s="8" t="e">
        <f ca="1">MOD(_xludf.MINIFS([1]expressOrderReport!$AS:$AS,[1]expressOrderReport!$Q:$Q,$M989,[1]expressOrderReport!$G:$G,$C989),1)</f>
        <v>#NAME?</v>
      </c>
      <c r="G989" s="8" t="e">
        <f ca="1">MOD(_xludf.MAXIFS([1]expressOrderReport!$AS:$AS,[1]expressOrderReport!$Q:$Q,$M989,[1]expressOrderReport!$G:$G,$C989),1)</f>
        <v>#NAME?</v>
      </c>
      <c r="H989" s="7" t="e">
        <f ca="1">(G989-F989)*1440</f>
        <v>#NAME?</v>
      </c>
      <c r="I989" s="6">
        <f>AK989/V989</f>
        <v>2.4666666666666668</v>
      </c>
      <c r="J989" s="5" t="str">
        <f>M989&amp;R989</f>
        <v>BBD-BLR-PeenyaPhase3-T1S-route-0</v>
      </c>
      <c r="K989" s="5" t="str">
        <f>IF(AF989="","",C989&amp;AF989)</f>
        <v>26-11-2025861857</v>
      </c>
      <c r="L989" s="4">
        <v>45987</v>
      </c>
      <c r="M989" s="1" t="s">
        <v>13</v>
      </c>
      <c r="N989" s="1" t="s">
        <v>3</v>
      </c>
      <c r="O989" s="1">
        <v>283144412</v>
      </c>
      <c r="P989" s="1">
        <v>3</v>
      </c>
      <c r="Q989" s="1" t="s">
        <v>2</v>
      </c>
      <c r="R989" s="1" t="s">
        <v>23</v>
      </c>
      <c r="S989" s="1">
        <v>368835015</v>
      </c>
      <c r="T989" s="1">
        <v>46</v>
      </c>
      <c r="U989" s="1">
        <v>1</v>
      </c>
      <c r="V989" s="1">
        <v>45</v>
      </c>
      <c r="W989" s="1" t="s">
        <v>0</v>
      </c>
      <c r="X989" s="1">
        <v>152500</v>
      </c>
      <c r="Y989" s="1">
        <v>50</v>
      </c>
      <c r="Z989" s="1">
        <v>5.367</v>
      </c>
      <c r="AA989" s="3">
        <v>45987.1875</v>
      </c>
      <c r="AB989" s="3">
        <v>45987.220138888886</v>
      </c>
      <c r="AC989" s="1">
        <v>47</v>
      </c>
      <c r="AD989" s="1">
        <v>9</v>
      </c>
      <c r="AE989" s="1">
        <v>41.64</v>
      </c>
      <c r="AF989" s="1">
        <v>861857</v>
      </c>
      <c r="AG989" s="1">
        <v>861857</v>
      </c>
      <c r="AH989" s="2">
        <v>45987.193749999999</v>
      </c>
      <c r="AI989" s="2">
        <v>45987.193749999999</v>
      </c>
      <c r="AJ989" s="2">
        <v>45987.271527777775</v>
      </c>
      <c r="AK989" s="1">
        <v>111</v>
      </c>
    </row>
    <row r="990" spans="1:37">
      <c r="A990" s="1" t="e">
        <f t="array" aca="1" ref="A990" ca="1">_xludf.XLOOKUP(M990,'[2]Migrated Societies Data'!D:D,'[2]Migrated Societies Data'!B:B)</f>
        <v>#NAME?</v>
      </c>
      <c r="B990" s="1" t="e">
        <f t="array" aca="1" ref="B990" ca="1">_xludf.XLOOKUP(M990,'[2]Migrated Societies Data'!D:D,'[2]Migrated Societies Data'!E:E)</f>
        <v>#NAME?</v>
      </c>
      <c r="C990" s="1" t="str">
        <f>TEXT(L990,"DD-MM-YYYY")</f>
        <v>26-11-2025</v>
      </c>
      <c r="D990" s="1">
        <f>WEEKNUM(L990,11)</f>
        <v>48</v>
      </c>
      <c r="E990" s="1">
        <f>MONTH(L990)</f>
        <v>11</v>
      </c>
      <c r="F990" s="8" t="e">
        <f ca="1">MOD(_xludf.MINIFS([1]expressOrderReport!$AS:$AS,[1]expressOrderReport!$Q:$Q,$M990,[1]expressOrderReport!$G:$G,$C990),1)</f>
        <v>#NAME?</v>
      </c>
      <c r="G990" s="8" t="e">
        <f ca="1">MOD(_xludf.MAXIFS([1]expressOrderReport!$AS:$AS,[1]expressOrderReport!$Q:$Q,$M990,[1]expressOrderReport!$G:$G,$C990),1)</f>
        <v>#NAME?</v>
      </c>
      <c r="H990" s="7" t="e">
        <f ca="1">(G990-F990)*1440</f>
        <v>#NAME?</v>
      </c>
      <c r="I990" s="6">
        <f>AK990/V990</f>
        <v>3.0869565217391304</v>
      </c>
      <c r="J990" s="5" t="str">
        <f>M990&amp;R990</f>
        <v>BBD-BLR-HRBR-044-T1S-route-0</v>
      </c>
      <c r="K990" s="5" t="str">
        <f>IF(AF990="","",C990&amp;AF990)</f>
        <v>26-11-2025882993</v>
      </c>
      <c r="L990" s="4">
        <v>45987</v>
      </c>
      <c r="M990" s="1" t="s">
        <v>19</v>
      </c>
      <c r="N990" s="1" t="s">
        <v>3</v>
      </c>
      <c r="O990" s="1">
        <v>283144416</v>
      </c>
      <c r="P990" s="1">
        <v>3</v>
      </c>
      <c r="Q990" s="1" t="s">
        <v>2</v>
      </c>
      <c r="R990" s="1" t="s">
        <v>23</v>
      </c>
      <c r="S990" s="1">
        <v>368835019</v>
      </c>
      <c r="T990" s="1">
        <v>26</v>
      </c>
      <c r="U990" s="1">
        <v>3</v>
      </c>
      <c r="V990" s="1">
        <v>23</v>
      </c>
      <c r="W990" s="1" t="s">
        <v>0</v>
      </c>
      <c r="X990" s="1">
        <v>152500</v>
      </c>
      <c r="Y990" s="1">
        <v>50</v>
      </c>
      <c r="Z990" s="1">
        <v>7.1059999999999999</v>
      </c>
      <c r="AA990" s="3">
        <v>45987.1875</v>
      </c>
      <c r="AB990" s="3">
        <v>45987.216666666667</v>
      </c>
      <c r="AC990" s="1">
        <v>42</v>
      </c>
      <c r="AD990" s="1">
        <v>9</v>
      </c>
      <c r="AE990" s="1">
        <v>39.659999999999997</v>
      </c>
      <c r="AF990" s="1">
        <v>882993</v>
      </c>
      <c r="AG990" s="1">
        <v>882993</v>
      </c>
      <c r="AH990" s="2">
        <v>45987.184027777781</v>
      </c>
      <c r="AI990" s="2">
        <v>45987.18472222222</v>
      </c>
      <c r="AJ990" s="2">
        <v>45987.234027777777</v>
      </c>
      <c r="AK990" s="1">
        <v>71</v>
      </c>
    </row>
    <row r="991" spans="1:37">
      <c r="A991" s="1" t="e">
        <f t="array" aca="1" ref="A991" ca="1">_xludf.XLOOKUP(M991,'[2]Migrated Societies Data'!D:D,'[2]Migrated Societies Data'!B:B)</f>
        <v>#NAME?</v>
      </c>
      <c r="B991" s="1" t="e">
        <f t="array" aca="1" ref="B991" ca="1">_xludf.XLOOKUP(M991,'[2]Migrated Societies Data'!D:D,'[2]Migrated Societies Data'!E:E)</f>
        <v>#NAME?</v>
      </c>
      <c r="C991" s="1" t="str">
        <f>TEXT(L991,"DD-MM-YYYY")</f>
        <v>26-11-2025</v>
      </c>
      <c r="D991" s="1">
        <f>WEEKNUM(L991,11)</f>
        <v>48</v>
      </c>
      <c r="E991" s="1">
        <f>MONTH(L991)</f>
        <v>11</v>
      </c>
      <c r="F991" s="8" t="e">
        <f ca="1">MOD(_xludf.MINIFS([1]expressOrderReport!$AS:$AS,[1]expressOrderReport!$Q:$Q,$M991,[1]expressOrderReport!$G:$G,$C991),1)</f>
        <v>#NAME?</v>
      </c>
      <c r="G991" s="8" t="e">
        <f ca="1">MOD(_xludf.MAXIFS([1]expressOrderReport!$AS:$AS,[1]expressOrderReport!$Q:$Q,$M991,[1]expressOrderReport!$G:$G,$C991),1)</f>
        <v>#NAME?</v>
      </c>
      <c r="H991" s="7" t="e">
        <f ca="1">(G991-F991)*1440</f>
        <v>#NAME?</v>
      </c>
      <c r="I991" s="6">
        <f>AK991/V991</f>
        <v>2.1351351351351351</v>
      </c>
      <c r="J991" s="5" t="str">
        <f>M991&amp;R991</f>
        <v>BBD-BLR-Chikkasandra-T1S-route-0</v>
      </c>
      <c r="K991" s="5" t="str">
        <f>IF(AF991="","",C991&amp;AF991)</f>
        <v>26-11-2025875275</v>
      </c>
      <c r="L991" s="4">
        <v>45987</v>
      </c>
      <c r="M991" s="1" t="s">
        <v>12</v>
      </c>
      <c r="N991" s="1" t="s">
        <v>3</v>
      </c>
      <c r="O991" s="1">
        <v>283144417</v>
      </c>
      <c r="P991" s="1">
        <v>3</v>
      </c>
      <c r="Q991" s="1" t="s">
        <v>2</v>
      </c>
      <c r="R991" s="1" t="s">
        <v>23</v>
      </c>
      <c r="S991" s="1">
        <v>368835020</v>
      </c>
      <c r="T991" s="1">
        <v>37</v>
      </c>
      <c r="U991" s="1">
        <v>0</v>
      </c>
      <c r="V991" s="1">
        <v>37</v>
      </c>
      <c r="W991" s="1" t="s">
        <v>0</v>
      </c>
      <c r="X991" s="1">
        <v>152500</v>
      </c>
      <c r="Y991" s="1">
        <v>50</v>
      </c>
      <c r="Z991" s="1">
        <v>3.6549999999999998</v>
      </c>
      <c r="AA991" s="3">
        <v>45987.1875</v>
      </c>
      <c r="AB991" s="3">
        <v>45987.210416666669</v>
      </c>
      <c r="AC991" s="1">
        <v>33</v>
      </c>
      <c r="AD991" s="1">
        <v>9</v>
      </c>
      <c r="AE991" s="1">
        <v>41.83</v>
      </c>
      <c r="AF991" s="1">
        <v>875275</v>
      </c>
      <c r="AG991" s="1">
        <v>875275</v>
      </c>
      <c r="AH991" s="2">
        <v>45987.166666666664</v>
      </c>
      <c r="AI991" s="2">
        <v>45987.166666666664</v>
      </c>
      <c r="AJ991" s="2">
        <v>45987.222222222219</v>
      </c>
      <c r="AK991" s="1">
        <v>79</v>
      </c>
    </row>
    <row r="992" spans="1:37">
      <c r="A992" s="1" t="e">
        <f t="array" aca="1" ref="A992" ca="1">_xludf.XLOOKUP(M992,'[2]Migrated Societies Data'!D:D,'[2]Migrated Societies Data'!B:B)</f>
        <v>#NAME?</v>
      </c>
      <c r="B992" s="1" t="e">
        <f t="array" aca="1" ref="B992" ca="1">_xludf.XLOOKUP(M992,'[2]Migrated Societies Data'!D:D,'[2]Migrated Societies Data'!E:E)</f>
        <v>#NAME?</v>
      </c>
      <c r="C992" s="1" t="str">
        <f>TEXT(L992,"DD-MM-YYYY")</f>
        <v>26-11-2025</v>
      </c>
      <c r="D992" s="1">
        <f>WEEKNUM(L992,11)</f>
        <v>48</v>
      </c>
      <c r="E992" s="1">
        <f>MONTH(L992)</f>
        <v>11</v>
      </c>
      <c r="F992" s="8" t="e">
        <f ca="1">MOD(_xludf.MINIFS([1]expressOrderReport!$AS:$AS,[1]expressOrderReport!$Q:$Q,$M992,[1]expressOrderReport!$G:$G,$C992),1)</f>
        <v>#NAME?</v>
      </c>
      <c r="G992" s="8" t="e">
        <f ca="1">MOD(_xludf.MAXIFS([1]expressOrderReport!$AS:$AS,[1]expressOrderReport!$Q:$Q,$M992,[1]expressOrderReport!$G:$G,$C992),1)</f>
        <v>#NAME?</v>
      </c>
      <c r="H992" s="7" t="e">
        <f ca="1">(G992-F992)*1440</f>
        <v>#NAME?</v>
      </c>
      <c r="I992" s="6">
        <f>AK992/V992</f>
        <v>3.375</v>
      </c>
      <c r="J992" s="5" t="str">
        <f>M992&amp;R992</f>
        <v>BBD-BLR-Jakkasandra-T1S-route-0</v>
      </c>
      <c r="K992" s="5" t="str">
        <f>IF(AF992="","",C992&amp;AF992)</f>
        <v>26-11-2025883051</v>
      </c>
      <c r="L992" s="4">
        <v>45987</v>
      </c>
      <c r="M992" s="1" t="s">
        <v>15</v>
      </c>
      <c r="N992" s="1" t="s">
        <v>3</v>
      </c>
      <c r="O992" s="1">
        <v>283144421</v>
      </c>
      <c r="P992" s="1">
        <v>3</v>
      </c>
      <c r="Q992" s="1" t="s">
        <v>2</v>
      </c>
      <c r="R992" s="1" t="s">
        <v>23</v>
      </c>
      <c r="S992" s="1">
        <v>368835035</v>
      </c>
      <c r="T992" s="1">
        <v>34</v>
      </c>
      <c r="U992" s="1">
        <v>2</v>
      </c>
      <c r="V992" s="1">
        <v>32</v>
      </c>
      <c r="W992" s="1" t="s">
        <v>0</v>
      </c>
      <c r="X992" s="1">
        <v>152500</v>
      </c>
      <c r="Y992" s="1">
        <v>50</v>
      </c>
      <c r="Z992" s="1">
        <v>8.4160000000000004</v>
      </c>
      <c r="AA992" s="3">
        <v>45987.1875</v>
      </c>
      <c r="AB992" s="3">
        <v>45987.23333333333</v>
      </c>
      <c r="AC992" s="1">
        <v>66</v>
      </c>
      <c r="AD992" s="1">
        <v>9</v>
      </c>
      <c r="AE992" s="1">
        <v>38.369999999999997</v>
      </c>
      <c r="AF992" s="1">
        <v>883051</v>
      </c>
      <c r="AG992" s="1">
        <v>883051</v>
      </c>
      <c r="AH992" s="2">
        <v>45987.253472222219</v>
      </c>
      <c r="AI992" s="2">
        <v>45987.253472222219</v>
      </c>
      <c r="AJ992" s="2">
        <v>45987.328472222223</v>
      </c>
      <c r="AK992" s="1">
        <v>108</v>
      </c>
    </row>
    <row r="993" spans="1:37">
      <c r="A993" s="1" t="e">
        <f t="array" aca="1" ref="A993" ca="1">_xludf.XLOOKUP(M993,'[2]Migrated Societies Data'!D:D,'[2]Migrated Societies Data'!B:B)</f>
        <v>#NAME?</v>
      </c>
      <c r="B993" s="1" t="e">
        <f t="array" aca="1" ref="B993" ca="1">_xludf.XLOOKUP(M993,'[2]Migrated Societies Data'!D:D,'[2]Migrated Societies Data'!E:E)</f>
        <v>#NAME?</v>
      </c>
      <c r="C993" s="1" t="str">
        <f>TEXT(L993,"DD-MM-YYYY")</f>
        <v>26-11-2025</v>
      </c>
      <c r="D993" s="1">
        <f>WEEKNUM(L993,11)</f>
        <v>48</v>
      </c>
      <c r="E993" s="1">
        <f>MONTH(L993)</f>
        <v>11</v>
      </c>
      <c r="F993" s="8" t="e">
        <f ca="1">MOD(_xludf.MINIFS([1]expressOrderReport!$AS:$AS,[1]expressOrderReport!$Q:$Q,$M993,[1]expressOrderReport!$G:$G,$C993),1)</f>
        <v>#NAME?</v>
      </c>
      <c r="G993" s="8" t="e">
        <f ca="1">MOD(_xludf.MAXIFS([1]expressOrderReport!$AS:$AS,[1]expressOrderReport!$Q:$Q,$M993,[1]expressOrderReport!$G:$G,$C993),1)</f>
        <v>#NAME?</v>
      </c>
      <c r="H993" s="7" t="e">
        <f ca="1">(G993-F993)*1440</f>
        <v>#NAME?</v>
      </c>
      <c r="I993" s="6">
        <f>AK993/V993</f>
        <v>1.935483870967742</v>
      </c>
      <c r="J993" s="5" t="str">
        <f>M993&amp;R993</f>
        <v>BBD-BLR-Chinappalay-T1S-route-0</v>
      </c>
      <c r="K993" s="5" t="str">
        <f>IF(AF993="","",C993&amp;AF993)</f>
        <v>26-11-2025875662</v>
      </c>
      <c r="L993" s="4">
        <v>45987</v>
      </c>
      <c r="M993" s="1" t="s">
        <v>22</v>
      </c>
      <c r="N993" s="1" t="s">
        <v>3</v>
      </c>
      <c r="O993" s="1">
        <v>283144420</v>
      </c>
      <c r="P993" s="1">
        <v>3</v>
      </c>
      <c r="Q993" s="1" t="s">
        <v>2</v>
      </c>
      <c r="R993" s="1" t="s">
        <v>23</v>
      </c>
      <c r="S993" s="1">
        <v>368835038</v>
      </c>
      <c r="T993" s="1">
        <v>35</v>
      </c>
      <c r="U993" s="1">
        <v>4</v>
      </c>
      <c r="V993" s="1">
        <v>31</v>
      </c>
      <c r="W993" s="1" t="s">
        <v>0</v>
      </c>
      <c r="X993" s="1">
        <v>152500</v>
      </c>
      <c r="Y993" s="1">
        <v>50</v>
      </c>
      <c r="Z993" s="1">
        <v>2.3220000000000001</v>
      </c>
      <c r="AA993" s="3">
        <v>45987.1875</v>
      </c>
      <c r="AB993" s="3">
        <v>45987.20416666667</v>
      </c>
      <c r="AC993" s="1">
        <v>24</v>
      </c>
      <c r="AD993" s="1">
        <v>9</v>
      </c>
      <c r="AE993" s="1">
        <v>41.16</v>
      </c>
      <c r="AF993" s="1">
        <v>875662</v>
      </c>
      <c r="AG993" s="1">
        <v>875662</v>
      </c>
      <c r="AH993" s="2">
        <v>45987.199999999997</v>
      </c>
      <c r="AI993" s="2">
        <v>45987.200694444444</v>
      </c>
      <c r="AJ993" s="2">
        <v>45987.242361111108</v>
      </c>
      <c r="AK993" s="1">
        <v>60</v>
      </c>
    </row>
    <row r="994" spans="1:37">
      <c r="A994" s="1" t="e">
        <f t="array" aca="1" ref="A994" ca="1">_xludf.XLOOKUP(M994,'[2]Migrated Societies Data'!D:D,'[2]Migrated Societies Data'!B:B)</f>
        <v>#NAME?</v>
      </c>
      <c r="B994" s="1" t="e">
        <f t="array" aca="1" ref="B994" ca="1">_xludf.XLOOKUP(M994,'[2]Migrated Societies Data'!D:D,'[2]Migrated Societies Data'!E:E)</f>
        <v>#NAME?</v>
      </c>
      <c r="C994" s="1" t="str">
        <f>TEXT(L994,"DD-MM-YYYY")</f>
        <v>26-11-2025</v>
      </c>
      <c r="D994" s="1">
        <f>WEEKNUM(L994,11)</f>
        <v>48</v>
      </c>
      <c r="E994" s="1">
        <f>MONTH(L994)</f>
        <v>11</v>
      </c>
      <c r="F994" s="8" t="e">
        <f ca="1">MOD(_xludf.MINIFS([1]expressOrderReport!$AS:$AS,[1]expressOrderReport!$Q:$Q,$M994,[1]expressOrderReport!$G:$G,$C994),1)</f>
        <v>#NAME?</v>
      </c>
      <c r="G994" s="8" t="e">
        <f ca="1">MOD(_xludf.MAXIFS([1]expressOrderReport!$AS:$AS,[1]expressOrderReport!$Q:$Q,$M994,[1]expressOrderReport!$G:$G,$C994),1)</f>
        <v>#NAME?</v>
      </c>
      <c r="H994" s="7" t="e">
        <f ca="1">(G994-F994)*1440</f>
        <v>#NAME?</v>
      </c>
      <c r="I994" s="6">
        <f>AK994/V994</f>
        <v>2</v>
      </c>
      <c r="J994" s="5" t="str">
        <f>M994&amp;R994</f>
        <v>BBD-BLR-Kallahalli-T1S-route-0</v>
      </c>
      <c r="K994" s="5" t="str">
        <f>IF(AF994="","",C994&amp;AF994)</f>
        <v>26-11-2025882495</v>
      </c>
      <c r="L994" s="4">
        <v>45987</v>
      </c>
      <c r="M994" s="1" t="s">
        <v>21</v>
      </c>
      <c r="N994" s="1" t="s">
        <v>3</v>
      </c>
      <c r="O994" s="1">
        <v>283144422</v>
      </c>
      <c r="P994" s="1">
        <v>3</v>
      </c>
      <c r="Q994" s="1" t="s">
        <v>2</v>
      </c>
      <c r="R994" s="1" t="s">
        <v>23</v>
      </c>
      <c r="S994" s="1">
        <v>368835039</v>
      </c>
      <c r="T994" s="1">
        <v>19</v>
      </c>
      <c r="U994" s="1">
        <v>1</v>
      </c>
      <c r="V994" s="1">
        <v>18</v>
      </c>
      <c r="W994" s="1" t="s">
        <v>0</v>
      </c>
      <c r="X994" s="1">
        <v>152500</v>
      </c>
      <c r="Y994" s="1">
        <v>50</v>
      </c>
      <c r="Z994" s="1">
        <v>3.3380000000000001</v>
      </c>
      <c r="AA994" s="3">
        <v>45987.1875</v>
      </c>
      <c r="AB994" s="3">
        <v>45987.202777777777</v>
      </c>
      <c r="AC994" s="1">
        <v>22</v>
      </c>
      <c r="AD994" s="1">
        <v>9</v>
      </c>
      <c r="AE994" s="1">
        <v>21.46</v>
      </c>
      <c r="AF994" s="1">
        <v>882495</v>
      </c>
      <c r="AG994" s="1">
        <v>882495</v>
      </c>
      <c r="AH994" s="2">
        <v>45987.262499999997</v>
      </c>
      <c r="AI994" s="2">
        <v>45987.263194444444</v>
      </c>
      <c r="AJ994" s="2">
        <v>45987.288888888892</v>
      </c>
      <c r="AK994" s="1">
        <v>36</v>
      </c>
    </row>
    <row r="995" spans="1:37">
      <c r="A995" s="1" t="e">
        <f t="array" aca="1" ref="A995" ca="1">_xludf.XLOOKUP(M995,'[2]Migrated Societies Data'!D:D,'[2]Migrated Societies Data'!B:B)</f>
        <v>#NAME?</v>
      </c>
      <c r="B995" s="1" t="e">
        <f t="array" aca="1" ref="B995" ca="1">_xludf.XLOOKUP(M995,'[2]Migrated Societies Data'!D:D,'[2]Migrated Societies Data'!E:E)</f>
        <v>#NAME?</v>
      </c>
      <c r="C995" s="1" t="str">
        <f>TEXT(L995,"DD-MM-YYYY")</f>
        <v>26-11-2025</v>
      </c>
      <c r="D995" s="1">
        <f>WEEKNUM(L995,11)</f>
        <v>48</v>
      </c>
      <c r="E995" s="1">
        <f>MONTH(L995)</f>
        <v>11</v>
      </c>
      <c r="F995" s="8" t="e">
        <f ca="1">MOD(_xludf.MINIFS([1]expressOrderReport!$AS:$AS,[1]expressOrderReport!$Q:$Q,$M995,[1]expressOrderReport!$G:$G,$C995),1)</f>
        <v>#NAME?</v>
      </c>
      <c r="G995" s="8" t="e">
        <f ca="1">MOD(_xludf.MAXIFS([1]expressOrderReport!$AS:$AS,[1]expressOrderReport!$Q:$Q,$M995,[1]expressOrderReport!$G:$G,$C995),1)</f>
        <v>#NAME?</v>
      </c>
      <c r="H995" s="7" t="e">
        <f ca="1">(G995-F995)*1440</f>
        <v>#NAME?</v>
      </c>
      <c r="I995" s="6">
        <f>AK995/V995</f>
        <v>3.7419354838709675</v>
      </c>
      <c r="J995" s="5" t="str">
        <f>M995&amp;R995</f>
        <v>BBD-BLR-BellahalliRoad-T1S-route-0</v>
      </c>
      <c r="K995" s="5" t="str">
        <f>IF(AF995="","",C995&amp;AF995)</f>
        <v>26-11-2025882531</v>
      </c>
      <c r="L995" s="4">
        <v>45987</v>
      </c>
      <c r="M995" s="1" t="s">
        <v>10</v>
      </c>
      <c r="N995" s="1" t="s">
        <v>3</v>
      </c>
      <c r="O995" s="1">
        <v>283144863</v>
      </c>
      <c r="P995" s="1">
        <v>3</v>
      </c>
      <c r="Q995" s="1" t="s">
        <v>2</v>
      </c>
      <c r="R995" s="1" t="s">
        <v>23</v>
      </c>
      <c r="S995" s="1">
        <v>368836731</v>
      </c>
      <c r="T995" s="1">
        <v>32</v>
      </c>
      <c r="U995" s="1">
        <v>1</v>
      </c>
      <c r="V995" s="1">
        <v>31</v>
      </c>
      <c r="W995" s="1" t="s">
        <v>0</v>
      </c>
      <c r="X995" s="1">
        <v>152500</v>
      </c>
      <c r="Y995" s="1">
        <v>50</v>
      </c>
      <c r="Z995" s="1">
        <v>8.5540000000000003</v>
      </c>
      <c r="AA995" s="3">
        <v>45987.1875</v>
      </c>
      <c r="AB995" s="3">
        <v>45987.227777777778</v>
      </c>
      <c r="AC995" s="1">
        <v>58</v>
      </c>
      <c r="AD995" s="1">
        <v>9</v>
      </c>
      <c r="AE995" s="1">
        <v>41.91</v>
      </c>
      <c r="AF995" s="1">
        <v>882531</v>
      </c>
      <c r="AG995" s="1">
        <v>882531</v>
      </c>
      <c r="AH995" s="2">
        <v>45987.164583333331</v>
      </c>
      <c r="AI995" s="2">
        <v>45987.164583333331</v>
      </c>
      <c r="AJ995" s="2">
        <v>45987.245833333334</v>
      </c>
      <c r="AK995" s="1">
        <v>116</v>
      </c>
    </row>
    <row r="996" spans="1:37">
      <c r="A996" s="1" t="e">
        <f t="array" aca="1" ref="A996" ca="1">_xludf.XLOOKUP(M996,'[2]Migrated Societies Data'!D:D,'[2]Migrated Societies Data'!B:B)</f>
        <v>#NAME?</v>
      </c>
      <c r="B996" s="1" t="e">
        <f t="array" aca="1" ref="B996" ca="1">_xludf.XLOOKUP(M996,'[2]Migrated Societies Data'!D:D,'[2]Migrated Societies Data'!E:E)</f>
        <v>#NAME?</v>
      </c>
      <c r="C996" s="1" t="str">
        <f>TEXT(L996,"DD-MM-YYYY")</f>
        <v>26-11-2025</v>
      </c>
      <c r="D996" s="1">
        <f>WEEKNUM(L996,11)</f>
        <v>48</v>
      </c>
      <c r="E996" s="1">
        <f>MONTH(L996)</f>
        <v>11</v>
      </c>
      <c r="F996" s="8" t="e">
        <f ca="1">MOD(_xludf.MINIFS([1]expressOrderReport!$AS:$AS,[1]expressOrderReport!$Q:$Q,$M996,[1]expressOrderReport!$G:$G,$C996),1)</f>
        <v>#NAME?</v>
      </c>
      <c r="G996" s="8" t="e">
        <f ca="1">MOD(_xludf.MAXIFS([1]expressOrderReport!$AS:$AS,[1]expressOrderReport!$Q:$Q,$M996,[1]expressOrderReport!$G:$G,$C996),1)</f>
        <v>#NAME?</v>
      </c>
      <c r="H996" s="7" t="e">
        <f ca="1">(G996-F996)*1440</f>
        <v>#NAME?</v>
      </c>
      <c r="I996" s="6">
        <f>AK996/V996</f>
        <v>2.0909090909090908</v>
      </c>
      <c r="J996" s="5" t="str">
        <f>M996&amp;R996</f>
        <v>BBD-BLR-Nagondanahalli-T1S-route-1</v>
      </c>
      <c r="K996" s="5" t="str">
        <f>IF(AF996="","",C996&amp;AF996)</f>
        <v>26-11-2025864231</v>
      </c>
      <c r="L996" s="4">
        <v>45987</v>
      </c>
      <c r="M996" s="1" t="s">
        <v>4</v>
      </c>
      <c r="N996" s="1" t="s">
        <v>3</v>
      </c>
      <c r="O996" s="1">
        <v>283144397</v>
      </c>
      <c r="P996" s="1">
        <v>3</v>
      </c>
      <c r="Q996" s="1" t="s">
        <v>2</v>
      </c>
      <c r="R996" s="1" t="s">
        <v>16</v>
      </c>
      <c r="S996" s="1">
        <v>368834980</v>
      </c>
      <c r="T996" s="1">
        <v>33</v>
      </c>
      <c r="U996" s="1">
        <v>0</v>
      </c>
      <c r="V996" s="1">
        <v>33</v>
      </c>
      <c r="W996" s="1" t="s">
        <v>0</v>
      </c>
      <c r="X996" s="1">
        <v>152500</v>
      </c>
      <c r="Y996" s="1">
        <v>50</v>
      </c>
      <c r="Z996" s="1">
        <v>2.746</v>
      </c>
      <c r="AA996" s="3">
        <v>45987.1875</v>
      </c>
      <c r="AB996" s="3">
        <v>45987.208333333336</v>
      </c>
      <c r="AC996" s="1">
        <v>30</v>
      </c>
      <c r="AD996" s="1">
        <v>9</v>
      </c>
      <c r="AE996" s="1">
        <v>41.06</v>
      </c>
      <c r="AF996" s="1">
        <v>864231</v>
      </c>
      <c r="AG996" s="1">
        <v>864231</v>
      </c>
      <c r="AH996" s="2">
        <v>45987.188888888886</v>
      </c>
      <c r="AI996" s="2">
        <v>45987.189583333333</v>
      </c>
      <c r="AJ996" s="2">
        <v>45987.238194444442</v>
      </c>
      <c r="AK996" s="1">
        <v>69</v>
      </c>
    </row>
    <row r="997" spans="1:37">
      <c r="A997" s="1" t="e">
        <f t="array" aca="1" ref="A997" ca="1">_xludf.XLOOKUP(M997,'[2]Migrated Societies Data'!D:D,'[2]Migrated Societies Data'!B:B)</f>
        <v>#NAME?</v>
      </c>
      <c r="B997" s="1" t="e">
        <f t="array" aca="1" ref="B997" ca="1">_xludf.XLOOKUP(M997,'[2]Migrated Societies Data'!D:D,'[2]Migrated Societies Data'!E:E)</f>
        <v>#NAME?</v>
      </c>
      <c r="C997" s="1" t="str">
        <f>TEXT(L997,"DD-MM-YYYY")</f>
        <v>26-11-2025</v>
      </c>
      <c r="D997" s="1">
        <f>WEEKNUM(L997,11)</f>
        <v>48</v>
      </c>
      <c r="E997" s="1">
        <f>MONTH(L997)</f>
        <v>11</v>
      </c>
      <c r="F997" s="8" t="e">
        <f ca="1">MOD(_xludf.MINIFS([1]expressOrderReport!$AS:$AS,[1]expressOrderReport!$Q:$Q,$M997,[1]expressOrderReport!$G:$G,$C997),1)</f>
        <v>#NAME?</v>
      </c>
      <c r="G997" s="8" t="e">
        <f ca="1">MOD(_xludf.MAXIFS([1]expressOrderReport!$AS:$AS,[1]expressOrderReport!$Q:$Q,$M997,[1]expressOrderReport!$G:$G,$C997),1)</f>
        <v>#NAME?</v>
      </c>
      <c r="H997" s="7" t="e">
        <f ca="1">(G997-F997)*1440</f>
        <v>#NAME?</v>
      </c>
      <c r="I997" s="6">
        <f>AK997/V997</f>
        <v>3.4827586206896552</v>
      </c>
      <c r="J997" s="5" t="str">
        <f>M997&amp;R997</f>
        <v>BBD-BLR-Jigani-T1S-route-1</v>
      </c>
      <c r="K997" s="5" t="str">
        <f>IF(AF997="","",C997&amp;AF997)</f>
        <v>26-11-2025882551</v>
      </c>
      <c r="L997" s="4">
        <v>45987</v>
      </c>
      <c r="M997" s="1" t="s">
        <v>14</v>
      </c>
      <c r="N997" s="1" t="s">
        <v>3</v>
      </c>
      <c r="O997" s="1">
        <v>283144399</v>
      </c>
      <c r="P997" s="1">
        <v>3</v>
      </c>
      <c r="Q997" s="1" t="s">
        <v>2</v>
      </c>
      <c r="R997" s="1" t="s">
        <v>16</v>
      </c>
      <c r="S997" s="1">
        <v>368834985</v>
      </c>
      <c r="T997" s="1">
        <v>31</v>
      </c>
      <c r="U997" s="1">
        <v>2</v>
      </c>
      <c r="V997" s="1">
        <v>29</v>
      </c>
      <c r="W997" s="1" t="s">
        <v>0</v>
      </c>
      <c r="X997" s="1">
        <v>152500</v>
      </c>
      <c r="Y997" s="1">
        <v>50</v>
      </c>
      <c r="Z997" s="1">
        <v>1.4670000000000001</v>
      </c>
      <c r="AA997" s="3">
        <v>45987.1875</v>
      </c>
      <c r="AB997" s="3">
        <v>45987.206944444442</v>
      </c>
      <c r="AC997" s="1">
        <v>28</v>
      </c>
      <c r="AD997" s="1">
        <v>9</v>
      </c>
      <c r="AE997" s="1">
        <v>41.07</v>
      </c>
      <c r="AF997" s="1">
        <v>882551</v>
      </c>
      <c r="AG997" s="1">
        <v>882551</v>
      </c>
      <c r="AH997" s="2">
        <v>45987.188194444447</v>
      </c>
      <c r="AI997" s="2">
        <v>45987.188888888886</v>
      </c>
      <c r="AJ997" s="2">
        <v>45987.259722222225</v>
      </c>
      <c r="AK997" s="1">
        <v>101</v>
      </c>
    </row>
    <row r="998" spans="1:37">
      <c r="A998" s="1" t="e">
        <f t="array" aca="1" ref="A998" ca="1">_xludf.XLOOKUP(M998,'[2]Migrated Societies Data'!D:D,'[2]Migrated Societies Data'!B:B)</f>
        <v>#NAME?</v>
      </c>
      <c r="B998" s="1" t="e">
        <f t="array" aca="1" ref="B998" ca="1">_xludf.XLOOKUP(M998,'[2]Migrated Societies Data'!D:D,'[2]Migrated Societies Data'!E:E)</f>
        <v>#NAME?</v>
      </c>
      <c r="C998" s="1" t="str">
        <f>TEXT(L998,"DD-MM-YYYY")</f>
        <v>26-11-2025</v>
      </c>
      <c r="D998" s="1">
        <f>WEEKNUM(L998,11)</f>
        <v>48</v>
      </c>
      <c r="E998" s="1">
        <f>MONTH(L998)</f>
        <v>11</v>
      </c>
      <c r="F998" s="8" t="e">
        <f ca="1">MOD(_xludf.MINIFS([1]expressOrderReport!$AS:$AS,[1]expressOrderReport!$Q:$Q,$M998,[1]expressOrderReport!$G:$G,$C998),1)</f>
        <v>#NAME?</v>
      </c>
      <c r="G998" s="8" t="e">
        <f ca="1">MOD(_xludf.MAXIFS([1]expressOrderReport!$AS:$AS,[1]expressOrderReport!$Q:$Q,$M998,[1]expressOrderReport!$G:$G,$C998),1)</f>
        <v>#NAME?</v>
      </c>
      <c r="H998" s="7" t="e">
        <f ca="1">(G998-F998)*1440</f>
        <v>#NAME?</v>
      </c>
      <c r="I998" s="6">
        <f>AK998/V998</f>
        <v>1.3055555555555556</v>
      </c>
      <c r="J998" s="5" t="str">
        <f>M998&amp;R998</f>
        <v>BBD-BLR-Budhigere-T1S-route-1</v>
      </c>
      <c r="K998" s="5" t="str">
        <f>IF(AF998="","",C998&amp;AF998)</f>
        <v>26-11-2025861793</v>
      </c>
      <c r="L998" s="4">
        <v>45987</v>
      </c>
      <c r="M998" s="1" t="s">
        <v>7</v>
      </c>
      <c r="N998" s="1" t="s">
        <v>3</v>
      </c>
      <c r="O998" s="1">
        <v>283144395</v>
      </c>
      <c r="P998" s="1">
        <v>3</v>
      </c>
      <c r="Q998" s="1" t="s">
        <v>2</v>
      </c>
      <c r="R998" s="1" t="s">
        <v>16</v>
      </c>
      <c r="S998" s="1">
        <v>368834992</v>
      </c>
      <c r="T998" s="1">
        <v>36</v>
      </c>
      <c r="U998" s="1">
        <v>0</v>
      </c>
      <c r="V998" s="1">
        <v>36</v>
      </c>
      <c r="W998" s="1" t="s">
        <v>0</v>
      </c>
      <c r="X998" s="1">
        <v>152500</v>
      </c>
      <c r="Y998" s="1">
        <v>50</v>
      </c>
      <c r="Z998" s="1">
        <v>1.1619999999999999</v>
      </c>
      <c r="AA998" s="3">
        <v>45987.1875</v>
      </c>
      <c r="AB998" s="3">
        <v>45987.205555555556</v>
      </c>
      <c r="AC998" s="1">
        <v>26</v>
      </c>
      <c r="AD998" s="1">
        <v>9</v>
      </c>
      <c r="AE998" s="1">
        <v>41.21</v>
      </c>
      <c r="AF998" s="1">
        <v>861793</v>
      </c>
      <c r="AG998" s="1">
        <v>861793</v>
      </c>
      <c r="AH998" s="2">
        <v>45987.193055555559</v>
      </c>
      <c r="AI998" s="2">
        <v>45987.194444444445</v>
      </c>
      <c r="AJ998" s="2">
        <v>45987.227777777778</v>
      </c>
      <c r="AK998" s="1">
        <v>47</v>
      </c>
    </row>
    <row r="999" spans="1:37">
      <c r="A999" s="1" t="e">
        <f t="array" aca="1" ref="A999" ca="1">_xludf.XLOOKUP(M999,'[2]Migrated Societies Data'!D:D,'[2]Migrated Societies Data'!B:B)</f>
        <v>#NAME?</v>
      </c>
      <c r="B999" s="1" t="e">
        <f t="array" aca="1" ref="B999" ca="1">_xludf.XLOOKUP(M999,'[2]Migrated Societies Data'!D:D,'[2]Migrated Societies Data'!E:E)</f>
        <v>#NAME?</v>
      </c>
      <c r="C999" s="1" t="str">
        <f>TEXT(L999,"DD-MM-YYYY")</f>
        <v>26-11-2025</v>
      </c>
      <c r="D999" s="1">
        <f>WEEKNUM(L999,11)</f>
        <v>48</v>
      </c>
      <c r="E999" s="1">
        <f>MONTH(L999)</f>
        <v>11</v>
      </c>
      <c r="F999" s="8" t="e">
        <f ca="1">MOD(_xludf.MINIFS([1]expressOrderReport!$AS:$AS,[1]expressOrderReport!$Q:$Q,$M999,[1]expressOrderReport!$G:$G,$C999),1)</f>
        <v>#NAME?</v>
      </c>
      <c r="G999" s="8" t="e">
        <f ca="1">MOD(_xludf.MAXIFS([1]expressOrderReport!$AS:$AS,[1]expressOrderReport!$Q:$Q,$M999,[1]expressOrderReport!$G:$G,$C999),1)</f>
        <v>#NAME?</v>
      </c>
      <c r="H999" s="7" t="e">
        <f ca="1">(G999-F999)*1440</f>
        <v>#NAME?</v>
      </c>
      <c r="I999" s="6">
        <f>AK999/V999</f>
        <v>2.032258064516129</v>
      </c>
      <c r="J999" s="5" t="str">
        <f>M999&amp;R999</f>
        <v>BBD-BLR-Attibele-T1S-route-1</v>
      </c>
      <c r="K999" s="5" t="str">
        <f>IF(AF999="","",C999&amp;AF999)</f>
        <v>26-11-2025875214</v>
      </c>
      <c r="L999" s="4">
        <v>45987</v>
      </c>
      <c r="M999" s="1" t="s">
        <v>17</v>
      </c>
      <c r="N999" s="1" t="s">
        <v>3</v>
      </c>
      <c r="O999" s="1">
        <v>283144401</v>
      </c>
      <c r="P999" s="1">
        <v>3</v>
      </c>
      <c r="Q999" s="1" t="s">
        <v>2</v>
      </c>
      <c r="R999" s="1" t="s">
        <v>16</v>
      </c>
      <c r="S999" s="1">
        <v>368834999</v>
      </c>
      <c r="T999" s="1">
        <v>32</v>
      </c>
      <c r="U999" s="1">
        <v>1</v>
      </c>
      <c r="V999" s="1">
        <v>31</v>
      </c>
      <c r="W999" s="1" t="s">
        <v>0</v>
      </c>
      <c r="X999" s="1">
        <v>152500</v>
      </c>
      <c r="Y999" s="1">
        <v>50</v>
      </c>
      <c r="Z999" s="1">
        <v>2.9929999999999999</v>
      </c>
      <c r="AA999" s="3">
        <v>45987.1875</v>
      </c>
      <c r="AB999" s="3">
        <v>45987.210416666669</v>
      </c>
      <c r="AC999" s="1">
        <v>33</v>
      </c>
      <c r="AD999" s="1">
        <v>9</v>
      </c>
      <c r="AE999" s="1">
        <v>41.03</v>
      </c>
      <c r="AF999" s="1">
        <v>875214</v>
      </c>
      <c r="AG999" s="1">
        <v>875214</v>
      </c>
      <c r="AH999" s="2">
        <v>45987.227777777778</v>
      </c>
      <c r="AI999" s="2">
        <v>45987.228472222225</v>
      </c>
      <c r="AJ999" s="2">
        <v>45987.272916666669</v>
      </c>
      <c r="AK999" s="1">
        <v>63</v>
      </c>
    </row>
    <row r="1000" spans="1:37">
      <c r="A1000" s="1" t="e">
        <f t="array" aca="1" ref="A1000" ca="1">_xludf.XLOOKUP(M1000,'[2]Migrated Societies Data'!D:D,'[2]Migrated Societies Data'!B:B)</f>
        <v>#NAME?</v>
      </c>
      <c r="B1000" s="1" t="e">
        <f t="array" aca="1" ref="B1000" ca="1">_xludf.XLOOKUP(M1000,'[2]Migrated Societies Data'!D:D,'[2]Migrated Societies Data'!E:E)</f>
        <v>#NAME?</v>
      </c>
      <c r="C1000" s="1" t="str">
        <f>TEXT(L1000,"DD-MM-YYYY")</f>
        <v>26-11-2025</v>
      </c>
      <c r="D1000" s="1">
        <f>WEEKNUM(L1000,11)</f>
        <v>48</v>
      </c>
      <c r="E1000" s="1">
        <f>MONTH(L1000)</f>
        <v>11</v>
      </c>
      <c r="F1000" s="8" t="e">
        <f ca="1">MOD(_xludf.MINIFS([1]expressOrderReport!$AS:$AS,[1]expressOrderReport!$Q:$Q,$M1000,[1]expressOrderReport!$G:$G,$C1000),1)</f>
        <v>#NAME?</v>
      </c>
      <c r="G1000" s="8" t="e">
        <f ca="1">MOD(_xludf.MAXIFS([1]expressOrderReport!$AS:$AS,[1]expressOrderReport!$Q:$Q,$M1000,[1]expressOrderReport!$G:$G,$C1000),1)</f>
        <v>#NAME?</v>
      </c>
      <c r="H1000" s="7" t="e">
        <f ca="1">(G1000-F1000)*1440</f>
        <v>#NAME?</v>
      </c>
      <c r="I1000" s="6">
        <f>AK1000/V1000</f>
        <v>1</v>
      </c>
      <c r="J1000" s="5" t="str">
        <f>M1000&amp;R1000</f>
        <v>BBD-BLR-HAL-T1S-route-1</v>
      </c>
      <c r="K1000" s="5" t="str">
        <f>IF(AF1000="","",C1000&amp;AF1000)</f>
        <v>26-11-2025883056</v>
      </c>
      <c r="L1000" s="4">
        <v>45987</v>
      </c>
      <c r="M1000" s="1" t="s">
        <v>18</v>
      </c>
      <c r="N1000" s="1" t="s">
        <v>3</v>
      </c>
      <c r="O1000" s="1">
        <v>283144403</v>
      </c>
      <c r="P1000" s="1">
        <v>3</v>
      </c>
      <c r="Q1000" s="1" t="s">
        <v>2</v>
      </c>
      <c r="R1000" s="1" t="s">
        <v>16</v>
      </c>
      <c r="S1000" s="1">
        <v>368835002</v>
      </c>
      <c r="T1000" s="1">
        <v>21</v>
      </c>
      <c r="U1000" s="1">
        <v>2</v>
      </c>
      <c r="V1000" s="1">
        <v>19</v>
      </c>
      <c r="W1000" s="1" t="s">
        <v>0</v>
      </c>
      <c r="X1000" s="1">
        <v>152500</v>
      </c>
      <c r="Y1000" s="1">
        <v>50</v>
      </c>
      <c r="Z1000" s="1">
        <v>1.784</v>
      </c>
      <c r="AA1000" s="3">
        <v>45987.1875</v>
      </c>
      <c r="AB1000" s="3">
        <v>45987.20208333333</v>
      </c>
      <c r="AC1000" s="1">
        <v>21</v>
      </c>
      <c r="AD1000" s="1">
        <v>9</v>
      </c>
      <c r="AE1000" s="1">
        <v>22.48</v>
      </c>
      <c r="AF1000" s="1">
        <v>883056</v>
      </c>
      <c r="AG1000" s="1">
        <v>883056</v>
      </c>
      <c r="AH1000" s="2">
        <v>45987.275694444441</v>
      </c>
      <c r="AI1000" s="2">
        <v>45987.275694444441</v>
      </c>
      <c r="AJ1000" s="2">
        <v>45987.288888888892</v>
      </c>
      <c r="AK1000" s="1">
        <v>19</v>
      </c>
    </row>
    <row r="1001" spans="1:37">
      <c r="A1001" s="1" t="e">
        <f t="array" aca="1" ref="A1001" ca="1">_xludf.XLOOKUP(M1001,'[2]Migrated Societies Data'!D:D,'[2]Migrated Societies Data'!B:B)</f>
        <v>#NAME?</v>
      </c>
      <c r="B1001" s="1" t="e">
        <f t="array" aca="1" ref="B1001" ca="1">_xludf.XLOOKUP(M1001,'[2]Migrated Societies Data'!D:D,'[2]Migrated Societies Data'!E:E)</f>
        <v>#NAME?</v>
      </c>
      <c r="C1001" s="1" t="str">
        <f>TEXT(L1001,"DD-MM-YYYY")</f>
        <v>26-11-2025</v>
      </c>
      <c r="D1001" s="1">
        <f>WEEKNUM(L1001,11)</f>
        <v>48</v>
      </c>
      <c r="E1001" s="1">
        <f>MONTH(L1001)</f>
        <v>11</v>
      </c>
      <c r="F1001" s="8" t="e">
        <f ca="1">MOD(_xludf.MINIFS([1]expressOrderReport!$AS:$AS,[1]expressOrderReport!$Q:$Q,$M1001,[1]expressOrderReport!$G:$G,$C1001),1)</f>
        <v>#NAME?</v>
      </c>
      <c r="G1001" s="8" t="e">
        <f ca="1">MOD(_xludf.MAXIFS([1]expressOrderReport!$AS:$AS,[1]expressOrderReport!$Q:$Q,$M1001,[1]expressOrderReport!$G:$G,$C1001),1)</f>
        <v>#NAME?</v>
      </c>
      <c r="H1001" s="7" t="e">
        <f ca="1">(G1001-F1001)*1440</f>
        <v>#NAME?</v>
      </c>
      <c r="I1001" s="6">
        <f>AK1001/V1001</f>
        <v>2.96875</v>
      </c>
      <c r="J1001" s="5" t="str">
        <f>M1001&amp;R1001</f>
        <v>BBD-BLR-Jalahalli-T1S-route-1</v>
      </c>
      <c r="K1001" s="5" t="str">
        <f>IF(AF1001="","",C1001&amp;AF1001)</f>
        <v>26-11-2025882511</v>
      </c>
      <c r="L1001" s="4">
        <v>45987</v>
      </c>
      <c r="M1001" s="1" t="s">
        <v>20</v>
      </c>
      <c r="N1001" s="1" t="s">
        <v>3</v>
      </c>
      <c r="O1001" s="1">
        <v>283144408</v>
      </c>
      <c r="P1001" s="1">
        <v>3</v>
      </c>
      <c r="Q1001" s="1" t="s">
        <v>2</v>
      </c>
      <c r="R1001" s="1" t="s">
        <v>16</v>
      </c>
      <c r="S1001" s="1">
        <v>368835008</v>
      </c>
      <c r="T1001" s="1">
        <v>33</v>
      </c>
      <c r="U1001" s="1">
        <v>1</v>
      </c>
      <c r="V1001" s="1">
        <v>32</v>
      </c>
      <c r="W1001" s="1" t="s">
        <v>0</v>
      </c>
      <c r="X1001" s="1">
        <v>152500</v>
      </c>
      <c r="Y1001" s="1">
        <v>50</v>
      </c>
      <c r="Z1001" s="1">
        <v>6.9820000000000002</v>
      </c>
      <c r="AA1001" s="3">
        <v>45987.1875</v>
      </c>
      <c r="AB1001" s="3">
        <v>45987.21875</v>
      </c>
      <c r="AC1001" s="1">
        <v>45</v>
      </c>
      <c r="AD1001" s="1">
        <v>9</v>
      </c>
      <c r="AE1001" s="1">
        <v>41.34</v>
      </c>
      <c r="AF1001" s="1">
        <v>882511</v>
      </c>
      <c r="AG1001" s="1">
        <v>882511</v>
      </c>
      <c r="AH1001" s="2">
        <v>45987.177777777775</v>
      </c>
      <c r="AI1001" s="2">
        <v>45987.177777777775</v>
      </c>
      <c r="AJ1001" s="2">
        <v>45987.244444444441</v>
      </c>
      <c r="AK1001" s="1">
        <v>95</v>
      </c>
    </row>
    <row r="1002" spans="1:37">
      <c r="A1002" s="1" t="e">
        <f t="array" aca="1" ref="A1002" ca="1">_xludf.XLOOKUP(M1002,'[2]Migrated Societies Data'!D:D,'[2]Migrated Societies Data'!B:B)</f>
        <v>#NAME?</v>
      </c>
      <c r="B1002" s="1" t="e">
        <f t="array" aca="1" ref="B1002" ca="1">_xludf.XLOOKUP(M1002,'[2]Migrated Societies Data'!D:D,'[2]Migrated Societies Data'!E:E)</f>
        <v>#NAME?</v>
      </c>
      <c r="C1002" s="1" t="str">
        <f>TEXT(L1002,"DD-MM-YYYY")</f>
        <v>26-11-2025</v>
      </c>
      <c r="D1002" s="1">
        <f>WEEKNUM(L1002,11)</f>
        <v>48</v>
      </c>
      <c r="E1002" s="1">
        <f>MONTH(L1002)</f>
        <v>11</v>
      </c>
      <c r="F1002" s="8" t="e">
        <f ca="1">MOD(_xludf.MINIFS([1]expressOrderReport!$AS:$AS,[1]expressOrderReport!$Q:$Q,$M1002,[1]expressOrderReport!$G:$G,$C1002),1)</f>
        <v>#NAME?</v>
      </c>
      <c r="G1002" s="8" t="e">
        <f ca="1">MOD(_xludf.MAXIFS([1]expressOrderReport!$AS:$AS,[1]expressOrderReport!$Q:$Q,$M1002,[1]expressOrderReport!$G:$G,$C1002),1)</f>
        <v>#NAME?</v>
      </c>
      <c r="H1002" s="7" t="e">
        <f ca="1">(G1002-F1002)*1440</f>
        <v>#NAME?</v>
      </c>
      <c r="I1002" s="6">
        <f>AK1002/V1002</f>
        <v>1.6666666666666667</v>
      </c>
      <c r="J1002" s="5" t="str">
        <f>M1002&amp;R1002</f>
        <v>BBD-BLR-PeenyaPhase3-T1S-route-1</v>
      </c>
      <c r="K1002" s="5" t="str">
        <f>IF(AF1002="","",C1002&amp;AF1002)</f>
        <v>26-11-2025835425</v>
      </c>
      <c r="L1002" s="4">
        <v>45987</v>
      </c>
      <c r="M1002" s="1" t="s">
        <v>13</v>
      </c>
      <c r="N1002" s="1" t="s">
        <v>3</v>
      </c>
      <c r="O1002" s="1">
        <v>283144412</v>
      </c>
      <c r="P1002" s="1">
        <v>3</v>
      </c>
      <c r="Q1002" s="1" t="s">
        <v>2</v>
      </c>
      <c r="R1002" s="1" t="s">
        <v>16</v>
      </c>
      <c r="S1002" s="1">
        <v>368835014</v>
      </c>
      <c r="T1002" s="1">
        <v>32</v>
      </c>
      <c r="U1002" s="1">
        <v>2</v>
      </c>
      <c r="V1002" s="1">
        <v>30</v>
      </c>
      <c r="W1002" s="1" t="s">
        <v>0</v>
      </c>
      <c r="X1002" s="1">
        <v>152500</v>
      </c>
      <c r="Y1002" s="1">
        <v>50</v>
      </c>
      <c r="Z1002" s="1">
        <v>4.1959999999999997</v>
      </c>
      <c r="AA1002" s="3">
        <v>45987.1875</v>
      </c>
      <c r="AB1002" s="3">
        <v>45987.209722222222</v>
      </c>
      <c r="AC1002" s="1">
        <v>32</v>
      </c>
      <c r="AD1002" s="1">
        <v>9</v>
      </c>
      <c r="AE1002" s="1">
        <v>39.39</v>
      </c>
      <c r="AF1002" s="1">
        <v>835425</v>
      </c>
      <c r="AG1002" s="1">
        <v>835425</v>
      </c>
      <c r="AH1002" s="2">
        <v>45987.195833333331</v>
      </c>
      <c r="AI1002" s="2">
        <v>45987.195833333331</v>
      </c>
      <c r="AJ1002" s="2">
        <v>45987.230555555558</v>
      </c>
      <c r="AK1002" s="1">
        <v>50</v>
      </c>
    </row>
    <row r="1003" spans="1:37">
      <c r="A1003" s="1" t="e">
        <f t="array" aca="1" ref="A1003" ca="1">_xludf.XLOOKUP(M1003,'[2]Migrated Societies Data'!D:D,'[2]Migrated Societies Data'!B:B)</f>
        <v>#NAME?</v>
      </c>
      <c r="B1003" s="1" t="e">
        <f t="array" aca="1" ref="B1003" ca="1">_xludf.XLOOKUP(M1003,'[2]Migrated Societies Data'!D:D,'[2]Migrated Societies Data'!E:E)</f>
        <v>#NAME?</v>
      </c>
      <c r="C1003" s="1" t="str">
        <f>TEXT(L1003,"DD-MM-YYYY")</f>
        <v>26-11-2025</v>
      </c>
      <c r="D1003" s="1">
        <f>WEEKNUM(L1003,11)</f>
        <v>48</v>
      </c>
      <c r="E1003" s="1">
        <f>MONTH(L1003)</f>
        <v>11</v>
      </c>
      <c r="F1003" s="8" t="e">
        <f ca="1">MOD(_xludf.MINIFS([1]expressOrderReport!$AS:$AS,[1]expressOrderReport!$Q:$Q,$M1003,[1]expressOrderReport!$G:$G,$C1003),1)</f>
        <v>#NAME?</v>
      </c>
      <c r="G1003" s="8" t="e">
        <f ca="1">MOD(_xludf.MAXIFS([1]expressOrderReport!$AS:$AS,[1]expressOrderReport!$Q:$Q,$M1003,[1]expressOrderReport!$G:$G,$C1003),1)</f>
        <v>#NAME?</v>
      </c>
      <c r="H1003" s="7" t="e">
        <f ca="1">(G1003-F1003)*1440</f>
        <v>#NAME?</v>
      </c>
      <c r="I1003" s="6">
        <f>AK1003/V1003</f>
        <v>7</v>
      </c>
      <c r="J1003" s="5" t="str">
        <f>M1003&amp;R1003</f>
        <v>BBD-BLR-HRBR-044-T1S-route-1</v>
      </c>
      <c r="K1003" s="5" t="str">
        <f>IF(AF1003="","",C1003&amp;AF1003)</f>
        <v>26-11-2025882537</v>
      </c>
      <c r="L1003" s="4">
        <v>45987</v>
      </c>
      <c r="M1003" s="1" t="s">
        <v>19</v>
      </c>
      <c r="N1003" s="1" t="s">
        <v>3</v>
      </c>
      <c r="O1003" s="1">
        <v>283144416</v>
      </c>
      <c r="P1003" s="1">
        <v>3</v>
      </c>
      <c r="Q1003" s="1" t="s">
        <v>2</v>
      </c>
      <c r="R1003" s="1" t="s">
        <v>16</v>
      </c>
      <c r="S1003" s="1">
        <v>368835017</v>
      </c>
      <c r="T1003" s="1">
        <v>12</v>
      </c>
      <c r="U1003" s="1">
        <v>0</v>
      </c>
      <c r="V1003" s="1">
        <v>12</v>
      </c>
      <c r="W1003" s="1" t="s">
        <v>0</v>
      </c>
      <c r="X1003" s="1">
        <v>152500</v>
      </c>
      <c r="Y1003" s="1">
        <v>50</v>
      </c>
      <c r="Z1003" s="1">
        <v>7.4610000000000003</v>
      </c>
      <c r="AA1003" s="3">
        <v>45987.1875</v>
      </c>
      <c r="AB1003" s="3">
        <v>45987.218055555553</v>
      </c>
      <c r="AC1003" s="1">
        <v>44</v>
      </c>
      <c r="AD1003" s="1">
        <v>9</v>
      </c>
      <c r="AE1003" s="1">
        <v>17.27</v>
      </c>
      <c r="AF1003" s="1">
        <v>882537</v>
      </c>
      <c r="AG1003" s="1">
        <v>882537</v>
      </c>
      <c r="AH1003" s="2">
        <v>45987.190972222219</v>
      </c>
      <c r="AI1003" s="2">
        <v>45987.190972222219</v>
      </c>
      <c r="AJ1003" s="2">
        <v>45987.25</v>
      </c>
      <c r="AK1003" s="1">
        <v>84</v>
      </c>
    </row>
    <row r="1004" spans="1:37">
      <c r="A1004" s="1" t="e">
        <f t="array" aca="1" ref="A1004" ca="1">_xludf.XLOOKUP(M1004,'[2]Migrated Societies Data'!D:D,'[2]Migrated Societies Data'!B:B)</f>
        <v>#NAME?</v>
      </c>
      <c r="B1004" s="1" t="e">
        <f t="array" aca="1" ref="B1004" ca="1">_xludf.XLOOKUP(M1004,'[2]Migrated Societies Data'!D:D,'[2]Migrated Societies Data'!E:E)</f>
        <v>#NAME?</v>
      </c>
      <c r="C1004" s="1" t="str">
        <f>TEXT(L1004,"DD-MM-YYYY")</f>
        <v>26-11-2025</v>
      </c>
      <c r="D1004" s="1">
        <f>WEEKNUM(L1004,11)</f>
        <v>48</v>
      </c>
      <c r="E1004" s="1">
        <f>MONTH(L1004)</f>
        <v>11</v>
      </c>
      <c r="F1004" s="8" t="e">
        <f ca="1">MOD(_xludf.MINIFS([1]expressOrderReport!$AS:$AS,[1]expressOrderReport!$Q:$Q,$M1004,[1]expressOrderReport!$G:$G,$C1004),1)</f>
        <v>#NAME?</v>
      </c>
      <c r="G1004" s="8" t="e">
        <f ca="1">MOD(_xludf.MAXIFS([1]expressOrderReport!$AS:$AS,[1]expressOrderReport!$Q:$Q,$M1004,[1]expressOrderReport!$G:$G,$C1004),1)</f>
        <v>#NAME?</v>
      </c>
      <c r="H1004" s="7" t="e">
        <f ca="1">(G1004-F1004)*1440</f>
        <v>#NAME?</v>
      </c>
      <c r="I1004" s="6">
        <f>AK1004/V1004</f>
        <v>2.5128205128205128</v>
      </c>
      <c r="J1004" s="5" t="str">
        <f>M1004&amp;R1004</f>
        <v>BBD-BLR-Chikkasandra-T1S-route-1</v>
      </c>
      <c r="K1004" s="5" t="str">
        <f>IF(AF1004="","",C1004&amp;AF1004)</f>
        <v>26-11-2025875275</v>
      </c>
      <c r="L1004" s="4">
        <v>45987</v>
      </c>
      <c r="M1004" s="1" t="s">
        <v>12</v>
      </c>
      <c r="N1004" s="1" t="s">
        <v>3</v>
      </c>
      <c r="O1004" s="1">
        <v>283144417</v>
      </c>
      <c r="P1004" s="1">
        <v>3</v>
      </c>
      <c r="Q1004" s="1" t="s">
        <v>2</v>
      </c>
      <c r="R1004" s="1" t="s">
        <v>16</v>
      </c>
      <c r="S1004" s="1">
        <v>368835021</v>
      </c>
      <c r="T1004" s="1">
        <v>39</v>
      </c>
      <c r="U1004" s="1">
        <v>0</v>
      </c>
      <c r="V1004" s="1">
        <v>39</v>
      </c>
      <c r="W1004" s="1" t="s">
        <v>0</v>
      </c>
      <c r="X1004" s="1">
        <v>152500</v>
      </c>
      <c r="Y1004" s="1">
        <v>50</v>
      </c>
      <c r="Z1004" s="1">
        <v>6.0979999999999999</v>
      </c>
      <c r="AA1004" s="3">
        <v>45987.1875</v>
      </c>
      <c r="AB1004" s="3">
        <v>45987.22152777778</v>
      </c>
      <c r="AC1004" s="1">
        <v>49</v>
      </c>
      <c r="AD1004" s="1">
        <v>9</v>
      </c>
      <c r="AE1004" s="1">
        <v>41.51</v>
      </c>
      <c r="AF1004" s="1">
        <v>875275</v>
      </c>
      <c r="AG1004" s="1">
        <v>875275</v>
      </c>
      <c r="AH1004" s="2">
        <v>45987.237500000003</v>
      </c>
      <c r="AI1004" s="2">
        <v>45987.237500000003</v>
      </c>
      <c r="AJ1004" s="2">
        <v>45987.305555555555</v>
      </c>
      <c r="AK1004" s="1">
        <v>98</v>
      </c>
    </row>
    <row r="1005" spans="1:37">
      <c r="A1005" s="1" t="e">
        <f t="array" aca="1" ref="A1005" ca="1">_xludf.XLOOKUP(M1005,'[2]Migrated Societies Data'!D:D,'[2]Migrated Societies Data'!B:B)</f>
        <v>#NAME?</v>
      </c>
      <c r="B1005" s="1" t="e">
        <f t="array" aca="1" ref="B1005" ca="1">_xludf.XLOOKUP(M1005,'[2]Migrated Societies Data'!D:D,'[2]Migrated Societies Data'!E:E)</f>
        <v>#NAME?</v>
      </c>
      <c r="C1005" s="1" t="str">
        <f>TEXT(L1005,"DD-MM-YYYY")</f>
        <v>26-11-2025</v>
      </c>
      <c r="D1005" s="1">
        <f>WEEKNUM(L1005,11)</f>
        <v>48</v>
      </c>
      <c r="E1005" s="1">
        <f>MONTH(L1005)</f>
        <v>11</v>
      </c>
      <c r="F1005" s="8" t="e">
        <f ca="1">MOD(_xludf.MINIFS([1]expressOrderReport!$AS:$AS,[1]expressOrderReport!$Q:$Q,$M1005,[1]expressOrderReport!$G:$G,$C1005),1)</f>
        <v>#NAME?</v>
      </c>
      <c r="G1005" s="8" t="e">
        <f ca="1">MOD(_xludf.MAXIFS([1]expressOrderReport!$AS:$AS,[1]expressOrderReport!$Q:$Q,$M1005,[1]expressOrderReport!$G:$G,$C1005),1)</f>
        <v>#NAME?</v>
      </c>
      <c r="H1005" s="7" t="e">
        <f ca="1">(G1005-F1005)*1440</f>
        <v>#NAME?</v>
      </c>
      <c r="I1005" s="6">
        <f>AK1005/V1005</f>
        <v>3.2666666666666666</v>
      </c>
      <c r="J1005" s="5" t="str">
        <f>M1005&amp;R1005</f>
        <v>BBD-BLR-Chinappalay-T1S-route-1</v>
      </c>
      <c r="K1005" s="5" t="str">
        <f>IF(AF1005="","",C1005&amp;AF1005)</f>
        <v>26-11-2025875660</v>
      </c>
      <c r="L1005" s="4">
        <v>45987</v>
      </c>
      <c r="M1005" s="1" t="s">
        <v>22</v>
      </c>
      <c r="N1005" s="1" t="s">
        <v>3</v>
      </c>
      <c r="O1005" s="1">
        <v>283144420</v>
      </c>
      <c r="P1005" s="1">
        <v>3</v>
      </c>
      <c r="Q1005" s="1" t="s">
        <v>2</v>
      </c>
      <c r="R1005" s="1" t="s">
        <v>16</v>
      </c>
      <c r="S1005" s="1">
        <v>368835037</v>
      </c>
      <c r="T1005" s="1">
        <v>33</v>
      </c>
      <c r="U1005" s="1">
        <v>3</v>
      </c>
      <c r="V1005" s="1">
        <v>30</v>
      </c>
      <c r="W1005" s="1" t="s">
        <v>0</v>
      </c>
      <c r="X1005" s="1">
        <v>152500</v>
      </c>
      <c r="Y1005" s="1">
        <v>50</v>
      </c>
      <c r="Z1005" s="1">
        <v>7.8769999999999998</v>
      </c>
      <c r="AA1005" s="3">
        <v>45987.1875</v>
      </c>
      <c r="AB1005" s="3">
        <v>45987.220138888886</v>
      </c>
      <c r="AC1005" s="1">
        <v>47</v>
      </c>
      <c r="AD1005" s="1">
        <v>9</v>
      </c>
      <c r="AE1005" s="1">
        <v>41.91</v>
      </c>
      <c r="AF1005" s="1">
        <v>875660</v>
      </c>
      <c r="AG1005" s="1">
        <v>875660</v>
      </c>
      <c r="AH1005" s="2">
        <v>45987.196527777778</v>
      </c>
      <c r="AI1005" s="2">
        <v>45987.196527777778</v>
      </c>
      <c r="AJ1005" s="2">
        <v>45987.265277777777</v>
      </c>
      <c r="AK1005" s="1">
        <v>98</v>
      </c>
    </row>
    <row r="1006" spans="1:37">
      <c r="A1006" s="1" t="e">
        <f t="array" aca="1" ref="A1006" ca="1">_xludf.XLOOKUP(M1006,'[2]Migrated Societies Data'!D:D,'[2]Migrated Societies Data'!B:B)</f>
        <v>#NAME?</v>
      </c>
      <c r="B1006" s="1" t="e">
        <f t="array" aca="1" ref="B1006" ca="1">_xludf.XLOOKUP(M1006,'[2]Migrated Societies Data'!D:D,'[2]Migrated Societies Data'!E:E)</f>
        <v>#NAME?</v>
      </c>
      <c r="C1006" s="1" t="str">
        <f>TEXT(L1006,"DD-MM-YYYY")</f>
        <v>26-11-2025</v>
      </c>
      <c r="D1006" s="1">
        <f>WEEKNUM(L1006,11)</f>
        <v>48</v>
      </c>
      <c r="E1006" s="1">
        <f>MONTH(L1006)</f>
        <v>11</v>
      </c>
      <c r="F1006" s="8" t="e">
        <f ca="1">MOD(_xludf.MINIFS([1]expressOrderReport!$AS:$AS,[1]expressOrderReport!$Q:$Q,$M1006,[1]expressOrderReport!$G:$G,$C1006),1)</f>
        <v>#NAME?</v>
      </c>
      <c r="G1006" s="8" t="e">
        <f ca="1">MOD(_xludf.MAXIFS([1]expressOrderReport!$AS:$AS,[1]expressOrderReport!$Q:$Q,$M1006,[1]expressOrderReport!$G:$G,$C1006),1)</f>
        <v>#NAME?</v>
      </c>
      <c r="H1006" s="7" t="e">
        <f ca="1">(G1006-F1006)*1440</f>
        <v>#NAME?</v>
      </c>
      <c r="I1006" s="6">
        <f>AK1006/V1006</f>
        <v>3.2222222222222223</v>
      </c>
      <c r="J1006" s="5" t="str">
        <f>M1006&amp;R1006</f>
        <v>BBD-BLR-BellahalliRoad-T1S-route-1</v>
      </c>
      <c r="K1006" s="5" t="str">
        <f>IF(AF1006="","",C1006&amp;AF1006)</f>
        <v>26-11-2025882535</v>
      </c>
      <c r="L1006" s="4">
        <v>45987</v>
      </c>
      <c r="M1006" s="1" t="s">
        <v>10</v>
      </c>
      <c r="N1006" s="1" t="s">
        <v>3</v>
      </c>
      <c r="O1006" s="1">
        <v>283144863</v>
      </c>
      <c r="P1006" s="1">
        <v>3</v>
      </c>
      <c r="Q1006" s="1" t="s">
        <v>2</v>
      </c>
      <c r="R1006" s="1" t="s">
        <v>16</v>
      </c>
      <c r="S1006" s="1">
        <v>368836732</v>
      </c>
      <c r="T1006" s="1">
        <v>37</v>
      </c>
      <c r="U1006" s="1">
        <v>1</v>
      </c>
      <c r="V1006" s="1">
        <v>36</v>
      </c>
      <c r="W1006" s="1" t="s">
        <v>0</v>
      </c>
      <c r="X1006" s="1">
        <v>152500</v>
      </c>
      <c r="Y1006" s="1">
        <v>50</v>
      </c>
      <c r="Z1006" s="1">
        <v>2.8959999999999999</v>
      </c>
      <c r="AA1006" s="3">
        <v>45987.1875</v>
      </c>
      <c r="AB1006" s="3">
        <v>45987.215277777781</v>
      </c>
      <c r="AC1006" s="1">
        <v>40</v>
      </c>
      <c r="AD1006" s="1">
        <v>9</v>
      </c>
      <c r="AE1006" s="1">
        <v>41.83</v>
      </c>
      <c r="AF1006" s="1">
        <v>882535</v>
      </c>
      <c r="AG1006" s="1">
        <v>882535</v>
      </c>
      <c r="AH1006" s="2">
        <v>45987.163888888892</v>
      </c>
      <c r="AI1006" s="2">
        <v>45987.163888888892</v>
      </c>
      <c r="AJ1006" s="2">
        <v>45987.245138888888</v>
      </c>
      <c r="AK1006" s="1">
        <v>116</v>
      </c>
    </row>
    <row r="1007" spans="1:37">
      <c r="A1007" s="1" t="e">
        <f t="array" aca="1" ref="A1007" ca="1">_xludf.XLOOKUP(M1007,'[2]Migrated Societies Data'!D:D,'[2]Migrated Societies Data'!B:B)</f>
        <v>#NAME?</v>
      </c>
      <c r="B1007" s="1" t="e">
        <f t="array" aca="1" ref="B1007" ca="1">_xludf.XLOOKUP(M1007,'[2]Migrated Societies Data'!D:D,'[2]Migrated Societies Data'!E:E)</f>
        <v>#NAME?</v>
      </c>
      <c r="C1007" s="1" t="str">
        <f>TEXT(L1007,"DD-MM-YYYY")</f>
        <v>26-11-2025</v>
      </c>
      <c r="D1007" s="1">
        <f>WEEKNUM(L1007,11)</f>
        <v>48</v>
      </c>
      <c r="E1007" s="1">
        <f>MONTH(L1007)</f>
        <v>11</v>
      </c>
      <c r="F1007" s="8" t="e">
        <f ca="1">MOD(_xludf.MINIFS([1]expressOrderReport!$AS:$AS,[1]expressOrderReport!$Q:$Q,$M1007,[1]expressOrderReport!$G:$G,$C1007),1)</f>
        <v>#NAME?</v>
      </c>
      <c r="G1007" s="8" t="e">
        <f ca="1">MOD(_xludf.MAXIFS([1]expressOrderReport!$AS:$AS,[1]expressOrderReport!$Q:$Q,$M1007,[1]expressOrderReport!$G:$G,$C1007),1)</f>
        <v>#NAME?</v>
      </c>
      <c r="H1007" s="7" t="e">
        <f ca="1">(G1007-F1007)*1440</f>
        <v>#NAME?</v>
      </c>
      <c r="I1007" s="6">
        <f>AK1007/V1007</f>
        <v>2.4047619047619047</v>
      </c>
      <c r="J1007" s="5" t="str">
        <f>M1007&amp;R1007</f>
        <v>BBD-BLR-Nagondanahalli-T1S-route-2</v>
      </c>
      <c r="K1007" s="5" t="str">
        <f>IF(AF1007="","",C1007&amp;AF1007)</f>
        <v>26-11-2025866270</v>
      </c>
      <c r="L1007" s="4">
        <v>45987</v>
      </c>
      <c r="M1007" s="1" t="s">
        <v>4</v>
      </c>
      <c r="N1007" s="1" t="s">
        <v>3</v>
      </c>
      <c r="O1007" s="1">
        <v>283144397</v>
      </c>
      <c r="P1007" s="1">
        <v>3</v>
      </c>
      <c r="Q1007" s="1" t="s">
        <v>2</v>
      </c>
      <c r="R1007" s="1" t="s">
        <v>11</v>
      </c>
      <c r="S1007" s="1">
        <v>368834984</v>
      </c>
      <c r="T1007" s="1">
        <v>44</v>
      </c>
      <c r="U1007" s="1">
        <v>2</v>
      </c>
      <c r="V1007" s="1">
        <v>42</v>
      </c>
      <c r="W1007" s="1" t="s">
        <v>0</v>
      </c>
      <c r="X1007" s="1">
        <v>152500</v>
      </c>
      <c r="Y1007" s="1">
        <v>50</v>
      </c>
      <c r="Z1007" s="1">
        <v>2.6040000000000001</v>
      </c>
      <c r="AA1007" s="3">
        <v>45987.1875</v>
      </c>
      <c r="AB1007" s="3">
        <v>45987.207638888889</v>
      </c>
      <c r="AC1007" s="1">
        <v>29</v>
      </c>
      <c r="AD1007" s="1">
        <v>9</v>
      </c>
      <c r="AE1007" s="1">
        <v>40.81</v>
      </c>
      <c r="AF1007" s="1">
        <v>866270</v>
      </c>
      <c r="AG1007" s="1">
        <v>866270</v>
      </c>
      <c r="AH1007" s="2">
        <v>45987.175000000003</v>
      </c>
      <c r="AI1007" s="2">
        <v>45987.175694444442</v>
      </c>
      <c r="AJ1007" s="2">
        <v>45987.245833333334</v>
      </c>
      <c r="AK1007" s="1">
        <v>101</v>
      </c>
    </row>
    <row r="1008" spans="1:37">
      <c r="A1008" s="1" t="e">
        <f t="array" aca="1" ref="A1008" ca="1">_xludf.XLOOKUP(M1008,'[2]Migrated Societies Data'!D:D,'[2]Migrated Societies Data'!B:B)</f>
        <v>#NAME?</v>
      </c>
      <c r="B1008" s="1" t="e">
        <f t="array" aca="1" ref="B1008" ca="1">_xludf.XLOOKUP(M1008,'[2]Migrated Societies Data'!D:D,'[2]Migrated Societies Data'!E:E)</f>
        <v>#NAME?</v>
      </c>
      <c r="C1008" s="1" t="str">
        <f>TEXT(L1008,"DD-MM-YYYY")</f>
        <v>26-11-2025</v>
      </c>
      <c r="D1008" s="1">
        <f>WEEKNUM(L1008,11)</f>
        <v>48</v>
      </c>
      <c r="E1008" s="1">
        <f>MONTH(L1008)</f>
        <v>11</v>
      </c>
      <c r="F1008" s="8" t="e">
        <f ca="1">MOD(_xludf.MINIFS([1]expressOrderReport!$AS:$AS,[1]expressOrderReport!$Q:$Q,$M1008,[1]expressOrderReport!$G:$G,$C1008),1)</f>
        <v>#NAME?</v>
      </c>
      <c r="G1008" s="8" t="e">
        <f ca="1">MOD(_xludf.MAXIFS([1]expressOrderReport!$AS:$AS,[1]expressOrderReport!$Q:$Q,$M1008,[1]expressOrderReport!$G:$G,$C1008),1)</f>
        <v>#NAME?</v>
      </c>
      <c r="H1008" s="7" t="e">
        <f ca="1">(G1008-F1008)*1440</f>
        <v>#NAME?</v>
      </c>
      <c r="I1008" s="6">
        <f>AK1008/V1008</f>
        <v>2.9655172413793105</v>
      </c>
      <c r="J1008" s="5" t="str">
        <f>M1008&amp;R1008</f>
        <v>BBD-BLR-Jigani-T1S-route-2</v>
      </c>
      <c r="K1008" s="5" t="str">
        <f>IF(AF1008="","",C1008&amp;AF1008)</f>
        <v>26-11-2025882551</v>
      </c>
      <c r="L1008" s="4">
        <v>45987</v>
      </c>
      <c r="M1008" s="1" t="s">
        <v>14</v>
      </c>
      <c r="N1008" s="1" t="s">
        <v>3</v>
      </c>
      <c r="O1008" s="1">
        <v>283144399</v>
      </c>
      <c r="P1008" s="1">
        <v>3</v>
      </c>
      <c r="Q1008" s="1" t="s">
        <v>2</v>
      </c>
      <c r="R1008" s="1" t="s">
        <v>11</v>
      </c>
      <c r="S1008" s="1">
        <v>368834986</v>
      </c>
      <c r="T1008" s="1">
        <v>29</v>
      </c>
      <c r="U1008" s="1">
        <v>0</v>
      </c>
      <c r="V1008" s="1">
        <v>29</v>
      </c>
      <c r="W1008" s="1" t="s">
        <v>0</v>
      </c>
      <c r="X1008" s="1">
        <v>152500</v>
      </c>
      <c r="Y1008" s="1">
        <v>50</v>
      </c>
      <c r="Z1008" s="1">
        <v>6.92</v>
      </c>
      <c r="AA1008" s="3">
        <v>45987.1875</v>
      </c>
      <c r="AB1008" s="3">
        <v>45987.220833333333</v>
      </c>
      <c r="AC1008" s="1">
        <v>48</v>
      </c>
      <c r="AD1008" s="1">
        <v>9</v>
      </c>
      <c r="AE1008" s="1">
        <v>30.58</v>
      </c>
      <c r="AF1008" s="1">
        <v>882551</v>
      </c>
      <c r="AG1008" s="1">
        <v>882551</v>
      </c>
      <c r="AH1008" s="2">
        <v>45987.259722222225</v>
      </c>
      <c r="AI1008" s="2">
        <v>45987.259722222225</v>
      </c>
      <c r="AJ1008" s="2">
        <v>45987.320138888892</v>
      </c>
      <c r="AK1008" s="1">
        <v>86</v>
      </c>
    </row>
    <row r="1009" spans="1:37">
      <c r="A1009" s="1" t="e">
        <f t="array" aca="1" ref="A1009" ca="1">_xludf.XLOOKUP(M1009,'[2]Migrated Societies Data'!D:D,'[2]Migrated Societies Data'!B:B)</f>
        <v>#NAME?</v>
      </c>
      <c r="B1009" s="1" t="e">
        <f t="array" aca="1" ref="B1009" ca="1">_xludf.XLOOKUP(M1009,'[2]Migrated Societies Data'!D:D,'[2]Migrated Societies Data'!E:E)</f>
        <v>#NAME?</v>
      </c>
      <c r="C1009" s="1" t="str">
        <f>TEXT(L1009,"DD-MM-YYYY")</f>
        <v>26-11-2025</v>
      </c>
      <c r="D1009" s="1">
        <f>WEEKNUM(L1009,11)</f>
        <v>48</v>
      </c>
      <c r="E1009" s="1">
        <f>MONTH(L1009)</f>
        <v>11</v>
      </c>
      <c r="F1009" s="8" t="e">
        <f ca="1">MOD(_xludf.MINIFS([1]expressOrderReport!$AS:$AS,[1]expressOrderReport!$Q:$Q,$M1009,[1]expressOrderReport!$G:$G,$C1009),1)</f>
        <v>#NAME?</v>
      </c>
      <c r="G1009" s="8" t="e">
        <f ca="1">MOD(_xludf.MAXIFS([1]expressOrderReport!$AS:$AS,[1]expressOrderReport!$Q:$Q,$M1009,[1]expressOrderReport!$G:$G,$C1009),1)</f>
        <v>#NAME?</v>
      </c>
      <c r="H1009" s="7" t="e">
        <f ca="1">(G1009-F1009)*1440</f>
        <v>#NAME?</v>
      </c>
      <c r="I1009" s="6">
        <f>AK1009/V1009</f>
        <v>1.4285714285714286</v>
      </c>
      <c r="J1009" s="5" t="str">
        <f>M1009&amp;R1009</f>
        <v>BBD-BLR-Budhigere-T1S-route-2</v>
      </c>
      <c r="K1009" s="5" t="str">
        <f>IF(AF1009="","",C1009&amp;AF1009)</f>
        <v>26-11-2025861799</v>
      </c>
      <c r="L1009" s="4">
        <v>45987</v>
      </c>
      <c r="M1009" s="1" t="s">
        <v>7</v>
      </c>
      <c r="N1009" s="1" t="s">
        <v>3</v>
      </c>
      <c r="O1009" s="1">
        <v>283144395</v>
      </c>
      <c r="P1009" s="1">
        <v>3</v>
      </c>
      <c r="Q1009" s="1" t="s">
        <v>2</v>
      </c>
      <c r="R1009" s="1" t="s">
        <v>11</v>
      </c>
      <c r="S1009" s="1">
        <v>368834997</v>
      </c>
      <c r="T1009" s="1">
        <v>28</v>
      </c>
      <c r="U1009" s="1">
        <v>0</v>
      </c>
      <c r="V1009" s="1">
        <v>28</v>
      </c>
      <c r="W1009" s="1" t="s">
        <v>0</v>
      </c>
      <c r="X1009" s="1">
        <v>152500</v>
      </c>
      <c r="Y1009" s="1">
        <v>50</v>
      </c>
      <c r="Z1009" s="1">
        <v>1.1619999999999999</v>
      </c>
      <c r="AA1009" s="3">
        <v>45987.1875</v>
      </c>
      <c r="AB1009" s="3">
        <v>45987.200694444444</v>
      </c>
      <c r="AC1009" s="1">
        <v>19</v>
      </c>
      <c r="AD1009" s="1">
        <v>9</v>
      </c>
      <c r="AE1009" s="1">
        <v>40.880000000000003</v>
      </c>
      <c r="AF1009" s="1">
        <v>861799</v>
      </c>
      <c r="AG1009" s="1">
        <v>861799</v>
      </c>
      <c r="AH1009" s="2">
        <v>45987.205555555556</v>
      </c>
      <c r="AI1009" s="2">
        <v>45987.205555555556</v>
      </c>
      <c r="AJ1009" s="2">
        <v>45987.23333333333</v>
      </c>
      <c r="AK1009" s="1">
        <v>40</v>
      </c>
    </row>
    <row r="1010" spans="1:37">
      <c r="A1010" s="1" t="e">
        <f t="array" aca="1" ref="A1010" ca="1">_xludf.XLOOKUP(M1010,'[2]Migrated Societies Data'!D:D,'[2]Migrated Societies Data'!B:B)</f>
        <v>#NAME?</v>
      </c>
      <c r="B1010" s="1" t="e">
        <f t="array" aca="1" ref="B1010" ca="1">_xludf.XLOOKUP(M1010,'[2]Migrated Societies Data'!D:D,'[2]Migrated Societies Data'!E:E)</f>
        <v>#NAME?</v>
      </c>
      <c r="C1010" s="1" t="str">
        <f>TEXT(L1010,"DD-MM-YYYY")</f>
        <v>26-11-2025</v>
      </c>
      <c r="D1010" s="1">
        <f>WEEKNUM(L1010,11)</f>
        <v>48</v>
      </c>
      <c r="E1010" s="1">
        <f>MONTH(L1010)</f>
        <v>11</v>
      </c>
      <c r="F1010" s="8" t="e">
        <f ca="1">MOD(_xludf.MINIFS([1]expressOrderReport!$AS:$AS,[1]expressOrderReport!$Q:$Q,$M1010,[1]expressOrderReport!$G:$G,$C1010),1)</f>
        <v>#NAME?</v>
      </c>
      <c r="G1010" s="8" t="e">
        <f ca="1">MOD(_xludf.MAXIFS([1]expressOrderReport!$AS:$AS,[1]expressOrderReport!$Q:$Q,$M1010,[1]expressOrderReport!$G:$G,$C1010),1)</f>
        <v>#NAME?</v>
      </c>
      <c r="H1010" s="7" t="e">
        <f ca="1">(G1010-F1010)*1440</f>
        <v>#NAME?</v>
      </c>
      <c r="I1010" s="6">
        <f>AK1010/V1010</f>
        <v>5.5</v>
      </c>
      <c r="J1010" s="5" t="str">
        <f>M1010&amp;R1010</f>
        <v>BBD-BLR-Attibele-T1S-route-2</v>
      </c>
      <c r="K1010" s="5" t="str">
        <f>IF(AF1010="","",C1010&amp;AF1010)</f>
        <v>26-11-2025875028</v>
      </c>
      <c r="L1010" s="4">
        <v>45987</v>
      </c>
      <c r="M1010" s="1" t="s">
        <v>17</v>
      </c>
      <c r="N1010" s="1" t="s">
        <v>3</v>
      </c>
      <c r="O1010" s="1">
        <v>283144401</v>
      </c>
      <c r="P1010" s="1">
        <v>3</v>
      </c>
      <c r="Q1010" s="1" t="s">
        <v>2</v>
      </c>
      <c r="R1010" s="1" t="s">
        <v>11</v>
      </c>
      <c r="S1010" s="1">
        <v>368834998</v>
      </c>
      <c r="T1010" s="1">
        <v>4</v>
      </c>
      <c r="U1010" s="1">
        <v>2</v>
      </c>
      <c r="V1010" s="1">
        <v>2</v>
      </c>
      <c r="W1010" s="1" t="s">
        <v>0</v>
      </c>
      <c r="X1010" s="1">
        <v>152500</v>
      </c>
      <c r="Y1010" s="1">
        <v>50</v>
      </c>
      <c r="Z1010" s="1">
        <v>2.9929999999999999</v>
      </c>
      <c r="AA1010" s="3">
        <v>45987.1875</v>
      </c>
      <c r="AB1010" s="3">
        <v>45987.197916666664</v>
      </c>
      <c r="AC1010" s="1">
        <v>15</v>
      </c>
      <c r="AD1010" s="1">
        <v>9</v>
      </c>
      <c r="AE1010" s="1">
        <v>4.29</v>
      </c>
      <c r="AF1010" s="1">
        <v>875028</v>
      </c>
      <c r="AG1010" s="1">
        <v>875028</v>
      </c>
      <c r="AH1010" s="2">
        <v>45987.285416666666</v>
      </c>
      <c r="AI1010" s="2">
        <v>45987.286111111112</v>
      </c>
      <c r="AJ1010" s="2">
        <v>45987.294444444444</v>
      </c>
      <c r="AK1010" s="1">
        <v>11</v>
      </c>
    </row>
    <row r="1011" spans="1:37">
      <c r="A1011" s="1" t="e">
        <f t="array" aca="1" ref="A1011" ca="1">_xludf.XLOOKUP(M1011,'[2]Migrated Societies Data'!D:D,'[2]Migrated Societies Data'!B:B)</f>
        <v>#NAME?</v>
      </c>
      <c r="B1011" s="1" t="e">
        <f t="array" aca="1" ref="B1011" ca="1">_xludf.XLOOKUP(M1011,'[2]Migrated Societies Data'!D:D,'[2]Migrated Societies Data'!E:E)</f>
        <v>#NAME?</v>
      </c>
      <c r="C1011" s="1" t="str">
        <f>TEXT(L1011,"DD-MM-YYYY")</f>
        <v>26-11-2025</v>
      </c>
      <c r="D1011" s="1">
        <f>WEEKNUM(L1011,11)</f>
        <v>48</v>
      </c>
      <c r="E1011" s="1">
        <f>MONTH(L1011)</f>
        <v>11</v>
      </c>
      <c r="F1011" s="8" t="e">
        <f ca="1">MOD(_xludf.MINIFS([1]expressOrderReport!$AS:$AS,[1]expressOrderReport!$Q:$Q,$M1011,[1]expressOrderReport!$G:$G,$C1011),1)</f>
        <v>#NAME?</v>
      </c>
      <c r="G1011" s="8" t="e">
        <f ca="1">MOD(_xludf.MAXIFS([1]expressOrderReport!$AS:$AS,[1]expressOrderReport!$Q:$Q,$M1011,[1]expressOrderReport!$G:$G,$C1011),1)</f>
        <v>#NAME?</v>
      </c>
      <c r="H1011" s="7" t="e">
        <f ca="1">(G1011-F1011)*1440</f>
        <v>#NAME?</v>
      </c>
      <c r="I1011" s="6">
        <f>AK1011/V1011</f>
        <v>2</v>
      </c>
      <c r="J1011" s="5" t="str">
        <f>M1011&amp;R1011</f>
        <v>BBD-BLR-Jalahalli-T1S-route-2</v>
      </c>
      <c r="K1011" s="5" t="str">
        <f>IF(AF1011="","",C1011&amp;AF1011)</f>
        <v>26-11-2025882511</v>
      </c>
      <c r="L1011" s="4">
        <v>45987</v>
      </c>
      <c r="M1011" s="1" t="s">
        <v>20</v>
      </c>
      <c r="N1011" s="1" t="s">
        <v>3</v>
      </c>
      <c r="O1011" s="1">
        <v>283144408</v>
      </c>
      <c r="P1011" s="1">
        <v>3</v>
      </c>
      <c r="Q1011" s="1" t="s">
        <v>2</v>
      </c>
      <c r="R1011" s="1" t="s">
        <v>11</v>
      </c>
      <c r="S1011" s="1">
        <v>368835006</v>
      </c>
      <c r="T1011" s="1">
        <v>1</v>
      </c>
      <c r="U1011" s="1">
        <v>0</v>
      </c>
      <c r="V1011" s="1">
        <v>1</v>
      </c>
      <c r="W1011" s="1" t="s">
        <v>0</v>
      </c>
      <c r="X1011" s="1">
        <v>152500</v>
      </c>
      <c r="Y1011" s="1">
        <v>50</v>
      </c>
      <c r="Z1011" s="1">
        <v>6.0000000000000001E-3</v>
      </c>
      <c r="AA1011" s="3">
        <v>45987.1875</v>
      </c>
      <c r="AB1011" s="3">
        <v>45987.188194444447</v>
      </c>
      <c r="AC1011" s="1">
        <v>1</v>
      </c>
      <c r="AD1011" s="1">
        <v>9</v>
      </c>
      <c r="AE1011" s="1">
        <v>1.02</v>
      </c>
      <c r="AF1011" s="1">
        <v>882511</v>
      </c>
      <c r="AG1011" s="1">
        <v>882511</v>
      </c>
      <c r="AH1011" s="2">
        <v>45987.246527777781</v>
      </c>
      <c r="AI1011" s="2">
        <v>45987.24722222222</v>
      </c>
      <c r="AJ1011" s="2">
        <v>45987.248611111114</v>
      </c>
      <c r="AK1011" s="1">
        <v>2</v>
      </c>
    </row>
    <row r="1012" spans="1:37">
      <c r="A1012" s="1" t="e">
        <f t="array" aca="1" ref="A1012" ca="1">_xludf.XLOOKUP(M1012,'[2]Migrated Societies Data'!D:D,'[2]Migrated Societies Data'!B:B)</f>
        <v>#NAME?</v>
      </c>
      <c r="B1012" s="1" t="e">
        <f t="array" aca="1" ref="B1012" ca="1">_xludf.XLOOKUP(M1012,'[2]Migrated Societies Data'!D:D,'[2]Migrated Societies Data'!E:E)</f>
        <v>#NAME?</v>
      </c>
      <c r="C1012" s="1" t="str">
        <f>TEXT(L1012,"DD-MM-YYYY")</f>
        <v>26-11-2025</v>
      </c>
      <c r="D1012" s="1">
        <f>WEEKNUM(L1012,11)</f>
        <v>48</v>
      </c>
      <c r="E1012" s="1">
        <f>MONTH(L1012)</f>
        <v>11</v>
      </c>
      <c r="F1012" s="8" t="e">
        <f ca="1">MOD(_xludf.MINIFS([1]expressOrderReport!$AS:$AS,[1]expressOrderReport!$Q:$Q,$M1012,[1]expressOrderReport!$G:$G,$C1012),1)</f>
        <v>#NAME?</v>
      </c>
      <c r="G1012" s="8" t="e">
        <f ca="1">MOD(_xludf.MAXIFS([1]expressOrderReport!$AS:$AS,[1]expressOrderReport!$Q:$Q,$M1012,[1]expressOrderReport!$G:$G,$C1012),1)</f>
        <v>#NAME?</v>
      </c>
      <c r="H1012" s="7" t="e">
        <f ca="1">(G1012-F1012)*1440</f>
        <v>#NAME?</v>
      </c>
      <c r="I1012" s="6">
        <f>AK1012/V1012</f>
        <v>1.7567567567567568</v>
      </c>
      <c r="J1012" s="5" t="str">
        <f>M1012&amp;R1012</f>
        <v>BBD-BLR-PeenyaPhase3-T1S-route-2</v>
      </c>
      <c r="K1012" s="5" t="str">
        <f>IF(AF1012="","",C1012&amp;AF1012)</f>
        <v>26-11-2025835426</v>
      </c>
      <c r="L1012" s="4">
        <v>45987</v>
      </c>
      <c r="M1012" s="1" t="s">
        <v>13</v>
      </c>
      <c r="N1012" s="1" t="s">
        <v>3</v>
      </c>
      <c r="O1012" s="1">
        <v>283144412</v>
      </c>
      <c r="P1012" s="1">
        <v>3</v>
      </c>
      <c r="Q1012" s="1" t="s">
        <v>2</v>
      </c>
      <c r="R1012" s="1" t="s">
        <v>11</v>
      </c>
      <c r="S1012" s="1">
        <v>368835013</v>
      </c>
      <c r="T1012" s="1">
        <v>38</v>
      </c>
      <c r="U1012" s="1">
        <v>1</v>
      </c>
      <c r="V1012" s="1">
        <v>37</v>
      </c>
      <c r="W1012" s="1" t="s">
        <v>0</v>
      </c>
      <c r="X1012" s="1">
        <v>152500</v>
      </c>
      <c r="Y1012" s="1">
        <v>50</v>
      </c>
      <c r="Z1012" s="1">
        <v>4.5220000000000002</v>
      </c>
      <c r="AA1012" s="3">
        <v>45987.1875</v>
      </c>
      <c r="AB1012" s="3">
        <v>45987.213194444441</v>
      </c>
      <c r="AC1012" s="1">
        <v>37</v>
      </c>
      <c r="AD1012" s="1">
        <v>9</v>
      </c>
      <c r="AE1012" s="1">
        <v>34.65</v>
      </c>
      <c r="AF1012" s="1">
        <v>835426</v>
      </c>
      <c r="AG1012" s="1">
        <v>835426</v>
      </c>
      <c r="AH1012" s="2">
        <v>45987.195138888892</v>
      </c>
      <c r="AI1012" s="2">
        <v>45987.195833333331</v>
      </c>
      <c r="AJ1012" s="2">
        <v>45987.240972222222</v>
      </c>
      <c r="AK1012" s="1">
        <v>65</v>
      </c>
    </row>
    <row r="1013" spans="1:37">
      <c r="A1013" s="1" t="e">
        <f t="array" aca="1" ref="A1013" ca="1">_xludf.XLOOKUP(M1013,'[2]Migrated Societies Data'!D:D,'[2]Migrated Societies Data'!B:B)</f>
        <v>#NAME?</v>
      </c>
      <c r="B1013" s="1" t="e">
        <f t="array" aca="1" ref="B1013" ca="1">_xludf.XLOOKUP(M1013,'[2]Migrated Societies Data'!D:D,'[2]Migrated Societies Data'!E:E)</f>
        <v>#NAME?</v>
      </c>
      <c r="C1013" s="1" t="str">
        <f>TEXT(L1013,"DD-MM-YYYY")</f>
        <v>26-11-2025</v>
      </c>
      <c r="D1013" s="1">
        <f>WEEKNUM(L1013,11)</f>
        <v>48</v>
      </c>
      <c r="E1013" s="1">
        <f>MONTH(L1013)</f>
        <v>11</v>
      </c>
      <c r="F1013" s="8" t="e">
        <f ca="1">MOD(_xludf.MINIFS([1]expressOrderReport!$AS:$AS,[1]expressOrderReport!$Q:$Q,$M1013,[1]expressOrderReport!$G:$G,$C1013),1)</f>
        <v>#NAME?</v>
      </c>
      <c r="G1013" s="8" t="e">
        <f ca="1">MOD(_xludf.MAXIFS([1]expressOrderReport!$AS:$AS,[1]expressOrderReport!$Q:$Q,$M1013,[1]expressOrderReport!$G:$G,$C1013),1)</f>
        <v>#NAME?</v>
      </c>
      <c r="H1013" s="7" t="e">
        <f ca="1">(G1013-F1013)*1440</f>
        <v>#NAME?</v>
      </c>
      <c r="I1013" s="6">
        <f>AK1013/V1013</f>
        <v>4.9444444444444446</v>
      </c>
      <c r="J1013" s="5" t="str">
        <f>M1013&amp;R1013</f>
        <v>BBD-BLR-Chikkasandra-T1S-route-2</v>
      </c>
      <c r="K1013" s="5" t="str">
        <f>IF(AF1013="","",C1013&amp;AF1013)</f>
        <v>26-11-2025875284</v>
      </c>
      <c r="L1013" s="4">
        <v>45987</v>
      </c>
      <c r="M1013" s="1" t="s">
        <v>12</v>
      </c>
      <c r="N1013" s="1" t="s">
        <v>3</v>
      </c>
      <c r="O1013" s="1">
        <v>283144417</v>
      </c>
      <c r="P1013" s="1">
        <v>3</v>
      </c>
      <c r="Q1013" s="1" t="s">
        <v>2</v>
      </c>
      <c r="R1013" s="1" t="s">
        <v>11</v>
      </c>
      <c r="S1013" s="1">
        <v>368835022</v>
      </c>
      <c r="T1013" s="1">
        <v>40</v>
      </c>
      <c r="U1013" s="1">
        <v>4</v>
      </c>
      <c r="V1013" s="1">
        <v>36</v>
      </c>
      <c r="W1013" s="1" t="s">
        <v>0</v>
      </c>
      <c r="X1013" s="1">
        <v>152500</v>
      </c>
      <c r="Y1013" s="1">
        <v>50</v>
      </c>
      <c r="Z1013" s="1">
        <v>9.1999999999999993</v>
      </c>
      <c r="AA1013" s="3">
        <v>45987.1875</v>
      </c>
      <c r="AB1013" s="3">
        <v>45987.229861111111</v>
      </c>
      <c r="AC1013" s="1">
        <v>61</v>
      </c>
      <c r="AD1013" s="1">
        <v>9</v>
      </c>
      <c r="AE1013" s="1">
        <v>41.49</v>
      </c>
      <c r="AF1013" s="1">
        <v>875284</v>
      </c>
      <c r="AG1013" s="1">
        <v>875284</v>
      </c>
      <c r="AH1013" s="2">
        <v>45987.167361111111</v>
      </c>
      <c r="AI1013" s="2">
        <v>45987.168055555558</v>
      </c>
      <c r="AJ1013" s="2">
        <v>45987.291666666664</v>
      </c>
      <c r="AK1013" s="1">
        <v>178</v>
      </c>
    </row>
    <row r="1014" spans="1:37">
      <c r="A1014" s="1" t="e">
        <f t="array" aca="1" ref="A1014" ca="1">_xludf.XLOOKUP(M1014,'[2]Migrated Societies Data'!D:D,'[2]Migrated Societies Data'!B:B)</f>
        <v>#NAME?</v>
      </c>
      <c r="B1014" s="1" t="e">
        <f t="array" aca="1" ref="B1014" ca="1">_xludf.XLOOKUP(M1014,'[2]Migrated Societies Data'!D:D,'[2]Migrated Societies Data'!E:E)</f>
        <v>#NAME?</v>
      </c>
      <c r="C1014" s="1" t="str">
        <f>TEXT(L1014,"DD-MM-YYYY")</f>
        <v>26-11-2025</v>
      </c>
      <c r="D1014" s="1">
        <f>WEEKNUM(L1014,11)</f>
        <v>48</v>
      </c>
      <c r="E1014" s="1">
        <f>MONTH(L1014)</f>
        <v>11</v>
      </c>
      <c r="F1014" s="8" t="e">
        <f ca="1">MOD(_xludf.MINIFS([1]expressOrderReport!$AS:$AS,[1]expressOrderReport!$Q:$Q,$M1014,[1]expressOrderReport!$G:$G,$C1014),1)</f>
        <v>#NAME?</v>
      </c>
      <c r="G1014" s="8" t="e">
        <f ca="1">MOD(_xludf.MAXIFS([1]expressOrderReport!$AS:$AS,[1]expressOrderReport!$Q:$Q,$M1014,[1]expressOrderReport!$G:$G,$C1014),1)</f>
        <v>#NAME?</v>
      </c>
      <c r="H1014" s="7" t="e">
        <f ca="1">(G1014-F1014)*1440</f>
        <v>#NAME?</v>
      </c>
      <c r="I1014" s="6">
        <f>AK1014/V1014</f>
        <v>7.8571428571428568</v>
      </c>
      <c r="J1014" s="5" t="str">
        <f>M1014&amp;R1014</f>
        <v>BBD-BLR-Chinappalay-T1S-route-2</v>
      </c>
      <c r="K1014" s="5" t="str">
        <f>IF(AF1014="","",C1014&amp;AF1014)</f>
        <v>26-11-2025875672</v>
      </c>
      <c r="L1014" s="4">
        <v>45987</v>
      </c>
      <c r="M1014" s="1" t="s">
        <v>22</v>
      </c>
      <c r="N1014" s="1" t="s">
        <v>3</v>
      </c>
      <c r="O1014" s="1">
        <v>283144420</v>
      </c>
      <c r="P1014" s="1">
        <v>3</v>
      </c>
      <c r="Q1014" s="1" t="s">
        <v>2</v>
      </c>
      <c r="R1014" s="1" t="s">
        <v>11</v>
      </c>
      <c r="S1014" s="1">
        <v>368835036</v>
      </c>
      <c r="T1014" s="1">
        <v>7</v>
      </c>
      <c r="U1014" s="1">
        <v>0</v>
      </c>
      <c r="V1014" s="1">
        <v>7</v>
      </c>
      <c r="W1014" s="1" t="s">
        <v>0</v>
      </c>
      <c r="X1014" s="1">
        <v>152500</v>
      </c>
      <c r="Y1014" s="1">
        <v>50</v>
      </c>
      <c r="Z1014" s="1">
        <v>4.0179999999999998</v>
      </c>
      <c r="AA1014" s="3">
        <v>45987.1875</v>
      </c>
      <c r="AB1014" s="3">
        <v>45987.201388888891</v>
      </c>
      <c r="AC1014" s="1">
        <v>20</v>
      </c>
      <c r="AD1014" s="1">
        <v>9</v>
      </c>
      <c r="AE1014" s="1">
        <v>6.11</v>
      </c>
      <c r="AF1014" s="1">
        <v>875672</v>
      </c>
      <c r="AG1014" s="1">
        <v>875672</v>
      </c>
      <c r="AH1014" s="2">
        <v>45987.201388888891</v>
      </c>
      <c r="AI1014" s="2">
        <v>45987.20208333333</v>
      </c>
      <c r="AJ1014" s="2">
        <v>45987.240277777775</v>
      </c>
      <c r="AK1014" s="1">
        <v>55</v>
      </c>
    </row>
    <row r="1015" spans="1:37">
      <c r="A1015" s="1" t="e">
        <f t="array" aca="1" ref="A1015" ca="1">_xludf.XLOOKUP(M1015,'[2]Migrated Societies Data'!D:D,'[2]Migrated Societies Data'!B:B)</f>
        <v>#NAME?</v>
      </c>
      <c r="B1015" s="1" t="e">
        <f t="array" aca="1" ref="B1015" ca="1">_xludf.XLOOKUP(M1015,'[2]Migrated Societies Data'!D:D,'[2]Migrated Societies Data'!E:E)</f>
        <v>#NAME?</v>
      </c>
      <c r="C1015" s="1" t="str">
        <f>TEXT(L1015,"DD-MM-YYYY")</f>
        <v>26-11-2025</v>
      </c>
      <c r="D1015" s="1">
        <f>WEEKNUM(L1015,11)</f>
        <v>48</v>
      </c>
      <c r="E1015" s="1">
        <f>MONTH(L1015)</f>
        <v>11</v>
      </c>
      <c r="F1015" s="8" t="e">
        <f ca="1">MOD(_xludf.MINIFS([1]expressOrderReport!$AS:$AS,[1]expressOrderReport!$Q:$Q,$M1015,[1]expressOrderReport!$G:$G,$C1015),1)</f>
        <v>#NAME?</v>
      </c>
      <c r="G1015" s="8" t="e">
        <f ca="1">MOD(_xludf.MAXIFS([1]expressOrderReport!$AS:$AS,[1]expressOrderReport!$Q:$Q,$M1015,[1]expressOrderReport!$G:$G,$C1015),1)</f>
        <v>#NAME?</v>
      </c>
      <c r="H1015" s="7" t="e">
        <f ca="1">(G1015-F1015)*1440</f>
        <v>#NAME?</v>
      </c>
      <c r="I1015" s="6">
        <f>AK1015/V1015</f>
        <v>2.875</v>
      </c>
      <c r="J1015" s="5" t="str">
        <f>M1015&amp;R1015</f>
        <v>BBD-BLR-BellahalliRoad-T1S-route-2</v>
      </c>
      <c r="K1015" s="5" t="str">
        <f>IF(AF1015="","",C1015&amp;AF1015)</f>
        <v>26-11-2025882535</v>
      </c>
      <c r="L1015" s="4">
        <v>45987</v>
      </c>
      <c r="M1015" s="1" t="s">
        <v>10</v>
      </c>
      <c r="N1015" s="1" t="s">
        <v>3</v>
      </c>
      <c r="O1015" s="1">
        <v>283144863</v>
      </c>
      <c r="P1015" s="1">
        <v>3</v>
      </c>
      <c r="Q1015" s="1" t="s">
        <v>2</v>
      </c>
      <c r="R1015" s="1" t="s">
        <v>11</v>
      </c>
      <c r="S1015" s="1">
        <v>368836730</v>
      </c>
      <c r="T1015" s="1">
        <v>8</v>
      </c>
      <c r="U1015" s="1">
        <v>0</v>
      </c>
      <c r="V1015" s="1">
        <v>8</v>
      </c>
      <c r="W1015" s="1" t="s">
        <v>0</v>
      </c>
      <c r="X1015" s="1">
        <v>152500</v>
      </c>
      <c r="Y1015" s="1">
        <v>50</v>
      </c>
      <c r="Z1015" s="1">
        <v>2.0379999999999998</v>
      </c>
      <c r="AA1015" s="3">
        <v>45987.1875</v>
      </c>
      <c r="AB1015" s="3">
        <v>45987.197222222225</v>
      </c>
      <c r="AC1015" s="1">
        <v>14</v>
      </c>
      <c r="AD1015" s="1">
        <v>9</v>
      </c>
      <c r="AE1015" s="1">
        <v>8.6300000000000008</v>
      </c>
      <c r="AF1015" s="1">
        <v>882535</v>
      </c>
      <c r="AG1015" s="1">
        <v>882535</v>
      </c>
      <c r="AH1015" s="2">
        <v>45987.245138888888</v>
      </c>
      <c r="AI1015" s="2">
        <v>45987.245833333334</v>
      </c>
      <c r="AJ1015" s="2">
        <v>45987.261805555558</v>
      </c>
      <c r="AK1015" s="1">
        <v>23</v>
      </c>
    </row>
    <row r="1016" spans="1:37">
      <c r="A1016" s="1" t="e">
        <f t="array" aca="1" ref="A1016" ca="1">_xludf.XLOOKUP(M1016,'[2]Migrated Societies Data'!D:D,'[2]Migrated Societies Data'!B:B)</f>
        <v>#NAME?</v>
      </c>
      <c r="B1016" s="1" t="e">
        <f t="array" aca="1" ref="B1016" ca="1">_xludf.XLOOKUP(M1016,'[2]Migrated Societies Data'!D:D,'[2]Migrated Societies Data'!E:E)</f>
        <v>#NAME?</v>
      </c>
      <c r="C1016" s="1" t="str">
        <f>TEXT(L1016,"DD-MM-YYYY")</f>
        <v>26-11-2025</v>
      </c>
      <c r="D1016" s="1">
        <f>WEEKNUM(L1016,11)</f>
        <v>48</v>
      </c>
      <c r="E1016" s="1">
        <f>MONTH(L1016)</f>
        <v>11</v>
      </c>
      <c r="F1016" s="8" t="e">
        <f ca="1">MOD(_xludf.MINIFS([1]expressOrderReport!$AS:$AS,[1]expressOrderReport!$Q:$Q,$M1016,[1]expressOrderReport!$G:$G,$C1016),1)</f>
        <v>#NAME?</v>
      </c>
      <c r="G1016" s="8" t="e">
        <f ca="1">MOD(_xludf.MAXIFS([1]expressOrderReport!$AS:$AS,[1]expressOrderReport!$Q:$Q,$M1016,[1]expressOrderReport!$G:$G,$C1016),1)</f>
        <v>#NAME?</v>
      </c>
      <c r="H1016" s="7" t="e">
        <f ca="1">(G1016-F1016)*1440</f>
        <v>#NAME?</v>
      </c>
      <c r="I1016" s="6">
        <f>AK1016/V1016</f>
        <v>2.0909090909090908</v>
      </c>
      <c r="J1016" s="5" t="str">
        <f>M1016&amp;R1016</f>
        <v>BBD-BLR-Nagondanahalli-T1S-route-3</v>
      </c>
      <c r="K1016" s="5" t="str">
        <f>IF(AF1016="","",C1016&amp;AF1016)</f>
        <v>26-11-2025867028</v>
      </c>
      <c r="L1016" s="4">
        <v>45987</v>
      </c>
      <c r="M1016" s="1" t="s">
        <v>4</v>
      </c>
      <c r="N1016" s="1" t="s">
        <v>3</v>
      </c>
      <c r="O1016" s="1">
        <v>283144397</v>
      </c>
      <c r="P1016" s="1">
        <v>3</v>
      </c>
      <c r="Q1016" s="1" t="s">
        <v>2</v>
      </c>
      <c r="R1016" s="1" t="s">
        <v>9</v>
      </c>
      <c r="S1016" s="1">
        <v>368834983</v>
      </c>
      <c r="T1016" s="1">
        <v>36</v>
      </c>
      <c r="U1016" s="1">
        <v>3</v>
      </c>
      <c r="V1016" s="1">
        <v>33</v>
      </c>
      <c r="W1016" s="1" t="s">
        <v>0</v>
      </c>
      <c r="X1016" s="1">
        <v>152500</v>
      </c>
      <c r="Y1016" s="1">
        <v>50</v>
      </c>
      <c r="Z1016" s="1">
        <v>2.9910000000000001</v>
      </c>
      <c r="AA1016" s="3">
        <v>45987.1875</v>
      </c>
      <c r="AB1016" s="3">
        <v>45987.208333333336</v>
      </c>
      <c r="AC1016" s="1">
        <v>30</v>
      </c>
      <c r="AD1016" s="1">
        <v>9</v>
      </c>
      <c r="AE1016" s="1">
        <v>40.42</v>
      </c>
      <c r="AF1016" s="1">
        <v>867028</v>
      </c>
      <c r="AG1016" s="1">
        <v>867028</v>
      </c>
      <c r="AH1016" s="2">
        <v>45987.170138888891</v>
      </c>
      <c r="AI1016" s="2">
        <v>45987.17083333333</v>
      </c>
      <c r="AJ1016" s="2">
        <v>45987.219444444447</v>
      </c>
      <c r="AK1016" s="1">
        <v>69</v>
      </c>
    </row>
    <row r="1017" spans="1:37">
      <c r="A1017" s="1" t="e">
        <f t="array" aca="1" ref="A1017" ca="1">_xludf.XLOOKUP(M1017,'[2]Migrated Societies Data'!D:D,'[2]Migrated Societies Data'!B:B)</f>
        <v>#NAME?</v>
      </c>
      <c r="B1017" s="1" t="e">
        <f t="array" aca="1" ref="B1017" ca="1">_xludf.XLOOKUP(M1017,'[2]Migrated Societies Data'!D:D,'[2]Migrated Societies Data'!E:E)</f>
        <v>#NAME?</v>
      </c>
      <c r="C1017" s="1" t="str">
        <f>TEXT(L1017,"DD-MM-YYYY")</f>
        <v>26-11-2025</v>
      </c>
      <c r="D1017" s="1">
        <f>WEEKNUM(L1017,11)</f>
        <v>48</v>
      </c>
      <c r="E1017" s="1">
        <f>MONTH(L1017)</f>
        <v>11</v>
      </c>
      <c r="F1017" s="8" t="e">
        <f ca="1">MOD(_xludf.MINIFS([1]expressOrderReport!$AS:$AS,[1]expressOrderReport!$Q:$Q,$M1017,[1]expressOrderReport!$G:$G,$C1017),1)</f>
        <v>#NAME?</v>
      </c>
      <c r="G1017" s="8" t="e">
        <f ca="1">MOD(_xludf.MAXIFS([1]expressOrderReport!$AS:$AS,[1]expressOrderReport!$Q:$Q,$M1017,[1]expressOrderReport!$G:$G,$C1017),1)</f>
        <v>#NAME?</v>
      </c>
      <c r="H1017" s="7" t="e">
        <f ca="1">(G1017-F1017)*1440</f>
        <v>#NAME?</v>
      </c>
      <c r="I1017" s="6">
        <f>AK1017/V1017</f>
        <v>1.9166666666666667</v>
      </c>
      <c r="J1017" s="5" t="str">
        <f>M1017&amp;R1017</f>
        <v>BBD-BLR-Budhigere-T1S-route-3</v>
      </c>
      <c r="K1017" s="5" t="str">
        <f>IF(AF1017="","",C1017&amp;AF1017)</f>
        <v>26-11-2025861911</v>
      </c>
      <c r="L1017" s="4">
        <v>45987</v>
      </c>
      <c r="M1017" s="1" t="s">
        <v>7</v>
      </c>
      <c r="N1017" s="1" t="s">
        <v>3</v>
      </c>
      <c r="O1017" s="1">
        <v>283144395</v>
      </c>
      <c r="P1017" s="1">
        <v>3</v>
      </c>
      <c r="Q1017" s="1" t="s">
        <v>2</v>
      </c>
      <c r="R1017" s="1" t="s">
        <v>9</v>
      </c>
      <c r="S1017" s="1">
        <v>368834994</v>
      </c>
      <c r="T1017" s="1">
        <v>24</v>
      </c>
      <c r="U1017" s="1">
        <v>0</v>
      </c>
      <c r="V1017" s="1">
        <v>24</v>
      </c>
      <c r="W1017" s="1" t="s">
        <v>0</v>
      </c>
      <c r="X1017" s="1">
        <v>152500</v>
      </c>
      <c r="Y1017" s="1">
        <v>50</v>
      </c>
      <c r="Z1017" s="1">
        <v>3.45</v>
      </c>
      <c r="AA1017" s="3">
        <v>45987.1875</v>
      </c>
      <c r="AB1017" s="3">
        <v>45987.205555555556</v>
      </c>
      <c r="AC1017" s="1">
        <v>26</v>
      </c>
      <c r="AD1017" s="1">
        <v>9</v>
      </c>
      <c r="AE1017" s="1">
        <v>41.76</v>
      </c>
      <c r="AF1017" s="1">
        <v>861911</v>
      </c>
      <c r="AG1017" s="1">
        <v>861911</v>
      </c>
      <c r="AH1017" s="2">
        <v>45987.23333333333</v>
      </c>
      <c r="AI1017" s="2">
        <v>45987.23333333333</v>
      </c>
      <c r="AJ1017" s="2">
        <v>45987.265277777777</v>
      </c>
      <c r="AK1017" s="1">
        <v>46</v>
      </c>
    </row>
    <row r="1018" spans="1:37">
      <c r="A1018" s="1" t="e">
        <f t="array" aca="1" ref="A1018" ca="1">_xludf.XLOOKUP(M1018,'[2]Migrated Societies Data'!D:D,'[2]Migrated Societies Data'!B:B)</f>
        <v>#NAME?</v>
      </c>
      <c r="B1018" s="1" t="e">
        <f t="array" aca="1" ref="B1018" ca="1">_xludf.XLOOKUP(M1018,'[2]Migrated Societies Data'!D:D,'[2]Migrated Societies Data'!E:E)</f>
        <v>#NAME?</v>
      </c>
      <c r="C1018" s="1" t="str">
        <f>TEXT(L1018,"DD-MM-YYYY")</f>
        <v>26-11-2025</v>
      </c>
      <c r="D1018" s="1">
        <f>WEEKNUM(L1018,11)</f>
        <v>48</v>
      </c>
      <c r="E1018" s="1">
        <f>MONTH(L1018)</f>
        <v>11</v>
      </c>
      <c r="F1018" s="8" t="e">
        <f ca="1">MOD(_xludf.MINIFS([1]expressOrderReport!$AS:$AS,[1]expressOrderReport!$Q:$Q,$M1018,[1]expressOrderReport!$G:$G,$C1018),1)</f>
        <v>#NAME?</v>
      </c>
      <c r="G1018" s="8" t="e">
        <f ca="1">MOD(_xludf.MAXIFS([1]expressOrderReport!$AS:$AS,[1]expressOrderReport!$Q:$Q,$M1018,[1]expressOrderReport!$G:$G,$C1018),1)</f>
        <v>#NAME?</v>
      </c>
      <c r="H1018" s="7" t="e">
        <f ca="1">(G1018-F1018)*1440</f>
        <v>#NAME?</v>
      </c>
      <c r="I1018" s="6">
        <f>AK1018/V1018</f>
        <v>9.5</v>
      </c>
      <c r="J1018" s="5" t="str">
        <f>M1018&amp;R1018</f>
        <v>BBD-BLR-Chikkasandra-T1S-route-3</v>
      </c>
      <c r="K1018" s="5" t="str">
        <f>IF(AF1018="","",C1018&amp;AF1018)</f>
        <v>26-11-2025875282</v>
      </c>
      <c r="L1018" s="4">
        <v>45987</v>
      </c>
      <c r="M1018" s="1" t="s">
        <v>12</v>
      </c>
      <c r="N1018" s="1" t="s">
        <v>3</v>
      </c>
      <c r="O1018" s="1">
        <v>283144417</v>
      </c>
      <c r="P1018" s="1">
        <v>3</v>
      </c>
      <c r="Q1018" s="1" t="s">
        <v>2</v>
      </c>
      <c r="R1018" s="1" t="s">
        <v>9</v>
      </c>
      <c r="S1018" s="1">
        <v>368835018</v>
      </c>
      <c r="T1018" s="1">
        <v>2</v>
      </c>
      <c r="U1018" s="1">
        <v>0</v>
      </c>
      <c r="V1018" s="1">
        <v>2</v>
      </c>
      <c r="W1018" s="1" t="s">
        <v>0</v>
      </c>
      <c r="X1018" s="1">
        <v>152500</v>
      </c>
      <c r="Y1018" s="1">
        <v>50</v>
      </c>
      <c r="Z1018" s="1">
        <v>4.109</v>
      </c>
      <c r="AA1018" s="3">
        <v>45987.1875</v>
      </c>
      <c r="AB1018" s="3">
        <v>45987.200694444444</v>
      </c>
      <c r="AC1018" s="1">
        <v>19</v>
      </c>
      <c r="AD1018" s="1">
        <v>9</v>
      </c>
      <c r="AE1018" s="1">
        <v>3.2</v>
      </c>
      <c r="AF1018" s="1">
        <v>875282</v>
      </c>
      <c r="AG1018" s="1">
        <v>875282</v>
      </c>
      <c r="AH1018" s="2">
        <v>45987.191666666666</v>
      </c>
      <c r="AI1018" s="2">
        <v>45987.192361111112</v>
      </c>
      <c r="AJ1018" s="2">
        <v>45987.205555555556</v>
      </c>
      <c r="AK1018" s="1">
        <v>19</v>
      </c>
    </row>
    <row r="1019" spans="1:37">
      <c r="A1019" s="1" t="e">
        <f t="array" aca="1" ref="A1019" ca="1">_xludf.XLOOKUP(M1019,'[2]Migrated Societies Data'!D:D,'[2]Migrated Societies Data'!B:B)</f>
        <v>#NAME?</v>
      </c>
      <c r="B1019" s="1" t="e">
        <f t="array" aca="1" ref="B1019" ca="1">_xludf.XLOOKUP(M1019,'[2]Migrated Societies Data'!D:D,'[2]Migrated Societies Data'!E:E)</f>
        <v>#NAME?</v>
      </c>
      <c r="C1019" s="1" t="str">
        <f>TEXT(L1019,"DD-MM-YYYY")</f>
        <v>26-11-2025</v>
      </c>
      <c r="D1019" s="1">
        <f>WEEKNUM(L1019,11)</f>
        <v>48</v>
      </c>
      <c r="E1019" s="1">
        <f>MONTH(L1019)</f>
        <v>11</v>
      </c>
      <c r="F1019" s="8" t="e">
        <f ca="1">MOD(_xludf.MINIFS([1]expressOrderReport!$AS:$AS,[1]expressOrderReport!$Q:$Q,$M1019,[1]expressOrderReport!$G:$G,$C1019),1)</f>
        <v>#NAME?</v>
      </c>
      <c r="G1019" s="8" t="e">
        <f ca="1">MOD(_xludf.MAXIFS([1]expressOrderReport!$AS:$AS,[1]expressOrderReport!$Q:$Q,$M1019,[1]expressOrderReport!$G:$G,$C1019),1)</f>
        <v>#NAME?</v>
      </c>
      <c r="H1019" s="7" t="e">
        <f ca="1">(G1019-F1019)*1440</f>
        <v>#NAME?</v>
      </c>
      <c r="I1019" s="6">
        <f>AK1019/V1019</f>
        <v>2.6944444444444446</v>
      </c>
      <c r="J1019" s="5" t="str">
        <f>M1019&amp;R1019</f>
        <v>BBD-BLR-Nagondanahalli-T1S-route-4</v>
      </c>
      <c r="K1019" s="5" t="str">
        <f>IF(AF1019="","",C1019&amp;AF1019)</f>
        <v>26-11-2025865184</v>
      </c>
      <c r="L1019" s="4">
        <v>45987</v>
      </c>
      <c r="M1019" s="1" t="s">
        <v>4</v>
      </c>
      <c r="N1019" s="1" t="s">
        <v>3</v>
      </c>
      <c r="O1019" s="1">
        <v>283144397</v>
      </c>
      <c r="P1019" s="1">
        <v>3</v>
      </c>
      <c r="Q1019" s="1" t="s">
        <v>2</v>
      </c>
      <c r="R1019" s="1" t="s">
        <v>8</v>
      </c>
      <c r="S1019" s="1">
        <v>368834982</v>
      </c>
      <c r="T1019" s="1">
        <v>36</v>
      </c>
      <c r="U1019" s="1">
        <v>0</v>
      </c>
      <c r="V1019" s="1">
        <v>36</v>
      </c>
      <c r="W1019" s="1" t="s">
        <v>0</v>
      </c>
      <c r="X1019" s="1">
        <v>152500</v>
      </c>
      <c r="Y1019" s="1">
        <v>50</v>
      </c>
      <c r="Z1019" s="1">
        <v>3.7570000000000001</v>
      </c>
      <c r="AA1019" s="3">
        <v>45987.1875</v>
      </c>
      <c r="AB1019" s="3">
        <v>45987.210416666669</v>
      </c>
      <c r="AC1019" s="1">
        <v>33</v>
      </c>
      <c r="AD1019" s="1">
        <v>9</v>
      </c>
      <c r="AE1019" s="1">
        <v>41.39</v>
      </c>
      <c r="AF1019" s="1">
        <v>865184</v>
      </c>
      <c r="AG1019" s="1">
        <v>865184</v>
      </c>
      <c r="AH1019" s="2">
        <v>45987.182638888888</v>
      </c>
      <c r="AI1019" s="2">
        <v>45987.183333333334</v>
      </c>
      <c r="AJ1019" s="2">
        <v>45987.251388888886</v>
      </c>
      <c r="AK1019" s="1">
        <v>97</v>
      </c>
    </row>
    <row r="1020" spans="1:37">
      <c r="A1020" s="1" t="e">
        <f t="array" aca="1" ref="A1020" ca="1">_xludf.XLOOKUP(M1020,'[2]Migrated Societies Data'!D:D,'[2]Migrated Societies Data'!B:B)</f>
        <v>#NAME?</v>
      </c>
      <c r="B1020" s="1" t="e">
        <f t="array" aca="1" ref="B1020" ca="1">_xludf.XLOOKUP(M1020,'[2]Migrated Societies Data'!D:D,'[2]Migrated Societies Data'!E:E)</f>
        <v>#NAME?</v>
      </c>
      <c r="C1020" s="1" t="str">
        <f>TEXT(L1020,"DD-MM-YYYY")</f>
        <v>26-11-2025</v>
      </c>
      <c r="D1020" s="1">
        <f>WEEKNUM(L1020,11)</f>
        <v>48</v>
      </c>
      <c r="E1020" s="1">
        <f>MONTH(L1020)</f>
        <v>11</v>
      </c>
      <c r="F1020" s="8" t="e">
        <f ca="1">MOD(_xludf.MINIFS([1]expressOrderReport!$AS:$AS,[1]expressOrderReport!$Q:$Q,$M1020,[1]expressOrderReport!$G:$G,$C1020),1)</f>
        <v>#NAME?</v>
      </c>
      <c r="G1020" s="8" t="e">
        <f ca="1">MOD(_xludf.MAXIFS([1]expressOrderReport!$AS:$AS,[1]expressOrderReport!$Q:$Q,$M1020,[1]expressOrderReport!$G:$G,$C1020),1)</f>
        <v>#NAME?</v>
      </c>
      <c r="H1020" s="7" t="e">
        <f ca="1">(G1020-F1020)*1440</f>
        <v>#NAME?</v>
      </c>
      <c r="I1020" s="6">
        <f>AK1020/V1020</f>
        <v>1.4516129032258065</v>
      </c>
      <c r="J1020" s="5" t="str">
        <f>M1020&amp;R1020</f>
        <v>BBD-BLR-Budhigere-T1S-route-4</v>
      </c>
      <c r="K1020" s="5" t="str">
        <f>IF(AF1020="","",C1020&amp;AF1020)</f>
        <v>26-11-2025861883</v>
      </c>
      <c r="L1020" s="4">
        <v>45987</v>
      </c>
      <c r="M1020" s="1" t="s">
        <v>7</v>
      </c>
      <c r="N1020" s="1" t="s">
        <v>3</v>
      </c>
      <c r="O1020" s="1">
        <v>283144395</v>
      </c>
      <c r="P1020" s="1">
        <v>3</v>
      </c>
      <c r="Q1020" s="1" t="s">
        <v>2</v>
      </c>
      <c r="R1020" s="1" t="s">
        <v>8</v>
      </c>
      <c r="S1020" s="1">
        <v>368834993</v>
      </c>
      <c r="T1020" s="1">
        <v>31</v>
      </c>
      <c r="U1020" s="1">
        <v>0</v>
      </c>
      <c r="V1020" s="1">
        <v>31</v>
      </c>
      <c r="W1020" s="1" t="s">
        <v>0</v>
      </c>
      <c r="X1020" s="1">
        <v>152500</v>
      </c>
      <c r="Y1020" s="1">
        <v>50</v>
      </c>
      <c r="Z1020" s="1">
        <v>3.3069999999999999</v>
      </c>
      <c r="AA1020" s="3">
        <v>45987.1875</v>
      </c>
      <c r="AB1020" s="3">
        <v>45987.206250000003</v>
      </c>
      <c r="AC1020" s="1">
        <v>27</v>
      </c>
      <c r="AD1020" s="1">
        <v>9</v>
      </c>
      <c r="AE1020" s="1">
        <v>40.08</v>
      </c>
      <c r="AF1020" s="1">
        <v>861883</v>
      </c>
      <c r="AG1020" s="1">
        <v>861883</v>
      </c>
      <c r="AH1020" s="2">
        <v>45987.204861111109</v>
      </c>
      <c r="AI1020" s="2">
        <v>45987.205555555556</v>
      </c>
      <c r="AJ1020" s="2">
        <v>45987.236805555556</v>
      </c>
      <c r="AK1020" s="1">
        <v>45</v>
      </c>
    </row>
    <row r="1021" spans="1:37">
      <c r="A1021" s="1" t="e">
        <f t="array" aca="1" ref="A1021" ca="1">_xludf.XLOOKUP(M1021,'[2]Migrated Societies Data'!D:D,'[2]Migrated Societies Data'!B:B)</f>
        <v>#NAME?</v>
      </c>
      <c r="B1021" s="1" t="e">
        <f t="array" aca="1" ref="B1021" ca="1">_xludf.XLOOKUP(M1021,'[2]Migrated Societies Data'!D:D,'[2]Migrated Societies Data'!E:E)</f>
        <v>#NAME?</v>
      </c>
      <c r="C1021" s="1" t="str">
        <f>TEXT(L1021,"DD-MM-YYYY")</f>
        <v>26-11-2025</v>
      </c>
      <c r="D1021" s="1">
        <f>WEEKNUM(L1021,11)</f>
        <v>48</v>
      </c>
      <c r="E1021" s="1">
        <f>MONTH(L1021)</f>
        <v>11</v>
      </c>
      <c r="F1021" s="8" t="e">
        <f ca="1">MOD(_xludf.MINIFS([1]expressOrderReport!$AS:$AS,[1]expressOrderReport!$Q:$Q,$M1021,[1]expressOrderReport!$G:$G,$C1021),1)</f>
        <v>#NAME?</v>
      </c>
      <c r="G1021" s="8" t="e">
        <f ca="1">MOD(_xludf.MAXIFS([1]expressOrderReport!$AS:$AS,[1]expressOrderReport!$Q:$Q,$M1021,[1]expressOrderReport!$G:$G,$C1021),1)</f>
        <v>#NAME?</v>
      </c>
      <c r="H1021" s="7" t="e">
        <f ca="1">(G1021-F1021)*1440</f>
        <v>#NAME?</v>
      </c>
      <c r="I1021" s="6">
        <f>AK1021/V1021</f>
        <v>2.2121212121212119</v>
      </c>
      <c r="J1021" s="5" t="str">
        <f>M1021&amp;R1021</f>
        <v>BBD-BLR-Nagondanahalli-T1S-route-5</v>
      </c>
      <c r="K1021" s="5" t="str">
        <f>IF(AF1021="","",C1021&amp;AF1021)</f>
        <v>26-11-2025861283</v>
      </c>
      <c r="L1021" s="4">
        <v>45987</v>
      </c>
      <c r="M1021" s="1" t="s">
        <v>4</v>
      </c>
      <c r="N1021" s="1" t="s">
        <v>3</v>
      </c>
      <c r="O1021" s="1">
        <v>283144397</v>
      </c>
      <c r="P1021" s="1">
        <v>3</v>
      </c>
      <c r="Q1021" s="1" t="s">
        <v>2</v>
      </c>
      <c r="R1021" s="1" t="s">
        <v>6</v>
      </c>
      <c r="S1021" s="1">
        <v>368834981</v>
      </c>
      <c r="T1021" s="1">
        <v>36</v>
      </c>
      <c r="U1021" s="1">
        <v>3</v>
      </c>
      <c r="V1021" s="1">
        <v>33</v>
      </c>
      <c r="W1021" s="1" t="s">
        <v>0</v>
      </c>
      <c r="X1021" s="1">
        <v>152500</v>
      </c>
      <c r="Y1021" s="1">
        <v>50</v>
      </c>
      <c r="Z1021" s="1">
        <v>3.0270000000000001</v>
      </c>
      <c r="AA1021" s="3">
        <v>45987.1875</v>
      </c>
      <c r="AB1021" s="3">
        <v>45987.208333333336</v>
      </c>
      <c r="AC1021" s="1">
        <v>30</v>
      </c>
      <c r="AD1021" s="1">
        <v>9</v>
      </c>
      <c r="AE1021" s="1">
        <v>41.4</v>
      </c>
      <c r="AF1021" s="1">
        <v>861283</v>
      </c>
      <c r="AG1021" s="1">
        <v>861283</v>
      </c>
      <c r="AH1021" s="2">
        <v>45987.170138888891</v>
      </c>
      <c r="AI1021" s="2">
        <v>45987.17083333333</v>
      </c>
      <c r="AJ1021" s="2">
        <v>45987.22152777778</v>
      </c>
      <c r="AK1021" s="1">
        <v>73</v>
      </c>
    </row>
    <row r="1022" spans="1:37">
      <c r="A1022" s="1" t="e">
        <f t="array" aca="1" ref="A1022" ca="1">_xludf.XLOOKUP(M1022,'[2]Migrated Societies Data'!D:D,'[2]Migrated Societies Data'!B:B)</f>
        <v>#NAME?</v>
      </c>
      <c r="B1022" s="1" t="e">
        <f t="array" aca="1" ref="B1022" ca="1">_xludf.XLOOKUP(M1022,'[2]Migrated Societies Data'!D:D,'[2]Migrated Societies Data'!E:E)</f>
        <v>#NAME?</v>
      </c>
      <c r="C1022" s="1" t="str">
        <f>TEXT(L1022,"DD-MM-YYYY")</f>
        <v>26-11-2025</v>
      </c>
      <c r="D1022" s="1">
        <f>WEEKNUM(L1022,11)</f>
        <v>48</v>
      </c>
      <c r="E1022" s="1">
        <f>MONTH(L1022)</f>
        <v>11</v>
      </c>
      <c r="F1022" s="8" t="e">
        <f ca="1">MOD(_xludf.MINIFS([1]expressOrderReport!$AS:$AS,[1]expressOrderReport!$Q:$Q,$M1022,[1]expressOrderReport!$G:$G,$C1022),1)</f>
        <v>#NAME?</v>
      </c>
      <c r="G1022" s="8" t="e">
        <f ca="1">MOD(_xludf.MAXIFS([1]expressOrderReport!$AS:$AS,[1]expressOrderReport!$Q:$Q,$M1022,[1]expressOrderReport!$G:$G,$C1022),1)</f>
        <v>#NAME?</v>
      </c>
      <c r="H1022" s="7" t="e">
        <f ca="1">(G1022-F1022)*1440</f>
        <v>#NAME?</v>
      </c>
      <c r="I1022" s="6">
        <f>AK1022/V1022</f>
        <v>2.12</v>
      </c>
      <c r="J1022" s="5" t="str">
        <f>M1022&amp;R1022</f>
        <v>BBD-BLR-Budhigere-T1S-route-5</v>
      </c>
      <c r="K1022" s="5" t="str">
        <f>IF(AF1022="","",C1022&amp;AF1022)</f>
        <v>26-11-2025861946</v>
      </c>
      <c r="L1022" s="4">
        <v>45987</v>
      </c>
      <c r="M1022" s="1" t="s">
        <v>7</v>
      </c>
      <c r="N1022" s="1" t="s">
        <v>3</v>
      </c>
      <c r="O1022" s="1">
        <v>283144395</v>
      </c>
      <c r="P1022" s="1">
        <v>3</v>
      </c>
      <c r="Q1022" s="1" t="s">
        <v>2</v>
      </c>
      <c r="R1022" s="1" t="s">
        <v>6</v>
      </c>
      <c r="S1022" s="1">
        <v>368834995</v>
      </c>
      <c r="T1022" s="1">
        <v>25</v>
      </c>
      <c r="U1022" s="1">
        <v>0</v>
      </c>
      <c r="V1022" s="1">
        <v>25</v>
      </c>
      <c r="W1022" s="1" t="s">
        <v>0</v>
      </c>
      <c r="X1022" s="1">
        <v>152500</v>
      </c>
      <c r="Y1022" s="1">
        <v>50</v>
      </c>
      <c r="Z1022" s="1">
        <v>3.3069999999999999</v>
      </c>
      <c r="AA1022" s="3">
        <v>45987.1875</v>
      </c>
      <c r="AB1022" s="3">
        <v>45987.204861111109</v>
      </c>
      <c r="AC1022" s="1">
        <v>25</v>
      </c>
      <c r="AD1022" s="1">
        <v>9</v>
      </c>
      <c r="AE1022" s="1">
        <v>31.85</v>
      </c>
      <c r="AF1022" s="1">
        <v>861946</v>
      </c>
      <c r="AG1022" s="1">
        <v>861946</v>
      </c>
      <c r="AH1022" s="2">
        <v>45987.210416666669</v>
      </c>
      <c r="AI1022" s="2">
        <v>45987.211111111108</v>
      </c>
      <c r="AJ1022" s="2">
        <v>45987.248611111114</v>
      </c>
      <c r="AK1022" s="1">
        <v>53</v>
      </c>
    </row>
    <row r="1023" spans="1:37">
      <c r="A1023" s="1" t="e">
        <f t="array" aca="1" ref="A1023" ca="1">_xludf.XLOOKUP(M1023,'[2]Migrated Societies Data'!D:D,'[2]Migrated Societies Data'!B:B)</f>
        <v>#NAME?</v>
      </c>
      <c r="B1023" s="1" t="e">
        <f t="array" aca="1" ref="B1023" ca="1">_xludf.XLOOKUP(M1023,'[2]Migrated Societies Data'!D:D,'[2]Migrated Societies Data'!E:E)</f>
        <v>#NAME?</v>
      </c>
      <c r="C1023" s="1" t="str">
        <f>TEXT(L1023,"DD-MM-YYYY")</f>
        <v>26-11-2025</v>
      </c>
      <c r="D1023" s="1">
        <f>WEEKNUM(L1023,11)</f>
        <v>48</v>
      </c>
      <c r="E1023" s="1">
        <f>MONTH(L1023)</f>
        <v>11</v>
      </c>
      <c r="F1023" s="8" t="e">
        <f ca="1">MOD(_xludf.MINIFS([1]expressOrderReport!$AS:$AS,[1]expressOrderReport!$Q:$Q,$M1023,[1]expressOrderReport!$G:$G,$C1023),1)</f>
        <v>#NAME?</v>
      </c>
      <c r="G1023" s="8" t="e">
        <f ca="1">MOD(_xludf.MAXIFS([1]expressOrderReport!$AS:$AS,[1]expressOrderReport!$Q:$Q,$M1023,[1]expressOrderReport!$G:$G,$C1023),1)</f>
        <v>#NAME?</v>
      </c>
      <c r="H1023" s="7" t="e">
        <f ca="1">(G1023-F1023)*1440</f>
        <v>#NAME?</v>
      </c>
      <c r="I1023" s="6">
        <f>AK1023/V1023</f>
        <v>2.6176470588235294</v>
      </c>
      <c r="J1023" s="5" t="str">
        <f>M1023&amp;R1023</f>
        <v>BBD-BLR-Nagondanahalli-T1S-route-6</v>
      </c>
      <c r="K1023" s="5" t="str">
        <f>IF(AF1023="","",C1023&amp;AF1023)</f>
        <v>26-11-2025871563</v>
      </c>
      <c r="L1023" s="4">
        <v>45987</v>
      </c>
      <c r="M1023" s="1" t="s">
        <v>4</v>
      </c>
      <c r="N1023" s="1" t="s">
        <v>3</v>
      </c>
      <c r="O1023" s="1">
        <v>283144397</v>
      </c>
      <c r="P1023" s="1">
        <v>3</v>
      </c>
      <c r="Q1023" s="1" t="s">
        <v>2</v>
      </c>
      <c r="R1023" s="1" t="s">
        <v>5</v>
      </c>
      <c r="S1023" s="1">
        <v>368834987</v>
      </c>
      <c r="T1023" s="1">
        <v>37</v>
      </c>
      <c r="U1023" s="1">
        <v>3</v>
      </c>
      <c r="V1023" s="1">
        <v>34</v>
      </c>
      <c r="W1023" s="1" t="s">
        <v>0</v>
      </c>
      <c r="X1023" s="1">
        <v>152500</v>
      </c>
      <c r="Y1023" s="1">
        <v>50</v>
      </c>
      <c r="Z1023" s="1">
        <v>5.1369999999999996</v>
      </c>
      <c r="AA1023" s="3">
        <v>45987.1875</v>
      </c>
      <c r="AB1023" s="3">
        <v>45987.212500000001</v>
      </c>
      <c r="AC1023" s="1">
        <v>36</v>
      </c>
      <c r="AD1023" s="1">
        <v>9</v>
      </c>
      <c r="AE1023" s="1">
        <v>40.04</v>
      </c>
      <c r="AF1023" s="1">
        <v>871563</v>
      </c>
      <c r="AG1023" s="1">
        <v>871563</v>
      </c>
      <c r="AH1023" s="2">
        <v>45987.178472222222</v>
      </c>
      <c r="AI1023" s="2">
        <v>45987.179166666669</v>
      </c>
      <c r="AJ1023" s="2">
        <v>45987.240972222222</v>
      </c>
      <c r="AK1023" s="1">
        <v>89</v>
      </c>
    </row>
    <row r="1024" spans="1:37">
      <c r="A1024" s="1" t="e">
        <f t="array" aca="1" ref="A1024" ca="1">_xludf.XLOOKUP(M1024,'[2]Migrated Societies Data'!D:D,'[2]Migrated Societies Data'!B:B)</f>
        <v>#NAME?</v>
      </c>
      <c r="B1024" s="1" t="e">
        <f t="array" aca="1" ref="B1024" ca="1">_xludf.XLOOKUP(M1024,'[2]Migrated Societies Data'!D:D,'[2]Migrated Societies Data'!E:E)</f>
        <v>#NAME?</v>
      </c>
      <c r="C1024" s="1" t="str">
        <f>TEXT(L1024,"DD-MM-YYYY")</f>
        <v>26-11-2025</v>
      </c>
      <c r="D1024" s="1">
        <f>WEEKNUM(L1024,11)</f>
        <v>48</v>
      </c>
      <c r="E1024" s="1">
        <f>MONTH(L1024)</f>
        <v>11</v>
      </c>
      <c r="F1024" s="8" t="e">
        <f ca="1">MOD(_xludf.MINIFS([1]expressOrderReport!$AS:$AS,[1]expressOrderReport!$Q:$Q,$M1024,[1]expressOrderReport!$G:$G,$C1024),1)</f>
        <v>#NAME?</v>
      </c>
      <c r="G1024" s="8" t="e">
        <f ca="1">MOD(_xludf.MAXIFS([1]expressOrderReport!$AS:$AS,[1]expressOrderReport!$Q:$Q,$M1024,[1]expressOrderReport!$G:$G,$C1024),1)</f>
        <v>#NAME?</v>
      </c>
      <c r="H1024" s="7" t="e">
        <f ca="1">(G1024-F1024)*1440</f>
        <v>#NAME?</v>
      </c>
      <c r="I1024" s="6">
        <f>AK1024/V1024</f>
        <v>0</v>
      </c>
      <c r="J1024" s="5" t="str">
        <f>M1024&amp;R1024</f>
        <v>BBD-BLR-Nagondanahalli-T1S-route-7</v>
      </c>
      <c r="K1024" s="5" t="str">
        <f>IF(AF1024="","",C1024&amp;AF1024)</f>
        <v/>
      </c>
      <c r="L1024" s="4">
        <v>45987</v>
      </c>
      <c r="M1024" s="1" t="s">
        <v>4</v>
      </c>
      <c r="N1024" s="1" t="s">
        <v>3</v>
      </c>
      <c r="O1024" s="1">
        <v>283144397</v>
      </c>
      <c r="P1024" s="1">
        <v>3</v>
      </c>
      <c r="Q1024" s="1" t="s">
        <v>2</v>
      </c>
      <c r="R1024" s="1" t="s">
        <v>1</v>
      </c>
      <c r="S1024" s="1">
        <v>368834989</v>
      </c>
      <c r="T1024" s="1">
        <v>27</v>
      </c>
      <c r="U1024" s="1">
        <v>0</v>
      </c>
      <c r="V1024" s="1">
        <v>27</v>
      </c>
      <c r="W1024" s="1" t="s">
        <v>0</v>
      </c>
      <c r="X1024" s="1">
        <v>152500</v>
      </c>
      <c r="Y1024" s="1">
        <v>50</v>
      </c>
      <c r="Z1024" s="1">
        <v>3.254</v>
      </c>
      <c r="AA1024" s="3">
        <v>45987.1875</v>
      </c>
      <c r="AB1024" s="3">
        <v>45987.20416666667</v>
      </c>
      <c r="AC1024" s="1">
        <v>24</v>
      </c>
      <c r="AD1024" s="1">
        <v>9</v>
      </c>
      <c r="AE1024" s="1">
        <v>38.43</v>
      </c>
      <c r="AH1024" s="2"/>
      <c r="AI1024" s="2"/>
      <c r="AJ1024" s="2"/>
    </row>
    <row r="1025" spans="1:37">
      <c r="A1025" s="1" t="e">
        <f t="array" aca="1" ref="A1025" ca="1">_xludf.XLOOKUP(M1025,'[2]Migrated Societies Data'!D:D,'[2]Migrated Societies Data'!B:B)</f>
        <v>#NAME?</v>
      </c>
      <c r="B1025" s="1" t="e">
        <f t="array" aca="1" ref="B1025" ca="1">_xludf.XLOOKUP(M1025,'[2]Migrated Societies Data'!D:D,'[2]Migrated Societies Data'!E:E)</f>
        <v>#NAME?</v>
      </c>
      <c r="C1025" s="1" t="str">
        <f>TEXT(L1025,"DD-MM-YYYY")</f>
        <v>26-11-2025</v>
      </c>
      <c r="D1025" s="1">
        <f>WEEKNUM(L1025,11)</f>
        <v>48</v>
      </c>
      <c r="E1025" s="1">
        <f>MONTH(L1025)</f>
        <v>11</v>
      </c>
      <c r="F1025" s="8" t="e">
        <f ca="1">MOD(_xludf.MINIFS([1]expressOrderReport!$AS:$AS,[1]expressOrderReport!$Q:$Q,$M1025,[1]expressOrderReport!$G:$G,$C1025),1)</f>
        <v>#NAME?</v>
      </c>
      <c r="G1025" s="8" t="e">
        <f ca="1">MOD(_xludf.MAXIFS([1]expressOrderReport!$AS:$AS,[1]expressOrderReport!$Q:$Q,$M1025,[1]expressOrderReport!$G:$G,$C1025),1)</f>
        <v>#NAME?</v>
      </c>
      <c r="H1025" s="7" t="e">
        <f ca="1">(G1025-F1025)*1440</f>
        <v>#NAME?</v>
      </c>
      <c r="I1025" s="6">
        <f>AK1025/V1025</f>
        <v>3.9729729729729728</v>
      </c>
      <c r="J1025" s="5" t="str">
        <f>M1025&amp;R1025</f>
        <v>BBD-BLR-Nagondanahalli-T1S-route-8</v>
      </c>
      <c r="K1025" s="5" t="str">
        <f>IF(AF1025="","",C1025&amp;AF1025)</f>
        <v>26-11-2025866983</v>
      </c>
      <c r="L1025" s="4">
        <v>45987</v>
      </c>
      <c r="M1025" s="1" t="s">
        <v>4</v>
      </c>
      <c r="N1025" s="1" t="s">
        <v>3</v>
      </c>
      <c r="O1025" s="1">
        <v>283144397</v>
      </c>
      <c r="P1025" s="1">
        <v>3</v>
      </c>
      <c r="Q1025" s="1" t="s">
        <v>2</v>
      </c>
      <c r="R1025" s="1" t="s">
        <v>27</v>
      </c>
      <c r="S1025" s="1">
        <v>368834990</v>
      </c>
      <c r="T1025" s="1">
        <v>37</v>
      </c>
      <c r="U1025" s="1">
        <v>0</v>
      </c>
      <c r="V1025" s="1">
        <v>37</v>
      </c>
      <c r="W1025" s="1" t="s">
        <v>0</v>
      </c>
      <c r="X1025" s="1">
        <v>152500</v>
      </c>
      <c r="Y1025" s="1">
        <v>50</v>
      </c>
      <c r="Z1025" s="1">
        <v>3.5950000000000002</v>
      </c>
      <c r="AA1025" s="3">
        <v>45987.1875</v>
      </c>
      <c r="AB1025" s="3">
        <v>45987.211805555555</v>
      </c>
      <c r="AC1025" s="1">
        <v>35</v>
      </c>
      <c r="AD1025" s="1">
        <v>9</v>
      </c>
      <c r="AE1025" s="1">
        <v>41.9</v>
      </c>
      <c r="AF1025" s="1">
        <v>866983</v>
      </c>
      <c r="AG1025" s="1">
        <v>866983</v>
      </c>
      <c r="AH1025" s="2">
        <v>45987.169444444444</v>
      </c>
      <c r="AI1025" s="2">
        <v>45987.169444444444</v>
      </c>
      <c r="AJ1025" s="2">
        <v>45987.272222222222</v>
      </c>
      <c r="AK1025" s="1">
        <v>147</v>
      </c>
    </row>
    <row r="1026" spans="1:37">
      <c r="A1026" s="1" t="e">
        <f t="array" aca="1" ref="A1026" ca="1">_xludf.XLOOKUP(M1026,'[2]Migrated Societies Data'!D:D,'[2]Migrated Societies Data'!B:B)</f>
        <v>#NAME?</v>
      </c>
      <c r="B1026" s="1" t="e">
        <f t="array" aca="1" ref="B1026" ca="1">_xludf.XLOOKUP(M1026,'[2]Migrated Societies Data'!D:D,'[2]Migrated Societies Data'!E:E)</f>
        <v>#NAME?</v>
      </c>
      <c r="C1026" s="1" t="str">
        <f>TEXT(L1026,"DD-MM-YYYY")</f>
        <v>26-11-2025</v>
      </c>
      <c r="D1026" s="1">
        <f>WEEKNUM(L1026,11)</f>
        <v>48</v>
      </c>
      <c r="E1026" s="1">
        <f>MONTH(L1026)</f>
        <v>11</v>
      </c>
      <c r="F1026" s="8" t="e">
        <f ca="1">MOD(_xludf.MINIFS([1]expressOrderReport!$AS:$AS,[1]expressOrderReport!$Q:$Q,$M1026,[1]expressOrderReport!$G:$G,$C1026),1)</f>
        <v>#NAME?</v>
      </c>
      <c r="G1026" s="8" t="e">
        <f ca="1">MOD(_xludf.MAXIFS([1]expressOrderReport!$AS:$AS,[1]expressOrderReport!$Q:$Q,$M1026,[1]expressOrderReport!$G:$G,$C1026),1)</f>
        <v>#NAME?</v>
      </c>
      <c r="H1026" s="7" t="e">
        <f ca="1">(G1026-F1026)*1440</f>
        <v>#NAME?</v>
      </c>
      <c r="I1026" s="6">
        <f>AK1026/V1026</f>
        <v>2.9375</v>
      </c>
      <c r="J1026" s="5" t="str">
        <f>M1026&amp;R1026</f>
        <v>BBD-BLR-Nagondanahalli-T1S-route-9</v>
      </c>
      <c r="K1026" s="5" t="str">
        <f>IF(AF1026="","",C1026&amp;AF1026)</f>
        <v>26-11-2025861284</v>
      </c>
      <c r="L1026" s="4">
        <v>45987</v>
      </c>
      <c r="M1026" s="1" t="s">
        <v>4</v>
      </c>
      <c r="N1026" s="1" t="s">
        <v>3</v>
      </c>
      <c r="O1026" s="1">
        <v>283144397</v>
      </c>
      <c r="P1026" s="1">
        <v>3</v>
      </c>
      <c r="Q1026" s="1" t="s">
        <v>2</v>
      </c>
      <c r="R1026" s="1" t="s">
        <v>28</v>
      </c>
      <c r="S1026" s="1">
        <v>368834991</v>
      </c>
      <c r="T1026" s="1">
        <v>16</v>
      </c>
      <c r="U1026" s="1">
        <v>0</v>
      </c>
      <c r="V1026" s="1">
        <v>16</v>
      </c>
      <c r="W1026" s="1" t="s">
        <v>0</v>
      </c>
      <c r="X1026" s="1">
        <v>152500</v>
      </c>
      <c r="Y1026" s="1">
        <v>50</v>
      </c>
      <c r="Z1026" s="1">
        <v>5.899</v>
      </c>
      <c r="AA1026" s="3">
        <v>45987.1875</v>
      </c>
      <c r="AB1026" s="3">
        <v>45987.209722222222</v>
      </c>
      <c r="AC1026" s="1">
        <v>32</v>
      </c>
      <c r="AD1026" s="1">
        <v>9</v>
      </c>
      <c r="AE1026" s="1">
        <v>16.010000000000002</v>
      </c>
      <c r="AF1026" s="1">
        <v>861284</v>
      </c>
      <c r="AG1026" s="1">
        <v>861284</v>
      </c>
      <c r="AH1026" s="2">
        <v>45987.182638888888</v>
      </c>
      <c r="AI1026" s="2">
        <v>45987.182638888888</v>
      </c>
      <c r="AJ1026" s="2">
        <v>45987.21597222222</v>
      </c>
      <c r="AK1026" s="1">
        <v>47</v>
      </c>
    </row>
    <row r="1027" spans="1:37">
      <c r="A1027" s="1" t="e">
        <f t="array" aca="1" ref="A1027" ca="1">_xludf.XLOOKUP(M1027,'[2]Migrated Societies Data'!D:D,'[2]Migrated Societies Data'!B:B)</f>
        <v>#NAME?</v>
      </c>
      <c r="B1027" s="1" t="e">
        <f t="array" aca="1" ref="B1027" ca="1">_xludf.XLOOKUP(M1027,'[2]Migrated Societies Data'!D:D,'[2]Migrated Societies Data'!E:E)</f>
        <v>#NAME?</v>
      </c>
      <c r="C1027" s="1" t="str">
        <f>TEXT(L1027,"DD-MM-YYYY")</f>
        <v>27-11-2025</v>
      </c>
      <c r="D1027" s="1">
        <f>WEEKNUM(L1027,11)</f>
        <v>48</v>
      </c>
      <c r="E1027" s="1">
        <f>MONTH(L1027)</f>
        <v>11</v>
      </c>
      <c r="F1027" s="8" t="e">
        <f ca="1">MOD(_xludf.MINIFS([1]expressOrderReport!$AS:$AS,[1]expressOrderReport!$Q:$Q,$M1027,[1]expressOrderReport!$G:$G,$C1027),1)</f>
        <v>#NAME?</v>
      </c>
      <c r="G1027" s="8" t="e">
        <f ca="1">MOD(_xludf.MAXIFS([1]expressOrderReport!$AS:$AS,[1]expressOrderReport!$Q:$Q,$M1027,[1]expressOrderReport!$G:$G,$C1027),1)</f>
        <v>#NAME?</v>
      </c>
      <c r="H1027" s="7" t="e">
        <f ca="1">(G1027-F1027)*1440</f>
        <v>#NAME?</v>
      </c>
      <c r="I1027" s="6">
        <f>AK1027/V1027</f>
        <v>2.3250000000000002</v>
      </c>
      <c r="J1027" s="5" t="str">
        <f>M1027&amp;R1027</f>
        <v>BBD-BLR-PeenyaPhase3-T1S-route-0</v>
      </c>
      <c r="K1027" s="5" t="str">
        <f>IF(AF1027="","",C1027&amp;AF1027)</f>
        <v>27-11-2025835425</v>
      </c>
      <c r="L1027" s="4">
        <v>45988</v>
      </c>
      <c r="M1027" s="1" t="s">
        <v>13</v>
      </c>
      <c r="N1027" s="1" t="s">
        <v>3</v>
      </c>
      <c r="O1027" s="1">
        <v>283544387</v>
      </c>
      <c r="P1027" s="1">
        <v>3</v>
      </c>
      <c r="Q1027" s="1" t="s">
        <v>2</v>
      </c>
      <c r="R1027" s="1" t="s">
        <v>23</v>
      </c>
      <c r="S1027" s="1">
        <v>369280934</v>
      </c>
      <c r="T1027" s="1">
        <v>40</v>
      </c>
      <c r="U1027" s="1">
        <v>0</v>
      </c>
      <c r="V1027" s="1">
        <v>40</v>
      </c>
      <c r="W1027" s="1" t="s">
        <v>0</v>
      </c>
      <c r="X1027" s="1">
        <v>152500</v>
      </c>
      <c r="Y1027" s="1">
        <v>50</v>
      </c>
      <c r="Z1027" s="1">
        <v>5.367</v>
      </c>
      <c r="AA1027" s="3">
        <v>45988.1875</v>
      </c>
      <c r="AB1027" s="3">
        <v>45988.218055555553</v>
      </c>
      <c r="AC1027" s="1">
        <v>44</v>
      </c>
      <c r="AD1027" s="1">
        <v>9</v>
      </c>
      <c r="AE1027" s="1">
        <v>41.44</v>
      </c>
      <c r="AF1027" s="1">
        <v>835425</v>
      </c>
      <c r="AG1027" s="1">
        <v>835425</v>
      </c>
      <c r="AH1027" s="2">
        <v>45988.207638888889</v>
      </c>
      <c r="AI1027" s="2">
        <v>45988.208333333336</v>
      </c>
      <c r="AJ1027" s="2">
        <v>45988.272916666669</v>
      </c>
      <c r="AK1027" s="1">
        <v>93</v>
      </c>
    </row>
    <row r="1028" spans="1:37">
      <c r="A1028" s="1" t="e">
        <f t="array" aca="1" ref="A1028" ca="1">_xludf.XLOOKUP(M1028,'[2]Migrated Societies Data'!D:D,'[2]Migrated Societies Data'!B:B)</f>
        <v>#NAME?</v>
      </c>
      <c r="B1028" s="1" t="e">
        <f t="array" aca="1" ref="B1028" ca="1">_xludf.XLOOKUP(M1028,'[2]Migrated Societies Data'!D:D,'[2]Migrated Societies Data'!E:E)</f>
        <v>#NAME?</v>
      </c>
      <c r="C1028" s="1" t="str">
        <f>TEXT(L1028,"DD-MM-YYYY")</f>
        <v>27-11-2025</v>
      </c>
      <c r="D1028" s="1">
        <f>WEEKNUM(L1028,11)</f>
        <v>48</v>
      </c>
      <c r="E1028" s="1">
        <f>MONTH(L1028)</f>
        <v>11</v>
      </c>
      <c r="F1028" s="8" t="e">
        <f ca="1">MOD(_xludf.MINIFS([1]expressOrderReport!$AS:$AS,[1]expressOrderReport!$Q:$Q,$M1028,[1]expressOrderReport!$G:$G,$C1028),1)</f>
        <v>#NAME?</v>
      </c>
      <c r="G1028" s="8" t="e">
        <f ca="1">MOD(_xludf.MAXIFS([1]expressOrderReport!$AS:$AS,[1]expressOrderReport!$Q:$Q,$M1028,[1]expressOrderReport!$G:$G,$C1028),1)</f>
        <v>#NAME?</v>
      </c>
      <c r="H1028" s="7" t="e">
        <f ca="1">(G1028-F1028)*1440</f>
        <v>#NAME?</v>
      </c>
      <c r="I1028" s="6">
        <f>AK1028/V1028</f>
        <v>3</v>
      </c>
      <c r="J1028" s="5" t="str">
        <f>M1028&amp;R1028</f>
        <v>BBD-BLR-HAL-T1S-route-0</v>
      </c>
      <c r="K1028" s="5" t="str">
        <f>IF(AF1028="","",C1028&amp;AF1028)</f>
        <v>27-11-2025883056</v>
      </c>
      <c r="L1028" s="4">
        <v>45988</v>
      </c>
      <c r="M1028" s="1" t="s">
        <v>18</v>
      </c>
      <c r="N1028" s="1" t="s">
        <v>3</v>
      </c>
      <c r="O1028" s="1">
        <v>283544389</v>
      </c>
      <c r="P1028" s="1">
        <v>3</v>
      </c>
      <c r="Q1028" s="1" t="s">
        <v>2</v>
      </c>
      <c r="R1028" s="1" t="s">
        <v>23</v>
      </c>
      <c r="S1028" s="1">
        <v>369280937</v>
      </c>
      <c r="T1028" s="1">
        <v>36</v>
      </c>
      <c r="U1028" s="1">
        <v>1</v>
      </c>
      <c r="V1028" s="1">
        <v>35</v>
      </c>
      <c r="W1028" s="1" t="s">
        <v>0</v>
      </c>
      <c r="X1028" s="1">
        <v>152500</v>
      </c>
      <c r="Y1028" s="1">
        <v>50</v>
      </c>
      <c r="Z1028" s="1">
        <v>2.573</v>
      </c>
      <c r="AA1028" s="3">
        <v>45988.1875</v>
      </c>
      <c r="AB1028" s="3">
        <v>45988.211805555555</v>
      </c>
      <c r="AC1028" s="1">
        <v>35</v>
      </c>
      <c r="AD1028" s="1">
        <v>9</v>
      </c>
      <c r="AE1028" s="1">
        <v>41.27</v>
      </c>
      <c r="AF1028" s="1">
        <v>883056</v>
      </c>
      <c r="AG1028" s="1">
        <v>883056</v>
      </c>
      <c r="AH1028" s="2">
        <v>45988.204861111109</v>
      </c>
      <c r="AI1028" s="2">
        <v>45988.205555555556</v>
      </c>
      <c r="AJ1028" s="2">
        <v>45988.27847222222</v>
      </c>
      <c r="AK1028" s="1">
        <v>105</v>
      </c>
    </row>
    <row r="1029" spans="1:37">
      <c r="A1029" s="1" t="e">
        <f t="array" aca="1" ref="A1029" ca="1">_xludf.XLOOKUP(M1029,'[2]Migrated Societies Data'!D:D,'[2]Migrated Societies Data'!B:B)</f>
        <v>#NAME?</v>
      </c>
      <c r="B1029" s="1" t="e">
        <f t="array" aca="1" ref="B1029" ca="1">_xludf.XLOOKUP(M1029,'[2]Migrated Societies Data'!D:D,'[2]Migrated Societies Data'!E:E)</f>
        <v>#NAME?</v>
      </c>
      <c r="C1029" s="1" t="str">
        <f>TEXT(L1029,"DD-MM-YYYY")</f>
        <v>28-11-2025</v>
      </c>
      <c r="D1029" s="1">
        <f>WEEKNUM(L1029,11)</f>
        <v>48</v>
      </c>
      <c r="E1029" s="1">
        <f>MONTH(L1029)</f>
        <v>11</v>
      </c>
      <c r="F1029" s="8" t="e">
        <f ca="1">MOD(_xludf.MINIFS([1]expressOrderReport!$AS:$AS,[1]expressOrderReport!$Q:$Q,$M1029,[1]expressOrderReport!$G:$G,$C1029),1)</f>
        <v>#NAME?</v>
      </c>
      <c r="G1029" s="8" t="e">
        <f ca="1">MOD(_xludf.MAXIFS([1]expressOrderReport!$AS:$AS,[1]expressOrderReport!$Q:$Q,$M1029,[1]expressOrderReport!$G:$G,$C1029),1)</f>
        <v>#NAME?</v>
      </c>
      <c r="H1029" s="7" t="e">
        <f ca="1">(G1029-F1029)*1440</f>
        <v>#NAME?</v>
      </c>
      <c r="I1029" s="6">
        <f>AK1029/V1029</f>
        <v>2.3157894736842106</v>
      </c>
      <c r="J1029" s="5" t="str">
        <f>M1029&amp;R1029</f>
        <v>BBD-BLR-Attibele-T1S-route-0</v>
      </c>
      <c r="K1029" s="5" t="str">
        <f>IF(AF1029="","",C1029&amp;AF1029)</f>
        <v>28-11-2025875214</v>
      </c>
      <c r="L1029" s="4">
        <v>45989</v>
      </c>
      <c r="M1029" s="1" t="s">
        <v>17</v>
      </c>
      <c r="N1029" s="1" t="s">
        <v>3</v>
      </c>
      <c r="O1029" s="1">
        <v>283941675</v>
      </c>
      <c r="P1029" s="1">
        <v>3</v>
      </c>
      <c r="Q1029" s="1" t="s">
        <v>2</v>
      </c>
      <c r="R1029" s="1" t="s">
        <v>23</v>
      </c>
      <c r="S1029" s="1">
        <v>369720321</v>
      </c>
      <c r="T1029" s="1">
        <v>39</v>
      </c>
      <c r="U1029" s="1">
        <v>1</v>
      </c>
      <c r="V1029" s="1">
        <v>38</v>
      </c>
      <c r="W1029" s="1" t="s">
        <v>0</v>
      </c>
      <c r="X1029" s="1">
        <v>152500</v>
      </c>
      <c r="Y1029" s="1">
        <v>50</v>
      </c>
      <c r="Z1029" s="1">
        <v>7.2930000000000001</v>
      </c>
      <c r="AA1029" s="3">
        <v>45989.1875</v>
      </c>
      <c r="AB1029" s="3">
        <v>45989.225694444445</v>
      </c>
      <c r="AC1029" s="1">
        <v>55</v>
      </c>
      <c r="AD1029" s="1">
        <v>9</v>
      </c>
      <c r="AE1029" s="1">
        <v>40.06</v>
      </c>
      <c r="AF1029" s="1">
        <v>875214</v>
      </c>
      <c r="AG1029" s="1">
        <v>875214</v>
      </c>
      <c r="AH1029" s="2">
        <v>45989.231249999997</v>
      </c>
      <c r="AI1029" s="2">
        <v>45989.231249999997</v>
      </c>
      <c r="AJ1029" s="2">
        <v>45989.293055555558</v>
      </c>
      <c r="AK1029" s="1">
        <v>88</v>
      </c>
    </row>
    <row r="1030" spans="1:37">
      <c r="A1030" s="1" t="e">
        <f t="array" aca="1" ref="A1030" ca="1">_xludf.XLOOKUP(M1030,'[2]Migrated Societies Data'!D:D,'[2]Migrated Societies Data'!B:B)</f>
        <v>#NAME?</v>
      </c>
      <c r="B1030" s="1" t="e">
        <f t="array" aca="1" ref="B1030" ca="1">_xludf.XLOOKUP(M1030,'[2]Migrated Societies Data'!D:D,'[2]Migrated Societies Data'!E:E)</f>
        <v>#NAME?</v>
      </c>
      <c r="C1030" s="1" t="str">
        <f>TEXT(L1030,"DD-MM-YYYY")</f>
        <v>27-11-2025</v>
      </c>
      <c r="D1030" s="1">
        <f>WEEKNUM(L1030,11)</f>
        <v>48</v>
      </c>
      <c r="E1030" s="1">
        <f>MONTH(L1030)</f>
        <v>11</v>
      </c>
      <c r="F1030" s="8" t="e">
        <f ca="1">MOD(_xludf.MINIFS([1]expressOrderReport!$AS:$AS,[1]expressOrderReport!$Q:$Q,$M1030,[1]expressOrderReport!$G:$G,$C1030),1)</f>
        <v>#NAME?</v>
      </c>
      <c r="G1030" s="8" t="e">
        <f ca="1">MOD(_xludf.MAXIFS([1]expressOrderReport!$AS:$AS,[1]expressOrderReport!$Q:$Q,$M1030,[1]expressOrderReport!$G:$G,$C1030),1)</f>
        <v>#NAME?</v>
      </c>
      <c r="H1030" s="7" t="e">
        <f ca="1">(G1030-F1030)*1440</f>
        <v>#NAME?</v>
      </c>
      <c r="I1030" s="6">
        <f>AK1030/V1030</f>
        <v>2.0555555555555554</v>
      </c>
      <c r="J1030" s="5" t="str">
        <f>M1030&amp;R1030</f>
        <v>BBD-BLR-Chikkasandra-T1S-route-0</v>
      </c>
      <c r="K1030" s="5" t="str">
        <f>IF(AF1030="","",C1030&amp;AF1030)</f>
        <v>27-11-2025875275</v>
      </c>
      <c r="L1030" s="4">
        <v>45988</v>
      </c>
      <c r="M1030" s="1" t="s">
        <v>12</v>
      </c>
      <c r="N1030" s="1" t="s">
        <v>3</v>
      </c>
      <c r="O1030" s="1">
        <v>283544392</v>
      </c>
      <c r="P1030" s="1">
        <v>3</v>
      </c>
      <c r="Q1030" s="1" t="s">
        <v>2</v>
      </c>
      <c r="R1030" s="1" t="s">
        <v>23</v>
      </c>
      <c r="S1030" s="1">
        <v>369280943</v>
      </c>
      <c r="T1030" s="1">
        <v>37</v>
      </c>
      <c r="U1030" s="1">
        <v>1</v>
      </c>
      <c r="V1030" s="1">
        <v>36</v>
      </c>
      <c r="W1030" s="1" t="s">
        <v>0</v>
      </c>
      <c r="X1030" s="1">
        <v>152500</v>
      </c>
      <c r="Y1030" s="1">
        <v>50</v>
      </c>
      <c r="Z1030" s="1">
        <v>3.6549999999999998</v>
      </c>
      <c r="AA1030" s="3">
        <v>45988.1875</v>
      </c>
      <c r="AB1030" s="3">
        <v>45988.211111111108</v>
      </c>
      <c r="AC1030" s="1">
        <v>34</v>
      </c>
      <c r="AD1030" s="1">
        <v>9</v>
      </c>
      <c r="AE1030" s="1">
        <v>41.17</v>
      </c>
      <c r="AF1030" s="1">
        <v>875275</v>
      </c>
      <c r="AG1030" s="1">
        <v>875275</v>
      </c>
      <c r="AH1030" s="2">
        <v>45988.166666666664</v>
      </c>
      <c r="AI1030" s="2">
        <v>45988.166666666664</v>
      </c>
      <c r="AJ1030" s="2">
        <v>45988.21875</v>
      </c>
      <c r="AK1030" s="1">
        <v>74</v>
      </c>
    </row>
    <row r="1031" spans="1:37">
      <c r="A1031" s="1" t="e">
        <f t="array" aca="1" ref="A1031" ca="1">_xludf.XLOOKUP(M1031,'[2]Migrated Societies Data'!D:D,'[2]Migrated Societies Data'!B:B)</f>
        <v>#NAME?</v>
      </c>
      <c r="B1031" s="1" t="e">
        <f t="array" aca="1" ref="B1031" ca="1">_xludf.XLOOKUP(M1031,'[2]Migrated Societies Data'!D:D,'[2]Migrated Societies Data'!E:E)</f>
        <v>#NAME?</v>
      </c>
      <c r="C1031" s="1" t="str">
        <f>TEXT(L1031,"DD-MM-YYYY")</f>
        <v>27-11-2025</v>
      </c>
      <c r="D1031" s="1">
        <f>WEEKNUM(L1031,11)</f>
        <v>48</v>
      </c>
      <c r="E1031" s="1">
        <f>MONTH(L1031)</f>
        <v>11</v>
      </c>
      <c r="F1031" s="8" t="e">
        <f ca="1">MOD(_xludf.MINIFS([1]expressOrderReport!$AS:$AS,[1]expressOrderReport!$Q:$Q,$M1031,[1]expressOrderReport!$G:$G,$C1031),1)</f>
        <v>#NAME?</v>
      </c>
      <c r="G1031" s="8" t="e">
        <f ca="1">MOD(_xludf.MAXIFS([1]expressOrderReport!$AS:$AS,[1]expressOrderReport!$Q:$Q,$M1031,[1]expressOrderReport!$G:$G,$C1031),1)</f>
        <v>#NAME?</v>
      </c>
      <c r="H1031" s="7" t="e">
        <f ca="1">(G1031-F1031)*1440</f>
        <v>#NAME?</v>
      </c>
      <c r="I1031" s="6">
        <f>AK1031/V1031</f>
        <v>3.1304347826086958</v>
      </c>
      <c r="J1031" s="5" t="str">
        <f>M1031&amp;R1031</f>
        <v>BBD-BLR-Jigani-T1S-route-0</v>
      </c>
      <c r="K1031" s="5" t="str">
        <f>IF(AF1031="","",C1031&amp;AF1031)</f>
        <v>27-11-2025882551</v>
      </c>
      <c r="L1031" s="4">
        <v>45988</v>
      </c>
      <c r="M1031" s="1" t="s">
        <v>14</v>
      </c>
      <c r="N1031" s="1" t="s">
        <v>3</v>
      </c>
      <c r="O1031" s="1">
        <v>283544388</v>
      </c>
      <c r="P1031" s="1">
        <v>3</v>
      </c>
      <c r="Q1031" s="1" t="s">
        <v>2</v>
      </c>
      <c r="R1031" s="1" t="s">
        <v>23</v>
      </c>
      <c r="S1031" s="1">
        <v>369280947</v>
      </c>
      <c r="T1031" s="1">
        <v>24</v>
      </c>
      <c r="U1031" s="1">
        <v>1</v>
      </c>
      <c r="V1031" s="1">
        <v>23</v>
      </c>
      <c r="W1031" s="1" t="s">
        <v>0</v>
      </c>
      <c r="X1031" s="1">
        <v>152500</v>
      </c>
      <c r="Y1031" s="1">
        <v>50</v>
      </c>
      <c r="Z1031" s="1">
        <v>1.427</v>
      </c>
      <c r="AA1031" s="3">
        <v>45988.1875</v>
      </c>
      <c r="AB1031" s="3">
        <v>45988.201388888891</v>
      </c>
      <c r="AC1031" s="1">
        <v>20</v>
      </c>
      <c r="AD1031" s="1">
        <v>9</v>
      </c>
      <c r="AE1031" s="1">
        <v>40.4</v>
      </c>
      <c r="AF1031" s="1">
        <v>882551</v>
      </c>
      <c r="AG1031" s="1">
        <v>882551</v>
      </c>
      <c r="AH1031" s="2">
        <v>45988.166666666664</v>
      </c>
      <c r="AI1031" s="2">
        <v>45988.166666666664</v>
      </c>
      <c r="AJ1031" s="2">
        <v>45988.216666666667</v>
      </c>
      <c r="AK1031" s="1">
        <v>72</v>
      </c>
    </row>
    <row r="1032" spans="1:37">
      <c r="A1032" s="1" t="e">
        <f t="array" aca="1" ref="A1032" ca="1">_xludf.XLOOKUP(M1032,'[2]Migrated Societies Data'!D:D,'[2]Migrated Societies Data'!B:B)</f>
        <v>#NAME?</v>
      </c>
      <c r="B1032" s="1" t="e">
        <f t="array" aca="1" ref="B1032" ca="1">_xludf.XLOOKUP(M1032,'[2]Migrated Societies Data'!D:D,'[2]Migrated Societies Data'!E:E)</f>
        <v>#NAME?</v>
      </c>
      <c r="C1032" s="1" t="str">
        <f>TEXT(L1032,"DD-MM-YYYY")</f>
        <v>27-11-2025</v>
      </c>
      <c r="D1032" s="1">
        <f>WEEKNUM(L1032,11)</f>
        <v>48</v>
      </c>
      <c r="E1032" s="1">
        <f>MONTH(L1032)</f>
        <v>11</v>
      </c>
      <c r="F1032" s="8" t="e">
        <f ca="1">MOD(_xludf.MINIFS([1]expressOrderReport!$AS:$AS,[1]expressOrderReport!$Q:$Q,$M1032,[1]expressOrderReport!$G:$G,$C1032),1)</f>
        <v>#NAME?</v>
      </c>
      <c r="G1032" s="8" t="e">
        <f ca="1">MOD(_xludf.MAXIFS([1]expressOrderReport!$AS:$AS,[1]expressOrderReport!$Q:$Q,$M1032,[1]expressOrderReport!$G:$G,$C1032),1)</f>
        <v>#NAME?</v>
      </c>
      <c r="H1032" s="7" t="e">
        <f ca="1">(G1032-F1032)*1440</f>
        <v>#NAME?</v>
      </c>
      <c r="I1032" s="6">
        <f>AK1032/V1032</f>
        <v>1.1428571428571428</v>
      </c>
      <c r="J1032" s="5" t="str">
        <f>M1032&amp;R1032</f>
        <v>BBD-BLR-Budhigere-T1S-route-0</v>
      </c>
      <c r="K1032" s="5" t="str">
        <f>IF(AF1032="","",C1032&amp;AF1032)</f>
        <v>27-11-2025861793</v>
      </c>
      <c r="L1032" s="4">
        <v>45988</v>
      </c>
      <c r="M1032" s="1" t="s">
        <v>7</v>
      </c>
      <c r="N1032" s="1" t="s">
        <v>3</v>
      </c>
      <c r="O1032" s="1">
        <v>283544391</v>
      </c>
      <c r="P1032" s="1">
        <v>3</v>
      </c>
      <c r="Q1032" s="1" t="s">
        <v>2</v>
      </c>
      <c r="R1032" s="1" t="s">
        <v>23</v>
      </c>
      <c r="S1032" s="1">
        <v>369280948</v>
      </c>
      <c r="T1032" s="1">
        <v>35</v>
      </c>
      <c r="U1032" s="1">
        <v>0</v>
      </c>
      <c r="V1032" s="1">
        <v>35</v>
      </c>
      <c r="W1032" s="1" t="s">
        <v>0</v>
      </c>
      <c r="X1032" s="1">
        <v>152500</v>
      </c>
      <c r="Y1032" s="1">
        <v>50</v>
      </c>
      <c r="Z1032" s="1">
        <v>1.1619999999999999</v>
      </c>
      <c r="AA1032" s="3">
        <v>45988.1875</v>
      </c>
      <c r="AB1032" s="3">
        <v>45988.20208333333</v>
      </c>
      <c r="AC1032" s="1">
        <v>21</v>
      </c>
      <c r="AD1032" s="1">
        <v>9</v>
      </c>
      <c r="AE1032" s="1">
        <v>41.82</v>
      </c>
      <c r="AF1032" s="1">
        <v>861793</v>
      </c>
      <c r="AG1032" s="1">
        <v>861793</v>
      </c>
      <c r="AH1032" s="2">
        <v>45988.179166666669</v>
      </c>
      <c r="AI1032" s="2">
        <v>45988.180555555555</v>
      </c>
      <c r="AJ1032" s="2">
        <v>45988.209027777775</v>
      </c>
      <c r="AK1032" s="1">
        <v>40</v>
      </c>
    </row>
    <row r="1033" spans="1:37">
      <c r="A1033" s="1" t="e">
        <f t="array" aca="1" ref="A1033" ca="1">_xludf.XLOOKUP(M1033,'[2]Migrated Societies Data'!D:D,'[2]Migrated Societies Data'!B:B)</f>
        <v>#NAME?</v>
      </c>
      <c r="B1033" s="1" t="e">
        <f t="array" aca="1" ref="B1033" ca="1">_xludf.XLOOKUP(M1033,'[2]Migrated Societies Data'!D:D,'[2]Migrated Societies Data'!E:E)</f>
        <v>#NAME?</v>
      </c>
      <c r="C1033" s="1" t="str">
        <f>TEXT(L1033,"DD-MM-YYYY")</f>
        <v>27-11-2025</v>
      </c>
      <c r="D1033" s="1">
        <f>WEEKNUM(L1033,11)</f>
        <v>48</v>
      </c>
      <c r="E1033" s="1">
        <f>MONTH(L1033)</f>
        <v>11</v>
      </c>
      <c r="F1033" s="8" t="e">
        <f ca="1">MOD(_xludf.MINIFS([1]expressOrderReport!$AS:$AS,[1]expressOrderReport!$Q:$Q,$M1033,[1]expressOrderReport!$G:$G,$C1033),1)</f>
        <v>#NAME?</v>
      </c>
      <c r="G1033" s="8" t="e">
        <f ca="1">MOD(_xludf.MAXIFS([1]expressOrderReport!$AS:$AS,[1]expressOrderReport!$Q:$Q,$M1033,[1]expressOrderReport!$G:$G,$C1033),1)</f>
        <v>#NAME?</v>
      </c>
      <c r="H1033" s="7" t="e">
        <f ca="1">(G1033-F1033)*1440</f>
        <v>#NAME?</v>
      </c>
      <c r="I1033" s="6">
        <f>AK1033/V1033</f>
        <v>3.7317073170731709</v>
      </c>
      <c r="J1033" s="5" t="str">
        <f>M1033&amp;R1033</f>
        <v>BBD-BLR-Nagondanahalli-T1S-route-0</v>
      </c>
      <c r="K1033" s="5" t="str">
        <f>IF(AF1033="","",C1033&amp;AF1033)</f>
        <v>27-11-2025871563</v>
      </c>
      <c r="L1033" s="4">
        <v>45988</v>
      </c>
      <c r="M1033" s="1" t="s">
        <v>4</v>
      </c>
      <c r="N1033" s="1" t="s">
        <v>3</v>
      </c>
      <c r="O1033" s="1">
        <v>283544395</v>
      </c>
      <c r="P1033" s="1">
        <v>3</v>
      </c>
      <c r="Q1033" s="1" t="s">
        <v>2</v>
      </c>
      <c r="R1033" s="1" t="s">
        <v>23</v>
      </c>
      <c r="S1033" s="1">
        <v>369281009</v>
      </c>
      <c r="T1033" s="1">
        <v>41</v>
      </c>
      <c r="U1033" s="1">
        <v>0</v>
      </c>
      <c r="V1033" s="1">
        <v>41</v>
      </c>
      <c r="W1033" s="1" t="s">
        <v>0</v>
      </c>
      <c r="X1033" s="1">
        <v>152500</v>
      </c>
      <c r="Y1033" s="1">
        <v>50</v>
      </c>
      <c r="Z1033" s="1">
        <v>3.8660000000000001</v>
      </c>
      <c r="AA1033" s="3">
        <v>45988.1875</v>
      </c>
      <c r="AB1033" s="3">
        <v>45988.21597222222</v>
      </c>
      <c r="AC1033" s="1">
        <v>41</v>
      </c>
      <c r="AD1033" s="1">
        <v>9</v>
      </c>
      <c r="AE1033" s="1">
        <v>41.85</v>
      </c>
      <c r="AF1033" s="1">
        <v>871563</v>
      </c>
      <c r="AG1033" s="1">
        <v>871563</v>
      </c>
      <c r="AH1033" s="2">
        <v>45988.177777777775</v>
      </c>
      <c r="AI1033" s="2">
        <v>45988.177777777775</v>
      </c>
      <c r="AJ1033" s="2">
        <v>45988.284722222219</v>
      </c>
      <c r="AK1033" s="1">
        <v>153</v>
      </c>
    </row>
    <row r="1034" spans="1:37">
      <c r="A1034" s="1" t="e">
        <f t="array" aca="1" ref="A1034" ca="1">_xludf.XLOOKUP(M1034,'[2]Migrated Societies Data'!D:D,'[2]Migrated Societies Data'!B:B)</f>
        <v>#NAME?</v>
      </c>
      <c r="B1034" s="1" t="e">
        <f t="array" aca="1" ref="B1034" ca="1">_xludf.XLOOKUP(M1034,'[2]Migrated Societies Data'!D:D,'[2]Migrated Societies Data'!E:E)</f>
        <v>#NAME?</v>
      </c>
      <c r="C1034" s="1" t="str">
        <f>TEXT(L1034,"DD-MM-YYYY")</f>
        <v>27-11-2025</v>
      </c>
      <c r="D1034" s="1">
        <f>WEEKNUM(L1034,11)</f>
        <v>48</v>
      </c>
      <c r="E1034" s="1">
        <f>MONTH(L1034)</f>
        <v>11</v>
      </c>
      <c r="F1034" s="8" t="e">
        <f ca="1">MOD(_xludf.MINIFS([1]expressOrderReport!$AS:$AS,[1]expressOrderReport!$Q:$Q,$M1034,[1]expressOrderReport!$G:$G,$C1034),1)</f>
        <v>#NAME?</v>
      </c>
      <c r="G1034" s="8" t="e">
        <f ca="1">MOD(_xludf.MAXIFS([1]expressOrderReport!$AS:$AS,[1]expressOrderReport!$Q:$Q,$M1034,[1]expressOrderReport!$G:$G,$C1034),1)</f>
        <v>#NAME?</v>
      </c>
      <c r="H1034" s="7" t="e">
        <f ca="1">(G1034-F1034)*1440</f>
        <v>#NAME?</v>
      </c>
      <c r="I1034" s="6">
        <f>AK1034/V1034</f>
        <v>10.857142857142858</v>
      </c>
      <c r="J1034" s="5" t="str">
        <f>M1034&amp;R1034</f>
        <v>BBD-BLR-BensonTown-T1S-route-0</v>
      </c>
      <c r="K1034" s="5" t="str">
        <f>IF(AF1034="","",C1034&amp;AF1034)</f>
        <v>27-11-2025882391</v>
      </c>
      <c r="L1034" s="4">
        <v>45988</v>
      </c>
      <c r="M1034" s="1" t="s">
        <v>24</v>
      </c>
      <c r="N1034" s="1" t="s">
        <v>3</v>
      </c>
      <c r="O1034" s="1">
        <v>283544399</v>
      </c>
      <c r="P1034" s="1">
        <v>3</v>
      </c>
      <c r="Q1034" s="1" t="s">
        <v>2</v>
      </c>
      <c r="R1034" s="1" t="s">
        <v>23</v>
      </c>
      <c r="S1034" s="1">
        <v>369281019</v>
      </c>
      <c r="T1034" s="1">
        <v>16</v>
      </c>
      <c r="U1034" s="1">
        <v>2</v>
      </c>
      <c r="V1034" s="1">
        <v>14</v>
      </c>
      <c r="W1034" s="1" t="s">
        <v>0</v>
      </c>
      <c r="X1034" s="1">
        <v>152500</v>
      </c>
      <c r="Y1034" s="1">
        <v>50</v>
      </c>
      <c r="Z1034" s="1">
        <v>7.7089999999999996</v>
      </c>
      <c r="AA1034" s="3">
        <v>45988.1875</v>
      </c>
      <c r="AB1034" s="3">
        <v>45988.213194444441</v>
      </c>
      <c r="AC1034" s="1">
        <v>37</v>
      </c>
      <c r="AD1034" s="1">
        <v>9</v>
      </c>
      <c r="AE1034" s="1">
        <v>20.8</v>
      </c>
      <c r="AF1034" s="1">
        <v>882391</v>
      </c>
      <c r="AG1034" s="1">
        <v>882391</v>
      </c>
      <c r="AH1034" s="2">
        <v>45988.244444444441</v>
      </c>
      <c r="AI1034" s="2">
        <v>45988.245138888888</v>
      </c>
      <c r="AJ1034" s="2">
        <v>45988.350694444445</v>
      </c>
      <c r="AK1034" s="1">
        <v>152</v>
      </c>
    </row>
    <row r="1035" spans="1:37">
      <c r="A1035" s="1" t="e">
        <f t="array" aca="1" ref="A1035" ca="1">_xludf.XLOOKUP(M1035,'[2]Migrated Societies Data'!D:D,'[2]Migrated Societies Data'!B:B)</f>
        <v>#NAME?</v>
      </c>
      <c r="B1035" s="1" t="e">
        <f t="array" aca="1" ref="B1035" ca="1">_xludf.XLOOKUP(M1035,'[2]Migrated Societies Data'!D:D,'[2]Migrated Societies Data'!E:E)</f>
        <v>#NAME?</v>
      </c>
      <c r="C1035" s="1" t="str">
        <f>TEXT(L1035,"DD-MM-YYYY")</f>
        <v>27-11-2025</v>
      </c>
      <c r="D1035" s="1">
        <f>WEEKNUM(L1035,11)</f>
        <v>48</v>
      </c>
      <c r="E1035" s="1">
        <f>MONTH(L1035)</f>
        <v>11</v>
      </c>
      <c r="F1035" s="8" t="e">
        <f ca="1">MOD(_xludf.MINIFS([1]expressOrderReport!$AS:$AS,[1]expressOrderReport!$Q:$Q,$M1035,[1]expressOrderReport!$G:$G,$C1035),1)</f>
        <v>#NAME?</v>
      </c>
      <c r="G1035" s="8" t="e">
        <f ca="1">MOD(_xludf.MAXIFS([1]expressOrderReport!$AS:$AS,[1]expressOrderReport!$Q:$Q,$M1035,[1]expressOrderReport!$G:$G,$C1035),1)</f>
        <v>#NAME?</v>
      </c>
      <c r="H1035" s="7" t="e">
        <f ca="1">(G1035-F1035)*1440</f>
        <v>#NAME?</v>
      </c>
      <c r="I1035" s="6">
        <f>AK1035/V1035</f>
        <v>2.5499999999999998</v>
      </c>
      <c r="J1035" s="5" t="str">
        <f>M1035&amp;R1035</f>
        <v>BBD-BLR-Kallahalli-T1S-route-0</v>
      </c>
      <c r="K1035" s="5" t="str">
        <f>IF(AF1035="","",C1035&amp;AF1035)</f>
        <v>27-11-2025883310</v>
      </c>
      <c r="L1035" s="4">
        <v>45988</v>
      </c>
      <c r="M1035" s="1" t="s">
        <v>21</v>
      </c>
      <c r="N1035" s="1" t="s">
        <v>3</v>
      </c>
      <c r="O1035" s="1">
        <v>283544397</v>
      </c>
      <c r="P1035" s="1">
        <v>3</v>
      </c>
      <c r="Q1035" s="1" t="s">
        <v>2</v>
      </c>
      <c r="R1035" s="1" t="s">
        <v>23</v>
      </c>
      <c r="S1035" s="1">
        <v>369281020</v>
      </c>
      <c r="T1035" s="1">
        <v>23</v>
      </c>
      <c r="U1035" s="1">
        <v>3</v>
      </c>
      <c r="V1035" s="1">
        <v>20</v>
      </c>
      <c r="W1035" s="1" t="s">
        <v>0</v>
      </c>
      <c r="X1035" s="1">
        <v>152500</v>
      </c>
      <c r="Y1035" s="1">
        <v>50</v>
      </c>
      <c r="Z1035" s="1">
        <v>5.1260000000000003</v>
      </c>
      <c r="AA1035" s="3">
        <v>45988.1875</v>
      </c>
      <c r="AB1035" s="3">
        <v>45988.207638888889</v>
      </c>
      <c r="AC1035" s="1">
        <v>29</v>
      </c>
      <c r="AD1035" s="1">
        <v>9</v>
      </c>
      <c r="AE1035" s="1">
        <v>29.15</v>
      </c>
      <c r="AF1035" s="1">
        <v>883310</v>
      </c>
      <c r="AG1035" s="1">
        <v>883310</v>
      </c>
      <c r="AH1035" s="2">
        <v>45988.261805555558</v>
      </c>
      <c r="AI1035" s="2">
        <v>45988.261805555558</v>
      </c>
      <c r="AJ1035" s="2">
        <v>45988.297222222223</v>
      </c>
      <c r="AK1035" s="1">
        <v>51</v>
      </c>
    </row>
    <row r="1036" spans="1:37">
      <c r="A1036" s="1" t="e">
        <f t="array" aca="1" ref="A1036" ca="1">_xludf.XLOOKUP(M1036,'[2]Migrated Societies Data'!D:D,'[2]Migrated Societies Data'!B:B)</f>
        <v>#NAME?</v>
      </c>
      <c r="B1036" s="1" t="e">
        <f t="array" aca="1" ref="B1036" ca="1">_xludf.XLOOKUP(M1036,'[2]Migrated Societies Data'!D:D,'[2]Migrated Societies Data'!E:E)</f>
        <v>#NAME?</v>
      </c>
      <c r="C1036" s="1" t="str">
        <f>TEXT(L1036,"DD-MM-YYYY")</f>
        <v>27-11-2025</v>
      </c>
      <c r="D1036" s="1">
        <f>WEEKNUM(L1036,11)</f>
        <v>48</v>
      </c>
      <c r="E1036" s="1">
        <f>MONTH(L1036)</f>
        <v>11</v>
      </c>
      <c r="F1036" s="8" t="e">
        <f ca="1">MOD(_xludf.MINIFS([1]expressOrderReport!$AS:$AS,[1]expressOrderReport!$Q:$Q,$M1036,[1]expressOrderReport!$G:$G,$C1036),1)</f>
        <v>#NAME?</v>
      </c>
      <c r="G1036" s="8" t="e">
        <f ca="1">MOD(_xludf.MAXIFS([1]expressOrderReport!$AS:$AS,[1]expressOrderReport!$Q:$Q,$M1036,[1]expressOrderReport!$G:$G,$C1036),1)</f>
        <v>#NAME?</v>
      </c>
      <c r="H1036" s="7" t="e">
        <f ca="1">(G1036-F1036)*1440</f>
        <v>#NAME?</v>
      </c>
      <c r="I1036" s="6">
        <f>AK1036/V1036</f>
        <v>2</v>
      </c>
      <c r="J1036" s="5" t="str">
        <f>M1036&amp;R1036</f>
        <v>BBD-BLR-Devanahalli-T1S-route-0</v>
      </c>
      <c r="K1036" s="5" t="str">
        <f>IF(AF1036="","",C1036&amp;AF1036)</f>
        <v>27-11-2025875283</v>
      </c>
      <c r="L1036" s="4">
        <v>45988</v>
      </c>
      <c r="M1036" s="1" t="s">
        <v>26</v>
      </c>
      <c r="N1036" s="1" t="s">
        <v>3</v>
      </c>
      <c r="O1036" s="1">
        <v>283544401</v>
      </c>
      <c r="P1036" s="1">
        <v>3</v>
      </c>
      <c r="Q1036" s="1" t="s">
        <v>2</v>
      </c>
      <c r="R1036" s="1" t="s">
        <v>23</v>
      </c>
      <c r="S1036" s="1">
        <v>369281022</v>
      </c>
      <c r="T1036" s="1">
        <v>32</v>
      </c>
      <c r="U1036" s="1">
        <v>0</v>
      </c>
      <c r="V1036" s="1">
        <v>32</v>
      </c>
      <c r="W1036" s="1" t="s">
        <v>0</v>
      </c>
      <c r="X1036" s="1">
        <v>152500</v>
      </c>
      <c r="Y1036" s="1">
        <v>50</v>
      </c>
      <c r="Z1036" s="1">
        <v>8.2439999999999998</v>
      </c>
      <c r="AA1036" s="3">
        <v>45988.1875</v>
      </c>
      <c r="AB1036" s="3">
        <v>45988.224305555559</v>
      </c>
      <c r="AC1036" s="1">
        <v>53</v>
      </c>
      <c r="AD1036" s="1">
        <v>9</v>
      </c>
      <c r="AE1036" s="1">
        <v>33.94</v>
      </c>
      <c r="AF1036" s="1">
        <v>875283</v>
      </c>
      <c r="AG1036" s="1">
        <v>875283</v>
      </c>
      <c r="AH1036" s="2">
        <v>45988.165277777778</v>
      </c>
      <c r="AI1036" s="2">
        <v>45988.165277777778</v>
      </c>
      <c r="AJ1036" s="2">
        <v>45988.209722222222</v>
      </c>
      <c r="AK1036" s="1">
        <v>64</v>
      </c>
    </row>
    <row r="1037" spans="1:37">
      <c r="A1037" s="1" t="e">
        <f t="array" aca="1" ref="A1037" ca="1">_xludf.XLOOKUP(M1037,'[2]Migrated Societies Data'!D:D,'[2]Migrated Societies Data'!B:B)</f>
        <v>#NAME?</v>
      </c>
      <c r="B1037" s="1" t="e">
        <f t="array" aca="1" ref="B1037" ca="1">_xludf.XLOOKUP(M1037,'[2]Migrated Societies Data'!D:D,'[2]Migrated Societies Data'!E:E)</f>
        <v>#NAME?</v>
      </c>
      <c r="C1037" s="1" t="str">
        <f>TEXT(L1037,"DD-MM-YYYY")</f>
        <v>27-11-2025</v>
      </c>
      <c r="D1037" s="1">
        <f>WEEKNUM(L1037,11)</f>
        <v>48</v>
      </c>
      <c r="E1037" s="1">
        <f>MONTH(L1037)</f>
        <v>11</v>
      </c>
      <c r="F1037" s="8" t="e">
        <f ca="1">MOD(_xludf.MINIFS([1]expressOrderReport!$AS:$AS,[1]expressOrderReport!$Q:$Q,$M1037,[1]expressOrderReport!$G:$G,$C1037),1)</f>
        <v>#NAME?</v>
      </c>
      <c r="G1037" s="8" t="e">
        <f ca="1">MOD(_xludf.MAXIFS([1]expressOrderReport!$AS:$AS,[1]expressOrderReport!$Q:$Q,$M1037,[1]expressOrderReport!$G:$G,$C1037),1)</f>
        <v>#NAME?</v>
      </c>
      <c r="H1037" s="7" t="e">
        <f ca="1">(G1037-F1037)*1440</f>
        <v>#NAME?</v>
      </c>
      <c r="I1037" s="6">
        <f>AK1037/V1037</f>
        <v>3.7142857142857144</v>
      </c>
      <c r="J1037" s="5" t="str">
        <f>M1037&amp;R1037</f>
        <v>BBD-BLR-BellahalliRoad-T1S-route-0</v>
      </c>
      <c r="K1037" s="5" t="str">
        <f>IF(AF1037="","",C1037&amp;AF1037)</f>
        <v>27-11-2025882535</v>
      </c>
      <c r="L1037" s="4">
        <v>45988</v>
      </c>
      <c r="M1037" s="1" t="s">
        <v>10</v>
      </c>
      <c r="N1037" s="1" t="s">
        <v>3</v>
      </c>
      <c r="O1037" s="1">
        <v>283544402</v>
      </c>
      <c r="P1037" s="1">
        <v>3</v>
      </c>
      <c r="Q1037" s="1" t="s">
        <v>2</v>
      </c>
      <c r="R1037" s="1" t="s">
        <v>23</v>
      </c>
      <c r="S1037" s="1">
        <v>369281025</v>
      </c>
      <c r="T1037" s="1">
        <v>35</v>
      </c>
      <c r="U1037" s="1">
        <v>0</v>
      </c>
      <c r="V1037" s="1">
        <v>35</v>
      </c>
      <c r="W1037" s="1" t="s">
        <v>0</v>
      </c>
      <c r="X1037" s="1">
        <v>152500</v>
      </c>
      <c r="Y1037" s="1">
        <v>50</v>
      </c>
      <c r="Z1037" s="1">
        <v>2.528</v>
      </c>
      <c r="AA1037" s="3">
        <v>45988.1875</v>
      </c>
      <c r="AB1037" s="3">
        <v>45988.213194444441</v>
      </c>
      <c r="AC1037" s="1">
        <v>37</v>
      </c>
      <c r="AD1037" s="1">
        <v>9</v>
      </c>
      <c r="AE1037" s="1">
        <v>41.23</v>
      </c>
      <c r="AF1037" s="1">
        <v>882535</v>
      </c>
      <c r="AG1037" s="1">
        <v>882535</v>
      </c>
      <c r="AH1037" s="2">
        <v>45988.236805555556</v>
      </c>
      <c r="AI1037" s="2">
        <v>45988.237500000003</v>
      </c>
      <c r="AJ1037" s="2">
        <v>45988.327777777777</v>
      </c>
      <c r="AK1037" s="1">
        <v>130</v>
      </c>
    </row>
    <row r="1038" spans="1:37">
      <c r="A1038" s="1" t="e">
        <f t="array" aca="1" ref="A1038" ca="1">_xludf.XLOOKUP(M1038,'[2]Migrated Societies Data'!D:D,'[2]Migrated Societies Data'!B:B)</f>
        <v>#NAME?</v>
      </c>
      <c r="B1038" s="1" t="e">
        <f t="array" aca="1" ref="B1038" ca="1">_xludf.XLOOKUP(M1038,'[2]Migrated Societies Data'!D:D,'[2]Migrated Societies Data'!E:E)</f>
        <v>#NAME?</v>
      </c>
      <c r="C1038" s="1" t="str">
        <f>TEXT(L1038,"DD-MM-YYYY")</f>
        <v>27-11-2025</v>
      </c>
      <c r="D1038" s="1">
        <f>WEEKNUM(L1038,11)</f>
        <v>48</v>
      </c>
      <c r="E1038" s="1">
        <f>MONTH(L1038)</f>
        <v>11</v>
      </c>
      <c r="F1038" s="8" t="e">
        <f ca="1">MOD(_xludf.MINIFS([1]expressOrderReport!$AS:$AS,[1]expressOrderReport!$Q:$Q,$M1038,[1]expressOrderReport!$G:$G,$C1038),1)</f>
        <v>#NAME?</v>
      </c>
      <c r="G1038" s="8" t="e">
        <f ca="1">MOD(_xludf.MAXIFS([1]expressOrderReport!$AS:$AS,[1]expressOrderReport!$Q:$Q,$M1038,[1]expressOrderReport!$G:$G,$C1038),1)</f>
        <v>#NAME?</v>
      </c>
      <c r="H1038" s="7" t="e">
        <f ca="1">(G1038-F1038)*1440</f>
        <v>#NAME?</v>
      </c>
      <c r="I1038" s="6">
        <f>AK1038/V1038</f>
        <v>2.657142857142857</v>
      </c>
      <c r="J1038" s="5" t="str">
        <f>M1038&amp;R1038</f>
        <v>BBD-BLR-Chinappalay-T1S-route-0</v>
      </c>
      <c r="K1038" s="5" t="str">
        <f>IF(AF1038="","",C1038&amp;AF1038)</f>
        <v>27-11-2025875660</v>
      </c>
      <c r="L1038" s="4">
        <v>45988</v>
      </c>
      <c r="M1038" s="1" t="s">
        <v>22</v>
      </c>
      <c r="N1038" s="1" t="s">
        <v>3</v>
      </c>
      <c r="O1038" s="1">
        <v>283544407</v>
      </c>
      <c r="P1038" s="1">
        <v>3</v>
      </c>
      <c r="Q1038" s="1" t="s">
        <v>2</v>
      </c>
      <c r="R1038" s="1" t="s">
        <v>23</v>
      </c>
      <c r="S1038" s="1">
        <v>369281030</v>
      </c>
      <c r="T1038" s="1">
        <v>40</v>
      </c>
      <c r="U1038" s="1">
        <v>5</v>
      </c>
      <c r="V1038" s="1">
        <v>35</v>
      </c>
      <c r="W1038" s="1" t="s">
        <v>0</v>
      </c>
      <c r="X1038" s="1">
        <v>152500</v>
      </c>
      <c r="Y1038" s="1">
        <v>50</v>
      </c>
      <c r="Z1038" s="1">
        <v>9.4260000000000002</v>
      </c>
      <c r="AA1038" s="3">
        <v>45988.1875</v>
      </c>
      <c r="AB1038" s="3">
        <v>45988.227777777778</v>
      </c>
      <c r="AC1038" s="1">
        <v>58</v>
      </c>
      <c r="AD1038" s="1">
        <v>9</v>
      </c>
      <c r="AE1038" s="1">
        <v>41.8</v>
      </c>
      <c r="AF1038" s="1">
        <v>875660</v>
      </c>
      <c r="AG1038" s="1">
        <v>875660</v>
      </c>
      <c r="AH1038" s="2">
        <v>45988.164583333331</v>
      </c>
      <c r="AI1038" s="2">
        <v>45988.164583333331</v>
      </c>
      <c r="AJ1038" s="2">
        <v>45988.229861111111</v>
      </c>
      <c r="AK1038" s="1">
        <v>93</v>
      </c>
    </row>
    <row r="1039" spans="1:37">
      <c r="A1039" s="1" t="e">
        <f t="array" aca="1" ref="A1039" ca="1">_xludf.XLOOKUP(M1039,'[2]Migrated Societies Data'!D:D,'[2]Migrated Societies Data'!B:B)</f>
        <v>#NAME?</v>
      </c>
      <c r="B1039" s="1" t="e">
        <f t="array" aca="1" ref="B1039" ca="1">_xludf.XLOOKUP(M1039,'[2]Migrated Societies Data'!D:D,'[2]Migrated Societies Data'!E:E)</f>
        <v>#NAME?</v>
      </c>
      <c r="C1039" s="1" t="str">
        <f>TEXT(L1039,"DD-MM-YYYY")</f>
        <v>27-11-2025</v>
      </c>
      <c r="D1039" s="1">
        <f>WEEKNUM(L1039,11)</f>
        <v>48</v>
      </c>
      <c r="E1039" s="1">
        <f>MONTH(L1039)</f>
        <v>11</v>
      </c>
      <c r="F1039" s="8" t="e">
        <f ca="1">MOD(_xludf.MINIFS([1]expressOrderReport!$AS:$AS,[1]expressOrderReport!$Q:$Q,$M1039,[1]expressOrderReport!$G:$G,$C1039),1)</f>
        <v>#NAME?</v>
      </c>
      <c r="G1039" s="8" t="e">
        <f ca="1">MOD(_xludf.MAXIFS([1]expressOrderReport!$AS:$AS,[1]expressOrderReport!$Q:$Q,$M1039,[1]expressOrderReport!$G:$G,$C1039),1)</f>
        <v>#NAME?</v>
      </c>
      <c r="H1039" s="7" t="e">
        <f ca="1">(G1039-F1039)*1440</f>
        <v>#NAME?</v>
      </c>
      <c r="I1039" s="6">
        <f>AK1039/V1039</f>
        <v>2.2727272727272729</v>
      </c>
      <c r="J1039" s="5" t="str">
        <f>M1039&amp;R1039</f>
        <v>BBD-BLR-Jakkasandra-T1S-route-0</v>
      </c>
      <c r="K1039" s="5" t="str">
        <f>IF(AF1039="","",C1039&amp;AF1039)</f>
        <v>27-11-2025875274</v>
      </c>
      <c r="L1039" s="4">
        <v>45988</v>
      </c>
      <c r="M1039" s="1" t="s">
        <v>15</v>
      </c>
      <c r="N1039" s="1" t="s">
        <v>3</v>
      </c>
      <c r="O1039" s="1">
        <v>283544406</v>
      </c>
      <c r="P1039" s="1">
        <v>3</v>
      </c>
      <c r="Q1039" s="1" t="s">
        <v>2</v>
      </c>
      <c r="R1039" s="1" t="s">
        <v>23</v>
      </c>
      <c r="S1039" s="1">
        <v>369281032</v>
      </c>
      <c r="T1039" s="1">
        <v>33</v>
      </c>
      <c r="U1039" s="1">
        <v>0</v>
      </c>
      <c r="V1039" s="1">
        <v>33</v>
      </c>
      <c r="W1039" s="1" t="s">
        <v>0</v>
      </c>
      <c r="X1039" s="1">
        <v>152500</v>
      </c>
      <c r="Y1039" s="1">
        <v>50</v>
      </c>
      <c r="Z1039" s="1">
        <v>4.1349999999999998</v>
      </c>
      <c r="AA1039" s="3">
        <v>45988.1875</v>
      </c>
      <c r="AB1039" s="3">
        <v>45988.206944444442</v>
      </c>
      <c r="AC1039" s="1">
        <v>28</v>
      </c>
      <c r="AD1039" s="1">
        <v>9</v>
      </c>
      <c r="AE1039" s="1">
        <v>41.8</v>
      </c>
      <c r="AF1039" s="1">
        <v>875274</v>
      </c>
      <c r="AG1039" s="1">
        <v>875274</v>
      </c>
      <c r="AH1039" s="2">
        <v>45988.340277777781</v>
      </c>
      <c r="AI1039" s="2">
        <v>45988.340277777781</v>
      </c>
      <c r="AJ1039" s="2">
        <v>45988.393055555556</v>
      </c>
      <c r="AK1039" s="1">
        <v>75</v>
      </c>
    </row>
    <row r="1040" spans="1:37">
      <c r="A1040" s="1" t="e">
        <f t="array" aca="1" ref="A1040" ca="1">_xludf.XLOOKUP(M1040,'[2]Migrated Societies Data'!D:D,'[2]Migrated Societies Data'!B:B)</f>
        <v>#NAME?</v>
      </c>
      <c r="B1040" s="1" t="e">
        <f t="array" aca="1" ref="B1040" ca="1">_xludf.XLOOKUP(M1040,'[2]Migrated Societies Data'!D:D,'[2]Migrated Societies Data'!E:E)</f>
        <v>#NAME?</v>
      </c>
      <c r="C1040" s="1" t="str">
        <f>TEXT(L1040,"DD-MM-YYYY")</f>
        <v>27-11-2025</v>
      </c>
      <c r="D1040" s="1">
        <f>WEEKNUM(L1040,11)</f>
        <v>48</v>
      </c>
      <c r="E1040" s="1">
        <f>MONTH(L1040)</f>
        <v>11</v>
      </c>
      <c r="F1040" s="8" t="e">
        <f ca="1">MOD(_xludf.MINIFS([1]expressOrderReport!$AS:$AS,[1]expressOrderReport!$Q:$Q,$M1040,[1]expressOrderReport!$G:$G,$C1040),1)</f>
        <v>#NAME?</v>
      </c>
      <c r="G1040" s="8" t="e">
        <f ca="1">MOD(_xludf.MAXIFS([1]expressOrderReport!$AS:$AS,[1]expressOrderReport!$Q:$Q,$M1040,[1]expressOrderReport!$G:$G,$C1040),1)</f>
        <v>#NAME?</v>
      </c>
      <c r="H1040" s="7" t="e">
        <f ca="1">(G1040-F1040)*1440</f>
        <v>#NAME?</v>
      </c>
      <c r="I1040" s="6">
        <f>AK1040/V1040</f>
        <v>3.2121212121212119</v>
      </c>
      <c r="J1040" s="5" t="str">
        <f>M1040&amp;R1040</f>
        <v>BBD-BLR-HRBR-044-T1S-route-0</v>
      </c>
      <c r="K1040" s="5" t="str">
        <f>IF(AF1040="","",C1040&amp;AF1040)</f>
        <v>27-11-2025882993</v>
      </c>
      <c r="L1040" s="4">
        <v>45988</v>
      </c>
      <c r="M1040" s="1" t="s">
        <v>19</v>
      </c>
      <c r="N1040" s="1" t="s">
        <v>3</v>
      </c>
      <c r="O1040" s="1">
        <v>283544409</v>
      </c>
      <c r="P1040" s="1">
        <v>3</v>
      </c>
      <c r="Q1040" s="1" t="s">
        <v>2</v>
      </c>
      <c r="R1040" s="1" t="s">
        <v>23</v>
      </c>
      <c r="S1040" s="1">
        <v>369281036</v>
      </c>
      <c r="T1040" s="1">
        <v>34</v>
      </c>
      <c r="U1040" s="1">
        <v>1</v>
      </c>
      <c r="V1040" s="1">
        <v>33</v>
      </c>
      <c r="W1040" s="1" t="s">
        <v>0</v>
      </c>
      <c r="X1040" s="1">
        <v>152500</v>
      </c>
      <c r="Y1040" s="1">
        <v>50</v>
      </c>
      <c r="Z1040" s="1">
        <v>13.75</v>
      </c>
      <c r="AA1040" s="3">
        <v>45988.1875</v>
      </c>
      <c r="AB1040" s="3">
        <v>45988.241666666669</v>
      </c>
      <c r="AC1040" s="1">
        <v>78</v>
      </c>
      <c r="AD1040" s="1">
        <v>9</v>
      </c>
      <c r="AE1040" s="1">
        <v>41.32</v>
      </c>
      <c r="AF1040" s="1">
        <v>882993</v>
      </c>
      <c r="AG1040" s="1">
        <v>882993</v>
      </c>
      <c r="AH1040" s="2">
        <v>45988.165277777778</v>
      </c>
      <c r="AI1040" s="2">
        <v>45988.165972222225</v>
      </c>
      <c r="AJ1040" s="2">
        <v>45988.239583333336</v>
      </c>
      <c r="AK1040" s="1">
        <v>106</v>
      </c>
    </row>
    <row r="1041" spans="1:37">
      <c r="A1041" s="1" t="e">
        <f t="array" aca="1" ref="A1041" ca="1">_xludf.XLOOKUP(M1041,'[2]Migrated Societies Data'!D:D,'[2]Migrated Societies Data'!B:B)</f>
        <v>#NAME?</v>
      </c>
      <c r="B1041" s="1" t="e">
        <f t="array" aca="1" ref="B1041" ca="1">_xludf.XLOOKUP(M1041,'[2]Migrated Societies Data'!D:D,'[2]Migrated Societies Data'!E:E)</f>
        <v>#NAME?</v>
      </c>
      <c r="C1041" s="1" t="str">
        <f>TEXT(L1041,"DD-MM-YYYY")</f>
        <v>27-11-2025</v>
      </c>
      <c r="D1041" s="1">
        <f>WEEKNUM(L1041,11)</f>
        <v>48</v>
      </c>
      <c r="E1041" s="1">
        <f>MONTH(L1041)</f>
        <v>11</v>
      </c>
      <c r="F1041" s="8" t="e">
        <f ca="1">MOD(_xludf.MINIFS([1]expressOrderReport!$AS:$AS,[1]expressOrderReport!$Q:$Q,$M1041,[1]expressOrderReport!$G:$G,$C1041),1)</f>
        <v>#NAME?</v>
      </c>
      <c r="G1041" s="8" t="e">
        <f ca="1">MOD(_xludf.MAXIFS([1]expressOrderReport!$AS:$AS,[1]expressOrderReport!$Q:$Q,$M1041,[1]expressOrderReport!$G:$G,$C1041),1)</f>
        <v>#NAME?</v>
      </c>
      <c r="H1041" s="7" t="e">
        <f ca="1">(G1041-F1041)*1440</f>
        <v>#NAME?</v>
      </c>
      <c r="I1041" s="6">
        <f>AK1041/V1041</f>
        <v>2.71875</v>
      </c>
      <c r="J1041" s="5" t="str">
        <f>M1041&amp;R1041</f>
        <v>BBD-BLR-Jalahalli-T1S-route-0</v>
      </c>
      <c r="K1041" s="5" t="str">
        <f>IF(AF1041="","",C1041&amp;AF1041)</f>
        <v>27-11-2025882511</v>
      </c>
      <c r="L1041" s="4">
        <v>45988</v>
      </c>
      <c r="M1041" s="1" t="s">
        <v>20</v>
      </c>
      <c r="N1041" s="1" t="s">
        <v>3</v>
      </c>
      <c r="O1041" s="1">
        <v>283544410</v>
      </c>
      <c r="P1041" s="1">
        <v>3</v>
      </c>
      <c r="Q1041" s="1" t="s">
        <v>2</v>
      </c>
      <c r="R1041" s="1" t="s">
        <v>23</v>
      </c>
      <c r="S1041" s="1">
        <v>369281038</v>
      </c>
      <c r="T1041" s="1">
        <v>33</v>
      </c>
      <c r="U1041" s="1">
        <v>1</v>
      </c>
      <c r="V1041" s="1">
        <v>32</v>
      </c>
      <c r="W1041" s="1" t="s">
        <v>0</v>
      </c>
      <c r="X1041" s="1">
        <v>152500</v>
      </c>
      <c r="Y1041" s="1">
        <v>50</v>
      </c>
      <c r="Z1041" s="1">
        <v>7.4589999999999996</v>
      </c>
      <c r="AA1041" s="3">
        <v>45988.1875</v>
      </c>
      <c r="AB1041" s="3">
        <v>45988.222222222219</v>
      </c>
      <c r="AC1041" s="1">
        <v>50</v>
      </c>
      <c r="AD1041" s="1">
        <v>9</v>
      </c>
      <c r="AE1041" s="1">
        <v>40.880000000000003</v>
      </c>
      <c r="AF1041" s="1">
        <v>882511</v>
      </c>
      <c r="AG1041" s="1">
        <v>882511</v>
      </c>
      <c r="AH1041" s="2">
        <v>45988.163194444445</v>
      </c>
      <c r="AI1041" s="2">
        <v>45988.163194444445</v>
      </c>
      <c r="AJ1041" s="2">
        <v>45988.223611111112</v>
      </c>
      <c r="AK1041" s="1">
        <v>87</v>
      </c>
    </row>
    <row r="1042" spans="1:37">
      <c r="A1042" s="1" t="e">
        <f t="array" aca="1" ref="A1042" ca="1">_xludf.XLOOKUP(M1042,'[2]Migrated Societies Data'!D:D,'[2]Migrated Societies Data'!B:B)</f>
        <v>#NAME?</v>
      </c>
      <c r="B1042" s="1" t="e">
        <f t="array" aca="1" ref="B1042" ca="1">_xludf.XLOOKUP(M1042,'[2]Migrated Societies Data'!D:D,'[2]Migrated Societies Data'!E:E)</f>
        <v>#NAME?</v>
      </c>
      <c r="C1042" s="1" t="str">
        <f>TEXT(L1042,"DD-MM-YYYY")</f>
        <v>27-11-2025</v>
      </c>
      <c r="D1042" s="1">
        <f>WEEKNUM(L1042,11)</f>
        <v>48</v>
      </c>
      <c r="E1042" s="1">
        <f>MONTH(L1042)</f>
        <v>11</v>
      </c>
      <c r="F1042" s="8" t="e">
        <f ca="1">MOD(_xludf.MINIFS([1]expressOrderReport!$AS:$AS,[1]expressOrderReport!$Q:$Q,$M1042,[1]expressOrderReport!$G:$G,$C1042),1)</f>
        <v>#NAME?</v>
      </c>
      <c r="G1042" s="8" t="e">
        <f ca="1">MOD(_xludf.MAXIFS([1]expressOrderReport!$AS:$AS,[1]expressOrderReport!$Q:$Q,$M1042,[1]expressOrderReport!$G:$G,$C1042),1)</f>
        <v>#NAME?</v>
      </c>
      <c r="H1042" s="7" t="e">
        <f ca="1">(G1042-F1042)*1440</f>
        <v>#NAME?</v>
      </c>
      <c r="I1042" s="6">
        <f>AK1042/V1042</f>
        <v>34.166666666666664</v>
      </c>
      <c r="J1042" s="5" t="str">
        <f>M1042&amp;R1042</f>
        <v>BBD-BLR-Lingarajapu-T1S-route-0</v>
      </c>
      <c r="K1042" s="5" t="str">
        <f>IF(AF1042="","",C1042&amp;AF1042)</f>
        <v>27-11-2025882481</v>
      </c>
      <c r="L1042" s="4">
        <v>45988</v>
      </c>
      <c r="M1042" s="1" t="s">
        <v>25</v>
      </c>
      <c r="N1042" s="1" t="s">
        <v>3</v>
      </c>
      <c r="O1042" s="1">
        <v>283544411</v>
      </c>
      <c r="P1042" s="1">
        <v>3</v>
      </c>
      <c r="Q1042" s="1" t="s">
        <v>2</v>
      </c>
      <c r="R1042" s="1" t="s">
        <v>23</v>
      </c>
      <c r="S1042" s="1">
        <v>369281039</v>
      </c>
      <c r="T1042" s="1">
        <v>6</v>
      </c>
      <c r="U1042" s="1">
        <v>0</v>
      </c>
      <c r="V1042" s="1">
        <v>6</v>
      </c>
      <c r="W1042" s="1" t="s">
        <v>0</v>
      </c>
      <c r="X1042" s="1">
        <v>152500</v>
      </c>
      <c r="Y1042" s="1">
        <v>50</v>
      </c>
      <c r="Z1042" s="1">
        <v>7.4560000000000004</v>
      </c>
      <c r="AA1042" s="3">
        <v>45988.1875</v>
      </c>
      <c r="AB1042" s="3">
        <v>45988.212500000001</v>
      </c>
      <c r="AC1042" s="1">
        <v>36</v>
      </c>
      <c r="AD1042" s="1">
        <v>9</v>
      </c>
      <c r="AE1042" s="1">
        <v>12.15</v>
      </c>
      <c r="AF1042" s="1">
        <v>882481</v>
      </c>
      <c r="AG1042" s="1">
        <v>882481</v>
      </c>
      <c r="AH1042" s="2">
        <v>45988.188888888886</v>
      </c>
      <c r="AI1042" s="2">
        <v>45988.189583333333</v>
      </c>
      <c r="AJ1042" s="2">
        <v>45988.331944444442</v>
      </c>
      <c r="AK1042" s="1">
        <v>205</v>
      </c>
    </row>
    <row r="1043" spans="1:37">
      <c r="A1043" s="1" t="e">
        <f t="array" aca="1" ref="A1043" ca="1">_xludf.XLOOKUP(M1043,'[2]Migrated Societies Data'!D:D,'[2]Migrated Societies Data'!B:B)</f>
        <v>#NAME?</v>
      </c>
      <c r="B1043" s="1" t="e">
        <f t="array" aca="1" ref="B1043" ca="1">_xludf.XLOOKUP(M1043,'[2]Migrated Societies Data'!D:D,'[2]Migrated Societies Data'!E:E)</f>
        <v>#NAME?</v>
      </c>
      <c r="C1043" s="1" t="str">
        <f>TEXT(L1043,"DD-MM-YYYY")</f>
        <v>27-11-2025</v>
      </c>
      <c r="D1043" s="1">
        <f>WEEKNUM(L1043,11)</f>
        <v>48</v>
      </c>
      <c r="E1043" s="1">
        <f>MONTH(L1043)</f>
        <v>11</v>
      </c>
      <c r="F1043" s="8" t="e">
        <f ca="1">MOD(_xludf.MINIFS([1]expressOrderReport!$AS:$AS,[1]expressOrderReport!$Q:$Q,$M1043,[1]expressOrderReport!$G:$G,$C1043),1)</f>
        <v>#NAME?</v>
      </c>
      <c r="G1043" s="8" t="e">
        <f ca="1">MOD(_xludf.MAXIFS([1]expressOrderReport!$AS:$AS,[1]expressOrderReport!$Q:$Q,$M1043,[1]expressOrderReport!$G:$G,$C1043),1)</f>
        <v>#NAME?</v>
      </c>
      <c r="H1043" s="7" t="e">
        <f ca="1">(G1043-F1043)*1440</f>
        <v>#NAME?</v>
      </c>
      <c r="I1043" s="6">
        <f>AK1043/V1043</f>
        <v>4.5161290322580649</v>
      </c>
      <c r="J1043" s="5" t="str">
        <f>M1043&amp;R1043</f>
        <v>BBD-BLR-PeenyaPhase3-T1S-route-1</v>
      </c>
      <c r="K1043" s="5" t="str">
        <f>IF(AF1043="","",C1043&amp;AF1043)</f>
        <v>27-11-2025875285</v>
      </c>
      <c r="L1043" s="4">
        <v>45988</v>
      </c>
      <c r="M1043" s="1" t="s">
        <v>13</v>
      </c>
      <c r="N1043" s="1" t="s">
        <v>3</v>
      </c>
      <c r="O1043" s="1">
        <v>283544387</v>
      </c>
      <c r="P1043" s="1">
        <v>3</v>
      </c>
      <c r="Q1043" s="1" t="s">
        <v>2</v>
      </c>
      <c r="R1043" s="1" t="s">
        <v>16</v>
      </c>
      <c r="S1043" s="1">
        <v>369280935</v>
      </c>
      <c r="T1043" s="1">
        <v>31</v>
      </c>
      <c r="U1043" s="1">
        <v>0</v>
      </c>
      <c r="V1043" s="1">
        <v>31</v>
      </c>
      <c r="W1043" s="1" t="s">
        <v>0</v>
      </c>
      <c r="X1043" s="1">
        <v>152500</v>
      </c>
      <c r="Y1043" s="1">
        <v>50</v>
      </c>
      <c r="Z1043" s="1">
        <v>4.1779999999999999</v>
      </c>
      <c r="AA1043" s="3">
        <v>45988.1875</v>
      </c>
      <c r="AB1043" s="3">
        <v>45988.209027777775</v>
      </c>
      <c r="AC1043" s="1">
        <v>31</v>
      </c>
      <c r="AD1043" s="1">
        <v>9</v>
      </c>
      <c r="AE1043" s="1">
        <v>41.72</v>
      </c>
      <c r="AF1043" s="1">
        <v>875285</v>
      </c>
      <c r="AG1043" s="1">
        <v>875285</v>
      </c>
      <c r="AH1043" s="2">
        <v>45988.198611111111</v>
      </c>
      <c r="AI1043" s="2">
        <v>45988.198611111111</v>
      </c>
      <c r="AJ1043" s="2">
        <v>45988.29583333333</v>
      </c>
      <c r="AK1043" s="1">
        <v>140</v>
      </c>
    </row>
    <row r="1044" spans="1:37">
      <c r="A1044" s="1" t="e">
        <f t="array" aca="1" ref="A1044" ca="1">_xludf.XLOOKUP(M1044,'[2]Migrated Societies Data'!D:D,'[2]Migrated Societies Data'!B:B)</f>
        <v>#NAME?</v>
      </c>
      <c r="B1044" s="1" t="e">
        <f t="array" aca="1" ref="B1044" ca="1">_xludf.XLOOKUP(M1044,'[2]Migrated Societies Data'!D:D,'[2]Migrated Societies Data'!E:E)</f>
        <v>#NAME?</v>
      </c>
      <c r="C1044" s="1" t="str">
        <f>TEXT(L1044,"DD-MM-YYYY")</f>
        <v>27-11-2025</v>
      </c>
      <c r="D1044" s="1">
        <f>WEEKNUM(L1044,11)</f>
        <v>48</v>
      </c>
      <c r="E1044" s="1">
        <f>MONTH(L1044)</f>
        <v>11</v>
      </c>
      <c r="F1044" s="8" t="e">
        <f ca="1">MOD(_xludf.MINIFS([1]expressOrderReport!$AS:$AS,[1]expressOrderReport!$Q:$Q,$M1044,[1]expressOrderReport!$G:$G,$C1044),1)</f>
        <v>#NAME?</v>
      </c>
      <c r="G1044" s="8" t="e">
        <f ca="1">MOD(_xludf.MAXIFS([1]expressOrderReport!$AS:$AS,[1]expressOrderReport!$Q:$Q,$M1044,[1]expressOrderReport!$G:$G,$C1044),1)</f>
        <v>#NAME?</v>
      </c>
      <c r="H1044" s="7" t="e">
        <f ca="1">(G1044-F1044)*1440</f>
        <v>#NAME?</v>
      </c>
      <c r="I1044" s="6">
        <f>AK1044/V1044</f>
        <v>4.3076923076923075</v>
      </c>
      <c r="J1044" s="5" t="str">
        <f>M1044&amp;R1044</f>
        <v>BBD-BLR-HAL-T1S-route-1</v>
      </c>
      <c r="K1044" s="5" t="str">
        <f>IF(AF1044="","",C1044&amp;AF1044)</f>
        <v>27-11-2025861767</v>
      </c>
      <c r="L1044" s="4">
        <v>45988</v>
      </c>
      <c r="M1044" s="1" t="s">
        <v>18</v>
      </c>
      <c r="N1044" s="1" t="s">
        <v>3</v>
      </c>
      <c r="O1044" s="1">
        <v>283544389</v>
      </c>
      <c r="P1044" s="1">
        <v>3</v>
      </c>
      <c r="Q1044" s="1" t="s">
        <v>2</v>
      </c>
      <c r="R1044" s="1" t="s">
        <v>16</v>
      </c>
      <c r="S1044" s="1">
        <v>369280936</v>
      </c>
      <c r="T1044" s="1">
        <v>13</v>
      </c>
      <c r="U1044" s="1">
        <v>0</v>
      </c>
      <c r="V1044" s="1">
        <v>13</v>
      </c>
      <c r="W1044" s="1" t="s">
        <v>0</v>
      </c>
      <c r="X1044" s="1">
        <v>152500</v>
      </c>
      <c r="Y1044" s="1">
        <v>50</v>
      </c>
      <c r="Z1044" s="1">
        <v>1.784</v>
      </c>
      <c r="AA1044" s="3">
        <v>45988.1875</v>
      </c>
      <c r="AB1044" s="3">
        <v>45988.200694444444</v>
      </c>
      <c r="AC1044" s="1">
        <v>19</v>
      </c>
      <c r="AD1044" s="1">
        <v>9</v>
      </c>
      <c r="AE1044" s="1">
        <v>14.39</v>
      </c>
      <c r="AF1044" s="1">
        <v>861767</v>
      </c>
      <c r="AG1044" s="1">
        <v>861767</v>
      </c>
      <c r="AH1044" s="2">
        <v>45988.257638888892</v>
      </c>
      <c r="AI1044" s="2">
        <v>45988.258333333331</v>
      </c>
      <c r="AJ1044" s="2">
        <v>45988.297222222223</v>
      </c>
      <c r="AK1044" s="1">
        <v>56</v>
      </c>
    </row>
    <row r="1045" spans="1:37">
      <c r="A1045" s="1" t="e">
        <f t="array" aca="1" ref="A1045" ca="1">_xludf.XLOOKUP(M1045,'[2]Migrated Societies Data'!D:D,'[2]Migrated Societies Data'!B:B)</f>
        <v>#NAME?</v>
      </c>
      <c r="B1045" s="1" t="e">
        <f t="array" aca="1" ref="B1045" ca="1">_xludf.XLOOKUP(M1045,'[2]Migrated Societies Data'!D:D,'[2]Migrated Societies Data'!E:E)</f>
        <v>#NAME?</v>
      </c>
      <c r="C1045" s="1" t="str">
        <f>TEXT(L1045,"DD-MM-YYYY")</f>
        <v>27-11-2025</v>
      </c>
      <c r="D1045" s="1">
        <f>WEEKNUM(L1045,11)</f>
        <v>48</v>
      </c>
      <c r="E1045" s="1">
        <f>MONTH(L1045)</f>
        <v>11</v>
      </c>
      <c r="F1045" s="8" t="e">
        <f ca="1">MOD(_xludf.MINIFS([1]expressOrderReport!$AS:$AS,[1]expressOrderReport!$Q:$Q,$M1045,[1]expressOrderReport!$G:$G,$C1045),1)</f>
        <v>#NAME?</v>
      </c>
      <c r="G1045" s="8" t="e">
        <f ca="1">MOD(_xludf.MAXIFS([1]expressOrderReport!$AS:$AS,[1]expressOrderReport!$Q:$Q,$M1045,[1]expressOrderReport!$G:$G,$C1045),1)</f>
        <v>#NAME?</v>
      </c>
      <c r="H1045" s="7" t="e">
        <f ca="1">(G1045-F1045)*1440</f>
        <v>#NAME?</v>
      </c>
      <c r="I1045" s="6">
        <f>AK1045/V1045</f>
        <v>2.4242424242424243</v>
      </c>
      <c r="J1045" s="5" t="str">
        <f>M1045&amp;R1045</f>
        <v>BBD-BLR-Attibele-T1S-route-1</v>
      </c>
      <c r="K1045" s="5" t="str">
        <f>IF(AF1045="","",C1045&amp;AF1045)</f>
        <v>27-11-2025875028</v>
      </c>
      <c r="L1045" s="4">
        <v>45988</v>
      </c>
      <c r="M1045" s="1" t="s">
        <v>17</v>
      </c>
      <c r="N1045" s="1" t="s">
        <v>3</v>
      </c>
      <c r="O1045" s="1">
        <v>283544390</v>
      </c>
      <c r="P1045" s="1">
        <v>3</v>
      </c>
      <c r="Q1045" s="1" t="s">
        <v>2</v>
      </c>
      <c r="R1045" s="1" t="s">
        <v>16</v>
      </c>
      <c r="S1045" s="1">
        <v>369280940</v>
      </c>
      <c r="T1045" s="1">
        <v>34</v>
      </c>
      <c r="U1045" s="1">
        <v>1</v>
      </c>
      <c r="V1045" s="1">
        <v>33</v>
      </c>
      <c r="W1045" s="1" t="s">
        <v>0</v>
      </c>
      <c r="X1045" s="1">
        <v>152500</v>
      </c>
      <c r="Y1045" s="1">
        <v>50</v>
      </c>
      <c r="Z1045" s="1">
        <v>2.9929999999999999</v>
      </c>
      <c r="AA1045" s="3">
        <v>45988.1875</v>
      </c>
      <c r="AB1045" s="3">
        <v>45988.210416666669</v>
      </c>
      <c r="AC1045" s="1">
        <v>33</v>
      </c>
      <c r="AD1045" s="1">
        <v>9</v>
      </c>
      <c r="AE1045" s="1">
        <v>41.44</v>
      </c>
      <c r="AF1045" s="1">
        <v>875028</v>
      </c>
      <c r="AG1045" s="1">
        <v>875028</v>
      </c>
      <c r="AH1045" s="2">
        <v>45988.306944444441</v>
      </c>
      <c r="AI1045" s="2">
        <v>45988.307638888888</v>
      </c>
      <c r="AJ1045" s="2">
        <v>45988.363194444442</v>
      </c>
      <c r="AK1045" s="1">
        <v>80</v>
      </c>
    </row>
    <row r="1046" spans="1:37">
      <c r="A1046" s="1" t="e">
        <f t="array" aca="1" ref="A1046" ca="1">_xludf.XLOOKUP(M1046,'[2]Migrated Societies Data'!D:D,'[2]Migrated Societies Data'!B:B)</f>
        <v>#NAME?</v>
      </c>
      <c r="B1046" s="1" t="e">
        <f t="array" aca="1" ref="B1046" ca="1">_xludf.XLOOKUP(M1046,'[2]Migrated Societies Data'!D:D,'[2]Migrated Societies Data'!E:E)</f>
        <v>#NAME?</v>
      </c>
      <c r="C1046" s="1" t="str">
        <f>TEXT(L1046,"DD-MM-YYYY")</f>
        <v>27-11-2025</v>
      </c>
      <c r="D1046" s="1">
        <f>WEEKNUM(L1046,11)</f>
        <v>48</v>
      </c>
      <c r="E1046" s="1">
        <f>MONTH(L1046)</f>
        <v>11</v>
      </c>
      <c r="F1046" s="8" t="e">
        <f ca="1">MOD(_xludf.MINIFS([1]expressOrderReport!$AS:$AS,[1]expressOrderReport!$Q:$Q,$M1046,[1]expressOrderReport!$G:$G,$C1046),1)</f>
        <v>#NAME?</v>
      </c>
      <c r="G1046" s="8" t="e">
        <f ca="1">MOD(_xludf.MAXIFS([1]expressOrderReport!$AS:$AS,[1]expressOrderReport!$Q:$Q,$M1046,[1]expressOrderReport!$G:$G,$C1046),1)</f>
        <v>#NAME?</v>
      </c>
      <c r="H1046" s="7" t="e">
        <f ca="1">(G1046-F1046)*1440</f>
        <v>#NAME?</v>
      </c>
      <c r="I1046" s="6">
        <f>AK1046/V1046</f>
        <v>3.2777777777777777</v>
      </c>
      <c r="J1046" s="5" t="str">
        <f>M1046&amp;R1046</f>
        <v>BBD-BLR-Chikkasandra-T1S-route-1</v>
      </c>
      <c r="K1046" s="5" t="str">
        <f>IF(AF1046="","",C1046&amp;AF1046)</f>
        <v>27-11-2025875284</v>
      </c>
      <c r="L1046" s="4">
        <v>45988</v>
      </c>
      <c r="M1046" s="1" t="s">
        <v>12</v>
      </c>
      <c r="N1046" s="1" t="s">
        <v>3</v>
      </c>
      <c r="O1046" s="1">
        <v>283544392</v>
      </c>
      <c r="P1046" s="1">
        <v>3</v>
      </c>
      <c r="Q1046" s="1" t="s">
        <v>2</v>
      </c>
      <c r="R1046" s="1" t="s">
        <v>16</v>
      </c>
      <c r="S1046" s="1">
        <v>369280942</v>
      </c>
      <c r="T1046" s="1">
        <v>37</v>
      </c>
      <c r="U1046" s="1">
        <v>1</v>
      </c>
      <c r="V1046" s="1">
        <v>36</v>
      </c>
      <c r="W1046" s="1" t="s">
        <v>0</v>
      </c>
      <c r="X1046" s="1">
        <v>152500</v>
      </c>
      <c r="Y1046" s="1">
        <v>50</v>
      </c>
      <c r="Z1046" s="1">
        <v>6.0979999999999999</v>
      </c>
      <c r="AA1046" s="3">
        <v>45988.1875</v>
      </c>
      <c r="AB1046" s="3">
        <v>45988.220833333333</v>
      </c>
      <c r="AC1046" s="1">
        <v>48</v>
      </c>
      <c r="AD1046" s="1">
        <v>9</v>
      </c>
      <c r="AE1046" s="1">
        <v>41.38</v>
      </c>
      <c r="AF1046" s="1">
        <v>875284</v>
      </c>
      <c r="AG1046" s="1">
        <v>875284</v>
      </c>
      <c r="AH1046" s="2">
        <v>45988.180555555555</v>
      </c>
      <c r="AI1046" s="2">
        <v>45988.180555555555</v>
      </c>
      <c r="AJ1046" s="2">
        <v>45988.262499999997</v>
      </c>
      <c r="AK1046" s="1">
        <v>118</v>
      </c>
    </row>
    <row r="1047" spans="1:37">
      <c r="A1047" s="1" t="e">
        <f t="array" aca="1" ref="A1047" ca="1">_xludf.XLOOKUP(M1047,'[2]Migrated Societies Data'!D:D,'[2]Migrated Societies Data'!B:B)</f>
        <v>#NAME?</v>
      </c>
      <c r="B1047" s="1" t="e">
        <f t="array" aca="1" ref="B1047" ca="1">_xludf.XLOOKUP(M1047,'[2]Migrated Societies Data'!D:D,'[2]Migrated Societies Data'!E:E)</f>
        <v>#NAME?</v>
      </c>
      <c r="C1047" s="1" t="str">
        <f>TEXT(L1047,"DD-MM-YYYY")</f>
        <v>27-11-2025</v>
      </c>
      <c r="D1047" s="1">
        <f>WEEKNUM(L1047,11)</f>
        <v>48</v>
      </c>
      <c r="E1047" s="1">
        <f>MONTH(L1047)</f>
        <v>11</v>
      </c>
      <c r="F1047" s="8" t="e">
        <f ca="1">MOD(_xludf.MINIFS([1]expressOrderReport!$AS:$AS,[1]expressOrderReport!$Q:$Q,$M1047,[1]expressOrderReport!$G:$G,$C1047),1)</f>
        <v>#NAME?</v>
      </c>
      <c r="G1047" s="8" t="e">
        <f ca="1">MOD(_xludf.MAXIFS([1]expressOrderReport!$AS:$AS,[1]expressOrderReport!$Q:$Q,$M1047,[1]expressOrderReport!$G:$G,$C1047),1)</f>
        <v>#NAME?</v>
      </c>
      <c r="H1047" s="7" t="e">
        <f ca="1">(G1047-F1047)*1440</f>
        <v>#NAME?</v>
      </c>
      <c r="I1047" s="6">
        <f>AK1047/V1047</f>
        <v>2.1764705882352939</v>
      </c>
      <c r="J1047" s="5" t="str">
        <f>M1047&amp;R1047</f>
        <v>BBD-BLR-Jigani-T1S-route-1</v>
      </c>
      <c r="K1047" s="5" t="str">
        <f>IF(AF1047="","",C1047&amp;AF1047)</f>
        <v>27-11-2025883539</v>
      </c>
      <c r="L1047" s="4">
        <v>45988</v>
      </c>
      <c r="M1047" s="1" t="s">
        <v>14</v>
      </c>
      <c r="N1047" s="1" t="s">
        <v>3</v>
      </c>
      <c r="O1047" s="1">
        <v>283544388</v>
      </c>
      <c r="P1047" s="1">
        <v>3</v>
      </c>
      <c r="Q1047" s="1" t="s">
        <v>2</v>
      </c>
      <c r="R1047" s="1" t="s">
        <v>16</v>
      </c>
      <c r="S1047" s="1">
        <v>369280946</v>
      </c>
      <c r="T1047" s="1">
        <v>36</v>
      </c>
      <c r="U1047" s="1">
        <v>2</v>
      </c>
      <c r="V1047" s="1">
        <v>34</v>
      </c>
      <c r="W1047" s="1" t="s">
        <v>0</v>
      </c>
      <c r="X1047" s="1">
        <v>152500</v>
      </c>
      <c r="Y1047" s="1">
        <v>50</v>
      </c>
      <c r="Z1047" s="1">
        <v>1.4670000000000001</v>
      </c>
      <c r="AA1047" s="3">
        <v>45988.1875</v>
      </c>
      <c r="AB1047" s="3">
        <v>45988.209027777775</v>
      </c>
      <c r="AC1047" s="1">
        <v>31</v>
      </c>
      <c r="AD1047" s="1">
        <v>9</v>
      </c>
      <c r="AE1047" s="1">
        <v>41.21</v>
      </c>
      <c r="AF1047" s="1">
        <v>883539</v>
      </c>
      <c r="AG1047" s="1">
        <v>883539</v>
      </c>
      <c r="AH1047" s="2">
        <v>45988.176388888889</v>
      </c>
      <c r="AI1047" s="2">
        <v>45988.177083333336</v>
      </c>
      <c r="AJ1047" s="2">
        <v>45988.228472222225</v>
      </c>
      <c r="AK1047" s="1">
        <v>74</v>
      </c>
    </row>
    <row r="1048" spans="1:37">
      <c r="A1048" s="1" t="e">
        <f t="array" aca="1" ref="A1048" ca="1">_xludf.XLOOKUP(M1048,'[2]Migrated Societies Data'!D:D,'[2]Migrated Societies Data'!B:B)</f>
        <v>#NAME?</v>
      </c>
      <c r="B1048" s="1" t="e">
        <f t="array" aca="1" ref="B1048" ca="1">_xludf.XLOOKUP(M1048,'[2]Migrated Societies Data'!D:D,'[2]Migrated Societies Data'!E:E)</f>
        <v>#NAME?</v>
      </c>
      <c r="C1048" s="1" t="str">
        <f>TEXT(L1048,"DD-MM-YYYY")</f>
        <v>27-11-2025</v>
      </c>
      <c r="D1048" s="1">
        <f>WEEKNUM(L1048,11)</f>
        <v>48</v>
      </c>
      <c r="E1048" s="1">
        <f>MONTH(L1048)</f>
        <v>11</v>
      </c>
      <c r="F1048" s="8" t="e">
        <f ca="1">MOD(_xludf.MINIFS([1]expressOrderReport!$AS:$AS,[1]expressOrderReport!$Q:$Q,$M1048,[1]expressOrderReport!$G:$G,$C1048),1)</f>
        <v>#NAME?</v>
      </c>
      <c r="G1048" s="8" t="e">
        <f ca="1">MOD(_xludf.MAXIFS([1]expressOrderReport!$AS:$AS,[1]expressOrderReport!$Q:$Q,$M1048,[1]expressOrderReport!$G:$G,$C1048),1)</f>
        <v>#NAME?</v>
      </c>
      <c r="H1048" s="7" t="e">
        <f ca="1">(G1048-F1048)*1440</f>
        <v>#NAME?</v>
      </c>
      <c r="I1048" s="6">
        <f>AK1048/V1048</f>
        <v>1.6857142857142857</v>
      </c>
      <c r="J1048" s="5" t="str">
        <f>M1048&amp;R1048</f>
        <v>BBD-BLR-Budhigere-T1S-route-1</v>
      </c>
      <c r="K1048" s="5" t="str">
        <f>IF(AF1048="","",C1048&amp;AF1048)</f>
        <v>27-11-2025861799</v>
      </c>
      <c r="L1048" s="4">
        <v>45988</v>
      </c>
      <c r="M1048" s="1" t="s">
        <v>7</v>
      </c>
      <c r="N1048" s="1" t="s">
        <v>3</v>
      </c>
      <c r="O1048" s="1">
        <v>283544391</v>
      </c>
      <c r="P1048" s="1">
        <v>3</v>
      </c>
      <c r="Q1048" s="1" t="s">
        <v>2</v>
      </c>
      <c r="R1048" s="1" t="s">
        <v>16</v>
      </c>
      <c r="S1048" s="1">
        <v>369280954</v>
      </c>
      <c r="T1048" s="1">
        <v>35</v>
      </c>
      <c r="U1048" s="1">
        <v>0</v>
      </c>
      <c r="V1048" s="1">
        <v>35</v>
      </c>
      <c r="W1048" s="1" t="s">
        <v>0</v>
      </c>
      <c r="X1048" s="1">
        <v>152500</v>
      </c>
      <c r="Y1048" s="1">
        <v>50</v>
      </c>
      <c r="Z1048" s="1">
        <v>1.1619999999999999</v>
      </c>
      <c r="AA1048" s="3">
        <v>45988.1875</v>
      </c>
      <c r="AB1048" s="3">
        <v>45988.203472222223</v>
      </c>
      <c r="AC1048" s="1">
        <v>23</v>
      </c>
      <c r="AD1048" s="1">
        <v>9</v>
      </c>
      <c r="AE1048" s="1">
        <v>40.92</v>
      </c>
      <c r="AF1048" s="1">
        <v>861799</v>
      </c>
      <c r="AG1048" s="1">
        <v>861799</v>
      </c>
      <c r="AH1048" s="2">
        <v>45988.203472222223</v>
      </c>
      <c r="AI1048" s="2">
        <v>45988.20416666667</v>
      </c>
      <c r="AJ1048" s="2">
        <v>45988.245833333334</v>
      </c>
      <c r="AK1048" s="1">
        <v>59</v>
      </c>
    </row>
    <row r="1049" spans="1:37">
      <c r="A1049" s="1" t="e">
        <f t="array" aca="1" ref="A1049" ca="1">_xludf.XLOOKUP(M1049,'[2]Migrated Societies Data'!D:D,'[2]Migrated Societies Data'!B:B)</f>
        <v>#NAME?</v>
      </c>
      <c r="B1049" s="1" t="e">
        <f t="array" aca="1" ref="B1049" ca="1">_xludf.XLOOKUP(M1049,'[2]Migrated Societies Data'!D:D,'[2]Migrated Societies Data'!E:E)</f>
        <v>#NAME?</v>
      </c>
      <c r="C1049" s="1" t="str">
        <f>TEXT(L1049,"DD-MM-YYYY")</f>
        <v>27-11-2025</v>
      </c>
      <c r="D1049" s="1">
        <f>WEEKNUM(L1049,11)</f>
        <v>48</v>
      </c>
      <c r="E1049" s="1">
        <f>MONTH(L1049)</f>
        <v>11</v>
      </c>
      <c r="F1049" s="8" t="e">
        <f ca="1">MOD(_xludf.MINIFS([1]expressOrderReport!$AS:$AS,[1]expressOrderReport!$Q:$Q,$M1049,[1]expressOrderReport!$G:$G,$C1049),1)</f>
        <v>#NAME?</v>
      </c>
      <c r="G1049" s="8" t="e">
        <f ca="1">MOD(_xludf.MAXIFS([1]expressOrderReport!$AS:$AS,[1]expressOrderReport!$Q:$Q,$M1049,[1]expressOrderReport!$G:$G,$C1049),1)</f>
        <v>#NAME?</v>
      </c>
      <c r="H1049" s="7" t="e">
        <f ca="1">(G1049-F1049)*1440</f>
        <v>#NAME?</v>
      </c>
      <c r="I1049" s="6">
        <f>AK1049/V1049</f>
        <v>1.8857142857142857</v>
      </c>
      <c r="J1049" s="5" t="str">
        <f>M1049&amp;R1049</f>
        <v>BBD-BLR-Nagondanahalli-T1S-route-1</v>
      </c>
      <c r="K1049" s="5" t="str">
        <f>IF(AF1049="","",C1049&amp;AF1049)</f>
        <v>27-11-2025864231</v>
      </c>
      <c r="L1049" s="4">
        <v>45988</v>
      </c>
      <c r="M1049" s="1" t="s">
        <v>4</v>
      </c>
      <c r="N1049" s="1" t="s">
        <v>3</v>
      </c>
      <c r="O1049" s="1">
        <v>283544395</v>
      </c>
      <c r="P1049" s="1">
        <v>3</v>
      </c>
      <c r="Q1049" s="1" t="s">
        <v>2</v>
      </c>
      <c r="R1049" s="1" t="s">
        <v>16</v>
      </c>
      <c r="S1049" s="1">
        <v>369281011</v>
      </c>
      <c r="T1049" s="1">
        <v>35</v>
      </c>
      <c r="U1049" s="1">
        <v>0</v>
      </c>
      <c r="V1049" s="1">
        <v>35</v>
      </c>
      <c r="W1049" s="1" t="s">
        <v>0</v>
      </c>
      <c r="X1049" s="1">
        <v>152500</v>
      </c>
      <c r="Y1049" s="1">
        <v>50</v>
      </c>
      <c r="Z1049" s="1">
        <v>2.746</v>
      </c>
      <c r="AA1049" s="3">
        <v>45988.1875</v>
      </c>
      <c r="AB1049" s="3">
        <v>45988.207638888889</v>
      </c>
      <c r="AC1049" s="1">
        <v>29</v>
      </c>
      <c r="AD1049" s="1">
        <v>9</v>
      </c>
      <c r="AE1049" s="1">
        <v>41.09</v>
      </c>
      <c r="AF1049" s="1">
        <v>864231</v>
      </c>
      <c r="AG1049" s="1">
        <v>864231</v>
      </c>
      <c r="AH1049" s="2">
        <v>45988.188888888886</v>
      </c>
      <c r="AI1049" s="2">
        <v>45988.189583333333</v>
      </c>
      <c r="AJ1049" s="2">
        <v>45988.236111111109</v>
      </c>
      <c r="AK1049" s="1">
        <v>66</v>
      </c>
    </row>
    <row r="1050" spans="1:37">
      <c r="A1050" s="1" t="e">
        <f t="array" aca="1" ref="A1050" ca="1">_xludf.XLOOKUP(M1050,'[2]Migrated Societies Data'!D:D,'[2]Migrated Societies Data'!B:B)</f>
        <v>#NAME?</v>
      </c>
      <c r="B1050" s="1" t="e">
        <f t="array" aca="1" ref="B1050" ca="1">_xludf.XLOOKUP(M1050,'[2]Migrated Societies Data'!D:D,'[2]Migrated Societies Data'!E:E)</f>
        <v>#NAME?</v>
      </c>
      <c r="C1050" s="1" t="str">
        <f>TEXT(L1050,"DD-MM-YYYY")</f>
        <v>27-11-2025</v>
      </c>
      <c r="D1050" s="1">
        <f>WEEKNUM(L1050,11)</f>
        <v>48</v>
      </c>
      <c r="E1050" s="1">
        <f>MONTH(L1050)</f>
        <v>11</v>
      </c>
      <c r="F1050" s="8" t="e">
        <f ca="1">MOD(_xludf.MINIFS([1]expressOrderReport!$AS:$AS,[1]expressOrderReport!$Q:$Q,$M1050,[1]expressOrderReport!$G:$G,$C1050),1)</f>
        <v>#NAME?</v>
      </c>
      <c r="G1050" s="8" t="e">
        <f ca="1">MOD(_xludf.MAXIFS([1]expressOrderReport!$AS:$AS,[1]expressOrderReport!$Q:$Q,$M1050,[1]expressOrderReport!$G:$G,$C1050),1)</f>
        <v>#NAME?</v>
      </c>
      <c r="H1050" s="7" t="e">
        <f ca="1">(G1050-F1050)*1440</f>
        <v>#NAME?</v>
      </c>
      <c r="I1050" s="6">
        <f>AK1050/V1050</f>
        <v>3.2068965517241379</v>
      </c>
      <c r="J1050" s="5" t="str">
        <f>M1050&amp;R1050</f>
        <v>BBD-BLR-BellahalliRoad-T1S-route-1</v>
      </c>
      <c r="K1050" s="5" t="str">
        <f>IF(AF1050="","",C1050&amp;AF1050)</f>
        <v>27-11-2025882535</v>
      </c>
      <c r="L1050" s="4">
        <v>45988</v>
      </c>
      <c r="M1050" s="1" t="s">
        <v>10</v>
      </c>
      <c r="N1050" s="1" t="s">
        <v>3</v>
      </c>
      <c r="O1050" s="1">
        <v>283544402</v>
      </c>
      <c r="P1050" s="1">
        <v>3</v>
      </c>
      <c r="Q1050" s="1" t="s">
        <v>2</v>
      </c>
      <c r="R1050" s="1" t="s">
        <v>16</v>
      </c>
      <c r="S1050" s="1">
        <v>369281026</v>
      </c>
      <c r="T1050" s="1">
        <v>30</v>
      </c>
      <c r="U1050" s="1">
        <v>1</v>
      </c>
      <c r="V1050" s="1">
        <v>29</v>
      </c>
      <c r="W1050" s="1" t="s">
        <v>0</v>
      </c>
      <c r="X1050" s="1">
        <v>152500</v>
      </c>
      <c r="Y1050" s="1">
        <v>50</v>
      </c>
      <c r="Z1050" s="1">
        <v>2.9180000000000001</v>
      </c>
      <c r="AA1050" s="3">
        <v>45988.1875</v>
      </c>
      <c r="AB1050" s="3">
        <v>45988.206250000003</v>
      </c>
      <c r="AC1050" s="1">
        <v>27</v>
      </c>
      <c r="AD1050" s="1">
        <v>9</v>
      </c>
      <c r="AE1050" s="1">
        <v>40.61</v>
      </c>
      <c r="AF1050" s="1">
        <v>882535</v>
      </c>
      <c r="AG1050" s="1">
        <v>882535</v>
      </c>
      <c r="AH1050" s="2">
        <v>45988.163194444445</v>
      </c>
      <c r="AI1050" s="2">
        <v>45988.163194444445</v>
      </c>
      <c r="AJ1050" s="2">
        <v>45988.228472222225</v>
      </c>
      <c r="AK1050" s="1">
        <v>93</v>
      </c>
    </row>
    <row r="1051" spans="1:37">
      <c r="A1051" s="1" t="e">
        <f t="array" aca="1" ref="A1051" ca="1">_xludf.XLOOKUP(M1051,'[2]Migrated Societies Data'!D:D,'[2]Migrated Societies Data'!B:B)</f>
        <v>#NAME?</v>
      </c>
      <c r="B1051" s="1" t="e">
        <f t="array" aca="1" ref="B1051" ca="1">_xludf.XLOOKUP(M1051,'[2]Migrated Societies Data'!D:D,'[2]Migrated Societies Data'!E:E)</f>
        <v>#NAME?</v>
      </c>
      <c r="C1051" s="1" t="str">
        <f>TEXT(L1051,"DD-MM-YYYY")</f>
        <v>27-11-2025</v>
      </c>
      <c r="D1051" s="1">
        <f>WEEKNUM(L1051,11)</f>
        <v>48</v>
      </c>
      <c r="E1051" s="1">
        <f>MONTH(L1051)</f>
        <v>11</v>
      </c>
      <c r="F1051" s="8" t="e">
        <f ca="1">MOD(_xludf.MINIFS([1]expressOrderReport!$AS:$AS,[1]expressOrderReport!$Q:$Q,$M1051,[1]expressOrderReport!$G:$G,$C1051),1)</f>
        <v>#NAME?</v>
      </c>
      <c r="G1051" s="8" t="e">
        <f ca="1">MOD(_xludf.MAXIFS([1]expressOrderReport!$AS:$AS,[1]expressOrderReport!$Q:$Q,$M1051,[1]expressOrderReport!$G:$G,$C1051),1)</f>
        <v>#NAME?</v>
      </c>
      <c r="H1051" s="7" t="e">
        <f ca="1">(G1051-F1051)*1440</f>
        <v>#NAME?</v>
      </c>
      <c r="I1051" s="6">
        <f>AK1051/V1051</f>
        <v>1.4722222222222223</v>
      </c>
      <c r="J1051" s="5" t="str">
        <f>M1051&amp;R1051</f>
        <v>BBD-BLR-Chinappalay-T1S-route-1</v>
      </c>
      <c r="K1051" s="5" t="str">
        <f>IF(AF1051="","",C1051&amp;AF1051)</f>
        <v>27-11-2025875662</v>
      </c>
      <c r="L1051" s="4">
        <v>45988</v>
      </c>
      <c r="M1051" s="1" t="s">
        <v>22</v>
      </c>
      <c r="N1051" s="1" t="s">
        <v>3</v>
      </c>
      <c r="O1051" s="1">
        <v>283544407</v>
      </c>
      <c r="P1051" s="1">
        <v>3</v>
      </c>
      <c r="Q1051" s="1" t="s">
        <v>2</v>
      </c>
      <c r="R1051" s="1" t="s">
        <v>16</v>
      </c>
      <c r="S1051" s="1">
        <v>369281029</v>
      </c>
      <c r="T1051" s="1">
        <v>37</v>
      </c>
      <c r="U1051" s="1">
        <v>1</v>
      </c>
      <c r="V1051" s="1">
        <v>36</v>
      </c>
      <c r="W1051" s="1" t="s">
        <v>0</v>
      </c>
      <c r="X1051" s="1">
        <v>152500</v>
      </c>
      <c r="Y1051" s="1">
        <v>50</v>
      </c>
      <c r="Z1051" s="1">
        <v>2.3220000000000001</v>
      </c>
      <c r="AA1051" s="3">
        <v>45988.1875</v>
      </c>
      <c r="AB1051" s="3">
        <v>45988.206250000003</v>
      </c>
      <c r="AC1051" s="1">
        <v>27</v>
      </c>
      <c r="AD1051" s="1">
        <v>9</v>
      </c>
      <c r="AE1051" s="1">
        <v>41.1</v>
      </c>
      <c r="AF1051" s="1">
        <v>875662</v>
      </c>
      <c r="AG1051" s="1">
        <v>875662</v>
      </c>
      <c r="AH1051" s="2">
        <v>45988.181250000001</v>
      </c>
      <c r="AI1051" s="2">
        <v>45988.181250000001</v>
      </c>
      <c r="AJ1051" s="2">
        <v>45988.21875</v>
      </c>
      <c r="AK1051" s="1">
        <v>53</v>
      </c>
    </row>
    <row r="1052" spans="1:37">
      <c r="A1052" s="1" t="e">
        <f t="array" aca="1" ref="A1052" ca="1">_xludf.XLOOKUP(M1052,'[2]Migrated Societies Data'!D:D,'[2]Migrated Societies Data'!B:B)</f>
        <v>#NAME?</v>
      </c>
      <c r="B1052" s="1" t="e">
        <f t="array" aca="1" ref="B1052" ca="1">_xludf.XLOOKUP(M1052,'[2]Migrated Societies Data'!D:D,'[2]Migrated Societies Data'!E:E)</f>
        <v>#NAME?</v>
      </c>
      <c r="C1052" s="1" t="str">
        <f>TEXT(L1052,"DD-MM-YYYY")</f>
        <v>27-11-2025</v>
      </c>
      <c r="D1052" s="1">
        <f>WEEKNUM(L1052,11)</f>
        <v>48</v>
      </c>
      <c r="E1052" s="1">
        <f>MONTH(L1052)</f>
        <v>11</v>
      </c>
      <c r="F1052" s="8" t="e">
        <f ca="1">MOD(_xludf.MINIFS([1]expressOrderReport!$AS:$AS,[1]expressOrderReport!$Q:$Q,$M1052,[1]expressOrderReport!$G:$G,$C1052),1)</f>
        <v>#NAME?</v>
      </c>
      <c r="G1052" s="8" t="e">
        <f ca="1">MOD(_xludf.MAXIFS([1]expressOrderReport!$AS:$AS,[1]expressOrderReport!$Q:$Q,$M1052,[1]expressOrderReport!$G:$G,$C1052),1)</f>
        <v>#NAME?</v>
      </c>
      <c r="H1052" s="7" t="e">
        <f ca="1">(G1052-F1052)*1440</f>
        <v>#NAME?</v>
      </c>
      <c r="I1052" s="6">
        <f>AK1052/V1052</f>
        <v>1.75</v>
      </c>
      <c r="J1052" s="5" t="str">
        <f>M1052&amp;R1052</f>
        <v>BBD-BLR-Jakkasandra-T1S-route-1</v>
      </c>
      <c r="K1052" s="5" t="str">
        <f>IF(AF1052="","",C1052&amp;AF1052)</f>
        <v>27-11-2025883051</v>
      </c>
      <c r="L1052" s="4">
        <v>45988</v>
      </c>
      <c r="M1052" s="1" t="s">
        <v>15</v>
      </c>
      <c r="N1052" s="1" t="s">
        <v>3</v>
      </c>
      <c r="O1052" s="1">
        <v>283544406</v>
      </c>
      <c r="P1052" s="1">
        <v>3</v>
      </c>
      <c r="Q1052" s="1" t="s">
        <v>2</v>
      </c>
      <c r="R1052" s="1" t="s">
        <v>16</v>
      </c>
      <c r="S1052" s="1">
        <v>369281033</v>
      </c>
      <c r="T1052" s="1">
        <v>32</v>
      </c>
      <c r="U1052" s="1">
        <v>0</v>
      </c>
      <c r="V1052" s="1">
        <v>32</v>
      </c>
      <c r="W1052" s="1" t="s">
        <v>0</v>
      </c>
      <c r="X1052" s="1">
        <v>152500</v>
      </c>
      <c r="Y1052" s="1">
        <v>50</v>
      </c>
      <c r="Z1052" s="1">
        <v>4.1349999999999998</v>
      </c>
      <c r="AA1052" s="3">
        <v>45988.1875</v>
      </c>
      <c r="AB1052" s="3">
        <v>45988.208333333336</v>
      </c>
      <c r="AC1052" s="1">
        <v>30</v>
      </c>
      <c r="AD1052" s="1">
        <v>9</v>
      </c>
      <c r="AE1052" s="1">
        <v>41.7</v>
      </c>
      <c r="AF1052" s="1">
        <v>883051</v>
      </c>
      <c r="AG1052" s="1">
        <v>883051</v>
      </c>
      <c r="AH1052" s="2">
        <v>45988.201388888891</v>
      </c>
      <c r="AI1052" s="2">
        <v>45988.20208333333</v>
      </c>
      <c r="AJ1052" s="2">
        <v>45988.240972222222</v>
      </c>
      <c r="AK1052" s="1">
        <v>56</v>
      </c>
    </row>
    <row r="1053" spans="1:37">
      <c r="A1053" s="1" t="e">
        <f t="array" aca="1" ref="A1053" ca="1">_xludf.XLOOKUP(M1053,'[2]Migrated Societies Data'!D:D,'[2]Migrated Societies Data'!B:B)</f>
        <v>#NAME?</v>
      </c>
      <c r="B1053" s="1" t="e">
        <f t="array" aca="1" ref="B1053" ca="1">_xludf.XLOOKUP(M1053,'[2]Migrated Societies Data'!D:D,'[2]Migrated Societies Data'!E:E)</f>
        <v>#NAME?</v>
      </c>
      <c r="C1053" s="1" t="str">
        <f>TEXT(L1053,"DD-MM-YYYY")</f>
        <v>27-11-2025</v>
      </c>
      <c r="D1053" s="1">
        <f>WEEKNUM(L1053,11)</f>
        <v>48</v>
      </c>
      <c r="E1053" s="1">
        <f>MONTH(L1053)</f>
        <v>11</v>
      </c>
      <c r="F1053" s="8" t="e">
        <f ca="1">MOD(_xludf.MINIFS([1]expressOrderReport!$AS:$AS,[1]expressOrderReport!$Q:$Q,$M1053,[1]expressOrderReport!$G:$G,$C1053),1)</f>
        <v>#NAME?</v>
      </c>
      <c r="G1053" s="8" t="e">
        <f ca="1">MOD(_xludf.MAXIFS([1]expressOrderReport!$AS:$AS,[1]expressOrderReport!$Q:$Q,$M1053,[1]expressOrderReport!$G:$G,$C1053),1)</f>
        <v>#NAME?</v>
      </c>
      <c r="H1053" s="7" t="e">
        <f ca="1">(G1053-F1053)*1440</f>
        <v>#NAME?</v>
      </c>
      <c r="I1053" s="6">
        <f>AK1053/V1053</f>
        <v>3.3636363636363638</v>
      </c>
      <c r="J1053" s="5" t="str">
        <f>M1053&amp;R1053</f>
        <v>BBD-BLR-HRBR-044-T1S-route-1</v>
      </c>
      <c r="K1053" s="5" t="str">
        <f>IF(AF1053="","",C1053&amp;AF1053)</f>
        <v>27-11-2025882537</v>
      </c>
      <c r="L1053" s="4">
        <v>45988</v>
      </c>
      <c r="M1053" s="1" t="s">
        <v>19</v>
      </c>
      <c r="N1053" s="1" t="s">
        <v>3</v>
      </c>
      <c r="O1053" s="1">
        <v>283544409</v>
      </c>
      <c r="P1053" s="1">
        <v>3</v>
      </c>
      <c r="Q1053" s="1" t="s">
        <v>2</v>
      </c>
      <c r="R1053" s="1" t="s">
        <v>16</v>
      </c>
      <c r="S1053" s="1">
        <v>369281035</v>
      </c>
      <c r="T1053" s="1">
        <v>12</v>
      </c>
      <c r="U1053" s="1">
        <v>1</v>
      </c>
      <c r="V1053" s="1">
        <v>11</v>
      </c>
      <c r="W1053" s="1" t="s">
        <v>0</v>
      </c>
      <c r="X1053" s="1">
        <v>152500</v>
      </c>
      <c r="Y1053" s="1">
        <v>50</v>
      </c>
      <c r="Z1053" s="1">
        <v>3.802</v>
      </c>
      <c r="AA1053" s="3">
        <v>45988.1875</v>
      </c>
      <c r="AB1053" s="3">
        <v>45988.20208333333</v>
      </c>
      <c r="AC1053" s="1">
        <v>21</v>
      </c>
      <c r="AD1053" s="1">
        <v>9</v>
      </c>
      <c r="AE1053" s="1">
        <v>18.53</v>
      </c>
      <c r="AF1053" s="1">
        <v>882537</v>
      </c>
      <c r="AG1053" s="1">
        <v>882537</v>
      </c>
      <c r="AH1053" s="2">
        <v>45988.182638888888</v>
      </c>
      <c r="AI1053" s="2">
        <v>45988.182638888888</v>
      </c>
      <c r="AJ1053" s="2">
        <v>45988.209027777775</v>
      </c>
      <c r="AK1053" s="1">
        <v>37</v>
      </c>
    </row>
    <row r="1054" spans="1:37">
      <c r="A1054" s="1" t="e">
        <f t="array" aca="1" ref="A1054" ca="1">_xludf.XLOOKUP(M1054,'[2]Migrated Societies Data'!D:D,'[2]Migrated Societies Data'!B:B)</f>
        <v>#NAME?</v>
      </c>
      <c r="B1054" s="1" t="e">
        <f t="array" aca="1" ref="B1054" ca="1">_xludf.XLOOKUP(M1054,'[2]Migrated Societies Data'!D:D,'[2]Migrated Societies Data'!E:E)</f>
        <v>#NAME?</v>
      </c>
      <c r="C1054" s="1" t="str">
        <f>TEXT(L1054,"DD-MM-YYYY")</f>
        <v>27-11-2025</v>
      </c>
      <c r="D1054" s="1">
        <f>WEEKNUM(L1054,11)</f>
        <v>48</v>
      </c>
      <c r="E1054" s="1">
        <f>MONTH(L1054)</f>
        <v>11</v>
      </c>
      <c r="F1054" s="8" t="e">
        <f ca="1">MOD(_xludf.MINIFS([1]expressOrderReport!$AS:$AS,[1]expressOrderReport!$Q:$Q,$M1054,[1]expressOrderReport!$G:$G,$C1054),1)</f>
        <v>#NAME?</v>
      </c>
      <c r="G1054" s="8" t="e">
        <f ca="1">MOD(_xludf.MAXIFS([1]expressOrderReport!$AS:$AS,[1]expressOrderReport!$Q:$Q,$M1054,[1]expressOrderReport!$G:$G,$C1054),1)</f>
        <v>#NAME?</v>
      </c>
      <c r="H1054" s="7" t="e">
        <f ca="1">(G1054-F1054)*1440</f>
        <v>#NAME?</v>
      </c>
      <c r="I1054" s="6">
        <f>AK1054/V1054</f>
        <v>3.12</v>
      </c>
      <c r="J1054" s="5" t="str">
        <f>M1054&amp;R1054</f>
        <v>BBD-BLR-Jalahalli-T1S-route-1</v>
      </c>
      <c r="K1054" s="5" t="str">
        <f>IF(AF1054="","",C1054&amp;AF1054)</f>
        <v>27-11-2025882737</v>
      </c>
      <c r="L1054" s="4">
        <v>45988</v>
      </c>
      <c r="M1054" s="1" t="s">
        <v>20</v>
      </c>
      <c r="N1054" s="1" t="s">
        <v>3</v>
      </c>
      <c r="O1054" s="1">
        <v>283544410</v>
      </c>
      <c r="P1054" s="1">
        <v>3</v>
      </c>
      <c r="Q1054" s="1" t="s">
        <v>2</v>
      </c>
      <c r="R1054" s="1" t="s">
        <v>16</v>
      </c>
      <c r="S1054" s="1">
        <v>369281037</v>
      </c>
      <c r="T1054" s="1">
        <v>25</v>
      </c>
      <c r="U1054" s="1">
        <v>0</v>
      </c>
      <c r="V1054" s="1">
        <v>25</v>
      </c>
      <c r="W1054" s="1" t="s">
        <v>0</v>
      </c>
      <c r="X1054" s="1">
        <v>152500</v>
      </c>
      <c r="Y1054" s="1">
        <v>50</v>
      </c>
      <c r="Z1054" s="1">
        <v>5.0990000000000002</v>
      </c>
      <c r="AA1054" s="3">
        <v>45988.1875</v>
      </c>
      <c r="AB1054" s="3">
        <v>45988.209027777775</v>
      </c>
      <c r="AC1054" s="1">
        <v>31</v>
      </c>
      <c r="AD1054" s="1">
        <v>9</v>
      </c>
      <c r="AE1054" s="1">
        <v>26.78</v>
      </c>
      <c r="AF1054" s="1">
        <v>882737</v>
      </c>
      <c r="AG1054" s="1">
        <v>882737</v>
      </c>
      <c r="AH1054" s="2">
        <v>45988.163194444445</v>
      </c>
      <c r="AI1054" s="2">
        <v>45988.163888888892</v>
      </c>
      <c r="AJ1054" s="2">
        <v>45988.218055555553</v>
      </c>
      <c r="AK1054" s="1">
        <v>78</v>
      </c>
    </row>
    <row r="1055" spans="1:37">
      <c r="A1055" s="1" t="e">
        <f t="array" aca="1" ref="A1055" ca="1">_xludf.XLOOKUP(M1055,'[2]Migrated Societies Data'!D:D,'[2]Migrated Societies Data'!B:B)</f>
        <v>#NAME?</v>
      </c>
      <c r="B1055" s="1" t="e">
        <f t="array" aca="1" ref="B1055" ca="1">_xludf.XLOOKUP(M1055,'[2]Migrated Societies Data'!D:D,'[2]Migrated Societies Data'!E:E)</f>
        <v>#NAME?</v>
      </c>
      <c r="C1055" s="1" t="str">
        <f>TEXT(L1055,"DD-MM-YYYY")</f>
        <v>27-11-2025</v>
      </c>
      <c r="D1055" s="1">
        <f>WEEKNUM(L1055,11)</f>
        <v>48</v>
      </c>
      <c r="E1055" s="1">
        <f>MONTH(L1055)</f>
        <v>11</v>
      </c>
      <c r="F1055" s="8" t="e">
        <f ca="1">MOD(_xludf.MINIFS([1]expressOrderReport!$AS:$AS,[1]expressOrderReport!$Q:$Q,$M1055,[1]expressOrderReport!$G:$G,$C1055),1)</f>
        <v>#NAME?</v>
      </c>
      <c r="G1055" s="8" t="e">
        <f ca="1">MOD(_xludf.MAXIFS([1]expressOrderReport!$AS:$AS,[1]expressOrderReport!$Q:$Q,$M1055,[1]expressOrderReport!$G:$G,$C1055),1)</f>
        <v>#NAME?</v>
      </c>
      <c r="H1055" s="7" t="e">
        <f ca="1">(G1055-F1055)*1440</f>
        <v>#NAME?</v>
      </c>
      <c r="I1055" s="6">
        <f>AK1055/V1055</f>
        <v>3.9090909090909092</v>
      </c>
      <c r="J1055" s="5" t="str">
        <f>M1055&amp;R1055</f>
        <v>BBD-BLR-PeenyaPhase3-T1S-route-2</v>
      </c>
      <c r="K1055" s="5" t="str">
        <f>IF(AF1055="","",C1055&amp;AF1055)</f>
        <v>27-11-2025835426</v>
      </c>
      <c r="L1055" s="4">
        <v>45988</v>
      </c>
      <c r="M1055" s="1" t="s">
        <v>13</v>
      </c>
      <c r="N1055" s="1" t="s">
        <v>3</v>
      </c>
      <c r="O1055" s="1">
        <v>283544387</v>
      </c>
      <c r="P1055" s="1">
        <v>3</v>
      </c>
      <c r="Q1055" s="1" t="s">
        <v>2</v>
      </c>
      <c r="R1055" s="1" t="s">
        <v>11</v>
      </c>
      <c r="S1055" s="1">
        <v>369280932</v>
      </c>
      <c r="T1055" s="1">
        <v>33</v>
      </c>
      <c r="U1055" s="1">
        <v>0</v>
      </c>
      <c r="V1055" s="1">
        <v>33</v>
      </c>
      <c r="W1055" s="1" t="s">
        <v>0</v>
      </c>
      <c r="X1055" s="1">
        <v>152500</v>
      </c>
      <c r="Y1055" s="1">
        <v>50</v>
      </c>
      <c r="Z1055" s="1">
        <v>4.5910000000000002</v>
      </c>
      <c r="AA1055" s="3">
        <v>45988.1875</v>
      </c>
      <c r="AB1055" s="3">
        <v>45988.213194444441</v>
      </c>
      <c r="AC1055" s="1">
        <v>37</v>
      </c>
      <c r="AD1055" s="1">
        <v>9</v>
      </c>
      <c r="AE1055" s="1">
        <v>41.14</v>
      </c>
      <c r="AF1055" s="1">
        <v>835426</v>
      </c>
      <c r="AG1055" s="1">
        <v>835426</v>
      </c>
      <c r="AH1055" s="2">
        <v>45988.200694444444</v>
      </c>
      <c r="AI1055" s="2">
        <v>45988.200694444444</v>
      </c>
      <c r="AJ1055" s="2">
        <v>45988.290972222225</v>
      </c>
      <c r="AK1055" s="1">
        <v>129</v>
      </c>
    </row>
    <row r="1056" spans="1:37">
      <c r="A1056" s="1" t="e">
        <f t="array" aca="1" ref="A1056" ca="1">_xludf.XLOOKUP(M1056,'[2]Migrated Societies Data'!D:D,'[2]Migrated Societies Data'!B:B)</f>
        <v>#NAME?</v>
      </c>
      <c r="B1056" s="1" t="e">
        <f t="array" aca="1" ref="B1056" ca="1">_xludf.XLOOKUP(M1056,'[2]Migrated Societies Data'!D:D,'[2]Migrated Societies Data'!E:E)</f>
        <v>#NAME?</v>
      </c>
      <c r="C1056" s="1" t="str">
        <f>TEXT(L1056,"DD-MM-YYYY")</f>
        <v>27-11-2025</v>
      </c>
      <c r="D1056" s="1">
        <f>WEEKNUM(L1056,11)</f>
        <v>48</v>
      </c>
      <c r="E1056" s="1">
        <f>MONTH(L1056)</f>
        <v>11</v>
      </c>
      <c r="F1056" s="8" t="e">
        <f ca="1">MOD(_xludf.MINIFS([1]expressOrderReport!$AS:$AS,[1]expressOrderReport!$Q:$Q,$M1056,[1]expressOrderReport!$G:$G,$C1056),1)</f>
        <v>#NAME?</v>
      </c>
      <c r="G1056" s="8" t="e">
        <f ca="1">MOD(_xludf.MAXIFS([1]expressOrderReport!$AS:$AS,[1]expressOrderReport!$Q:$Q,$M1056,[1]expressOrderReport!$G:$G,$C1056),1)</f>
        <v>#NAME?</v>
      </c>
      <c r="H1056" s="7" t="e">
        <f ca="1">(G1056-F1056)*1440</f>
        <v>#NAME?</v>
      </c>
      <c r="I1056" s="6">
        <f>AK1056/V1056</f>
        <v>9.1666666666666661</v>
      </c>
      <c r="J1056" s="5" t="str">
        <f>M1056&amp;R1056</f>
        <v>BBD-BLR-Attibele-T1S-route-2</v>
      </c>
      <c r="K1056" s="5" t="str">
        <f>IF(AF1056="","",C1056&amp;AF1056)</f>
        <v>27-11-2025875214</v>
      </c>
      <c r="L1056" s="4">
        <v>45988</v>
      </c>
      <c r="M1056" s="1" t="s">
        <v>17</v>
      </c>
      <c r="N1056" s="1" t="s">
        <v>3</v>
      </c>
      <c r="O1056" s="1">
        <v>283544390</v>
      </c>
      <c r="P1056" s="1">
        <v>3</v>
      </c>
      <c r="Q1056" s="1" t="s">
        <v>2</v>
      </c>
      <c r="R1056" s="1" t="s">
        <v>11</v>
      </c>
      <c r="S1056" s="1">
        <v>369280938</v>
      </c>
      <c r="T1056" s="1">
        <v>9</v>
      </c>
      <c r="U1056" s="1">
        <v>3</v>
      </c>
      <c r="V1056" s="1">
        <v>6</v>
      </c>
      <c r="W1056" s="1" t="s">
        <v>0</v>
      </c>
      <c r="X1056" s="1">
        <v>152500</v>
      </c>
      <c r="Y1056" s="1">
        <v>50</v>
      </c>
      <c r="Z1056" s="1">
        <v>2.9929999999999999</v>
      </c>
      <c r="AA1056" s="3">
        <v>45988.1875</v>
      </c>
      <c r="AB1056" s="3">
        <v>45988.199305555558</v>
      </c>
      <c r="AC1056" s="1">
        <v>17</v>
      </c>
      <c r="AD1056" s="1">
        <v>9</v>
      </c>
      <c r="AE1056" s="1">
        <v>10.38</v>
      </c>
      <c r="AF1056" s="1">
        <v>875214</v>
      </c>
      <c r="AG1056" s="1">
        <v>875214</v>
      </c>
      <c r="AH1056" s="2">
        <v>45988.236111111109</v>
      </c>
      <c r="AI1056" s="2">
        <v>45988.236805555556</v>
      </c>
      <c r="AJ1056" s="2">
        <v>45988.275000000001</v>
      </c>
      <c r="AK1056" s="1">
        <v>55</v>
      </c>
    </row>
    <row r="1057" spans="1:37">
      <c r="A1057" s="1" t="e">
        <f t="array" aca="1" ref="A1057" ca="1">_xludf.XLOOKUP(M1057,'[2]Migrated Societies Data'!D:D,'[2]Migrated Societies Data'!B:B)</f>
        <v>#NAME?</v>
      </c>
      <c r="B1057" s="1" t="e">
        <f t="array" aca="1" ref="B1057" ca="1">_xludf.XLOOKUP(M1057,'[2]Migrated Societies Data'!D:D,'[2]Migrated Societies Data'!E:E)</f>
        <v>#NAME?</v>
      </c>
      <c r="C1057" s="1" t="str">
        <f>TEXT(L1057,"DD-MM-YYYY")</f>
        <v>27-11-2025</v>
      </c>
      <c r="D1057" s="1">
        <f>WEEKNUM(L1057,11)</f>
        <v>48</v>
      </c>
      <c r="E1057" s="1">
        <f>MONTH(L1057)</f>
        <v>11</v>
      </c>
      <c r="F1057" s="8" t="e">
        <f ca="1">MOD(_xludf.MINIFS([1]expressOrderReport!$AS:$AS,[1]expressOrderReport!$Q:$Q,$M1057,[1]expressOrderReport!$G:$G,$C1057),1)</f>
        <v>#NAME?</v>
      </c>
      <c r="G1057" s="8" t="e">
        <f ca="1">MOD(_xludf.MAXIFS([1]expressOrderReport!$AS:$AS,[1]expressOrderReport!$Q:$Q,$M1057,[1]expressOrderReport!$G:$G,$C1057),1)</f>
        <v>#NAME?</v>
      </c>
      <c r="H1057" s="7" t="e">
        <f ca="1">(G1057-F1057)*1440</f>
        <v>#NAME?</v>
      </c>
      <c r="I1057" s="6">
        <f>AK1057/V1057</f>
        <v>2.4210526315789473</v>
      </c>
      <c r="J1057" s="5" t="str">
        <f>M1057&amp;R1057</f>
        <v>BBD-BLR-Chikkasandra-T1S-route-2</v>
      </c>
      <c r="K1057" s="5" t="str">
        <f>IF(AF1057="","",C1057&amp;AF1057)</f>
        <v>27-11-2025875282</v>
      </c>
      <c r="L1057" s="4">
        <v>45988</v>
      </c>
      <c r="M1057" s="1" t="s">
        <v>12</v>
      </c>
      <c r="N1057" s="1" t="s">
        <v>3</v>
      </c>
      <c r="O1057" s="1">
        <v>283544392</v>
      </c>
      <c r="P1057" s="1">
        <v>3</v>
      </c>
      <c r="Q1057" s="1" t="s">
        <v>2</v>
      </c>
      <c r="R1057" s="1" t="s">
        <v>11</v>
      </c>
      <c r="S1057" s="1">
        <v>369280944</v>
      </c>
      <c r="T1057" s="1">
        <v>40</v>
      </c>
      <c r="U1057" s="1">
        <v>2</v>
      </c>
      <c r="V1057" s="1">
        <v>38</v>
      </c>
      <c r="W1057" s="1" t="s">
        <v>0</v>
      </c>
      <c r="X1057" s="1">
        <v>152500</v>
      </c>
      <c r="Y1057" s="1">
        <v>50</v>
      </c>
      <c r="Z1057" s="1">
        <v>9.0690000000000008</v>
      </c>
      <c r="AA1057" s="3">
        <v>45988.1875</v>
      </c>
      <c r="AB1057" s="3">
        <v>45988.229861111111</v>
      </c>
      <c r="AC1057" s="1">
        <v>61</v>
      </c>
      <c r="AD1057" s="1">
        <v>9</v>
      </c>
      <c r="AE1057" s="1">
        <v>41.18</v>
      </c>
      <c r="AF1057" s="1">
        <v>875282</v>
      </c>
      <c r="AG1057" s="1">
        <v>875282</v>
      </c>
      <c r="AH1057" s="2">
        <v>45988.168055555558</v>
      </c>
      <c r="AI1057" s="2">
        <v>45988.168055555558</v>
      </c>
      <c r="AJ1057" s="2">
        <v>45988.232638888891</v>
      </c>
      <c r="AK1057" s="1">
        <v>92</v>
      </c>
    </row>
    <row r="1058" spans="1:37">
      <c r="A1058" s="1" t="e">
        <f t="array" aca="1" ref="A1058" ca="1">_xludf.XLOOKUP(M1058,'[2]Migrated Societies Data'!D:D,'[2]Migrated Societies Data'!B:B)</f>
        <v>#NAME?</v>
      </c>
      <c r="B1058" s="1" t="e">
        <f t="array" aca="1" ref="B1058" ca="1">_xludf.XLOOKUP(M1058,'[2]Migrated Societies Data'!D:D,'[2]Migrated Societies Data'!E:E)</f>
        <v>#NAME?</v>
      </c>
      <c r="C1058" s="1" t="str">
        <f>TEXT(L1058,"DD-MM-YYYY")</f>
        <v>27-11-2025</v>
      </c>
      <c r="D1058" s="1">
        <f>WEEKNUM(L1058,11)</f>
        <v>48</v>
      </c>
      <c r="E1058" s="1">
        <f>MONTH(L1058)</f>
        <v>11</v>
      </c>
      <c r="F1058" s="8" t="e">
        <f ca="1">MOD(_xludf.MINIFS([1]expressOrderReport!$AS:$AS,[1]expressOrderReport!$Q:$Q,$M1058,[1]expressOrderReport!$G:$G,$C1058),1)</f>
        <v>#NAME?</v>
      </c>
      <c r="G1058" s="8" t="e">
        <f ca="1">MOD(_xludf.MAXIFS([1]expressOrderReport!$AS:$AS,[1]expressOrderReport!$Q:$Q,$M1058,[1]expressOrderReport!$G:$G,$C1058),1)</f>
        <v>#NAME?</v>
      </c>
      <c r="H1058" s="7" t="e">
        <f ca="1">(G1058-F1058)*1440</f>
        <v>#NAME?</v>
      </c>
      <c r="I1058" s="6">
        <f>AK1058/V1058</f>
        <v>3.2592592592592591</v>
      </c>
      <c r="J1058" s="5" t="str">
        <f>M1058&amp;R1058</f>
        <v>BBD-BLR-Jigani-T1S-route-2</v>
      </c>
      <c r="K1058" s="5" t="str">
        <f>IF(AF1058="","",C1058&amp;AF1058)</f>
        <v>27-11-2025882546</v>
      </c>
      <c r="L1058" s="4">
        <v>45988</v>
      </c>
      <c r="M1058" s="1" t="s">
        <v>14</v>
      </c>
      <c r="N1058" s="1" t="s">
        <v>3</v>
      </c>
      <c r="O1058" s="1">
        <v>283544388</v>
      </c>
      <c r="P1058" s="1">
        <v>3</v>
      </c>
      <c r="Q1058" s="1" t="s">
        <v>2</v>
      </c>
      <c r="R1058" s="1" t="s">
        <v>11</v>
      </c>
      <c r="S1058" s="1">
        <v>369280945</v>
      </c>
      <c r="T1058" s="1">
        <v>31</v>
      </c>
      <c r="U1058" s="1">
        <v>4</v>
      </c>
      <c r="V1058" s="1">
        <v>27</v>
      </c>
      <c r="W1058" s="1" t="s">
        <v>0</v>
      </c>
      <c r="X1058" s="1">
        <v>152500</v>
      </c>
      <c r="Y1058" s="1">
        <v>50</v>
      </c>
      <c r="Z1058" s="1">
        <v>6.92</v>
      </c>
      <c r="AA1058" s="3">
        <v>45988.1875</v>
      </c>
      <c r="AB1058" s="3">
        <v>45988.22152777778</v>
      </c>
      <c r="AC1058" s="1">
        <v>49</v>
      </c>
      <c r="AD1058" s="1">
        <v>9</v>
      </c>
      <c r="AE1058" s="1">
        <v>38.380000000000003</v>
      </c>
      <c r="AF1058" s="1">
        <v>882546</v>
      </c>
      <c r="AG1058" s="1">
        <v>882546</v>
      </c>
      <c r="AH1058" s="2">
        <v>45988.167361111111</v>
      </c>
      <c r="AI1058" s="2">
        <v>45988.167361111111</v>
      </c>
      <c r="AJ1058" s="2">
        <v>45988.229166666664</v>
      </c>
      <c r="AK1058" s="1">
        <v>88</v>
      </c>
    </row>
    <row r="1059" spans="1:37">
      <c r="A1059" s="1" t="e">
        <f t="array" aca="1" ref="A1059" ca="1">_xludf.XLOOKUP(M1059,'[2]Migrated Societies Data'!D:D,'[2]Migrated Societies Data'!B:B)</f>
        <v>#NAME?</v>
      </c>
      <c r="B1059" s="1" t="e">
        <f t="array" aca="1" ref="B1059" ca="1">_xludf.XLOOKUP(M1059,'[2]Migrated Societies Data'!D:D,'[2]Migrated Societies Data'!E:E)</f>
        <v>#NAME?</v>
      </c>
      <c r="C1059" s="1" t="str">
        <f>TEXT(L1059,"DD-MM-YYYY")</f>
        <v>27-11-2025</v>
      </c>
      <c r="D1059" s="1">
        <f>WEEKNUM(L1059,11)</f>
        <v>48</v>
      </c>
      <c r="E1059" s="1">
        <f>MONTH(L1059)</f>
        <v>11</v>
      </c>
      <c r="F1059" s="8" t="e">
        <f ca="1">MOD(_xludf.MINIFS([1]expressOrderReport!$AS:$AS,[1]expressOrderReport!$Q:$Q,$M1059,[1]expressOrderReport!$G:$G,$C1059),1)</f>
        <v>#NAME?</v>
      </c>
      <c r="G1059" s="8" t="e">
        <f ca="1">MOD(_xludf.MAXIFS([1]expressOrderReport!$AS:$AS,[1]expressOrderReport!$Q:$Q,$M1059,[1]expressOrderReport!$G:$G,$C1059),1)</f>
        <v>#NAME?</v>
      </c>
      <c r="H1059" s="7" t="e">
        <f ca="1">(G1059-F1059)*1440</f>
        <v>#NAME?</v>
      </c>
      <c r="I1059" s="6">
        <f>AK1059/V1059</f>
        <v>1.3448275862068966</v>
      </c>
      <c r="J1059" s="5" t="str">
        <f>M1059&amp;R1059</f>
        <v>BBD-BLR-Budhigere-T1S-route-2</v>
      </c>
      <c r="K1059" s="5" t="str">
        <f>IF(AF1059="","",C1059&amp;AF1059)</f>
        <v>27-11-2025861911</v>
      </c>
      <c r="L1059" s="4">
        <v>45988</v>
      </c>
      <c r="M1059" s="1" t="s">
        <v>7</v>
      </c>
      <c r="N1059" s="1" t="s">
        <v>3</v>
      </c>
      <c r="O1059" s="1">
        <v>283544391</v>
      </c>
      <c r="P1059" s="1">
        <v>3</v>
      </c>
      <c r="Q1059" s="1" t="s">
        <v>2</v>
      </c>
      <c r="R1059" s="1" t="s">
        <v>11</v>
      </c>
      <c r="S1059" s="1">
        <v>369280953</v>
      </c>
      <c r="T1059" s="1">
        <v>29</v>
      </c>
      <c r="U1059" s="1">
        <v>0</v>
      </c>
      <c r="V1059" s="1">
        <v>29</v>
      </c>
      <c r="W1059" s="1" t="s">
        <v>0</v>
      </c>
      <c r="X1059" s="1">
        <v>152500</v>
      </c>
      <c r="Y1059" s="1">
        <v>50</v>
      </c>
      <c r="Z1059" s="1">
        <v>1.1619999999999999</v>
      </c>
      <c r="AA1059" s="3">
        <v>45988.1875</v>
      </c>
      <c r="AB1059" s="3">
        <v>45988.200694444444</v>
      </c>
      <c r="AC1059" s="1">
        <v>19</v>
      </c>
      <c r="AD1059" s="1">
        <v>9</v>
      </c>
      <c r="AE1059" s="1">
        <v>39.33</v>
      </c>
      <c r="AF1059" s="1">
        <v>861911</v>
      </c>
      <c r="AG1059" s="1">
        <v>861911</v>
      </c>
      <c r="AH1059" s="2">
        <v>45988.253472222219</v>
      </c>
      <c r="AI1059" s="2">
        <v>45988.253472222219</v>
      </c>
      <c r="AJ1059" s="2">
        <v>45988.280555555553</v>
      </c>
      <c r="AK1059" s="1">
        <v>39</v>
      </c>
    </row>
    <row r="1060" spans="1:37">
      <c r="A1060" s="1" t="e">
        <f t="array" aca="1" ref="A1060" ca="1">_xludf.XLOOKUP(M1060,'[2]Migrated Societies Data'!D:D,'[2]Migrated Societies Data'!B:B)</f>
        <v>#NAME?</v>
      </c>
      <c r="B1060" s="1" t="e">
        <f t="array" aca="1" ref="B1060" ca="1">_xludf.XLOOKUP(M1060,'[2]Migrated Societies Data'!D:D,'[2]Migrated Societies Data'!E:E)</f>
        <v>#NAME?</v>
      </c>
      <c r="C1060" s="1" t="str">
        <f>TEXT(L1060,"DD-MM-YYYY")</f>
        <v>27-11-2025</v>
      </c>
      <c r="D1060" s="1">
        <f>WEEKNUM(L1060,11)</f>
        <v>48</v>
      </c>
      <c r="E1060" s="1">
        <f>MONTH(L1060)</f>
        <v>11</v>
      </c>
      <c r="F1060" s="8" t="e">
        <f ca="1">MOD(_xludf.MINIFS([1]expressOrderReport!$AS:$AS,[1]expressOrderReport!$Q:$Q,$M1060,[1]expressOrderReport!$G:$G,$C1060),1)</f>
        <v>#NAME?</v>
      </c>
      <c r="G1060" s="8" t="e">
        <f ca="1">MOD(_xludf.MAXIFS([1]expressOrderReport!$AS:$AS,[1]expressOrderReport!$Q:$Q,$M1060,[1]expressOrderReport!$G:$G,$C1060),1)</f>
        <v>#NAME?</v>
      </c>
      <c r="H1060" s="7" t="e">
        <f ca="1">(G1060-F1060)*1440</f>
        <v>#NAME?</v>
      </c>
      <c r="I1060" s="6">
        <f>AK1060/V1060</f>
        <v>2.6486486486486487</v>
      </c>
      <c r="J1060" s="5" t="str">
        <f>M1060&amp;R1060</f>
        <v>BBD-BLR-Nagondanahalli-T1S-route-2</v>
      </c>
      <c r="K1060" s="5" t="str">
        <f>IF(AF1060="","",C1060&amp;AF1060)</f>
        <v>27-11-2025865184</v>
      </c>
      <c r="L1060" s="4">
        <v>45988</v>
      </c>
      <c r="M1060" s="1" t="s">
        <v>4</v>
      </c>
      <c r="N1060" s="1" t="s">
        <v>3</v>
      </c>
      <c r="O1060" s="1">
        <v>283544395</v>
      </c>
      <c r="P1060" s="1">
        <v>3</v>
      </c>
      <c r="Q1060" s="1" t="s">
        <v>2</v>
      </c>
      <c r="R1060" s="1" t="s">
        <v>11</v>
      </c>
      <c r="S1060" s="1">
        <v>369281014</v>
      </c>
      <c r="T1060" s="1">
        <v>37</v>
      </c>
      <c r="U1060" s="1">
        <v>0</v>
      </c>
      <c r="V1060" s="1">
        <v>37</v>
      </c>
      <c r="W1060" s="1" t="s">
        <v>0</v>
      </c>
      <c r="X1060" s="1">
        <v>152500</v>
      </c>
      <c r="Y1060" s="1">
        <v>50</v>
      </c>
      <c r="Z1060" s="1">
        <v>2.6040000000000001</v>
      </c>
      <c r="AA1060" s="3">
        <v>45988.1875</v>
      </c>
      <c r="AB1060" s="3">
        <v>45988.205555555556</v>
      </c>
      <c r="AC1060" s="1">
        <v>26</v>
      </c>
      <c r="AD1060" s="1">
        <v>9</v>
      </c>
      <c r="AE1060" s="1">
        <v>40.590000000000003</v>
      </c>
      <c r="AF1060" s="1">
        <v>865184</v>
      </c>
      <c r="AG1060" s="1">
        <v>865184</v>
      </c>
      <c r="AH1060" s="2">
        <v>45988.18472222222</v>
      </c>
      <c r="AI1060" s="2">
        <v>45988.18472222222</v>
      </c>
      <c r="AJ1060" s="2">
        <v>45988.253472222219</v>
      </c>
      <c r="AK1060" s="1">
        <v>98</v>
      </c>
    </row>
    <row r="1061" spans="1:37">
      <c r="A1061" s="1" t="e">
        <f t="array" aca="1" ref="A1061" ca="1">_xludf.XLOOKUP(M1061,'[2]Migrated Societies Data'!D:D,'[2]Migrated Societies Data'!B:B)</f>
        <v>#NAME?</v>
      </c>
      <c r="B1061" s="1" t="e">
        <f t="array" aca="1" ref="B1061" ca="1">_xludf.XLOOKUP(M1061,'[2]Migrated Societies Data'!D:D,'[2]Migrated Societies Data'!E:E)</f>
        <v>#NAME?</v>
      </c>
      <c r="C1061" s="1" t="str">
        <f>TEXT(L1061,"DD-MM-YYYY")</f>
        <v>27-11-2025</v>
      </c>
      <c r="D1061" s="1">
        <f>WEEKNUM(L1061,11)</f>
        <v>48</v>
      </c>
      <c r="E1061" s="1">
        <f>MONTH(L1061)</f>
        <v>11</v>
      </c>
      <c r="F1061" s="8" t="e">
        <f ca="1">MOD(_xludf.MINIFS([1]expressOrderReport!$AS:$AS,[1]expressOrderReport!$Q:$Q,$M1061,[1]expressOrderReport!$G:$G,$C1061),1)</f>
        <v>#NAME?</v>
      </c>
      <c r="G1061" s="8" t="e">
        <f ca="1">MOD(_xludf.MAXIFS([1]expressOrderReport!$AS:$AS,[1]expressOrderReport!$Q:$Q,$M1061,[1]expressOrderReport!$G:$G,$C1061),1)</f>
        <v>#NAME?</v>
      </c>
      <c r="H1061" s="7" t="e">
        <f ca="1">(G1061-F1061)*1440</f>
        <v>#NAME?</v>
      </c>
      <c r="I1061" s="6">
        <f>AK1061/V1061</f>
        <v>2.5</v>
      </c>
      <c r="J1061" s="5" t="str">
        <f>M1061&amp;R1061</f>
        <v>BBD-BLR-BellahalliRoad-T1S-route-2</v>
      </c>
      <c r="K1061" s="5" t="str">
        <f>IF(AF1061="","",C1061&amp;AF1061)</f>
        <v>27-11-2025882531</v>
      </c>
      <c r="L1061" s="4">
        <v>45988</v>
      </c>
      <c r="M1061" s="1" t="s">
        <v>10</v>
      </c>
      <c r="N1061" s="1" t="s">
        <v>3</v>
      </c>
      <c r="O1061" s="1">
        <v>283544402</v>
      </c>
      <c r="P1061" s="1">
        <v>3</v>
      </c>
      <c r="Q1061" s="1" t="s">
        <v>2</v>
      </c>
      <c r="R1061" s="1" t="s">
        <v>11</v>
      </c>
      <c r="S1061" s="1">
        <v>369281024</v>
      </c>
      <c r="T1061" s="1">
        <v>38</v>
      </c>
      <c r="U1061" s="1">
        <v>2</v>
      </c>
      <c r="V1061" s="1">
        <v>36</v>
      </c>
      <c r="W1061" s="1" t="s">
        <v>0</v>
      </c>
      <c r="X1061" s="1">
        <v>152500</v>
      </c>
      <c r="Y1061" s="1">
        <v>50</v>
      </c>
      <c r="Z1061" s="1">
        <v>2.4319999999999999</v>
      </c>
      <c r="AA1061" s="3">
        <v>45988.1875</v>
      </c>
      <c r="AB1061" s="3">
        <v>45988.20416666667</v>
      </c>
      <c r="AC1061" s="1">
        <v>24</v>
      </c>
      <c r="AD1061" s="1">
        <v>9</v>
      </c>
      <c r="AE1061" s="1">
        <v>41.55</v>
      </c>
      <c r="AF1061" s="1">
        <v>882531</v>
      </c>
      <c r="AG1061" s="1">
        <v>882531</v>
      </c>
      <c r="AH1061" s="2">
        <v>45988.197222222225</v>
      </c>
      <c r="AI1061" s="2">
        <v>45988.197916666664</v>
      </c>
      <c r="AJ1061" s="2">
        <v>45988.261111111111</v>
      </c>
      <c r="AK1061" s="1">
        <v>90</v>
      </c>
    </row>
    <row r="1062" spans="1:37">
      <c r="A1062" s="1" t="e">
        <f t="array" aca="1" ref="A1062" ca="1">_xludf.XLOOKUP(M1062,'[2]Migrated Societies Data'!D:D,'[2]Migrated Societies Data'!B:B)</f>
        <v>#NAME?</v>
      </c>
      <c r="B1062" s="1" t="e">
        <f t="array" aca="1" ref="B1062" ca="1">_xludf.XLOOKUP(M1062,'[2]Migrated Societies Data'!D:D,'[2]Migrated Societies Data'!E:E)</f>
        <v>#NAME?</v>
      </c>
      <c r="C1062" s="1" t="str">
        <f>TEXT(L1062,"DD-MM-YYYY")</f>
        <v>27-11-2025</v>
      </c>
      <c r="D1062" s="1">
        <f>WEEKNUM(L1062,11)</f>
        <v>48</v>
      </c>
      <c r="E1062" s="1">
        <f>MONTH(L1062)</f>
        <v>11</v>
      </c>
      <c r="F1062" s="8" t="e">
        <f ca="1">MOD(_xludf.MINIFS([1]expressOrderReport!$AS:$AS,[1]expressOrderReport!$Q:$Q,$M1062,[1]expressOrderReport!$G:$G,$C1062),1)</f>
        <v>#NAME?</v>
      </c>
      <c r="G1062" s="8" t="e">
        <f ca="1">MOD(_xludf.MAXIFS([1]expressOrderReport!$AS:$AS,[1]expressOrderReport!$Q:$Q,$M1062,[1]expressOrderReport!$G:$G,$C1062),1)</f>
        <v>#NAME?</v>
      </c>
      <c r="H1062" s="7" t="e">
        <f ca="1">(G1062-F1062)*1440</f>
        <v>#NAME?</v>
      </c>
      <c r="I1062" s="6">
        <f>AK1062/V1062</f>
        <v>6.129032258064516</v>
      </c>
      <c r="J1062" s="5" t="str">
        <f>M1062&amp;R1062</f>
        <v>BBD-BLR-Jakkasandra-T1S-route-2</v>
      </c>
      <c r="K1062" s="5" t="str">
        <f>IF(AF1062="","",C1062&amp;AF1062)</f>
        <v>27-11-2025883051</v>
      </c>
      <c r="L1062" s="4">
        <v>45988</v>
      </c>
      <c r="M1062" s="1" t="s">
        <v>15</v>
      </c>
      <c r="N1062" s="1" t="s">
        <v>3</v>
      </c>
      <c r="O1062" s="1">
        <v>283544406</v>
      </c>
      <c r="P1062" s="1">
        <v>3</v>
      </c>
      <c r="Q1062" s="1" t="s">
        <v>2</v>
      </c>
      <c r="R1062" s="1" t="s">
        <v>11</v>
      </c>
      <c r="S1062" s="1">
        <v>369281031</v>
      </c>
      <c r="T1062" s="1">
        <v>32</v>
      </c>
      <c r="U1062" s="1">
        <v>1</v>
      </c>
      <c r="V1062" s="1">
        <v>31</v>
      </c>
      <c r="W1062" s="1" t="s">
        <v>0</v>
      </c>
      <c r="X1062" s="1">
        <v>152500</v>
      </c>
      <c r="Y1062" s="1">
        <v>50</v>
      </c>
      <c r="Z1062" s="1">
        <v>8.4160000000000004</v>
      </c>
      <c r="AA1062" s="3">
        <v>45988.1875</v>
      </c>
      <c r="AB1062" s="3">
        <v>45988.231249999997</v>
      </c>
      <c r="AC1062" s="1">
        <v>63</v>
      </c>
      <c r="AD1062" s="1">
        <v>9</v>
      </c>
      <c r="AE1062" s="1">
        <v>32.21</v>
      </c>
      <c r="AF1062" s="1">
        <v>883051</v>
      </c>
      <c r="AG1062" s="1">
        <v>883051</v>
      </c>
      <c r="AH1062" s="2">
        <v>45988.309027777781</v>
      </c>
      <c r="AI1062" s="2">
        <v>45988.30972222222</v>
      </c>
      <c r="AJ1062" s="2">
        <v>45988.442361111112</v>
      </c>
      <c r="AK1062" s="1">
        <v>190</v>
      </c>
    </row>
    <row r="1063" spans="1:37">
      <c r="A1063" s="1" t="e">
        <f t="array" aca="1" ref="A1063" ca="1">_xludf.XLOOKUP(M1063,'[2]Migrated Societies Data'!D:D,'[2]Migrated Societies Data'!B:B)</f>
        <v>#NAME?</v>
      </c>
      <c r="B1063" s="1" t="e">
        <f t="array" aca="1" ref="B1063" ca="1">_xludf.XLOOKUP(M1063,'[2]Migrated Societies Data'!D:D,'[2]Migrated Societies Data'!E:E)</f>
        <v>#NAME?</v>
      </c>
      <c r="C1063" s="1" t="str">
        <f>TEXT(L1063,"DD-MM-YYYY")</f>
        <v>27-11-2025</v>
      </c>
      <c r="D1063" s="1">
        <f>WEEKNUM(L1063,11)</f>
        <v>48</v>
      </c>
      <c r="E1063" s="1">
        <f>MONTH(L1063)</f>
        <v>11</v>
      </c>
      <c r="F1063" s="8" t="e">
        <f ca="1">MOD(_xludf.MINIFS([1]expressOrderReport!$AS:$AS,[1]expressOrderReport!$Q:$Q,$M1063,[1]expressOrderReport!$G:$G,$C1063),1)</f>
        <v>#NAME?</v>
      </c>
      <c r="G1063" s="8" t="e">
        <f ca="1">MOD(_xludf.MAXIFS([1]expressOrderReport!$AS:$AS,[1]expressOrderReport!$Q:$Q,$M1063,[1]expressOrderReport!$G:$G,$C1063),1)</f>
        <v>#NAME?</v>
      </c>
      <c r="H1063" s="7" t="e">
        <f ca="1">(G1063-F1063)*1440</f>
        <v>#NAME?</v>
      </c>
      <c r="I1063" s="6">
        <f>AK1063/V1063</f>
        <v>0</v>
      </c>
      <c r="J1063" s="5" t="str">
        <f>M1063&amp;R1063</f>
        <v>BBD-BLR-PeenyaPhase3-T1S-route-3</v>
      </c>
      <c r="K1063" s="5" t="str">
        <f>IF(AF1063="","",C1063&amp;AF1063)</f>
        <v/>
      </c>
      <c r="L1063" s="4">
        <v>45988</v>
      </c>
      <c r="M1063" s="1" t="s">
        <v>13</v>
      </c>
      <c r="N1063" s="1" t="s">
        <v>3</v>
      </c>
      <c r="O1063" s="1">
        <v>283544387</v>
      </c>
      <c r="P1063" s="1">
        <v>3</v>
      </c>
      <c r="Q1063" s="1" t="s">
        <v>2</v>
      </c>
      <c r="R1063" s="1" t="s">
        <v>9</v>
      </c>
      <c r="S1063" s="1">
        <v>369280933</v>
      </c>
      <c r="T1063" s="1">
        <v>5</v>
      </c>
      <c r="U1063" s="1">
        <v>0</v>
      </c>
      <c r="V1063" s="1">
        <v>5</v>
      </c>
      <c r="W1063" s="1" t="s">
        <v>0</v>
      </c>
      <c r="X1063" s="1">
        <v>152500</v>
      </c>
      <c r="Y1063" s="1">
        <v>50</v>
      </c>
      <c r="Z1063" s="1">
        <v>1.798</v>
      </c>
      <c r="AA1063" s="3">
        <v>45988.1875</v>
      </c>
      <c r="AB1063" s="3">
        <v>45988.195138888892</v>
      </c>
      <c r="AC1063" s="1">
        <v>11</v>
      </c>
      <c r="AD1063" s="1">
        <v>9</v>
      </c>
      <c r="AE1063" s="1">
        <v>8.57</v>
      </c>
      <c r="AH1063" s="2"/>
      <c r="AI1063" s="2"/>
      <c r="AJ1063" s="2"/>
    </row>
    <row r="1064" spans="1:37">
      <c r="A1064" s="1" t="e">
        <f t="array" aca="1" ref="A1064" ca="1">_xludf.XLOOKUP(M1064,'[2]Migrated Societies Data'!D:D,'[2]Migrated Societies Data'!B:B)</f>
        <v>#NAME?</v>
      </c>
      <c r="B1064" s="1" t="e">
        <f t="array" aca="1" ref="B1064" ca="1">_xludf.XLOOKUP(M1064,'[2]Migrated Societies Data'!D:D,'[2]Migrated Societies Data'!E:E)</f>
        <v>#NAME?</v>
      </c>
      <c r="C1064" s="1" t="str">
        <f>TEXT(L1064,"DD-MM-YYYY")</f>
        <v>27-11-2025</v>
      </c>
      <c r="D1064" s="1">
        <f>WEEKNUM(L1064,11)</f>
        <v>48</v>
      </c>
      <c r="E1064" s="1">
        <f>MONTH(L1064)</f>
        <v>11</v>
      </c>
      <c r="F1064" s="8" t="e">
        <f ca="1">MOD(_xludf.MINIFS([1]expressOrderReport!$AS:$AS,[1]expressOrderReport!$Q:$Q,$M1064,[1]expressOrderReport!$G:$G,$C1064),1)</f>
        <v>#NAME?</v>
      </c>
      <c r="G1064" s="8" t="e">
        <f ca="1">MOD(_xludf.MAXIFS([1]expressOrderReport!$AS:$AS,[1]expressOrderReport!$Q:$Q,$M1064,[1]expressOrderReport!$G:$G,$C1064),1)</f>
        <v>#NAME?</v>
      </c>
      <c r="H1064" s="7" t="e">
        <f ca="1">(G1064-F1064)*1440</f>
        <v>#NAME?</v>
      </c>
      <c r="I1064" s="6">
        <f>AK1064/V1064</f>
        <v>1.7777777777777777</v>
      </c>
      <c r="J1064" s="5" t="str">
        <f>M1064&amp;R1064</f>
        <v>BBD-BLR-Chikkasandra-T1S-route-3</v>
      </c>
      <c r="K1064" s="5" t="str">
        <f>IF(AF1064="","",C1064&amp;AF1064)</f>
        <v>27-11-2025875284</v>
      </c>
      <c r="L1064" s="4">
        <v>45988</v>
      </c>
      <c r="M1064" s="1" t="s">
        <v>12</v>
      </c>
      <c r="N1064" s="1" t="s">
        <v>3</v>
      </c>
      <c r="O1064" s="1">
        <v>283544392</v>
      </c>
      <c r="P1064" s="1">
        <v>3</v>
      </c>
      <c r="Q1064" s="1" t="s">
        <v>2</v>
      </c>
      <c r="R1064" s="1" t="s">
        <v>9</v>
      </c>
      <c r="S1064" s="1">
        <v>369280941</v>
      </c>
      <c r="T1064" s="1">
        <v>9</v>
      </c>
      <c r="U1064" s="1">
        <v>0</v>
      </c>
      <c r="V1064" s="1">
        <v>9</v>
      </c>
      <c r="W1064" s="1" t="s">
        <v>0</v>
      </c>
      <c r="X1064" s="1">
        <v>152500</v>
      </c>
      <c r="Y1064" s="1">
        <v>50</v>
      </c>
      <c r="Z1064" s="1">
        <v>0.49199999999999999</v>
      </c>
      <c r="AA1064" s="3">
        <v>45988.1875</v>
      </c>
      <c r="AB1064" s="3">
        <v>45988.193749999999</v>
      </c>
      <c r="AC1064" s="1">
        <v>9</v>
      </c>
      <c r="AD1064" s="1">
        <v>9</v>
      </c>
      <c r="AE1064" s="1">
        <v>8.4499999999999993</v>
      </c>
      <c r="AF1064" s="1">
        <v>875284</v>
      </c>
      <c r="AG1064" s="1">
        <v>875284</v>
      </c>
      <c r="AH1064" s="2">
        <v>45988.317361111112</v>
      </c>
      <c r="AI1064" s="2">
        <v>45988.318055555559</v>
      </c>
      <c r="AJ1064" s="2">
        <v>45988.32916666667</v>
      </c>
      <c r="AK1064" s="1">
        <v>16</v>
      </c>
    </row>
    <row r="1065" spans="1:37">
      <c r="A1065" s="1" t="e">
        <f t="array" aca="1" ref="A1065" ca="1">_xludf.XLOOKUP(M1065,'[2]Migrated Societies Data'!D:D,'[2]Migrated Societies Data'!B:B)</f>
        <v>#NAME?</v>
      </c>
      <c r="B1065" s="1" t="e">
        <f t="array" aca="1" ref="B1065" ca="1">_xludf.XLOOKUP(M1065,'[2]Migrated Societies Data'!D:D,'[2]Migrated Societies Data'!E:E)</f>
        <v>#NAME?</v>
      </c>
      <c r="C1065" s="1" t="str">
        <f>TEXT(L1065,"DD-MM-YYYY")</f>
        <v>27-11-2025</v>
      </c>
      <c r="D1065" s="1">
        <f>WEEKNUM(L1065,11)</f>
        <v>48</v>
      </c>
      <c r="E1065" s="1">
        <f>MONTH(L1065)</f>
        <v>11</v>
      </c>
      <c r="F1065" s="8" t="e">
        <f ca="1">MOD(_xludf.MINIFS([1]expressOrderReport!$AS:$AS,[1]expressOrderReport!$Q:$Q,$M1065,[1]expressOrderReport!$G:$G,$C1065),1)</f>
        <v>#NAME?</v>
      </c>
      <c r="G1065" s="8" t="e">
        <f ca="1">MOD(_xludf.MAXIFS([1]expressOrderReport!$AS:$AS,[1]expressOrderReport!$Q:$Q,$M1065,[1]expressOrderReport!$G:$G,$C1065),1)</f>
        <v>#NAME?</v>
      </c>
      <c r="H1065" s="7" t="e">
        <f ca="1">(G1065-F1065)*1440</f>
        <v>#NAME?</v>
      </c>
      <c r="I1065" s="6">
        <f>AK1065/V1065</f>
        <v>1.2333333333333334</v>
      </c>
      <c r="J1065" s="5" t="str">
        <f>M1065&amp;R1065</f>
        <v>BBD-BLR-Budhigere-T1S-route-3</v>
      </c>
      <c r="K1065" s="5" t="str">
        <f>IF(AF1065="","",C1065&amp;AF1065)</f>
        <v>27-11-2025861946</v>
      </c>
      <c r="L1065" s="4">
        <v>45988</v>
      </c>
      <c r="M1065" s="1" t="s">
        <v>7</v>
      </c>
      <c r="N1065" s="1" t="s">
        <v>3</v>
      </c>
      <c r="O1065" s="1">
        <v>283544391</v>
      </c>
      <c r="P1065" s="1">
        <v>3</v>
      </c>
      <c r="Q1065" s="1" t="s">
        <v>2</v>
      </c>
      <c r="R1065" s="1" t="s">
        <v>9</v>
      </c>
      <c r="S1065" s="1">
        <v>369280950</v>
      </c>
      <c r="T1065" s="1">
        <v>30</v>
      </c>
      <c r="U1065" s="1">
        <v>0</v>
      </c>
      <c r="V1065" s="1">
        <v>30</v>
      </c>
      <c r="W1065" s="1" t="s">
        <v>0</v>
      </c>
      <c r="X1065" s="1">
        <v>152500</v>
      </c>
      <c r="Y1065" s="1">
        <v>50</v>
      </c>
      <c r="Z1065" s="1">
        <v>1.1619999999999999</v>
      </c>
      <c r="AA1065" s="3">
        <v>45988.1875</v>
      </c>
      <c r="AB1065" s="3">
        <v>45988.2</v>
      </c>
      <c r="AC1065" s="1">
        <v>18</v>
      </c>
      <c r="AD1065" s="1">
        <v>9</v>
      </c>
      <c r="AE1065" s="1">
        <v>41.85</v>
      </c>
      <c r="AF1065" s="1">
        <v>861946</v>
      </c>
      <c r="AG1065" s="1">
        <v>861946</v>
      </c>
      <c r="AH1065" s="2">
        <v>45988.245138888888</v>
      </c>
      <c r="AI1065" s="2">
        <v>45988.245833333334</v>
      </c>
      <c r="AJ1065" s="2">
        <v>45988.271527777775</v>
      </c>
      <c r="AK1065" s="1">
        <v>37</v>
      </c>
    </row>
    <row r="1066" spans="1:37">
      <c r="A1066" s="1" t="e">
        <f t="array" aca="1" ref="A1066" ca="1">_xludf.XLOOKUP(M1066,'[2]Migrated Societies Data'!D:D,'[2]Migrated Societies Data'!B:B)</f>
        <v>#NAME?</v>
      </c>
      <c r="B1066" s="1" t="e">
        <f t="array" aca="1" ref="B1066" ca="1">_xludf.XLOOKUP(M1066,'[2]Migrated Societies Data'!D:D,'[2]Migrated Societies Data'!E:E)</f>
        <v>#NAME?</v>
      </c>
      <c r="C1066" s="1" t="str">
        <f>TEXT(L1066,"DD-MM-YYYY")</f>
        <v>27-11-2025</v>
      </c>
      <c r="D1066" s="1">
        <f>WEEKNUM(L1066,11)</f>
        <v>48</v>
      </c>
      <c r="E1066" s="1">
        <f>MONTH(L1066)</f>
        <v>11</v>
      </c>
      <c r="F1066" s="8" t="e">
        <f ca="1">MOD(_xludf.MINIFS([1]expressOrderReport!$AS:$AS,[1]expressOrderReport!$Q:$Q,$M1066,[1]expressOrderReport!$G:$G,$C1066),1)</f>
        <v>#NAME?</v>
      </c>
      <c r="G1066" s="8" t="e">
        <f ca="1">MOD(_xludf.MAXIFS([1]expressOrderReport!$AS:$AS,[1]expressOrderReport!$Q:$Q,$M1066,[1]expressOrderReport!$G:$G,$C1066),1)</f>
        <v>#NAME?</v>
      </c>
      <c r="H1066" s="7" t="e">
        <f ca="1">(G1066-F1066)*1440</f>
        <v>#NAME?</v>
      </c>
      <c r="I1066" s="6">
        <f>AK1066/V1066</f>
        <v>3.1212121212121211</v>
      </c>
      <c r="J1066" s="5" t="str">
        <f>M1066&amp;R1066</f>
        <v>BBD-BLR-Nagondanahalli-T1S-route-3</v>
      </c>
      <c r="K1066" s="5" t="str">
        <f>IF(AF1066="","",C1066&amp;AF1066)</f>
        <v>27-11-2025866983</v>
      </c>
      <c r="L1066" s="4">
        <v>45988</v>
      </c>
      <c r="M1066" s="1" t="s">
        <v>4</v>
      </c>
      <c r="N1066" s="1" t="s">
        <v>3</v>
      </c>
      <c r="O1066" s="1">
        <v>283544395</v>
      </c>
      <c r="P1066" s="1">
        <v>3</v>
      </c>
      <c r="Q1066" s="1" t="s">
        <v>2</v>
      </c>
      <c r="R1066" s="1" t="s">
        <v>9</v>
      </c>
      <c r="S1066" s="1">
        <v>369281010</v>
      </c>
      <c r="T1066" s="1">
        <v>35</v>
      </c>
      <c r="U1066" s="1">
        <v>2</v>
      </c>
      <c r="V1066" s="1">
        <v>33</v>
      </c>
      <c r="W1066" s="1" t="s">
        <v>0</v>
      </c>
      <c r="X1066" s="1">
        <v>152500</v>
      </c>
      <c r="Y1066" s="1">
        <v>50</v>
      </c>
      <c r="Z1066" s="1">
        <v>2.9910000000000001</v>
      </c>
      <c r="AA1066" s="3">
        <v>45988.1875</v>
      </c>
      <c r="AB1066" s="3">
        <v>45988.206944444442</v>
      </c>
      <c r="AC1066" s="1">
        <v>28</v>
      </c>
      <c r="AD1066" s="1">
        <v>9</v>
      </c>
      <c r="AE1066" s="1">
        <v>41.97</v>
      </c>
      <c r="AF1066" s="1">
        <v>866983</v>
      </c>
      <c r="AG1066" s="1">
        <v>866983</v>
      </c>
      <c r="AH1066" s="2">
        <v>45988.178472222222</v>
      </c>
      <c r="AI1066" s="2">
        <v>45988.179166666669</v>
      </c>
      <c r="AJ1066" s="2">
        <v>45988.250694444447</v>
      </c>
      <c r="AK1066" s="1">
        <v>103</v>
      </c>
    </row>
    <row r="1067" spans="1:37">
      <c r="A1067" s="1" t="e">
        <f t="array" aca="1" ref="A1067" ca="1">_xludf.XLOOKUP(M1067,'[2]Migrated Societies Data'!D:D,'[2]Migrated Societies Data'!B:B)</f>
        <v>#NAME?</v>
      </c>
      <c r="B1067" s="1" t="e">
        <f t="array" aca="1" ref="B1067" ca="1">_xludf.XLOOKUP(M1067,'[2]Migrated Societies Data'!D:D,'[2]Migrated Societies Data'!E:E)</f>
        <v>#NAME?</v>
      </c>
      <c r="C1067" s="1" t="str">
        <f>TEXT(L1067,"DD-MM-YYYY")</f>
        <v>27-11-2025</v>
      </c>
      <c r="D1067" s="1">
        <f>WEEKNUM(L1067,11)</f>
        <v>48</v>
      </c>
      <c r="E1067" s="1">
        <f>MONTH(L1067)</f>
        <v>11</v>
      </c>
      <c r="F1067" s="8" t="e">
        <f ca="1">MOD(_xludf.MINIFS([1]expressOrderReport!$AS:$AS,[1]expressOrderReport!$Q:$Q,$M1067,[1]expressOrderReport!$G:$G,$C1067),1)</f>
        <v>#NAME?</v>
      </c>
      <c r="G1067" s="8" t="e">
        <f ca="1">MOD(_xludf.MAXIFS([1]expressOrderReport!$AS:$AS,[1]expressOrderReport!$Q:$Q,$M1067,[1]expressOrderReport!$G:$G,$C1067),1)</f>
        <v>#NAME?</v>
      </c>
      <c r="H1067" s="7" t="e">
        <f ca="1">(G1067-F1067)*1440</f>
        <v>#NAME?</v>
      </c>
      <c r="I1067" s="6">
        <f>AK1067/V1067</f>
        <v>8.1724137931034484</v>
      </c>
      <c r="J1067" s="5" t="str">
        <f>M1067&amp;R1067</f>
        <v>BBD-BLR-BellahalliRoad-T1S-route-3</v>
      </c>
      <c r="K1067" s="5" t="str">
        <f>IF(AF1067="","",C1067&amp;AF1067)</f>
        <v>27-11-2025882536</v>
      </c>
      <c r="L1067" s="4">
        <v>45988</v>
      </c>
      <c r="M1067" s="1" t="s">
        <v>10</v>
      </c>
      <c r="N1067" s="1" t="s">
        <v>3</v>
      </c>
      <c r="O1067" s="1">
        <v>283544402</v>
      </c>
      <c r="P1067" s="1">
        <v>3</v>
      </c>
      <c r="Q1067" s="1" t="s">
        <v>2</v>
      </c>
      <c r="R1067" s="1" t="s">
        <v>9</v>
      </c>
      <c r="S1067" s="1">
        <v>369281021</v>
      </c>
      <c r="T1067" s="1">
        <v>31</v>
      </c>
      <c r="U1067" s="1">
        <v>2</v>
      </c>
      <c r="V1067" s="1">
        <v>29</v>
      </c>
      <c r="W1067" s="1" t="s">
        <v>0</v>
      </c>
      <c r="X1067" s="1">
        <v>152500</v>
      </c>
      <c r="Y1067" s="1">
        <v>50</v>
      </c>
      <c r="Z1067" s="1">
        <v>8.1929999999999996</v>
      </c>
      <c r="AA1067" s="3">
        <v>45988.1875</v>
      </c>
      <c r="AB1067" s="3">
        <v>45988.222916666666</v>
      </c>
      <c r="AC1067" s="1">
        <v>51</v>
      </c>
      <c r="AD1067" s="1">
        <v>9</v>
      </c>
      <c r="AE1067" s="1">
        <v>41.57</v>
      </c>
      <c r="AF1067" s="1">
        <v>882536</v>
      </c>
      <c r="AG1067" s="1">
        <v>882536</v>
      </c>
      <c r="AH1067" s="2">
        <v>45988.171527777777</v>
      </c>
      <c r="AI1067" s="2">
        <v>45988.171527777777</v>
      </c>
      <c r="AJ1067" s="2">
        <v>45988.336805555555</v>
      </c>
      <c r="AK1067" s="1">
        <v>237</v>
      </c>
    </row>
    <row r="1068" spans="1:37">
      <c r="A1068" s="1" t="e">
        <f t="array" aca="1" ref="A1068" ca="1">_xludf.XLOOKUP(M1068,'[2]Migrated Societies Data'!D:D,'[2]Migrated Societies Data'!B:B)</f>
        <v>#NAME?</v>
      </c>
      <c r="B1068" s="1" t="e">
        <f t="array" aca="1" ref="B1068" ca="1">_xludf.XLOOKUP(M1068,'[2]Migrated Societies Data'!D:D,'[2]Migrated Societies Data'!E:E)</f>
        <v>#NAME?</v>
      </c>
      <c r="C1068" s="1" t="str">
        <f>TEXT(L1068,"DD-MM-YYYY")</f>
        <v>27-11-2025</v>
      </c>
      <c r="D1068" s="1">
        <f>WEEKNUM(L1068,11)</f>
        <v>48</v>
      </c>
      <c r="E1068" s="1">
        <f>MONTH(L1068)</f>
        <v>11</v>
      </c>
      <c r="F1068" s="8" t="e">
        <f ca="1">MOD(_xludf.MINIFS([1]expressOrderReport!$AS:$AS,[1]expressOrderReport!$Q:$Q,$M1068,[1]expressOrderReport!$G:$G,$C1068),1)</f>
        <v>#NAME?</v>
      </c>
      <c r="G1068" s="8" t="e">
        <f ca="1">MOD(_xludf.MAXIFS([1]expressOrderReport!$AS:$AS,[1]expressOrderReport!$Q:$Q,$M1068,[1]expressOrderReport!$G:$G,$C1068),1)</f>
        <v>#NAME?</v>
      </c>
      <c r="H1068" s="7" t="e">
        <f ca="1">(G1068-F1068)*1440</f>
        <v>#NAME?</v>
      </c>
      <c r="I1068" s="6">
        <f>AK1068/V1068</f>
        <v>2.7142857142857144</v>
      </c>
      <c r="J1068" s="5" t="str">
        <f>M1068&amp;R1068</f>
        <v>BBD-BLR-Budhigere-T1S-route-4</v>
      </c>
      <c r="K1068" s="5" t="str">
        <f>IF(AF1068="","",C1068&amp;AF1068)</f>
        <v>27-11-2025879200</v>
      </c>
      <c r="L1068" s="4">
        <v>45988</v>
      </c>
      <c r="M1068" s="1" t="s">
        <v>7</v>
      </c>
      <c r="N1068" s="1" t="s">
        <v>3</v>
      </c>
      <c r="O1068" s="1">
        <v>283544391</v>
      </c>
      <c r="P1068" s="1">
        <v>3</v>
      </c>
      <c r="Q1068" s="1" t="s">
        <v>2</v>
      </c>
      <c r="R1068" s="1" t="s">
        <v>8</v>
      </c>
      <c r="S1068" s="1">
        <v>369280952</v>
      </c>
      <c r="T1068" s="1">
        <v>23</v>
      </c>
      <c r="U1068" s="1">
        <v>2</v>
      </c>
      <c r="V1068" s="1">
        <v>21</v>
      </c>
      <c r="W1068" s="1" t="s">
        <v>0</v>
      </c>
      <c r="X1068" s="1">
        <v>152500</v>
      </c>
      <c r="Y1068" s="1">
        <v>50</v>
      </c>
      <c r="Z1068" s="1">
        <v>5.0019999999999998</v>
      </c>
      <c r="AA1068" s="3">
        <v>45988.1875</v>
      </c>
      <c r="AB1068" s="3">
        <v>45988.209027777775</v>
      </c>
      <c r="AC1068" s="1">
        <v>31</v>
      </c>
      <c r="AD1068" s="1">
        <v>9</v>
      </c>
      <c r="AE1068" s="1">
        <v>41.46</v>
      </c>
      <c r="AF1068" s="1">
        <v>879200</v>
      </c>
      <c r="AG1068" s="1">
        <v>879200</v>
      </c>
      <c r="AH1068" s="2">
        <v>45988.203472222223</v>
      </c>
      <c r="AI1068" s="2">
        <v>45988.20416666667</v>
      </c>
      <c r="AJ1068" s="2">
        <v>45988.243750000001</v>
      </c>
      <c r="AK1068" s="1">
        <v>57</v>
      </c>
    </row>
    <row r="1069" spans="1:37">
      <c r="A1069" s="1" t="e">
        <f t="array" aca="1" ref="A1069" ca="1">_xludf.XLOOKUP(M1069,'[2]Migrated Societies Data'!D:D,'[2]Migrated Societies Data'!B:B)</f>
        <v>#NAME?</v>
      </c>
      <c r="B1069" s="1" t="e">
        <f t="array" aca="1" ref="B1069" ca="1">_xludf.XLOOKUP(M1069,'[2]Migrated Societies Data'!D:D,'[2]Migrated Societies Data'!E:E)</f>
        <v>#NAME?</v>
      </c>
      <c r="C1069" s="1" t="str">
        <f>TEXT(L1069,"DD-MM-YYYY")</f>
        <v>27-11-2025</v>
      </c>
      <c r="D1069" s="1">
        <f>WEEKNUM(L1069,11)</f>
        <v>48</v>
      </c>
      <c r="E1069" s="1">
        <f>MONTH(L1069)</f>
        <v>11</v>
      </c>
      <c r="F1069" s="8" t="e">
        <f ca="1">MOD(_xludf.MINIFS([1]expressOrderReport!$AS:$AS,[1]expressOrderReport!$Q:$Q,$M1069,[1]expressOrderReport!$G:$G,$C1069),1)</f>
        <v>#NAME?</v>
      </c>
      <c r="G1069" s="8" t="e">
        <f ca="1">MOD(_xludf.MAXIFS([1]expressOrderReport!$AS:$AS,[1]expressOrderReport!$Q:$Q,$M1069,[1]expressOrderReport!$G:$G,$C1069),1)</f>
        <v>#NAME?</v>
      </c>
      <c r="H1069" s="7" t="e">
        <f ca="1">(G1069-F1069)*1440</f>
        <v>#NAME?</v>
      </c>
      <c r="I1069" s="6">
        <f>AK1069/V1069</f>
        <v>2.6842105263157894</v>
      </c>
      <c r="J1069" s="5" t="str">
        <f>M1069&amp;R1069</f>
        <v>BBD-BLR-Nagondanahalli-T1S-route-4</v>
      </c>
      <c r="K1069" s="5" t="str">
        <f>IF(AF1069="","",C1069&amp;AF1069)</f>
        <v>27-11-2025867028</v>
      </c>
      <c r="L1069" s="4">
        <v>45988</v>
      </c>
      <c r="M1069" s="1" t="s">
        <v>4</v>
      </c>
      <c r="N1069" s="1" t="s">
        <v>3</v>
      </c>
      <c r="O1069" s="1">
        <v>283544395</v>
      </c>
      <c r="P1069" s="1">
        <v>3</v>
      </c>
      <c r="Q1069" s="1" t="s">
        <v>2</v>
      </c>
      <c r="R1069" s="1" t="s">
        <v>8</v>
      </c>
      <c r="S1069" s="1">
        <v>369281013</v>
      </c>
      <c r="T1069" s="1">
        <v>40</v>
      </c>
      <c r="U1069" s="1">
        <v>2</v>
      </c>
      <c r="V1069" s="1">
        <v>38</v>
      </c>
      <c r="W1069" s="1" t="s">
        <v>0</v>
      </c>
      <c r="X1069" s="1">
        <v>152500</v>
      </c>
      <c r="Y1069" s="1">
        <v>50</v>
      </c>
      <c r="Z1069" s="1">
        <v>3.7570000000000001</v>
      </c>
      <c r="AA1069" s="3">
        <v>45988.1875</v>
      </c>
      <c r="AB1069" s="3">
        <v>45988.211805555555</v>
      </c>
      <c r="AC1069" s="1">
        <v>35</v>
      </c>
      <c r="AD1069" s="1">
        <v>9</v>
      </c>
      <c r="AE1069" s="1">
        <v>39.33</v>
      </c>
      <c r="AF1069" s="1">
        <v>867028</v>
      </c>
      <c r="AG1069" s="1">
        <v>867028</v>
      </c>
      <c r="AH1069" s="2">
        <v>45988.170138888891</v>
      </c>
      <c r="AI1069" s="2">
        <v>45988.17083333333</v>
      </c>
      <c r="AJ1069" s="2">
        <v>45988.241666666669</v>
      </c>
      <c r="AK1069" s="1">
        <v>102</v>
      </c>
    </row>
    <row r="1070" spans="1:37">
      <c r="A1070" s="1" t="e">
        <f t="array" aca="1" ref="A1070" ca="1">_xludf.XLOOKUP(M1070,'[2]Migrated Societies Data'!D:D,'[2]Migrated Societies Data'!B:B)</f>
        <v>#NAME?</v>
      </c>
      <c r="B1070" s="1" t="e">
        <f t="array" aca="1" ref="B1070" ca="1">_xludf.XLOOKUP(M1070,'[2]Migrated Societies Data'!D:D,'[2]Migrated Societies Data'!E:E)</f>
        <v>#NAME?</v>
      </c>
      <c r="C1070" s="1" t="str">
        <f>TEXT(L1070,"DD-MM-YYYY")</f>
        <v>27-11-2025</v>
      </c>
      <c r="D1070" s="1">
        <f>WEEKNUM(L1070,11)</f>
        <v>48</v>
      </c>
      <c r="E1070" s="1">
        <f>MONTH(L1070)</f>
        <v>11</v>
      </c>
      <c r="F1070" s="8" t="e">
        <f ca="1">MOD(_xludf.MINIFS([1]expressOrderReport!$AS:$AS,[1]expressOrderReport!$Q:$Q,$M1070,[1]expressOrderReport!$G:$G,$C1070),1)</f>
        <v>#NAME?</v>
      </c>
      <c r="G1070" s="8" t="e">
        <f ca="1">MOD(_xludf.MAXIFS([1]expressOrderReport!$AS:$AS,[1]expressOrderReport!$Q:$Q,$M1070,[1]expressOrderReport!$G:$G,$C1070),1)</f>
        <v>#NAME?</v>
      </c>
      <c r="H1070" s="7" t="e">
        <f ca="1">(G1070-F1070)*1440</f>
        <v>#NAME?</v>
      </c>
      <c r="I1070" s="6">
        <f>AK1070/V1070</f>
        <v>3.5</v>
      </c>
      <c r="J1070" s="5" t="str">
        <f>M1070&amp;R1070</f>
        <v>BBD-BLR-BellahalliRoad-T1S-route-4</v>
      </c>
      <c r="K1070" s="5" t="str">
        <f>IF(AF1070="","",C1070&amp;AF1070)</f>
        <v>27-11-2025882531</v>
      </c>
      <c r="L1070" s="4">
        <v>45988</v>
      </c>
      <c r="M1070" s="1" t="s">
        <v>10</v>
      </c>
      <c r="N1070" s="1" t="s">
        <v>3</v>
      </c>
      <c r="O1070" s="1">
        <v>283544402</v>
      </c>
      <c r="P1070" s="1">
        <v>3</v>
      </c>
      <c r="Q1070" s="1" t="s">
        <v>2</v>
      </c>
      <c r="R1070" s="1" t="s">
        <v>8</v>
      </c>
      <c r="S1070" s="1">
        <v>369281023</v>
      </c>
      <c r="T1070" s="1">
        <v>13</v>
      </c>
      <c r="U1070" s="1">
        <v>1</v>
      </c>
      <c r="V1070" s="1">
        <v>12</v>
      </c>
      <c r="W1070" s="1" t="s">
        <v>0</v>
      </c>
      <c r="X1070" s="1">
        <v>152500</v>
      </c>
      <c r="Y1070" s="1">
        <v>50</v>
      </c>
      <c r="Z1070" s="1">
        <v>4.1890000000000001</v>
      </c>
      <c r="AA1070" s="3">
        <v>45988.1875</v>
      </c>
      <c r="AB1070" s="3">
        <v>45988.206944444442</v>
      </c>
      <c r="AC1070" s="1">
        <v>28</v>
      </c>
      <c r="AD1070" s="1">
        <v>9</v>
      </c>
      <c r="AE1070" s="1">
        <v>12.04</v>
      </c>
      <c r="AF1070" s="1">
        <v>882531</v>
      </c>
      <c r="AG1070" s="1">
        <v>882531</v>
      </c>
      <c r="AH1070" s="2">
        <v>45988.163194444445</v>
      </c>
      <c r="AI1070" s="2">
        <v>45988.163194444445</v>
      </c>
      <c r="AJ1070" s="2">
        <v>45988.192361111112</v>
      </c>
      <c r="AK1070" s="1">
        <v>42</v>
      </c>
    </row>
    <row r="1071" spans="1:37">
      <c r="A1071" s="1" t="e">
        <f t="array" aca="1" ref="A1071" ca="1">_xludf.XLOOKUP(M1071,'[2]Migrated Societies Data'!D:D,'[2]Migrated Societies Data'!B:B)</f>
        <v>#NAME?</v>
      </c>
      <c r="B1071" s="1" t="e">
        <f t="array" aca="1" ref="B1071" ca="1">_xludf.XLOOKUP(M1071,'[2]Migrated Societies Data'!D:D,'[2]Migrated Societies Data'!E:E)</f>
        <v>#NAME?</v>
      </c>
      <c r="C1071" s="1" t="str">
        <f>TEXT(L1071,"DD-MM-YYYY")</f>
        <v>27-11-2025</v>
      </c>
      <c r="D1071" s="1">
        <f>WEEKNUM(L1071,11)</f>
        <v>48</v>
      </c>
      <c r="E1071" s="1">
        <f>MONTH(L1071)</f>
        <v>11</v>
      </c>
      <c r="F1071" s="8" t="e">
        <f ca="1">MOD(_xludf.MINIFS([1]expressOrderReport!$AS:$AS,[1]expressOrderReport!$Q:$Q,$M1071,[1]expressOrderReport!$G:$G,$C1071),1)</f>
        <v>#NAME?</v>
      </c>
      <c r="G1071" s="8" t="e">
        <f ca="1">MOD(_xludf.MAXIFS([1]expressOrderReport!$AS:$AS,[1]expressOrderReport!$Q:$Q,$M1071,[1]expressOrderReport!$G:$G,$C1071),1)</f>
        <v>#NAME?</v>
      </c>
      <c r="H1071" s="7" t="e">
        <f ca="1">(G1071-F1071)*1440</f>
        <v>#NAME?</v>
      </c>
      <c r="I1071" s="6">
        <f>AK1071/V1071</f>
        <v>1.6666666666666667</v>
      </c>
      <c r="J1071" s="5" t="str">
        <f>M1071&amp;R1071</f>
        <v>BBD-BLR-Budhigere-T1S-route-5</v>
      </c>
      <c r="K1071" s="5" t="str">
        <f>IF(AF1071="","",C1071&amp;AF1071)</f>
        <v>27-11-2025861883</v>
      </c>
      <c r="L1071" s="4">
        <v>45988</v>
      </c>
      <c r="M1071" s="1" t="s">
        <v>7</v>
      </c>
      <c r="N1071" s="1" t="s">
        <v>3</v>
      </c>
      <c r="O1071" s="1">
        <v>283544391</v>
      </c>
      <c r="P1071" s="1">
        <v>3</v>
      </c>
      <c r="Q1071" s="1" t="s">
        <v>2</v>
      </c>
      <c r="R1071" s="1" t="s">
        <v>6</v>
      </c>
      <c r="S1071" s="1">
        <v>369280949</v>
      </c>
      <c r="T1071" s="1">
        <v>31</v>
      </c>
      <c r="U1071" s="1">
        <v>1</v>
      </c>
      <c r="V1071" s="1">
        <v>30</v>
      </c>
      <c r="W1071" s="1" t="s">
        <v>0</v>
      </c>
      <c r="X1071" s="1">
        <v>152500</v>
      </c>
      <c r="Y1071" s="1">
        <v>50</v>
      </c>
      <c r="Z1071" s="1">
        <v>3.3069999999999999</v>
      </c>
      <c r="AA1071" s="3">
        <v>45988.1875</v>
      </c>
      <c r="AB1071" s="3">
        <v>45988.206944444442</v>
      </c>
      <c r="AC1071" s="1">
        <v>28</v>
      </c>
      <c r="AD1071" s="1">
        <v>9</v>
      </c>
      <c r="AE1071" s="1">
        <v>41.85</v>
      </c>
      <c r="AF1071" s="1">
        <v>861883</v>
      </c>
      <c r="AG1071" s="1">
        <v>861883</v>
      </c>
      <c r="AH1071" s="2">
        <v>45988.20416666667</v>
      </c>
      <c r="AI1071" s="2">
        <v>45988.20416666667</v>
      </c>
      <c r="AJ1071" s="2">
        <v>45988.239583333336</v>
      </c>
      <c r="AK1071" s="1">
        <v>50</v>
      </c>
    </row>
    <row r="1072" spans="1:37">
      <c r="A1072" s="1" t="e">
        <f t="array" aca="1" ref="A1072" ca="1">_xludf.XLOOKUP(M1072,'[2]Migrated Societies Data'!D:D,'[2]Migrated Societies Data'!B:B)</f>
        <v>#NAME?</v>
      </c>
      <c r="B1072" s="1" t="e">
        <f t="array" aca="1" ref="B1072" ca="1">_xludf.XLOOKUP(M1072,'[2]Migrated Societies Data'!D:D,'[2]Migrated Societies Data'!E:E)</f>
        <v>#NAME?</v>
      </c>
      <c r="C1072" s="1" t="str">
        <f>TEXT(L1072,"DD-MM-YYYY")</f>
        <v>27-11-2025</v>
      </c>
      <c r="D1072" s="1">
        <f>WEEKNUM(L1072,11)</f>
        <v>48</v>
      </c>
      <c r="E1072" s="1">
        <f>MONTH(L1072)</f>
        <v>11</v>
      </c>
      <c r="F1072" s="8" t="e">
        <f ca="1">MOD(_xludf.MINIFS([1]expressOrderReport!$AS:$AS,[1]expressOrderReport!$Q:$Q,$M1072,[1]expressOrderReport!$G:$G,$C1072),1)</f>
        <v>#NAME?</v>
      </c>
      <c r="G1072" s="8" t="e">
        <f ca="1">MOD(_xludf.MAXIFS([1]expressOrderReport!$AS:$AS,[1]expressOrderReport!$Q:$Q,$M1072,[1]expressOrderReport!$G:$G,$C1072),1)</f>
        <v>#NAME?</v>
      </c>
      <c r="H1072" s="7" t="e">
        <f ca="1">(G1072-F1072)*1440</f>
        <v>#NAME?</v>
      </c>
      <c r="I1072" s="6">
        <f>AK1072/V1072</f>
        <v>1.6896551724137931</v>
      </c>
      <c r="J1072" s="5" t="str">
        <f>M1072&amp;R1072</f>
        <v>BBD-BLR-Nagondanahalli-T1S-route-5</v>
      </c>
      <c r="K1072" s="5" t="str">
        <f>IF(AF1072="","",C1072&amp;AF1072)</f>
        <v>27-11-2025861283</v>
      </c>
      <c r="L1072" s="4">
        <v>45988</v>
      </c>
      <c r="M1072" s="1" t="s">
        <v>4</v>
      </c>
      <c r="N1072" s="1" t="s">
        <v>3</v>
      </c>
      <c r="O1072" s="1">
        <v>283544395</v>
      </c>
      <c r="P1072" s="1">
        <v>3</v>
      </c>
      <c r="Q1072" s="1" t="s">
        <v>2</v>
      </c>
      <c r="R1072" s="1" t="s">
        <v>6</v>
      </c>
      <c r="S1072" s="1">
        <v>369281012</v>
      </c>
      <c r="T1072" s="1">
        <v>30</v>
      </c>
      <c r="U1072" s="1">
        <v>1</v>
      </c>
      <c r="V1072" s="1">
        <v>29</v>
      </c>
      <c r="W1072" s="1" t="s">
        <v>0</v>
      </c>
      <c r="X1072" s="1">
        <v>152500</v>
      </c>
      <c r="Y1072" s="1">
        <v>50</v>
      </c>
      <c r="Z1072" s="1">
        <v>3.0270000000000001</v>
      </c>
      <c r="AA1072" s="3">
        <v>45988.1875</v>
      </c>
      <c r="AB1072" s="3">
        <v>45988.206250000003</v>
      </c>
      <c r="AC1072" s="1">
        <v>27</v>
      </c>
      <c r="AD1072" s="1">
        <v>9</v>
      </c>
      <c r="AE1072" s="1">
        <v>40.76</v>
      </c>
      <c r="AF1072" s="1">
        <v>861283</v>
      </c>
      <c r="AG1072" s="1">
        <v>861283</v>
      </c>
      <c r="AH1072" s="2">
        <v>45988.179861111108</v>
      </c>
      <c r="AI1072" s="2">
        <v>45988.179861111108</v>
      </c>
      <c r="AJ1072" s="2">
        <v>45988.214583333334</v>
      </c>
      <c r="AK1072" s="1">
        <v>49</v>
      </c>
    </row>
    <row r="1073" spans="1:37">
      <c r="A1073" s="1" t="e">
        <f t="array" aca="1" ref="A1073" ca="1">_xludf.XLOOKUP(M1073,'[2]Migrated Societies Data'!D:D,'[2]Migrated Societies Data'!B:B)</f>
        <v>#NAME?</v>
      </c>
      <c r="B1073" s="1" t="e">
        <f t="array" aca="1" ref="B1073" ca="1">_xludf.XLOOKUP(M1073,'[2]Migrated Societies Data'!D:D,'[2]Migrated Societies Data'!E:E)</f>
        <v>#NAME?</v>
      </c>
      <c r="C1073" s="1" t="str">
        <f>TEXT(L1073,"DD-MM-YYYY")</f>
        <v>27-11-2025</v>
      </c>
      <c r="D1073" s="1">
        <f>WEEKNUM(L1073,11)</f>
        <v>48</v>
      </c>
      <c r="E1073" s="1">
        <f>MONTH(L1073)</f>
        <v>11</v>
      </c>
      <c r="F1073" s="8" t="e">
        <f ca="1">MOD(_xludf.MINIFS([1]expressOrderReport!$AS:$AS,[1]expressOrderReport!$Q:$Q,$M1073,[1]expressOrderReport!$G:$G,$C1073),1)</f>
        <v>#NAME?</v>
      </c>
      <c r="G1073" s="8" t="e">
        <f ca="1">MOD(_xludf.MAXIFS([1]expressOrderReport!$AS:$AS,[1]expressOrderReport!$Q:$Q,$M1073,[1]expressOrderReport!$G:$G,$C1073),1)</f>
        <v>#NAME?</v>
      </c>
      <c r="H1073" s="7" t="e">
        <f ca="1">(G1073-F1073)*1440</f>
        <v>#NAME?</v>
      </c>
      <c r="I1073" s="6">
        <f>AK1073/V1073</f>
        <v>2.2666666666666666</v>
      </c>
      <c r="J1073" s="5" t="str">
        <f>M1073&amp;R1073</f>
        <v>BBD-BLR-Budhigere-T1S-route-6</v>
      </c>
      <c r="K1073" s="5" t="str">
        <f>IF(AF1073="","",C1073&amp;AF1073)</f>
        <v>27-11-2025861793</v>
      </c>
      <c r="L1073" s="4">
        <v>45988</v>
      </c>
      <c r="M1073" s="1" t="s">
        <v>7</v>
      </c>
      <c r="N1073" s="1" t="s">
        <v>3</v>
      </c>
      <c r="O1073" s="1">
        <v>283544391</v>
      </c>
      <c r="P1073" s="1">
        <v>3</v>
      </c>
      <c r="Q1073" s="1" t="s">
        <v>2</v>
      </c>
      <c r="R1073" s="1" t="s">
        <v>5</v>
      </c>
      <c r="S1073" s="1">
        <v>369280951</v>
      </c>
      <c r="T1073" s="1">
        <v>15</v>
      </c>
      <c r="U1073" s="1">
        <v>0</v>
      </c>
      <c r="V1073" s="1">
        <v>15</v>
      </c>
      <c r="W1073" s="1" t="s">
        <v>0</v>
      </c>
      <c r="X1073" s="1">
        <v>152500</v>
      </c>
      <c r="Y1073" s="1">
        <v>50</v>
      </c>
      <c r="Z1073" s="1">
        <v>3.3069999999999999</v>
      </c>
      <c r="AA1073" s="3">
        <v>45988.1875</v>
      </c>
      <c r="AB1073" s="3">
        <v>45988.20208333333</v>
      </c>
      <c r="AC1073" s="1">
        <v>21</v>
      </c>
      <c r="AD1073" s="1">
        <v>9</v>
      </c>
      <c r="AE1073" s="1">
        <v>20.62</v>
      </c>
      <c r="AF1073" s="1">
        <v>861793</v>
      </c>
      <c r="AG1073" s="1">
        <v>861793</v>
      </c>
      <c r="AH1073" s="2">
        <v>45988.279861111114</v>
      </c>
      <c r="AI1073" s="2">
        <v>45988.279861111114</v>
      </c>
      <c r="AJ1073" s="2">
        <v>45988.304166666669</v>
      </c>
      <c r="AK1073" s="1">
        <v>34</v>
      </c>
    </row>
    <row r="1074" spans="1:37">
      <c r="A1074" s="1" t="e">
        <f t="array" aca="1" ref="A1074" ca="1">_xludf.XLOOKUP(M1074,'[2]Migrated Societies Data'!D:D,'[2]Migrated Societies Data'!B:B)</f>
        <v>#NAME?</v>
      </c>
      <c r="B1074" s="1" t="e">
        <f t="array" aca="1" ref="B1074" ca="1">_xludf.XLOOKUP(M1074,'[2]Migrated Societies Data'!D:D,'[2]Migrated Societies Data'!E:E)</f>
        <v>#NAME?</v>
      </c>
      <c r="C1074" s="1" t="str">
        <f>TEXT(L1074,"DD-MM-YYYY")</f>
        <v>27-11-2025</v>
      </c>
      <c r="D1074" s="1">
        <f>WEEKNUM(L1074,11)</f>
        <v>48</v>
      </c>
      <c r="E1074" s="1">
        <f>MONTH(L1074)</f>
        <v>11</v>
      </c>
      <c r="F1074" s="8" t="e">
        <f ca="1">MOD(_xludf.MINIFS([1]expressOrderReport!$AS:$AS,[1]expressOrderReport!$Q:$Q,$M1074,[1]expressOrderReport!$G:$G,$C1074),1)</f>
        <v>#NAME?</v>
      </c>
      <c r="G1074" s="8" t="e">
        <f ca="1">MOD(_xludf.MAXIFS([1]expressOrderReport!$AS:$AS,[1]expressOrderReport!$Q:$Q,$M1074,[1]expressOrderReport!$G:$G,$C1074),1)</f>
        <v>#NAME?</v>
      </c>
      <c r="H1074" s="7" t="e">
        <f ca="1">(G1074-F1074)*1440</f>
        <v>#NAME?</v>
      </c>
      <c r="I1074" s="6">
        <f>AK1074/V1074</f>
        <v>2.4324324324324325</v>
      </c>
      <c r="J1074" s="5" t="str">
        <f>M1074&amp;R1074</f>
        <v>BBD-BLR-Nagondanahalli-T1S-route-6</v>
      </c>
      <c r="K1074" s="5" t="str">
        <f>IF(AF1074="","",C1074&amp;AF1074)</f>
        <v>27-11-2025879226</v>
      </c>
      <c r="L1074" s="4">
        <v>45988</v>
      </c>
      <c r="M1074" s="1" t="s">
        <v>4</v>
      </c>
      <c r="N1074" s="1" t="s">
        <v>3</v>
      </c>
      <c r="O1074" s="1">
        <v>283544395</v>
      </c>
      <c r="P1074" s="1">
        <v>3</v>
      </c>
      <c r="Q1074" s="1" t="s">
        <v>2</v>
      </c>
      <c r="R1074" s="1" t="s">
        <v>5</v>
      </c>
      <c r="S1074" s="1">
        <v>369281015</v>
      </c>
      <c r="T1074" s="1">
        <v>38</v>
      </c>
      <c r="U1074" s="1">
        <v>1</v>
      </c>
      <c r="V1074" s="1">
        <v>37</v>
      </c>
      <c r="W1074" s="1" t="s">
        <v>0</v>
      </c>
      <c r="X1074" s="1">
        <v>152500</v>
      </c>
      <c r="Y1074" s="1">
        <v>50</v>
      </c>
      <c r="Z1074" s="1">
        <v>5.1369999999999996</v>
      </c>
      <c r="AA1074" s="3">
        <v>45988.1875</v>
      </c>
      <c r="AB1074" s="3">
        <v>45988.212500000001</v>
      </c>
      <c r="AC1074" s="1">
        <v>36</v>
      </c>
      <c r="AD1074" s="1">
        <v>9</v>
      </c>
      <c r="AE1074" s="1">
        <v>41.73</v>
      </c>
      <c r="AF1074" s="1">
        <v>879226</v>
      </c>
      <c r="AG1074" s="1">
        <v>879226</v>
      </c>
      <c r="AH1074" s="2">
        <v>45988.181944444441</v>
      </c>
      <c r="AI1074" s="2">
        <v>45988.181944444441</v>
      </c>
      <c r="AJ1074" s="2">
        <v>45988.245138888888</v>
      </c>
      <c r="AK1074" s="1">
        <v>90</v>
      </c>
    </row>
    <row r="1075" spans="1:37">
      <c r="A1075" s="1" t="e">
        <f t="array" aca="1" ref="A1075" ca="1">_xludf.XLOOKUP(M1075,'[2]Migrated Societies Data'!D:D,'[2]Migrated Societies Data'!B:B)</f>
        <v>#NAME?</v>
      </c>
      <c r="B1075" s="1" t="e">
        <f t="array" aca="1" ref="B1075" ca="1">_xludf.XLOOKUP(M1075,'[2]Migrated Societies Data'!D:D,'[2]Migrated Societies Data'!E:E)</f>
        <v>#NAME?</v>
      </c>
      <c r="C1075" s="1" t="str">
        <f>TEXT(L1075,"DD-MM-YYYY")</f>
        <v>27-11-2025</v>
      </c>
      <c r="D1075" s="1">
        <f>WEEKNUM(L1075,11)</f>
        <v>48</v>
      </c>
      <c r="E1075" s="1">
        <f>MONTH(L1075)</f>
        <v>11</v>
      </c>
      <c r="F1075" s="8" t="e">
        <f ca="1">MOD(_xludf.MINIFS([1]expressOrderReport!$AS:$AS,[1]expressOrderReport!$Q:$Q,$M1075,[1]expressOrderReport!$G:$G,$C1075),1)</f>
        <v>#NAME?</v>
      </c>
      <c r="G1075" s="8" t="e">
        <f ca="1">MOD(_xludf.MAXIFS([1]expressOrderReport!$AS:$AS,[1]expressOrderReport!$Q:$Q,$M1075,[1]expressOrderReport!$G:$G,$C1075),1)</f>
        <v>#NAME?</v>
      </c>
      <c r="H1075" s="7" t="e">
        <f ca="1">(G1075-F1075)*1440</f>
        <v>#NAME?</v>
      </c>
      <c r="I1075" s="6">
        <f>AK1075/V1075</f>
        <v>7.5128205128205128</v>
      </c>
      <c r="J1075" s="5" t="str">
        <f>M1075&amp;R1075</f>
        <v>BBD-BLR-Nagondanahalli-T1S-route-7</v>
      </c>
      <c r="K1075" s="5" t="str">
        <f>IF(AF1075="","",C1075&amp;AF1075)</f>
        <v>27-11-2025866270</v>
      </c>
      <c r="L1075" s="4">
        <v>45988</v>
      </c>
      <c r="M1075" s="1" t="s">
        <v>4</v>
      </c>
      <c r="N1075" s="1" t="s">
        <v>3</v>
      </c>
      <c r="O1075" s="1">
        <v>283544395</v>
      </c>
      <c r="P1075" s="1">
        <v>3</v>
      </c>
      <c r="Q1075" s="1" t="s">
        <v>2</v>
      </c>
      <c r="R1075" s="1" t="s">
        <v>1</v>
      </c>
      <c r="S1075" s="1">
        <v>369281016</v>
      </c>
      <c r="T1075" s="1">
        <v>41</v>
      </c>
      <c r="U1075" s="1">
        <v>2</v>
      </c>
      <c r="V1075" s="1">
        <v>39</v>
      </c>
      <c r="W1075" s="1" t="s">
        <v>0</v>
      </c>
      <c r="X1075" s="1">
        <v>152500</v>
      </c>
      <c r="Y1075" s="1">
        <v>50</v>
      </c>
      <c r="Z1075" s="1">
        <v>3.2629999999999999</v>
      </c>
      <c r="AA1075" s="3">
        <v>45988.1875</v>
      </c>
      <c r="AB1075" s="3">
        <v>45988.209027777775</v>
      </c>
      <c r="AC1075" s="1">
        <v>31</v>
      </c>
      <c r="AD1075" s="1">
        <v>9</v>
      </c>
      <c r="AE1075" s="1">
        <v>41.25</v>
      </c>
      <c r="AF1075" s="1">
        <v>866270</v>
      </c>
      <c r="AG1075" s="1">
        <v>866270</v>
      </c>
      <c r="AH1075" s="2">
        <v>45988.178472222222</v>
      </c>
      <c r="AI1075" s="2">
        <v>45988.179166666669</v>
      </c>
      <c r="AJ1075" s="2">
        <v>45988.382638888892</v>
      </c>
      <c r="AK1075" s="1">
        <v>293</v>
      </c>
    </row>
    <row r="1076" spans="1:37">
      <c r="A1076" s="1" t="e">
        <f t="array" aca="1" ref="A1076" ca="1">_xludf.XLOOKUP(M1076,'[2]Migrated Societies Data'!D:D,'[2]Migrated Societies Data'!B:B)</f>
        <v>#NAME?</v>
      </c>
      <c r="B1076" s="1" t="e">
        <f t="array" aca="1" ref="B1076" ca="1">_xludf.XLOOKUP(M1076,'[2]Migrated Societies Data'!D:D,'[2]Migrated Societies Data'!E:E)</f>
        <v>#NAME?</v>
      </c>
      <c r="C1076" s="1" t="str">
        <f>TEXT(L1076,"DD-MM-YYYY")</f>
        <v>27-11-2025</v>
      </c>
      <c r="D1076" s="1">
        <f>WEEKNUM(L1076,11)</f>
        <v>48</v>
      </c>
      <c r="E1076" s="1">
        <f>MONTH(L1076)</f>
        <v>11</v>
      </c>
      <c r="F1076" s="8" t="e">
        <f ca="1">MOD(_xludf.MINIFS([1]expressOrderReport!$AS:$AS,[1]expressOrderReport!$Q:$Q,$M1076,[1]expressOrderReport!$G:$G,$C1076),1)</f>
        <v>#NAME?</v>
      </c>
      <c r="G1076" s="8" t="e">
        <f ca="1">MOD(_xludf.MAXIFS([1]expressOrderReport!$AS:$AS,[1]expressOrderReport!$Q:$Q,$M1076,[1]expressOrderReport!$G:$G,$C1076),1)</f>
        <v>#NAME?</v>
      </c>
      <c r="H1076" s="7" t="e">
        <f ca="1">(G1076-F1076)*1440</f>
        <v>#NAME?</v>
      </c>
      <c r="I1076" s="6">
        <f>AK1076/V1076</f>
        <v>3.4</v>
      </c>
      <c r="J1076" s="5" t="str">
        <f>M1076&amp;R1076</f>
        <v>BBD-BLR-Nagondanahalli-T1S-route-8</v>
      </c>
      <c r="K1076" s="5" t="str">
        <f>IF(AF1076="","",C1076&amp;AF1076)</f>
        <v>27-11-2025877846</v>
      </c>
      <c r="L1076" s="4">
        <v>45988</v>
      </c>
      <c r="M1076" s="1" t="s">
        <v>4</v>
      </c>
      <c r="N1076" s="1" t="s">
        <v>3</v>
      </c>
      <c r="O1076" s="1">
        <v>283544395</v>
      </c>
      <c r="P1076" s="1">
        <v>3</v>
      </c>
      <c r="Q1076" s="1" t="s">
        <v>2</v>
      </c>
      <c r="R1076" s="1" t="s">
        <v>27</v>
      </c>
      <c r="S1076" s="1">
        <v>369281017</v>
      </c>
      <c r="T1076" s="1">
        <v>35</v>
      </c>
      <c r="U1076" s="1">
        <v>0</v>
      </c>
      <c r="V1076" s="1">
        <v>35</v>
      </c>
      <c r="W1076" s="1" t="s">
        <v>0</v>
      </c>
      <c r="X1076" s="1">
        <v>152500</v>
      </c>
      <c r="Y1076" s="1">
        <v>50</v>
      </c>
      <c r="Z1076" s="1">
        <v>3.2970000000000002</v>
      </c>
      <c r="AA1076" s="3">
        <v>45988.1875</v>
      </c>
      <c r="AB1076" s="3">
        <v>45988.209722222222</v>
      </c>
      <c r="AC1076" s="1">
        <v>32</v>
      </c>
      <c r="AD1076" s="1">
        <v>9</v>
      </c>
      <c r="AE1076" s="1">
        <v>41.52</v>
      </c>
      <c r="AF1076" s="1">
        <v>877846</v>
      </c>
      <c r="AG1076" s="1">
        <v>877846</v>
      </c>
      <c r="AH1076" s="2">
        <v>45988.188888888886</v>
      </c>
      <c r="AI1076" s="2">
        <v>45988.188888888886</v>
      </c>
      <c r="AJ1076" s="2">
        <v>45988.271527777775</v>
      </c>
      <c r="AK1076" s="1">
        <v>119</v>
      </c>
    </row>
    <row r="1077" spans="1:37">
      <c r="A1077" s="1" t="e">
        <f t="array" aca="1" ref="A1077" ca="1">_xludf.XLOOKUP(M1077,'[2]Migrated Societies Data'!D:D,'[2]Migrated Societies Data'!B:B)</f>
        <v>#NAME?</v>
      </c>
      <c r="B1077" s="1" t="e">
        <f t="array" aca="1" ref="B1077" ca="1">_xludf.XLOOKUP(M1077,'[2]Migrated Societies Data'!D:D,'[2]Migrated Societies Data'!E:E)</f>
        <v>#NAME?</v>
      </c>
      <c r="C1077" s="1" t="str">
        <f>TEXT(L1077,"DD-MM-YYYY")</f>
        <v>27-11-2025</v>
      </c>
      <c r="D1077" s="1">
        <f>WEEKNUM(L1077,11)</f>
        <v>48</v>
      </c>
      <c r="E1077" s="1">
        <f>MONTH(L1077)</f>
        <v>11</v>
      </c>
      <c r="F1077" s="8" t="e">
        <f ca="1">MOD(_xludf.MINIFS([1]expressOrderReport!$AS:$AS,[1]expressOrderReport!$Q:$Q,$M1077,[1]expressOrderReport!$G:$G,$C1077),1)</f>
        <v>#NAME?</v>
      </c>
      <c r="G1077" s="8" t="e">
        <f ca="1">MOD(_xludf.MAXIFS([1]expressOrderReport!$AS:$AS,[1]expressOrderReport!$Q:$Q,$M1077,[1]expressOrderReport!$G:$G,$C1077),1)</f>
        <v>#NAME?</v>
      </c>
      <c r="H1077" s="7" t="e">
        <f ca="1">(G1077-F1077)*1440</f>
        <v>#NAME?</v>
      </c>
      <c r="I1077" s="6">
        <f>AK1077/V1077</f>
        <v>7.666666666666667</v>
      </c>
      <c r="J1077" s="5" t="str">
        <f>M1077&amp;R1077</f>
        <v>BBD-BLR-Nagondanahalli-T1S-route-9</v>
      </c>
      <c r="K1077" s="5" t="str">
        <f>IF(AF1077="","",C1077&amp;AF1077)</f>
        <v>27-11-2025861284</v>
      </c>
      <c r="L1077" s="4">
        <v>45988</v>
      </c>
      <c r="M1077" s="1" t="s">
        <v>4</v>
      </c>
      <c r="N1077" s="1" t="s">
        <v>3</v>
      </c>
      <c r="O1077" s="1">
        <v>283544395</v>
      </c>
      <c r="P1077" s="1">
        <v>3</v>
      </c>
      <c r="Q1077" s="1" t="s">
        <v>2</v>
      </c>
      <c r="R1077" s="1" t="s">
        <v>28</v>
      </c>
      <c r="S1077" s="1">
        <v>369281018</v>
      </c>
      <c r="T1077" s="1">
        <v>3</v>
      </c>
      <c r="U1077" s="1">
        <v>0</v>
      </c>
      <c r="V1077" s="1">
        <v>3</v>
      </c>
      <c r="W1077" s="1" t="s">
        <v>0</v>
      </c>
      <c r="X1077" s="1">
        <v>152500</v>
      </c>
      <c r="Y1077" s="1">
        <v>50</v>
      </c>
      <c r="Z1077" s="1">
        <v>1.9690000000000001</v>
      </c>
      <c r="AA1077" s="3">
        <v>45988.1875</v>
      </c>
      <c r="AB1077" s="3">
        <v>45988.193749999999</v>
      </c>
      <c r="AC1077" s="1">
        <v>9</v>
      </c>
      <c r="AD1077" s="1">
        <v>9</v>
      </c>
      <c r="AE1077" s="1">
        <v>2.04</v>
      </c>
      <c r="AF1077" s="1">
        <v>861284</v>
      </c>
      <c r="AG1077" s="1">
        <v>861284</v>
      </c>
      <c r="AH1077" s="2">
        <v>45988.190972222219</v>
      </c>
      <c r="AI1077" s="2">
        <v>45988.191666666666</v>
      </c>
      <c r="AJ1077" s="2">
        <v>45988.207638888889</v>
      </c>
      <c r="AK1077" s="1">
        <v>23</v>
      </c>
    </row>
    <row r="1078" spans="1:37">
      <c r="A1078" s="1" t="e">
        <f t="array" aca="1" ref="A1078" ca="1">_xludf.XLOOKUP(M1078,'[2]Migrated Societies Data'!D:D,'[2]Migrated Societies Data'!B:B)</f>
        <v>#NAME?</v>
      </c>
      <c r="B1078" s="1" t="e">
        <f t="array" aca="1" ref="B1078" ca="1">_xludf.XLOOKUP(M1078,'[2]Migrated Societies Data'!D:D,'[2]Migrated Societies Data'!E:E)</f>
        <v>#NAME?</v>
      </c>
      <c r="C1078" s="1" t="str">
        <f>TEXT(L1078,"DD-MM-YYYY")</f>
        <v>28-11-2025</v>
      </c>
      <c r="D1078" s="1">
        <f>WEEKNUM(L1078,11)</f>
        <v>48</v>
      </c>
      <c r="E1078" s="1">
        <f>MONTH(L1078)</f>
        <v>11</v>
      </c>
      <c r="F1078" s="8" t="e">
        <f ca="1">MOD(_xludf.MINIFS([1]expressOrderReport!$AS:$AS,[1]expressOrderReport!$Q:$Q,$M1078,[1]expressOrderReport!$G:$G,$C1078),1)</f>
        <v>#NAME?</v>
      </c>
      <c r="G1078" s="8" t="e">
        <f ca="1">MOD(_xludf.MAXIFS([1]expressOrderReport!$AS:$AS,[1]expressOrderReport!$Q:$Q,$M1078,[1]expressOrderReport!$G:$G,$C1078),1)</f>
        <v>#NAME?</v>
      </c>
      <c r="H1078" s="7" t="e">
        <f ca="1">(G1078-F1078)*1440</f>
        <v>#NAME?</v>
      </c>
      <c r="I1078" s="6">
        <f>AK1078/V1078</f>
        <v>2.1666666666666665</v>
      </c>
      <c r="J1078" s="5" t="str">
        <f>M1078&amp;R1078</f>
        <v>BBD-BLR-Devanahalli-T1S-route-0</v>
      </c>
      <c r="K1078" s="5" t="str">
        <f>IF(AF1078="","",C1078&amp;AF1078)</f>
        <v>28-11-2025875283</v>
      </c>
      <c r="L1078" s="4">
        <v>45989</v>
      </c>
      <c r="M1078" s="1" t="s">
        <v>26</v>
      </c>
      <c r="N1078" s="1" t="s">
        <v>3</v>
      </c>
      <c r="O1078" s="1">
        <v>283941674</v>
      </c>
      <c r="P1078" s="1">
        <v>3</v>
      </c>
      <c r="Q1078" s="1" t="s">
        <v>2</v>
      </c>
      <c r="R1078" s="1" t="s">
        <v>23</v>
      </c>
      <c r="S1078" s="1">
        <v>369720305</v>
      </c>
      <c r="T1078" s="1">
        <v>30</v>
      </c>
      <c r="U1078" s="1">
        <v>0</v>
      </c>
      <c r="V1078" s="1">
        <v>30</v>
      </c>
      <c r="W1078" s="1" t="s">
        <v>0</v>
      </c>
      <c r="X1078" s="1">
        <v>152500</v>
      </c>
      <c r="Y1078" s="1">
        <v>50</v>
      </c>
      <c r="Z1078" s="1">
        <v>8.2439999999999998</v>
      </c>
      <c r="AA1078" s="3">
        <v>45989.1875</v>
      </c>
      <c r="AB1078" s="3">
        <v>45989.222916666666</v>
      </c>
      <c r="AC1078" s="1">
        <v>51</v>
      </c>
      <c r="AD1078" s="1">
        <v>9</v>
      </c>
      <c r="AE1078" s="1">
        <v>33.700000000000003</v>
      </c>
      <c r="AF1078" s="1">
        <v>875283</v>
      </c>
      <c r="AG1078" s="1">
        <v>875283</v>
      </c>
      <c r="AH1078" s="2">
        <v>45989.178472222222</v>
      </c>
      <c r="AI1078" s="2">
        <v>45989.178472222222</v>
      </c>
      <c r="AJ1078" s="2">
        <v>45989.224305555559</v>
      </c>
      <c r="AK1078" s="1">
        <v>65</v>
      </c>
    </row>
    <row r="1079" spans="1:37">
      <c r="A1079" s="1" t="e">
        <f t="array" aca="1" ref="A1079" ca="1">_xludf.XLOOKUP(M1079,'[2]Migrated Societies Data'!D:D,'[2]Migrated Societies Data'!B:B)</f>
        <v>#NAME?</v>
      </c>
      <c r="B1079" s="1" t="e">
        <f t="array" aca="1" ref="B1079" ca="1">_xludf.XLOOKUP(M1079,'[2]Migrated Societies Data'!D:D,'[2]Migrated Societies Data'!E:E)</f>
        <v>#NAME?</v>
      </c>
      <c r="C1079" s="1" t="str">
        <f>TEXT(L1079,"DD-MM-YYYY")</f>
        <v>28-11-2025</v>
      </c>
      <c r="D1079" s="1">
        <f>WEEKNUM(L1079,11)</f>
        <v>48</v>
      </c>
      <c r="E1079" s="1">
        <f>MONTH(L1079)</f>
        <v>11</v>
      </c>
      <c r="F1079" s="8" t="e">
        <f ca="1">MOD(_xludf.MINIFS([1]expressOrderReport!$AS:$AS,[1]expressOrderReport!$Q:$Q,$M1079,[1]expressOrderReport!$G:$G,$C1079),1)</f>
        <v>#NAME?</v>
      </c>
      <c r="G1079" s="8" t="e">
        <f ca="1">MOD(_xludf.MAXIFS([1]expressOrderReport!$AS:$AS,[1]expressOrderReport!$Q:$Q,$M1079,[1]expressOrderReport!$G:$G,$C1079),1)</f>
        <v>#NAME?</v>
      </c>
      <c r="H1079" s="7" t="e">
        <f ca="1">(G1079-F1079)*1440</f>
        <v>#NAME?</v>
      </c>
      <c r="I1079" s="6">
        <f>AK1079/V1079</f>
        <v>3.1463414634146343</v>
      </c>
      <c r="J1079" s="5" t="str">
        <f>M1079&amp;R1079</f>
        <v>BBD-BLR-Nagondanahalli-T1S-route-0</v>
      </c>
      <c r="K1079" s="5" t="str">
        <f>IF(AF1079="","",C1079&amp;AF1079)</f>
        <v>28-11-2025879770</v>
      </c>
      <c r="L1079" s="4">
        <v>45989</v>
      </c>
      <c r="M1079" s="1" t="s">
        <v>4</v>
      </c>
      <c r="N1079" s="1" t="s">
        <v>3</v>
      </c>
      <c r="O1079" s="1">
        <v>283941672</v>
      </c>
      <c r="P1079" s="1">
        <v>3</v>
      </c>
      <c r="Q1079" s="1" t="s">
        <v>2</v>
      </c>
      <c r="R1079" s="1" t="s">
        <v>23</v>
      </c>
      <c r="S1079" s="1">
        <v>369720309</v>
      </c>
      <c r="T1079" s="1">
        <v>41</v>
      </c>
      <c r="U1079" s="1">
        <v>0</v>
      </c>
      <c r="V1079" s="1">
        <v>41</v>
      </c>
      <c r="W1079" s="1" t="s">
        <v>0</v>
      </c>
      <c r="X1079" s="1">
        <v>152500</v>
      </c>
      <c r="Y1079" s="1">
        <v>50</v>
      </c>
      <c r="Z1079" s="1">
        <v>3.8660000000000001</v>
      </c>
      <c r="AA1079" s="3">
        <v>45989.1875</v>
      </c>
      <c r="AB1079" s="3">
        <v>45989.217361111114</v>
      </c>
      <c r="AC1079" s="1">
        <v>43</v>
      </c>
      <c r="AD1079" s="1">
        <v>9</v>
      </c>
      <c r="AE1079" s="1">
        <v>41.94</v>
      </c>
      <c r="AF1079" s="1">
        <v>879770</v>
      </c>
      <c r="AG1079" s="1">
        <v>879770</v>
      </c>
      <c r="AH1079" s="2">
        <v>45989.184027777781</v>
      </c>
      <c r="AI1079" s="2">
        <v>45989.184027777781</v>
      </c>
      <c r="AJ1079" s="2">
        <v>45989.274305555555</v>
      </c>
      <c r="AK1079" s="1">
        <v>129</v>
      </c>
    </row>
    <row r="1080" spans="1:37">
      <c r="A1080" s="1" t="e">
        <f t="array" aca="1" ref="A1080" ca="1">_xludf.XLOOKUP(M1080,'[2]Migrated Societies Data'!D:D,'[2]Migrated Societies Data'!B:B)</f>
        <v>#NAME?</v>
      </c>
      <c r="B1080" s="1" t="e">
        <f t="array" aca="1" ref="B1080" ca="1">_xludf.XLOOKUP(M1080,'[2]Migrated Societies Data'!D:D,'[2]Migrated Societies Data'!E:E)</f>
        <v>#NAME?</v>
      </c>
      <c r="C1080" s="1" t="str">
        <f>TEXT(L1080,"DD-MM-YYYY")</f>
        <v>28-11-2025</v>
      </c>
      <c r="D1080" s="1">
        <f>WEEKNUM(L1080,11)</f>
        <v>48</v>
      </c>
      <c r="E1080" s="1">
        <f>MONTH(L1080)</f>
        <v>11</v>
      </c>
      <c r="F1080" s="8" t="e">
        <f ca="1">MOD(_xludf.MINIFS([1]expressOrderReport!$AS:$AS,[1]expressOrderReport!$Q:$Q,$M1080,[1]expressOrderReport!$G:$G,$C1080),1)</f>
        <v>#NAME?</v>
      </c>
      <c r="G1080" s="8" t="e">
        <f ca="1">MOD(_xludf.MAXIFS([1]expressOrderReport!$AS:$AS,[1]expressOrderReport!$Q:$Q,$M1080,[1]expressOrderReport!$G:$G,$C1080),1)</f>
        <v>#NAME?</v>
      </c>
      <c r="H1080" s="7" t="e">
        <f ca="1">(G1080-F1080)*1440</f>
        <v>#NAME?</v>
      </c>
      <c r="I1080" s="6">
        <f>AK1080/V1080</f>
        <v>3.7714285714285714</v>
      </c>
      <c r="J1080" s="5" t="str">
        <f>M1080&amp;R1080</f>
        <v>BBD-BLR-HRBR-044-T1S-route-0</v>
      </c>
      <c r="K1080" s="5" t="str">
        <f>IF(AF1080="","",C1080&amp;AF1080)</f>
        <v>28-11-2025882537</v>
      </c>
      <c r="L1080" s="4">
        <v>45989</v>
      </c>
      <c r="M1080" s="1" t="s">
        <v>19</v>
      </c>
      <c r="N1080" s="1" t="s">
        <v>3</v>
      </c>
      <c r="O1080" s="1">
        <v>283941676</v>
      </c>
      <c r="P1080" s="1">
        <v>3</v>
      </c>
      <c r="Q1080" s="1" t="s">
        <v>2</v>
      </c>
      <c r="R1080" s="1" t="s">
        <v>23</v>
      </c>
      <c r="S1080" s="1">
        <v>369720316</v>
      </c>
      <c r="T1080" s="1">
        <v>35</v>
      </c>
      <c r="U1080" s="1">
        <v>0</v>
      </c>
      <c r="V1080" s="1">
        <v>35</v>
      </c>
      <c r="W1080" s="1" t="s">
        <v>0</v>
      </c>
      <c r="X1080" s="1">
        <v>152500</v>
      </c>
      <c r="Y1080" s="1">
        <v>50</v>
      </c>
      <c r="Z1080" s="1">
        <v>9.0060000000000002</v>
      </c>
      <c r="AA1080" s="3">
        <v>45989.1875</v>
      </c>
      <c r="AB1080" s="3">
        <v>45989.229861111111</v>
      </c>
      <c r="AC1080" s="1">
        <v>61</v>
      </c>
      <c r="AD1080" s="1">
        <v>9</v>
      </c>
      <c r="AE1080" s="1">
        <v>41.31</v>
      </c>
      <c r="AF1080" s="1">
        <v>882537</v>
      </c>
      <c r="AG1080" s="1">
        <v>882537</v>
      </c>
      <c r="AH1080" s="2">
        <v>45989.179166666669</v>
      </c>
      <c r="AI1080" s="2">
        <v>45989.179166666669</v>
      </c>
      <c r="AJ1080" s="2">
        <v>45989.270833333336</v>
      </c>
      <c r="AK1080" s="1">
        <v>132</v>
      </c>
    </row>
    <row r="1081" spans="1:37">
      <c r="A1081" s="1" t="e">
        <f t="array" aca="1" ref="A1081" ca="1">_xludf.XLOOKUP(M1081,'[2]Migrated Societies Data'!D:D,'[2]Migrated Societies Data'!B:B)</f>
        <v>#NAME?</v>
      </c>
      <c r="B1081" s="1" t="e">
        <f t="array" aca="1" ref="B1081" ca="1">_xludf.XLOOKUP(M1081,'[2]Migrated Societies Data'!D:D,'[2]Migrated Societies Data'!E:E)</f>
        <v>#NAME?</v>
      </c>
      <c r="C1081" s="1" t="str">
        <f>TEXT(L1081,"DD-MM-YYYY")</f>
        <v>28-11-2025</v>
      </c>
      <c r="D1081" s="1">
        <f>WEEKNUM(L1081,11)</f>
        <v>48</v>
      </c>
      <c r="E1081" s="1">
        <f>MONTH(L1081)</f>
        <v>11</v>
      </c>
      <c r="F1081" s="8" t="e">
        <f ca="1">MOD(_xludf.MINIFS([1]expressOrderReport!$AS:$AS,[1]expressOrderReport!$Q:$Q,$M1081,[1]expressOrderReport!$G:$G,$C1081),1)</f>
        <v>#NAME?</v>
      </c>
      <c r="G1081" s="8" t="e">
        <f ca="1">MOD(_xludf.MAXIFS([1]expressOrderReport!$AS:$AS,[1]expressOrderReport!$Q:$Q,$M1081,[1]expressOrderReport!$G:$G,$C1081),1)</f>
        <v>#NAME?</v>
      </c>
      <c r="H1081" s="7" t="e">
        <f ca="1">(G1081-F1081)*1440</f>
        <v>#NAME?</v>
      </c>
      <c r="I1081" s="6">
        <f>AK1081/V1081</f>
        <v>2</v>
      </c>
      <c r="J1081" s="5" t="str">
        <f>M1081&amp;R1081</f>
        <v>BBD-BLR-Kallahalli-T1S-route-0</v>
      </c>
      <c r="K1081" s="5" t="str">
        <f>IF(AF1081="","",C1081&amp;AF1081)</f>
        <v>28-11-2025883310</v>
      </c>
      <c r="L1081" s="4">
        <v>45989</v>
      </c>
      <c r="M1081" s="1" t="s">
        <v>21</v>
      </c>
      <c r="N1081" s="1" t="s">
        <v>3</v>
      </c>
      <c r="O1081" s="1">
        <v>283941677</v>
      </c>
      <c r="P1081" s="1">
        <v>3</v>
      </c>
      <c r="Q1081" s="1" t="s">
        <v>2</v>
      </c>
      <c r="R1081" s="1" t="s">
        <v>23</v>
      </c>
      <c r="S1081" s="1">
        <v>369720318</v>
      </c>
      <c r="T1081" s="1">
        <v>21</v>
      </c>
      <c r="U1081" s="1">
        <v>1</v>
      </c>
      <c r="V1081" s="1">
        <v>20</v>
      </c>
      <c r="W1081" s="1" t="s">
        <v>0</v>
      </c>
      <c r="X1081" s="1">
        <v>152500</v>
      </c>
      <c r="Y1081" s="1">
        <v>50</v>
      </c>
      <c r="Z1081" s="1">
        <v>5.1260000000000003</v>
      </c>
      <c r="AA1081" s="3">
        <v>45989.1875</v>
      </c>
      <c r="AB1081" s="3">
        <v>45989.206944444442</v>
      </c>
      <c r="AC1081" s="1">
        <v>28</v>
      </c>
      <c r="AD1081" s="1">
        <v>9</v>
      </c>
      <c r="AE1081" s="1">
        <v>26.73</v>
      </c>
      <c r="AF1081" s="1">
        <v>883310</v>
      </c>
      <c r="AG1081" s="1">
        <v>883310</v>
      </c>
      <c r="AH1081" s="2">
        <v>45989.243055555555</v>
      </c>
      <c r="AI1081" s="2">
        <v>45989.243750000001</v>
      </c>
      <c r="AJ1081" s="2">
        <v>45989.271527777775</v>
      </c>
      <c r="AK1081" s="1">
        <v>40</v>
      </c>
    </row>
    <row r="1082" spans="1:37">
      <c r="A1082" s="1" t="e">
        <f t="array" aca="1" ref="A1082" ca="1">_xludf.XLOOKUP(M1082,'[2]Migrated Societies Data'!D:D,'[2]Migrated Societies Data'!B:B)</f>
        <v>#NAME?</v>
      </c>
      <c r="B1082" s="1" t="e">
        <f t="array" aca="1" ref="B1082" ca="1">_xludf.XLOOKUP(M1082,'[2]Migrated Societies Data'!D:D,'[2]Migrated Societies Data'!E:E)</f>
        <v>#NAME?</v>
      </c>
      <c r="C1082" s="1" t="str">
        <f>TEXT(L1082,"DD-MM-YYYY")</f>
        <v>29-11-2025</v>
      </c>
      <c r="D1082" s="1">
        <f>WEEKNUM(L1082,11)</f>
        <v>48</v>
      </c>
      <c r="E1082" s="1">
        <f>MONTH(L1082)</f>
        <v>11</v>
      </c>
      <c r="F1082" s="8" t="e">
        <f ca="1">MOD(_xludf.MINIFS([1]expressOrderReport!$AS:$AS,[1]expressOrderReport!$Q:$Q,$M1082,[1]expressOrderReport!$G:$G,$C1082),1)</f>
        <v>#NAME?</v>
      </c>
      <c r="G1082" s="8" t="e">
        <f ca="1">MOD(_xludf.MAXIFS([1]expressOrderReport!$AS:$AS,[1]expressOrderReport!$Q:$Q,$M1082,[1]expressOrderReport!$G:$G,$C1082),1)</f>
        <v>#NAME?</v>
      </c>
      <c r="H1082" s="7" t="e">
        <f ca="1">(G1082-F1082)*1440</f>
        <v>#NAME?</v>
      </c>
      <c r="I1082" s="6">
        <f>AK1082/V1082</f>
        <v>3.0882352941176472</v>
      </c>
      <c r="J1082" s="5" t="str">
        <f>M1082&amp;R1082</f>
        <v>BBD-BLR-Attibele-T1S-route-0</v>
      </c>
      <c r="K1082" s="5" t="str">
        <f>IF(AF1082="","",C1082&amp;AF1082)</f>
        <v>29-11-2025875162</v>
      </c>
      <c r="L1082" s="4">
        <v>45990</v>
      </c>
      <c r="M1082" s="1" t="s">
        <v>17</v>
      </c>
      <c r="N1082" s="1" t="s">
        <v>3</v>
      </c>
      <c r="O1082" s="1">
        <v>284347431</v>
      </c>
      <c r="P1082" s="1">
        <v>3</v>
      </c>
      <c r="Q1082" s="1" t="s">
        <v>2</v>
      </c>
      <c r="R1082" s="1" t="s">
        <v>23</v>
      </c>
      <c r="S1082" s="1">
        <v>370168589</v>
      </c>
      <c r="T1082" s="1">
        <v>35</v>
      </c>
      <c r="U1082" s="1">
        <v>1</v>
      </c>
      <c r="V1082" s="1">
        <v>34</v>
      </c>
      <c r="W1082" s="1" t="s">
        <v>0</v>
      </c>
      <c r="X1082" s="1">
        <v>152500</v>
      </c>
      <c r="Y1082" s="1">
        <v>50</v>
      </c>
      <c r="Z1082" s="1">
        <v>3.6389999999999998</v>
      </c>
      <c r="AA1082" s="2">
        <v>45990.1875</v>
      </c>
      <c r="AB1082" s="2">
        <v>45990.216134259259</v>
      </c>
      <c r="AC1082" s="1">
        <v>41</v>
      </c>
      <c r="AD1082" s="1">
        <v>9</v>
      </c>
      <c r="AE1082" s="1">
        <v>41.67</v>
      </c>
      <c r="AF1082" s="1">
        <v>875162</v>
      </c>
      <c r="AG1082" s="1">
        <v>875162</v>
      </c>
      <c r="AH1082" s="2">
        <v>45990.228310185186</v>
      </c>
      <c r="AI1082" s="2">
        <v>45990.22859953704</v>
      </c>
      <c r="AJ1082" s="2">
        <v>45990.302152777775</v>
      </c>
      <c r="AK1082" s="1">
        <v>105</v>
      </c>
    </row>
    <row r="1083" spans="1:37">
      <c r="A1083" s="1" t="e">
        <f t="array" aca="1" ref="A1083" ca="1">_xludf.XLOOKUP(M1083,'[2]Migrated Societies Data'!D:D,'[2]Migrated Societies Data'!B:B)</f>
        <v>#NAME?</v>
      </c>
      <c r="B1083" s="1" t="e">
        <f t="array" aca="1" ref="B1083" ca="1">_xludf.XLOOKUP(M1083,'[2]Migrated Societies Data'!D:D,'[2]Migrated Societies Data'!E:E)</f>
        <v>#NAME?</v>
      </c>
      <c r="C1083" s="1" t="str">
        <f>TEXT(L1083,"DD-MM-YYYY")</f>
        <v>28-11-2025</v>
      </c>
      <c r="D1083" s="1">
        <f>WEEKNUM(L1083,11)</f>
        <v>48</v>
      </c>
      <c r="E1083" s="1">
        <f>MONTH(L1083)</f>
        <v>11</v>
      </c>
      <c r="F1083" s="8" t="e">
        <f ca="1">MOD(_xludf.MINIFS([1]expressOrderReport!$AS:$AS,[1]expressOrderReport!$Q:$Q,$M1083,[1]expressOrderReport!$G:$G,$C1083),1)</f>
        <v>#NAME?</v>
      </c>
      <c r="G1083" s="8" t="e">
        <f ca="1">MOD(_xludf.MAXIFS([1]expressOrderReport!$AS:$AS,[1]expressOrderReport!$Q:$Q,$M1083,[1]expressOrderReport!$G:$G,$C1083),1)</f>
        <v>#NAME?</v>
      </c>
      <c r="H1083" s="7" t="e">
        <f ca="1">(G1083-F1083)*1440</f>
        <v>#NAME?</v>
      </c>
      <c r="I1083" s="6">
        <f>AK1083/V1083</f>
        <v>1.0769230769230769</v>
      </c>
      <c r="J1083" s="5" t="str">
        <f>M1083&amp;R1083</f>
        <v>BBD-BLR-Chinappalay-T1S-route-0</v>
      </c>
      <c r="K1083" s="5" t="str">
        <f>IF(AF1083="","",C1083&amp;AF1083)</f>
        <v>28-11-2025875660</v>
      </c>
      <c r="L1083" s="4">
        <v>45989</v>
      </c>
      <c r="M1083" s="1" t="s">
        <v>22</v>
      </c>
      <c r="N1083" s="1" t="s">
        <v>3</v>
      </c>
      <c r="O1083" s="1">
        <v>283941681</v>
      </c>
      <c r="P1083" s="1">
        <v>3</v>
      </c>
      <c r="Q1083" s="1" t="s">
        <v>2</v>
      </c>
      <c r="R1083" s="1" t="s">
        <v>23</v>
      </c>
      <c r="S1083" s="1">
        <v>369720349</v>
      </c>
      <c r="T1083" s="1">
        <v>42</v>
      </c>
      <c r="U1083" s="1">
        <v>3</v>
      </c>
      <c r="V1083" s="1">
        <v>39</v>
      </c>
      <c r="W1083" s="1" t="s">
        <v>0</v>
      </c>
      <c r="X1083" s="1">
        <v>152500</v>
      </c>
      <c r="Y1083" s="1">
        <v>50</v>
      </c>
      <c r="Z1083" s="1">
        <v>2.3220000000000001</v>
      </c>
      <c r="AA1083" s="3">
        <v>45989.1875</v>
      </c>
      <c r="AB1083" s="3">
        <v>45989.206250000003</v>
      </c>
      <c r="AC1083" s="1">
        <v>27</v>
      </c>
      <c r="AD1083" s="1">
        <v>9</v>
      </c>
      <c r="AE1083" s="1">
        <v>41.97</v>
      </c>
      <c r="AF1083" s="1">
        <v>875660</v>
      </c>
      <c r="AG1083" s="1">
        <v>875660</v>
      </c>
      <c r="AH1083" s="2">
        <v>45989.165972222225</v>
      </c>
      <c r="AI1083" s="2">
        <v>45989.166666666664</v>
      </c>
      <c r="AJ1083" s="2">
        <v>45989.195833333331</v>
      </c>
      <c r="AK1083" s="1">
        <v>42</v>
      </c>
    </row>
    <row r="1084" spans="1:37">
      <c r="A1084" s="1" t="e">
        <f t="array" aca="1" ref="A1084" ca="1">_xludf.XLOOKUP(M1084,'[2]Migrated Societies Data'!D:D,'[2]Migrated Societies Data'!B:B)</f>
        <v>#NAME?</v>
      </c>
      <c r="B1084" s="1" t="e">
        <f t="array" aca="1" ref="B1084" ca="1">_xludf.XLOOKUP(M1084,'[2]Migrated Societies Data'!D:D,'[2]Migrated Societies Data'!E:E)</f>
        <v>#NAME?</v>
      </c>
      <c r="C1084" s="1" t="str">
        <f>TEXT(L1084,"DD-MM-YYYY")</f>
        <v>28-11-2025</v>
      </c>
      <c r="D1084" s="1">
        <f>WEEKNUM(L1084,11)</f>
        <v>48</v>
      </c>
      <c r="E1084" s="1">
        <f>MONTH(L1084)</f>
        <v>11</v>
      </c>
      <c r="F1084" s="8" t="e">
        <f ca="1">MOD(_xludf.MINIFS([1]expressOrderReport!$AS:$AS,[1]expressOrderReport!$Q:$Q,$M1084,[1]expressOrderReport!$G:$G,$C1084),1)</f>
        <v>#NAME?</v>
      </c>
      <c r="G1084" s="8" t="e">
        <f ca="1">MOD(_xludf.MAXIFS([1]expressOrderReport!$AS:$AS,[1]expressOrderReport!$Q:$Q,$M1084,[1]expressOrderReport!$G:$G,$C1084),1)</f>
        <v>#NAME?</v>
      </c>
      <c r="H1084" s="7" t="e">
        <f ca="1">(G1084-F1084)*1440</f>
        <v>#NAME?</v>
      </c>
      <c r="I1084" s="6">
        <f>AK1084/V1084</f>
        <v>2.6538461538461537</v>
      </c>
      <c r="J1084" s="5" t="str">
        <f>M1084&amp;R1084</f>
        <v>BBD-BLR-Jigani-T1S-route-0</v>
      </c>
      <c r="K1084" s="5" t="str">
        <f>IF(AF1084="","",C1084&amp;AF1084)</f>
        <v>28-11-2025883539</v>
      </c>
      <c r="L1084" s="4">
        <v>45989</v>
      </c>
      <c r="M1084" s="1" t="s">
        <v>14</v>
      </c>
      <c r="N1084" s="1" t="s">
        <v>3</v>
      </c>
      <c r="O1084" s="1">
        <v>283941682</v>
      </c>
      <c r="P1084" s="1">
        <v>3</v>
      </c>
      <c r="Q1084" s="1" t="s">
        <v>2</v>
      </c>
      <c r="R1084" s="1" t="s">
        <v>23</v>
      </c>
      <c r="S1084" s="1">
        <v>369720353</v>
      </c>
      <c r="T1084" s="1">
        <v>31</v>
      </c>
      <c r="U1084" s="1">
        <v>5</v>
      </c>
      <c r="V1084" s="1">
        <v>26</v>
      </c>
      <c r="W1084" s="1" t="s">
        <v>0</v>
      </c>
      <c r="X1084" s="1">
        <v>152500</v>
      </c>
      <c r="Y1084" s="1">
        <v>50</v>
      </c>
      <c r="Z1084" s="1">
        <v>1.427</v>
      </c>
      <c r="AA1084" s="3">
        <v>45989.1875</v>
      </c>
      <c r="AB1084" s="3">
        <v>45989.20416666667</v>
      </c>
      <c r="AC1084" s="1">
        <v>24</v>
      </c>
      <c r="AD1084" s="1">
        <v>9</v>
      </c>
      <c r="AE1084" s="1">
        <v>41.53</v>
      </c>
      <c r="AF1084" s="1">
        <v>883539</v>
      </c>
      <c r="AG1084" s="1">
        <v>883539</v>
      </c>
      <c r="AH1084" s="2">
        <v>45989.167361111111</v>
      </c>
      <c r="AI1084" s="2">
        <v>45989.168055555558</v>
      </c>
      <c r="AJ1084" s="2">
        <v>45989.216666666667</v>
      </c>
      <c r="AK1084" s="1">
        <v>69</v>
      </c>
    </row>
    <row r="1085" spans="1:37">
      <c r="A1085" s="1" t="e">
        <f t="array" aca="1" ref="A1085" ca="1">_xludf.XLOOKUP(M1085,'[2]Migrated Societies Data'!D:D,'[2]Migrated Societies Data'!B:B)</f>
        <v>#NAME?</v>
      </c>
      <c r="B1085" s="1" t="e">
        <f t="array" aca="1" ref="B1085" ca="1">_xludf.XLOOKUP(M1085,'[2]Migrated Societies Data'!D:D,'[2]Migrated Societies Data'!E:E)</f>
        <v>#NAME?</v>
      </c>
      <c r="C1085" s="1" t="str">
        <f>TEXT(L1085,"DD-MM-YYYY")</f>
        <v>28-11-2025</v>
      </c>
      <c r="D1085" s="1">
        <f>WEEKNUM(L1085,11)</f>
        <v>48</v>
      </c>
      <c r="E1085" s="1">
        <f>MONTH(L1085)</f>
        <v>11</v>
      </c>
      <c r="F1085" s="8" t="e">
        <f ca="1">MOD(_xludf.MINIFS([1]expressOrderReport!$AS:$AS,[1]expressOrderReport!$Q:$Q,$M1085,[1]expressOrderReport!$G:$G,$C1085),1)</f>
        <v>#NAME?</v>
      </c>
      <c r="G1085" s="8" t="e">
        <f ca="1">MOD(_xludf.MAXIFS([1]expressOrderReport!$AS:$AS,[1]expressOrderReport!$Q:$Q,$M1085,[1]expressOrderReport!$G:$G,$C1085),1)</f>
        <v>#NAME?</v>
      </c>
      <c r="H1085" s="7" t="e">
        <f ca="1">(G1085-F1085)*1440</f>
        <v>#NAME?</v>
      </c>
      <c r="I1085" s="6">
        <f>AK1085/V1085</f>
        <v>1.588235294117647</v>
      </c>
      <c r="J1085" s="5" t="str">
        <f>M1085&amp;R1085</f>
        <v>BBD-BLR-Chikkasandra-T1S-route-0</v>
      </c>
      <c r="K1085" s="5" t="str">
        <f>IF(AF1085="","",C1085&amp;AF1085)</f>
        <v>28-11-2025875282</v>
      </c>
      <c r="L1085" s="4">
        <v>45989</v>
      </c>
      <c r="M1085" s="1" t="s">
        <v>12</v>
      </c>
      <c r="N1085" s="1" t="s">
        <v>3</v>
      </c>
      <c r="O1085" s="1">
        <v>283941680</v>
      </c>
      <c r="P1085" s="1">
        <v>3</v>
      </c>
      <c r="Q1085" s="1" t="s">
        <v>2</v>
      </c>
      <c r="R1085" s="1" t="s">
        <v>23</v>
      </c>
      <c r="S1085" s="1">
        <v>369720356</v>
      </c>
      <c r="T1085" s="1">
        <v>34</v>
      </c>
      <c r="U1085" s="1">
        <v>0</v>
      </c>
      <c r="V1085" s="1">
        <v>34</v>
      </c>
      <c r="W1085" s="1" t="s">
        <v>0</v>
      </c>
      <c r="X1085" s="1">
        <v>152500</v>
      </c>
      <c r="Y1085" s="1">
        <v>50</v>
      </c>
      <c r="Z1085" s="1">
        <v>3.9569999999999999</v>
      </c>
      <c r="AA1085" s="3">
        <v>45989.1875</v>
      </c>
      <c r="AB1085" s="3">
        <v>45989.212500000001</v>
      </c>
      <c r="AC1085" s="1">
        <v>36</v>
      </c>
      <c r="AD1085" s="1">
        <v>9</v>
      </c>
      <c r="AE1085" s="1">
        <v>41.22</v>
      </c>
      <c r="AF1085" s="1">
        <v>875282</v>
      </c>
      <c r="AG1085" s="1">
        <v>875282</v>
      </c>
      <c r="AH1085" s="2">
        <v>45989.216666666667</v>
      </c>
      <c r="AI1085" s="2">
        <v>45989.217361111114</v>
      </c>
      <c r="AJ1085" s="2">
        <v>45989.254861111112</v>
      </c>
      <c r="AK1085" s="1">
        <v>54</v>
      </c>
    </row>
    <row r="1086" spans="1:37">
      <c r="A1086" s="1" t="e">
        <f t="array" aca="1" ref="A1086" ca="1">_xludf.XLOOKUP(M1086,'[2]Migrated Societies Data'!D:D,'[2]Migrated Societies Data'!B:B)</f>
        <v>#NAME?</v>
      </c>
      <c r="B1086" s="1" t="e">
        <f t="array" aca="1" ref="B1086" ca="1">_xludf.XLOOKUP(M1086,'[2]Migrated Societies Data'!D:D,'[2]Migrated Societies Data'!E:E)</f>
        <v>#NAME?</v>
      </c>
      <c r="C1086" s="1" t="str">
        <f>TEXT(L1086,"DD-MM-YYYY")</f>
        <v>28-11-2025</v>
      </c>
      <c r="D1086" s="1">
        <f>WEEKNUM(L1086,11)</f>
        <v>48</v>
      </c>
      <c r="E1086" s="1">
        <f>MONTH(L1086)</f>
        <v>11</v>
      </c>
      <c r="F1086" s="8" t="e">
        <f ca="1">MOD(_xludf.MINIFS([1]expressOrderReport!$AS:$AS,[1]expressOrderReport!$Q:$Q,$M1086,[1]expressOrderReport!$G:$G,$C1086),1)</f>
        <v>#NAME?</v>
      </c>
      <c r="G1086" s="8" t="e">
        <f ca="1">MOD(_xludf.MAXIFS([1]expressOrderReport!$AS:$AS,[1]expressOrderReport!$Q:$Q,$M1086,[1]expressOrderReport!$G:$G,$C1086),1)</f>
        <v>#NAME?</v>
      </c>
      <c r="H1086" s="7" t="e">
        <f ca="1">(G1086-F1086)*1440</f>
        <v>#NAME?</v>
      </c>
      <c r="I1086" s="6">
        <f>AK1086/V1086</f>
        <v>2.9696969696969697</v>
      </c>
      <c r="J1086" s="5" t="str">
        <f>M1086&amp;R1086</f>
        <v>BBD-BLR-Jakkasandra-T1S-route-0</v>
      </c>
      <c r="K1086" s="5" t="str">
        <f>IF(AF1086="","",C1086&amp;AF1086)</f>
        <v>28-11-2025883051</v>
      </c>
      <c r="L1086" s="4">
        <v>45989</v>
      </c>
      <c r="M1086" s="1" t="s">
        <v>15</v>
      </c>
      <c r="N1086" s="1" t="s">
        <v>3</v>
      </c>
      <c r="O1086" s="1">
        <v>283941685</v>
      </c>
      <c r="P1086" s="1">
        <v>3</v>
      </c>
      <c r="Q1086" s="1" t="s">
        <v>2</v>
      </c>
      <c r="R1086" s="1" t="s">
        <v>23</v>
      </c>
      <c r="S1086" s="1">
        <v>369720360</v>
      </c>
      <c r="T1086" s="1">
        <v>33</v>
      </c>
      <c r="U1086" s="1">
        <v>0</v>
      </c>
      <c r="V1086" s="1">
        <v>33</v>
      </c>
      <c r="W1086" s="1" t="s">
        <v>0</v>
      </c>
      <c r="X1086" s="1">
        <v>152500</v>
      </c>
      <c r="Y1086" s="1">
        <v>50</v>
      </c>
      <c r="Z1086" s="1">
        <v>4.1349999999999998</v>
      </c>
      <c r="AA1086" s="3">
        <v>45989.1875</v>
      </c>
      <c r="AB1086" s="3">
        <v>45989.209027777775</v>
      </c>
      <c r="AC1086" s="1">
        <v>31</v>
      </c>
      <c r="AD1086" s="1">
        <v>9</v>
      </c>
      <c r="AE1086" s="1">
        <v>41.59</v>
      </c>
      <c r="AF1086" s="1">
        <v>883051</v>
      </c>
      <c r="AG1086" s="1">
        <v>883051</v>
      </c>
      <c r="AH1086" s="2">
        <v>45989.186805555553</v>
      </c>
      <c r="AI1086" s="2">
        <v>45989.1875</v>
      </c>
      <c r="AJ1086" s="2">
        <v>45989.255555555559</v>
      </c>
      <c r="AK1086" s="1">
        <v>98</v>
      </c>
    </row>
    <row r="1087" spans="1:37">
      <c r="A1087" s="1" t="e">
        <f t="array" aca="1" ref="A1087" ca="1">_xludf.XLOOKUP(M1087,'[2]Migrated Societies Data'!D:D,'[2]Migrated Societies Data'!B:B)</f>
        <v>#NAME?</v>
      </c>
      <c r="B1087" s="1" t="e">
        <f t="array" aca="1" ref="B1087" ca="1">_xludf.XLOOKUP(M1087,'[2]Migrated Societies Data'!D:D,'[2]Migrated Societies Data'!E:E)</f>
        <v>#NAME?</v>
      </c>
      <c r="C1087" s="1" t="str">
        <f>TEXT(L1087,"DD-MM-YYYY")</f>
        <v>28-11-2025</v>
      </c>
      <c r="D1087" s="1">
        <f>WEEKNUM(L1087,11)</f>
        <v>48</v>
      </c>
      <c r="E1087" s="1">
        <f>MONTH(L1087)</f>
        <v>11</v>
      </c>
      <c r="F1087" s="8" t="e">
        <f ca="1">MOD(_xludf.MINIFS([1]expressOrderReport!$AS:$AS,[1]expressOrderReport!$Q:$Q,$M1087,[1]expressOrderReport!$G:$G,$C1087),1)</f>
        <v>#NAME?</v>
      </c>
      <c r="G1087" s="8" t="e">
        <f ca="1">MOD(_xludf.MAXIFS([1]expressOrderReport!$AS:$AS,[1]expressOrderReport!$Q:$Q,$M1087,[1]expressOrderReport!$G:$G,$C1087),1)</f>
        <v>#NAME?</v>
      </c>
      <c r="H1087" s="7" t="e">
        <f ca="1">(G1087-F1087)*1440</f>
        <v>#NAME?</v>
      </c>
      <c r="I1087" s="6">
        <f>AK1087/V1087</f>
        <v>2.8823529411764706</v>
      </c>
      <c r="J1087" s="5" t="str">
        <f>M1087&amp;R1087</f>
        <v>BBD-BLR-PeenyaPhase3-T1S-route-0</v>
      </c>
      <c r="K1087" s="5" t="str">
        <f>IF(AF1087="","",C1087&amp;AF1087)</f>
        <v>28-11-2025875285</v>
      </c>
      <c r="L1087" s="4">
        <v>45989</v>
      </c>
      <c r="M1087" s="1" t="s">
        <v>13</v>
      </c>
      <c r="N1087" s="1" t="s">
        <v>3</v>
      </c>
      <c r="O1087" s="1">
        <v>283941689</v>
      </c>
      <c r="P1087" s="1">
        <v>3</v>
      </c>
      <c r="Q1087" s="1" t="s">
        <v>2</v>
      </c>
      <c r="R1087" s="1" t="s">
        <v>23</v>
      </c>
      <c r="S1087" s="1">
        <v>369720365</v>
      </c>
      <c r="T1087" s="1">
        <v>35</v>
      </c>
      <c r="U1087" s="1">
        <v>1</v>
      </c>
      <c r="V1087" s="1">
        <v>34</v>
      </c>
      <c r="W1087" s="1" t="s">
        <v>0</v>
      </c>
      <c r="X1087" s="1">
        <v>152500</v>
      </c>
      <c r="Y1087" s="1">
        <v>50</v>
      </c>
      <c r="Z1087" s="1">
        <v>5.3630000000000004</v>
      </c>
      <c r="AA1087" s="3">
        <v>45989.1875</v>
      </c>
      <c r="AB1087" s="3">
        <v>45989.21597222222</v>
      </c>
      <c r="AC1087" s="1">
        <v>41</v>
      </c>
      <c r="AD1087" s="1">
        <v>9</v>
      </c>
      <c r="AE1087" s="1">
        <v>40.35</v>
      </c>
      <c r="AF1087" s="1">
        <v>875285</v>
      </c>
      <c r="AG1087" s="1">
        <v>875285</v>
      </c>
      <c r="AH1087" s="2">
        <v>45989.196527777778</v>
      </c>
      <c r="AI1087" s="2">
        <v>45989.197222222225</v>
      </c>
      <c r="AJ1087" s="2">
        <v>45989.265972222223</v>
      </c>
      <c r="AK1087" s="1">
        <v>98</v>
      </c>
    </row>
    <row r="1088" spans="1:37">
      <c r="A1088" s="1" t="e">
        <f t="array" aca="1" ref="A1088" ca="1">_xludf.XLOOKUP(M1088,'[2]Migrated Societies Data'!D:D,'[2]Migrated Societies Data'!B:B)</f>
        <v>#NAME?</v>
      </c>
      <c r="B1088" s="1" t="e">
        <f t="array" aca="1" ref="B1088" ca="1">_xludf.XLOOKUP(M1088,'[2]Migrated Societies Data'!D:D,'[2]Migrated Societies Data'!E:E)</f>
        <v>#NAME?</v>
      </c>
      <c r="C1088" s="1" t="str">
        <f>TEXT(L1088,"DD-MM-YYYY")</f>
        <v>28-11-2025</v>
      </c>
      <c r="D1088" s="1">
        <f>WEEKNUM(L1088,11)</f>
        <v>48</v>
      </c>
      <c r="E1088" s="1">
        <f>MONTH(L1088)</f>
        <v>11</v>
      </c>
      <c r="F1088" s="8" t="e">
        <f ca="1">MOD(_xludf.MINIFS([1]expressOrderReport!$AS:$AS,[1]expressOrderReport!$Q:$Q,$M1088,[1]expressOrderReport!$G:$G,$C1088),1)</f>
        <v>#NAME?</v>
      </c>
      <c r="G1088" s="8" t="e">
        <f ca="1">MOD(_xludf.MAXIFS([1]expressOrderReport!$AS:$AS,[1]expressOrderReport!$Q:$Q,$M1088,[1]expressOrderReport!$G:$G,$C1088),1)</f>
        <v>#NAME?</v>
      </c>
      <c r="H1088" s="7" t="e">
        <f ca="1">(G1088-F1088)*1440</f>
        <v>#NAME?</v>
      </c>
      <c r="I1088" s="6">
        <f>AK1088/V1088</f>
        <v>4</v>
      </c>
      <c r="J1088" s="5" t="str">
        <f>M1088&amp;R1088</f>
        <v>BBD-BLR-BensonTown-T1S-route-0</v>
      </c>
      <c r="K1088" s="5" t="str">
        <f>IF(AF1088="","",C1088&amp;AF1088)</f>
        <v>28-11-2025882391</v>
      </c>
      <c r="L1088" s="4">
        <v>45989</v>
      </c>
      <c r="M1088" s="1" t="s">
        <v>24</v>
      </c>
      <c r="N1088" s="1" t="s">
        <v>3</v>
      </c>
      <c r="O1088" s="1">
        <v>283941695</v>
      </c>
      <c r="P1088" s="1">
        <v>3</v>
      </c>
      <c r="Q1088" s="1" t="s">
        <v>2</v>
      </c>
      <c r="R1088" s="1" t="s">
        <v>23</v>
      </c>
      <c r="S1088" s="1">
        <v>369720372</v>
      </c>
      <c r="T1088" s="1">
        <v>14</v>
      </c>
      <c r="U1088" s="1">
        <v>0</v>
      </c>
      <c r="V1088" s="1">
        <v>14</v>
      </c>
      <c r="W1088" s="1" t="s">
        <v>0</v>
      </c>
      <c r="X1088" s="1">
        <v>152500</v>
      </c>
      <c r="Y1088" s="1">
        <v>50</v>
      </c>
      <c r="Z1088" s="1">
        <v>7.7089999999999996</v>
      </c>
      <c r="AA1088" s="3">
        <v>45989.1875</v>
      </c>
      <c r="AB1088" s="3">
        <v>45989.213888888888</v>
      </c>
      <c r="AC1088" s="1">
        <v>38</v>
      </c>
      <c r="AD1088" s="1">
        <v>9</v>
      </c>
      <c r="AE1088" s="1">
        <v>19.62</v>
      </c>
      <c r="AF1088" s="1">
        <v>882391</v>
      </c>
      <c r="AG1088" s="1">
        <v>882391</v>
      </c>
      <c r="AH1088" s="2">
        <v>45989.23541666667</v>
      </c>
      <c r="AI1088" s="2">
        <v>45989.23541666667</v>
      </c>
      <c r="AJ1088" s="2">
        <v>45989.274305555555</v>
      </c>
      <c r="AK1088" s="1">
        <v>56</v>
      </c>
    </row>
    <row r="1089" spans="1:37">
      <c r="A1089" s="1" t="e">
        <f t="array" aca="1" ref="A1089" ca="1">_xludf.XLOOKUP(M1089,'[2]Migrated Societies Data'!D:D,'[2]Migrated Societies Data'!B:B)</f>
        <v>#NAME?</v>
      </c>
      <c r="B1089" s="1" t="e">
        <f t="array" aca="1" ref="B1089" ca="1">_xludf.XLOOKUP(M1089,'[2]Migrated Societies Data'!D:D,'[2]Migrated Societies Data'!E:E)</f>
        <v>#NAME?</v>
      </c>
      <c r="C1089" s="1" t="str">
        <f>TEXT(L1089,"DD-MM-YYYY")</f>
        <v>28-11-2025</v>
      </c>
      <c r="D1089" s="1">
        <f>WEEKNUM(L1089,11)</f>
        <v>48</v>
      </c>
      <c r="E1089" s="1">
        <f>MONTH(L1089)</f>
        <v>11</v>
      </c>
      <c r="F1089" s="8" t="e">
        <f ca="1">MOD(_xludf.MINIFS([1]expressOrderReport!$AS:$AS,[1]expressOrderReport!$Q:$Q,$M1089,[1]expressOrderReport!$G:$G,$C1089),1)</f>
        <v>#NAME?</v>
      </c>
      <c r="G1089" s="8" t="e">
        <f ca="1">MOD(_xludf.MAXIFS([1]expressOrderReport!$AS:$AS,[1]expressOrderReport!$Q:$Q,$M1089,[1]expressOrderReport!$G:$G,$C1089),1)</f>
        <v>#NAME?</v>
      </c>
      <c r="H1089" s="7" t="e">
        <f ca="1">(G1089-F1089)*1440</f>
        <v>#NAME?</v>
      </c>
      <c r="I1089" s="6">
        <f>AK1089/V1089</f>
        <v>2.9666666666666668</v>
      </c>
      <c r="J1089" s="5" t="str">
        <f>M1089&amp;R1089</f>
        <v>BBD-BLR-Jalahalli-T1S-route-0</v>
      </c>
      <c r="K1089" s="5" t="str">
        <f>IF(AF1089="","",C1089&amp;AF1089)</f>
        <v>28-11-2025882737</v>
      </c>
      <c r="L1089" s="4">
        <v>45989</v>
      </c>
      <c r="M1089" s="1" t="s">
        <v>20</v>
      </c>
      <c r="N1089" s="1" t="s">
        <v>3</v>
      </c>
      <c r="O1089" s="1">
        <v>283941698</v>
      </c>
      <c r="P1089" s="1">
        <v>3</v>
      </c>
      <c r="Q1089" s="1" t="s">
        <v>2</v>
      </c>
      <c r="R1089" s="1" t="s">
        <v>23</v>
      </c>
      <c r="S1089" s="1">
        <v>369720373</v>
      </c>
      <c r="T1089" s="1">
        <v>31</v>
      </c>
      <c r="U1089" s="1">
        <v>1</v>
      </c>
      <c r="V1089" s="1">
        <v>30</v>
      </c>
      <c r="W1089" s="1" t="s">
        <v>0</v>
      </c>
      <c r="X1089" s="1">
        <v>152500</v>
      </c>
      <c r="Y1089" s="1">
        <v>50</v>
      </c>
      <c r="Z1089" s="1">
        <v>7.4589999999999996</v>
      </c>
      <c r="AA1089" s="3">
        <v>45989.1875</v>
      </c>
      <c r="AB1089" s="3">
        <v>45989.220833333333</v>
      </c>
      <c r="AC1089" s="1">
        <v>48</v>
      </c>
      <c r="AD1089" s="1">
        <v>9</v>
      </c>
      <c r="AE1089" s="1">
        <v>41.51</v>
      </c>
      <c r="AF1089" s="1">
        <v>882737</v>
      </c>
      <c r="AG1089" s="1">
        <v>882737</v>
      </c>
      <c r="AH1089" s="2">
        <v>45989.195833333331</v>
      </c>
      <c r="AI1089" s="2">
        <v>45989.196527777778</v>
      </c>
      <c r="AJ1089" s="2">
        <v>45989.258333333331</v>
      </c>
      <c r="AK1089" s="1">
        <v>89</v>
      </c>
    </row>
    <row r="1090" spans="1:37">
      <c r="A1090" s="1" t="e">
        <f t="array" aca="1" ref="A1090" ca="1">_xludf.XLOOKUP(M1090,'[2]Migrated Societies Data'!D:D,'[2]Migrated Societies Data'!B:B)</f>
        <v>#NAME?</v>
      </c>
      <c r="B1090" s="1" t="e">
        <f t="array" aca="1" ref="B1090" ca="1">_xludf.XLOOKUP(M1090,'[2]Migrated Societies Data'!D:D,'[2]Migrated Societies Data'!E:E)</f>
        <v>#NAME?</v>
      </c>
      <c r="C1090" s="1" t="str">
        <f>TEXT(L1090,"DD-MM-YYYY")</f>
        <v>28-11-2025</v>
      </c>
      <c r="D1090" s="1">
        <f>WEEKNUM(L1090,11)</f>
        <v>48</v>
      </c>
      <c r="E1090" s="1">
        <f>MONTH(L1090)</f>
        <v>11</v>
      </c>
      <c r="F1090" s="8" t="e">
        <f ca="1">MOD(_xludf.MINIFS([1]expressOrderReport!$AS:$AS,[1]expressOrderReport!$Q:$Q,$M1090,[1]expressOrderReport!$G:$G,$C1090),1)</f>
        <v>#NAME?</v>
      </c>
      <c r="G1090" s="8" t="e">
        <f ca="1">MOD(_xludf.MAXIFS([1]expressOrderReport!$AS:$AS,[1]expressOrderReport!$Q:$Q,$M1090,[1]expressOrderReport!$G:$G,$C1090),1)</f>
        <v>#NAME?</v>
      </c>
      <c r="H1090" s="7" t="e">
        <f ca="1">(G1090-F1090)*1440</f>
        <v>#NAME?</v>
      </c>
      <c r="I1090" s="6">
        <f>AK1090/V1090</f>
        <v>2.1176470588235294</v>
      </c>
      <c r="J1090" s="5" t="str">
        <f>M1090&amp;R1090</f>
        <v>BBD-BLR-HAL-T1S-route-0</v>
      </c>
      <c r="K1090" s="5" t="str">
        <f>IF(AF1090="","",C1090&amp;AF1090)</f>
        <v>28-11-2025883056</v>
      </c>
      <c r="L1090" s="4">
        <v>45989</v>
      </c>
      <c r="M1090" s="1" t="s">
        <v>18</v>
      </c>
      <c r="N1090" s="1" t="s">
        <v>3</v>
      </c>
      <c r="O1090" s="1">
        <v>283941697</v>
      </c>
      <c r="P1090" s="1">
        <v>3</v>
      </c>
      <c r="Q1090" s="1" t="s">
        <v>2</v>
      </c>
      <c r="R1090" s="1" t="s">
        <v>23</v>
      </c>
      <c r="S1090" s="1">
        <v>369720376</v>
      </c>
      <c r="T1090" s="1">
        <v>37</v>
      </c>
      <c r="U1090" s="1">
        <v>3</v>
      </c>
      <c r="V1090" s="1">
        <v>34</v>
      </c>
      <c r="W1090" s="1" t="s">
        <v>0</v>
      </c>
      <c r="X1090" s="1">
        <v>152500</v>
      </c>
      <c r="Y1090" s="1">
        <v>50</v>
      </c>
      <c r="Z1090" s="1">
        <v>2.573</v>
      </c>
      <c r="AA1090" s="3">
        <v>45989.1875</v>
      </c>
      <c r="AB1090" s="3">
        <v>45989.211111111108</v>
      </c>
      <c r="AC1090" s="1">
        <v>34</v>
      </c>
      <c r="AD1090" s="1">
        <v>9</v>
      </c>
      <c r="AE1090" s="1">
        <v>39.54</v>
      </c>
      <c r="AF1090" s="1">
        <v>883056</v>
      </c>
      <c r="AG1090" s="1">
        <v>883056</v>
      </c>
      <c r="AH1090" s="2">
        <v>45989.200694444444</v>
      </c>
      <c r="AI1090" s="2">
        <v>45989.200694444444</v>
      </c>
      <c r="AJ1090" s="2">
        <v>45989.251388888886</v>
      </c>
      <c r="AK1090" s="1">
        <v>72</v>
      </c>
    </row>
    <row r="1091" spans="1:37">
      <c r="A1091" s="1" t="e">
        <f t="array" aca="1" ref="A1091" ca="1">_xludf.XLOOKUP(M1091,'[2]Migrated Societies Data'!D:D,'[2]Migrated Societies Data'!B:B)</f>
        <v>#NAME?</v>
      </c>
      <c r="B1091" s="1" t="e">
        <f t="array" aca="1" ref="B1091" ca="1">_xludf.XLOOKUP(M1091,'[2]Migrated Societies Data'!D:D,'[2]Migrated Societies Data'!E:E)</f>
        <v>#NAME?</v>
      </c>
      <c r="C1091" s="1" t="str">
        <f>TEXT(L1091,"DD-MM-YYYY")</f>
        <v>28-11-2025</v>
      </c>
      <c r="D1091" s="1">
        <f>WEEKNUM(L1091,11)</f>
        <v>48</v>
      </c>
      <c r="E1091" s="1">
        <f>MONTH(L1091)</f>
        <v>11</v>
      </c>
      <c r="F1091" s="8" t="e">
        <f ca="1">MOD(_xludf.MINIFS([1]expressOrderReport!$AS:$AS,[1]expressOrderReport!$Q:$Q,$M1091,[1]expressOrderReport!$G:$G,$C1091),1)</f>
        <v>#NAME?</v>
      </c>
      <c r="G1091" s="8" t="e">
        <f ca="1">MOD(_xludf.MAXIFS([1]expressOrderReport!$AS:$AS,[1]expressOrderReport!$Q:$Q,$M1091,[1]expressOrderReport!$G:$G,$C1091),1)</f>
        <v>#NAME?</v>
      </c>
      <c r="H1091" s="7" t="e">
        <f ca="1">(G1091-F1091)*1440</f>
        <v>#NAME?</v>
      </c>
      <c r="I1091" s="6">
        <f>AK1091/V1091</f>
        <v>2.1470588235294117</v>
      </c>
      <c r="J1091" s="5" t="str">
        <f>M1091&amp;R1091</f>
        <v>BBD-BLR-Budhigere-T1S-route-0</v>
      </c>
      <c r="K1091" s="5" t="str">
        <f>IF(AF1091="","",C1091&amp;AF1091)</f>
        <v>28-11-2025861946</v>
      </c>
      <c r="L1091" s="4">
        <v>45989</v>
      </c>
      <c r="M1091" s="1" t="s">
        <v>7</v>
      </c>
      <c r="N1091" s="1" t="s">
        <v>3</v>
      </c>
      <c r="O1091" s="1">
        <v>283941694</v>
      </c>
      <c r="P1091" s="1">
        <v>3</v>
      </c>
      <c r="Q1091" s="1" t="s">
        <v>2</v>
      </c>
      <c r="R1091" s="1" t="s">
        <v>23</v>
      </c>
      <c r="S1091" s="1">
        <v>369720383</v>
      </c>
      <c r="T1091" s="1">
        <v>36</v>
      </c>
      <c r="U1091" s="1">
        <v>2</v>
      </c>
      <c r="V1091" s="1">
        <v>34</v>
      </c>
      <c r="W1091" s="1" t="s">
        <v>0</v>
      </c>
      <c r="X1091" s="1">
        <v>152500</v>
      </c>
      <c r="Y1091" s="1">
        <v>50</v>
      </c>
      <c r="Z1091" s="1">
        <v>1.1619999999999999</v>
      </c>
      <c r="AA1091" s="3">
        <v>45989.1875</v>
      </c>
      <c r="AB1091" s="3">
        <v>45989.202777777777</v>
      </c>
      <c r="AC1091" s="1">
        <v>22</v>
      </c>
      <c r="AD1091" s="1">
        <v>9</v>
      </c>
      <c r="AE1091" s="1">
        <v>41.66</v>
      </c>
      <c r="AF1091" s="1">
        <v>861946</v>
      </c>
      <c r="AG1091" s="1">
        <v>861946</v>
      </c>
      <c r="AH1091" s="2">
        <v>45989.20416666667</v>
      </c>
      <c r="AI1091" s="2">
        <v>45989.204861111109</v>
      </c>
      <c r="AJ1091" s="2">
        <v>45989.255555555559</v>
      </c>
      <c r="AK1091" s="1">
        <v>73</v>
      </c>
    </row>
    <row r="1092" spans="1:37">
      <c r="A1092" s="1" t="e">
        <f t="array" aca="1" ref="A1092" ca="1">_xludf.XLOOKUP(M1092,'[2]Migrated Societies Data'!D:D,'[2]Migrated Societies Data'!B:B)</f>
        <v>#NAME?</v>
      </c>
      <c r="B1092" s="1" t="e">
        <f t="array" aca="1" ref="B1092" ca="1">_xludf.XLOOKUP(M1092,'[2]Migrated Societies Data'!D:D,'[2]Migrated Societies Data'!E:E)</f>
        <v>#NAME?</v>
      </c>
      <c r="C1092" s="1" t="str">
        <f>TEXT(L1092,"DD-MM-YYYY")</f>
        <v>28-11-2025</v>
      </c>
      <c r="D1092" s="1">
        <f>WEEKNUM(L1092,11)</f>
        <v>48</v>
      </c>
      <c r="E1092" s="1">
        <f>MONTH(L1092)</f>
        <v>11</v>
      </c>
      <c r="F1092" s="8" t="e">
        <f ca="1">MOD(_xludf.MINIFS([1]expressOrderReport!$AS:$AS,[1]expressOrderReport!$Q:$Q,$M1092,[1]expressOrderReport!$G:$G,$C1092),1)</f>
        <v>#NAME?</v>
      </c>
      <c r="G1092" s="8" t="e">
        <f ca="1">MOD(_xludf.MAXIFS([1]expressOrderReport!$AS:$AS,[1]expressOrderReport!$Q:$Q,$M1092,[1]expressOrderReport!$G:$G,$C1092),1)</f>
        <v>#NAME?</v>
      </c>
      <c r="H1092" s="7" t="e">
        <f ca="1">(G1092-F1092)*1440</f>
        <v>#NAME?</v>
      </c>
      <c r="I1092" s="6">
        <f>AK1092/V1092</f>
        <v>13.222222222222221</v>
      </c>
      <c r="J1092" s="5" t="str">
        <f>M1092&amp;R1092</f>
        <v>BBD-BLR-Lingarajapu-T1S-route-0</v>
      </c>
      <c r="K1092" s="5" t="str">
        <f>IF(AF1092="","",C1092&amp;AF1092)</f>
        <v>28-11-2025882481</v>
      </c>
      <c r="L1092" s="4">
        <v>45989</v>
      </c>
      <c r="M1092" s="1" t="s">
        <v>25</v>
      </c>
      <c r="N1092" s="1" t="s">
        <v>3</v>
      </c>
      <c r="O1092" s="1">
        <v>283941699</v>
      </c>
      <c r="P1092" s="1">
        <v>3</v>
      </c>
      <c r="Q1092" s="1" t="s">
        <v>2</v>
      </c>
      <c r="R1092" s="1" t="s">
        <v>23</v>
      </c>
      <c r="S1092" s="1">
        <v>369720384</v>
      </c>
      <c r="T1092" s="1">
        <v>9</v>
      </c>
      <c r="U1092" s="1">
        <v>0</v>
      </c>
      <c r="V1092" s="1">
        <v>9</v>
      </c>
      <c r="W1092" s="1" t="s">
        <v>0</v>
      </c>
      <c r="X1092" s="1">
        <v>152500</v>
      </c>
      <c r="Y1092" s="1">
        <v>50</v>
      </c>
      <c r="Z1092" s="1">
        <v>5.0179999999999998</v>
      </c>
      <c r="AA1092" s="3">
        <v>45989.1875</v>
      </c>
      <c r="AB1092" s="3">
        <v>45989.204861111109</v>
      </c>
      <c r="AC1092" s="1">
        <v>25</v>
      </c>
      <c r="AD1092" s="1">
        <v>9</v>
      </c>
      <c r="AE1092" s="1">
        <v>13.86</v>
      </c>
      <c r="AF1092" s="1">
        <v>882481</v>
      </c>
      <c r="AG1092" s="1">
        <v>882481</v>
      </c>
      <c r="AH1092" s="2">
        <v>45989.190972222219</v>
      </c>
      <c r="AI1092" s="2">
        <v>45989.190972222219</v>
      </c>
      <c r="AJ1092" s="2">
        <v>45989.274305555555</v>
      </c>
      <c r="AK1092" s="1">
        <v>119</v>
      </c>
    </row>
    <row r="1093" spans="1:37">
      <c r="A1093" s="1" t="e">
        <f t="array" aca="1" ref="A1093" ca="1">_xludf.XLOOKUP(M1093,'[2]Migrated Societies Data'!D:D,'[2]Migrated Societies Data'!B:B)</f>
        <v>#NAME?</v>
      </c>
      <c r="B1093" s="1" t="e">
        <f t="array" aca="1" ref="B1093" ca="1">_xludf.XLOOKUP(M1093,'[2]Migrated Societies Data'!D:D,'[2]Migrated Societies Data'!E:E)</f>
        <v>#NAME?</v>
      </c>
      <c r="C1093" s="1" t="str">
        <f>TEXT(L1093,"DD-MM-YYYY")</f>
        <v>28-11-2025</v>
      </c>
      <c r="D1093" s="1">
        <f>WEEKNUM(L1093,11)</f>
        <v>48</v>
      </c>
      <c r="E1093" s="1">
        <f>MONTH(L1093)</f>
        <v>11</v>
      </c>
      <c r="F1093" s="8" t="e">
        <f ca="1">MOD(_xludf.MINIFS([1]expressOrderReport!$AS:$AS,[1]expressOrderReport!$Q:$Q,$M1093,[1]expressOrderReport!$G:$G,$C1093),1)</f>
        <v>#NAME?</v>
      </c>
      <c r="G1093" s="8" t="e">
        <f ca="1">MOD(_xludf.MAXIFS([1]expressOrderReport!$AS:$AS,[1]expressOrderReport!$Q:$Q,$M1093,[1]expressOrderReport!$G:$G,$C1093),1)</f>
        <v>#NAME?</v>
      </c>
      <c r="H1093" s="7" t="e">
        <f ca="1">(G1093-F1093)*1440</f>
        <v>#NAME?</v>
      </c>
      <c r="I1093" s="6">
        <f>AK1093/V1093</f>
        <v>2.2162162162162162</v>
      </c>
      <c r="J1093" s="5" t="str">
        <f>M1093&amp;R1093</f>
        <v>BBD-BLR-BellahalliRoad-T1S-route-0</v>
      </c>
      <c r="K1093" s="5" t="str">
        <f>IF(AF1093="","",C1093&amp;AF1093)</f>
        <v>28-11-2025882535</v>
      </c>
      <c r="L1093" s="4">
        <v>45989</v>
      </c>
      <c r="M1093" s="1" t="s">
        <v>10</v>
      </c>
      <c r="N1093" s="1" t="s">
        <v>3</v>
      </c>
      <c r="O1093" s="1">
        <v>283941696</v>
      </c>
      <c r="P1093" s="1">
        <v>3</v>
      </c>
      <c r="Q1093" s="1" t="s">
        <v>2</v>
      </c>
      <c r="R1093" s="1" t="s">
        <v>23</v>
      </c>
      <c r="S1093" s="1">
        <v>369720386</v>
      </c>
      <c r="T1093" s="1">
        <v>37</v>
      </c>
      <c r="U1093" s="1">
        <v>0</v>
      </c>
      <c r="V1093" s="1">
        <v>37</v>
      </c>
      <c r="W1093" s="1" t="s">
        <v>0</v>
      </c>
      <c r="X1093" s="1">
        <v>152500</v>
      </c>
      <c r="Y1093" s="1">
        <v>50</v>
      </c>
      <c r="Z1093" s="1">
        <v>2.528</v>
      </c>
      <c r="AA1093" s="3">
        <v>45989.1875</v>
      </c>
      <c r="AB1093" s="3">
        <v>45989.214583333334</v>
      </c>
      <c r="AC1093" s="1">
        <v>39</v>
      </c>
      <c r="AD1093" s="1">
        <v>9</v>
      </c>
      <c r="AE1093" s="1">
        <v>40.69</v>
      </c>
      <c r="AF1093" s="1">
        <v>882535</v>
      </c>
      <c r="AG1093" s="1">
        <v>882535</v>
      </c>
      <c r="AH1093" s="2">
        <v>45989.165277777778</v>
      </c>
      <c r="AI1093" s="2">
        <v>45989.165972222225</v>
      </c>
      <c r="AJ1093" s="2">
        <v>45989.223611111112</v>
      </c>
      <c r="AK1093" s="1">
        <v>82</v>
      </c>
    </row>
    <row r="1094" spans="1:37">
      <c r="A1094" s="1" t="e">
        <f t="array" aca="1" ref="A1094" ca="1">_xludf.XLOOKUP(M1094,'[2]Migrated Societies Data'!D:D,'[2]Migrated Societies Data'!B:B)</f>
        <v>#NAME?</v>
      </c>
      <c r="B1094" s="1" t="e">
        <f t="array" aca="1" ref="B1094" ca="1">_xludf.XLOOKUP(M1094,'[2]Migrated Societies Data'!D:D,'[2]Migrated Societies Data'!E:E)</f>
        <v>#NAME?</v>
      </c>
      <c r="C1094" s="1" t="str">
        <f>TEXT(L1094,"DD-MM-YYYY")</f>
        <v>28-11-2025</v>
      </c>
      <c r="D1094" s="1">
        <f>WEEKNUM(L1094,11)</f>
        <v>48</v>
      </c>
      <c r="E1094" s="1">
        <f>MONTH(L1094)</f>
        <v>11</v>
      </c>
      <c r="F1094" s="8" t="e">
        <f ca="1">MOD(_xludf.MINIFS([1]expressOrderReport!$AS:$AS,[1]expressOrderReport!$Q:$Q,$M1094,[1]expressOrderReport!$G:$G,$C1094),1)</f>
        <v>#NAME?</v>
      </c>
      <c r="G1094" s="8" t="e">
        <f ca="1">MOD(_xludf.MAXIFS([1]expressOrderReport!$AS:$AS,[1]expressOrderReport!$Q:$Q,$M1094,[1]expressOrderReport!$G:$G,$C1094),1)</f>
        <v>#NAME?</v>
      </c>
      <c r="H1094" s="7" t="e">
        <f ca="1">(G1094-F1094)*1440</f>
        <v>#NAME?</v>
      </c>
      <c r="I1094" s="6">
        <f>AK1094/V1094</f>
        <v>2.6486486486486487</v>
      </c>
      <c r="J1094" s="5" t="str">
        <f>M1094&amp;R1094</f>
        <v>BBD-BLR-Nagondanahalli-T1S-route-1</v>
      </c>
      <c r="K1094" s="5" t="str">
        <f>IF(AF1094="","",C1094&amp;AF1094)</f>
        <v>28-11-2025861284</v>
      </c>
      <c r="L1094" s="4">
        <v>45989</v>
      </c>
      <c r="M1094" s="1" t="s">
        <v>4</v>
      </c>
      <c r="N1094" s="1" t="s">
        <v>3</v>
      </c>
      <c r="O1094" s="1">
        <v>283941672</v>
      </c>
      <c r="P1094" s="1">
        <v>3</v>
      </c>
      <c r="Q1094" s="1" t="s">
        <v>2</v>
      </c>
      <c r="R1094" s="1" t="s">
        <v>16</v>
      </c>
      <c r="S1094" s="1">
        <v>369720308</v>
      </c>
      <c r="T1094" s="1">
        <v>38</v>
      </c>
      <c r="U1094" s="1">
        <v>1</v>
      </c>
      <c r="V1094" s="1">
        <v>37</v>
      </c>
      <c r="W1094" s="1" t="s">
        <v>0</v>
      </c>
      <c r="X1094" s="1">
        <v>152500</v>
      </c>
      <c r="Y1094" s="1">
        <v>50</v>
      </c>
      <c r="Z1094" s="1">
        <v>2.746</v>
      </c>
      <c r="AA1094" s="3">
        <v>45989.1875</v>
      </c>
      <c r="AB1094" s="3">
        <v>45989.207638888889</v>
      </c>
      <c r="AC1094" s="1">
        <v>29</v>
      </c>
      <c r="AD1094" s="1">
        <v>9</v>
      </c>
      <c r="AE1094" s="1">
        <v>40.56</v>
      </c>
      <c r="AF1094" s="1">
        <v>861284</v>
      </c>
      <c r="AG1094" s="1">
        <v>861284</v>
      </c>
      <c r="AH1094" s="2">
        <v>45989.186805555553</v>
      </c>
      <c r="AI1094" s="2">
        <v>45989.186805555553</v>
      </c>
      <c r="AJ1094" s="2">
        <v>45989.255555555559</v>
      </c>
      <c r="AK1094" s="1">
        <v>98</v>
      </c>
    </row>
    <row r="1095" spans="1:37">
      <c r="A1095" s="1" t="e">
        <f t="array" aca="1" ref="A1095" ca="1">_xludf.XLOOKUP(M1095,'[2]Migrated Societies Data'!D:D,'[2]Migrated Societies Data'!B:B)</f>
        <v>#NAME?</v>
      </c>
      <c r="B1095" s="1" t="e">
        <f t="array" aca="1" ref="B1095" ca="1">_xludf.XLOOKUP(M1095,'[2]Migrated Societies Data'!D:D,'[2]Migrated Societies Data'!E:E)</f>
        <v>#NAME?</v>
      </c>
      <c r="C1095" s="1" t="str">
        <f>TEXT(L1095,"DD-MM-YYYY")</f>
        <v>28-11-2025</v>
      </c>
      <c r="D1095" s="1">
        <f>WEEKNUM(L1095,11)</f>
        <v>48</v>
      </c>
      <c r="E1095" s="1">
        <f>MONTH(L1095)</f>
        <v>11</v>
      </c>
      <c r="F1095" s="8" t="e">
        <f ca="1">MOD(_xludf.MINIFS([1]expressOrderReport!$AS:$AS,[1]expressOrderReport!$Q:$Q,$M1095,[1]expressOrderReport!$G:$G,$C1095),1)</f>
        <v>#NAME?</v>
      </c>
      <c r="G1095" s="8" t="e">
        <f ca="1">MOD(_xludf.MAXIFS([1]expressOrderReport!$AS:$AS,[1]expressOrderReport!$Q:$Q,$M1095,[1]expressOrderReport!$G:$G,$C1095),1)</f>
        <v>#NAME?</v>
      </c>
      <c r="H1095" s="7" t="e">
        <f ca="1">(G1095-F1095)*1440</f>
        <v>#NAME?</v>
      </c>
      <c r="I1095" s="6">
        <f>AK1095/V1095</f>
        <v>2.8333333333333335</v>
      </c>
      <c r="J1095" s="5" t="str">
        <f>M1095&amp;R1095</f>
        <v>BBD-BLR-HRBR-044-T1S-route-1</v>
      </c>
      <c r="K1095" s="5" t="str">
        <f>IF(AF1095="","",C1095&amp;AF1095)</f>
        <v>28-11-2025882993</v>
      </c>
      <c r="L1095" s="4">
        <v>45989</v>
      </c>
      <c r="M1095" s="1" t="s">
        <v>19</v>
      </c>
      <c r="N1095" s="1" t="s">
        <v>3</v>
      </c>
      <c r="O1095" s="1">
        <v>283941676</v>
      </c>
      <c r="P1095" s="1">
        <v>3</v>
      </c>
      <c r="Q1095" s="1" t="s">
        <v>2</v>
      </c>
      <c r="R1095" s="1" t="s">
        <v>16</v>
      </c>
      <c r="S1095" s="1">
        <v>369720317</v>
      </c>
      <c r="T1095" s="1">
        <v>26</v>
      </c>
      <c r="U1095" s="1">
        <v>2</v>
      </c>
      <c r="V1095" s="1">
        <v>24</v>
      </c>
      <c r="W1095" s="1" t="s">
        <v>0</v>
      </c>
      <c r="X1095" s="1">
        <v>152500</v>
      </c>
      <c r="Y1095" s="1">
        <v>50</v>
      </c>
      <c r="Z1095" s="1">
        <v>8.7850000000000001</v>
      </c>
      <c r="AA1095" s="3">
        <v>45989.1875</v>
      </c>
      <c r="AB1095" s="3">
        <v>45989.218055555553</v>
      </c>
      <c r="AC1095" s="1">
        <v>44</v>
      </c>
      <c r="AD1095" s="1">
        <v>9</v>
      </c>
      <c r="AE1095" s="1">
        <v>32.01</v>
      </c>
      <c r="AF1095" s="1">
        <v>882993</v>
      </c>
      <c r="AG1095" s="1">
        <v>882993</v>
      </c>
      <c r="AH1095" s="2">
        <v>45989.167361111111</v>
      </c>
      <c r="AI1095" s="2">
        <v>45989.168055555558</v>
      </c>
      <c r="AJ1095" s="2">
        <v>45989.215277777781</v>
      </c>
      <c r="AK1095" s="1">
        <v>68</v>
      </c>
    </row>
    <row r="1096" spans="1:37">
      <c r="A1096" s="1" t="e">
        <f t="array" aca="1" ref="A1096" ca="1">_xludf.XLOOKUP(M1096,'[2]Migrated Societies Data'!D:D,'[2]Migrated Societies Data'!B:B)</f>
        <v>#NAME?</v>
      </c>
      <c r="B1096" s="1" t="e">
        <f t="array" aca="1" ref="B1096" ca="1">_xludf.XLOOKUP(M1096,'[2]Migrated Societies Data'!D:D,'[2]Migrated Societies Data'!E:E)</f>
        <v>#NAME?</v>
      </c>
      <c r="C1096" s="1" t="str">
        <f>TEXT(L1096,"DD-MM-YYYY")</f>
        <v>28-11-2025</v>
      </c>
      <c r="D1096" s="1">
        <f>WEEKNUM(L1096,11)</f>
        <v>48</v>
      </c>
      <c r="E1096" s="1">
        <f>MONTH(L1096)</f>
        <v>11</v>
      </c>
      <c r="F1096" s="8" t="e">
        <f ca="1">MOD(_xludf.MINIFS([1]expressOrderReport!$AS:$AS,[1]expressOrderReport!$Q:$Q,$M1096,[1]expressOrderReport!$G:$G,$C1096),1)</f>
        <v>#NAME?</v>
      </c>
      <c r="G1096" s="8" t="e">
        <f ca="1">MOD(_xludf.MAXIFS([1]expressOrderReport!$AS:$AS,[1]expressOrderReport!$Q:$Q,$M1096,[1]expressOrderReport!$G:$G,$C1096),1)</f>
        <v>#NAME?</v>
      </c>
      <c r="H1096" s="7" t="e">
        <f ca="1">(G1096-F1096)*1440</f>
        <v>#NAME?</v>
      </c>
      <c r="I1096" s="6">
        <f>AK1096/V1096</f>
        <v>1.588235294117647</v>
      </c>
      <c r="J1096" s="5" t="str">
        <f>M1096&amp;R1096</f>
        <v>BBD-BLR-Attibele-T1S-route-1</v>
      </c>
      <c r="K1096" s="5" t="str">
        <f>IF(AF1096="","",C1096&amp;AF1096)</f>
        <v>28-11-2025875028</v>
      </c>
      <c r="L1096" s="4">
        <v>45989</v>
      </c>
      <c r="M1096" s="1" t="s">
        <v>17</v>
      </c>
      <c r="N1096" s="1" t="s">
        <v>3</v>
      </c>
      <c r="O1096" s="1">
        <v>283941675</v>
      </c>
      <c r="P1096" s="1">
        <v>3</v>
      </c>
      <c r="Q1096" s="1" t="s">
        <v>2</v>
      </c>
      <c r="R1096" s="1" t="s">
        <v>16</v>
      </c>
      <c r="S1096" s="1">
        <v>369720320</v>
      </c>
      <c r="T1096" s="1">
        <v>35</v>
      </c>
      <c r="U1096" s="1">
        <v>1</v>
      </c>
      <c r="V1096" s="1">
        <v>34</v>
      </c>
      <c r="W1096" s="1" t="s">
        <v>0</v>
      </c>
      <c r="X1096" s="1">
        <v>152500</v>
      </c>
      <c r="Y1096" s="1">
        <v>50</v>
      </c>
      <c r="Z1096" s="1">
        <v>2.9929999999999999</v>
      </c>
      <c r="AA1096" s="3">
        <v>45989.1875</v>
      </c>
      <c r="AB1096" s="3">
        <v>45989.211805555555</v>
      </c>
      <c r="AC1096" s="1">
        <v>35</v>
      </c>
      <c r="AD1096" s="1">
        <v>9</v>
      </c>
      <c r="AE1096" s="1">
        <v>41.66</v>
      </c>
      <c r="AF1096" s="1">
        <v>875028</v>
      </c>
      <c r="AG1096" s="1">
        <v>875028</v>
      </c>
      <c r="AH1096" s="2">
        <v>45989.229166666664</v>
      </c>
      <c r="AI1096" s="2">
        <v>45989.229861111111</v>
      </c>
      <c r="AJ1096" s="2">
        <v>45989.267361111109</v>
      </c>
      <c r="AK1096" s="1">
        <v>54</v>
      </c>
    </row>
    <row r="1097" spans="1:37">
      <c r="A1097" s="1" t="e">
        <f t="array" aca="1" ref="A1097" ca="1">_xludf.XLOOKUP(M1097,'[2]Migrated Societies Data'!D:D,'[2]Migrated Societies Data'!B:B)</f>
        <v>#NAME?</v>
      </c>
      <c r="B1097" s="1" t="e">
        <f t="array" aca="1" ref="B1097" ca="1">_xludf.XLOOKUP(M1097,'[2]Migrated Societies Data'!D:D,'[2]Migrated Societies Data'!E:E)</f>
        <v>#NAME?</v>
      </c>
      <c r="C1097" s="1" t="str">
        <f>TEXT(L1097,"DD-MM-YYYY")</f>
        <v>28-11-2025</v>
      </c>
      <c r="D1097" s="1">
        <f>WEEKNUM(L1097,11)</f>
        <v>48</v>
      </c>
      <c r="E1097" s="1">
        <f>MONTH(L1097)</f>
        <v>11</v>
      </c>
      <c r="F1097" s="8" t="e">
        <f ca="1">MOD(_xludf.MINIFS([1]expressOrderReport!$AS:$AS,[1]expressOrderReport!$Q:$Q,$M1097,[1]expressOrderReport!$G:$G,$C1097),1)</f>
        <v>#NAME?</v>
      </c>
      <c r="G1097" s="8" t="e">
        <f ca="1">MOD(_xludf.MAXIFS([1]expressOrderReport!$AS:$AS,[1]expressOrderReport!$Q:$Q,$M1097,[1]expressOrderReport!$G:$G,$C1097),1)</f>
        <v>#NAME?</v>
      </c>
      <c r="H1097" s="7" t="e">
        <f ca="1">(G1097-F1097)*1440</f>
        <v>#NAME?</v>
      </c>
      <c r="I1097" s="6">
        <f>AK1097/V1097</f>
        <v>3</v>
      </c>
      <c r="J1097" s="5" t="str">
        <f>M1097&amp;R1097</f>
        <v>BBD-BLR-Chinappalay-T1S-route-1</v>
      </c>
      <c r="K1097" s="5" t="str">
        <f>IF(AF1097="","",C1097&amp;AF1097)</f>
        <v>28-11-2025875662</v>
      </c>
      <c r="L1097" s="4">
        <v>45989</v>
      </c>
      <c r="M1097" s="1" t="s">
        <v>22</v>
      </c>
      <c r="N1097" s="1" t="s">
        <v>3</v>
      </c>
      <c r="O1097" s="1">
        <v>283941681</v>
      </c>
      <c r="P1097" s="1">
        <v>3</v>
      </c>
      <c r="Q1097" s="1" t="s">
        <v>2</v>
      </c>
      <c r="R1097" s="1" t="s">
        <v>16</v>
      </c>
      <c r="S1097" s="1">
        <v>369720350</v>
      </c>
      <c r="T1097" s="1">
        <v>29</v>
      </c>
      <c r="U1097" s="1">
        <v>2</v>
      </c>
      <c r="V1097" s="1">
        <v>27</v>
      </c>
      <c r="W1097" s="1" t="s">
        <v>0</v>
      </c>
      <c r="X1097" s="1">
        <v>152500</v>
      </c>
      <c r="Y1097" s="1">
        <v>50</v>
      </c>
      <c r="Z1097" s="1">
        <v>8.093</v>
      </c>
      <c r="AA1097" s="3">
        <v>45989.1875</v>
      </c>
      <c r="AB1097" s="3">
        <v>45989.22152777778</v>
      </c>
      <c r="AC1097" s="1">
        <v>49</v>
      </c>
      <c r="AD1097" s="1">
        <v>9</v>
      </c>
      <c r="AE1097" s="1">
        <v>37.57</v>
      </c>
      <c r="AF1097" s="1">
        <v>875662</v>
      </c>
      <c r="AG1097" s="1">
        <v>875662</v>
      </c>
      <c r="AH1097" s="2">
        <v>45989.177083333336</v>
      </c>
      <c r="AI1097" s="2">
        <v>45989.177777777775</v>
      </c>
      <c r="AJ1097" s="2">
        <v>45989.234027777777</v>
      </c>
      <c r="AK1097" s="1">
        <v>81</v>
      </c>
    </row>
    <row r="1098" spans="1:37">
      <c r="A1098" s="1" t="e">
        <f t="array" aca="1" ref="A1098" ca="1">_xludf.XLOOKUP(M1098,'[2]Migrated Societies Data'!D:D,'[2]Migrated Societies Data'!B:B)</f>
        <v>#NAME?</v>
      </c>
      <c r="B1098" s="1" t="e">
        <f t="array" aca="1" ref="B1098" ca="1">_xludf.XLOOKUP(M1098,'[2]Migrated Societies Data'!D:D,'[2]Migrated Societies Data'!E:E)</f>
        <v>#NAME?</v>
      </c>
      <c r="C1098" s="1" t="str">
        <f>TEXT(L1098,"DD-MM-YYYY")</f>
        <v>28-11-2025</v>
      </c>
      <c r="D1098" s="1">
        <f>WEEKNUM(L1098,11)</f>
        <v>48</v>
      </c>
      <c r="E1098" s="1">
        <f>MONTH(L1098)</f>
        <v>11</v>
      </c>
      <c r="F1098" s="8" t="e">
        <f ca="1">MOD(_xludf.MINIFS([1]expressOrderReport!$AS:$AS,[1]expressOrderReport!$Q:$Q,$M1098,[1]expressOrderReport!$G:$G,$C1098),1)</f>
        <v>#NAME?</v>
      </c>
      <c r="G1098" s="8" t="e">
        <f ca="1">MOD(_xludf.MAXIFS([1]expressOrderReport!$AS:$AS,[1]expressOrderReport!$Q:$Q,$M1098,[1]expressOrderReport!$G:$G,$C1098),1)</f>
        <v>#NAME?</v>
      </c>
      <c r="H1098" s="7" t="e">
        <f ca="1">(G1098-F1098)*1440</f>
        <v>#NAME?</v>
      </c>
      <c r="I1098" s="6">
        <f>AK1098/V1098</f>
        <v>3.25</v>
      </c>
      <c r="J1098" s="5" t="str">
        <f>M1098&amp;R1098</f>
        <v>BBD-BLR-Jigani-T1S-route-1</v>
      </c>
      <c r="K1098" s="5" t="str">
        <f>IF(AF1098="","",C1098&amp;AF1098)</f>
        <v>28-11-2025882551</v>
      </c>
      <c r="L1098" s="4">
        <v>45989</v>
      </c>
      <c r="M1098" s="1" t="s">
        <v>14</v>
      </c>
      <c r="N1098" s="1" t="s">
        <v>3</v>
      </c>
      <c r="O1098" s="1">
        <v>283941682</v>
      </c>
      <c r="P1098" s="1">
        <v>3</v>
      </c>
      <c r="Q1098" s="1" t="s">
        <v>2</v>
      </c>
      <c r="R1098" s="1" t="s">
        <v>16</v>
      </c>
      <c r="S1098" s="1">
        <v>369720352</v>
      </c>
      <c r="T1098" s="1">
        <v>34</v>
      </c>
      <c r="U1098" s="1">
        <v>2</v>
      </c>
      <c r="V1098" s="1">
        <v>32</v>
      </c>
      <c r="W1098" s="1" t="s">
        <v>0</v>
      </c>
      <c r="X1098" s="1">
        <v>152500</v>
      </c>
      <c r="Y1098" s="1">
        <v>50</v>
      </c>
      <c r="Z1098" s="1">
        <v>1.4670000000000001</v>
      </c>
      <c r="AA1098" s="3">
        <v>45989.1875</v>
      </c>
      <c r="AB1098" s="3">
        <v>45989.209722222222</v>
      </c>
      <c r="AC1098" s="1">
        <v>32</v>
      </c>
      <c r="AD1098" s="1">
        <v>9</v>
      </c>
      <c r="AE1098" s="1">
        <v>41.82</v>
      </c>
      <c r="AF1098" s="1">
        <v>882551</v>
      </c>
      <c r="AG1098" s="1">
        <v>882551</v>
      </c>
      <c r="AH1098" s="2">
        <v>45989.165972222225</v>
      </c>
      <c r="AI1098" s="2">
        <v>45989.166666666664</v>
      </c>
      <c r="AJ1098" s="2">
        <v>45989.238888888889</v>
      </c>
      <c r="AK1098" s="1">
        <v>104</v>
      </c>
    </row>
    <row r="1099" spans="1:37">
      <c r="A1099" s="1" t="e">
        <f t="array" aca="1" ref="A1099" ca="1">_xludf.XLOOKUP(M1099,'[2]Migrated Societies Data'!D:D,'[2]Migrated Societies Data'!B:B)</f>
        <v>#NAME?</v>
      </c>
      <c r="B1099" s="1" t="e">
        <f t="array" aca="1" ref="B1099" ca="1">_xludf.XLOOKUP(M1099,'[2]Migrated Societies Data'!D:D,'[2]Migrated Societies Data'!E:E)</f>
        <v>#NAME?</v>
      </c>
      <c r="C1099" s="1" t="str">
        <f>TEXT(L1099,"DD-MM-YYYY")</f>
        <v>28-11-2025</v>
      </c>
      <c r="D1099" s="1">
        <f>WEEKNUM(L1099,11)</f>
        <v>48</v>
      </c>
      <c r="E1099" s="1">
        <f>MONTH(L1099)</f>
        <v>11</v>
      </c>
      <c r="F1099" s="8" t="e">
        <f ca="1">MOD(_xludf.MINIFS([1]expressOrderReport!$AS:$AS,[1]expressOrderReport!$Q:$Q,$M1099,[1]expressOrderReport!$G:$G,$C1099),1)</f>
        <v>#NAME?</v>
      </c>
      <c r="G1099" s="8" t="e">
        <f ca="1">MOD(_xludf.MAXIFS([1]expressOrderReport!$AS:$AS,[1]expressOrderReport!$Q:$Q,$M1099,[1]expressOrderReport!$G:$G,$C1099),1)</f>
        <v>#NAME?</v>
      </c>
      <c r="H1099" s="7" t="e">
        <f ca="1">(G1099-F1099)*1440</f>
        <v>#NAME?</v>
      </c>
      <c r="I1099" s="6">
        <f>AK1099/V1099</f>
        <v>2.6153846153846154</v>
      </c>
      <c r="J1099" s="5" t="str">
        <f>M1099&amp;R1099</f>
        <v>BBD-BLR-Chikkasandra-T1S-route-1</v>
      </c>
      <c r="K1099" s="5" t="str">
        <f>IF(AF1099="","",C1099&amp;AF1099)</f>
        <v>28-11-2025875284</v>
      </c>
      <c r="L1099" s="4">
        <v>45989</v>
      </c>
      <c r="M1099" s="1" t="s">
        <v>12</v>
      </c>
      <c r="N1099" s="1" t="s">
        <v>3</v>
      </c>
      <c r="O1099" s="1">
        <v>283941680</v>
      </c>
      <c r="P1099" s="1">
        <v>3</v>
      </c>
      <c r="Q1099" s="1" t="s">
        <v>2</v>
      </c>
      <c r="R1099" s="1" t="s">
        <v>16</v>
      </c>
      <c r="S1099" s="1">
        <v>369720355</v>
      </c>
      <c r="T1099" s="1">
        <v>39</v>
      </c>
      <c r="U1099" s="1">
        <v>0</v>
      </c>
      <c r="V1099" s="1">
        <v>39</v>
      </c>
      <c r="W1099" s="1" t="s">
        <v>0</v>
      </c>
      <c r="X1099" s="1">
        <v>152500</v>
      </c>
      <c r="Y1099" s="1">
        <v>50</v>
      </c>
      <c r="Z1099" s="1">
        <v>6.0990000000000002</v>
      </c>
      <c r="AA1099" s="3">
        <v>45989.1875</v>
      </c>
      <c r="AB1099" s="3">
        <v>45989.220833333333</v>
      </c>
      <c r="AC1099" s="1">
        <v>48</v>
      </c>
      <c r="AD1099" s="1">
        <v>9</v>
      </c>
      <c r="AE1099" s="1">
        <v>41.64</v>
      </c>
      <c r="AF1099" s="1">
        <v>875284</v>
      </c>
      <c r="AG1099" s="1">
        <v>875284</v>
      </c>
      <c r="AH1099" s="2">
        <v>45989.169444444444</v>
      </c>
      <c r="AI1099" s="2">
        <v>45989.169444444444</v>
      </c>
      <c r="AJ1099" s="2">
        <v>45989.240277777775</v>
      </c>
      <c r="AK1099" s="1">
        <v>102</v>
      </c>
    </row>
    <row r="1100" spans="1:37">
      <c r="A1100" s="1" t="e">
        <f t="array" aca="1" ref="A1100" ca="1">_xludf.XLOOKUP(M1100,'[2]Migrated Societies Data'!D:D,'[2]Migrated Societies Data'!B:B)</f>
        <v>#NAME?</v>
      </c>
      <c r="B1100" s="1" t="e">
        <f t="array" aca="1" ref="B1100" ca="1">_xludf.XLOOKUP(M1100,'[2]Migrated Societies Data'!D:D,'[2]Migrated Societies Data'!E:E)</f>
        <v>#NAME?</v>
      </c>
      <c r="C1100" s="1" t="str">
        <f>TEXT(L1100,"DD-MM-YYYY")</f>
        <v>28-11-2025</v>
      </c>
      <c r="D1100" s="1">
        <f>WEEKNUM(L1100,11)</f>
        <v>48</v>
      </c>
      <c r="E1100" s="1">
        <f>MONTH(L1100)</f>
        <v>11</v>
      </c>
      <c r="F1100" s="8" t="e">
        <f ca="1">MOD(_xludf.MINIFS([1]expressOrderReport!$AS:$AS,[1]expressOrderReport!$Q:$Q,$M1100,[1]expressOrderReport!$G:$G,$C1100),1)</f>
        <v>#NAME?</v>
      </c>
      <c r="G1100" s="8" t="e">
        <f ca="1">MOD(_xludf.MAXIFS([1]expressOrderReport!$AS:$AS,[1]expressOrderReport!$Q:$Q,$M1100,[1]expressOrderReport!$G:$G,$C1100),1)</f>
        <v>#NAME?</v>
      </c>
      <c r="H1100" s="7" t="e">
        <f ca="1">(G1100-F1100)*1440</f>
        <v>#NAME?</v>
      </c>
      <c r="I1100" s="6">
        <f>AK1100/V1100</f>
        <v>2.6666666666666665</v>
      </c>
      <c r="J1100" s="5" t="str">
        <f>M1100&amp;R1100</f>
        <v>BBD-BLR-Jakkasandra-T1S-route-1</v>
      </c>
      <c r="K1100" s="5" t="str">
        <f>IF(AF1100="","",C1100&amp;AF1100)</f>
        <v>28-11-2025883050</v>
      </c>
      <c r="L1100" s="4">
        <v>45989</v>
      </c>
      <c r="M1100" s="1" t="s">
        <v>15</v>
      </c>
      <c r="N1100" s="1" t="s">
        <v>3</v>
      </c>
      <c r="O1100" s="1">
        <v>283941685</v>
      </c>
      <c r="P1100" s="1">
        <v>3</v>
      </c>
      <c r="Q1100" s="1" t="s">
        <v>2</v>
      </c>
      <c r="R1100" s="1" t="s">
        <v>16</v>
      </c>
      <c r="S1100" s="1">
        <v>369720361</v>
      </c>
      <c r="T1100" s="1">
        <v>39</v>
      </c>
      <c r="U1100" s="1">
        <v>0</v>
      </c>
      <c r="V1100" s="1">
        <v>39</v>
      </c>
      <c r="W1100" s="1" t="s">
        <v>0</v>
      </c>
      <c r="X1100" s="1">
        <v>152500</v>
      </c>
      <c r="Y1100" s="1">
        <v>50</v>
      </c>
      <c r="Z1100" s="1">
        <v>8.4160000000000004</v>
      </c>
      <c r="AA1100" s="3">
        <v>45989.1875</v>
      </c>
      <c r="AB1100" s="3">
        <v>45989.234027777777</v>
      </c>
      <c r="AC1100" s="1">
        <v>67</v>
      </c>
      <c r="AD1100" s="1">
        <v>9</v>
      </c>
      <c r="AE1100" s="1">
        <v>36.21</v>
      </c>
      <c r="AF1100" s="1">
        <v>883050</v>
      </c>
      <c r="AG1100" s="1">
        <v>883050</v>
      </c>
      <c r="AH1100" s="2">
        <v>45989.183333333334</v>
      </c>
      <c r="AI1100" s="2">
        <v>45989.184027777781</v>
      </c>
      <c r="AJ1100" s="2">
        <v>45989.256249999999</v>
      </c>
      <c r="AK1100" s="1">
        <v>104</v>
      </c>
    </row>
    <row r="1101" spans="1:37">
      <c r="A1101" s="1" t="e">
        <f t="array" aca="1" ref="A1101" ca="1">_xludf.XLOOKUP(M1101,'[2]Migrated Societies Data'!D:D,'[2]Migrated Societies Data'!B:B)</f>
        <v>#NAME?</v>
      </c>
      <c r="B1101" s="1" t="e">
        <f t="array" aca="1" ref="B1101" ca="1">_xludf.XLOOKUP(M1101,'[2]Migrated Societies Data'!D:D,'[2]Migrated Societies Data'!E:E)</f>
        <v>#NAME?</v>
      </c>
      <c r="C1101" s="1" t="str">
        <f>TEXT(L1101,"DD-MM-YYYY")</f>
        <v>28-11-2025</v>
      </c>
      <c r="D1101" s="1">
        <f>WEEKNUM(L1101,11)</f>
        <v>48</v>
      </c>
      <c r="E1101" s="1">
        <f>MONTH(L1101)</f>
        <v>11</v>
      </c>
      <c r="F1101" s="8" t="e">
        <f ca="1">MOD(_xludf.MINIFS([1]expressOrderReport!$AS:$AS,[1]expressOrderReport!$Q:$Q,$M1101,[1]expressOrderReport!$G:$G,$C1101),1)</f>
        <v>#NAME?</v>
      </c>
      <c r="G1101" s="8" t="e">
        <f ca="1">MOD(_xludf.MAXIFS([1]expressOrderReport!$AS:$AS,[1]expressOrderReport!$Q:$Q,$M1101,[1]expressOrderReport!$G:$G,$C1101),1)</f>
        <v>#NAME?</v>
      </c>
      <c r="H1101" s="7" t="e">
        <f ca="1">(G1101-F1101)*1440</f>
        <v>#NAME?</v>
      </c>
      <c r="I1101" s="6">
        <f>AK1101/V1101</f>
        <v>1.9411764705882353</v>
      </c>
      <c r="J1101" s="5" t="str">
        <f>M1101&amp;R1101</f>
        <v>BBD-BLR-PeenyaPhase3-T1S-route-1</v>
      </c>
      <c r="K1101" s="5" t="str">
        <f>IF(AF1101="","",C1101&amp;AF1101)</f>
        <v>28-11-2025835425</v>
      </c>
      <c r="L1101" s="4">
        <v>45989</v>
      </c>
      <c r="M1101" s="1" t="s">
        <v>13</v>
      </c>
      <c r="N1101" s="1" t="s">
        <v>3</v>
      </c>
      <c r="O1101" s="1">
        <v>283941689</v>
      </c>
      <c r="P1101" s="1">
        <v>3</v>
      </c>
      <c r="Q1101" s="1" t="s">
        <v>2</v>
      </c>
      <c r="R1101" s="1" t="s">
        <v>16</v>
      </c>
      <c r="S1101" s="1">
        <v>369720366</v>
      </c>
      <c r="T1101" s="1">
        <v>34</v>
      </c>
      <c r="U1101" s="1">
        <v>0</v>
      </c>
      <c r="V1101" s="1">
        <v>34</v>
      </c>
      <c r="W1101" s="1" t="s">
        <v>0</v>
      </c>
      <c r="X1101" s="1">
        <v>152500</v>
      </c>
      <c r="Y1101" s="1">
        <v>50</v>
      </c>
      <c r="Z1101" s="1">
        <v>4.1769999999999996</v>
      </c>
      <c r="AA1101" s="3">
        <v>45989.1875</v>
      </c>
      <c r="AB1101" s="3">
        <v>45989.210416666669</v>
      </c>
      <c r="AC1101" s="1">
        <v>33</v>
      </c>
      <c r="AD1101" s="1">
        <v>9</v>
      </c>
      <c r="AE1101" s="1">
        <v>39.35</v>
      </c>
      <c r="AF1101" s="1">
        <v>835425</v>
      </c>
      <c r="AG1101" s="1">
        <v>835425</v>
      </c>
      <c r="AH1101" s="2">
        <v>45989.198611111111</v>
      </c>
      <c r="AI1101" s="2">
        <v>45989.198611111111</v>
      </c>
      <c r="AJ1101" s="2">
        <v>45989.245138888888</v>
      </c>
      <c r="AK1101" s="1">
        <v>66</v>
      </c>
    </row>
    <row r="1102" spans="1:37">
      <c r="A1102" s="1" t="e">
        <f t="array" aca="1" ref="A1102" ca="1">_xludf.XLOOKUP(M1102,'[2]Migrated Societies Data'!D:D,'[2]Migrated Societies Data'!B:B)</f>
        <v>#NAME?</v>
      </c>
      <c r="B1102" s="1" t="e">
        <f t="array" aca="1" ref="B1102" ca="1">_xludf.XLOOKUP(M1102,'[2]Migrated Societies Data'!D:D,'[2]Migrated Societies Data'!E:E)</f>
        <v>#NAME?</v>
      </c>
      <c r="C1102" s="1" t="str">
        <f>TEXT(L1102,"DD-MM-YYYY")</f>
        <v>28-11-2025</v>
      </c>
      <c r="D1102" s="1">
        <f>WEEKNUM(L1102,11)</f>
        <v>48</v>
      </c>
      <c r="E1102" s="1">
        <f>MONTH(L1102)</f>
        <v>11</v>
      </c>
      <c r="F1102" s="8" t="e">
        <f ca="1">MOD(_xludf.MINIFS([1]expressOrderReport!$AS:$AS,[1]expressOrderReport!$Q:$Q,$M1102,[1]expressOrderReport!$G:$G,$C1102),1)</f>
        <v>#NAME?</v>
      </c>
      <c r="G1102" s="8" t="e">
        <f ca="1">MOD(_xludf.MAXIFS([1]expressOrderReport!$AS:$AS,[1]expressOrderReport!$Q:$Q,$M1102,[1]expressOrderReport!$G:$G,$C1102),1)</f>
        <v>#NAME?</v>
      </c>
      <c r="H1102" s="7" t="e">
        <f ca="1">(G1102-F1102)*1440</f>
        <v>#NAME?</v>
      </c>
      <c r="I1102" s="6">
        <f>AK1102/V1102</f>
        <v>2.625</v>
      </c>
      <c r="J1102" s="5" t="str">
        <f>M1102&amp;R1102</f>
        <v>BBD-BLR-Jalahalli-T1S-route-1</v>
      </c>
      <c r="K1102" s="5" t="str">
        <f>IF(AF1102="","",C1102&amp;AF1102)</f>
        <v>28-11-2025882511</v>
      </c>
      <c r="L1102" s="4">
        <v>45989</v>
      </c>
      <c r="M1102" s="1" t="s">
        <v>20</v>
      </c>
      <c r="N1102" s="1" t="s">
        <v>3</v>
      </c>
      <c r="O1102" s="1">
        <v>283941698</v>
      </c>
      <c r="P1102" s="1">
        <v>3</v>
      </c>
      <c r="Q1102" s="1" t="s">
        <v>2</v>
      </c>
      <c r="R1102" s="1" t="s">
        <v>16</v>
      </c>
      <c r="S1102" s="1">
        <v>369720374</v>
      </c>
      <c r="T1102" s="1">
        <v>24</v>
      </c>
      <c r="U1102" s="1">
        <v>0</v>
      </c>
      <c r="V1102" s="1">
        <v>24</v>
      </c>
      <c r="W1102" s="1" t="s">
        <v>0</v>
      </c>
      <c r="X1102" s="1">
        <v>152500</v>
      </c>
      <c r="Y1102" s="1">
        <v>50</v>
      </c>
      <c r="Z1102" s="1">
        <v>5.0990000000000002</v>
      </c>
      <c r="AA1102" s="3">
        <v>45989.1875</v>
      </c>
      <c r="AB1102" s="3">
        <v>45989.210416666669</v>
      </c>
      <c r="AC1102" s="1">
        <v>33</v>
      </c>
      <c r="AD1102" s="1">
        <v>9</v>
      </c>
      <c r="AE1102" s="1">
        <v>28.48</v>
      </c>
      <c r="AF1102" s="1">
        <v>882511</v>
      </c>
      <c r="AG1102" s="1">
        <v>882511</v>
      </c>
      <c r="AH1102" s="2">
        <v>45989.164583333331</v>
      </c>
      <c r="AI1102" s="2">
        <v>45989.165277777778</v>
      </c>
      <c r="AJ1102" s="2">
        <v>45989.209027777775</v>
      </c>
      <c r="AK1102" s="1">
        <v>63</v>
      </c>
    </row>
    <row r="1103" spans="1:37">
      <c r="A1103" s="1" t="e">
        <f t="array" aca="1" ref="A1103" ca="1">_xludf.XLOOKUP(M1103,'[2]Migrated Societies Data'!D:D,'[2]Migrated Societies Data'!B:B)</f>
        <v>#NAME?</v>
      </c>
      <c r="B1103" s="1" t="e">
        <f t="array" aca="1" ref="B1103" ca="1">_xludf.XLOOKUP(M1103,'[2]Migrated Societies Data'!D:D,'[2]Migrated Societies Data'!E:E)</f>
        <v>#NAME?</v>
      </c>
      <c r="C1103" s="1" t="str">
        <f>TEXT(L1103,"DD-MM-YYYY")</f>
        <v>28-11-2025</v>
      </c>
      <c r="D1103" s="1">
        <f>WEEKNUM(L1103,11)</f>
        <v>48</v>
      </c>
      <c r="E1103" s="1">
        <f>MONTH(L1103)</f>
        <v>11</v>
      </c>
      <c r="F1103" s="8" t="e">
        <f ca="1">MOD(_xludf.MINIFS([1]expressOrderReport!$AS:$AS,[1]expressOrderReport!$Q:$Q,$M1103,[1]expressOrderReport!$G:$G,$C1103),1)</f>
        <v>#NAME?</v>
      </c>
      <c r="G1103" s="8" t="e">
        <f ca="1">MOD(_xludf.MAXIFS([1]expressOrderReport!$AS:$AS,[1]expressOrderReport!$Q:$Q,$M1103,[1]expressOrderReport!$G:$G,$C1103),1)</f>
        <v>#NAME?</v>
      </c>
      <c r="H1103" s="7" t="e">
        <f ca="1">(G1103-F1103)*1440</f>
        <v>#NAME?</v>
      </c>
      <c r="I1103" s="6">
        <f>AK1103/V1103</f>
        <v>2.1052631578947367</v>
      </c>
      <c r="J1103" s="5" t="str">
        <f>M1103&amp;R1103</f>
        <v>BBD-BLR-HAL-T1S-route-1</v>
      </c>
      <c r="K1103" s="5" t="str">
        <f>IF(AF1103="","",C1103&amp;AF1103)</f>
        <v>28-11-2025883056</v>
      </c>
      <c r="L1103" s="4">
        <v>45989</v>
      </c>
      <c r="M1103" s="1" t="s">
        <v>18</v>
      </c>
      <c r="N1103" s="1" t="s">
        <v>3</v>
      </c>
      <c r="O1103" s="1">
        <v>283941697</v>
      </c>
      <c r="P1103" s="1">
        <v>3</v>
      </c>
      <c r="Q1103" s="1" t="s">
        <v>2</v>
      </c>
      <c r="R1103" s="1" t="s">
        <v>16</v>
      </c>
      <c r="S1103" s="1">
        <v>369720375</v>
      </c>
      <c r="T1103" s="1">
        <v>19</v>
      </c>
      <c r="U1103" s="1">
        <v>0</v>
      </c>
      <c r="V1103" s="1">
        <v>19</v>
      </c>
      <c r="W1103" s="1" t="s">
        <v>0</v>
      </c>
      <c r="X1103" s="1">
        <v>152500</v>
      </c>
      <c r="Y1103" s="1">
        <v>50</v>
      </c>
      <c r="Z1103" s="1">
        <v>1.784</v>
      </c>
      <c r="AA1103" s="3">
        <v>45989.1875</v>
      </c>
      <c r="AB1103" s="3">
        <v>45989.20208333333</v>
      </c>
      <c r="AC1103" s="1">
        <v>21</v>
      </c>
      <c r="AD1103" s="1">
        <v>9</v>
      </c>
      <c r="AE1103" s="1">
        <v>23.84</v>
      </c>
      <c r="AF1103" s="1">
        <v>883056</v>
      </c>
      <c r="AG1103" s="1">
        <v>883056</v>
      </c>
      <c r="AH1103" s="2">
        <v>45989.257638888892</v>
      </c>
      <c r="AI1103" s="2">
        <v>45989.258333333331</v>
      </c>
      <c r="AJ1103" s="2">
        <v>45989.286111111112</v>
      </c>
      <c r="AK1103" s="1">
        <v>40</v>
      </c>
    </row>
    <row r="1104" spans="1:37">
      <c r="A1104" s="1" t="e">
        <f t="array" aca="1" ref="A1104" ca="1">_xludf.XLOOKUP(M1104,'[2]Migrated Societies Data'!D:D,'[2]Migrated Societies Data'!B:B)</f>
        <v>#NAME?</v>
      </c>
      <c r="B1104" s="1" t="e">
        <f t="array" aca="1" ref="B1104" ca="1">_xludf.XLOOKUP(M1104,'[2]Migrated Societies Data'!D:D,'[2]Migrated Societies Data'!E:E)</f>
        <v>#NAME?</v>
      </c>
      <c r="C1104" s="1" t="str">
        <f>TEXT(L1104,"DD-MM-YYYY")</f>
        <v>28-11-2025</v>
      </c>
      <c r="D1104" s="1">
        <f>WEEKNUM(L1104,11)</f>
        <v>48</v>
      </c>
      <c r="E1104" s="1">
        <f>MONTH(L1104)</f>
        <v>11</v>
      </c>
      <c r="F1104" s="8" t="e">
        <f ca="1">MOD(_xludf.MINIFS([1]expressOrderReport!$AS:$AS,[1]expressOrderReport!$Q:$Q,$M1104,[1]expressOrderReport!$G:$G,$C1104),1)</f>
        <v>#NAME?</v>
      </c>
      <c r="G1104" s="8" t="e">
        <f ca="1">MOD(_xludf.MAXIFS([1]expressOrderReport!$AS:$AS,[1]expressOrderReport!$Q:$Q,$M1104,[1]expressOrderReport!$G:$G,$C1104),1)</f>
        <v>#NAME?</v>
      </c>
      <c r="H1104" s="7" t="e">
        <f ca="1">(G1104-F1104)*1440</f>
        <v>#NAME?</v>
      </c>
      <c r="I1104" s="6">
        <f>AK1104/V1104</f>
        <v>1.9459459459459461</v>
      </c>
      <c r="J1104" s="5" t="str">
        <f>M1104&amp;R1104</f>
        <v>BBD-BLR-Budhigere-T1S-route-1</v>
      </c>
      <c r="K1104" s="5" t="str">
        <f>IF(AF1104="","",C1104&amp;AF1104)</f>
        <v>28-11-2025879200</v>
      </c>
      <c r="L1104" s="4">
        <v>45989</v>
      </c>
      <c r="M1104" s="1" t="s">
        <v>7</v>
      </c>
      <c r="N1104" s="1" t="s">
        <v>3</v>
      </c>
      <c r="O1104" s="1">
        <v>283941694</v>
      </c>
      <c r="P1104" s="1">
        <v>3</v>
      </c>
      <c r="Q1104" s="1" t="s">
        <v>2</v>
      </c>
      <c r="R1104" s="1" t="s">
        <v>16</v>
      </c>
      <c r="S1104" s="1">
        <v>369720377</v>
      </c>
      <c r="T1104" s="1">
        <v>38</v>
      </c>
      <c r="U1104" s="1">
        <v>1</v>
      </c>
      <c r="V1104" s="1">
        <v>37</v>
      </c>
      <c r="W1104" s="1" t="s">
        <v>0</v>
      </c>
      <c r="X1104" s="1">
        <v>152500</v>
      </c>
      <c r="Y1104" s="1">
        <v>50</v>
      </c>
      <c r="Z1104" s="1">
        <v>1.1619999999999999</v>
      </c>
      <c r="AA1104" s="3">
        <v>45989.1875</v>
      </c>
      <c r="AB1104" s="3">
        <v>45989.205555555556</v>
      </c>
      <c r="AC1104" s="1">
        <v>26</v>
      </c>
      <c r="AD1104" s="1">
        <v>9</v>
      </c>
      <c r="AE1104" s="1">
        <v>40.659999999999997</v>
      </c>
      <c r="AF1104" s="1">
        <v>879200</v>
      </c>
      <c r="AG1104" s="1">
        <v>879200</v>
      </c>
      <c r="AH1104" s="2">
        <v>45989.195833333331</v>
      </c>
      <c r="AI1104" s="2">
        <v>45989.195833333331</v>
      </c>
      <c r="AJ1104" s="2">
        <v>45989.245833333334</v>
      </c>
      <c r="AK1104" s="1">
        <v>72</v>
      </c>
    </row>
    <row r="1105" spans="1:37">
      <c r="A1105" s="1" t="e">
        <f t="array" aca="1" ref="A1105" ca="1">_xludf.XLOOKUP(M1105,'[2]Migrated Societies Data'!D:D,'[2]Migrated Societies Data'!B:B)</f>
        <v>#NAME?</v>
      </c>
      <c r="B1105" s="1" t="e">
        <f t="array" aca="1" ref="B1105" ca="1">_xludf.XLOOKUP(M1105,'[2]Migrated Societies Data'!D:D,'[2]Migrated Societies Data'!E:E)</f>
        <v>#NAME?</v>
      </c>
      <c r="C1105" s="1" t="str">
        <f>TEXT(L1105,"DD-MM-YYYY")</f>
        <v>28-11-2025</v>
      </c>
      <c r="D1105" s="1">
        <f>WEEKNUM(L1105,11)</f>
        <v>48</v>
      </c>
      <c r="E1105" s="1">
        <f>MONTH(L1105)</f>
        <v>11</v>
      </c>
      <c r="F1105" s="8" t="e">
        <f ca="1">MOD(_xludf.MINIFS([1]expressOrderReport!$AS:$AS,[1]expressOrderReport!$Q:$Q,$M1105,[1]expressOrderReport!$G:$G,$C1105),1)</f>
        <v>#NAME?</v>
      </c>
      <c r="G1105" s="8" t="e">
        <f ca="1">MOD(_xludf.MAXIFS([1]expressOrderReport!$AS:$AS,[1]expressOrderReport!$Q:$Q,$M1105,[1]expressOrderReport!$G:$G,$C1105),1)</f>
        <v>#NAME?</v>
      </c>
      <c r="H1105" s="7" t="e">
        <f ca="1">(G1105-F1105)*1440</f>
        <v>#NAME?</v>
      </c>
      <c r="I1105" s="6">
        <f>AK1105/V1105</f>
        <v>2.6785714285714284</v>
      </c>
      <c r="J1105" s="5" t="str">
        <f>M1105&amp;R1105</f>
        <v>BBD-BLR-BellahalliRoad-T1S-route-1</v>
      </c>
      <c r="K1105" s="5" t="str">
        <f>IF(AF1105="","",C1105&amp;AF1105)</f>
        <v>28-11-2025882531</v>
      </c>
      <c r="L1105" s="4">
        <v>45989</v>
      </c>
      <c r="M1105" s="1" t="s">
        <v>10</v>
      </c>
      <c r="N1105" s="1" t="s">
        <v>3</v>
      </c>
      <c r="O1105" s="1">
        <v>283941696</v>
      </c>
      <c r="P1105" s="1">
        <v>3</v>
      </c>
      <c r="Q1105" s="1" t="s">
        <v>2</v>
      </c>
      <c r="R1105" s="1" t="s">
        <v>16</v>
      </c>
      <c r="S1105" s="1">
        <v>369720387</v>
      </c>
      <c r="T1105" s="1">
        <v>29</v>
      </c>
      <c r="U1105" s="1">
        <v>1</v>
      </c>
      <c r="V1105" s="1">
        <v>28</v>
      </c>
      <c r="W1105" s="1" t="s">
        <v>0</v>
      </c>
      <c r="X1105" s="1">
        <v>152500</v>
      </c>
      <c r="Y1105" s="1">
        <v>50</v>
      </c>
      <c r="Z1105" s="1">
        <v>2.9180000000000001</v>
      </c>
      <c r="AA1105" s="3">
        <v>45989.1875</v>
      </c>
      <c r="AB1105" s="3">
        <v>45989.205555555556</v>
      </c>
      <c r="AC1105" s="1">
        <v>26</v>
      </c>
      <c r="AD1105" s="1">
        <v>9</v>
      </c>
      <c r="AE1105" s="1">
        <v>41.21</v>
      </c>
      <c r="AF1105" s="1">
        <v>882531</v>
      </c>
      <c r="AG1105" s="1">
        <v>882531</v>
      </c>
      <c r="AH1105" s="2">
        <v>45989.163888888892</v>
      </c>
      <c r="AI1105" s="2">
        <v>45989.163888888892</v>
      </c>
      <c r="AJ1105" s="2">
        <v>45989.216666666667</v>
      </c>
      <c r="AK1105" s="1">
        <v>75</v>
      </c>
    </row>
    <row r="1106" spans="1:37">
      <c r="A1106" s="1" t="e">
        <f t="array" aca="1" ref="A1106" ca="1">_xludf.XLOOKUP(M1106,'[2]Migrated Societies Data'!D:D,'[2]Migrated Societies Data'!B:B)</f>
        <v>#NAME?</v>
      </c>
      <c r="B1106" s="1" t="e">
        <f t="array" aca="1" ref="B1106" ca="1">_xludf.XLOOKUP(M1106,'[2]Migrated Societies Data'!D:D,'[2]Migrated Societies Data'!E:E)</f>
        <v>#NAME?</v>
      </c>
      <c r="C1106" s="1" t="str">
        <f>TEXT(L1106,"DD-MM-YYYY")</f>
        <v>28-11-2025</v>
      </c>
      <c r="D1106" s="1">
        <f>WEEKNUM(L1106,11)</f>
        <v>48</v>
      </c>
      <c r="E1106" s="1">
        <f>MONTH(L1106)</f>
        <v>11</v>
      </c>
      <c r="F1106" s="8" t="e">
        <f ca="1">MOD(_xludf.MINIFS([1]expressOrderReport!$AS:$AS,[1]expressOrderReport!$Q:$Q,$M1106,[1]expressOrderReport!$G:$G,$C1106),1)</f>
        <v>#NAME?</v>
      </c>
      <c r="G1106" s="8" t="e">
        <f ca="1">MOD(_xludf.MAXIFS([1]expressOrderReport!$AS:$AS,[1]expressOrderReport!$Q:$Q,$M1106,[1]expressOrderReport!$G:$G,$C1106),1)</f>
        <v>#NAME?</v>
      </c>
      <c r="H1106" s="7" t="e">
        <f ca="1">(G1106-F1106)*1440</f>
        <v>#NAME?</v>
      </c>
      <c r="I1106" s="6">
        <f>AK1106/V1106</f>
        <v>4.6875</v>
      </c>
      <c r="J1106" s="5" t="str">
        <f>M1106&amp;R1106</f>
        <v>BBD-BLR-Nagondanahalli-T1S-route-2</v>
      </c>
      <c r="K1106" s="5" t="str">
        <f>IF(AF1106="","",C1106&amp;AF1106)</f>
        <v>28-11-2025866983</v>
      </c>
      <c r="L1106" s="4">
        <v>45989</v>
      </c>
      <c r="M1106" s="1" t="s">
        <v>4</v>
      </c>
      <c r="N1106" s="1" t="s">
        <v>3</v>
      </c>
      <c r="O1106" s="1">
        <v>283941672</v>
      </c>
      <c r="P1106" s="1">
        <v>3</v>
      </c>
      <c r="Q1106" s="1" t="s">
        <v>2</v>
      </c>
      <c r="R1106" s="1" t="s">
        <v>11</v>
      </c>
      <c r="S1106" s="1">
        <v>369720311</v>
      </c>
      <c r="T1106" s="1">
        <v>35</v>
      </c>
      <c r="U1106" s="1">
        <v>3</v>
      </c>
      <c r="V1106" s="1">
        <v>32</v>
      </c>
      <c r="W1106" s="1" t="s">
        <v>0</v>
      </c>
      <c r="X1106" s="1">
        <v>152500</v>
      </c>
      <c r="Y1106" s="1">
        <v>50</v>
      </c>
      <c r="Z1106" s="1">
        <v>2.6040000000000001</v>
      </c>
      <c r="AA1106" s="3">
        <v>45989.1875</v>
      </c>
      <c r="AB1106" s="3">
        <v>45989.20416666667</v>
      </c>
      <c r="AC1106" s="1">
        <v>24</v>
      </c>
      <c r="AD1106" s="1">
        <v>9</v>
      </c>
      <c r="AE1106" s="1">
        <v>41.7</v>
      </c>
      <c r="AF1106" s="1">
        <v>866983</v>
      </c>
      <c r="AG1106" s="1">
        <v>866983</v>
      </c>
      <c r="AH1106" s="2">
        <v>45989.17291666667</v>
      </c>
      <c r="AI1106" s="2">
        <v>45989.17291666667</v>
      </c>
      <c r="AJ1106" s="2">
        <v>45989.277083333334</v>
      </c>
      <c r="AK1106" s="1">
        <v>150</v>
      </c>
    </row>
    <row r="1107" spans="1:37">
      <c r="A1107" s="1" t="e">
        <f t="array" aca="1" ref="A1107" ca="1">_xludf.XLOOKUP(M1107,'[2]Migrated Societies Data'!D:D,'[2]Migrated Societies Data'!B:B)</f>
        <v>#NAME?</v>
      </c>
      <c r="B1107" s="1" t="e">
        <f t="array" aca="1" ref="B1107" ca="1">_xludf.XLOOKUP(M1107,'[2]Migrated Societies Data'!D:D,'[2]Migrated Societies Data'!E:E)</f>
        <v>#NAME?</v>
      </c>
      <c r="C1107" s="1" t="str">
        <f>TEXT(L1107,"DD-MM-YYYY")</f>
        <v>28-11-2025</v>
      </c>
      <c r="D1107" s="1">
        <f>WEEKNUM(L1107,11)</f>
        <v>48</v>
      </c>
      <c r="E1107" s="1">
        <f>MONTH(L1107)</f>
        <v>11</v>
      </c>
      <c r="F1107" s="8" t="e">
        <f ca="1">MOD(_xludf.MINIFS([1]expressOrderReport!$AS:$AS,[1]expressOrderReport!$Q:$Q,$M1107,[1]expressOrderReport!$G:$G,$C1107),1)</f>
        <v>#NAME?</v>
      </c>
      <c r="G1107" s="8" t="e">
        <f ca="1">MOD(_xludf.MAXIFS([1]expressOrderReport!$AS:$AS,[1]expressOrderReport!$Q:$Q,$M1107,[1]expressOrderReport!$G:$G,$C1107),1)</f>
        <v>#NAME?</v>
      </c>
      <c r="H1107" s="7" t="e">
        <f ca="1">(G1107-F1107)*1440</f>
        <v>#NAME?</v>
      </c>
      <c r="I1107" s="6">
        <f>AK1107/V1107</f>
        <v>83</v>
      </c>
      <c r="J1107" s="5" t="str">
        <f>M1107&amp;R1107</f>
        <v>BBD-BLR-Attibele-T1S-route-2</v>
      </c>
      <c r="K1107" s="5" t="str">
        <f>IF(AF1107="","",C1107&amp;AF1107)</f>
        <v>28-11-2025875162</v>
      </c>
      <c r="L1107" s="4">
        <v>45989</v>
      </c>
      <c r="M1107" s="1" t="s">
        <v>17</v>
      </c>
      <c r="N1107" s="1" t="s">
        <v>3</v>
      </c>
      <c r="O1107" s="1">
        <v>283941675</v>
      </c>
      <c r="P1107" s="1">
        <v>3</v>
      </c>
      <c r="Q1107" s="1" t="s">
        <v>2</v>
      </c>
      <c r="R1107" s="1" t="s">
        <v>11</v>
      </c>
      <c r="S1107" s="1">
        <v>369720319</v>
      </c>
      <c r="T1107" s="1">
        <v>3</v>
      </c>
      <c r="U1107" s="1">
        <v>2</v>
      </c>
      <c r="V1107" s="1">
        <v>1</v>
      </c>
      <c r="W1107" s="1" t="s">
        <v>0</v>
      </c>
      <c r="X1107" s="1">
        <v>152500</v>
      </c>
      <c r="Y1107" s="1">
        <v>50</v>
      </c>
      <c r="Z1107" s="1">
        <v>2.9929999999999999</v>
      </c>
      <c r="AA1107" s="3">
        <v>45989.1875</v>
      </c>
      <c r="AB1107" s="3">
        <v>45989.197222222225</v>
      </c>
      <c r="AC1107" s="1">
        <v>14</v>
      </c>
      <c r="AD1107" s="1">
        <v>9</v>
      </c>
      <c r="AE1107" s="1">
        <v>7.62</v>
      </c>
      <c r="AF1107" s="1">
        <v>875162</v>
      </c>
      <c r="AG1107" s="1">
        <v>875162</v>
      </c>
      <c r="AH1107" s="2">
        <v>45989.224999999999</v>
      </c>
      <c r="AI1107" s="2">
        <v>45989.224999999999</v>
      </c>
      <c r="AJ1107" s="2">
        <v>45989.283333333333</v>
      </c>
      <c r="AK1107" s="1">
        <v>83</v>
      </c>
    </row>
    <row r="1108" spans="1:37">
      <c r="A1108" s="1" t="e">
        <f t="array" aca="1" ref="A1108" ca="1">_xludf.XLOOKUP(M1108,'[2]Migrated Societies Data'!D:D,'[2]Migrated Societies Data'!B:B)</f>
        <v>#NAME?</v>
      </c>
      <c r="B1108" s="1" t="e">
        <f t="array" aca="1" ref="B1108" ca="1">_xludf.XLOOKUP(M1108,'[2]Migrated Societies Data'!D:D,'[2]Migrated Societies Data'!E:E)</f>
        <v>#NAME?</v>
      </c>
      <c r="C1108" s="1" t="str">
        <f>TEXT(L1108,"DD-MM-YYYY")</f>
        <v>28-11-2025</v>
      </c>
      <c r="D1108" s="1">
        <f>WEEKNUM(L1108,11)</f>
        <v>48</v>
      </c>
      <c r="E1108" s="1">
        <f>MONTH(L1108)</f>
        <v>11</v>
      </c>
      <c r="F1108" s="8" t="e">
        <f ca="1">MOD(_xludf.MINIFS([1]expressOrderReport!$AS:$AS,[1]expressOrderReport!$Q:$Q,$M1108,[1]expressOrderReport!$G:$G,$C1108),1)</f>
        <v>#NAME?</v>
      </c>
      <c r="G1108" s="8" t="e">
        <f ca="1">MOD(_xludf.MAXIFS([1]expressOrderReport!$AS:$AS,[1]expressOrderReport!$Q:$Q,$M1108,[1]expressOrderReport!$G:$G,$C1108),1)</f>
        <v>#NAME?</v>
      </c>
      <c r="H1108" s="7" t="e">
        <f ca="1">(G1108-F1108)*1440</f>
        <v>#NAME?</v>
      </c>
      <c r="I1108" s="6">
        <f>AK1108/V1108</f>
        <v>9.125</v>
      </c>
      <c r="J1108" s="5" t="str">
        <f>M1108&amp;R1108</f>
        <v>BBD-BLR-Jigani-T1S-route-2</v>
      </c>
      <c r="K1108" s="5" t="str">
        <f>IF(AF1108="","",C1108&amp;AF1108)</f>
        <v>28-11-2025882546</v>
      </c>
      <c r="L1108" s="4">
        <v>45989</v>
      </c>
      <c r="M1108" s="1" t="s">
        <v>14</v>
      </c>
      <c r="N1108" s="1" t="s">
        <v>3</v>
      </c>
      <c r="O1108" s="1">
        <v>283941682</v>
      </c>
      <c r="P1108" s="1">
        <v>3</v>
      </c>
      <c r="Q1108" s="1" t="s">
        <v>2</v>
      </c>
      <c r="R1108" s="1" t="s">
        <v>11</v>
      </c>
      <c r="S1108" s="1">
        <v>369720351</v>
      </c>
      <c r="T1108" s="1">
        <v>18</v>
      </c>
      <c r="U1108" s="1">
        <v>2</v>
      </c>
      <c r="V1108" s="1">
        <v>16</v>
      </c>
      <c r="W1108" s="1" t="s">
        <v>0</v>
      </c>
      <c r="X1108" s="1">
        <v>152500</v>
      </c>
      <c r="Y1108" s="1">
        <v>50</v>
      </c>
      <c r="Z1108" s="1">
        <v>6.92</v>
      </c>
      <c r="AA1108" s="3">
        <v>45989.1875</v>
      </c>
      <c r="AB1108" s="3">
        <v>45989.21597222222</v>
      </c>
      <c r="AC1108" s="1">
        <v>41</v>
      </c>
      <c r="AD1108" s="1">
        <v>9</v>
      </c>
      <c r="AE1108" s="1">
        <v>23.1</v>
      </c>
      <c r="AF1108" s="1">
        <v>882546</v>
      </c>
      <c r="AG1108" s="1">
        <v>882546</v>
      </c>
      <c r="AH1108" s="2">
        <v>45989.165972222225</v>
      </c>
      <c r="AI1108" s="2">
        <v>45989.166666666664</v>
      </c>
      <c r="AJ1108" s="2">
        <v>45989.268055555556</v>
      </c>
      <c r="AK1108" s="1">
        <v>146</v>
      </c>
    </row>
    <row r="1109" spans="1:37">
      <c r="A1109" s="1" t="e">
        <f t="array" aca="1" ref="A1109" ca="1">_xludf.XLOOKUP(M1109,'[2]Migrated Societies Data'!D:D,'[2]Migrated Societies Data'!B:B)</f>
        <v>#NAME?</v>
      </c>
      <c r="B1109" s="1" t="e">
        <f t="array" aca="1" ref="B1109" ca="1">_xludf.XLOOKUP(M1109,'[2]Migrated Societies Data'!D:D,'[2]Migrated Societies Data'!E:E)</f>
        <v>#NAME?</v>
      </c>
      <c r="C1109" s="1" t="str">
        <f>TEXT(L1109,"DD-MM-YYYY")</f>
        <v>28-11-2025</v>
      </c>
      <c r="D1109" s="1">
        <f>WEEKNUM(L1109,11)</f>
        <v>48</v>
      </c>
      <c r="E1109" s="1">
        <f>MONTH(L1109)</f>
        <v>11</v>
      </c>
      <c r="F1109" s="8" t="e">
        <f ca="1">MOD(_xludf.MINIFS([1]expressOrderReport!$AS:$AS,[1]expressOrderReport!$Q:$Q,$M1109,[1]expressOrderReport!$G:$G,$C1109),1)</f>
        <v>#NAME?</v>
      </c>
      <c r="G1109" s="8" t="e">
        <f ca="1">MOD(_xludf.MAXIFS([1]expressOrderReport!$AS:$AS,[1]expressOrderReport!$Q:$Q,$M1109,[1]expressOrderReport!$G:$G,$C1109),1)</f>
        <v>#NAME?</v>
      </c>
      <c r="H1109" s="7" t="e">
        <f ca="1">(G1109-F1109)*1440</f>
        <v>#NAME?</v>
      </c>
      <c r="I1109" s="6">
        <f>AK1109/V1109</f>
        <v>1.7058823529411764</v>
      </c>
      <c r="J1109" s="5" t="str">
        <f>M1109&amp;R1109</f>
        <v>BBD-BLR-Chikkasandra-T1S-route-2</v>
      </c>
      <c r="K1109" s="5" t="str">
        <f>IF(AF1109="","",C1109&amp;AF1109)</f>
        <v>28-11-2025875282</v>
      </c>
      <c r="L1109" s="4">
        <v>45989</v>
      </c>
      <c r="M1109" s="1" t="s">
        <v>12</v>
      </c>
      <c r="N1109" s="1" t="s">
        <v>3</v>
      </c>
      <c r="O1109" s="1">
        <v>283941680</v>
      </c>
      <c r="P1109" s="1">
        <v>3</v>
      </c>
      <c r="Q1109" s="1" t="s">
        <v>2</v>
      </c>
      <c r="R1109" s="1" t="s">
        <v>11</v>
      </c>
      <c r="S1109" s="1">
        <v>369720357</v>
      </c>
      <c r="T1109" s="1">
        <v>36</v>
      </c>
      <c r="U1109" s="1">
        <v>2</v>
      </c>
      <c r="V1109" s="1">
        <v>34</v>
      </c>
      <c r="W1109" s="1" t="s">
        <v>0</v>
      </c>
      <c r="X1109" s="1">
        <v>152500</v>
      </c>
      <c r="Y1109" s="1">
        <v>50</v>
      </c>
      <c r="Z1109" s="1">
        <v>4.5010000000000003</v>
      </c>
      <c r="AA1109" s="3">
        <v>45989.1875</v>
      </c>
      <c r="AB1109" s="3">
        <v>45989.215277777781</v>
      </c>
      <c r="AC1109" s="1">
        <v>40</v>
      </c>
      <c r="AD1109" s="1">
        <v>9</v>
      </c>
      <c r="AE1109" s="1">
        <v>40.020000000000003</v>
      </c>
      <c r="AF1109" s="1">
        <v>875282</v>
      </c>
      <c r="AG1109" s="1">
        <v>875282</v>
      </c>
      <c r="AH1109" s="2">
        <v>45989.165277777778</v>
      </c>
      <c r="AI1109" s="2">
        <v>45989.165972222225</v>
      </c>
      <c r="AJ1109" s="2">
        <v>45989.206250000003</v>
      </c>
      <c r="AK1109" s="1">
        <v>58</v>
      </c>
    </row>
    <row r="1110" spans="1:37">
      <c r="A1110" s="1" t="e">
        <f t="array" aca="1" ref="A1110" ca="1">_xludf.XLOOKUP(M1110,'[2]Migrated Societies Data'!D:D,'[2]Migrated Societies Data'!B:B)</f>
        <v>#NAME?</v>
      </c>
      <c r="B1110" s="1" t="e">
        <f t="array" aca="1" ref="B1110" ca="1">_xludf.XLOOKUP(M1110,'[2]Migrated Societies Data'!D:D,'[2]Migrated Societies Data'!E:E)</f>
        <v>#NAME?</v>
      </c>
      <c r="C1110" s="1" t="str">
        <f>TEXT(L1110,"DD-MM-YYYY")</f>
        <v>28-11-2025</v>
      </c>
      <c r="D1110" s="1">
        <f>WEEKNUM(L1110,11)</f>
        <v>48</v>
      </c>
      <c r="E1110" s="1">
        <f>MONTH(L1110)</f>
        <v>11</v>
      </c>
      <c r="F1110" s="8" t="e">
        <f ca="1">MOD(_xludf.MINIFS([1]expressOrderReport!$AS:$AS,[1]expressOrderReport!$Q:$Q,$M1110,[1]expressOrderReport!$G:$G,$C1110),1)</f>
        <v>#NAME?</v>
      </c>
      <c r="G1110" s="8" t="e">
        <f ca="1">MOD(_xludf.MAXIFS([1]expressOrderReport!$AS:$AS,[1]expressOrderReport!$Q:$Q,$M1110,[1]expressOrderReport!$G:$G,$C1110),1)</f>
        <v>#NAME?</v>
      </c>
      <c r="H1110" s="7" t="e">
        <f ca="1">(G1110-F1110)*1440</f>
        <v>#NAME?</v>
      </c>
      <c r="I1110" s="6">
        <f>AK1110/V1110</f>
        <v>2.342857142857143</v>
      </c>
      <c r="J1110" s="5" t="str">
        <f>M1110&amp;R1110</f>
        <v>BBD-BLR-PeenyaPhase3-T1S-route-2</v>
      </c>
      <c r="K1110" s="5" t="str">
        <f>IF(AF1110="","",C1110&amp;AF1110)</f>
        <v>28-11-2025835426</v>
      </c>
      <c r="L1110" s="4">
        <v>45989</v>
      </c>
      <c r="M1110" s="1" t="s">
        <v>13</v>
      </c>
      <c r="N1110" s="1" t="s">
        <v>3</v>
      </c>
      <c r="O1110" s="1">
        <v>283941689</v>
      </c>
      <c r="P1110" s="1">
        <v>3</v>
      </c>
      <c r="Q1110" s="1" t="s">
        <v>2</v>
      </c>
      <c r="R1110" s="1" t="s">
        <v>11</v>
      </c>
      <c r="S1110" s="1">
        <v>369720367</v>
      </c>
      <c r="T1110" s="1">
        <v>38</v>
      </c>
      <c r="U1110" s="1">
        <v>3</v>
      </c>
      <c r="V1110" s="1">
        <v>35</v>
      </c>
      <c r="W1110" s="1" t="s">
        <v>0</v>
      </c>
      <c r="X1110" s="1">
        <v>152500</v>
      </c>
      <c r="Y1110" s="1">
        <v>50</v>
      </c>
      <c r="Z1110" s="1">
        <v>4.5220000000000002</v>
      </c>
      <c r="AA1110" s="3">
        <v>45989.1875</v>
      </c>
      <c r="AB1110" s="3">
        <v>45989.212500000001</v>
      </c>
      <c r="AC1110" s="1">
        <v>36</v>
      </c>
      <c r="AD1110" s="1">
        <v>9</v>
      </c>
      <c r="AE1110" s="1">
        <v>41.86</v>
      </c>
      <c r="AF1110" s="1">
        <v>835426</v>
      </c>
      <c r="AG1110" s="1">
        <v>835426</v>
      </c>
      <c r="AH1110" s="2">
        <v>45989.197916666664</v>
      </c>
      <c r="AI1110" s="2">
        <v>45989.198611111111</v>
      </c>
      <c r="AJ1110" s="2">
        <v>45989.256249999999</v>
      </c>
      <c r="AK1110" s="1">
        <v>82</v>
      </c>
    </row>
    <row r="1111" spans="1:37">
      <c r="A1111" s="1" t="e">
        <f t="array" aca="1" ref="A1111" ca="1">_xludf.XLOOKUP(M1111,'[2]Migrated Societies Data'!D:D,'[2]Migrated Societies Data'!B:B)</f>
        <v>#NAME?</v>
      </c>
      <c r="B1111" s="1" t="e">
        <f t="array" aca="1" ref="B1111" ca="1">_xludf.XLOOKUP(M1111,'[2]Migrated Societies Data'!D:D,'[2]Migrated Societies Data'!E:E)</f>
        <v>#NAME?</v>
      </c>
      <c r="C1111" s="1" t="str">
        <f>TEXT(L1111,"DD-MM-YYYY")</f>
        <v>28-11-2025</v>
      </c>
      <c r="D1111" s="1">
        <f>WEEKNUM(L1111,11)</f>
        <v>48</v>
      </c>
      <c r="E1111" s="1">
        <f>MONTH(L1111)</f>
        <v>11</v>
      </c>
      <c r="F1111" s="8" t="e">
        <f ca="1">MOD(_xludf.MINIFS([1]expressOrderReport!$AS:$AS,[1]expressOrderReport!$Q:$Q,$M1111,[1]expressOrderReport!$G:$G,$C1111),1)</f>
        <v>#NAME?</v>
      </c>
      <c r="G1111" s="8" t="e">
        <f ca="1">MOD(_xludf.MAXIFS([1]expressOrderReport!$AS:$AS,[1]expressOrderReport!$Q:$Q,$M1111,[1]expressOrderReport!$G:$G,$C1111),1)</f>
        <v>#NAME?</v>
      </c>
      <c r="H1111" s="7" t="e">
        <f ca="1">(G1111-F1111)*1440</f>
        <v>#NAME?</v>
      </c>
      <c r="I1111" s="6">
        <f>AK1111/V1111</f>
        <v>1.2962962962962963</v>
      </c>
      <c r="J1111" s="5" t="str">
        <f>M1111&amp;R1111</f>
        <v>BBD-BLR-Budhigere-T1S-route-2</v>
      </c>
      <c r="K1111" s="5" t="str">
        <f>IF(AF1111="","",C1111&amp;AF1111)</f>
        <v>28-11-2025861911</v>
      </c>
      <c r="L1111" s="4">
        <v>45989</v>
      </c>
      <c r="M1111" s="1" t="s">
        <v>7</v>
      </c>
      <c r="N1111" s="1" t="s">
        <v>3</v>
      </c>
      <c r="O1111" s="1">
        <v>283941694</v>
      </c>
      <c r="P1111" s="1">
        <v>3</v>
      </c>
      <c r="Q1111" s="1" t="s">
        <v>2</v>
      </c>
      <c r="R1111" s="1" t="s">
        <v>11</v>
      </c>
      <c r="S1111" s="1">
        <v>369720381</v>
      </c>
      <c r="T1111" s="1">
        <v>27</v>
      </c>
      <c r="U1111" s="1">
        <v>0</v>
      </c>
      <c r="V1111" s="1">
        <v>27</v>
      </c>
      <c r="W1111" s="1" t="s">
        <v>0</v>
      </c>
      <c r="X1111" s="1">
        <v>152500</v>
      </c>
      <c r="Y1111" s="1">
        <v>50</v>
      </c>
      <c r="Z1111" s="1">
        <v>1.1619999999999999</v>
      </c>
      <c r="AA1111" s="3">
        <v>45989.1875</v>
      </c>
      <c r="AB1111" s="3">
        <v>45989.199305555558</v>
      </c>
      <c r="AC1111" s="1">
        <v>17</v>
      </c>
      <c r="AD1111" s="1">
        <v>9</v>
      </c>
      <c r="AE1111" s="1">
        <v>40.82</v>
      </c>
      <c r="AF1111" s="1">
        <v>861911</v>
      </c>
      <c r="AG1111" s="1">
        <v>861911</v>
      </c>
      <c r="AH1111" s="2">
        <v>45989.232638888891</v>
      </c>
      <c r="AI1111" s="2">
        <v>45989.23333333333</v>
      </c>
      <c r="AJ1111" s="2">
        <v>45989.257638888892</v>
      </c>
      <c r="AK1111" s="1">
        <v>35</v>
      </c>
    </row>
    <row r="1112" spans="1:37">
      <c r="A1112" s="1" t="e">
        <f t="array" aca="1" ref="A1112" ca="1">_xludf.XLOOKUP(M1112,'[2]Migrated Societies Data'!D:D,'[2]Migrated Societies Data'!B:B)</f>
        <v>#NAME?</v>
      </c>
      <c r="B1112" s="1" t="e">
        <f t="array" aca="1" ref="B1112" ca="1">_xludf.XLOOKUP(M1112,'[2]Migrated Societies Data'!D:D,'[2]Migrated Societies Data'!E:E)</f>
        <v>#NAME?</v>
      </c>
      <c r="C1112" s="1" t="str">
        <f>TEXT(L1112,"DD-MM-YYYY")</f>
        <v>28-11-2025</v>
      </c>
      <c r="D1112" s="1">
        <f>WEEKNUM(L1112,11)</f>
        <v>48</v>
      </c>
      <c r="E1112" s="1">
        <f>MONTH(L1112)</f>
        <v>11</v>
      </c>
      <c r="F1112" s="8" t="e">
        <f ca="1">MOD(_xludf.MINIFS([1]expressOrderReport!$AS:$AS,[1]expressOrderReport!$Q:$Q,$M1112,[1]expressOrderReport!$G:$G,$C1112),1)</f>
        <v>#NAME?</v>
      </c>
      <c r="G1112" s="8" t="e">
        <f ca="1">MOD(_xludf.MAXIFS([1]expressOrderReport!$AS:$AS,[1]expressOrderReport!$Q:$Q,$M1112,[1]expressOrderReport!$G:$G,$C1112),1)</f>
        <v>#NAME?</v>
      </c>
      <c r="H1112" s="7" t="e">
        <f ca="1">(G1112-F1112)*1440</f>
        <v>#NAME?</v>
      </c>
      <c r="I1112" s="6">
        <f>AK1112/V1112</f>
        <v>4.5625</v>
      </c>
      <c r="J1112" s="5" t="str">
        <f>M1112&amp;R1112</f>
        <v>BBD-BLR-BellahalliRoad-T1S-route-2</v>
      </c>
      <c r="K1112" s="5" t="str">
        <f>IF(AF1112="","",C1112&amp;AF1112)</f>
        <v>28-11-2025882536</v>
      </c>
      <c r="L1112" s="4">
        <v>45989</v>
      </c>
      <c r="M1112" s="1" t="s">
        <v>10</v>
      </c>
      <c r="N1112" s="1" t="s">
        <v>3</v>
      </c>
      <c r="O1112" s="1">
        <v>283941696</v>
      </c>
      <c r="P1112" s="1">
        <v>3</v>
      </c>
      <c r="Q1112" s="1" t="s">
        <v>2</v>
      </c>
      <c r="R1112" s="1" t="s">
        <v>11</v>
      </c>
      <c r="S1112" s="1">
        <v>369720388</v>
      </c>
      <c r="T1112" s="1">
        <v>33</v>
      </c>
      <c r="U1112" s="1">
        <v>1</v>
      </c>
      <c r="V1112" s="1">
        <v>32</v>
      </c>
      <c r="W1112" s="1" t="s">
        <v>0</v>
      </c>
      <c r="X1112" s="1">
        <v>152500</v>
      </c>
      <c r="Y1112" s="1">
        <v>50</v>
      </c>
      <c r="Z1112" s="1">
        <v>2.4319999999999999</v>
      </c>
      <c r="AA1112" s="3">
        <v>45989.1875</v>
      </c>
      <c r="AB1112" s="3">
        <v>45989.203472222223</v>
      </c>
      <c r="AC1112" s="1">
        <v>23</v>
      </c>
      <c r="AD1112" s="1">
        <v>9</v>
      </c>
      <c r="AE1112" s="1">
        <v>41.29</v>
      </c>
      <c r="AF1112" s="1">
        <v>882536</v>
      </c>
      <c r="AG1112" s="1">
        <v>882536</v>
      </c>
      <c r="AH1112" s="2">
        <v>45989.174305555556</v>
      </c>
      <c r="AI1112" s="2">
        <v>45989.174305555556</v>
      </c>
      <c r="AJ1112" s="2">
        <v>45989.276388888888</v>
      </c>
      <c r="AK1112" s="1">
        <v>146</v>
      </c>
    </row>
    <row r="1113" spans="1:37">
      <c r="A1113" s="1" t="e">
        <f t="array" aca="1" ref="A1113" ca="1">_xludf.XLOOKUP(M1113,'[2]Migrated Societies Data'!D:D,'[2]Migrated Societies Data'!B:B)</f>
        <v>#NAME?</v>
      </c>
      <c r="B1113" s="1" t="e">
        <f t="array" aca="1" ref="B1113" ca="1">_xludf.XLOOKUP(M1113,'[2]Migrated Societies Data'!D:D,'[2]Migrated Societies Data'!E:E)</f>
        <v>#NAME?</v>
      </c>
      <c r="C1113" s="1" t="str">
        <f>TEXT(L1113,"DD-MM-YYYY")</f>
        <v>28-11-2025</v>
      </c>
      <c r="D1113" s="1">
        <f>WEEKNUM(L1113,11)</f>
        <v>48</v>
      </c>
      <c r="E1113" s="1">
        <f>MONTH(L1113)</f>
        <v>11</v>
      </c>
      <c r="F1113" s="8" t="e">
        <f ca="1">MOD(_xludf.MINIFS([1]expressOrderReport!$AS:$AS,[1]expressOrderReport!$Q:$Q,$M1113,[1]expressOrderReport!$G:$G,$C1113),1)</f>
        <v>#NAME?</v>
      </c>
      <c r="G1113" s="8" t="e">
        <f ca="1">MOD(_xludf.MAXIFS([1]expressOrderReport!$AS:$AS,[1]expressOrderReport!$Q:$Q,$M1113,[1]expressOrderReport!$G:$G,$C1113),1)</f>
        <v>#NAME?</v>
      </c>
      <c r="H1113" s="7" t="e">
        <f ca="1">(G1113-F1113)*1440</f>
        <v>#NAME?</v>
      </c>
      <c r="I1113" s="6">
        <f>AK1113/V1113</f>
        <v>3.1724137931034484</v>
      </c>
      <c r="J1113" s="5" t="str">
        <f>M1113&amp;R1113</f>
        <v>BBD-BLR-Nagondanahalli-T1S-route-3</v>
      </c>
      <c r="K1113" s="5" t="str">
        <f>IF(AF1113="","",C1113&amp;AF1113)</f>
        <v>28-11-2025866270</v>
      </c>
      <c r="L1113" s="4">
        <v>45989</v>
      </c>
      <c r="M1113" s="1" t="s">
        <v>4</v>
      </c>
      <c r="N1113" s="1" t="s">
        <v>3</v>
      </c>
      <c r="O1113" s="1">
        <v>283941672</v>
      </c>
      <c r="P1113" s="1">
        <v>3</v>
      </c>
      <c r="Q1113" s="1" t="s">
        <v>2</v>
      </c>
      <c r="R1113" s="1" t="s">
        <v>9</v>
      </c>
      <c r="S1113" s="1">
        <v>369720306</v>
      </c>
      <c r="T1113" s="1">
        <v>33</v>
      </c>
      <c r="U1113" s="1">
        <v>4</v>
      </c>
      <c r="V1113" s="1">
        <v>29</v>
      </c>
      <c r="W1113" s="1" t="s">
        <v>0</v>
      </c>
      <c r="X1113" s="1">
        <v>152500</v>
      </c>
      <c r="Y1113" s="1">
        <v>50</v>
      </c>
      <c r="Z1113" s="1">
        <v>2.9910000000000001</v>
      </c>
      <c r="AA1113" s="3">
        <v>45989.1875</v>
      </c>
      <c r="AB1113" s="3">
        <v>45989.206250000003</v>
      </c>
      <c r="AC1113" s="1">
        <v>27</v>
      </c>
      <c r="AD1113" s="1">
        <v>9</v>
      </c>
      <c r="AE1113" s="1">
        <v>41.44</v>
      </c>
      <c r="AF1113" s="1">
        <v>866270</v>
      </c>
      <c r="AG1113" s="1">
        <v>866270</v>
      </c>
      <c r="AH1113" s="2">
        <v>45989.174305555556</v>
      </c>
      <c r="AI1113" s="2">
        <v>45989.174305555556</v>
      </c>
      <c r="AJ1113" s="2">
        <v>45989.238888888889</v>
      </c>
      <c r="AK1113" s="1">
        <v>92</v>
      </c>
    </row>
    <row r="1114" spans="1:37">
      <c r="A1114" s="1" t="e">
        <f t="array" aca="1" ref="A1114" ca="1">_xludf.XLOOKUP(M1114,'[2]Migrated Societies Data'!D:D,'[2]Migrated Societies Data'!B:B)</f>
        <v>#NAME?</v>
      </c>
      <c r="B1114" s="1" t="e">
        <f t="array" aca="1" ref="B1114" ca="1">_xludf.XLOOKUP(M1114,'[2]Migrated Societies Data'!D:D,'[2]Migrated Societies Data'!E:E)</f>
        <v>#NAME?</v>
      </c>
      <c r="C1114" s="1" t="str">
        <f>TEXT(L1114,"DD-MM-YYYY")</f>
        <v>28-11-2025</v>
      </c>
      <c r="D1114" s="1">
        <f>WEEKNUM(L1114,11)</f>
        <v>48</v>
      </c>
      <c r="E1114" s="1">
        <f>MONTH(L1114)</f>
        <v>11</v>
      </c>
      <c r="F1114" s="8" t="e">
        <f ca="1">MOD(_xludf.MINIFS([1]expressOrderReport!$AS:$AS,[1]expressOrderReport!$Q:$Q,$M1114,[1]expressOrderReport!$G:$G,$C1114),1)</f>
        <v>#NAME?</v>
      </c>
      <c r="G1114" s="8" t="e">
        <f ca="1">MOD(_xludf.MAXIFS([1]expressOrderReport!$AS:$AS,[1]expressOrderReport!$Q:$Q,$M1114,[1]expressOrderReport!$G:$G,$C1114),1)</f>
        <v>#NAME?</v>
      </c>
      <c r="H1114" s="7" t="e">
        <f ca="1">(G1114-F1114)*1440</f>
        <v>#NAME?</v>
      </c>
      <c r="I1114" s="6">
        <f>AK1114/V1114</f>
        <v>6.6470588235294121</v>
      </c>
      <c r="J1114" s="5" t="str">
        <f>M1114&amp;R1114</f>
        <v>BBD-BLR-Chikkasandra-T1S-route-3</v>
      </c>
      <c r="K1114" s="5" t="str">
        <f>IF(AF1114="","",C1114&amp;AF1114)</f>
        <v>28-11-2025875275</v>
      </c>
      <c r="L1114" s="4">
        <v>45989</v>
      </c>
      <c r="M1114" s="1" t="s">
        <v>12</v>
      </c>
      <c r="N1114" s="1" t="s">
        <v>3</v>
      </c>
      <c r="O1114" s="1">
        <v>283941680</v>
      </c>
      <c r="P1114" s="1">
        <v>3</v>
      </c>
      <c r="Q1114" s="1" t="s">
        <v>2</v>
      </c>
      <c r="R1114" s="1" t="s">
        <v>9</v>
      </c>
      <c r="S1114" s="1">
        <v>369720354</v>
      </c>
      <c r="T1114" s="1">
        <v>18</v>
      </c>
      <c r="U1114" s="1">
        <v>1</v>
      </c>
      <c r="V1114" s="1">
        <v>17</v>
      </c>
      <c r="W1114" s="1" t="s">
        <v>0</v>
      </c>
      <c r="X1114" s="1">
        <v>152500</v>
      </c>
      <c r="Y1114" s="1">
        <v>50</v>
      </c>
      <c r="Z1114" s="1">
        <v>10.692</v>
      </c>
      <c r="AA1114" s="3">
        <v>45989.1875</v>
      </c>
      <c r="AB1114" s="3">
        <v>45989.227083333331</v>
      </c>
      <c r="AC1114" s="1">
        <v>57</v>
      </c>
      <c r="AD1114" s="1">
        <v>9</v>
      </c>
      <c r="AE1114" s="1">
        <v>16.27</v>
      </c>
      <c r="AF1114" s="1">
        <v>875275</v>
      </c>
      <c r="AG1114" s="1">
        <v>875275</v>
      </c>
      <c r="AH1114" s="2">
        <v>45989.164583333331</v>
      </c>
      <c r="AI1114" s="2">
        <v>45989.164583333331</v>
      </c>
      <c r="AJ1114" s="2">
        <v>45989.243055555555</v>
      </c>
      <c r="AK1114" s="1">
        <v>113</v>
      </c>
    </row>
    <row r="1115" spans="1:37">
      <c r="A1115" s="1" t="e">
        <f t="array" aca="1" ref="A1115" ca="1">_xludf.XLOOKUP(M1115,'[2]Migrated Societies Data'!D:D,'[2]Migrated Societies Data'!B:B)</f>
        <v>#NAME?</v>
      </c>
      <c r="B1115" s="1" t="e">
        <f t="array" aca="1" ref="B1115" ca="1">_xludf.XLOOKUP(M1115,'[2]Migrated Societies Data'!D:D,'[2]Migrated Societies Data'!E:E)</f>
        <v>#NAME?</v>
      </c>
      <c r="C1115" s="1" t="str">
        <f>TEXT(L1115,"DD-MM-YYYY")</f>
        <v>28-11-2025</v>
      </c>
      <c r="D1115" s="1">
        <f>WEEKNUM(L1115,11)</f>
        <v>48</v>
      </c>
      <c r="E1115" s="1">
        <f>MONTH(L1115)</f>
        <v>11</v>
      </c>
      <c r="F1115" s="8" t="e">
        <f ca="1">MOD(_xludf.MINIFS([1]expressOrderReport!$AS:$AS,[1]expressOrderReport!$Q:$Q,$M1115,[1]expressOrderReport!$G:$G,$C1115),1)</f>
        <v>#NAME?</v>
      </c>
      <c r="G1115" s="8" t="e">
        <f ca="1">MOD(_xludf.MAXIFS([1]expressOrderReport!$AS:$AS,[1]expressOrderReport!$Q:$Q,$M1115,[1]expressOrderReport!$G:$G,$C1115),1)</f>
        <v>#NAME?</v>
      </c>
      <c r="H1115" s="7" t="e">
        <f ca="1">(G1115-F1115)*1440</f>
        <v>#NAME?</v>
      </c>
      <c r="I1115" s="6">
        <f>AK1115/V1115</f>
        <v>1.4</v>
      </c>
      <c r="J1115" s="5" t="str">
        <f>M1115&amp;R1115</f>
        <v>BBD-BLR-PeenyaPhase3-T1S-route-3</v>
      </c>
      <c r="K1115" s="5" t="str">
        <f>IF(AF1115="","",C1115&amp;AF1115)</f>
        <v>28-11-2025835425</v>
      </c>
      <c r="L1115" s="4">
        <v>45989</v>
      </c>
      <c r="M1115" s="1" t="s">
        <v>13</v>
      </c>
      <c r="N1115" s="1" t="s">
        <v>3</v>
      </c>
      <c r="O1115" s="1">
        <v>283941689</v>
      </c>
      <c r="P1115" s="1">
        <v>3</v>
      </c>
      <c r="Q1115" s="1" t="s">
        <v>2</v>
      </c>
      <c r="R1115" s="1" t="s">
        <v>9</v>
      </c>
      <c r="S1115" s="1">
        <v>369720364</v>
      </c>
      <c r="T1115" s="1">
        <v>6</v>
      </c>
      <c r="U1115" s="1">
        <v>1</v>
      </c>
      <c r="V1115" s="1">
        <v>5</v>
      </c>
      <c r="W1115" s="1" t="s">
        <v>0</v>
      </c>
      <c r="X1115" s="1">
        <v>152500</v>
      </c>
      <c r="Y1115" s="1">
        <v>50</v>
      </c>
      <c r="Z1115" s="1">
        <v>1.798</v>
      </c>
      <c r="AA1115" s="3">
        <v>45989.1875</v>
      </c>
      <c r="AB1115" s="3">
        <v>45989.195138888892</v>
      </c>
      <c r="AC1115" s="1">
        <v>11</v>
      </c>
      <c r="AD1115" s="1">
        <v>9</v>
      </c>
      <c r="AE1115" s="1">
        <v>4.58</v>
      </c>
      <c r="AF1115" s="1">
        <v>835425</v>
      </c>
      <c r="AG1115" s="1">
        <v>835425</v>
      </c>
      <c r="AH1115" s="2">
        <v>45989.253472222219</v>
      </c>
      <c r="AI1115" s="2">
        <v>45989.254166666666</v>
      </c>
      <c r="AJ1115" s="2">
        <v>45989.259027777778</v>
      </c>
      <c r="AK1115" s="1">
        <v>7</v>
      </c>
    </row>
    <row r="1116" spans="1:37">
      <c r="A1116" s="1" t="e">
        <f t="array" aca="1" ref="A1116" ca="1">_xludf.XLOOKUP(M1116,'[2]Migrated Societies Data'!D:D,'[2]Migrated Societies Data'!B:B)</f>
        <v>#NAME?</v>
      </c>
      <c r="B1116" s="1" t="e">
        <f t="array" aca="1" ref="B1116" ca="1">_xludf.XLOOKUP(M1116,'[2]Migrated Societies Data'!D:D,'[2]Migrated Societies Data'!E:E)</f>
        <v>#NAME?</v>
      </c>
      <c r="C1116" s="1" t="str">
        <f>TEXT(L1116,"DD-MM-YYYY")</f>
        <v>28-11-2025</v>
      </c>
      <c r="D1116" s="1">
        <f>WEEKNUM(L1116,11)</f>
        <v>48</v>
      </c>
      <c r="E1116" s="1">
        <f>MONTH(L1116)</f>
        <v>11</v>
      </c>
      <c r="F1116" s="8" t="e">
        <f ca="1">MOD(_xludf.MINIFS([1]expressOrderReport!$AS:$AS,[1]expressOrderReport!$Q:$Q,$M1116,[1]expressOrderReport!$G:$G,$C1116),1)</f>
        <v>#NAME?</v>
      </c>
      <c r="G1116" s="8" t="e">
        <f ca="1">MOD(_xludf.MAXIFS([1]expressOrderReport!$AS:$AS,[1]expressOrderReport!$Q:$Q,$M1116,[1]expressOrderReport!$G:$G,$C1116),1)</f>
        <v>#NAME?</v>
      </c>
      <c r="H1116" s="7" t="e">
        <f ca="1">(G1116-F1116)*1440</f>
        <v>#NAME?</v>
      </c>
      <c r="I1116" s="6">
        <f>AK1116/V1116</f>
        <v>1.4761904761904763</v>
      </c>
      <c r="J1116" s="5" t="str">
        <f>M1116&amp;R1116</f>
        <v>BBD-BLR-Budhigere-T1S-route-3</v>
      </c>
      <c r="K1116" s="5" t="str">
        <f>IF(AF1116="","",C1116&amp;AF1116)</f>
        <v>28-11-2025861883</v>
      </c>
      <c r="L1116" s="4">
        <v>45989</v>
      </c>
      <c r="M1116" s="1" t="s">
        <v>7</v>
      </c>
      <c r="N1116" s="1" t="s">
        <v>3</v>
      </c>
      <c r="O1116" s="1">
        <v>283941694</v>
      </c>
      <c r="P1116" s="1">
        <v>3</v>
      </c>
      <c r="Q1116" s="1" t="s">
        <v>2</v>
      </c>
      <c r="R1116" s="1" t="s">
        <v>9</v>
      </c>
      <c r="S1116" s="1">
        <v>369720380</v>
      </c>
      <c r="T1116" s="1">
        <v>21</v>
      </c>
      <c r="U1116" s="1">
        <v>0</v>
      </c>
      <c r="V1116" s="1">
        <v>21</v>
      </c>
      <c r="W1116" s="1" t="s">
        <v>0</v>
      </c>
      <c r="X1116" s="1">
        <v>152500</v>
      </c>
      <c r="Y1116" s="1">
        <v>50</v>
      </c>
      <c r="Z1116" s="1">
        <v>1.1619999999999999</v>
      </c>
      <c r="AA1116" s="3">
        <v>45989.1875</v>
      </c>
      <c r="AB1116" s="3">
        <v>45989.197222222225</v>
      </c>
      <c r="AC1116" s="1">
        <v>14</v>
      </c>
      <c r="AD1116" s="1">
        <v>9</v>
      </c>
      <c r="AE1116" s="1">
        <v>35.119999999999997</v>
      </c>
      <c r="AF1116" s="1">
        <v>861883</v>
      </c>
      <c r="AG1116" s="1">
        <v>861883</v>
      </c>
      <c r="AH1116" s="2">
        <v>45989.204861111109</v>
      </c>
      <c r="AI1116" s="2">
        <v>45989.204861111109</v>
      </c>
      <c r="AJ1116" s="2">
        <v>45989.227083333331</v>
      </c>
      <c r="AK1116" s="1">
        <v>31</v>
      </c>
    </row>
    <row r="1117" spans="1:37">
      <c r="A1117" s="1" t="e">
        <f t="array" aca="1" ref="A1117" ca="1">_xludf.XLOOKUP(M1117,'[2]Migrated Societies Data'!D:D,'[2]Migrated Societies Data'!B:B)</f>
        <v>#NAME?</v>
      </c>
      <c r="B1117" s="1" t="e">
        <f t="array" aca="1" ref="B1117" ca="1">_xludf.XLOOKUP(M1117,'[2]Migrated Societies Data'!D:D,'[2]Migrated Societies Data'!E:E)</f>
        <v>#NAME?</v>
      </c>
      <c r="C1117" s="1" t="str">
        <f>TEXT(L1117,"DD-MM-YYYY")</f>
        <v>28-11-2025</v>
      </c>
      <c r="D1117" s="1">
        <f>WEEKNUM(L1117,11)</f>
        <v>48</v>
      </c>
      <c r="E1117" s="1">
        <f>MONTH(L1117)</f>
        <v>11</v>
      </c>
      <c r="F1117" s="8" t="e">
        <f ca="1">MOD(_xludf.MINIFS([1]expressOrderReport!$AS:$AS,[1]expressOrderReport!$Q:$Q,$M1117,[1]expressOrderReport!$G:$G,$C1117),1)</f>
        <v>#NAME?</v>
      </c>
      <c r="G1117" s="8" t="e">
        <f ca="1">MOD(_xludf.MAXIFS([1]expressOrderReport!$AS:$AS,[1]expressOrderReport!$Q:$Q,$M1117,[1]expressOrderReport!$G:$G,$C1117),1)</f>
        <v>#NAME?</v>
      </c>
      <c r="H1117" s="7" t="e">
        <f ca="1">(G1117-F1117)*1440</f>
        <v>#NAME?</v>
      </c>
      <c r="I1117" s="6">
        <f>AK1117/V1117</f>
        <v>2.5833333333333335</v>
      </c>
      <c r="J1117" s="5" t="str">
        <f>M1117&amp;R1117</f>
        <v>BBD-BLR-BellahalliRoad-T1S-route-3</v>
      </c>
      <c r="K1117" s="5" t="str">
        <f>IF(AF1117="","",C1117&amp;AF1117)</f>
        <v>28-11-2025882535</v>
      </c>
      <c r="L1117" s="4">
        <v>45989</v>
      </c>
      <c r="M1117" s="1" t="s">
        <v>10</v>
      </c>
      <c r="N1117" s="1" t="s">
        <v>3</v>
      </c>
      <c r="O1117" s="1">
        <v>283941696</v>
      </c>
      <c r="P1117" s="1">
        <v>3</v>
      </c>
      <c r="Q1117" s="1" t="s">
        <v>2</v>
      </c>
      <c r="R1117" s="1" t="s">
        <v>9</v>
      </c>
      <c r="S1117" s="1">
        <v>369720389</v>
      </c>
      <c r="T1117" s="1">
        <v>36</v>
      </c>
      <c r="U1117" s="1">
        <v>0</v>
      </c>
      <c r="V1117" s="1">
        <v>36</v>
      </c>
      <c r="W1117" s="1" t="s">
        <v>0</v>
      </c>
      <c r="X1117" s="1">
        <v>152500</v>
      </c>
      <c r="Y1117" s="1">
        <v>50</v>
      </c>
      <c r="Z1117" s="1">
        <v>8.484</v>
      </c>
      <c r="AA1117" s="3">
        <v>45989.1875</v>
      </c>
      <c r="AB1117" s="3">
        <v>45989.224999999999</v>
      </c>
      <c r="AC1117" s="1">
        <v>54</v>
      </c>
      <c r="AD1117" s="1">
        <v>9</v>
      </c>
      <c r="AE1117" s="1">
        <v>41.64</v>
      </c>
      <c r="AF1117" s="1">
        <v>882535</v>
      </c>
      <c r="AG1117" s="1">
        <v>882535</v>
      </c>
      <c r="AH1117" s="2">
        <v>45989.224999999999</v>
      </c>
      <c r="AI1117" s="2">
        <v>45989.224999999999</v>
      </c>
      <c r="AJ1117" s="2">
        <v>45989.289583333331</v>
      </c>
      <c r="AK1117" s="1">
        <v>93</v>
      </c>
    </row>
    <row r="1118" spans="1:37">
      <c r="A1118" s="1" t="e">
        <f t="array" aca="1" ref="A1118" ca="1">_xludf.XLOOKUP(M1118,'[2]Migrated Societies Data'!D:D,'[2]Migrated Societies Data'!B:B)</f>
        <v>#NAME?</v>
      </c>
      <c r="B1118" s="1" t="e">
        <f t="array" aca="1" ref="B1118" ca="1">_xludf.XLOOKUP(M1118,'[2]Migrated Societies Data'!D:D,'[2]Migrated Societies Data'!E:E)</f>
        <v>#NAME?</v>
      </c>
      <c r="C1118" s="1" t="str">
        <f>TEXT(L1118,"DD-MM-YYYY")</f>
        <v>28-11-2025</v>
      </c>
      <c r="D1118" s="1">
        <f>WEEKNUM(L1118,11)</f>
        <v>48</v>
      </c>
      <c r="E1118" s="1">
        <f>MONTH(L1118)</f>
        <v>11</v>
      </c>
      <c r="F1118" s="8" t="e">
        <f ca="1">MOD(_xludf.MINIFS([1]expressOrderReport!$AS:$AS,[1]expressOrderReport!$Q:$Q,$M1118,[1]expressOrderReport!$G:$G,$C1118),1)</f>
        <v>#NAME?</v>
      </c>
      <c r="G1118" s="8" t="e">
        <f ca="1">MOD(_xludf.MAXIFS([1]expressOrderReport!$AS:$AS,[1]expressOrderReport!$Q:$Q,$M1118,[1]expressOrderReport!$G:$G,$C1118),1)</f>
        <v>#NAME?</v>
      </c>
      <c r="H1118" s="7" t="e">
        <f ca="1">(G1118-F1118)*1440</f>
        <v>#NAME?</v>
      </c>
      <c r="I1118" s="6">
        <f>AK1118/V1118</f>
        <v>3.7428571428571429</v>
      </c>
      <c r="J1118" s="5" t="str">
        <f>M1118&amp;R1118</f>
        <v>BBD-BLR-Nagondanahalli-T1S-route-4</v>
      </c>
      <c r="K1118" s="5" t="str">
        <f>IF(AF1118="","",C1118&amp;AF1118)</f>
        <v>28-11-2025879226</v>
      </c>
      <c r="L1118" s="4">
        <v>45989</v>
      </c>
      <c r="M1118" s="1" t="s">
        <v>4</v>
      </c>
      <c r="N1118" s="1" t="s">
        <v>3</v>
      </c>
      <c r="O1118" s="1">
        <v>283941672</v>
      </c>
      <c r="P1118" s="1">
        <v>3</v>
      </c>
      <c r="Q1118" s="1" t="s">
        <v>2</v>
      </c>
      <c r="R1118" s="1" t="s">
        <v>8</v>
      </c>
      <c r="S1118" s="1">
        <v>369720307</v>
      </c>
      <c r="T1118" s="1">
        <v>36</v>
      </c>
      <c r="U1118" s="1">
        <v>1</v>
      </c>
      <c r="V1118" s="1">
        <v>35</v>
      </c>
      <c r="W1118" s="1" t="s">
        <v>0</v>
      </c>
      <c r="X1118" s="1">
        <v>152500</v>
      </c>
      <c r="Y1118" s="1">
        <v>50</v>
      </c>
      <c r="Z1118" s="1">
        <v>3.7570000000000001</v>
      </c>
      <c r="AA1118" s="3">
        <v>45989.1875</v>
      </c>
      <c r="AB1118" s="3">
        <v>45989.211111111108</v>
      </c>
      <c r="AC1118" s="1">
        <v>34</v>
      </c>
      <c r="AD1118" s="1">
        <v>9</v>
      </c>
      <c r="AE1118" s="1">
        <v>41.46</v>
      </c>
      <c r="AF1118" s="1">
        <v>879226</v>
      </c>
      <c r="AG1118" s="1">
        <v>879226</v>
      </c>
      <c r="AH1118" s="2">
        <v>45989.167361111111</v>
      </c>
      <c r="AI1118" s="2">
        <v>45989.168055555558</v>
      </c>
      <c r="AJ1118" s="2">
        <v>45989.259027777778</v>
      </c>
      <c r="AK1118" s="1">
        <v>131</v>
      </c>
    </row>
    <row r="1119" spans="1:37">
      <c r="A1119" s="1" t="e">
        <f t="array" aca="1" ref="A1119" ca="1">_xludf.XLOOKUP(M1119,'[2]Migrated Societies Data'!D:D,'[2]Migrated Societies Data'!B:B)</f>
        <v>#NAME?</v>
      </c>
      <c r="B1119" s="1" t="e">
        <f t="array" aca="1" ref="B1119" ca="1">_xludf.XLOOKUP(M1119,'[2]Migrated Societies Data'!D:D,'[2]Migrated Societies Data'!E:E)</f>
        <v>#NAME?</v>
      </c>
      <c r="C1119" s="1" t="str">
        <f>TEXT(L1119,"DD-MM-YYYY")</f>
        <v>28-11-2025</v>
      </c>
      <c r="D1119" s="1">
        <f>WEEKNUM(L1119,11)</f>
        <v>48</v>
      </c>
      <c r="E1119" s="1">
        <f>MONTH(L1119)</f>
        <v>11</v>
      </c>
      <c r="F1119" s="8" t="e">
        <f ca="1">MOD(_xludf.MINIFS([1]expressOrderReport!$AS:$AS,[1]expressOrderReport!$Q:$Q,$M1119,[1]expressOrderReport!$G:$G,$C1119),1)</f>
        <v>#NAME?</v>
      </c>
      <c r="G1119" s="8" t="e">
        <f ca="1">MOD(_xludf.MAXIFS([1]expressOrderReport!$AS:$AS,[1]expressOrderReport!$Q:$Q,$M1119,[1]expressOrderReport!$G:$G,$C1119),1)</f>
        <v>#NAME?</v>
      </c>
      <c r="H1119" s="7" t="e">
        <f ca="1">(G1119-F1119)*1440</f>
        <v>#NAME?</v>
      </c>
      <c r="I1119" s="6">
        <f>AK1119/V1119</f>
        <v>1.92</v>
      </c>
      <c r="J1119" s="5" t="str">
        <f>M1119&amp;R1119</f>
        <v>BBD-BLR-Budhigere-T1S-route-4</v>
      </c>
      <c r="K1119" s="5" t="str">
        <f>IF(AF1119="","",C1119&amp;AF1119)</f>
        <v>28-11-2025861799</v>
      </c>
      <c r="L1119" s="4">
        <v>45989</v>
      </c>
      <c r="M1119" s="1" t="s">
        <v>7</v>
      </c>
      <c r="N1119" s="1" t="s">
        <v>3</v>
      </c>
      <c r="O1119" s="1">
        <v>283941694</v>
      </c>
      <c r="P1119" s="1">
        <v>3</v>
      </c>
      <c r="Q1119" s="1" t="s">
        <v>2</v>
      </c>
      <c r="R1119" s="1" t="s">
        <v>8</v>
      </c>
      <c r="S1119" s="1">
        <v>369720379</v>
      </c>
      <c r="T1119" s="1">
        <v>25</v>
      </c>
      <c r="U1119" s="1">
        <v>0</v>
      </c>
      <c r="V1119" s="1">
        <v>25</v>
      </c>
      <c r="W1119" s="1" t="s">
        <v>0</v>
      </c>
      <c r="X1119" s="1">
        <v>152500</v>
      </c>
      <c r="Y1119" s="1">
        <v>50</v>
      </c>
      <c r="Z1119" s="1">
        <v>5.0019999999999998</v>
      </c>
      <c r="AA1119" s="3">
        <v>45989.1875</v>
      </c>
      <c r="AB1119" s="3">
        <v>45989.209722222222</v>
      </c>
      <c r="AC1119" s="1">
        <v>32</v>
      </c>
      <c r="AD1119" s="1">
        <v>9</v>
      </c>
      <c r="AE1119" s="1">
        <v>41.22</v>
      </c>
      <c r="AF1119" s="1">
        <v>861799</v>
      </c>
      <c r="AG1119" s="1">
        <v>861799</v>
      </c>
      <c r="AH1119" s="2">
        <v>45989.204861111109</v>
      </c>
      <c r="AI1119" s="2">
        <v>45989.205555555556</v>
      </c>
      <c r="AJ1119" s="2">
        <v>45989.238888888889</v>
      </c>
      <c r="AK1119" s="1">
        <v>48</v>
      </c>
    </row>
    <row r="1120" spans="1:37">
      <c r="A1120" s="1" t="e">
        <f t="array" aca="1" ref="A1120" ca="1">_xludf.XLOOKUP(M1120,'[2]Migrated Societies Data'!D:D,'[2]Migrated Societies Data'!B:B)</f>
        <v>#NAME?</v>
      </c>
      <c r="B1120" s="1" t="e">
        <f t="array" aca="1" ref="B1120" ca="1">_xludf.XLOOKUP(M1120,'[2]Migrated Societies Data'!D:D,'[2]Migrated Societies Data'!E:E)</f>
        <v>#NAME?</v>
      </c>
      <c r="C1120" s="1" t="str">
        <f>TEXT(L1120,"DD-MM-YYYY")</f>
        <v>28-11-2025</v>
      </c>
      <c r="D1120" s="1">
        <f>WEEKNUM(L1120,11)</f>
        <v>48</v>
      </c>
      <c r="E1120" s="1">
        <f>MONTH(L1120)</f>
        <v>11</v>
      </c>
      <c r="F1120" s="8" t="e">
        <f ca="1">MOD(_xludf.MINIFS([1]expressOrderReport!$AS:$AS,[1]expressOrderReport!$Q:$Q,$M1120,[1]expressOrderReport!$G:$G,$C1120),1)</f>
        <v>#NAME?</v>
      </c>
      <c r="G1120" s="8" t="e">
        <f ca="1">MOD(_xludf.MAXIFS([1]expressOrderReport!$AS:$AS,[1]expressOrderReport!$Q:$Q,$M1120,[1]expressOrderReport!$G:$G,$C1120),1)</f>
        <v>#NAME?</v>
      </c>
      <c r="H1120" s="7" t="e">
        <f ca="1">(G1120-F1120)*1440</f>
        <v>#NAME?</v>
      </c>
      <c r="I1120" s="6">
        <f>AK1120/V1120</f>
        <v>3.5</v>
      </c>
      <c r="J1120" s="5" t="str">
        <f>M1120&amp;R1120</f>
        <v>BBD-BLR-BellahalliRoad-T1S-route-4</v>
      </c>
      <c r="K1120" s="5" t="str">
        <f>IF(AF1120="","",C1120&amp;AF1120)</f>
        <v>28-11-2025882531</v>
      </c>
      <c r="L1120" s="4">
        <v>45989</v>
      </c>
      <c r="M1120" s="1" t="s">
        <v>10</v>
      </c>
      <c r="N1120" s="1" t="s">
        <v>3</v>
      </c>
      <c r="O1120" s="1">
        <v>283941696</v>
      </c>
      <c r="P1120" s="1">
        <v>3</v>
      </c>
      <c r="Q1120" s="1" t="s">
        <v>2</v>
      </c>
      <c r="R1120" s="1" t="s">
        <v>8</v>
      </c>
      <c r="S1120" s="1">
        <v>369720385</v>
      </c>
      <c r="T1120" s="1">
        <v>6</v>
      </c>
      <c r="U1120" s="1">
        <v>0</v>
      </c>
      <c r="V1120" s="1">
        <v>6</v>
      </c>
      <c r="W1120" s="1" t="s">
        <v>0</v>
      </c>
      <c r="X1120" s="1">
        <v>152500</v>
      </c>
      <c r="Y1120" s="1">
        <v>50</v>
      </c>
      <c r="Z1120" s="1">
        <v>3.7570000000000001</v>
      </c>
      <c r="AA1120" s="3">
        <v>45989.1875</v>
      </c>
      <c r="AB1120" s="3">
        <v>45989.20208333333</v>
      </c>
      <c r="AC1120" s="1">
        <v>21</v>
      </c>
      <c r="AD1120" s="1">
        <v>9</v>
      </c>
      <c r="AE1120" s="1">
        <v>6.01</v>
      </c>
      <c r="AF1120" s="1">
        <v>882531</v>
      </c>
      <c r="AG1120" s="1">
        <v>882531</v>
      </c>
      <c r="AH1120" s="2">
        <v>45989.22152777778</v>
      </c>
      <c r="AI1120" s="2">
        <v>45989.222222222219</v>
      </c>
      <c r="AJ1120" s="2">
        <v>45989.236805555556</v>
      </c>
      <c r="AK1120" s="1">
        <v>21</v>
      </c>
    </row>
    <row r="1121" spans="1:37">
      <c r="A1121" s="1" t="e">
        <f t="array" aca="1" ref="A1121" ca="1">_xludf.XLOOKUP(M1121,'[2]Migrated Societies Data'!D:D,'[2]Migrated Societies Data'!B:B)</f>
        <v>#NAME?</v>
      </c>
      <c r="B1121" s="1" t="e">
        <f t="array" aca="1" ref="B1121" ca="1">_xludf.XLOOKUP(M1121,'[2]Migrated Societies Data'!D:D,'[2]Migrated Societies Data'!E:E)</f>
        <v>#NAME?</v>
      </c>
      <c r="C1121" s="1" t="str">
        <f>TEXT(L1121,"DD-MM-YYYY")</f>
        <v>28-11-2025</v>
      </c>
      <c r="D1121" s="1">
        <f>WEEKNUM(L1121,11)</f>
        <v>48</v>
      </c>
      <c r="E1121" s="1">
        <f>MONTH(L1121)</f>
        <v>11</v>
      </c>
      <c r="F1121" s="8" t="e">
        <f ca="1">MOD(_xludf.MINIFS([1]expressOrderReport!$AS:$AS,[1]expressOrderReport!$Q:$Q,$M1121,[1]expressOrderReport!$G:$G,$C1121),1)</f>
        <v>#NAME?</v>
      </c>
      <c r="G1121" s="8" t="e">
        <f ca="1">MOD(_xludf.MAXIFS([1]expressOrderReport!$AS:$AS,[1]expressOrderReport!$Q:$Q,$M1121,[1]expressOrderReport!$G:$G,$C1121),1)</f>
        <v>#NAME?</v>
      </c>
      <c r="H1121" s="7" t="e">
        <f ca="1">(G1121-F1121)*1440</f>
        <v>#NAME?</v>
      </c>
      <c r="I1121" s="6">
        <f>AK1121/V1121</f>
        <v>2.5</v>
      </c>
      <c r="J1121" s="5" t="str">
        <f>M1121&amp;R1121</f>
        <v>BBD-BLR-Nagondanahalli-T1S-route-5</v>
      </c>
      <c r="K1121" s="5" t="str">
        <f>IF(AF1121="","",C1121&amp;AF1121)</f>
        <v>28-11-2025867028</v>
      </c>
      <c r="L1121" s="4">
        <v>45989</v>
      </c>
      <c r="M1121" s="1" t="s">
        <v>4</v>
      </c>
      <c r="N1121" s="1" t="s">
        <v>3</v>
      </c>
      <c r="O1121" s="1">
        <v>283941672</v>
      </c>
      <c r="P1121" s="1">
        <v>3</v>
      </c>
      <c r="Q1121" s="1" t="s">
        <v>2</v>
      </c>
      <c r="R1121" s="1" t="s">
        <v>6</v>
      </c>
      <c r="S1121" s="1">
        <v>369720310</v>
      </c>
      <c r="T1121" s="1">
        <v>34</v>
      </c>
      <c r="U1121" s="1">
        <v>2</v>
      </c>
      <c r="V1121" s="1">
        <v>32</v>
      </c>
      <c r="W1121" s="1" t="s">
        <v>0</v>
      </c>
      <c r="X1121" s="1">
        <v>152500</v>
      </c>
      <c r="Y1121" s="1">
        <v>50</v>
      </c>
      <c r="Z1121" s="1">
        <v>3.0270000000000001</v>
      </c>
      <c r="AA1121" s="3">
        <v>45989.1875</v>
      </c>
      <c r="AB1121" s="3">
        <v>45989.206250000003</v>
      </c>
      <c r="AC1121" s="1">
        <v>27</v>
      </c>
      <c r="AD1121" s="1">
        <v>9</v>
      </c>
      <c r="AE1121" s="1">
        <v>40.56</v>
      </c>
      <c r="AF1121" s="1">
        <v>867028</v>
      </c>
      <c r="AG1121" s="1">
        <v>867028</v>
      </c>
      <c r="AH1121" s="2">
        <v>45989.169444444444</v>
      </c>
      <c r="AI1121" s="2">
        <v>45989.169444444444</v>
      </c>
      <c r="AJ1121" s="2">
        <v>45989.225694444445</v>
      </c>
      <c r="AK1121" s="1">
        <v>80</v>
      </c>
    </row>
    <row r="1122" spans="1:37">
      <c r="A1122" s="1" t="e">
        <f t="array" aca="1" ref="A1122" ca="1">_xludf.XLOOKUP(M1122,'[2]Migrated Societies Data'!D:D,'[2]Migrated Societies Data'!B:B)</f>
        <v>#NAME?</v>
      </c>
      <c r="B1122" s="1" t="e">
        <f t="array" aca="1" ref="B1122" ca="1">_xludf.XLOOKUP(M1122,'[2]Migrated Societies Data'!D:D,'[2]Migrated Societies Data'!E:E)</f>
        <v>#NAME?</v>
      </c>
      <c r="C1122" s="1" t="str">
        <f>TEXT(L1122,"DD-MM-YYYY")</f>
        <v>28-11-2025</v>
      </c>
      <c r="D1122" s="1">
        <f>WEEKNUM(L1122,11)</f>
        <v>48</v>
      </c>
      <c r="E1122" s="1">
        <f>MONTH(L1122)</f>
        <v>11</v>
      </c>
      <c r="F1122" s="8" t="e">
        <f ca="1">MOD(_xludf.MINIFS([1]expressOrderReport!$AS:$AS,[1]expressOrderReport!$Q:$Q,$M1122,[1]expressOrderReport!$G:$G,$C1122),1)</f>
        <v>#NAME?</v>
      </c>
      <c r="G1122" s="8" t="e">
        <f ca="1">MOD(_xludf.MAXIFS([1]expressOrderReport!$AS:$AS,[1]expressOrderReport!$Q:$Q,$M1122,[1]expressOrderReport!$G:$G,$C1122),1)</f>
        <v>#NAME?</v>
      </c>
      <c r="H1122" s="7" t="e">
        <f ca="1">(G1122-F1122)*1440</f>
        <v>#NAME?</v>
      </c>
      <c r="I1122" s="6">
        <f>AK1122/V1122</f>
        <v>1.3103448275862069</v>
      </c>
      <c r="J1122" s="5" t="str">
        <f>M1122&amp;R1122</f>
        <v>BBD-BLR-Budhigere-T1S-route-5</v>
      </c>
      <c r="K1122" s="5" t="str">
        <f>IF(AF1122="","",C1122&amp;AF1122)</f>
        <v>28-11-2025861793</v>
      </c>
      <c r="L1122" s="4">
        <v>45989</v>
      </c>
      <c r="M1122" s="1" t="s">
        <v>7</v>
      </c>
      <c r="N1122" s="1" t="s">
        <v>3</v>
      </c>
      <c r="O1122" s="1">
        <v>283941694</v>
      </c>
      <c r="P1122" s="1">
        <v>3</v>
      </c>
      <c r="Q1122" s="1" t="s">
        <v>2</v>
      </c>
      <c r="R1122" s="1" t="s">
        <v>6</v>
      </c>
      <c r="S1122" s="1">
        <v>369720378</v>
      </c>
      <c r="T1122" s="1">
        <v>30</v>
      </c>
      <c r="U1122" s="1">
        <v>1</v>
      </c>
      <c r="V1122" s="1">
        <v>29</v>
      </c>
      <c r="W1122" s="1" t="s">
        <v>0</v>
      </c>
      <c r="X1122" s="1">
        <v>152500</v>
      </c>
      <c r="Y1122" s="1">
        <v>50</v>
      </c>
      <c r="Z1122" s="1">
        <v>3.3069999999999999</v>
      </c>
      <c r="AA1122" s="3">
        <v>45989.1875</v>
      </c>
      <c r="AB1122" s="3">
        <v>45989.205555555556</v>
      </c>
      <c r="AC1122" s="1">
        <v>26</v>
      </c>
      <c r="AD1122" s="1">
        <v>9</v>
      </c>
      <c r="AE1122" s="1">
        <v>41.18</v>
      </c>
      <c r="AF1122" s="1">
        <v>861793</v>
      </c>
      <c r="AG1122" s="1">
        <v>861793</v>
      </c>
      <c r="AH1122" s="2">
        <v>45989.20208333333</v>
      </c>
      <c r="AI1122" s="2">
        <v>45989.202777777777</v>
      </c>
      <c r="AJ1122" s="2">
        <v>45989.229861111111</v>
      </c>
      <c r="AK1122" s="1">
        <v>38</v>
      </c>
    </row>
    <row r="1123" spans="1:37">
      <c r="A1123" s="1" t="e">
        <f t="array" aca="1" ref="A1123" ca="1">_xludf.XLOOKUP(M1123,'[2]Migrated Societies Data'!D:D,'[2]Migrated Societies Data'!B:B)</f>
        <v>#NAME?</v>
      </c>
      <c r="B1123" s="1" t="e">
        <f t="array" aca="1" ref="B1123" ca="1">_xludf.XLOOKUP(M1123,'[2]Migrated Societies Data'!D:D,'[2]Migrated Societies Data'!E:E)</f>
        <v>#NAME?</v>
      </c>
      <c r="C1123" s="1" t="str">
        <f>TEXT(L1123,"DD-MM-YYYY")</f>
        <v>28-11-2025</v>
      </c>
      <c r="D1123" s="1">
        <f>WEEKNUM(L1123,11)</f>
        <v>48</v>
      </c>
      <c r="E1123" s="1">
        <f>MONTH(L1123)</f>
        <v>11</v>
      </c>
      <c r="F1123" s="8" t="e">
        <f ca="1">MOD(_xludf.MINIFS([1]expressOrderReport!$AS:$AS,[1]expressOrderReport!$Q:$Q,$M1123,[1]expressOrderReport!$G:$G,$C1123),1)</f>
        <v>#NAME?</v>
      </c>
      <c r="G1123" s="8" t="e">
        <f ca="1">MOD(_xludf.MAXIFS([1]expressOrderReport!$AS:$AS,[1]expressOrderReport!$Q:$Q,$M1123,[1]expressOrderReport!$G:$G,$C1123),1)</f>
        <v>#NAME?</v>
      </c>
      <c r="H1123" s="7" t="e">
        <f ca="1">(G1123-F1123)*1440</f>
        <v>#NAME?</v>
      </c>
      <c r="I1123" s="6">
        <f>AK1123/V1123</f>
        <v>4.1111111111111107</v>
      </c>
      <c r="J1123" s="5" t="str">
        <f>M1123&amp;R1123</f>
        <v>BBD-BLR-Nagondanahalli-T1S-route-6</v>
      </c>
      <c r="K1123" s="5" t="str">
        <f>IF(AF1123="","",C1123&amp;AF1123)</f>
        <v>28-11-2025877846</v>
      </c>
      <c r="L1123" s="4">
        <v>45989</v>
      </c>
      <c r="M1123" s="1" t="s">
        <v>4</v>
      </c>
      <c r="N1123" s="1" t="s">
        <v>3</v>
      </c>
      <c r="O1123" s="1">
        <v>283941672</v>
      </c>
      <c r="P1123" s="1">
        <v>3</v>
      </c>
      <c r="Q1123" s="1" t="s">
        <v>2</v>
      </c>
      <c r="R1123" s="1" t="s">
        <v>5</v>
      </c>
      <c r="S1123" s="1">
        <v>369720312</v>
      </c>
      <c r="T1123" s="1">
        <v>37</v>
      </c>
      <c r="U1123" s="1">
        <v>1</v>
      </c>
      <c r="V1123" s="1">
        <v>36</v>
      </c>
      <c r="W1123" s="1" t="s">
        <v>0</v>
      </c>
      <c r="X1123" s="1">
        <v>152500</v>
      </c>
      <c r="Y1123" s="1">
        <v>50</v>
      </c>
      <c r="Z1123" s="1">
        <v>5.1369999999999996</v>
      </c>
      <c r="AA1123" s="3">
        <v>45989.1875</v>
      </c>
      <c r="AB1123" s="3">
        <v>45989.213194444441</v>
      </c>
      <c r="AC1123" s="1">
        <v>37</v>
      </c>
      <c r="AD1123" s="1">
        <v>9</v>
      </c>
      <c r="AE1123" s="1">
        <v>41.89</v>
      </c>
      <c r="AF1123" s="1">
        <v>877846</v>
      </c>
      <c r="AG1123" s="1">
        <v>877846</v>
      </c>
      <c r="AH1123" s="2">
        <v>45989.185416666667</v>
      </c>
      <c r="AI1123" s="2">
        <v>45989.186111111114</v>
      </c>
      <c r="AJ1123" s="2">
        <v>45989.288888888892</v>
      </c>
      <c r="AK1123" s="1">
        <v>148</v>
      </c>
    </row>
    <row r="1124" spans="1:37">
      <c r="A1124" s="1" t="e">
        <f t="array" aca="1" ref="A1124" ca="1">_xludf.XLOOKUP(M1124,'[2]Migrated Societies Data'!D:D,'[2]Migrated Societies Data'!B:B)</f>
        <v>#NAME?</v>
      </c>
      <c r="B1124" s="1" t="e">
        <f t="array" aca="1" ref="B1124" ca="1">_xludf.XLOOKUP(M1124,'[2]Migrated Societies Data'!D:D,'[2]Migrated Societies Data'!E:E)</f>
        <v>#NAME?</v>
      </c>
      <c r="C1124" s="1" t="str">
        <f>TEXT(L1124,"DD-MM-YYYY")</f>
        <v>28-11-2025</v>
      </c>
      <c r="D1124" s="1">
        <f>WEEKNUM(L1124,11)</f>
        <v>48</v>
      </c>
      <c r="E1124" s="1">
        <f>MONTH(L1124)</f>
        <v>11</v>
      </c>
      <c r="F1124" s="8" t="e">
        <f ca="1">MOD(_xludf.MINIFS([1]expressOrderReport!$AS:$AS,[1]expressOrderReport!$Q:$Q,$M1124,[1]expressOrderReport!$G:$G,$C1124),1)</f>
        <v>#NAME?</v>
      </c>
      <c r="G1124" s="8" t="e">
        <f ca="1">MOD(_xludf.MAXIFS([1]expressOrderReport!$AS:$AS,[1]expressOrderReport!$Q:$Q,$M1124,[1]expressOrderReport!$G:$G,$C1124),1)</f>
        <v>#NAME?</v>
      </c>
      <c r="H1124" s="7" t="e">
        <f ca="1">(G1124-F1124)*1440</f>
        <v>#NAME?</v>
      </c>
      <c r="I1124" s="6">
        <f>AK1124/V1124</f>
        <v>4.1428571428571432</v>
      </c>
      <c r="J1124" s="5" t="str">
        <f>M1124&amp;R1124</f>
        <v>BBD-BLR-Budhigere-T1S-route-6</v>
      </c>
      <c r="K1124" s="5" t="str">
        <f>IF(AF1124="","",C1124&amp;AF1124)</f>
        <v>28-11-2025861911</v>
      </c>
      <c r="L1124" s="4">
        <v>45989</v>
      </c>
      <c r="M1124" s="1" t="s">
        <v>7</v>
      </c>
      <c r="N1124" s="1" t="s">
        <v>3</v>
      </c>
      <c r="O1124" s="1">
        <v>283941694</v>
      </c>
      <c r="P1124" s="1">
        <v>3</v>
      </c>
      <c r="Q1124" s="1" t="s">
        <v>2</v>
      </c>
      <c r="R1124" s="1" t="s">
        <v>5</v>
      </c>
      <c r="S1124" s="1">
        <v>369720382</v>
      </c>
      <c r="T1124" s="1">
        <v>21</v>
      </c>
      <c r="U1124" s="1">
        <v>0</v>
      </c>
      <c r="V1124" s="1">
        <v>21</v>
      </c>
      <c r="W1124" s="1" t="s">
        <v>0</v>
      </c>
      <c r="X1124" s="1">
        <v>152500</v>
      </c>
      <c r="Y1124" s="1">
        <v>50</v>
      </c>
      <c r="Z1124" s="1">
        <v>3.3069999999999999</v>
      </c>
      <c r="AA1124" s="3">
        <v>45989.1875</v>
      </c>
      <c r="AB1124" s="3">
        <v>45989.20416666667</v>
      </c>
      <c r="AC1124" s="1">
        <v>24</v>
      </c>
      <c r="AD1124" s="1">
        <v>9</v>
      </c>
      <c r="AE1124" s="1">
        <v>23.53</v>
      </c>
      <c r="AF1124" s="1">
        <v>861911</v>
      </c>
      <c r="AG1124" s="1">
        <v>861911</v>
      </c>
      <c r="AH1124" s="2">
        <v>45989.275000000001</v>
      </c>
      <c r="AI1124" s="2">
        <v>45989.275000000001</v>
      </c>
      <c r="AJ1124" s="2">
        <v>45989.336111111108</v>
      </c>
      <c r="AK1124" s="1">
        <v>87</v>
      </c>
    </row>
    <row r="1125" spans="1:37">
      <c r="A1125" s="1" t="e">
        <f t="array" aca="1" ref="A1125" ca="1">_xludf.XLOOKUP(M1125,'[2]Migrated Societies Data'!D:D,'[2]Migrated Societies Data'!B:B)</f>
        <v>#NAME?</v>
      </c>
      <c r="B1125" s="1" t="e">
        <f t="array" aca="1" ref="B1125" ca="1">_xludf.XLOOKUP(M1125,'[2]Migrated Societies Data'!D:D,'[2]Migrated Societies Data'!E:E)</f>
        <v>#NAME?</v>
      </c>
      <c r="C1125" s="1" t="str">
        <f>TEXT(L1125,"DD-MM-YYYY")</f>
        <v>28-11-2025</v>
      </c>
      <c r="D1125" s="1">
        <f>WEEKNUM(L1125,11)</f>
        <v>48</v>
      </c>
      <c r="E1125" s="1">
        <f>MONTH(L1125)</f>
        <v>11</v>
      </c>
      <c r="F1125" s="8" t="e">
        <f ca="1">MOD(_xludf.MINIFS([1]expressOrderReport!$AS:$AS,[1]expressOrderReport!$Q:$Q,$M1125,[1]expressOrderReport!$G:$G,$C1125),1)</f>
        <v>#NAME?</v>
      </c>
      <c r="G1125" s="8" t="e">
        <f ca="1">MOD(_xludf.MAXIFS([1]expressOrderReport!$AS:$AS,[1]expressOrderReport!$Q:$Q,$M1125,[1]expressOrderReport!$G:$G,$C1125),1)</f>
        <v>#NAME?</v>
      </c>
      <c r="H1125" s="7" t="e">
        <f ca="1">(G1125-F1125)*1440</f>
        <v>#NAME?</v>
      </c>
      <c r="I1125" s="6">
        <f>AK1125/V1125</f>
        <v>1.5945945945945945</v>
      </c>
      <c r="J1125" s="5" t="str">
        <f>M1125&amp;R1125</f>
        <v>BBD-BLR-Nagondanahalli-T1S-route-7</v>
      </c>
      <c r="K1125" s="5" t="str">
        <f>IF(AF1125="","",C1125&amp;AF1125)</f>
        <v>28-11-2025861283</v>
      </c>
      <c r="L1125" s="4">
        <v>45989</v>
      </c>
      <c r="M1125" s="1" t="s">
        <v>4</v>
      </c>
      <c r="N1125" s="1" t="s">
        <v>3</v>
      </c>
      <c r="O1125" s="1">
        <v>283941672</v>
      </c>
      <c r="P1125" s="1">
        <v>3</v>
      </c>
      <c r="Q1125" s="1" t="s">
        <v>2</v>
      </c>
      <c r="R1125" s="1" t="s">
        <v>1</v>
      </c>
      <c r="S1125" s="1">
        <v>369720313</v>
      </c>
      <c r="T1125" s="1">
        <v>44</v>
      </c>
      <c r="U1125" s="1">
        <v>7</v>
      </c>
      <c r="V1125" s="1">
        <v>37</v>
      </c>
      <c r="W1125" s="1" t="s">
        <v>0</v>
      </c>
      <c r="X1125" s="1">
        <v>152500</v>
      </c>
      <c r="Y1125" s="1">
        <v>50</v>
      </c>
      <c r="Z1125" s="1">
        <v>3.254</v>
      </c>
      <c r="AA1125" s="3">
        <v>45989.1875</v>
      </c>
      <c r="AB1125" s="3">
        <v>45989.208333333336</v>
      </c>
      <c r="AC1125" s="1">
        <v>30</v>
      </c>
      <c r="AD1125" s="1">
        <v>9</v>
      </c>
      <c r="AE1125" s="1">
        <v>41.38</v>
      </c>
      <c r="AF1125" s="1">
        <v>861283</v>
      </c>
      <c r="AG1125" s="1">
        <v>861283</v>
      </c>
      <c r="AH1125" s="2">
        <v>45989.174305555556</v>
      </c>
      <c r="AI1125" s="2">
        <v>45989.175000000003</v>
      </c>
      <c r="AJ1125" s="2">
        <v>45989.21597222222</v>
      </c>
      <c r="AK1125" s="1">
        <v>59</v>
      </c>
    </row>
    <row r="1126" spans="1:37">
      <c r="A1126" s="1" t="e">
        <f t="array" aca="1" ref="A1126" ca="1">_xludf.XLOOKUP(M1126,'[2]Migrated Societies Data'!D:D,'[2]Migrated Societies Data'!B:B)</f>
        <v>#NAME?</v>
      </c>
      <c r="B1126" s="1" t="e">
        <f t="array" aca="1" ref="B1126" ca="1">_xludf.XLOOKUP(M1126,'[2]Migrated Societies Data'!D:D,'[2]Migrated Societies Data'!E:E)</f>
        <v>#NAME?</v>
      </c>
      <c r="C1126" s="1" t="str">
        <f>TEXT(L1126,"DD-MM-YYYY")</f>
        <v>28-11-2025</v>
      </c>
      <c r="D1126" s="1">
        <f>WEEKNUM(L1126,11)</f>
        <v>48</v>
      </c>
      <c r="E1126" s="1">
        <f>MONTH(L1126)</f>
        <v>11</v>
      </c>
      <c r="F1126" s="8" t="e">
        <f ca="1">MOD(_xludf.MINIFS([1]expressOrderReport!$AS:$AS,[1]expressOrderReport!$Q:$Q,$M1126,[1]expressOrderReport!$G:$G,$C1126),1)</f>
        <v>#NAME?</v>
      </c>
      <c r="G1126" s="8" t="e">
        <f ca="1">MOD(_xludf.MAXIFS([1]expressOrderReport!$AS:$AS,[1]expressOrderReport!$Q:$Q,$M1126,[1]expressOrderReport!$G:$G,$C1126),1)</f>
        <v>#NAME?</v>
      </c>
      <c r="H1126" s="7" t="e">
        <f ca="1">(G1126-F1126)*1440</f>
        <v>#NAME?</v>
      </c>
      <c r="I1126" s="6">
        <f>AK1126/V1126</f>
        <v>2.5365853658536586</v>
      </c>
      <c r="J1126" s="5" t="str">
        <f>M1126&amp;R1126</f>
        <v>BBD-BLR-Nagondanahalli-T1S-route-8</v>
      </c>
      <c r="K1126" s="5" t="str">
        <f>IF(AF1126="","",C1126&amp;AF1126)</f>
        <v>28-11-2025871563</v>
      </c>
      <c r="L1126" s="4">
        <v>45989</v>
      </c>
      <c r="M1126" s="1" t="s">
        <v>4</v>
      </c>
      <c r="N1126" s="1" t="s">
        <v>3</v>
      </c>
      <c r="O1126" s="1">
        <v>283941672</v>
      </c>
      <c r="P1126" s="1">
        <v>3</v>
      </c>
      <c r="Q1126" s="1" t="s">
        <v>2</v>
      </c>
      <c r="R1126" s="1" t="s">
        <v>27</v>
      </c>
      <c r="S1126" s="1">
        <v>369720314</v>
      </c>
      <c r="T1126" s="1">
        <v>42</v>
      </c>
      <c r="U1126" s="1">
        <v>1</v>
      </c>
      <c r="V1126" s="1">
        <v>41</v>
      </c>
      <c r="W1126" s="1" t="s">
        <v>0</v>
      </c>
      <c r="X1126" s="1">
        <v>152500</v>
      </c>
      <c r="Y1126" s="1">
        <v>50</v>
      </c>
      <c r="Z1126" s="1">
        <v>3.5950000000000002</v>
      </c>
      <c r="AA1126" s="3">
        <v>45989.1875</v>
      </c>
      <c r="AB1126" s="3">
        <v>45989.213194444441</v>
      </c>
      <c r="AC1126" s="1">
        <v>37</v>
      </c>
      <c r="AD1126" s="1">
        <v>9</v>
      </c>
      <c r="AE1126" s="1">
        <v>41.53</v>
      </c>
      <c r="AF1126" s="1">
        <v>871563</v>
      </c>
      <c r="AG1126" s="1">
        <v>871563</v>
      </c>
      <c r="AH1126" s="2">
        <v>45989.184027777781</v>
      </c>
      <c r="AI1126" s="2">
        <v>45989.18472222222</v>
      </c>
      <c r="AJ1126" s="2">
        <v>45989.256944444445</v>
      </c>
      <c r="AK1126" s="1">
        <v>104</v>
      </c>
    </row>
    <row r="1127" spans="1:37">
      <c r="A1127" s="1" t="e">
        <f t="array" aca="1" ref="A1127" ca="1">_xludf.XLOOKUP(M1127,'[2]Migrated Societies Data'!D:D,'[2]Migrated Societies Data'!B:B)</f>
        <v>#NAME?</v>
      </c>
      <c r="B1127" s="1" t="e">
        <f t="array" aca="1" ref="B1127" ca="1">_xludf.XLOOKUP(M1127,'[2]Migrated Societies Data'!D:D,'[2]Migrated Societies Data'!E:E)</f>
        <v>#NAME?</v>
      </c>
      <c r="C1127" s="1" t="str">
        <f>TEXT(L1127,"DD-MM-YYYY")</f>
        <v>28-11-2025</v>
      </c>
      <c r="D1127" s="1">
        <f>WEEKNUM(L1127,11)</f>
        <v>48</v>
      </c>
      <c r="E1127" s="1">
        <f>MONTH(L1127)</f>
        <v>11</v>
      </c>
      <c r="F1127" s="8" t="e">
        <f ca="1">MOD(_xludf.MINIFS([1]expressOrderReport!$AS:$AS,[1]expressOrderReport!$Q:$Q,$M1127,[1]expressOrderReport!$G:$G,$C1127),1)</f>
        <v>#NAME?</v>
      </c>
      <c r="G1127" s="8" t="e">
        <f ca="1">MOD(_xludf.MAXIFS([1]expressOrderReport!$AS:$AS,[1]expressOrderReport!$Q:$Q,$M1127,[1]expressOrderReport!$G:$G,$C1127),1)</f>
        <v>#NAME?</v>
      </c>
      <c r="H1127" s="7" t="e">
        <f ca="1">(G1127-F1127)*1440</f>
        <v>#NAME?</v>
      </c>
      <c r="I1127" s="6">
        <f>AK1127/V1127</f>
        <v>2</v>
      </c>
      <c r="J1127" s="5" t="str">
        <f>M1127&amp;R1127</f>
        <v>BBD-BLR-Nagondanahalli-T1S-route-9</v>
      </c>
      <c r="K1127" s="5" t="str">
        <f>IF(AF1127="","",C1127&amp;AF1127)</f>
        <v>28-11-2025864231</v>
      </c>
      <c r="L1127" s="4">
        <v>45989</v>
      </c>
      <c r="M1127" s="1" t="s">
        <v>4</v>
      </c>
      <c r="N1127" s="1" t="s">
        <v>3</v>
      </c>
      <c r="O1127" s="1">
        <v>283941672</v>
      </c>
      <c r="P1127" s="1">
        <v>3</v>
      </c>
      <c r="Q1127" s="1" t="s">
        <v>2</v>
      </c>
      <c r="R1127" s="1" t="s">
        <v>28</v>
      </c>
      <c r="S1127" s="1">
        <v>369720315</v>
      </c>
      <c r="T1127" s="1">
        <v>17</v>
      </c>
      <c r="U1127" s="1">
        <v>2</v>
      </c>
      <c r="V1127" s="1">
        <v>15</v>
      </c>
      <c r="W1127" s="1" t="s">
        <v>0</v>
      </c>
      <c r="X1127" s="1">
        <v>152500</v>
      </c>
      <c r="Y1127" s="1">
        <v>50</v>
      </c>
      <c r="Z1127" s="1">
        <v>1.9690000000000001</v>
      </c>
      <c r="AA1127" s="3">
        <v>45989.1875</v>
      </c>
      <c r="AB1127" s="3">
        <v>45989.197916666664</v>
      </c>
      <c r="AC1127" s="1">
        <v>15</v>
      </c>
      <c r="AD1127" s="1">
        <v>9</v>
      </c>
      <c r="AE1127" s="1">
        <v>17.37</v>
      </c>
      <c r="AF1127" s="1">
        <v>864231</v>
      </c>
      <c r="AG1127" s="1">
        <v>864231</v>
      </c>
      <c r="AH1127" s="2">
        <v>45989.185416666667</v>
      </c>
      <c r="AI1127" s="2">
        <v>45989.185416666667</v>
      </c>
      <c r="AJ1127" s="2">
        <v>45989.206944444442</v>
      </c>
      <c r="AK1127" s="1">
        <v>30</v>
      </c>
    </row>
    <row r="1128" spans="1:37">
      <c r="A1128" s="1" t="e">
        <f t="array" aca="1" ref="A1128" ca="1">_xludf.XLOOKUP(M1128,'[2]Migrated Societies Data'!D:D,'[2]Migrated Societies Data'!B:B)</f>
        <v>#NAME?</v>
      </c>
      <c r="B1128" s="1" t="e">
        <f t="array" aca="1" ref="B1128" ca="1">_xludf.XLOOKUP(M1128,'[2]Migrated Societies Data'!D:D,'[2]Migrated Societies Data'!E:E)</f>
        <v>#NAME?</v>
      </c>
      <c r="C1128" s="1" t="str">
        <f>TEXT(L1128,"DD-MM-YYYY")</f>
        <v>29-11-2025</v>
      </c>
      <c r="D1128" s="1">
        <f>WEEKNUM(L1128,11)</f>
        <v>48</v>
      </c>
      <c r="E1128" s="1">
        <f>MONTH(L1128)</f>
        <v>11</v>
      </c>
      <c r="F1128" s="8" t="e">
        <f ca="1">MOD(_xludf.MINIFS([1]expressOrderReport!$AS:$AS,[1]expressOrderReport!$Q:$Q,$M1128,[1]expressOrderReport!$G:$G,$C1128),1)</f>
        <v>#NAME?</v>
      </c>
      <c r="G1128" s="8" t="e">
        <f ca="1">MOD(_xludf.MAXIFS([1]expressOrderReport!$AS:$AS,[1]expressOrderReport!$Q:$Q,$M1128,[1]expressOrderReport!$G:$G,$C1128),1)</f>
        <v>#NAME?</v>
      </c>
      <c r="H1128" s="7" t="e">
        <f ca="1">(G1128-F1128)*1440</f>
        <v>#NAME?</v>
      </c>
      <c r="I1128" s="6">
        <f>AK1128/V1128</f>
        <v>4.666666666666667</v>
      </c>
      <c r="J1128" s="5" t="str">
        <f>M1128&amp;R1128</f>
        <v>BBD-BLR-Kallahalli-T1S-route-0</v>
      </c>
      <c r="K1128" s="5" t="str">
        <f>IF(AF1128="","",C1128&amp;AF1128)</f>
        <v>29-11-2025883310</v>
      </c>
      <c r="L1128" s="4">
        <v>45990</v>
      </c>
      <c r="M1128" s="1" t="s">
        <v>21</v>
      </c>
      <c r="N1128" s="1" t="s">
        <v>3</v>
      </c>
      <c r="O1128" s="1">
        <v>284347421</v>
      </c>
      <c r="P1128" s="1">
        <v>3</v>
      </c>
      <c r="Q1128" s="1" t="s">
        <v>2</v>
      </c>
      <c r="R1128" s="1" t="s">
        <v>23</v>
      </c>
      <c r="S1128" s="1">
        <v>370168566</v>
      </c>
      <c r="T1128" s="1">
        <v>18</v>
      </c>
      <c r="U1128" s="1">
        <v>0</v>
      </c>
      <c r="V1128" s="1">
        <v>18</v>
      </c>
      <c r="W1128" s="1" t="s">
        <v>0</v>
      </c>
      <c r="X1128" s="1">
        <v>152500</v>
      </c>
      <c r="Y1128" s="1">
        <v>50</v>
      </c>
      <c r="Z1128" s="1">
        <v>5.1260000000000003</v>
      </c>
      <c r="AA1128" s="2">
        <v>45990.1875</v>
      </c>
      <c r="AB1128" s="2">
        <v>45990.206041666665</v>
      </c>
      <c r="AC1128" s="1">
        <v>26</v>
      </c>
      <c r="AD1128" s="1">
        <v>9</v>
      </c>
      <c r="AE1128" s="1">
        <v>21.46</v>
      </c>
      <c r="AF1128" s="1">
        <v>883310</v>
      </c>
      <c r="AG1128" s="1">
        <v>883310</v>
      </c>
      <c r="AH1128" s="2">
        <v>45990.211759259262</v>
      </c>
      <c r="AI1128" s="2">
        <v>45990.211944444447</v>
      </c>
      <c r="AJ1128" s="2">
        <v>45990.270405092589</v>
      </c>
      <c r="AK1128" s="1">
        <v>84</v>
      </c>
    </row>
    <row r="1129" spans="1:37">
      <c r="A1129" s="1" t="e">
        <f t="array" aca="1" ref="A1129" ca="1">_xludf.XLOOKUP(M1129,'[2]Migrated Societies Data'!D:D,'[2]Migrated Societies Data'!B:B)</f>
        <v>#NAME?</v>
      </c>
      <c r="B1129" s="1" t="e">
        <f t="array" aca="1" ref="B1129" ca="1">_xludf.XLOOKUP(M1129,'[2]Migrated Societies Data'!D:D,'[2]Migrated Societies Data'!E:E)</f>
        <v>#NAME?</v>
      </c>
      <c r="C1129" s="1" t="str">
        <f>TEXT(L1129,"DD-MM-YYYY")</f>
        <v>29-11-2025</v>
      </c>
      <c r="D1129" s="1">
        <f>WEEKNUM(L1129,11)</f>
        <v>48</v>
      </c>
      <c r="E1129" s="1">
        <f>MONTH(L1129)</f>
        <v>11</v>
      </c>
      <c r="F1129" s="8" t="e">
        <f ca="1">MOD(_xludf.MINIFS([1]expressOrderReport!$AS:$AS,[1]expressOrderReport!$Q:$Q,$M1129,[1]expressOrderReport!$G:$G,$C1129),1)</f>
        <v>#NAME?</v>
      </c>
      <c r="G1129" s="8" t="e">
        <f ca="1">MOD(_xludf.MAXIFS([1]expressOrderReport!$AS:$AS,[1]expressOrderReport!$Q:$Q,$M1129,[1]expressOrderReport!$G:$G,$C1129),1)</f>
        <v>#NAME?</v>
      </c>
      <c r="H1129" s="7" t="e">
        <f ca="1">(G1129-F1129)*1440</f>
        <v>#NAME?</v>
      </c>
      <c r="I1129" s="6">
        <f>AK1129/V1129</f>
        <v>2.1764705882352939</v>
      </c>
      <c r="J1129" s="5" t="str">
        <f>M1129&amp;R1129</f>
        <v>BBD-BLR-BellahalliRoad-T1S-route-0</v>
      </c>
      <c r="K1129" s="5" t="str">
        <f>IF(AF1129="","",C1129&amp;AF1129)</f>
        <v>29-11-2025882535</v>
      </c>
      <c r="L1129" s="4">
        <v>45990</v>
      </c>
      <c r="M1129" s="1" t="s">
        <v>10</v>
      </c>
      <c r="N1129" s="1" t="s">
        <v>3</v>
      </c>
      <c r="O1129" s="1">
        <v>284347422</v>
      </c>
      <c r="P1129" s="1">
        <v>3</v>
      </c>
      <c r="Q1129" s="1" t="s">
        <v>2</v>
      </c>
      <c r="R1129" s="1" t="s">
        <v>23</v>
      </c>
      <c r="S1129" s="1">
        <v>370168567</v>
      </c>
      <c r="T1129" s="1">
        <v>34</v>
      </c>
      <c r="U1129" s="1">
        <v>0</v>
      </c>
      <c r="V1129" s="1">
        <v>34</v>
      </c>
      <c r="W1129" s="1" t="s">
        <v>0</v>
      </c>
      <c r="X1129" s="1">
        <v>152500</v>
      </c>
      <c r="Y1129" s="1">
        <v>50</v>
      </c>
      <c r="Z1129" s="1">
        <v>2.528</v>
      </c>
      <c r="AA1129" s="2">
        <v>45990.1875</v>
      </c>
      <c r="AB1129" s="2">
        <v>45990.213831018518</v>
      </c>
      <c r="AC1129" s="1">
        <v>37</v>
      </c>
      <c r="AD1129" s="1">
        <v>9</v>
      </c>
      <c r="AE1129" s="1">
        <v>41.37</v>
      </c>
      <c r="AF1129" s="1">
        <v>882535</v>
      </c>
      <c r="AG1129" s="1">
        <v>882535</v>
      </c>
      <c r="AH1129" s="2">
        <v>45990.163425925923</v>
      </c>
      <c r="AI1129" s="2">
        <v>45990.163958333331</v>
      </c>
      <c r="AJ1129" s="2">
        <v>45990.215798611112</v>
      </c>
      <c r="AK1129" s="1">
        <v>74</v>
      </c>
    </row>
    <row r="1130" spans="1:37">
      <c r="A1130" s="1" t="e">
        <f t="array" aca="1" ref="A1130" ca="1">_xludf.XLOOKUP(M1130,'[2]Migrated Societies Data'!D:D,'[2]Migrated Societies Data'!B:B)</f>
        <v>#NAME?</v>
      </c>
      <c r="B1130" s="1" t="e">
        <f t="array" aca="1" ref="B1130" ca="1">_xludf.XLOOKUP(M1130,'[2]Migrated Societies Data'!D:D,'[2]Migrated Societies Data'!E:E)</f>
        <v>#NAME?</v>
      </c>
      <c r="C1130" s="1" t="str">
        <f>TEXT(L1130,"DD-MM-YYYY")</f>
        <v>29-11-2025</v>
      </c>
      <c r="D1130" s="1">
        <f>WEEKNUM(L1130,11)</f>
        <v>48</v>
      </c>
      <c r="E1130" s="1">
        <f>MONTH(L1130)</f>
        <v>11</v>
      </c>
      <c r="F1130" s="8" t="e">
        <f ca="1">MOD(_xludf.MINIFS([1]expressOrderReport!$AS:$AS,[1]expressOrderReport!$Q:$Q,$M1130,[1]expressOrderReport!$G:$G,$C1130),1)</f>
        <v>#NAME?</v>
      </c>
      <c r="G1130" s="8" t="e">
        <f ca="1">MOD(_xludf.MAXIFS([1]expressOrderReport!$AS:$AS,[1]expressOrderReport!$Q:$Q,$M1130,[1]expressOrderReport!$G:$G,$C1130),1)</f>
        <v>#NAME?</v>
      </c>
      <c r="H1130" s="7" t="e">
        <f ca="1">(G1130-F1130)*1440</f>
        <v>#NAME?</v>
      </c>
      <c r="I1130" s="6">
        <f>AK1130/V1130</f>
        <v>4.3076923076923075</v>
      </c>
      <c r="J1130" s="5" t="str">
        <f>M1130&amp;R1130</f>
        <v>BBD-BLR-BensonTown-T1S-route-0</v>
      </c>
      <c r="K1130" s="5" t="str">
        <f>IF(AF1130="","",C1130&amp;AF1130)</f>
        <v>29-11-2025882391</v>
      </c>
      <c r="L1130" s="4">
        <v>45990</v>
      </c>
      <c r="M1130" s="1" t="s">
        <v>24</v>
      </c>
      <c r="N1130" s="1" t="s">
        <v>3</v>
      </c>
      <c r="O1130" s="1">
        <v>284347427</v>
      </c>
      <c r="P1130" s="1">
        <v>3</v>
      </c>
      <c r="Q1130" s="1" t="s">
        <v>2</v>
      </c>
      <c r="R1130" s="1" t="s">
        <v>23</v>
      </c>
      <c r="S1130" s="1">
        <v>370168574</v>
      </c>
      <c r="T1130" s="1">
        <v>13</v>
      </c>
      <c r="U1130" s="1">
        <v>0</v>
      </c>
      <c r="V1130" s="1">
        <v>13</v>
      </c>
      <c r="W1130" s="1" t="s">
        <v>0</v>
      </c>
      <c r="X1130" s="1">
        <v>152500</v>
      </c>
      <c r="Y1130" s="1">
        <v>50</v>
      </c>
      <c r="Z1130" s="1">
        <v>7.7089999999999996</v>
      </c>
      <c r="AA1130" s="2">
        <v>45990.1875</v>
      </c>
      <c r="AB1130" s="2">
        <v>45990.21329861111</v>
      </c>
      <c r="AC1130" s="1">
        <v>37</v>
      </c>
      <c r="AD1130" s="1">
        <v>9</v>
      </c>
      <c r="AE1130" s="1">
        <v>16.79</v>
      </c>
      <c r="AF1130" s="1">
        <v>882391</v>
      </c>
      <c r="AG1130" s="1">
        <v>882391</v>
      </c>
      <c r="AH1130" s="2">
        <v>45990.243333333332</v>
      </c>
      <c r="AI1130" s="2">
        <v>45990.243842592594</v>
      </c>
      <c r="AJ1130" s="2">
        <v>45990.283206018517</v>
      </c>
      <c r="AK1130" s="1">
        <v>56</v>
      </c>
    </row>
    <row r="1131" spans="1:37">
      <c r="A1131" s="1" t="e">
        <f t="array" aca="1" ref="A1131" ca="1">_xludf.XLOOKUP(M1131,'[2]Migrated Societies Data'!D:D,'[2]Migrated Societies Data'!B:B)</f>
        <v>#NAME?</v>
      </c>
      <c r="B1131" s="1" t="e">
        <f t="array" aca="1" ref="B1131" ca="1">_xludf.XLOOKUP(M1131,'[2]Migrated Societies Data'!D:D,'[2]Migrated Societies Data'!E:E)</f>
        <v>#NAME?</v>
      </c>
      <c r="C1131" s="1" t="str">
        <f>TEXT(L1131,"DD-MM-YYYY")</f>
        <v>29-11-2025</v>
      </c>
      <c r="D1131" s="1">
        <f>WEEKNUM(L1131,11)</f>
        <v>48</v>
      </c>
      <c r="E1131" s="1">
        <f>MONTH(L1131)</f>
        <v>11</v>
      </c>
      <c r="F1131" s="8" t="e">
        <f ca="1">MOD(_xludf.MINIFS([1]expressOrderReport!$AS:$AS,[1]expressOrderReport!$Q:$Q,$M1131,[1]expressOrderReport!$G:$G,$C1131),1)</f>
        <v>#NAME?</v>
      </c>
      <c r="G1131" s="8" t="e">
        <f ca="1">MOD(_xludf.MAXIFS([1]expressOrderReport!$AS:$AS,[1]expressOrderReport!$Q:$Q,$M1131,[1]expressOrderReport!$G:$G,$C1131),1)</f>
        <v>#NAME?</v>
      </c>
      <c r="H1131" s="7" t="e">
        <f ca="1">(G1131-F1131)*1440</f>
        <v>#NAME?</v>
      </c>
      <c r="I1131" s="6">
        <f>AK1131/V1131</f>
        <v>2.21875</v>
      </c>
      <c r="J1131" s="5" t="str">
        <f>M1131&amp;R1131</f>
        <v>BBD-BLR-Devanahalli-T1S-route-0</v>
      </c>
      <c r="K1131" s="5" t="str">
        <f>IF(AF1131="","",C1131&amp;AF1131)</f>
        <v>29-11-2025875283</v>
      </c>
      <c r="L1131" s="4">
        <v>45990</v>
      </c>
      <c r="M1131" s="1" t="s">
        <v>26</v>
      </c>
      <c r="N1131" s="1" t="s">
        <v>3</v>
      </c>
      <c r="O1131" s="1">
        <v>284347428</v>
      </c>
      <c r="P1131" s="1">
        <v>3</v>
      </c>
      <c r="Q1131" s="1" t="s">
        <v>2</v>
      </c>
      <c r="R1131" s="1" t="s">
        <v>23</v>
      </c>
      <c r="S1131" s="1">
        <v>370168575</v>
      </c>
      <c r="T1131" s="1">
        <v>32</v>
      </c>
      <c r="U1131" s="1">
        <v>0</v>
      </c>
      <c r="V1131" s="1">
        <v>32</v>
      </c>
      <c r="W1131" s="1" t="s">
        <v>0</v>
      </c>
      <c r="X1131" s="1">
        <v>152500</v>
      </c>
      <c r="Y1131" s="1">
        <v>50</v>
      </c>
      <c r="Z1131" s="1">
        <v>8.2439999999999998</v>
      </c>
      <c r="AA1131" s="2">
        <v>45990.1875</v>
      </c>
      <c r="AB1131" s="2">
        <v>45990.22388888889</v>
      </c>
      <c r="AC1131" s="1">
        <v>52</v>
      </c>
      <c r="AD1131" s="1">
        <v>9</v>
      </c>
      <c r="AE1131" s="1">
        <v>34.700000000000003</v>
      </c>
      <c r="AF1131" s="1">
        <v>875283</v>
      </c>
      <c r="AG1131" s="1">
        <v>875283</v>
      </c>
      <c r="AH1131" s="2">
        <v>45990.163414351853</v>
      </c>
      <c r="AI1131" s="2">
        <v>45990.163888888892</v>
      </c>
      <c r="AJ1131" s="2">
        <v>45990.213472222225</v>
      </c>
      <c r="AK1131" s="1">
        <v>71</v>
      </c>
    </row>
    <row r="1132" spans="1:37">
      <c r="A1132" s="1" t="e">
        <f t="array" aca="1" ref="A1132" ca="1">_xludf.XLOOKUP(M1132,'[2]Migrated Societies Data'!D:D,'[2]Migrated Societies Data'!B:B)</f>
        <v>#NAME?</v>
      </c>
      <c r="B1132" s="1" t="e">
        <f t="array" aca="1" ref="B1132" ca="1">_xludf.XLOOKUP(M1132,'[2]Migrated Societies Data'!D:D,'[2]Migrated Societies Data'!E:E)</f>
        <v>#NAME?</v>
      </c>
      <c r="C1132" s="1" t="str">
        <f>TEXT(L1132,"DD-MM-YYYY")</f>
        <v>29-11-2025</v>
      </c>
      <c r="D1132" s="1">
        <f>WEEKNUM(L1132,11)</f>
        <v>48</v>
      </c>
      <c r="E1132" s="1">
        <f>MONTH(L1132)</f>
        <v>11</v>
      </c>
      <c r="F1132" s="8" t="e">
        <f ca="1">MOD(_xludf.MINIFS([1]expressOrderReport!$AS:$AS,[1]expressOrderReport!$Q:$Q,$M1132,[1]expressOrderReport!$G:$G,$C1132),1)</f>
        <v>#NAME?</v>
      </c>
      <c r="G1132" s="8" t="e">
        <f ca="1">MOD(_xludf.MAXIFS([1]expressOrderReport!$AS:$AS,[1]expressOrderReport!$Q:$Q,$M1132,[1]expressOrderReport!$G:$G,$C1132),1)</f>
        <v>#NAME?</v>
      </c>
      <c r="H1132" s="7" t="e">
        <f ca="1">(G1132-F1132)*1440</f>
        <v>#NAME?</v>
      </c>
      <c r="I1132" s="6">
        <f>AK1132/V1132</f>
        <v>3.2413793103448274</v>
      </c>
      <c r="J1132" s="5" t="str">
        <f>M1132&amp;R1132</f>
        <v>BBD-BLR-Jalahalli-T1S-route-0</v>
      </c>
      <c r="K1132" s="5" t="str">
        <f>IF(AF1132="","",C1132&amp;AF1132)</f>
        <v>29-11-2025882737</v>
      </c>
      <c r="L1132" s="4">
        <v>45990</v>
      </c>
      <c r="M1132" s="1" t="s">
        <v>20</v>
      </c>
      <c r="N1132" s="1" t="s">
        <v>3</v>
      </c>
      <c r="O1132" s="1">
        <v>284347429</v>
      </c>
      <c r="P1132" s="1">
        <v>3</v>
      </c>
      <c r="Q1132" s="1" t="s">
        <v>2</v>
      </c>
      <c r="R1132" s="1" t="s">
        <v>23</v>
      </c>
      <c r="S1132" s="1">
        <v>370168577</v>
      </c>
      <c r="T1132" s="1">
        <v>29</v>
      </c>
      <c r="U1132" s="1">
        <v>0</v>
      </c>
      <c r="V1132" s="1">
        <v>29</v>
      </c>
      <c r="W1132" s="1" t="s">
        <v>0</v>
      </c>
      <c r="X1132" s="1">
        <v>152500</v>
      </c>
      <c r="Y1132" s="1">
        <v>50</v>
      </c>
      <c r="Z1132" s="1">
        <v>7.4589999999999996</v>
      </c>
      <c r="AA1132" s="2">
        <v>45990.1875</v>
      </c>
      <c r="AB1132" s="2">
        <v>45990.221018518518</v>
      </c>
      <c r="AC1132" s="1">
        <v>48</v>
      </c>
      <c r="AD1132" s="1">
        <v>9</v>
      </c>
      <c r="AE1132" s="1">
        <v>40.799999999999997</v>
      </c>
      <c r="AF1132" s="1">
        <v>882737</v>
      </c>
      <c r="AG1132" s="1">
        <v>882737</v>
      </c>
      <c r="AH1132" s="2">
        <v>45990.188136574077</v>
      </c>
      <c r="AI1132" s="2">
        <v>45990.18854166667</v>
      </c>
      <c r="AJ1132" s="2">
        <v>45990.254224537035</v>
      </c>
      <c r="AK1132" s="1">
        <v>94</v>
      </c>
    </row>
    <row r="1133" spans="1:37">
      <c r="A1133" s="1" t="e">
        <f t="array" aca="1" ref="A1133" ca="1">_xludf.XLOOKUP(M1133,'[2]Migrated Societies Data'!D:D,'[2]Migrated Societies Data'!B:B)</f>
        <v>#NAME?</v>
      </c>
      <c r="B1133" s="1" t="e">
        <f t="array" aca="1" ref="B1133" ca="1">_xludf.XLOOKUP(M1133,'[2]Migrated Societies Data'!D:D,'[2]Migrated Societies Data'!E:E)</f>
        <v>#NAME?</v>
      </c>
      <c r="C1133" s="1" t="str">
        <f>TEXT(L1133,"DD-MM-YYYY")</f>
        <v>29-11-2025</v>
      </c>
      <c r="D1133" s="1">
        <f>WEEKNUM(L1133,11)</f>
        <v>48</v>
      </c>
      <c r="E1133" s="1">
        <f>MONTH(L1133)</f>
        <v>11</v>
      </c>
      <c r="F1133" s="8" t="e">
        <f ca="1">MOD(_xludf.MINIFS([1]expressOrderReport!$AS:$AS,[1]expressOrderReport!$Q:$Q,$M1133,[1]expressOrderReport!$G:$G,$C1133),1)</f>
        <v>#NAME?</v>
      </c>
      <c r="G1133" s="8" t="e">
        <f ca="1">MOD(_xludf.MAXIFS([1]expressOrderReport!$AS:$AS,[1]expressOrderReport!$Q:$Q,$M1133,[1]expressOrderReport!$G:$G,$C1133),1)</f>
        <v>#NAME?</v>
      </c>
      <c r="H1133" s="7" t="e">
        <f ca="1">(G1133-F1133)*1440</f>
        <v>#NAME?</v>
      </c>
      <c r="I1133" s="6">
        <f>AK1133/V1133</f>
        <v>2.1714285714285713</v>
      </c>
      <c r="J1133" s="5" t="str">
        <f>M1133&amp;R1133</f>
        <v>BBD-BLR-Nagondanahalli-T1S-route-0</v>
      </c>
      <c r="K1133" s="5" t="str">
        <f>IF(AF1133="","",C1133&amp;AF1133)</f>
        <v>29-11-2025864231</v>
      </c>
      <c r="L1133" s="4">
        <v>45990</v>
      </c>
      <c r="M1133" s="1" t="s">
        <v>4</v>
      </c>
      <c r="N1133" s="1" t="s">
        <v>3</v>
      </c>
      <c r="O1133" s="1">
        <v>284347425</v>
      </c>
      <c r="P1133" s="1">
        <v>3</v>
      </c>
      <c r="Q1133" s="1" t="s">
        <v>2</v>
      </c>
      <c r="R1133" s="1" t="s">
        <v>23</v>
      </c>
      <c r="S1133" s="1">
        <v>370168588</v>
      </c>
      <c r="T1133" s="1">
        <v>38</v>
      </c>
      <c r="U1133" s="1">
        <v>3</v>
      </c>
      <c r="V1133" s="1">
        <v>35</v>
      </c>
      <c r="W1133" s="1" t="s">
        <v>0</v>
      </c>
      <c r="X1133" s="1">
        <v>152500</v>
      </c>
      <c r="Y1133" s="1">
        <v>50</v>
      </c>
      <c r="Z1133" s="1">
        <v>2.2919999999999998</v>
      </c>
      <c r="AA1133" s="2">
        <v>45990.1875</v>
      </c>
      <c r="AB1133" s="2">
        <v>45990.209108796298</v>
      </c>
      <c r="AC1133" s="1">
        <v>31</v>
      </c>
      <c r="AD1133" s="1">
        <v>9</v>
      </c>
      <c r="AE1133" s="1">
        <v>41.49</v>
      </c>
      <c r="AF1133" s="1">
        <v>864231</v>
      </c>
      <c r="AG1133" s="1">
        <v>864231</v>
      </c>
      <c r="AH1133" s="2">
        <v>45990.186122685183</v>
      </c>
      <c r="AI1133" s="2">
        <v>45990.186759259261</v>
      </c>
      <c r="AJ1133" s="2">
        <v>45990.239918981482</v>
      </c>
      <c r="AK1133" s="1">
        <v>76</v>
      </c>
    </row>
    <row r="1134" spans="1:37">
      <c r="A1134" s="1" t="e">
        <f t="array" aca="1" ref="A1134" ca="1">_xludf.XLOOKUP(M1134,'[2]Migrated Societies Data'!D:D,'[2]Migrated Societies Data'!B:B)</f>
        <v>#NAME?</v>
      </c>
      <c r="B1134" s="1" t="e">
        <f t="array" aca="1" ref="B1134" ca="1">_xludf.XLOOKUP(M1134,'[2]Migrated Societies Data'!D:D,'[2]Migrated Societies Data'!E:E)</f>
        <v>#NAME?</v>
      </c>
      <c r="C1134" s="1" t="str">
        <f>TEXT(L1134,"DD-MM-YYYY")</f>
        <v>30-11-2025</v>
      </c>
      <c r="D1134" s="1">
        <f>WEEKNUM(L1134,11)</f>
        <v>48</v>
      </c>
      <c r="E1134" s="1">
        <f>MONTH(L1134)</f>
        <v>11</v>
      </c>
      <c r="F1134" s="8" t="e">
        <f ca="1">MOD(_xludf.MINIFS([1]expressOrderReport!$AS:$AS,[1]expressOrderReport!$Q:$Q,$M1134,[1]expressOrderReport!$G:$G,$C1134),1)</f>
        <v>#NAME?</v>
      </c>
      <c r="G1134" s="8" t="e">
        <f ca="1">MOD(_xludf.MAXIFS([1]expressOrderReport!$AS:$AS,[1]expressOrderReport!$Q:$Q,$M1134,[1]expressOrderReport!$G:$G,$C1134),1)</f>
        <v>#NAME?</v>
      </c>
      <c r="H1134" s="7" t="e">
        <f ca="1">(G1134-F1134)*1440</f>
        <v>#NAME?</v>
      </c>
      <c r="I1134" s="6">
        <f>AK1134/V1134</f>
        <v>3.1111111111111112</v>
      </c>
      <c r="J1134" s="5" t="str">
        <f>M1134&amp;R1134</f>
        <v>BBD-BLR-Attibele-T1S-route-0</v>
      </c>
      <c r="K1134" s="5" t="str">
        <f>IF(AF1134="","",C1134&amp;AF1134)</f>
        <v>30-11-2025875162</v>
      </c>
      <c r="L1134" s="4">
        <v>45991</v>
      </c>
      <c r="M1134" s="1" t="s">
        <v>17</v>
      </c>
      <c r="N1134" s="1" t="s">
        <v>3</v>
      </c>
      <c r="O1134" s="1">
        <v>284785599</v>
      </c>
      <c r="P1134" s="1">
        <v>3</v>
      </c>
      <c r="Q1134" s="1" t="s">
        <v>2</v>
      </c>
      <c r="R1134" s="1" t="s">
        <v>23</v>
      </c>
      <c r="S1134" s="1">
        <v>370657094</v>
      </c>
      <c r="T1134" s="1">
        <v>38</v>
      </c>
      <c r="U1134" s="1">
        <v>2</v>
      </c>
      <c r="V1134" s="1">
        <v>36</v>
      </c>
      <c r="W1134" s="1" t="s">
        <v>0</v>
      </c>
      <c r="X1134" s="1">
        <v>152500</v>
      </c>
      <c r="Y1134" s="1">
        <v>50</v>
      </c>
      <c r="Z1134" s="1">
        <v>7.2930000000000001</v>
      </c>
      <c r="AA1134" s="2">
        <v>45991.1875</v>
      </c>
      <c r="AB1134" s="2">
        <v>45991.224976851852</v>
      </c>
      <c r="AC1134" s="1">
        <v>53</v>
      </c>
      <c r="AD1134" s="1">
        <v>9</v>
      </c>
      <c r="AE1134" s="1">
        <v>41.69</v>
      </c>
      <c r="AF1134" s="1">
        <v>875162</v>
      </c>
      <c r="AG1134" s="1">
        <v>875162</v>
      </c>
      <c r="AH1134" s="2">
        <v>45991.210138888891</v>
      </c>
      <c r="AI1134" s="2">
        <v>45991.210578703707</v>
      </c>
      <c r="AJ1134" s="2">
        <v>45991.288553240738</v>
      </c>
      <c r="AK1134" s="1">
        <v>112</v>
      </c>
    </row>
    <row r="1135" spans="1:37">
      <c r="A1135" s="1" t="e">
        <f t="array" aca="1" ref="A1135" ca="1">_xludf.XLOOKUP(M1135,'[2]Migrated Societies Data'!D:D,'[2]Migrated Societies Data'!B:B)</f>
        <v>#NAME?</v>
      </c>
      <c r="B1135" s="1" t="e">
        <f t="array" aca="1" ref="B1135" ca="1">_xludf.XLOOKUP(M1135,'[2]Migrated Societies Data'!D:D,'[2]Migrated Societies Data'!E:E)</f>
        <v>#NAME?</v>
      </c>
      <c r="C1135" s="1" t="str">
        <f>TEXT(L1135,"DD-MM-YYYY")</f>
        <v>29-11-2025</v>
      </c>
      <c r="D1135" s="1">
        <f>WEEKNUM(L1135,11)</f>
        <v>48</v>
      </c>
      <c r="E1135" s="1">
        <f>MONTH(L1135)</f>
        <v>11</v>
      </c>
      <c r="F1135" s="8" t="e">
        <f ca="1">MOD(_xludf.MINIFS([1]expressOrderReport!$AS:$AS,[1]expressOrderReport!$Q:$Q,$M1135,[1]expressOrderReport!$G:$G,$C1135),1)</f>
        <v>#NAME?</v>
      </c>
      <c r="G1135" s="8" t="e">
        <f ca="1">MOD(_xludf.MAXIFS([1]expressOrderReport!$AS:$AS,[1]expressOrderReport!$Q:$Q,$M1135,[1]expressOrderReport!$G:$G,$C1135),1)</f>
        <v>#NAME?</v>
      </c>
      <c r="H1135" s="7" t="e">
        <f ca="1">(G1135-F1135)*1440</f>
        <v>#NAME?</v>
      </c>
      <c r="I1135" s="6">
        <f>AK1135/V1135</f>
        <v>2.625</v>
      </c>
      <c r="J1135" s="5" t="str">
        <f>M1135&amp;R1135</f>
        <v>BBD-BLR-HAL-T1S-route-0</v>
      </c>
      <c r="K1135" s="5" t="str">
        <f>IF(AF1135="","",C1135&amp;AF1135)</f>
        <v>29-11-2025883056</v>
      </c>
      <c r="L1135" s="4">
        <v>45990</v>
      </c>
      <c r="M1135" s="1" t="s">
        <v>18</v>
      </c>
      <c r="N1135" s="1" t="s">
        <v>3</v>
      </c>
      <c r="O1135" s="1">
        <v>284347432</v>
      </c>
      <c r="P1135" s="1">
        <v>3</v>
      </c>
      <c r="Q1135" s="1" t="s">
        <v>2</v>
      </c>
      <c r="R1135" s="1" t="s">
        <v>23</v>
      </c>
      <c r="S1135" s="1">
        <v>370168592</v>
      </c>
      <c r="T1135" s="1">
        <v>35</v>
      </c>
      <c r="U1135" s="1">
        <v>3</v>
      </c>
      <c r="V1135" s="1">
        <v>32</v>
      </c>
      <c r="W1135" s="1" t="s">
        <v>0</v>
      </c>
      <c r="X1135" s="1">
        <v>152500</v>
      </c>
      <c r="Y1135" s="1">
        <v>50</v>
      </c>
      <c r="Z1135" s="1">
        <v>2.573</v>
      </c>
      <c r="AA1135" s="2">
        <v>45990.1875</v>
      </c>
      <c r="AB1135" s="2">
        <v>45990.211446759262</v>
      </c>
      <c r="AC1135" s="1">
        <v>34</v>
      </c>
      <c r="AD1135" s="1">
        <v>9</v>
      </c>
      <c r="AE1135" s="1">
        <v>41.34</v>
      </c>
      <c r="AF1135" s="1">
        <v>883056</v>
      </c>
      <c r="AG1135" s="1">
        <v>883056</v>
      </c>
      <c r="AH1135" s="2">
        <v>45990.195138888892</v>
      </c>
      <c r="AI1135" s="2">
        <v>45990.195277777777</v>
      </c>
      <c r="AJ1135" s="2">
        <v>45990.254247685189</v>
      </c>
      <c r="AK1135" s="1">
        <v>84</v>
      </c>
    </row>
    <row r="1136" spans="1:37">
      <c r="A1136" s="1" t="e">
        <f t="array" aca="1" ref="A1136" ca="1">_xludf.XLOOKUP(M1136,'[2]Migrated Societies Data'!D:D,'[2]Migrated Societies Data'!B:B)</f>
        <v>#NAME?</v>
      </c>
      <c r="B1136" s="1" t="e">
        <f t="array" aca="1" ref="B1136" ca="1">_xludf.XLOOKUP(M1136,'[2]Migrated Societies Data'!D:D,'[2]Migrated Societies Data'!E:E)</f>
        <v>#NAME?</v>
      </c>
      <c r="C1136" s="1" t="str">
        <f>TEXT(L1136,"DD-MM-YYYY")</f>
        <v>29-11-2025</v>
      </c>
      <c r="D1136" s="1">
        <f>WEEKNUM(L1136,11)</f>
        <v>48</v>
      </c>
      <c r="E1136" s="1">
        <f>MONTH(L1136)</f>
        <v>11</v>
      </c>
      <c r="F1136" s="8" t="e">
        <f ca="1">MOD(_xludf.MINIFS([1]expressOrderReport!$AS:$AS,[1]expressOrderReport!$Q:$Q,$M1136,[1]expressOrderReport!$G:$G,$C1136),1)</f>
        <v>#NAME?</v>
      </c>
      <c r="G1136" s="8" t="e">
        <f ca="1">MOD(_xludf.MAXIFS([1]expressOrderReport!$AS:$AS,[1]expressOrderReport!$Q:$Q,$M1136,[1]expressOrderReport!$G:$G,$C1136),1)</f>
        <v>#NAME?</v>
      </c>
      <c r="H1136" s="7" t="e">
        <f ca="1">(G1136-F1136)*1440</f>
        <v>#NAME?</v>
      </c>
      <c r="I1136" s="6">
        <f>AK1136/V1136</f>
        <v>2.3888888888888888</v>
      </c>
      <c r="J1136" s="5" t="str">
        <f>M1136&amp;R1136</f>
        <v>BBD-BLR-Chinappalay-T1S-route-0</v>
      </c>
      <c r="K1136" s="5" t="str">
        <f>IF(AF1136="","",C1136&amp;AF1136)</f>
        <v>29-11-2025875662</v>
      </c>
      <c r="L1136" s="4">
        <v>45990</v>
      </c>
      <c r="M1136" s="1" t="s">
        <v>22</v>
      </c>
      <c r="N1136" s="1" t="s">
        <v>3</v>
      </c>
      <c r="O1136" s="1">
        <v>284347436</v>
      </c>
      <c r="P1136" s="1">
        <v>3</v>
      </c>
      <c r="Q1136" s="1" t="s">
        <v>2</v>
      </c>
      <c r="R1136" s="1" t="s">
        <v>23</v>
      </c>
      <c r="S1136" s="1">
        <v>370168606</v>
      </c>
      <c r="T1136" s="1">
        <v>38</v>
      </c>
      <c r="U1136" s="1">
        <v>2</v>
      </c>
      <c r="V1136" s="1">
        <v>36</v>
      </c>
      <c r="W1136" s="1" t="s">
        <v>0</v>
      </c>
      <c r="X1136" s="1">
        <v>152500</v>
      </c>
      <c r="Y1136" s="1">
        <v>50</v>
      </c>
      <c r="Z1136" s="1">
        <v>9.4260000000000002</v>
      </c>
      <c r="AA1136" s="2">
        <v>45990.1875</v>
      </c>
      <c r="AB1136" s="2">
        <v>45990.228946759256</v>
      </c>
      <c r="AC1136" s="1">
        <v>59</v>
      </c>
      <c r="AD1136" s="1">
        <v>9</v>
      </c>
      <c r="AE1136" s="1">
        <v>41.56</v>
      </c>
      <c r="AF1136" s="1">
        <v>875662</v>
      </c>
      <c r="AG1136" s="1">
        <v>875662</v>
      </c>
      <c r="AH1136" s="2">
        <v>45990.178356481483</v>
      </c>
      <c r="AI1136" s="2">
        <v>45990.178599537037</v>
      </c>
      <c r="AJ1136" s="2">
        <v>45990.238391203704</v>
      </c>
      <c r="AK1136" s="1">
        <v>86</v>
      </c>
    </row>
    <row r="1137" spans="1:37">
      <c r="A1137" s="1" t="e">
        <f t="array" aca="1" ref="A1137" ca="1">_xludf.XLOOKUP(M1137,'[2]Migrated Societies Data'!D:D,'[2]Migrated Societies Data'!B:B)</f>
        <v>#NAME?</v>
      </c>
      <c r="B1137" s="1" t="e">
        <f t="array" aca="1" ref="B1137" ca="1">_xludf.XLOOKUP(M1137,'[2]Migrated Societies Data'!D:D,'[2]Migrated Societies Data'!E:E)</f>
        <v>#NAME?</v>
      </c>
      <c r="C1137" s="1" t="str">
        <f>TEXT(L1137,"DD-MM-YYYY")</f>
        <v>29-11-2025</v>
      </c>
      <c r="D1137" s="1">
        <f>WEEKNUM(L1137,11)</f>
        <v>48</v>
      </c>
      <c r="E1137" s="1">
        <f>MONTH(L1137)</f>
        <v>11</v>
      </c>
      <c r="F1137" s="8" t="e">
        <f ca="1">MOD(_xludf.MINIFS([1]expressOrderReport!$AS:$AS,[1]expressOrderReport!$Q:$Q,$M1137,[1]expressOrderReport!$G:$G,$C1137),1)</f>
        <v>#NAME?</v>
      </c>
      <c r="G1137" s="8" t="e">
        <f ca="1">MOD(_xludf.MAXIFS([1]expressOrderReport!$AS:$AS,[1]expressOrderReport!$Q:$Q,$M1137,[1]expressOrderReport!$G:$G,$C1137),1)</f>
        <v>#NAME?</v>
      </c>
      <c r="H1137" s="7" t="e">
        <f ca="1">(G1137-F1137)*1440</f>
        <v>#NAME?</v>
      </c>
      <c r="I1137" s="6">
        <f>AK1137/V1137</f>
        <v>3.1818181818181817</v>
      </c>
      <c r="J1137" s="5" t="str">
        <f>M1137&amp;R1137</f>
        <v>BBD-BLR-HRBR-044-T1S-route-0</v>
      </c>
      <c r="K1137" s="5" t="str">
        <f>IF(AF1137="","",C1137&amp;AF1137)</f>
        <v>29-11-2025882993</v>
      </c>
      <c r="L1137" s="4">
        <v>45990</v>
      </c>
      <c r="M1137" s="1" t="s">
        <v>19</v>
      </c>
      <c r="N1137" s="1" t="s">
        <v>3</v>
      </c>
      <c r="O1137" s="1">
        <v>284347437</v>
      </c>
      <c r="P1137" s="1">
        <v>3</v>
      </c>
      <c r="Q1137" s="1" t="s">
        <v>2</v>
      </c>
      <c r="R1137" s="1" t="s">
        <v>23</v>
      </c>
      <c r="S1137" s="1">
        <v>370168607</v>
      </c>
      <c r="T1137" s="1">
        <v>33</v>
      </c>
      <c r="U1137" s="1">
        <v>0</v>
      </c>
      <c r="V1137" s="1">
        <v>33</v>
      </c>
      <c r="W1137" s="1" t="s">
        <v>0</v>
      </c>
      <c r="X1137" s="1">
        <v>152500</v>
      </c>
      <c r="Y1137" s="1">
        <v>50</v>
      </c>
      <c r="Z1137" s="1">
        <v>13.75</v>
      </c>
      <c r="AA1137" s="2">
        <v>45990.1875</v>
      </c>
      <c r="AB1137" s="2">
        <v>45990.242685185185</v>
      </c>
      <c r="AC1137" s="1">
        <v>79</v>
      </c>
      <c r="AD1137" s="1">
        <v>9</v>
      </c>
      <c r="AE1137" s="1">
        <v>41.67</v>
      </c>
      <c r="AF1137" s="1">
        <v>882993</v>
      </c>
      <c r="AG1137" s="1">
        <v>882993</v>
      </c>
      <c r="AH1137" s="2">
        <v>45990.164571759262</v>
      </c>
      <c r="AI1137" s="2">
        <v>45990.164803240739</v>
      </c>
      <c r="AJ1137" s="2">
        <v>45990.237997685188</v>
      </c>
      <c r="AK1137" s="1">
        <v>105</v>
      </c>
    </row>
    <row r="1138" spans="1:37">
      <c r="A1138" s="1" t="e">
        <f t="array" aca="1" ref="A1138" ca="1">_xludf.XLOOKUP(M1138,'[2]Migrated Societies Data'!D:D,'[2]Migrated Societies Data'!B:B)</f>
        <v>#NAME?</v>
      </c>
      <c r="B1138" s="1" t="e">
        <f t="array" aca="1" ref="B1138" ca="1">_xludf.XLOOKUP(M1138,'[2]Migrated Societies Data'!D:D,'[2]Migrated Societies Data'!E:E)</f>
        <v>#NAME?</v>
      </c>
      <c r="C1138" s="1" t="str">
        <f>TEXT(L1138,"DD-MM-YYYY")</f>
        <v>29-11-2025</v>
      </c>
      <c r="D1138" s="1">
        <f>WEEKNUM(L1138,11)</f>
        <v>48</v>
      </c>
      <c r="E1138" s="1">
        <f>MONTH(L1138)</f>
        <v>11</v>
      </c>
      <c r="F1138" s="8" t="e">
        <f ca="1">MOD(_xludf.MINIFS([1]expressOrderReport!$AS:$AS,[1]expressOrderReport!$Q:$Q,$M1138,[1]expressOrderReport!$G:$G,$C1138),1)</f>
        <v>#NAME?</v>
      </c>
      <c r="G1138" s="8" t="e">
        <f ca="1">MOD(_xludf.MAXIFS([1]expressOrderReport!$AS:$AS,[1]expressOrderReport!$Q:$Q,$M1138,[1]expressOrderReport!$G:$G,$C1138),1)</f>
        <v>#NAME?</v>
      </c>
      <c r="H1138" s="7" t="e">
        <f ca="1">(G1138-F1138)*1440</f>
        <v>#NAME?</v>
      </c>
      <c r="I1138" s="6">
        <f>AK1138/V1138</f>
        <v>2.2222222222222223</v>
      </c>
      <c r="J1138" s="5" t="str">
        <f>M1138&amp;R1138</f>
        <v>BBD-BLR-Jigani-T1S-route-0</v>
      </c>
      <c r="K1138" s="5" t="str">
        <f>IF(AF1138="","",C1138&amp;AF1138)</f>
        <v>29-11-2025882546</v>
      </c>
      <c r="L1138" s="4">
        <v>45990</v>
      </c>
      <c r="M1138" s="1" t="s">
        <v>14</v>
      </c>
      <c r="N1138" s="1" t="s">
        <v>3</v>
      </c>
      <c r="O1138" s="1">
        <v>284347438</v>
      </c>
      <c r="P1138" s="1">
        <v>3</v>
      </c>
      <c r="Q1138" s="1" t="s">
        <v>2</v>
      </c>
      <c r="R1138" s="1" t="s">
        <v>23</v>
      </c>
      <c r="S1138" s="1">
        <v>370168610</v>
      </c>
      <c r="T1138" s="1">
        <v>28</v>
      </c>
      <c r="U1138" s="1">
        <v>1</v>
      </c>
      <c r="V1138" s="1">
        <v>27</v>
      </c>
      <c r="W1138" s="1" t="s">
        <v>0</v>
      </c>
      <c r="X1138" s="1">
        <v>152500</v>
      </c>
      <c r="Y1138" s="1">
        <v>50</v>
      </c>
      <c r="Z1138" s="1">
        <v>1.427</v>
      </c>
      <c r="AA1138" s="2">
        <v>45990.1875</v>
      </c>
      <c r="AB1138" s="2">
        <v>45990.202835648146</v>
      </c>
      <c r="AC1138" s="1">
        <v>22</v>
      </c>
      <c r="AD1138" s="1">
        <v>9</v>
      </c>
      <c r="AE1138" s="1">
        <v>40.24</v>
      </c>
      <c r="AF1138" s="1">
        <v>882546</v>
      </c>
      <c r="AG1138" s="1">
        <v>882546</v>
      </c>
      <c r="AH1138" s="2">
        <v>45990.167048611111</v>
      </c>
      <c r="AI1138" s="2">
        <v>45990.167592592596</v>
      </c>
      <c r="AJ1138" s="2">
        <v>45990.209513888891</v>
      </c>
      <c r="AK1138" s="1">
        <v>60</v>
      </c>
    </row>
    <row r="1139" spans="1:37">
      <c r="A1139" s="1" t="e">
        <f t="array" aca="1" ref="A1139" ca="1">_xludf.XLOOKUP(M1139,'[2]Migrated Societies Data'!D:D,'[2]Migrated Societies Data'!B:B)</f>
        <v>#NAME?</v>
      </c>
      <c r="B1139" s="1" t="e">
        <f t="array" aca="1" ref="B1139" ca="1">_xludf.XLOOKUP(M1139,'[2]Migrated Societies Data'!D:D,'[2]Migrated Societies Data'!E:E)</f>
        <v>#NAME?</v>
      </c>
      <c r="C1139" s="1" t="str">
        <f>TEXT(L1139,"DD-MM-YYYY")</f>
        <v>29-11-2025</v>
      </c>
      <c r="D1139" s="1">
        <f>WEEKNUM(L1139,11)</f>
        <v>48</v>
      </c>
      <c r="E1139" s="1">
        <f>MONTH(L1139)</f>
        <v>11</v>
      </c>
      <c r="F1139" s="8" t="e">
        <f ca="1">MOD(_xludf.MINIFS([1]expressOrderReport!$AS:$AS,[1]expressOrderReport!$Q:$Q,$M1139,[1]expressOrderReport!$G:$G,$C1139),1)</f>
        <v>#NAME?</v>
      </c>
      <c r="G1139" s="8" t="e">
        <f ca="1">MOD(_xludf.MAXIFS([1]expressOrderReport!$AS:$AS,[1]expressOrderReport!$Q:$Q,$M1139,[1]expressOrderReport!$G:$G,$C1139),1)</f>
        <v>#NAME?</v>
      </c>
      <c r="H1139" s="7" t="e">
        <f ca="1">(G1139-F1139)*1440</f>
        <v>#NAME?</v>
      </c>
      <c r="I1139" s="6">
        <f>AK1139/V1139</f>
        <v>2.2571428571428571</v>
      </c>
      <c r="J1139" s="5" t="str">
        <f>M1139&amp;R1139</f>
        <v>BBD-BLR-PeenyaPhase3-T1S-route-0</v>
      </c>
      <c r="K1139" s="5" t="str">
        <f>IF(AF1139="","",C1139&amp;AF1139)</f>
        <v>29-11-2025875285</v>
      </c>
      <c r="L1139" s="4">
        <v>45990</v>
      </c>
      <c r="M1139" s="1" t="s">
        <v>13</v>
      </c>
      <c r="N1139" s="1" t="s">
        <v>3</v>
      </c>
      <c r="O1139" s="1">
        <v>284347442</v>
      </c>
      <c r="P1139" s="1">
        <v>3</v>
      </c>
      <c r="Q1139" s="1" t="s">
        <v>2</v>
      </c>
      <c r="R1139" s="1" t="s">
        <v>23</v>
      </c>
      <c r="S1139" s="1">
        <v>370168614</v>
      </c>
      <c r="T1139" s="1">
        <v>36</v>
      </c>
      <c r="U1139" s="1">
        <v>1</v>
      </c>
      <c r="V1139" s="1">
        <v>35</v>
      </c>
      <c r="W1139" s="1" t="s">
        <v>0</v>
      </c>
      <c r="X1139" s="1">
        <v>152500</v>
      </c>
      <c r="Y1139" s="1">
        <v>50</v>
      </c>
      <c r="Z1139" s="1">
        <v>5.3630000000000004</v>
      </c>
      <c r="AA1139" s="2">
        <v>45990.1875</v>
      </c>
      <c r="AB1139" s="2">
        <v>45990.216377314813</v>
      </c>
      <c r="AC1139" s="1">
        <v>41</v>
      </c>
      <c r="AD1139" s="1">
        <v>9</v>
      </c>
      <c r="AE1139" s="1">
        <v>41.13</v>
      </c>
      <c r="AF1139" s="1">
        <v>875285</v>
      </c>
      <c r="AG1139" s="1">
        <v>875285</v>
      </c>
      <c r="AH1139" s="2">
        <v>45990.200613425928</v>
      </c>
      <c r="AI1139" s="2">
        <v>45990.200775462959</v>
      </c>
      <c r="AJ1139" s="2">
        <v>45990.256238425929</v>
      </c>
      <c r="AK1139" s="1">
        <v>79</v>
      </c>
    </row>
    <row r="1140" spans="1:37">
      <c r="A1140" s="1" t="e">
        <f t="array" aca="1" ref="A1140" ca="1">_xludf.XLOOKUP(M1140,'[2]Migrated Societies Data'!D:D,'[2]Migrated Societies Data'!B:B)</f>
        <v>#NAME?</v>
      </c>
      <c r="B1140" s="1" t="e">
        <f t="array" aca="1" ref="B1140" ca="1">_xludf.XLOOKUP(M1140,'[2]Migrated Societies Data'!D:D,'[2]Migrated Societies Data'!E:E)</f>
        <v>#NAME?</v>
      </c>
      <c r="C1140" s="1" t="str">
        <f>TEXT(L1140,"DD-MM-YYYY")</f>
        <v>29-11-2025</v>
      </c>
      <c r="D1140" s="1">
        <f>WEEKNUM(L1140,11)</f>
        <v>48</v>
      </c>
      <c r="E1140" s="1">
        <f>MONTH(L1140)</f>
        <v>11</v>
      </c>
      <c r="F1140" s="8" t="e">
        <f ca="1">MOD(_xludf.MINIFS([1]expressOrderReport!$AS:$AS,[1]expressOrderReport!$Q:$Q,$M1140,[1]expressOrderReport!$G:$G,$C1140),1)</f>
        <v>#NAME?</v>
      </c>
      <c r="G1140" s="8" t="e">
        <f ca="1">MOD(_xludf.MAXIFS([1]expressOrderReport!$AS:$AS,[1]expressOrderReport!$Q:$Q,$M1140,[1]expressOrderReport!$G:$G,$C1140),1)</f>
        <v>#NAME?</v>
      </c>
      <c r="H1140" s="7" t="e">
        <f ca="1">(G1140-F1140)*1440</f>
        <v>#NAME?</v>
      </c>
      <c r="I1140" s="6">
        <f>AK1140/V1140</f>
        <v>16</v>
      </c>
      <c r="J1140" s="5" t="str">
        <f>M1140&amp;R1140</f>
        <v>BBD-BLR-Lingarajapu-T1S-route-0</v>
      </c>
      <c r="K1140" s="5" t="str">
        <f>IF(AF1140="","",C1140&amp;AF1140)</f>
        <v>29-11-2025882481</v>
      </c>
      <c r="L1140" s="4">
        <v>45990</v>
      </c>
      <c r="M1140" s="1" t="s">
        <v>25</v>
      </c>
      <c r="N1140" s="1" t="s">
        <v>3</v>
      </c>
      <c r="O1140" s="1">
        <v>284347445</v>
      </c>
      <c r="P1140" s="1">
        <v>3</v>
      </c>
      <c r="Q1140" s="1" t="s">
        <v>2</v>
      </c>
      <c r="R1140" s="1" t="s">
        <v>23</v>
      </c>
      <c r="S1140" s="1">
        <v>370168618</v>
      </c>
      <c r="T1140" s="1">
        <v>8</v>
      </c>
      <c r="U1140" s="1">
        <v>0</v>
      </c>
      <c r="V1140" s="1">
        <v>8</v>
      </c>
      <c r="W1140" s="1" t="s">
        <v>0</v>
      </c>
      <c r="X1140" s="1">
        <v>152500</v>
      </c>
      <c r="Y1140" s="1">
        <v>50</v>
      </c>
      <c r="Z1140" s="1">
        <v>5.0179999999999998</v>
      </c>
      <c r="AA1140" s="2">
        <v>45990.1875</v>
      </c>
      <c r="AB1140" s="2">
        <v>45990.204965277779</v>
      </c>
      <c r="AC1140" s="1">
        <v>25</v>
      </c>
      <c r="AD1140" s="1">
        <v>9</v>
      </c>
      <c r="AE1140" s="1">
        <v>14.29</v>
      </c>
      <c r="AF1140" s="1">
        <v>882481</v>
      </c>
      <c r="AG1140" s="1">
        <v>882481</v>
      </c>
      <c r="AH1140" s="2">
        <v>45990.194837962961</v>
      </c>
      <c r="AI1140" s="2">
        <v>45990.195092592592</v>
      </c>
      <c r="AJ1140" s="2">
        <v>45990.284178240741</v>
      </c>
      <c r="AK1140" s="1">
        <v>128</v>
      </c>
    </row>
    <row r="1141" spans="1:37">
      <c r="A1141" s="1" t="e">
        <f t="array" aca="1" ref="A1141" ca="1">_xludf.XLOOKUP(M1141,'[2]Migrated Societies Data'!D:D,'[2]Migrated Societies Data'!B:B)</f>
        <v>#NAME?</v>
      </c>
      <c r="B1141" s="1" t="e">
        <f t="array" aca="1" ref="B1141" ca="1">_xludf.XLOOKUP(M1141,'[2]Migrated Societies Data'!D:D,'[2]Migrated Societies Data'!E:E)</f>
        <v>#NAME?</v>
      </c>
      <c r="C1141" s="1" t="str">
        <f>TEXT(L1141,"DD-MM-YYYY")</f>
        <v>29-11-2025</v>
      </c>
      <c r="D1141" s="1">
        <f>WEEKNUM(L1141,11)</f>
        <v>48</v>
      </c>
      <c r="E1141" s="1">
        <f>MONTH(L1141)</f>
        <v>11</v>
      </c>
      <c r="F1141" s="8" t="e">
        <f ca="1">MOD(_xludf.MINIFS([1]expressOrderReport!$AS:$AS,[1]expressOrderReport!$Q:$Q,$M1141,[1]expressOrderReport!$G:$G,$C1141),1)</f>
        <v>#NAME?</v>
      </c>
      <c r="G1141" s="8" t="e">
        <f ca="1">MOD(_xludf.MAXIFS([1]expressOrderReport!$AS:$AS,[1]expressOrderReport!$Q:$Q,$M1141,[1]expressOrderReport!$G:$G,$C1141),1)</f>
        <v>#NAME?</v>
      </c>
      <c r="H1141" s="7" t="e">
        <f ca="1">(G1141-F1141)*1440</f>
        <v>#NAME?</v>
      </c>
      <c r="I1141" s="6">
        <f>AK1141/V1141</f>
        <v>3</v>
      </c>
      <c r="J1141" s="5" t="str">
        <f>M1141&amp;R1141</f>
        <v>BBD-BLR-Jakkasandra-T1S-route-0</v>
      </c>
      <c r="K1141" s="5" t="str">
        <f>IF(AF1141="","",C1141&amp;AF1141)</f>
        <v>29-11-2025883051</v>
      </c>
      <c r="L1141" s="4">
        <v>45990</v>
      </c>
      <c r="M1141" s="1" t="s">
        <v>15</v>
      </c>
      <c r="N1141" s="1" t="s">
        <v>3</v>
      </c>
      <c r="O1141" s="1">
        <v>284347444</v>
      </c>
      <c r="P1141" s="1">
        <v>3</v>
      </c>
      <c r="Q1141" s="1" t="s">
        <v>2</v>
      </c>
      <c r="R1141" s="1" t="s">
        <v>23</v>
      </c>
      <c r="S1141" s="1">
        <v>370168619</v>
      </c>
      <c r="T1141" s="1">
        <v>33</v>
      </c>
      <c r="U1141" s="1">
        <v>1</v>
      </c>
      <c r="V1141" s="1">
        <v>32</v>
      </c>
      <c r="W1141" s="1" t="s">
        <v>0</v>
      </c>
      <c r="X1141" s="1">
        <v>152500</v>
      </c>
      <c r="Y1141" s="1">
        <v>50</v>
      </c>
      <c r="Z1141" s="1">
        <v>4.1349999999999998</v>
      </c>
      <c r="AA1141" s="2">
        <v>45990.1875</v>
      </c>
      <c r="AB1141" s="2">
        <v>45990.20857638889</v>
      </c>
      <c r="AC1141" s="1">
        <v>30</v>
      </c>
      <c r="AD1141" s="1">
        <v>9</v>
      </c>
      <c r="AE1141" s="1">
        <v>41.25</v>
      </c>
      <c r="AF1141" s="1">
        <v>883051</v>
      </c>
      <c r="AG1141" s="1">
        <v>883051</v>
      </c>
      <c r="AH1141" s="2">
        <v>45990.171643518515</v>
      </c>
      <c r="AI1141" s="2">
        <v>45990.171990740739</v>
      </c>
      <c r="AJ1141" s="2">
        <v>45990.238981481481</v>
      </c>
      <c r="AK1141" s="1">
        <v>96</v>
      </c>
    </row>
    <row r="1142" spans="1:37">
      <c r="A1142" s="1" t="e">
        <f t="array" aca="1" ref="A1142" ca="1">_xludf.XLOOKUP(M1142,'[2]Migrated Societies Data'!D:D,'[2]Migrated Societies Data'!B:B)</f>
        <v>#NAME?</v>
      </c>
      <c r="B1142" s="1" t="e">
        <f t="array" aca="1" ref="B1142" ca="1">_xludf.XLOOKUP(M1142,'[2]Migrated Societies Data'!D:D,'[2]Migrated Societies Data'!E:E)</f>
        <v>#NAME?</v>
      </c>
      <c r="C1142" s="1" t="str">
        <f>TEXT(L1142,"DD-MM-YYYY")</f>
        <v>29-11-2025</v>
      </c>
      <c r="D1142" s="1">
        <f>WEEKNUM(L1142,11)</f>
        <v>48</v>
      </c>
      <c r="E1142" s="1">
        <f>MONTH(L1142)</f>
        <v>11</v>
      </c>
      <c r="F1142" s="8" t="e">
        <f ca="1">MOD(_xludf.MINIFS([1]expressOrderReport!$AS:$AS,[1]expressOrderReport!$Q:$Q,$M1142,[1]expressOrderReport!$G:$G,$C1142),1)</f>
        <v>#NAME?</v>
      </c>
      <c r="G1142" s="8" t="e">
        <f ca="1">MOD(_xludf.MAXIFS([1]expressOrderReport!$AS:$AS,[1]expressOrderReport!$Q:$Q,$M1142,[1]expressOrderReport!$G:$G,$C1142),1)</f>
        <v>#NAME?</v>
      </c>
      <c r="H1142" s="7" t="e">
        <f ca="1">(G1142-F1142)*1440</f>
        <v>#NAME?</v>
      </c>
      <c r="I1142" s="6">
        <f>AK1142/V1142</f>
        <v>1.935483870967742</v>
      </c>
      <c r="J1142" s="5" t="str">
        <f>M1142&amp;R1142</f>
        <v>BBD-BLR-Chikkasandra-T1S-route-0</v>
      </c>
      <c r="K1142" s="5" t="str">
        <f>IF(AF1142="","",C1142&amp;AF1142)</f>
        <v>29-11-2025875275</v>
      </c>
      <c r="L1142" s="4">
        <v>45990</v>
      </c>
      <c r="M1142" s="1" t="s">
        <v>12</v>
      </c>
      <c r="N1142" s="1" t="s">
        <v>3</v>
      </c>
      <c r="O1142" s="1">
        <v>284347443</v>
      </c>
      <c r="P1142" s="1">
        <v>3</v>
      </c>
      <c r="Q1142" s="1" t="s">
        <v>2</v>
      </c>
      <c r="R1142" s="1" t="s">
        <v>23</v>
      </c>
      <c r="S1142" s="1">
        <v>370168624</v>
      </c>
      <c r="T1142" s="1">
        <v>31</v>
      </c>
      <c r="U1142" s="1">
        <v>0</v>
      </c>
      <c r="V1142" s="1">
        <v>31</v>
      </c>
      <c r="W1142" s="1" t="s">
        <v>0</v>
      </c>
      <c r="X1142" s="1">
        <v>152500</v>
      </c>
      <c r="Y1142" s="1">
        <v>50</v>
      </c>
      <c r="Z1142" s="1">
        <v>2.121</v>
      </c>
      <c r="AA1142" s="2">
        <v>45990.1875</v>
      </c>
      <c r="AB1142" s="2">
        <v>45990.204884259256</v>
      </c>
      <c r="AC1142" s="1">
        <v>25</v>
      </c>
      <c r="AD1142" s="1">
        <v>9</v>
      </c>
      <c r="AE1142" s="1">
        <v>41.3</v>
      </c>
      <c r="AF1142" s="1">
        <v>875275</v>
      </c>
      <c r="AG1142" s="1">
        <v>875275</v>
      </c>
      <c r="AH1142" s="2">
        <v>45990.16542824074</v>
      </c>
      <c r="AI1142" s="2">
        <v>45990.165659722225</v>
      </c>
      <c r="AJ1142" s="2">
        <v>45990.207511574074</v>
      </c>
      <c r="AK1142" s="1">
        <v>60</v>
      </c>
    </row>
    <row r="1143" spans="1:37">
      <c r="A1143" s="1" t="e">
        <f t="array" aca="1" ref="A1143" ca="1">_xludf.XLOOKUP(M1143,'[2]Migrated Societies Data'!D:D,'[2]Migrated Societies Data'!B:B)</f>
        <v>#NAME?</v>
      </c>
      <c r="B1143" s="1" t="e">
        <f t="array" aca="1" ref="B1143" ca="1">_xludf.XLOOKUP(M1143,'[2]Migrated Societies Data'!D:D,'[2]Migrated Societies Data'!E:E)</f>
        <v>#NAME?</v>
      </c>
      <c r="C1143" s="1" t="str">
        <f>TEXT(L1143,"DD-MM-YYYY")</f>
        <v>29-11-2025</v>
      </c>
      <c r="D1143" s="1">
        <f>WEEKNUM(L1143,11)</f>
        <v>48</v>
      </c>
      <c r="E1143" s="1">
        <f>MONTH(L1143)</f>
        <v>11</v>
      </c>
      <c r="F1143" s="8" t="e">
        <f ca="1">MOD(_xludf.MINIFS([1]expressOrderReport!$AS:$AS,[1]expressOrderReport!$Q:$Q,$M1143,[1]expressOrderReport!$G:$G,$C1143),1)</f>
        <v>#NAME?</v>
      </c>
      <c r="G1143" s="8" t="e">
        <f ca="1">MOD(_xludf.MAXIFS([1]expressOrderReport!$AS:$AS,[1]expressOrderReport!$Q:$Q,$M1143,[1]expressOrderReport!$G:$G,$C1143),1)</f>
        <v>#NAME?</v>
      </c>
      <c r="H1143" s="7" t="e">
        <f ca="1">(G1143-F1143)*1440</f>
        <v>#NAME?</v>
      </c>
      <c r="I1143" s="6">
        <f>AK1143/V1143</f>
        <v>1.0909090909090908</v>
      </c>
      <c r="J1143" s="5" t="str">
        <f>M1143&amp;R1143</f>
        <v>BBD-BLR-Budhigere-T1S-route-0</v>
      </c>
      <c r="K1143" s="5" t="str">
        <f>IF(AF1143="","",C1143&amp;AF1143)</f>
        <v>29-11-2025861793</v>
      </c>
      <c r="L1143" s="4">
        <v>45990</v>
      </c>
      <c r="M1143" s="1" t="s">
        <v>7</v>
      </c>
      <c r="N1143" s="1" t="s">
        <v>3</v>
      </c>
      <c r="O1143" s="1">
        <v>284347691</v>
      </c>
      <c r="P1143" s="1">
        <v>3</v>
      </c>
      <c r="Q1143" s="1" t="s">
        <v>2</v>
      </c>
      <c r="R1143" s="1" t="s">
        <v>23</v>
      </c>
      <c r="S1143" s="1">
        <v>370169659</v>
      </c>
      <c r="T1143" s="1">
        <v>33</v>
      </c>
      <c r="U1143" s="1">
        <v>0</v>
      </c>
      <c r="V1143" s="1">
        <v>33</v>
      </c>
      <c r="W1143" s="1" t="s">
        <v>0</v>
      </c>
      <c r="X1143" s="1">
        <v>152500</v>
      </c>
      <c r="Y1143" s="1">
        <v>50</v>
      </c>
      <c r="Z1143" s="1">
        <v>1.1619999999999999</v>
      </c>
      <c r="AA1143" s="2">
        <v>45990.1875</v>
      </c>
      <c r="AB1143" s="2">
        <v>45990.201527777775</v>
      </c>
      <c r="AC1143" s="1">
        <v>20</v>
      </c>
      <c r="AD1143" s="1">
        <v>9</v>
      </c>
      <c r="AE1143" s="1">
        <v>41.19</v>
      </c>
      <c r="AF1143" s="1">
        <v>861793</v>
      </c>
      <c r="AG1143" s="1">
        <v>861793</v>
      </c>
      <c r="AH1143" s="2">
        <v>45990.196562500001</v>
      </c>
      <c r="AI1143" s="2">
        <v>45990.197905092595</v>
      </c>
      <c r="AJ1143" s="2">
        <v>45990.223124999997</v>
      </c>
      <c r="AK1143" s="1">
        <v>36</v>
      </c>
    </row>
    <row r="1144" spans="1:37">
      <c r="A1144" s="1" t="e">
        <f t="array" aca="1" ref="A1144" ca="1">_xludf.XLOOKUP(M1144,'[2]Migrated Societies Data'!D:D,'[2]Migrated Societies Data'!B:B)</f>
        <v>#NAME?</v>
      </c>
      <c r="B1144" s="1" t="e">
        <f t="array" aca="1" ref="B1144" ca="1">_xludf.XLOOKUP(M1144,'[2]Migrated Societies Data'!D:D,'[2]Migrated Societies Data'!E:E)</f>
        <v>#NAME?</v>
      </c>
      <c r="C1144" s="1" t="str">
        <f>TEXT(L1144,"DD-MM-YYYY")</f>
        <v>30-11-2025</v>
      </c>
      <c r="D1144" s="1">
        <f>WEEKNUM(L1144,11)</f>
        <v>48</v>
      </c>
      <c r="E1144" s="1">
        <f>MONTH(L1144)</f>
        <v>11</v>
      </c>
      <c r="F1144" s="8" t="e">
        <f ca="1">MOD(_xludf.MINIFS([1]expressOrderReport!$AS:$AS,[1]expressOrderReport!$Q:$Q,$M1144,[1]expressOrderReport!$G:$G,$C1144),1)</f>
        <v>#NAME?</v>
      </c>
      <c r="G1144" s="8" t="e">
        <f ca="1">MOD(_xludf.MAXIFS([1]expressOrderReport!$AS:$AS,[1]expressOrderReport!$Q:$Q,$M1144,[1]expressOrderReport!$G:$G,$C1144),1)</f>
        <v>#NAME?</v>
      </c>
      <c r="H1144" s="7" t="e">
        <f ca="1">(G1144-F1144)*1440</f>
        <v>#NAME?</v>
      </c>
      <c r="I1144" s="6">
        <f>AK1144/V1144</f>
        <v>1.7073170731707317</v>
      </c>
      <c r="J1144" s="5" t="str">
        <f>M1144&amp;R1144</f>
        <v>BBD-BLR-Budhigere-T1S-route-0</v>
      </c>
      <c r="K1144" s="5" t="str">
        <f>IF(AF1144="","",C1144&amp;AF1144)</f>
        <v>30-11-2025879200</v>
      </c>
      <c r="L1144" s="4">
        <v>45991</v>
      </c>
      <c r="M1144" s="1" t="s">
        <v>7</v>
      </c>
      <c r="N1144" s="1" t="s">
        <v>3</v>
      </c>
      <c r="O1144" s="1">
        <v>284785580</v>
      </c>
      <c r="P1144" s="1">
        <v>3</v>
      </c>
      <c r="Q1144" s="1" t="s">
        <v>2</v>
      </c>
      <c r="R1144" s="1" t="s">
        <v>23</v>
      </c>
      <c r="S1144" s="1">
        <v>370657050</v>
      </c>
      <c r="T1144" s="1">
        <v>41</v>
      </c>
      <c r="U1144" s="1">
        <v>0</v>
      </c>
      <c r="V1144" s="1">
        <v>41</v>
      </c>
      <c r="W1144" s="1" t="s">
        <v>0</v>
      </c>
      <c r="X1144" s="1">
        <v>152500</v>
      </c>
      <c r="Y1144" s="1">
        <v>50</v>
      </c>
      <c r="Z1144" s="1">
        <v>1.1619999999999999</v>
      </c>
      <c r="AA1144" s="2">
        <v>45991.1875</v>
      </c>
      <c r="AB1144" s="2">
        <v>45991.205057870371</v>
      </c>
      <c r="AC1144" s="1">
        <v>25</v>
      </c>
      <c r="AD1144" s="1">
        <v>9</v>
      </c>
      <c r="AE1144" s="1">
        <v>41.41</v>
      </c>
      <c r="AF1144" s="1">
        <v>879200</v>
      </c>
      <c r="AG1144" s="1">
        <v>879200</v>
      </c>
      <c r="AH1144" s="2">
        <v>45991.190034722225</v>
      </c>
      <c r="AI1144" s="2">
        <v>45991.190254629626</v>
      </c>
      <c r="AJ1144" s="2">
        <v>45991.239062499997</v>
      </c>
      <c r="AK1144" s="1">
        <v>70</v>
      </c>
    </row>
    <row r="1145" spans="1:37">
      <c r="A1145" s="1" t="e">
        <f t="array" aca="1" ref="A1145" ca="1">_xludf.XLOOKUP(M1145,'[2]Migrated Societies Data'!D:D,'[2]Migrated Societies Data'!B:B)</f>
        <v>#NAME?</v>
      </c>
      <c r="B1145" s="1" t="e">
        <f t="array" aca="1" ref="B1145" ca="1">_xludf.XLOOKUP(M1145,'[2]Migrated Societies Data'!D:D,'[2]Migrated Societies Data'!E:E)</f>
        <v>#NAME?</v>
      </c>
      <c r="C1145" s="1" t="str">
        <f>TEXT(L1145,"DD-MM-YYYY")</f>
        <v>30-11-2025</v>
      </c>
      <c r="D1145" s="1">
        <f>WEEKNUM(L1145,11)</f>
        <v>48</v>
      </c>
      <c r="E1145" s="1">
        <f>MONTH(L1145)</f>
        <v>11</v>
      </c>
      <c r="F1145" s="8" t="e">
        <f ca="1">MOD(_xludf.MINIFS([1]expressOrderReport!$AS:$AS,[1]expressOrderReport!$Q:$Q,$M1145,[1]expressOrderReport!$G:$G,$C1145),1)</f>
        <v>#NAME?</v>
      </c>
      <c r="G1145" s="8" t="e">
        <f ca="1">MOD(_xludf.MAXIFS([1]expressOrderReport!$AS:$AS,[1]expressOrderReport!$Q:$Q,$M1145,[1]expressOrderReport!$G:$G,$C1145),1)</f>
        <v>#NAME?</v>
      </c>
      <c r="H1145" s="7" t="e">
        <f ca="1">(G1145-F1145)*1440</f>
        <v>#NAME?</v>
      </c>
      <c r="I1145" s="6">
        <f>AK1145/V1145</f>
        <v>2.6857142857142855</v>
      </c>
      <c r="J1145" s="5" t="str">
        <f>M1145&amp;R1145</f>
        <v>BBD-BLR-BellahalliRoad-T1S-route-0</v>
      </c>
      <c r="K1145" s="5" t="str">
        <f>IF(AF1145="","",C1145&amp;AF1145)</f>
        <v>30-11-2025882531</v>
      </c>
      <c r="L1145" s="4">
        <v>45991</v>
      </c>
      <c r="M1145" s="1" t="s">
        <v>10</v>
      </c>
      <c r="N1145" s="1" t="s">
        <v>3</v>
      </c>
      <c r="O1145" s="1">
        <v>284785585</v>
      </c>
      <c r="P1145" s="1">
        <v>3</v>
      </c>
      <c r="Q1145" s="1" t="s">
        <v>2</v>
      </c>
      <c r="R1145" s="1" t="s">
        <v>23</v>
      </c>
      <c r="S1145" s="1">
        <v>370657059</v>
      </c>
      <c r="T1145" s="1">
        <v>36</v>
      </c>
      <c r="U1145" s="1">
        <v>1</v>
      </c>
      <c r="V1145" s="1">
        <v>35</v>
      </c>
      <c r="W1145" s="1" t="s">
        <v>0</v>
      </c>
      <c r="X1145" s="1">
        <v>152500</v>
      </c>
      <c r="Y1145" s="1">
        <v>50</v>
      </c>
      <c r="Z1145" s="1">
        <v>2.9940000000000002</v>
      </c>
      <c r="AA1145" s="2">
        <v>45991.1875</v>
      </c>
      <c r="AB1145" s="2">
        <v>45991.216863425929</v>
      </c>
      <c r="AC1145" s="1">
        <v>42</v>
      </c>
      <c r="AD1145" s="1">
        <v>9</v>
      </c>
      <c r="AE1145" s="1">
        <v>40.99</v>
      </c>
      <c r="AF1145" s="1">
        <v>882531</v>
      </c>
      <c r="AG1145" s="1">
        <v>882531</v>
      </c>
      <c r="AH1145" s="2">
        <v>45991.231261574074</v>
      </c>
      <c r="AI1145" s="2">
        <v>45991.231435185182</v>
      </c>
      <c r="AJ1145" s="2">
        <v>45991.297118055554</v>
      </c>
      <c r="AK1145" s="1">
        <v>94</v>
      </c>
    </row>
    <row r="1146" spans="1:37">
      <c r="A1146" s="1" t="e">
        <f t="array" aca="1" ref="A1146" ca="1">_xludf.XLOOKUP(M1146,'[2]Migrated Societies Data'!D:D,'[2]Migrated Societies Data'!B:B)</f>
        <v>#NAME?</v>
      </c>
      <c r="B1146" s="1" t="e">
        <f t="array" aca="1" ref="B1146" ca="1">_xludf.XLOOKUP(M1146,'[2]Migrated Societies Data'!D:D,'[2]Migrated Societies Data'!E:E)</f>
        <v>#NAME?</v>
      </c>
      <c r="C1146" s="1" t="str">
        <f>TEXT(L1146,"DD-MM-YYYY")</f>
        <v>30-11-2025</v>
      </c>
      <c r="D1146" s="1">
        <f>WEEKNUM(L1146,11)</f>
        <v>48</v>
      </c>
      <c r="E1146" s="1">
        <f>MONTH(L1146)</f>
        <v>11</v>
      </c>
      <c r="F1146" s="8" t="e">
        <f ca="1">MOD(_xludf.MINIFS([1]expressOrderReport!$AS:$AS,[1]expressOrderReport!$Q:$Q,$M1146,[1]expressOrderReport!$G:$G,$C1146),1)</f>
        <v>#NAME?</v>
      </c>
      <c r="G1146" s="8" t="e">
        <f ca="1">MOD(_xludf.MAXIFS([1]expressOrderReport!$AS:$AS,[1]expressOrderReport!$Q:$Q,$M1146,[1]expressOrderReport!$G:$G,$C1146),1)</f>
        <v>#NAME?</v>
      </c>
      <c r="H1146" s="7" t="e">
        <f ca="1">(G1146-F1146)*1440</f>
        <v>#NAME?</v>
      </c>
      <c r="I1146" s="6">
        <f>AK1146/V1146</f>
        <v>2.2857142857142856</v>
      </c>
      <c r="J1146" s="5" t="str">
        <f>M1146&amp;R1146</f>
        <v>BBD-BLR-Jakkasandra-T1S-route-0</v>
      </c>
      <c r="K1146" s="5" t="str">
        <f>IF(AF1146="","",C1146&amp;AF1146)</f>
        <v>30-11-2025883051</v>
      </c>
      <c r="L1146" s="4">
        <v>45991</v>
      </c>
      <c r="M1146" s="1" t="s">
        <v>15</v>
      </c>
      <c r="N1146" s="1" t="s">
        <v>3</v>
      </c>
      <c r="O1146" s="1">
        <v>284785588</v>
      </c>
      <c r="P1146" s="1">
        <v>3</v>
      </c>
      <c r="Q1146" s="1" t="s">
        <v>2</v>
      </c>
      <c r="R1146" s="1" t="s">
        <v>23</v>
      </c>
      <c r="S1146" s="1">
        <v>370657062</v>
      </c>
      <c r="T1146" s="1">
        <v>28</v>
      </c>
      <c r="U1146" s="1">
        <v>0</v>
      </c>
      <c r="V1146" s="1">
        <v>28</v>
      </c>
      <c r="W1146" s="1" t="s">
        <v>0</v>
      </c>
      <c r="X1146" s="1">
        <v>152500</v>
      </c>
      <c r="Y1146" s="1">
        <v>50</v>
      </c>
      <c r="Z1146" s="1">
        <v>4.1349999999999998</v>
      </c>
      <c r="AA1146" s="2">
        <v>45991.1875</v>
      </c>
      <c r="AB1146" s="2">
        <v>45991.207592592589</v>
      </c>
      <c r="AC1146" s="1">
        <v>28</v>
      </c>
      <c r="AD1146" s="1">
        <v>9</v>
      </c>
      <c r="AE1146" s="1">
        <v>39.42</v>
      </c>
      <c r="AF1146" s="1">
        <v>883051</v>
      </c>
      <c r="AG1146" s="1">
        <v>883051</v>
      </c>
      <c r="AH1146" s="2">
        <v>45991.203738425924</v>
      </c>
      <c r="AI1146" s="2">
        <v>45991.203981481478</v>
      </c>
      <c r="AJ1146" s="2">
        <v>45991.249016203707</v>
      </c>
      <c r="AK1146" s="1">
        <v>64</v>
      </c>
    </row>
    <row r="1147" spans="1:37">
      <c r="A1147" s="1" t="e">
        <f t="array" aca="1" ref="A1147" ca="1">_xludf.XLOOKUP(M1147,'[2]Migrated Societies Data'!D:D,'[2]Migrated Societies Data'!B:B)</f>
        <v>#NAME?</v>
      </c>
      <c r="B1147" s="1" t="e">
        <f t="array" aca="1" ref="B1147" ca="1">_xludf.XLOOKUP(M1147,'[2]Migrated Societies Data'!D:D,'[2]Migrated Societies Data'!E:E)</f>
        <v>#NAME?</v>
      </c>
      <c r="C1147" s="1" t="str">
        <f>TEXT(L1147,"DD-MM-YYYY")</f>
        <v>30-11-2025</v>
      </c>
      <c r="D1147" s="1">
        <f>WEEKNUM(L1147,11)</f>
        <v>48</v>
      </c>
      <c r="E1147" s="1">
        <f>MONTH(L1147)</f>
        <v>11</v>
      </c>
      <c r="F1147" s="8" t="e">
        <f ca="1">MOD(_xludf.MINIFS([1]expressOrderReport!$AS:$AS,[1]expressOrderReport!$Q:$Q,$M1147,[1]expressOrderReport!$G:$G,$C1147),1)</f>
        <v>#NAME?</v>
      </c>
      <c r="G1147" s="8" t="e">
        <f ca="1">MOD(_xludf.MAXIFS([1]expressOrderReport!$AS:$AS,[1]expressOrderReport!$Q:$Q,$M1147,[1]expressOrderReport!$G:$G,$C1147),1)</f>
        <v>#NAME?</v>
      </c>
      <c r="H1147" s="7" t="e">
        <f ca="1">(G1147-F1147)*1440</f>
        <v>#NAME?</v>
      </c>
      <c r="I1147" s="6">
        <f>AK1147/V1147</f>
        <v>3.375</v>
      </c>
      <c r="J1147" s="5" t="str">
        <f>M1147&amp;R1147</f>
        <v>BBD-BLR-BensonTown-T1S-route-0</v>
      </c>
      <c r="K1147" s="5" t="str">
        <f>IF(AF1147="","",C1147&amp;AF1147)</f>
        <v>30-11-2025882391</v>
      </c>
      <c r="L1147" s="4">
        <v>45991</v>
      </c>
      <c r="M1147" s="1" t="s">
        <v>24</v>
      </c>
      <c r="N1147" s="1" t="s">
        <v>3</v>
      </c>
      <c r="O1147" s="1">
        <v>284785584</v>
      </c>
      <c r="P1147" s="1">
        <v>3</v>
      </c>
      <c r="Q1147" s="1" t="s">
        <v>2</v>
      </c>
      <c r="R1147" s="1" t="s">
        <v>23</v>
      </c>
      <c r="S1147" s="1">
        <v>370657063</v>
      </c>
      <c r="T1147" s="1">
        <v>17</v>
      </c>
      <c r="U1147" s="1">
        <v>1</v>
      </c>
      <c r="V1147" s="1">
        <v>16</v>
      </c>
      <c r="W1147" s="1" t="s">
        <v>0</v>
      </c>
      <c r="X1147" s="1">
        <v>152500</v>
      </c>
      <c r="Y1147" s="1">
        <v>50</v>
      </c>
      <c r="Z1147" s="1">
        <v>7.7089999999999996</v>
      </c>
      <c r="AA1147" s="2">
        <v>45991.1875</v>
      </c>
      <c r="AB1147" s="2">
        <v>45991.214571759258</v>
      </c>
      <c r="AC1147" s="1">
        <v>38</v>
      </c>
      <c r="AD1147" s="1">
        <v>9</v>
      </c>
      <c r="AE1147" s="1">
        <v>22.22</v>
      </c>
      <c r="AF1147" s="1">
        <v>882391</v>
      </c>
      <c r="AG1147" s="1">
        <v>882391</v>
      </c>
      <c r="AH1147" s="2">
        <v>45991.261261574073</v>
      </c>
      <c r="AI1147" s="2">
        <v>45991.261377314811</v>
      </c>
      <c r="AJ1147" s="2">
        <v>45991.299444444441</v>
      </c>
      <c r="AK1147" s="1">
        <v>54</v>
      </c>
    </row>
    <row r="1148" spans="1:37">
      <c r="A1148" s="1" t="e">
        <f t="array" aca="1" ref="A1148" ca="1">_xludf.XLOOKUP(M1148,'[2]Migrated Societies Data'!D:D,'[2]Migrated Societies Data'!B:B)</f>
        <v>#NAME?</v>
      </c>
      <c r="B1148" s="1" t="e">
        <f t="array" aca="1" ref="B1148" ca="1">_xludf.XLOOKUP(M1148,'[2]Migrated Societies Data'!D:D,'[2]Migrated Societies Data'!E:E)</f>
        <v>#NAME?</v>
      </c>
      <c r="C1148" s="1" t="str">
        <f>TEXT(L1148,"DD-MM-YYYY")</f>
        <v>30-11-2025</v>
      </c>
      <c r="D1148" s="1">
        <f>WEEKNUM(L1148,11)</f>
        <v>48</v>
      </c>
      <c r="E1148" s="1">
        <f>MONTH(L1148)</f>
        <v>11</v>
      </c>
      <c r="F1148" s="8" t="e">
        <f ca="1">MOD(_xludf.MINIFS([1]expressOrderReport!$AS:$AS,[1]expressOrderReport!$Q:$Q,$M1148,[1]expressOrderReport!$G:$G,$C1148),1)</f>
        <v>#NAME?</v>
      </c>
      <c r="G1148" s="8" t="e">
        <f ca="1">MOD(_xludf.MAXIFS([1]expressOrderReport!$AS:$AS,[1]expressOrderReport!$Q:$Q,$M1148,[1]expressOrderReport!$G:$G,$C1148),1)</f>
        <v>#NAME?</v>
      </c>
      <c r="H1148" s="7" t="e">
        <f ca="1">(G1148-F1148)*1440</f>
        <v>#NAME?</v>
      </c>
      <c r="I1148" s="6">
        <f>AK1148/V1148</f>
        <v>1.8387096774193548</v>
      </c>
      <c r="J1148" s="5" t="str">
        <f>M1148&amp;R1148</f>
        <v>BBD-BLR-Jigani-T1S-route-0</v>
      </c>
      <c r="K1148" s="5" t="str">
        <f>IF(AF1148="","",C1148&amp;AF1148)</f>
        <v>30-11-2025882546</v>
      </c>
      <c r="L1148" s="4">
        <v>45991</v>
      </c>
      <c r="M1148" s="1" t="s">
        <v>14</v>
      </c>
      <c r="N1148" s="1" t="s">
        <v>3</v>
      </c>
      <c r="O1148" s="1">
        <v>284785587</v>
      </c>
      <c r="P1148" s="1">
        <v>3</v>
      </c>
      <c r="Q1148" s="1" t="s">
        <v>2</v>
      </c>
      <c r="R1148" s="1" t="s">
        <v>23</v>
      </c>
      <c r="S1148" s="1">
        <v>370657066</v>
      </c>
      <c r="T1148" s="1">
        <v>36</v>
      </c>
      <c r="U1148" s="1">
        <v>5</v>
      </c>
      <c r="V1148" s="1">
        <v>31</v>
      </c>
      <c r="W1148" s="1" t="s">
        <v>0</v>
      </c>
      <c r="X1148" s="1">
        <v>152500</v>
      </c>
      <c r="Y1148" s="1">
        <v>50</v>
      </c>
      <c r="Z1148" s="1">
        <v>1.4670000000000001</v>
      </c>
      <c r="AA1148" s="2">
        <v>45991.1875</v>
      </c>
      <c r="AB1148" s="2">
        <v>45991.207337962966</v>
      </c>
      <c r="AC1148" s="1">
        <v>28</v>
      </c>
      <c r="AD1148" s="1">
        <v>9</v>
      </c>
      <c r="AE1148" s="1">
        <v>41.23</v>
      </c>
      <c r="AF1148" s="1">
        <v>882546</v>
      </c>
      <c r="AG1148" s="1">
        <v>882546</v>
      </c>
      <c r="AH1148" s="2">
        <v>45991.16609953704</v>
      </c>
      <c r="AI1148" s="2">
        <v>45991.166585648149</v>
      </c>
      <c r="AJ1148" s="2">
        <v>45991.206817129627</v>
      </c>
      <c r="AK1148" s="1">
        <v>57</v>
      </c>
    </row>
    <row r="1149" spans="1:37">
      <c r="A1149" s="1" t="e">
        <f t="array" aca="1" ref="A1149" ca="1">_xludf.XLOOKUP(M1149,'[2]Migrated Societies Data'!D:D,'[2]Migrated Societies Data'!B:B)</f>
        <v>#NAME?</v>
      </c>
      <c r="B1149" s="1" t="e">
        <f t="array" aca="1" ref="B1149" ca="1">_xludf.XLOOKUP(M1149,'[2]Migrated Societies Data'!D:D,'[2]Migrated Societies Data'!E:E)</f>
        <v>#NAME?</v>
      </c>
      <c r="C1149" s="1" t="str">
        <f>TEXT(L1149,"DD-MM-YYYY")</f>
        <v>30-11-2025</v>
      </c>
      <c r="D1149" s="1">
        <f>WEEKNUM(L1149,11)</f>
        <v>48</v>
      </c>
      <c r="E1149" s="1">
        <f>MONTH(L1149)</f>
        <v>11</v>
      </c>
      <c r="F1149" s="8" t="e">
        <f ca="1">MOD(_xludf.MINIFS([1]expressOrderReport!$AS:$AS,[1]expressOrderReport!$Q:$Q,$M1149,[1]expressOrderReport!$G:$G,$C1149),1)</f>
        <v>#NAME?</v>
      </c>
      <c r="G1149" s="8" t="e">
        <f ca="1">MOD(_xludf.MAXIFS([1]expressOrderReport!$AS:$AS,[1]expressOrderReport!$Q:$Q,$M1149,[1]expressOrderReport!$G:$G,$C1149),1)</f>
        <v>#NAME?</v>
      </c>
      <c r="H1149" s="7" t="e">
        <f ca="1">(G1149-F1149)*1440</f>
        <v>#NAME?</v>
      </c>
      <c r="I1149" s="6">
        <f>AK1149/V1149</f>
        <v>4.7368421052631575</v>
      </c>
      <c r="J1149" s="5" t="str">
        <f>M1149&amp;R1149</f>
        <v>BBD-BLR-HRBR-044-T1S-route-0</v>
      </c>
      <c r="K1149" s="5" t="str">
        <f>IF(AF1149="","",C1149&amp;AF1149)</f>
        <v>30-11-2025883616</v>
      </c>
      <c r="L1149" s="4">
        <v>45991</v>
      </c>
      <c r="M1149" s="1" t="s">
        <v>19</v>
      </c>
      <c r="N1149" s="1" t="s">
        <v>3</v>
      </c>
      <c r="O1149" s="1">
        <v>284785586</v>
      </c>
      <c r="P1149" s="1">
        <v>3</v>
      </c>
      <c r="Q1149" s="1" t="s">
        <v>2</v>
      </c>
      <c r="R1149" s="1" t="s">
        <v>23</v>
      </c>
      <c r="S1149" s="1">
        <v>370657068</v>
      </c>
      <c r="T1149" s="1">
        <v>39</v>
      </c>
      <c r="U1149" s="1">
        <v>1</v>
      </c>
      <c r="V1149" s="1">
        <v>38</v>
      </c>
      <c r="W1149" s="1" t="s">
        <v>0</v>
      </c>
      <c r="X1149" s="1">
        <v>152500</v>
      </c>
      <c r="Y1149" s="1">
        <v>50</v>
      </c>
      <c r="Z1149" s="1">
        <v>10.930999999999999</v>
      </c>
      <c r="AA1149" s="2">
        <v>45991.1875</v>
      </c>
      <c r="AB1149" s="2">
        <v>45991.237222222226</v>
      </c>
      <c r="AC1149" s="1">
        <v>71</v>
      </c>
      <c r="AD1149" s="1">
        <v>9</v>
      </c>
      <c r="AE1149" s="1">
        <v>41.86</v>
      </c>
      <c r="AF1149" s="1">
        <v>883616</v>
      </c>
      <c r="AG1149" s="1">
        <v>883616</v>
      </c>
      <c r="AH1149" s="2">
        <v>45991.163437499999</v>
      </c>
      <c r="AI1149" s="2">
        <v>45991.163993055554</v>
      </c>
      <c r="AJ1149" s="2">
        <v>45991.289537037039</v>
      </c>
      <c r="AK1149" s="1">
        <v>180</v>
      </c>
    </row>
    <row r="1150" spans="1:37">
      <c r="A1150" s="1" t="e">
        <f t="array" aca="1" ref="A1150" ca="1">_xludf.XLOOKUP(M1150,'[2]Migrated Societies Data'!D:D,'[2]Migrated Societies Data'!B:B)</f>
        <v>#NAME?</v>
      </c>
      <c r="B1150" s="1" t="e">
        <f t="array" aca="1" ref="B1150" ca="1">_xludf.XLOOKUP(M1150,'[2]Migrated Societies Data'!D:D,'[2]Migrated Societies Data'!E:E)</f>
        <v>#NAME?</v>
      </c>
      <c r="C1150" s="1" t="str">
        <f>TEXT(L1150,"DD-MM-YYYY")</f>
        <v>30-11-2025</v>
      </c>
      <c r="D1150" s="1">
        <f>WEEKNUM(L1150,11)</f>
        <v>48</v>
      </c>
      <c r="E1150" s="1">
        <f>MONTH(L1150)</f>
        <v>11</v>
      </c>
      <c r="F1150" s="8" t="e">
        <f ca="1">MOD(_xludf.MINIFS([1]expressOrderReport!$AS:$AS,[1]expressOrderReport!$Q:$Q,$M1150,[1]expressOrderReport!$G:$G,$C1150),1)</f>
        <v>#NAME?</v>
      </c>
      <c r="G1150" s="8" t="e">
        <f ca="1">MOD(_xludf.MAXIFS([1]expressOrderReport!$AS:$AS,[1]expressOrderReport!$Q:$Q,$M1150,[1]expressOrderReport!$G:$G,$C1150),1)</f>
        <v>#NAME?</v>
      </c>
      <c r="H1150" s="7" t="e">
        <f ca="1">(G1150-F1150)*1440</f>
        <v>#NAME?</v>
      </c>
      <c r="I1150" s="6">
        <f>AK1150/V1150</f>
        <v>22</v>
      </c>
      <c r="J1150" s="5" t="str">
        <f>M1150&amp;R1150</f>
        <v>BBD-BLR-Lingarajapu-T1S-route-0</v>
      </c>
      <c r="K1150" s="5" t="str">
        <f>IF(AF1150="","",C1150&amp;AF1150)</f>
        <v>30-11-2025882481</v>
      </c>
      <c r="L1150" s="4">
        <v>45991</v>
      </c>
      <c r="M1150" s="1" t="s">
        <v>25</v>
      </c>
      <c r="N1150" s="1" t="s">
        <v>3</v>
      </c>
      <c r="O1150" s="1">
        <v>284785594</v>
      </c>
      <c r="P1150" s="1">
        <v>3</v>
      </c>
      <c r="Q1150" s="1" t="s">
        <v>2</v>
      </c>
      <c r="R1150" s="1" t="s">
        <v>23</v>
      </c>
      <c r="S1150" s="1">
        <v>370657070</v>
      </c>
      <c r="T1150" s="1">
        <v>6</v>
      </c>
      <c r="U1150" s="1">
        <v>0</v>
      </c>
      <c r="V1150" s="1">
        <v>6</v>
      </c>
      <c r="W1150" s="1" t="s">
        <v>0</v>
      </c>
      <c r="X1150" s="1">
        <v>152500</v>
      </c>
      <c r="Y1150" s="1">
        <v>50</v>
      </c>
      <c r="Z1150" s="1">
        <v>5.0179999999999998</v>
      </c>
      <c r="AA1150" s="2">
        <v>45991.1875</v>
      </c>
      <c r="AB1150" s="2">
        <v>45991.204502314817</v>
      </c>
      <c r="AC1150" s="1">
        <v>24</v>
      </c>
      <c r="AD1150" s="1">
        <v>9</v>
      </c>
      <c r="AE1150" s="1">
        <v>12.26</v>
      </c>
      <c r="AF1150" s="1">
        <v>882481</v>
      </c>
      <c r="AG1150" s="1">
        <v>882481</v>
      </c>
      <c r="AH1150" s="2">
        <v>45991.199282407404</v>
      </c>
      <c r="AI1150" s="2">
        <v>45991.199618055558</v>
      </c>
      <c r="AJ1150" s="2">
        <v>45991.291319444441</v>
      </c>
      <c r="AK1150" s="1">
        <v>132</v>
      </c>
    </row>
    <row r="1151" spans="1:37">
      <c r="A1151" s="1" t="e">
        <f t="array" aca="1" ref="A1151" ca="1">_xludf.XLOOKUP(M1151,'[2]Migrated Societies Data'!D:D,'[2]Migrated Societies Data'!B:B)</f>
        <v>#NAME?</v>
      </c>
      <c r="B1151" s="1" t="e">
        <f t="array" aca="1" ref="B1151" ca="1">_xludf.XLOOKUP(M1151,'[2]Migrated Societies Data'!D:D,'[2]Migrated Societies Data'!E:E)</f>
        <v>#NAME?</v>
      </c>
      <c r="C1151" s="1" t="str">
        <f>TEXT(L1151,"DD-MM-YYYY")</f>
        <v>30-11-2025</v>
      </c>
      <c r="D1151" s="1">
        <f>WEEKNUM(L1151,11)</f>
        <v>48</v>
      </c>
      <c r="E1151" s="1">
        <f>MONTH(L1151)</f>
        <v>11</v>
      </c>
      <c r="F1151" s="8" t="e">
        <f ca="1">MOD(_xludf.MINIFS([1]expressOrderReport!$AS:$AS,[1]expressOrderReport!$Q:$Q,$M1151,[1]expressOrderReport!$G:$G,$C1151),1)</f>
        <v>#NAME?</v>
      </c>
      <c r="G1151" s="8" t="e">
        <f ca="1">MOD(_xludf.MAXIFS([1]expressOrderReport!$AS:$AS,[1]expressOrderReport!$Q:$Q,$M1151,[1]expressOrderReport!$G:$G,$C1151),1)</f>
        <v>#NAME?</v>
      </c>
      <c r="H1151" s="7" t="e">
        <f ca="1">(G1151-F1151)*1440</f>
        <v>#NAME?</v>
      </c>
      <c r="I1151" s="6">
        <f>AK1151/V1151</f>
        <v>1.8333333333333333</v>
      </c>
      <c r="J1151" s="5" t="str">
        <f>M1151&amp;R1151</f>
        <v>BBD-BLR-Chikkasandra-T1S-route-0</v>
      </c>
      <c r="K1151" s="5" t="str">
        <f>IF(AF1151="","",C1151&amp;AF1151)</f>
        <v>30-11-2025875275</v>
      </c>
      <c r="L1151" s="4">
        <v>45991</v>
      </c>
      <c r="M1151" s="1" t="s">
        <v>12</v>
      </c>
      <c r="N1151" s="1" t="s">
        <v>3</v>
      </c>
      <c r="O1151" s="1">
        <v>284785591</v>
      </c>
      <c r="P1151" s="1">
        <v>3</v>
      </c>
      <c r="Q1151" s="1" t="s">
        <v>2</v>
      </c>
      <c r="R1151" s="1" t="s">
        <v>23</v>
      </c>
      <c r="S1151" s="1">
        <v>370657071</v>
      </c>
      <c r="T1151" s="1">
        <v>32</v>
      </c>
      <c r="U1151" s="1">
        <v>2</v>
      </c>
      <c r="V1151" s="1">
        <v>30</v>
      </c>
      <c r="W1151" s="1" t="s">
        <v>0</v>
      </c>
      <c r="X1151" s="1">
        <v>152500</v>
      </c>
      <c r="Y1151" s="1">
        <v>50</v>
      </c>
      <c r="Z1151" s="1">
        <v>3.6549999999999998</v>
      </c>
      <c r="AA1151" s="2">
        <v>45991.1875</v>
      </c>
      <c r="AB1151" s="2">
        <v>45991.208958333336</v>
      </c>
      <c r="AC1151" s="1">
        <v>30</v>
      </c>
      <c r="AD1151" s="1">
        <v>9</v>
      </c>
      <c r="AE1151" s="1">
        <v>40.49</v>
      </c>
      <c r="AF1151" s="1">
        <v>875275</v>
      </c>
      <c r="AG1151" s="1">
        <v>875275</v>
      </c>
      <c r="AH1151" s="2">
        <v>45991.168206018519</v>
      </c>
      <c r="AI1151" s="2">
        <v>45991.16883101852</v>
      </c>
      <c r="AJ1151" s="2">
        <v>45991.207696759258</v>
      </c>
      <c r="AK1151" s="1">
        <v>55</v>
      </c>
    </row>
    <row r="1152" spans="1:37">
      <c r="A1152" s="1" t="e">
        <f t="array" aca="1" ref="A1152" ca="1">_xludf.XLOOKUP(M1152,'[2]Migrated Societies Data'!D:D,'[2]Migrated Societies Data'!B:B)</f>
        <v>#NAME?</v>
      </c>
      <c r="B1152" s="1" t="e">
        <f t="array" aca="1" ref="B1152" ca="1">_xludf.XLOOKUP(M1152,'[2]Migrated Societies Data'!D:D,'[2]Migrated Societies Data'!E:E)</f>
        <v>#NAME?</v>
      </c>
      <c r="C1152" s="1" t="str">
        <f>TEXT(L1152,"DD-MM-YYYY")</f>
        <v>30-11-2025</v>
      </c>
      <c r="D1152" s="1">
        <f>WEEKNUM(L1152,11)</f>
        <v>48</v>
      </c>
      <c r="E1152" s="1">
        <f>MONTH(L1152)</f>
        <v>11</v>
      </c>
      <c r="F1152" s="8" t="e">
        <f ca="1">MOD(_xludf.MINIFS([1]expressOrderReport!$AS:$AS,[1]expressOrderReport!$Q:$Q,$M1152,[1]expressOrderReport!$G:$G,$C1152),1)</f>
        <v>#NAME?</v>
      </c>
      <c r="G1152" s="8" t="e">
        <f ca="1">MOD(_xludf.MAXIFS([1]expressOrderReport!$AS:$AS,[1]expressOrderReport!$Q:$Q,$M1152,[1]expressOrderReport!$G:$G,$C1152),1)</f>
        <v>#NAME?</v>
      </c>
      <c r="H1152" s="7" t="e">
        <f ca="1">(G1152-F1152)*1440</f>
        <v>#NAME?</v>
      </c>
      <c r="I1152" s="6">
        <f>AK1152/V1152</f>
        <v>2.7666666666666666</v>
      </c>
      <c r="J1152" s="5" t="str">
        <f>M1152&amp;R1152</f>
        <v>BBD-BLR-Jalahalli-T1S-route-0</v>
      </c>
      <c r="K1152" s="5" t="str">
        <f>IF(AF1152="","",C1152&amp;AF1152)</f>
        <v>30-11-2025882511</v>
      </c>
      <c r="L1152" s="4">
        <v>45991</v>
      </c>
      <c r="M1152" s="1" t="s">
        <v>20</v>
      </c>
      <c r="N1152" s="1" t="s">
        <v>3</v>
      </c>
      <c r="O1152" s="1">
        <v>284785592</v>
      </c>
      <c r="P1152" s="1">
        <v>3</v>
      </c>
      <c r="Q1152" s="1" t="s">
        <v>2</v>
      </c>
      <c r="R1152" s="1" t="s">
        <v>23</v>
      </c>
      <c r="S1152" s="1">
        <v>370657073</v>
      </c>
      <c r="T1152" s="1">
        <v>32</v>
      </c>
      <c r="U1152" s="1">
        <v>2</v>
      </c>
      <c r="V1152" s="1">
        <v>30</v>
      </c>
      <c r="W1152" s="1" t="s">
        <v>0</v>
      </c>
      <c r="X1152" s="1">
        <v>152500</v>
      </c>
      <c r="Y1152" s="1">
        <v>50</v>
      </c>
      <c r="Z1152" s="1">
        <v>7.4589999999999996</v>
      </c>
      <c r="AA1152" s="2">
        <v>45991.1875</v>
      </c>
      <c r="AB1152" s="2">
        <v>45991.222696759258</v>
      </c>
      <c r="AC1152" s="1">
        <v>50</v>
      </c>
      <c r="AD1152" s="1">
        <v>9</v>
      </c>
      <c r="AE1152" s="1">
        <v>41.78</v>
      </c>
      <c r="AF1152" s="1">
        <v>882511</v>
      </c>
      <c r="AG1152" s="1">
        <v>882511</v>
      </c>
      <c r="AH1152" s="2">
        <v>45991.163935185185</v>
      </c>
      <c r="AI1152" s="2">
        <v>45991.164571759262</v>
      </c>
      <c r="AJ1152" s="2">
        <v>45991.22284722222</v>
      </c>
      <c r="AK1152" s="1">
        <v>83</v>
      </c>
    </row>
    <row r="1153" spans="1:37">
      <c r="A1153" s="1" t="e">
        <f t="array" aca="1" ref="A1153" ca="1">_xludf.XLOOKUP(M1153,'[2]Migrated Societies Data'!D:D,'[2]Migrated Societies Data'!B:B)</f>
        <v>#NAME?</v>
      </c>
      <c r="B1153" s="1" t="e">
        <f t="array" aca="1" ref="B1153" ca="1">_xludf.XLOOKUP(M1153,'[2]Migrated Societies Data'!D:D,'[2]Migrated Societies Data'!E:E)</f>
        <v>#NAME?</v>
      </c>
      <c r="C1153" s="1" t="str">
        <f>TEXT(L1153,"DD-MM-YYYY")</f>
        <v>30-11-2025</v>
      </c>
      <c r="D1153" s="1">
        <f>WEEKNUM(L1153,11)</f>
        <v>48</v>
      </c>
      <c r="E1153" s="1">
        <f>MONTH(L1153)</f>
        <v>11</v>
      </c>
      <c r="F1153" s="8" t="e">
        <f ca="1">MOD(_xludf.MINIFS([1]expressOrderReport!$AS:$AS,[1]expressOrderReport!$Q:$Q,$M1153,[1]expressOrderReport!$G:$G,$C1153),1)</f>
        <v>#NAME?</v>
      </c>
      <c r="G1153" s="8" t="e">
        <f ca="1">MOD(_xludf.MAXIFS([1]expressOrderReport!$AS:$AS,[1]expressOrderReport!$Q:$Q,$M1153,[1]expressOrderReport!$G:$G,$C1153),1)</f>
        <v>#NAME?</v>
      </c>
      <c r="H1153" s="7" t="e">
        <f ca="1">(G1153-F1153)*1440</f>
        <v>#NAME?</v>
      </c>
      <c r="I1153" s="6">
        <f>AK1153/V1153</f>
        <v>2.3666666666666667</v>
      </c>
      <c r="J1153" s="5" t="str">
        <f>M1153&amp;R1153</f>
        <v>BBD-BLR-Devanahalli-T1S-route-0</v>
      </c>
      <c r="K1153" s="5" t="str">
        <f>IF(AF1153="","",C1153&amp;AF1153)</f>
        <v>30-11-2025875273</v>
      </c>
      <c r="L1153" s="4">
        <v>45991</v>
      </c>
      <c r="M1153" s="1" t="s">
        <v>26</v>
      </c>
      <c r="N1153" s="1" t="s">
        <v>3</v>
      </c>
      <c r="O1153" s="1">
        <v>284785593</v>
      </c>
      <c r="P1153" s="1">
        <v>3</v>
      </c>
      <c r="Q1153" s="1" t="s">
        <v>2</v>
      </c>
      <c r="R1153" s="1" t="s">
        <v>23</v>
      </c>
      <c r="S1153" s="1">
        <v>370657076</v>
      </c>
      <c r="T1153" s="1">
        <v>30</v>
      </c>
      <c r="U1153" s="1">
        <v>0</v>
      </c>
      <c r="V1153" s="1">
        <v>30</v>
      </c>
      <c r="W1153" s="1" t="s">
        <v>0</v>
      </c>
      <c r="X1153" s="1">
        <v>152500</v>
      </c>
      <c r="Y1153" s="1">
        <v>50</v>
      </c>
      <c r="Z1153" s="1">
        <v>8.2439999999999998</v>
      </c>
      <c r="AA1153" s="2">
        <v>45991.1875</v>
      </c>
      <c r="AB1153" s="2">
        <v>45991.22278935185</v>
      </c>
      <c r="AC1153" s="1">
        <v>50</v>
      </c>
      <c r="AD1153" s="1">
        <v>9</v>
      </c>
      <c r="AE1153" s="1">
        <v>32.92</v>
      </c>
      <c r="AF1153" s="1">
        <v>875273</v>
      </c>
      <c r="AG1153" s="1">
        <v>875273</v>
      </c>
      <c r="AH1153" s="2">
        <v>45991.164444444446</v>
      </c>
      <c r="AI1153" s="2">
        <v>45991.164629629631</v>
      </c>
      <c r="AJ1153" s="2">
        <v>45991.214467592596</v>
      </c>
      <c r="AK1153" s="1">
        <v>71</v>
      </c>
    </row>
    <row r="1154" spans="1:37">
      <c r="A1154" s="1" t="e">
        <f t="array" aca="1" ref="A1154" ca="1">_xludf.XLOOKUP(M1154,'[2]Migrated Societies Data'!D:D,'[2]Migrated Societies Data'!B:B)</f>
        <v>#NAME?</v>
      </c>
      <c r="B1154" s="1" t="e">
        <f t="array" aca="1" ref="B1154" ca="1">_xludf.XLOOKUP(M1154,'[2]Migrated Societies Data'!D:D,'[2]Migrated Societies Data'!E:E)</f>
        <v>#NAME?</v>
      </c>
      <c r="C1154" s="1" t="str">
        <f>TEXT(L1154,"DD-MM-YYYY")</f>
        <v>30-11-2025</v>
      </c>
      <c r="D1154" s="1">
        <f>WEEKNUM(L1154,11)</f>
        <v>48</v>
      </c>
      <c r="E1154" s="1">
        <f>MONTH(L1154)</f>
        <v>11</v>
      </c>
      <c r="F1154" s="8" t="e">
        <f ca="1">MOD(_xludf.MINIFS([1]expressOrderReport!$AS:$AS,[1]expressOrderReport!$Q:$Q,$M1154,[1]expressOrderReport!$G:$G,$C1154),1)</f>
        <v>#NAME?</v>
      </c>
      <c r="G1154" s="8" t="e">
        <f ca="1">MOD(_xludf.MAXIFS([1]expressOrderReport!$AS:$AS,[1]expressOrderReport!$Q:$Q,$M1154,[1]expressOrderReport!$G:$G,$C1154),1)</f>
        <v>#NAME?</v>
      </c>
      <c r="H1154" s="7" t="e">
        <f ca="1">(G1154-F1154)*1440</f>
        <v>#NAME?</v>
      </c>
      <c r="I1154" s="6">
        <f>AK1154/V1154</f>
        <v>1.131578947368421</v>
      </c>
      <c r="J1154" s="5" t="str">
        <f>M1154&amp;R1154</f>
        <v>BBD-BLR-Chinappalay-T1S-route-0</v>
      </c>
      <c r="K1154" s="5" t="str">
        <f>IF(AF1154="","",C1154&amp;AF1154)</f>
        <v>30-11-2025875660</v>
      </c>
      <c r="L1154" s="4">
        <v>45991</v>
      </c>
      <c r="M1154" s="1" t="s">
        <v>22</v>
      </c>
      <c r="N1154" s="1" t="s">
        <v>3</v>
      </c>
      <c r="O1154" s="1">
        <v>284785595</v>
      </c>
      <c r="P1154" s="1">
        <v>3</v>
      </c>
      <c r="Q1154" s="1" t="s">
        <v>2</v>
      </c>
      <c r="R1154" s="1" t="s">
        <v>23</v>
      </c>
      <c r="S1154" s="1">
        <v>370657078</v>
      </c>
      <c r="T1154" s="1">
        <v>39</v>
      </c>
      <c r="U1154" s="1">
        <v>1</v>
      </c>
      <c r="V1154" s="1">
        <v>38</v>
      </c>
      <c r="W1154" s="1" t="s">
        <v>0</v>
      </c>
      <c r="X1154" s="1">
        <v>152500</v>
      </c>
      <c r="Y1154" s="1">
        <v>50</v>
      </c>
      <c r="Z1154" s="1">
        <v>2.3220000000000001</v>
      </c>
      <c r="AA1154" s="2">
        <v>45991.1875</v>
      </c>
      <c r="AB1154" s="2">
        <v>45991.206805555557</v>
      </c>
      <c r="AC1154" s="1">
        <v>27</v>
      </c>
      <c r="AD1154" s="1">
        <v>9</v>
      </c>
      <c r="AE1154" s="1">
        <v>41.41</v>
      </c>
      <c r="AF1154" s="1">
        <v>875660</v>
      </c>
      <c r="AG1154" s="1">
        <v>875660</v>
      </c>
      <c r="AH1154" s="2">
        <v>45991.166898148149</v>
      </c>
      <c r="AI1154" s="2">
        <v>45991.167141203703</v>
      </c>
      <c r="AJ1154" s="2">
        <v>45991.197384259256</v>
      </c>
      <c r="AK1154" s="1">
        <v>43</v>
      </c>
    </row>
    <row r="1155" spans="1:37">
      <c r="A1155" s="1" t="e">
        <f t="array" aca="1" ref="A1155" ca="1">_xludf.XLOOKUP(M1155,'[2]Migrated Societies Data'!D:D,'[2]Migrated Societies Data'!B:B)</f>
        <v>#NAME?</v>
      </c>
      <c r="B1155" s="1" t="e">
        <f t="array" aca="1" ref="B1155" ca="1">_xludf.XLOOKUP(M1155,'[2]Migrated Societies Data'!D:D,'[2]Migrated Societies Data'!E:E)</f>
        <v>#NAME?</v>
      </c>
      <c r="C1155" s="1" t="str">
        <f>TEXT(L1155,"DD-MM-YYYY")</f>
        <v>30-11-2025</v>
      </c>
      <c r="D1155" s="1">
        <f>WEEKNUM(L1155,11)</f>
        <v>48</v>
      </c>
      <c r="E1155" s="1">
        <f>MONTH(L1155)</f>
        <v>11</v>
      </c>
      <c r="F1155" s="8" t="e">
        <f ca="1">MOD(_xludf.MINIFS([1]expressOrderReport!$AS:$AS,[1]expressOrderReport!$Q:$Q,$M1155,[1]expressOrderReport!$G:$G,$C1155),1)</f>
        <v>#NAME?</v>
      </c>
      <c r="G1155" s="8" t="e">
        <f ca="1">MOD(_xludf.MAXIFS([1]expressOrderReport!$AS:$AS,[1]expressOrderReport!$Q:$Q,$M1155,[1]expressOrderReport!$G:$G,$C1155),1)</f>
        <v>#NAME?</v>
      </c>
      <c r="H1155" s="7" t="e">
        <f ca="1">(G1155-F1155)*1440</f>
        <v>#NAME?</v>
      </c>
      <c r="I1155" s="6">
        <f>AK1155/V1155</f>
        <v>3.3235294117647061</v>
      </c>
      <c r="J1155" s="5" t="str">
        <f>M1155&amp;R1155</f>
        <v>BBD-BLR-Nagondanahalli-T1S-route-0</v>
      </c>
      <c r="K1155" s="5" t="str">
        <f>IF(AF1155="","",C1155&amp;AF1155)</f>
        <v>30-11-2025864231</v>
      </c>
      <c r="L1155" s="4">
        <v>45991</v>
      </c>
      <c r="M1155" s="1" t="s">
        <v>4</v>
      </c>
      <c r="N1155" s="1" t="s">
        <v>3</v>
      </c>
      <c r="O1155" s="1">
        <v>284785589</v>
      </c>
      <c r="P1155" s="1">
        <v>3</v>
      </c>
      <c r="Q1155" s="1" t="s">
        <v>2</v>
      </c>
      <c r="R1155" s="1" t="s">
        <v>23</v>
      </c>
      <c r="S1155" s="1">
        <v>370657087</v>
      </c>
      <c r="T1155" s="1">
        <v>38</v>
      </c>
      <c r="U1155" s="1">
        <v>4</v>
      </c>
      <c r="V1155" s="1">
        <v>34</v>
      </c>
      <c r="W1155" s="1" t="s">
        <v>0</v>
      </c>
      <c r="X1155" s="1">
        <v>152500</v>
      </c>
      <c r="Y1155" s="1">
        <v>50</v>
      </c>
      <c r="Z1155" s="1">
        <v>3.8660000000000001</v>
      </c>
      <c r="AA1155" s="2">
        <v>45991.1875</v>
      </c>
      <c r="AB1155" s="2">
        <v>45991.21533564815</v>
      </c>
      <c r="AC1155" s="1">
        <v>40</v>
      </c>
      <c r="AD1155" s="1">
        <v>9</v>
      </c>
      <c r="AE1155" s="1">
        <v>41.98</v>
      </c>
      <c r="AF1155" s="1">
        <v>864231</v>
      </c>
      <c r="AG1155" s="1">
        <v>864231</v>
      </c>
      <c r="AH1155" s="2">
        <v>45991.181898148148</v>
      </c>
      <c r="AI1155" s="2">
        <v>45991.18246527778</v>
      </c>
      <c r="AJ1155" s="2">
        <v>45991.261388888888</v>
      </c>
      <c r="AK1155" s="1">
        <v>113</v>
      </c>
    </row>
    <row r="1156" spans="1:37">
      <c r="A1156" s="1" t="e">
        <f t="array" aca="1" ref="A1156" ca="1">_xludf.XLOOKUP(M1156,'[2]Migrated Societies Data'!D:D,'[2]Migrated Societies Data'!B:B)</f>
        <v>#NAME?</v>
      </c>
      <c r="B1156" s="1" t="e">
        <f t="array" aca="1" ref="B1156" ca="1">_xludf.XLOOKUP(M1156,'[2]Migrated Societies Data'!D:D,'[2]Migrated Societies Data'!E:E)</f>
        <v>#NAME?</v>
      </c>
      <c r="C1156" s="1" t="str">
        <f>TEXT(L1156,"DD-MM-YYYY")</f>
        <v>30-11-2025</v>
      </c>
      <c r="D1156" s="1">
        <f>WEEKNUM(L1156,11)</f>
        <v>48</v>
      </c>
      <c r="E1156" s="1">
        <f>MONTH(L1156)</f>
        <v>11</v>
      </c>
      <c r="F1156" s="8" t="e">
        <f ca="1">MOD(_xludf.MINIFS([1]expressOrderReport!$AS:$AS,[1]expressOrderReport!$Q:$Q,$M1156,[1]expressOrderReport!$G:$G,$C1156),1)</f>
        <v>#NAME?</v>
      </c>
      <c r="G1156" s="8" t="e">
        <f ca="1">MOD(_xludf.MAXIFS([1]expressOrderReport!$AS:$AS,[1]expressOrderReport!$Q:$Q,$M1156,[1]expressOrderReport!$G:$G,$C1156),1)</f>
        <v>#NAME?</v>
      </c>
      <c r="H1156" s="7" t="e">
        <f ca="1">(G1156-F1156)*1440</f>
        <v>#NAME?</v>
      </c>
      <c r="I1156" s="6">
        <f>AK1156/V1156</f>
        <v>2.2749999999999999</v>
      </c>
      <c r="J1156" s="5" t="str">
        <f>M1156&amp;R1156</f>
        <v>BBD-BLR-PeenyaPhase3-T1S-route-0</v>
      </c>
      <c r="K1156" s="5" t="str">
        <f>IF(AF1156="","",C1156&amp;AF1156)</f>
        <v>30-11-2025875285</v>
      </c>
      <c r="L1156" s="4">
        <v>45991</v>
      </c>
      <c r="M1156" s="1" t="s">
        <v>13</v>
      </c>
      <c r="N1156" s="1" t="s">
        <v>3</v>
      </c>
      <c r="O1156" s="1">
        <v>284785598</v>
      </c>
      <c r="P1156" s="1">
        <v>3</v>
      </c>
      <c r="Q1156" s="1" t="s">
        <v>2</v>
      </c>
      <c r="R1156" s="1" t="s">
        <v>23</v>
      </c>
      <c r="S1156" s="1">
        <v>370657090</v>
      </c>
      <c r="T1156" s="1">
        <v>41</v>
      </c>
      <c r="U1156" s="1">
        <v>1</v>
      </c>
      <c r="V1156" s="1">
        <v>40</v>
      </c>
      <c r="W1156" s="1" t="s">
        <v>0</v>
      </c>
      <c r="X1156" s="1">
        <v>152500</v>
      </c>
      <c r="Y1156" s="1">
        <v>50</v>
      </c>
      <c r="Z1156" s="1">
        <v>5.367</v>
      </c>
      <c r="AA1156" s="2">
        <v>45991.1875</v>
      </c>
      <c r="AB1156" s="2">
        <v>45991.218761574077</v>
      </c>
      <c r="AC1156" s="1">
        <v>45</v>
      </c>
      <c r="AD1156" s="1">
        <v>9</v>
      </c>
      <c r="AE1156" s="1">
        <v>41.44</v>
      </c>
      <c r="AF1156" s="1">
        <v>875285</v>
      </c>
      <c r="AG1156" s="1">
        <v>875285</v>
      </c>
      <c r="AH1156" s="2">
        <v>45991.177870370368</v>
      </c>
      <c r="AI1156" s="2">
        <v>45991.178287037037</v>
      </c>
      <c r="AJ1156" s="2">
        <v>45991.241597222222</v>
      </c>
      <c r="AK1156" s="1">
        <v>91</v>
      </c>
    </row>
    <row r="1157" spans="1:37">
      <c r="A1157" s="1" t="e">
        <f t="array" aca="1" ref="A1157" ca="1">_xludf.XLOOKUP(M1157,'[2]Migrated Societies Data'!D:D,'[2]Migrated Societies Data'!B:B)</f>
        <v>#NAME?</v>
      </c>
      <c r="B1157" s="1" t="e">
        <f t="array" aca="1" ref="B1157" ca="1">_xludf.XLOOKUP(M1157,'[2]Migrated Societies Data'!D:D,'[2]Migrated Societies Data'!E:E)</f>
        <v>#NAME?</v>
      </c>
      <c r="C1157" s="1" t="str">
        <f>TEXT(L1157,"DD-MM-YYYY")</f>
        <v>01-12-2025</v>
      </c>
      <c r="D1157" s="1">
        <f>WEEKNUM(L1157,11)</f>
        <v>49</v>
      </c>
      <c r="E1157" s="1">
        <f>MONTH(L1157)</f>
        <v>12</v>
      </c>
      <c r="F1157" s="8" t="e">
        <f ca="1">MOD(_xludf.MINIFS([1]expressOrderReport!$AS:$AS,[1]expressOrderReport!$Q:$Q,$M1157,[1]expressOrderReport!$G:$G,$C1157),1)</f>
        <v>#NAME?</v>
      </c>
      <c r="G1157" s="8" t="e">
        <f ca="1">MOD(_xludf.MAXIFS([1]expressOrderReport!$AS:$AS,[1]expressOrderReport!$Q:$Q,$M1157,[1]expressOrderReport!$G:$G,$C1157),1)</f>
        <v>#NAME?</v>
      </c>
      <c r="H1157" s="7" t="e">
        <f ca="1">(G1157-F1157)*1440</f>
        <v>#NAME?</v>
      </c>
      <c r="I1157" s="6">
        <f>AK1157/V1157</f>
        <v>2.2000000000000002</v>
      </c>
      <c r="J1157" s="5" t="str">
        <f>M1157&amp;R1157</f>
        <v>BBD-BLR-Attibele-T1S-route-0</v>
      </c>
      <c r="K1157" s="5" t="str">
        <f>IF(AF1157="","",C1157&amp;AF1157)</f>
        <v>01-12-2025875162</v>
      </c>
      <c r="L1157" s="4">
        <v>45992</v>
      </c>
      <c r="M1157" s="1" t="s">
        <v>17</v>
      </c>
      <c r="N1157" s="1" t="s">
        <v>3</v>
      </c>
      <c r="O1157" s="1">
        <v>285296507</v>
      </c>
      <c r="P1157" s="1">
        <v>3</v>
      </c>
      <c r="Q1157" s="1" t="s">
        <v>2</v>
      </c>
      <c r="R1157" s="1" t="s">
        <v>23</v>
      </c>
      <c r="S1157" s="1">
        <v>371258481</v>
      </c>
      <c r="T1157" s="1">
        <v>42</v>
      </c>
      <c r="U1157" s="1">
        <v>2</v>
      </c>
      <c r="V1157" s="1">
        <v>40</v>
      </c>
      <c r="W1157" s="1" t="s">
        <v>0</v>
      </c>
      <c r="X1157" s="1">
        <v>152500</v>
      </c>
      <c r="Y1157" s="1">
        <v>50</v>
      </c>
      <c r="Z1157" s="1">
        <v>3.6389999999999998</v>
      </c>
      <c r="AA1157" s="2">
        <v>45992.1875</v>
      </c>
      <c r="AB1157" s="2">
        <v>45992.218449074076</v>
      </c>
      <c r="AC1157" s="1">
        <v>44</v>
      </c>
      <c r="AD1157" s="1">
        <v>9</v>
      </c>
      <c r="AE1157" s="1">
        <v>41.49</v>
      </c>
      <c r="AF1157" s="1">
        <v>875162</v>
      </c>
      <c r="AG1157" s="1">
        <v>875162</v>
      </c>
      <c r="AH1157" s="2">
        <v>45992.234953703701</v>
      </c>
      <c r="AI1157" s="2">
        <v>45992.235324074078</v>
      </c>
      <c r="AJ1157" s="2">
        <v>45992.296747685185</v>
      </c>
      <c r="AK1157" s="1">
        <v>88</v>
      </c>
    </row>
    <row r="1158" spans="1:37">
      <c r="A1158" s="1" t="e">
        <f t="array" aca="1" ref="A1158" ca="1">_xludf.XLOOKUP(M1158,'[2]Migrated Societies Data'!D:D,'[2]Migrated Societies Data'!B:B)</f>
        <v>#NAME?</v>
      </c>
      <c r="B1158" s="1" t="e">
        <f t="array" aca="1" ref="B1158" ca="1">_xludf.XLOOKUP(M1158,'[2]Migrated Societies Data'!D:D,'[2]Migrated Societies Data'!E:E)</f>
        <v>#NAME?</v>
      </c>
      <c r="C1158" s="1" t="str">
        <f>TEXT(L1158,"DD-MM-YYYY")</f>
        <v>30-11-2025</v>
      </c>
      <c r="D1158" s="1">
        <f>WEEKNUM(L1158,11)</f>
        <v>48</v>
      </c>
      <c r="E1158" s="1">
        <f>MONTH(L1158)</f>
        <v>11</v>
      </c>
      <c r="F1158" s="8" t="e">
        <f ca="1">MOD(_xludf.MINIFS([1]expressOrderReport!$AS:$AS,[1]expressOrderReport!$Q:$Q,$M1158,[1]expressOrderReport!$G:$G,$C1158),1)</f>
        <v>#NAME?</v>
      </c>
      <c r="G1158" s="8" t="e">
        <f ca="1">MOD(_xludf.MAXIFS([1]expressOrderReport!$AS:$AS,[1]expressOrderReport!$Q:$Q,$M1158,[1]expressOrderReport!$G:$G,$C1158),1)</f>
        <v>#NAME?</v>
      </c>
      <c r="H1158" s="7" t="e">
        <f ca="1">(G1158-F1158)*1440</f>
        <v>#NAME?</v>
      </c>
      <c r="I1158" s="6">
        <f>AK1158/V1158</f>
        <v>2.7297297297297298</v>
      </c>
      <c r="J1158" s="5" t="str">
        <f>M1158&amp;R1158</f>
        <v>BBD-BLR-HAL-T1S-route-0</v>
      </c>
      <c r="K1158" s="5" t="str">
        <f>IF(AF1158="","",C1158&amp;AF1158)</f>
        <v>30-11-2025861767</v>
      </c>
      <c r="L1158" s="4">
        <v>45991</v>
      </c>
      <c r="M1158" s="1" t="s">
        <v>18</v>
      </c>
      <c r="N1158" s="1" t="s">
        <v>3</v>
      </c>
      <c r="O1158" s="1">
        <v>284785600</v>
      </c>
      <c r="P1158" s="1">
        <v>3</v>
      </c>
      <c r="Q1158" s="1" t="s">
        <v>2</v>
      </c>
      <c r="R1158" s="1" t="s">
        <v>23</v>
      </c>
      <c r="S1158" s="1">
        <v>370657095</v>
      </c>
      <c r="T1158" s="1">
        <v>37</v>
      </c>
      <c r="U1158" s="1">
        <v>0</v>
      </c>
      <c r="V1158" s="1">
        <v>37</v>
      </c>
      <c r="W1158" s="1" t="s">
        <v>0</v>
      </c>
      <c r="X1158" s="1">
        <v>152500</v>
      </c>
      <c r="Y1158" s="1">
        <v>50</v>
      </c>
      <c r="Z1158" s="1">
        <v>2.573</v>
      </c>
      <c r="AA1158" s="2">
        <v>45991.1875</v>
      </c>
      <c r="AB1158" s="2">
        <v>45991.212256944447</v>
      </c>
      <c r="AC1158" s="1">
        <v>35</v>
      </c>
      <c r="AD1158" s="1">
        <v>9</v>
      </c>
      <c r="AE1158" s="1">
        <v>40.71</v>
      </c>
      <c r="AF1158" s="1">
        <v>861767</v>
      </c>
      <c r="AG1158" s="1">
        <v>861767</v>
      </c>
      <c r="AH1158" s="2">
        <v>45991.187916666669</v>
      </c>
      <c r="AI1158" s="2">
        <v>45991.188356481478</v>
      </c>
      <c r="AJ1158" s="2">
        <v>45991.258738425924</v>
      </c>
      <c r="AK1158" s="1">
        <v>101</v>
      </c>
    </row>
    <row r="1159" spans="1:37">
      <c r="A1159" s="1" t="e">
        <f t="array" aca="1" ref="A1159" ca="1">_xludf.XLOOKUP(M1159,'[2]Migrated Societies Data'!D:D,'[2]Migrated Societies Data'!B:B)</f>
        <v>#NAME?</v>
      </c>
      <c r="B1159" s="1" t="e">
        <f t="array" aca="1" ref="B1159" ca="1">_xludf.XLOOKUP(M1159,'[2]Migrated Societies Data'!D:D,'[2]Migrated Societies Data'!E:E)</f>
        <v>#NAME?</v>
      </c>
      <c r="C1159" s="1" t="str">
        <f>TEXT(L1159,"DD-MM-YYYY")</f>
        <v>30-11-2025</v>
      </c>
      <c r="D1159" s="1">
        <f>WEEKNUM(L1159,11)</f>
        <v>48</v>
      </c>
      <c r="E1159" s="1">
        <f>MONTH(L1159)</f>
        <v>11</v>
      </c>
      <c r="F1159" s="8" t="e">
        <f ca="1">MOD(_xludf.MINIFS([1]expressOrderReport!$AS:$AS,[1]expressOrderReport!$Q:$Q,$M1159,[1]expressOrderReport!$G:$G,$C1159),1)</f>
        <v>#NAME?</v>
      </c>
      <c r="G1159" s="8" t="e">
        <f ca="1">MOD(_xludf.MAXIFS([1]expressOrderReport!$AS:$AS,[1]expressOrderReport!$Q:$Q,$M1159,[1]expressOrderReport!$G:$G,$C1159),1)</f>
        <v>#NAME?</v>
      </c>
      <c r="H1159" s="7" t="e">
        <f ca="1">(G1159-F1159)*1440</f>
        <v>#NAME?</v>
      </c>
      <c r="I1159" s="6">
        <f>AK1159/V1159</f>
        <v>5.166666666666667</v>
      </c>
      <c r="J1159" s="5" t="str">
        <f>M1159&amp;R1159</f>
        <v>BBD-BLR-Kallahalli-T1S-route-0</v>
      </c>
      <c r="K1159" s="5" t="str">
        <f>IF(AF1159="","",C1159&amp;AF1159)</f>
        <v>30-11-2025883310</v>
      </c>
      <c r="L1159" s="4">
        <v>45991</v>
      </c>
      <c r="M1159" s="1" t="s">
        <v>21</v>
      </c>
      <c r="N1159" s="1" t="s">
        <v>3</v>
      </c>
      <c r="O1159" s="1">
        <v>284785601</v>
      </c>
      <c r="P1159" s="1">
        <v>3</v>
      </c>
      <c r="Q1159" s="1" t="s">
        <v>2</v>
      </c>
      <c r="R1159" s="1" t="s">
        <v>23</v>
      </c>
      <c r="S1159" s="1">
        <v>370657096</v>
      </c>
      <c r="T1159" s="1">
        <v>18</v>
      </c>
      <c r="U1159" s="1">
        <v>0</v>
      </c>
      <c r="V1159" s="1">
        <v>18</v>
      </c>
      <c r="W1159" s="1" t="s">
        <v>0</v>
      </c>
      <c r="X1159" s="1">
        <v>152500</v>
      </c>
      <c r="Y1159" s="1">
        <v>50</v>
      </c>
      <c r="Z1159" s="1">
        <v>5.1260000000000003</v>
      </c>
      <c r="AA1159" s="2">
        <v>45991.1875</v>
      </c>
      <c r="AB1159" s="2">
        <v>45991.207546296297</v>
      </c>
      <c r="AC1159" s="1">
        <v>28</v>
      </c>
      <c r="AD1159" s="1">
        <v>9</v>
      </c>
      <c r="AE1159" s="1">
        <v>22.47</v>
      </c>
      <c r="AF1159" s="1">
        <v>883310</v>
      </c>
      <c r="AG1159" s="1">
        <v>883310</v>
      </c>
      <c r="AH1159" s="2">
        <v>45991.194305555553</v>
      </c>
      <c r="AI1159" s="2">
        <v>45991.194837962961</v>
      </c>
      <c r="AJ1159" s="2">
        <v>45991.259722222225</v>
      </c>
      <c r="AK1159" s="1">
        <v>93</v>
      </c>
    </row>
    <row r="1160" spans="1:37">
      <c r="A1160" s="1" t="e">
        <f t="array" aca="1" ref="A1160" ca="1">_xludf.XLOOKUP(M1160,'[2]Migrated Societies Data'!D:D,'[2]Migrated Societies Data'!B:B)</f>
        <v>#NAME?</v>
      </c>
      <c r="B1160" s="1" t="e">
        <f t="array" aca="1" ref="B1160" ca="1">_xludf.XLOOKUP(M1160,'[2]Migrated Societies Data'!D:D,'[2]Migrated Societies Data'!E:E)</f>
        <v>#NAME?</v>
      </c>
      <c r="C1160" s="1" t="str">
        <f>TEXT(L1160,"DD-MM-YYYY")</f>
        <v>01-12-2025</v>
      </c>
      <c r="D1160" s="1">
        <f>WEEKNUM(L1160,11)</f>
        <v>49</v>
      </c>
      <c r="E1160" s="1">
        <f>MONTH(L1160)</f>
        <v>12</v>
      </c>
      <c r="F1160" s="8" t="e">
        <f ca="1">MOD(_xludf.MINIFS([1]expressOrderReport!$AS:$AS,[1]expressOrderReport!$Q:$Q,$M1160,[1]expressOrderReport!$G:$G,$C1160),1)</f>
        <v>#NAME?</v>
      </c>
      <c r="G1160" s="8" t="e">
        <f ca="1">MOD(_xludf.MAXIFS([1]expressOrderReport!$AS:$AS,[1]expressOrderReport!$Q:$Q,$M1160,[1]expressOrderReport!$G:$G,$C1160),1)</f>
        <v>#NAME?</v>
      </c>
      <c r="H1160" s="7" t="e">
        <f ca="1">(G1160-F1160)*1440</f>
        <v>#NAME?</v>
      </c>
      <c r="I1160" s="6">
        <f>AK1160/V1160</f>
        <v>2.8125</v>
      </c>
      <c r="J1160" s="5" t="str">
        <f>M1160&amp;R1160</f>
        <v>BBD-BLR-PeenyaPhase3-T1S-route-0</v>
      </c>
      <c r="K1160" s="5" t="str">
        <f>IF(AF1160="","",C1160&amp;AF1160)</f>
        <v>01-12-2025851687</v>
      </c>
      <c r="L1160" s="4">
        <v>45992</v>
      </c>
      <c r="M1160" s="1" t="s">
        <v>13</v>
      </c>
      <c r="N1160" s="1" t="s">
        <v>3</v>
      </c>
      <c r="O1160" s="1">
        <v>285296489</v>
      </c>
      <c r="P1160" s="1">
        <v>3</v>
      </c>
      <c r="Q1160" s="1" t="s">
        <v>2</v>
      </c>
      <c r="R1160" s="1" t="s">
        <v>23</v>
      </c>
      <c r="S1160" s="1">
        <v>371258441</v>
      </c>
      <c r="T1160" s="1">
        <v>32</v>
      </c>
      <c r="U1160" s="1">
        <v>0</v>
      </c>
      <c r="V1160" s="1">
        <v>32</v>
      </c>
      <c r="W1160" s="1" t="s">
        <v>0</v>
      </c>
      <c r="X1160" s="1">
        <v>152500</v>
      </c>
      <c r="Y1160" s="1">
        <v>50</v>
      </c>
      <c r="Z1160" s="1">
        <v>5.3630000000000004</v>
      </c>
      <c r="AA1160" s="2">
        <v>45992.1875</v>
      </c>
      <c r="AB1160" s="2">
        <v>45992.215162037035</v>
      </c>
      <c r="AC1160" s="1">
        <v>39</v>
      </c>
      <c r="AD1160" s="1">
        <v>9</v>
      </c>
      <c r="AE1160" s="1">
        <v>41.25</v>
      </c>
      <c r="AF1160" s="1">
        <v>851687</v>
      </c>
      <c r="AG1160" s="1">
        <v>851687</v>
      </c>
      <c r="AH1160" s="2">
        <v>45992.220104166663</v>
      </c>
      <c r="AI1160" s="2">
        <v>45992.220266203702</v>
      </c>
      <c r="AJ1160" s="2">
        <v>45992.282835648148</v>
      </c>
      <c r="AK1160" s="1">
        <v>90</v>
      </c>
    </row>
    <row r="1161" spans="1:37">
      <c r="A1161" s="1" t="e">
        <f t="array" aca="1" ref="A1161" ca="1">_xludf.XLOOKUP(M1161,'[2]Migrated Societies Data'!D:D,'[2]Migrated Societies Data'!B:B)</f>
        <v>#NAME?</v>
      </c>
      <c r="B1161" s="1" t="e">
        <f t="array" aca="1" ref="B1161" ca="1">_xludf.XLOOKUP(M1161,'[2]Migrated Societies Data'!D:D,'[2]Migrated Societies Data'!E:E)</f>
        <v>#NAME?</v>
      </c>
      <c r="C1161" s="1" t="str">
        <f>TEXT(L1161,"DD-MM-YYYY")</f>
        <v>01-12-2025</v>
      </c>
      <c r="D1161" s="1">
        <f>WEEKNUM(L1161,11)</f>
        <v>49</v>
      </c>
      <c r="E1161" s="1">
        <f>MONTH(L1161)</f>
        <v>12</v>
      </c>
      <c r="F1161" s="8" t="e">
        <f ca="1">MOD(_xludf.MINIFS([1]expressOrderReport!$AS:$AS,[1]expressOrderReport!$Q:$Q,$M1161,[1]expressOrderReport!$G:$G,$C1161),1)</f>
        <v>#NAME?</v>
      </c>
      <c r="G1161" s="8" t="e">
        <f ca="1">MOD(_xludf.MAXIFS([1]expressOrderReport!$AS:$AS,[1]expressOrderReport!$Q:$Q,$M1161,[1]expressOrderReport!$G:$G,$C1161),1)</f>
        <v>#NAME?</v>
      </c>
      <c r="H1161" s="7" t="e">
        <f ca="1">(G1161-F1161)*1440</f>
        <v>#NAME?</v>
      </c>
      <c r="I1161" s="6">
        <f>AK1161/V1161</f>
        <v>15.375</v>
      </c>
      <c r="J1161" s="5" t="str">
        <f>M1161&amp;R1161</f>
        <v>BBD-BLR-Lingarajapu-T1S-route-0</v>
      </c>
      <c r="K1161" s="5" t="str">
        <f>IF(AF1161="","",C1161&amp;AF1161)</f>
        <v>01-12-2025882481</v>
      </c>
      <c r="L1161" s="4">
        <v>45992</v>
      </c>
      <c r="M1161" s="1" t="s">
        <v>25</v>
      </c>
      <c r="N1161" s="1" t="s">
        <v>3</v>
      </c>
      <c r="O1161" s="1">
        <v>285296491</v>
      </c>
      <c r="P1161" s="1">
        <v>3</v>
      </c>
      <c r="Q1161" s="1" t="s">
        <v>2</v>
      </c>
      <c r="R1161" s="1" t="s">
        <v>23</v>
      </c>
      <c r="S1161" s="1">
        <v>371258444</v>
      </c>
      <c r="T1161" s="1">
        <v>8</v>
      </c>
      <c r="U1161" s="1">
        <v>0</v>
      </c>
      <c r="V1161" s="1">
        <v>8</v>
      </c>
      <c r="W1161" s="1" t="s">
        <v>0</v>
      </c>
      <c r="X1161" s="1">
        <v>152500</v>
      </c>
      <c r="Y1161" s="1">
        <v>50</v>
      </c>
      <c r="Z1161" s="1">
        <v>5.0179999999999998</v>
      </c>
      <c r="AA1161" s="2">
        <v>45992.1875</v>
      </c>
      <c r="AB1161" s="2">
        <v>45992.20484953704</v>
      </c>
      <c r="AC1161" s="1">
        <v>24</v>
      </c>
      <c r="AD1161" s="1">
        <v>9</v>
      </c>
      <c r="AE1161" s="1">
        <v>12.15</v>
      </c>
      <c r="AF1161" s="1">
        <v>882481</v>
      </c>
      <c r="AG1161" s="1">
        <v>882481</v>
      </c>
      <c r="AH1161" s="2">
        <v>45992.189849537041</v>
      </c>
      <c r="AI1161" s="2">
        <v>45992.190127314818</v>
      </c>
      <c r="AJ1161" s="2">
        <v>45992.275949074072</v>
      </c>
      <c r="AK1161" s="1">
        <v>123</v>
      </c>
    </row>
    <row r="1162" spans="1:37">
      <c r="A1162" s="1" t="e">
        <f t="array" aca="1" ref="A1162" ca="1">_xludf.XLOOKUP(M1162,'[2]Migrated Societies Data'!D:D,'[2]Migrated Societies Data'!B:B)</f>
        <v>#NAME?</v>
      </c>
      <c r="B1162" s="1" t="e">
        <f t="array" aca="1" ref="B1162" ca="1">_xludf.XLOOKUP(M1162,'[2]Migrated Societies Data'!D:D,'[2]Migrated Societies Data'!E:E)</f>
        <v>#NAME?</v>
      </c>
      <c r="C1162" s="1" t="str">
        <f>TEXT(L1162,"DD-MM-YYYY")</f>
        <v>01-12-2025</v>
      </c>
      <c r="D1162" s="1">
        <f>WEEKNUM(L1162,11)</f>
        <v>49</v>
      </c>
      <c r="E1162" s="1">
        <f>MONTH(L1162)</f>
        <v>12</v>
      </c>
      <c r="F1162" s="8" t="e">
        <f ca="1">MOD(_xludf.MINIFS([1]expressOrderReport!$AS:$AS,[1]expressOrderReport!$Q:$Q,$M1162,[1]expressOrderReport!$G:$G,$C1162),1)</f>
        <v>#NAME?</v>
      </c>
      <c r="G1162" s="8" t="e">
        <f ca="1">MOD(_xludf.MAXIFS([1]expressOrderReport!$AS:$AS,[1]expressOrderReport!$Q:$Q,$M1162,[1]expressOrderReport!$G:$G,$C1162),1)</f>
        <v>#NAME?</v>
      </c>
      <c r="H1162" s="7" t="e">
        <f ca="1">(G1162-F1162)*1440</f>
        <v>#NAME?</v>
      </c>
      <c r="I1162" s="6">
        <f>AK1162/V1162</f>
        <v>2.6875</v>
      </c>
      <c r="J1162" s="5" t="str">
        <f>M1162&amp;R1162</f>
        <v>BBD-BLR-Jalahalli-T1S-route-0</v>
      </c>
      <c r="K1162" s="5" t="str">
        <f>IF(AF1162="","",C1162&amp;AF1162)</f>
        <v>01-12-2025882511</v>
      </c>
      <c r="L1162" s="4">
        <v>45992</v>
      </c>
      <c r="M1162" s="1" t="s">
        <v>20</v>
      </c>
      <c r="N1162" s="1" t="s">
        <v>3</v>
      </c>
      <c r="O1162" s="1">
        <v>285296490</v>
      </c>
      <c r="P1162" s="1">
        <v>3</v>
      </c>
      <c r="Q1162" s="1" t="s">
        <v>2</v>
      </c>
      <c r="R1162" s="1" t="s">
        <v>23</v>
      </c>
      <c r="S1162" s="1">
        <v>371258446</v>
      </c>
      <c r="T1162" s="1">
        <v>32</v>
      </c>
      <c r="U1162" s="1">
        <v>0</v>
      </c>
      <c r="V1162" s="1">
        <v>32</v>
      </c>
      <c r="W1162" s="1" t="s">
        <v>0</v>
      </c>
      <c r="X1162" s="1">
        <v>152500</v>
      </c>
      <c r="Y1162" s="1">
        <v>50</v>
      </c>
      <c r="Z1162" s="1">
        <v>7.4589999999999996</v>
      </c>
      <c r="AA1162" s="2">
        <v>45992.1875</v>
      </c>
      <c r="AB1162" s="2">
        <v>45992.223275462966</v>
      </c>
      <c r="AC1162" s="1">
        <v>51</v>
      </c>
      <c r="AD1162" s="1">
        <v>9</v>
      </c>
      <c r="AE1162" s="1">
        <v>41.78</v>
      </c>
      <c r="AF1162" s="1">
        <v>882511</v>
      </c>
      <c r="AG1162" s="1">
        <v>882511</v>
      </c>
      <c r="AH1162" s="2">
        <v>45992.167581018519</v>
      </c>
      <c r="AI1162" s="2">
        <v>45992.167708333334</v>
      </c>
      <c r="AJ1162" s="2">
        <v>45992.227893518517</v>
      </c>
      <c r="AK1162" s="1">
        <v>86</v>
      </c>
    </row>
    <row r="1163" spans="1:37">
      <c r="A1163" s="1" t="e">
        <f t="array" aca="1" ref="A1163" ca="1">_xludf.XLOOKUP(M1163,'[2]Migrated Societies Data'!D:D,'[2]Migrated Societies Data'!B:B)</f>
        <v>#NAME?</v>
      </c>
      <c r="B1163" s="1" t="e">
        <f t="array" aca="1" ref="B1163" ca="1">_xludf.XLOOKUP(M1163,'[2]Migrated Societies Data'!D:D,'[2]Migrated Societies Data'!E:E)</f>
        <v>#NAME?</v>
      </c>
      <c r="C1163" s="1" t="str">
        <f>TEXT(L1163,"DD-MM-YYYY")</f>
        <v>01-12-2025</v>
      </c>
      <c r="D1163" s="1">
        <f>WEEKNUM(L1163,11)</f>
        <v>49</v>
      </c>
      <c r="E1163" s="1">
        <f>MONTH(L1163)</f>
        <v>12</v>
      </c>
      <c r="F1163" s="8" t="e">
        <f ca="1">MOD(_xludf.MINIFS([1]expressOrderReport!$AS:$AS,[1]expressOrderReport!$Q:$Q,$M1163,[1]expressOrderReport!$G:$G,$C1163),1)</f>
        <v>#NAME?</v>
      </c>
      <c r="G1163" s="8" t="e">
        <f ca="1">MOD(_xludf.MAXIFS([1]expressOrderReport!$AS:$AS,[1]expressOrderReport!$Q:$Q,$M1163,[1]expressOrderReport!$G:$G,$C1163),1)</f>
        <v>#NAME?</v>
      </c>
      <c r="H1163" s="7" t="e">
        <f ca="1">(G1163-F1163)*1440</f>
        <v>#NAME?</v>
      </c>
      <c r="I1163" s="6">
        <f>AK1163/V1163</f>
        <v>2.2222222222222223</v>
      </c>
      <c r="J1163" s="5" t="str">
        <f>M1163&amp;R1163</f>
        <v>BBD-BLR-Devanahalli-T1S-route-0</v>
      </c>
      <c r="K1163" s="5" t="str">
        <f>IF(AF1163="","",C1163&amp;AF1163)</f>
        <v>01-12-2025875283</v>
      </c>
      <c r="L1163" s="4">
        <v>45992</v>
      </c>
      <c r="M1163" s="1" t="s">
        <v>26</v>
      </c>
      <c r="N1163" s="1" t="s">
        <v>3</v>
      </c>
      <c r="O1163" s="1">
        <v>285296497</v>
      </c>
      <c r="P1163" s="1">
        <v>3</v>
      </c>
      <c r="Q1163" s="1" t="s">
        <v>2</v>
      </c>
      <c r="R1163" s="1" t="s">
        <v>23</v>
      </c>
      <c r="S1163" s="1">
        <v>371258453</v>
      </c>
      <c r="T1163" s="1">
        <v>27</v>
      </c>
      <c r="U1163" s="1">
        <v>0</v>
      </c>
      <c r="V1163" s="1">
        <v>27</v>
      </c>
      <c r="W1163" s="1" t="s">
        <v>0</v>
      </c>
      <c r="X1163" s="1">
        <v>152500</v>
      </c>
      <c r="Y1163" s="1">
        <v>50</v>
      </c>
      <c r="Z1163" s="1">
        <v>8.2439999999999998</v>
      </c>
      <c r="AA1163" s="2">
        <v>45992.1875</v>
      </c>
      <c r="AB1163" s="2">
        <v>45992.223078703704</v>
      </c>
      <c r="AC1163" s="1">
        <v>51</v>
      </c>
      <c r="AD1163" s="1">
        <v>9</v>
      </c>
      <c r="AE1163" s="1">
        <v>36.340000000000003</v>
      </c>
      <c r="AF1163" s="1">
        <v>875283</v>
      </c>
      <c r="AG1163" s="1">
        <v>875283</v>
      </c>
      <c r="AH1163" s="2">
        <v>45992.180787037039</v>
      </c>
      <c r="AI1163" s="2">
        <v>45992.181018518517</v>
      </c>
      <c r="AJ1163" s="2">
        <v>45992.223275462966</v>
      </c>
      <c r="AK1163" s="1">
        <v>60</v>
      </c>
    </row>
    <row r="1164" spans="1:37">
      <c r="A1164" s="1" t="e">
        <f t="array" aca="1" ref="A1164" ca="1">_xludf.XLOOKUP(M1164,'[2]Migrated Societies Data'!D:D,'[2]Migrated Societies Data'!B:B)</f>
        <v>#NAME?</v>
      </c>
      <c r="B1164" s="1" t="e">
        <f t="array" aca="1" ref="B1164" ca="1">_xludf.XLOOKUP(M1164,'[2]Migrated Societies Data'!D:D,'[2]Migrated Societies Data'!E:E)</f>
        <v>#NAME?</v>
      </c>
      <c r="C1164" s="1" t="str">
        <f>TEXT(L1164,"DD-MM-YYYY")</f>
        <v>01-12-2025</v>
      </c>
      <c r="D1164" s="1">
        <f>WEEKNUM(L1164,11)</f>
        <v>49</v>
      </c>
      <c r="E1164" s="1">
        <f>MONTH(L1164)</f>
        <v>12</v>
      </c>
      <c r="F1164" s="8" t="e">
        <f ca="1">MOD(_xludf.MINIFS([1]expressOrderReport!$AS:$AS,[1]expressOrderReport!$Q:$Q,$M1164,[1]expressOrderReport!$G:$G,$C1164),1)</f>
        <v>#NAME?</v>
      </c>
      <c r="G1164" s="8" t="e">
        <f ca="1">MOD(_xludf.MAXIFS([1]expressOrderReport!$AS:$AS,[1]expressOrderReport!$Q:$Q,$M1164,[1]expressOrderReport!$G:$G,$C1164),1)</f>
        <v>#NAME?</v>
      </c>
      <c r="H1164" s="7" t="e">
        <f ca="1">(G1164-F1164)*1440</f>
        <v>#NAME?</v>
      </c>
      <c r="I1164" s="6">
        <f>AK1164/V1164</f>
        <v>2.2058823529411766</v>
      </c>
      <c r="J1164" s="5" t="str">
        <f>M1164&amp;R1164</f>
        <v>BBD-BLR-BellahalliRoad-T1S-route-0</v>
      </c>
      <c r="K1164" s="5" t="str">
        <f>IF(AF1164="","",C1164&amp;AF1164)</f>
        <v>01-12-2025882535</v>
      </c>
      <c r="L1164" s="4">
        <v>45992</v>
      </c>
      <c r="M1164" s="1" t="s">
        <v>10</v>
      </c>
      <c r="N1164" s="1" t="s">
        <v>3</v>
      </c>
      <c r="O1164" s="1">
        <v>285296496</v>
      </c>
      <c r="P1164" s="1">
        <v>3</v>
      </c>
      <c r="Q1164" s="1" t="s">
        <v>2</v>
      </c>
      <c r="R1164" s="1" t="s">
        <v>23</v>
      </c>
      <c r="S1164" s="1">
        <v>371258454</v>
      </c>
      <c r="T1164" s="1">
        <v>34</v>
      </c>
      <c r="U1164" s="1">
        <v>0</v>
      </c>
      <c r="V1164" s="1">
        <v>34</v>
      </c>
      <c r="W1164" s="1" t="s">
        <v>0</v>
      </c>
      <c r="X1164" s="1">
        <v>152500</v>
      </c>
      <c r="Y1164" s="1">
        <v>50</v>
      </c>
      <c r="Z1164" s="1">
        <v>2.528</v>
      </c>
      <c r="AA1164" s="2">
        <v>45992.1875</v>
      </c>
      <c r="AB1164" s="2">
        <v>45992.21429398148</v>
      </c>
      <c r="AC1164" s="1">
        <v>38</v>
      </c>
      <c r="AD1164" s="1">
        <v>9</v>
      </c>
      <c r="AE1164" s="1">
        <v>41.68</v>
      </c>
      <c r="AF1164" s="1">
        <v>882535</v>
      </c>
      <c r="AG1164" s="1">
        <v>882535</v>
      </c>
      <c r="AH1164" s="2">
        <v>45992.231076388889</v>
      </c>
      <c r="AI1164" s="2">
        <v>45992.231608796297</v>
      </c>
      <c r="AJ1164" s="2">
        <v>45992.283692129633</v>
      </c>
      <c r="AK1164" s="1">
        <v>75</v>
      </c>
    </row>
    <row r="1165" spans="1:37">
      <c r="A1165" s="1" t="e">
        <f t="array" aca="1" ref="A1165" ca="1">_xludf.XLOOKUP(M1165,'[2]Migrated Societies Data'!D:D,'[2]Migrated Societies Data'!B:B)</f>
        <v>#NAME?</v>
      </c>
      <c r="B1165" s="1" t="e">
        <f t="array" aca="1" ref="B1165" ca="1">_xludf.XLOOKUP(M1165,'[2]Migrated Societies Data'!D:D,'[2]Migrated Societies Data'!E:E)</f>
        <v>#NAME?</v>
      </c>
      <c r="C1165" s="1" t="str">
        <f>TEXT(L1165,"DD-MM-YYYY")</f>
        <v>01-12-2025</v>
      </c>
      <c r="D1165" s="1">
        <f>WEEKNUM(L1165,11)</f>
        <v>49</v>
      </c>
      <c r="E1165" s="1">
        <f>MONTH(L1165)</f>
        <v>12</v>
      </c>
      <c r="F1165" s="8" t="e">
        <f ca="1">MOD(_xludf.MINIFS([1]expressOrderReport!$AS:$AS,[1]expressOrderReport!$Q:$Q,$M1165,[1]expressOrderReport!$G:$G,$C1165),1)</f>
        <v>#NAME?</v>
      </c>
      <c r="G1165" s="8" t="e">
        <f ca="1">MOD(_xludf.MAXIFS([1]expressOrderReport!$AS:$AS,[1]expressOrderReport!$Q:$Q,$M1165,[1]expressOrderReport!$G:$G,$C1165),1)</f>
        <v>#NAME?</v>
      </c>
      <c r="H1165" s="7" t="e">
        <f ca="1">(G1165-F1165)*1440</f>
        <v>#NAME?</v>
      </c>
      <c r="I1165" s="6">
        <f>AK1165/V1165</f>
        <v>3.3953488372093021</v>
      </c>
      <c r="J1165" s="5" t="str">
        <f>M1165&amp;R1165</f>
        <v>BBD-BLR-Nagondanahalli-T1S-route-0</v>
      </c>
      <c r="K1165" s="5" t="str">
        <f>IF(AF1165="","",C1165&amp;AF1165)</f>
        <v>01-12-2025865184</v>
      </c>
      <c r="L1165" s="4">
        <v>45992</v>
      </c>
      <c r="M1165" s="1" t="s">
        <v>4</v>
      </c>
      <c r="N1165" s="1" t="s">
        <v>3</v>
      </c>
      <c r="O1165" s="1">
        <v>285296495</v>
      </c>
      <c r="P1165" s="1">
        <v>3</v>
      </c>
      <c r="Q1165" s="1" t="s">
        <v>2</v>
      </c>
      <c r="R1165" s="1" t="s">
        <v>23</v>
      </c>
      <c r="S1165" s="1">
        <v>371258457</v>
      </c>
      <c r="T1165" s="1">
        <v>43</v>
      </c>
      <c r="U1165" s="1">
        <v>0</v>
      </c>
      <c r="V1165" s="1">
        <v>43</v>
      </c>
      <c r="W1165" s="1" t="s">
        <v>0</v>
      </c>
      <c r="X1165" s="1">
        <v>152500</v>
      </c>
      <c r="Y1165" s="1">
        <v>50</v>
      </c>
      <c r="Z1165" s="1">
        <v>3.8660000000000001</v>
      </c>
      <c r="AA1165" s="2">
        <v>45992.1875</v>
      </c>
      <c r="AB1165" s="2">
        <v>45992.217997685184</v>
      </c>
      <c r="AC1165" s="1">
        <v>43</v>
      </c>
      <c r="AD1165" s="1">
        <v>9</v>
      </c>
      <c r="AE1165" s="1">
        <v>41.66</v>
      </c>
      <c r="AF1165" s="1">
        <v>865184</v>
      </c>
      <c r="AG1165" s="1">
        <v>865184</v>
      </c>
      <c r="AH1165" s="2">
        <v>45992.190787037034</v>
      </c>
      <c r="AI1165" s="2">
        <v>45992.191064814811</v>
      </c>
      <c r="AJ1165" s="2">
        <v>45992.292905092596</v>
      </c>
      <c r="AK1165" s="1">
        <v>146</v>
      </c>
    </row>
    <row r="1166" spans="1:37">
      <c r="A1166" s="1" t="e">
        <f t="array" aca="1" ref="A1166" ca="1">_xludf.XLOOKUP(M1166,'[2]Migrated Societies Data'!D:D,'[2]Migrated Societies Data'!B:B)</f>
        <v>#NAME?</v>
      </c>
      <c r="B1166" s="1" t="e">
        <f t="array" aca="1" ref="B1166" ca="1">_xludf.XLOOKUP(M1166,'[2]Migrated Societies Data'!D:D,'[2]Migrated Societies Data'!E:E)</f>
        <v>#NAME?</v>
      </c>
      <c r="C1166" s="1" t="str">
        <f>TEXT(L1166,"DD-MM-YYYY")</f>
        <v>01-12-2025</v>
      </c>
      <c r="D1166" s="1">
        <f>WEEKNUM(L1166,11)</f>
        <v>49</v>
      </c>
      <c r="E1166" s="1">
        <f>MONTH(L1166)</f>
        <v>12</v>
      </c>
      <c r="F1166" s="8" t="e">
        <f ca="1">MOD(_xludf.MINIFS([1]expressOrderReport!$AS:$AS,[1]expressOrderReport!$Q:$Q,$M1166,[1]expressOrderReport!$G:$G,$C1166),1)</f>
        <v>#NAME?</v>
      </c>
      <c r="G1166" s="8" t="e">
        <f ca="1">MOD(_xludf.MAXIFS([1]expressOrderReport!$AS:$AS,[1]expressOrderReport!$Q:$Q,$M1166,[1]expressOrderReport!$G:$G,$C1166),1)</f>
        <v>#NAME?</v>
      </c>
      <c r="H1166" s="7" t="e">
        <f ca="1">(G1166-F1166)*1440</f>
        <v>#NAME?</v>
      </c>
      <c r="I1166" s="6">
        <f>AK1166/V1166</f>
        <v>1.5142857142857142</v>
      </c>
      <c r="J1166" s="5" t="str">
        <f>M1166&amp;R1166</f>
        <v>BBD-BLR-HAL-T1S-route-0</v>
      </c>
      <c r="K1166" s="5" t="str">
        <f>IF(AF1166="","",C1166&amp;AF1166)</f>
        <v>01-12-2025883056</v>
      </c>
      <c r="L1166" s="4">
        <v>45992</v>
      </c>
      <c r="M1166" s="1" t="s">
        <v>18</v>
      </c>
      <c r="N1166" s="1" t="s">
        <v>3</v>
      </c>
      <c r="O1166" s="1">
        <v>285296502</v>
      </c>
      <c r="P1166" s="1">
        <v>3</v>
      </c>
      <c r="Q1166" s="1" t="s">
        <v>2</v>
      </c>
      <c r="R1166" s="1" t="s">
        <v>23</v>
      </c>
      <c r="S1166" s="1">
        <v>371258466</v>
      </c>
      <c r="T1166" s="1">
        <v>39</v>
      </c>
      <c r="U1166" s="1">
        <v>4</v>
      </c>
      <c r="V1166" s="1">
        <v>35</v>
      </c>
      <c r="W1166" s="1" t="s">
        <v>0</v>
      </c>
      <c r="X1166" s="1">
        <v>152500</v>
      </c>
      <c r="Y1166" s="1">
        <v>50</v>
      </c>
      <c r="Z1166" s="1">
        <v>2.573</v>
      </c>
      <c r="AA1166" s="2">
        <v>45992.1875</v>
      </c>
      <c r="AB1166" s="2">
        <v>45992.212951388887</v>
      </c>
      <c r="AC1166" s="1">
        <v>36</v>
      </c>
      <c r="AD1166" s="1">
        <v>9</v>
      </c>
      <c r="AE1166" s="1">
        <v>40.64</v>
      </c>
      <c r="AF1166" s="1">
        <v>883056</v>
      </c>
      <c r="AG1166" s="1">
        <v>883056</v>
      </c>
      <c r="AH1166" s="2">
        <v>45992.181759259256</v>
      </c>
      <c r="AI1166" s="2">
        <v>45992.18209490741</v>
      </c>
      <c r="AJ1166" s="2">
        <v>45992.219282407408</v>
      </c>
      <c r="AK1166" s="1">
        <v>53</v>
      </c>
    </row>
    <row r="1167" spans="1:37">
      <c r="A1167" s="1" t="e">
        <f t="array" aca="1" ref="A1167" ca="1">_xludf.XLOOKUP(M1167,'[2]Migrated Societies Data'!D:D,'[2]Migrated Societies Data'!B:B)</f>
        <v>#NAME?</v>
      </c>
      <c r="B1167" s="1" t="e">
        <f t="array" aca="1" ref="B1167" ca="1">_xludf.XLOOKUP(M1167,'[2]Migrated Societies Data'!D:D,'[2]Migrated Societies Data'!E:E)</f>
        <v>#NAME?</v>
      </c>
      <c r="C1167" s="1" t="str">
        <f>TEXT(L1167,"DD-MM-YYYY")</f>
        <v>01-12-2025</v>
      </c>
      <c r="D1167" s="1">
        <f>WEEKNUM(L1167,11)</f>
        <v>49</v>
      </c>
      <c r="E1167" s="1">
        <f>MONTH(L1167)</f>
        <v>12</v>
      </c>
      <c r="F1167" s="8" t="e">
        <f ca="1">MOD(_xludf.MINIFS([1]expressOrderReport!$AS:$AS,[1]expressOrderReport!$Q:$Q,$M1167,[1]expressOrderReport!$G:$G,$C1167),1)</f>
        <v>#NAME?</v>
      </c>
      <c r="G1167" s="8" t="e">
        <f ca="1">MOD(_xludf.MAXIFS([1]expressOrderReport!$AS:$AS,[1]expressOrderReport!$Q:$Q,$M1167,[1]expressOrderReport!$G:$G,$C1167),1)</f>
        <v>#NAME?</v>
      </c>
      <c r="H1167" s="7" t="e">
        <f ca="1">(G1167-F1167)*1440</f>
        <v>#NAME?</v>
      </c>
      <c r="I1167" s="6">
        <f>AK1167/V1167</f>
        <v>3.76</v>
      </c>
      <c r="J1167" s="5" t="str">
        <f>M1167&amp;R1167</f>
        <v>BBD-BLR-Kallahalli-T1S-route-0</v>
      </c>
      <c r="K1167" s="5" t="str">
        <f>IF(AF1167="","",C1167&amp;AF1167)</f>
        <v>01-12-2025883310</v>
      </c>
      <c r="L1167" s="4">
        <v>45992</v>
      </c>
      <c r="M1167" s="1" t="s">
        <v>21</v>
      </c>
      <c r="N1167" s="1" t="s">
        <v>3</v>
      </c>
      <c r="O1167" s="1">
        <v>285296501</v>
      </c>
      <c r="P1167" s="1">
        <v>3</v>
      </c>
      <c r="Q1167" s="1" t="s">
        <v>2</v>
      </c>
      <c r="R1167" s="1" t="s">
        <v>23</v>
      </c>
      <c r="S1167" s="1">
        <v>371258468</v>
      </c>
      <c r="T1167" s="1">
        <v>25</v>
      </c>
      <c r="U1167" s="1">
        <v>0</v>
      </c>
      <c r="V1167" s="1">
        <v>25</v>
      </c>
      <c r="W1167" s="1" t="s">
        <v>0</v>
      </c>
      <c r="X1167" s="1">
        <v>152500</v>
      </c>
      <c r="Y1167" s="1">
        <v>50</v>
      </c>
      <c r="Z1167" s="1">
        <v>5.1260000000000003</v>
      </c>
      <c r="AA1167" s="2">
        <v>45992.1875</v>
      </c>
      <c r="AB1167" s="2">
        <v>45992.209050925929</v>
      </c>
      <c r="AC1167" s="1">
        <v>31</v>
      </c>
      <c r="AD1167" s="1">
        <v>9</v>
      </c>
      <c r="AE1167" s="1">
        <v>31.54</v>
      </c>
      <c r="AF1167" s="1">
        <v>883310</v>
      </c>
      <c r="AG1167" s="1">
        <v>883310</v>
      </c>
      <c r="AH1167" s="2">
        <v>45992.203923611109</v>
      </c>
      <c r="AI1167" s="2">
        <v>45992.204143518517</v>
      </c>
      <c r="AJ1167" s="2">
        <v>45992.269872685189</v>
      </c>
      <c r="AK1167" s="1">
        <v>94</v>
      </c>
    </row>
    <row r="1168" spans="1:37">
      <c r="A1168" s="1" t="e">
        <f t="array" aca="1" ref="A1168" ca="1">_xludf.XLOOKUP(M1168,'[2]Migrated Societies Data'!D:D,'[2]Migrated Societies Data'!B:B)</f>
        <v>#NAME?</v>
      </c>
      <c r="B1168" s="1" t="e">
        <f t="array" aca="1" ref="B1168" ca="1">_xludf.XLOOKUP(M1168,'[2]Migrated Societies Data'!D:D,'[2]Migrated Societies Data'!E:E)</f>
        <v>#NAME?</v>
      </c>
      <c r="C1168" s="1" t="str">
        <f>TEXT(L1168,"DD-MM-YYYY")</f>
        <v>01-12-2025</v>
      </c>
      <c r="D1168" s="1">
        <f>WEEKNUM(L1168,11)</f>
        <v>49</v>
      </c>
      <c r="E1168" s="1">
        <f>MONTH(L1168)</f>
        <v>12</v>
      </c>
      <c r="F1168" s="8" t="e">
        <f ca="1">MOD(_xludf.MINIFS([1]expressOrderReport!$AS:$AS,[1]expressOrderReport!$Q:$Q,$M1168,[1]expressOrderReport!$G:$G,$C1168),1)</f>
        <v>#NAME?</v>
      </c>
      <c r="G1168" s="8" t="e">
        <f ca="1">MOD(_xludf.MAXIFS([1]expressOrderReport!$AS:$AS,[1]expressOrderReport!$Q:$Q,$M1168,[1]expressOrderReport!$G:$G,$C1168),1)</f>
        <v>#NAME?</v>
      </c>
      <c r="H1168" s="7" t="e">
        <f ca="1">(G1168-F1168)*1440</f>
        <v>#NAME?</v>
      </c>
      <c r="I1168" s="6">
        <f>AK1168/V1168</f>
        <v>1.5428571428571429</v>
      </c>
      <c r="J1168" s="5" t="str">
        <f>M1168&amp;R1168</f>
        <v>BBD-BLR-Jigani-T1S-route-0</v>
      </c>
      <c r="K1168" s="5" t="str">
        <f>IF(AF1168="","",C1168&amp;AF1168)</f>
        <v>01-12-2025882546</v>
      </c>
      <c r="L1168" s="4">
        <v>45992</v>
      </c>
      <c r="M1168" s="1" t="s">
        <v>14</v>
      </c>
      <c r="N1168" s="1" t="s">
        <v>3</v>
      </c>
      <c r="O1168" s="1">
        <v>285296498</v>
      </c>
      <c r="P1168" s="1">
        <v>3</v>
      </c>
      <c r="Q1168" s="1" t="s">
        <v>2</v>
      </c>
      <c r="R1168" s="1" t="s">
        <v>23</v>
      </c>
      <c r="S1168" s="1">
        <v>371258470</v>
      </c>
      <c r="T1168" s="1">
        <v>36</v>
      </c>
      <c r="U1168" s="1">
        <v>1</v>
      </c>
      <c r="V1168" s="1">
        <v>35</v>
      </c>
      <c r="W1168" s="1" t="s">
        <v>0</v>
      </c>
      <c r="X1168" s="1">
        <v>152500</v>
      </c>
      <c r="Y1168" s="1">
        <v>50</v>
      </c>
      <c r="Z1168" s="1">
        <v>1.427</v>
      </c>
      <c r="AA1168" s="2">
        <v>45992.1875</v>
      </c>
      <c r="AB1168" s="2">
        <v>45992.207754629628</v>
      </c>
      <c r="AC1168" s="1">
        <v>29</v>
      </c>
      <c r="AD1168" s="1">
        <v>9</v>
      </c>
      <c r="AE1168" s="1">
        <v>41.9</v>
      </c>
      <c r="AF1168" s="1">
        <v>882546</v>
      </c>
      <c r="AG1168" s="1">
        <v>882546</v>
      </c>
      <c r="AH1168" s="2">
        <v>45992.179456018515</v>
      </c>
      <c r="AI1168" s="2">
        <v>45992.179976851854</v>
      </c>
      <c r="AJ1168" s="2">
        <v>45992.21770833333</v>
      </c>
      <c r="AK1168" s="1">
        <v>54</v>
      </c>
    </row>
    <row r="1169" spans="1:37">
      <c r="A1169" s="1" t="e">
        <f t="array" aca="1" ref="A1169" ca="1">_xludf.XLOOKUP(M1169,'[2]Migrated Societies Data'!D:D,'[2]Migrated Societies Data'!B:B)</f>
        <v>#NAME?</v>
      </c>
      <c r="B1169" s="1" t="e">
        <f t="array" aca="1" ref="B1169" ca="1">_xludf.XLOOKUP(M1169,'[2]Migrated Societies Data'!D:D,'[2]Migrated Societies Data'!E:E)</f>
        <v>#NAME?</v>
      </c>
      <c r="C1169" s="1" t="str">
        <f>TEXT(L1169,"DD-MM-YYYY")</f>
        <v>01-12-2025</v>
      </c>
      <c r="D1169" s="1">
        <f>WEEKNUM(L1169,11)</f>
        <v>49</v>
      </c>
      <c r="E1169" s="1">
        <f>MONTH(L1169)</f>
        <v>12</v>
      </c>
      <c r="F1169" s="8" t="e">
        <f ca="1">MOD(_xludf.MINIFS([1]expressOrderReport!$AS:$AS,[1]expressOrderReport!$Q:$Q,$M1169,[1]expressOrderReport!$G:$G,$C1169),1)</f>
        <v>#NAME?</v>
      </c>
      <c r="G1169" s="8" t="e">
        <f ca="1">MOD(_xludf.MAXIFS([1]expressOrderReport!$AS:$AS,[1]expressOrderReport!$Q:$Q,$M1169,[1]expressOrderReport!$G:$G,$C1169),1)</f>
        <v>#NAME?</v>
      </c>
      <c r="H1169" s="7" t="e">
        <f ca="1">(G1169-F1169)*1440</f>
        <v>#NAME?</v>
      </c>
      <c r="I1169" s="6">
        <f>AK1169/V1169</f>
        <v>3.9333333333333331</v>
      </c>
      <c r="J1169" s="5" t="str">
        <f>M1169&amp;R1169</f>
        <v>BBD-BLR-BensonTown-T1S-route-0</v>
      </c>
      <c r="K1169" s="5" t="str">
        <f>IF(AF1169="","",C1169&amp;AF1169)</f>
        <v>01-12-2025882391</v>
      </c>
      <c r="L1169" s="4">
        <v>45992</v>
      </c>
      <c r="M1169" s="1" t="s">
        <v>24</v>
      </c>
      <c r="N1169" s="1" t="s">
        <v>3</v>
      </c>
      <c r="O1169" s="1">
        <v>285296503</v>
      </c>
      <c r="P1169" s="1">
        <v>3</v>
      </c>
      <c r="Q1169" s="1" t="s">
        <v>2</v>
      </c>
      <c r="R1169" s="1" t="s">
        <v>23</v>
      </c>
      <c r="S1169" s="1">
        <v>371258473</v>
      </c>
      <c r="T1169" s="1">
        <v>15</v>
      </c>
      <c r="U1169" s="1">
        <v>0</v>
      </c>
      <c r="V1169" s="1">
        <v>15</v>
      </c>
      <c r="W1169" s="1" t="s">
        <v>0</v>
      </c>
      <c r="X1169" s="1">
        <v>152500</v>
      </c>
      <c r="Y1169" s="1">
        <v>50</v>
      </c>
      <c r="Z1169" s="1">
        <v>7.7089999999999996</v>
      </c>
      <c r="AA1169" s="2">
        <v>45992.1875</v>
      </c>
      <c r="AB1169" s="2">
        <v>45992.21434027778</v>
      </c>
      <c r="AC1169" s="1">
        <v>38</v>
      </c>
      <c r="AD1169" s="1">
        <v>9</v>
      </c>
      <c r="AE1169" s="1">
        <v>19.440000000000001</v>
      </c>
      <c r="AF1169" s="1">
        <v>882391</v>
      </c>
      <c r="AG1169" s="1">
        <v>882391</v>
      </c>
      <c r="AH1169" s="2">
        <v>45992.250902777778</v>
      </c>
      <c r="AI1169" s="2">
        <v>45992.251377314817</v>
      </c>
      <c r="AJ1169" s="2">
        <v>45992.292986111112</v>
      </c>
      <c r="AK1169" s="1">
        <v>59</v>
      </c>
    </row>
    <row r="1170" spans="1:37">
      <c r="A1170" s="1" t="e">
        <f t="array" aca="1" ref="A1170" ca="1">_xludf.XLOOKUP(M1170,'[2]Migrated Societies Data'!D:D,'[2]Migrated Societies Data'!B:B)</f>
        <v>#NAME?</v>
      </c>
      <c r="B1170" s="1" t="e">
        <f t="array" aca="1" ref="B1170" ca="1">_xludf.XLOOKUP(M1170,'[2]Migrated Societies Data'!D:D,'[2]Migrated Societies Data'!E:E)</f>
        <v>#NAME?</v>
      </c>
      <c r="C1170" s="1" t="str">
        <f>TEXT(L1170,"DD-MM-YYYY")</f>
        <v>01-12-2025</v>
      </c>
      <c r="D1170" s="1">
        <f>WEEKNUM(L1170,11)</f>
        <v>49</v>
      </c>
      <c r="E1170" s="1">
        <f>MONTH(L1170)</f>
        <v>12</v>
      </c>
      <c r="F1170" s="8" t="e">
        <f ca="1">MOD(_xludf.MINIFS([1]expressOrderReport!$AS:$AS,[1]expressOrderReport!$Q:$Q,$M1170,[1]expressOrderReport!$G:$G,$C1170),1)</f>
        <v>#NAME?</v>
      </c>
      <c r="G1170" s="8" t="e">
        <f ca="1">MOD(_xludf.MAXIFS([1]expressOrderReport!$AS:$AS,[1]expressOrderReport!$Q:$Q,$M1170,[1]expressOrderReport!$G:$G,$C1170),1)</f>
        <v>#NAME?</v>
      </c>
      <c r="H1170" s="7" t="e">
        <f ca="1">(G1170-F1170)*1440</f>
        <v>#NAME?</v>
      </c>
      <c r="I1170" s="6">
        <f>AK1170/V1170</f>
        <v>1.1764705882352942</v>
      </c>
      <c r="J1170" s="5" t="str">
        <f>M1170&amp;R1170</f>
        <v>BBD-BLR-Chinappalay-T1S-route-0</v>
      </c>
      <c r="K1170" s="5" t="str">
        <f>IF(AF1170="","",C1170&amp;AF1170)</f>
        <v>01-12-2025875660</v>
      </c>
      <c r="L1170" s="4">
        <v>45992</v>
      </c>
      <c r="M1170" s="1" t="s">
        <v>22</v>
      </c>
      <c r="N1170" s="1" t="s">
        <v>3</v>
      </c>
      <c r="O1170" s="1">
        <v>285296504</v>
      </c>
      <c r="P1170" s="1">
        <v>3</v>
      </c>
      <c r="Q1170" s="1" t="s">
        <v>2</v>
      </c>
      <c r="R1170" s="1" t="s">
        <v>23</v>
      </c>
      <c r="S1170" s="1">
        <v>371258475</v>
      </c>
      <c r="T1170" s="1">
        <v>41</v>
      </c>
      <c r="U1170" s="1">
        <v>7</v>
      </c>
      <c r="V1170" s="1">
        <v>34</v>
      </c>
      <c r="W1170" s="1" t="s">
        <v>0</v>
      </c>
      <c r="X1170" s="1">
        <v>152500</v>
      </c>
      <c r="Y1170" s="1">
        <v>50</v>
      </c>
      <c r="Z1170" s="1">
        <v>2.3220000000000001</v>
      </c>
      <c r="AA1170" s="2">
        <v>45992.1875</v>
      </c>
      <c r="AB1170" s="2">
        <v>45992.205474537041</v>
      </c>
      <c r="AC1170" s="1">
        <v>25</v>
      </c>
      <c r="AD1170" s="1">
        <v>9</v>
      </c>
      <c r="AE1170" s="1">
        <v>41.52</v>
      </c>
      <c r="AF1170" s="1">
        <v>875660</v>
      </c>
      <c r="AG1170" s="1">
        <v>875660</v>
      </c>
      <c r="AH1170" s="2">
        <v>45992.166944444441</v>
      </c>
      <c r="AI1170" s="2">
        <v>45992.167395833334</v>
      </c>
      <c r="AJ1170" s="2">
        <v>45992.195347222223</v>
      </c>
      <c r="AK1170" s="1">
        <v>40</v>
      </c>
    </row>
    <row r="1171" spans="1:37">
      <c r="A1171" s="1" t="e">
        <f t="array" aca="1" ref="A1171" ca="1">_xludf.XLOOKUP(M1171,'[2]Migrated Societies Data'!D:D,'[2]Migrated Societies Data'!B:B)</f>
        <v>#NAME?</v>
      </c>
      <c r="B1171" s="1" t="e">
        <f t="array" aca="1" ref="B1171" ca="1">_xludf.XLOOKUP(M1171,'[2]Migrated Societies Data'!D:D,'[2]Migrated Societies Data'!E:E)</f>
        <v>#NAME?</v>
      </c>
      <c r="C1171" s="1" t="str">
        <f>TEXT(L1171,"DD-MM-YYYY")</f>
        <v>01-12-2025</v>
      </c>
      <c r="D1171" s="1">
        <f>WEEKNUM(L1171,11)</f>
        <v>49</v>
      </c>
      <c r="E1171" s="1">
        <f>MONTH(L1171)</f>
        <v>12</v>
      </c>
      <c r="F1171" s="8" t="e">
        <f ca="1">MOD(_xludf.MINIFS([1]expressOrderReport!$AS:$AS,[1]expressOrderReport!$Q:$Q,$M1171,[1]expressOrderReport!$G:$G,$C1171),1)</f>
        <v>#NAME?</v>
      </c>
      <c r="G1171" s="8" t="e">
        <f ca="1">MOD(_xludf.MAXIFS([1]expressOrderReport!$AS:$AS,[1]expressOrderReport!$Q:$Q,$M1171,[1]expressOrderReport!$G:$G,$C1171),1)</f>
        <v>#NAME?</v>
      </c>
      <c r="H1171" s="7" t="e">
        <f ca="1">(G1171-F1171)*1440</f>
        <v>#NAME?</v>
      </c>
      <c r="I1171" s="6">
        <f>AK1171/V1171</f>
        <v>2.6388888888888888</v>
      </c>
      <c r="J1171" s="5" t="str">
        <f>M1171&amp;R1171</f>
        <v>BBD-BLR-HRBR-044-T1S-route-0</v>
      </c>
      <c r="K1171" s="5" t="str">
        <f>IF(AF1171="","",C1171&amp;AF1171)</f>
        <v>01-12-2025882993</v>
      </c>
      <c r="L1171" s="4">
        <v>45992</v>
      </c>
      <c r="M1171" s="1" t="s">
        <v>19</v>
      </c>
      <c r="N1171" s="1" t="s">
        <v>3</v>
      </c>
      <c r="O1171" s="1">
        <v>285296509</v>
      </c>
      <c r="P1171" s="1">
        <v>3</v>
      </c>
      <c r="Q1171" s="1" t="s">
        <v>2</v>
      </c>
      <c r="R1171" s="1" t="s">
        <v>23</v>
      </c>
      <c r="S1171" s="1">
        <v>371258479</v>
      </c>
      <c r="T1171" s="1">
        <v>38</v>
      </c>
      <c r="U1171" s="1">
        <v>2</v>
      </c>
      <c r="V1171" s="1">
        <v>36</v>
      </c>
      <c r="W1171" s="1" t="s">
        <v>0</v>
      </c>
      <c r="X1171" s="1">
        <v>152500</v>
      </c>
      <c r="Y1171" s="1">
        <v>50</v>
      </c>
      <c r="Z1171" s="1">
        <v>13.75</v>
      </c>
      <c r="AA1171" s="2">
        <v>45992.1875</v>
      </c>
      <c r="AB1171" s="2">
        <v>45992.242222222223</v>
      </c>
      <c r="AC1171" s="1">
        <v>78</v>
      </c>
      <c r="AD1171" s="1">
        <v>9</v>
      </c>
      <c r="AE1171" s="1">
        <v>40.94</v>
      </c>
      <c r="AF1171" s="1">
        <v>882993</v>
      </c>
      <c r="AG1171" s="1">
        <v>882993</v>
      </c>
      <c r="AH1171" s="2">
        <v>45992.17119212963</v>
      </c>
      <c r="AI1171" s="2">
        <v>45992.171412037038</v>
      </c>
      <c r="AJ1171" s="2">
        <v>45992.237928240742</v>
      </c>
      <c r="AK1171" s="1">
        <v>95</v>
      </c>
    </row>
    <row r="1172" spans="1:37">
      <c r="A1172" s="1" t="e">
        <f t="array" aca="1" ref="A1172" ca="1">_xludf.XLOOKUP(M1172,'[2]Migrated Societies Data'!D:D,'[2]Migrated Societies Data'!B:B)</f>
        <v>#NAME?</v>
      </c>
      <c r="B1172" s="1" t="e">
        <f t="array" aca="1" ref="B1172" ca="1">_xludf.XLOOKUP(M1172,'[2]Migrated Societies Data'!D:D,'[2]Migrated Societies Data'!E:E)</f>
        <v>#NAME?</v>
      </c>
      <c r="C1172" s="1" t="str">
        <f>TEXT(L1172,"DD-MM-YYYY")</f>
        <v>03-12-2025</v>
      </c>
      <c r="D1172" s="1">
        <f>WEEKNUM(L1172,11)</f>
        <v>49</v>
      </c>
      <c r="E1172" s="1">
        <f>MONTH(L1172)</f>
        <v>12</v>
      </c>
      <c r="F1172" s="8" t="e">
        <f ca="1">MOD(_xludf.MINIFS([1]expressOrderReport!$AS:$AS,[1]expressOrderReport!$Q:$Q,$M1172,[1]expressOrderReport!$G:$G,$C1172),1)</f>
        <v>#NAME?</v>
      </c>
      <c r="G1172" s="8" t="e">
        <f ca="1">MOD(_xludf.MAXIFS([1]expressOrderReport!$AS:$AS,[1]expressOrderReport!$Q:$Q,$M1172,[1]expressOrderReport!$G:$G,$C1172),1)</f>
        <v>#NAME?</v>
      </c>
      <c r="H1172" s="7" t="e">
        <f ca="1">(G1172-F1172)*1440</f>
        <v>#NAME?</v>
      </c>
      <c r="I1172" s="6">
        <f>AK1172/V1172</f>
        <v>2.4047619047619047</v>
      </c>
      <c r="J1172" s="5" t="str">
        <f>M1172&amp;R1172</f>
        <v>BBD-BLR-Attibele-T1S-route-0</v>
      </c>
      <c r="K1172" s="5" t="str">
        <f>IF(AF1172="","",C1172&amp;AF1172)</f>
        <v>03-12-2025875214</v>
      </c>
      <c r="L1172" s="4">
        <v>45994</v>
      </c>
      <c r="M1172" s="1" t="s">
        <v>17</v>
      </c>
      <c r="N1172" s="1" t="s">
        <v>3</v>
      </c>
      <c r="O1172" s="1">
        <v>286245824</v>
      </c>
      <c r="P1172" s="1">
        <v>3</v>
      </c>
      <c r="Q1172" s="1" t="s">
        <v>2</v>
      </c>
      <c r="R1172" s="1" t="s">
        <v>23</v>
      </c>
      <c r="S1172" s="1">
        <v>372362701</v>
      </c>
      <c r="T1172" s="1">
        <v>43</v>
      </c>
      <c r="U1172" s="1">
        <v>1</v>
      </c>
      <c r="V1172" s="1">
        <v>42</v>
      </c>
      <c r="W1172" s="1" t="s">
        <v>0</v>
      </c>
      <c r="X1172" s="1">
        <v>152500</v>
      </c>
      <c r="Y1172" s="1">
        <v>50</v>
      </c>
      <c r="Z1172" s="1">
        <v>7.2930000000000001</v>
      </c>
      <c r="AA1172" s="9">
        <v>45994.1875</v>
      </c>
      <c r="AB1172" s="9">
        <v>45994.227777777778</v>
      </c>
      <c r="AC1172" s="1">
        <v>58</v>
      </c>
      <c r="AD1172" s="1">
        <v>9</v>
      </c>
      <c r="AE1172" s="1">
        <v>41.82</v>
      </c>
      <c r="AF1172" s="1">
        <v>875214</v>
      </c>
      <c r="AG1172" s="1">
        <v>875214</v>
      </c>
      <c r="AH1172" s="2">
        <v>45994.240277777775</v>
      </c>
      <c r="AI1172" s="2">
        <v>45994.240277777775</v>
      </c>
      <c r="AJ1172" s="2">
        <v>45994.311111111114</v>
      </c>
      <c r="AK1172" s="1">
        <v>101</v>
      </c>
    </row>
    <row r="1173" spans="1:37">
      <c r="A1173" s="1" t="e">
        <f t="array" aca="1" ref="A1173" ca="1">_xludf.XLOOKUP(M1173,'[2]Migrated Societies Data'!D:D,'[2]Migrated Societies Data'!B:B)</f>
        <v>#NAME?</v>
      </c>
      <c r="B1173" s="1" t="e">
        <f t="array" aca="1" ref="B1173" ca="1">_xludf.XLOOKUP(M1173,'[2]Migrated Societies Data'!D:D,'[2]Migrated Societies Data'!E:E)</f>
        <v>#NAME?</v>
      </c>
      <c r="C1173" s="1" t="str">
        <f>TEXT(L1173,"DD-MM-YYYY")</f>
        <v>01-12-2025</v>
      </c>
      <c r="D1173" s="1">
        <f>WEEKNUM(L1173,11)</f>
        <v>49</v>
      </c>
      <c r="E1173" s="1">
        <f>MONTH(L1173)</f>
        <v>12</v>
      </c>
      <c r="F1173" s="8" t="e">
        <f ca="1">MOD(_xludf.MINIFS([1]expressOrderReport!$AS:$AS,[1]expressOrderReport!$Q:$Q,$M1173,[1]expressOrderReport!$G:$G,$C1173),1)</f>
        <v>#NAME?</v>
      </c>
      <c r="G1173" s="8" t="e">
        <f ca="1">MOD(_xludf.MAXIFS([1]expressOrderReport!$AS:$AS,[1]expressOrderReport!$Q:$Q,$M1173,[1]expressOrderReport!$G:$G,$C1173),1)</f>
        <v>#NAME?</v>
      </c>
      <c r="H1173" s="7" t="e">
        <f ca="1">(G1173-F1173)*1440</f>
        <v>#NAME?</v>
      </c>
      <c r="I1173" s="6">
        <f>AK1173/V1173</f>
        <v>2.6969696969696968</v>
      </c>
      <c r="J1173" s="5" t="str">
        <f>M1173&amp;R1173</f>
        <v>BBD-BLR-Chikkasandra-T1S-route-0</v>
      </c>
      <c r="K1173" s="5" t="str">
        <f>IF(AF1173="","",C1173&amp;AF1173)</f>
        <v>01-12-2025875275</v>
      </c>
      <c r="L1173" s="4">
        <v>45992</v>
      </c>
      <c r="M1173" s="1" t="s">
        <v>12</v>
      </c>
      <c r="N1173" s="1" t="s">
        <v>3</v>
      </c>
      <c r="O1173" s="1">
        <v>285296508</v>
      </c>
      <c r="P1173" s="1">
        <v>3</v>
      </c>
      <c r="Q1173" s="1" t="s">
        <v>2</v>
      </c>
      <c r="R1173" s="1" t="s">
        <v>23</v>
      </c>
      <c r="S1173" s="1">
        <v>371258484</v>
      </c>
      <c r="T1173" s="1">
        <v>33</v>
      </c>
      <c r="U1173" s="1">
        <v>0</v>
      </c>
      <c r="V1173" s="1">
        <v>33</v>
      </c>
      <c r="W1173" s="1" t="s">
        <v>0</v>
      </c>
      <c r="X1173" s="1">
        <v>152500</v>
      </c>
      <c r="Y1173" s="1">
        <v>50</v>
      </c>
      <c r="Z1173" s="1">
        <v>3.9569999999999999</v>
      </c>
      <c r="AA1173" s="2">
        <v>45992.1875</v>
      </c>
      <c r="AB1173" s="2">
        <v>45992.213391203702</v>
      </c>
      <c r="AC1173" s="1">
        <v>37</v>
      </c>
      <c r="AD1173" s="1">
        <v>9</v>
      </c>
      <c r="AE1173" s="1">
        <v>41.91</v>
      </c>
      <c r="AF1173" s="1">
        <v>875275</v>
      </c>
      <c r="AG1173" s="1">
        <v>875275</v>
      </c>
      <c r="AH1173" s="2">
        <v>45992.200231481482</v>
      </c>
      <c r="AI1173" s="2">
        <v>45992.200497685182</v>
      </c>
      <c r="AJ1173" s="2">
        <v>45992.262546296297</v>
      </c>
      <c r="AK1173" s="1">
        <v>89</v>
      </c>
    </row>
    <row r="1174" spans="1:37">
      <c r="A1174" s="1" t="e">
        <f t="array" aca="1" ref="A1174" ca="1">_xludf.XLOOKUP(M1174,'[2]Migrated Societies Data'!D:D,'[2]Migrated Societies Data'!B:B)</f>
        <v>#NAME?</v>
      </c>
      <c r="B1174" s="1" t="e">
        <f t="array" aca="1" ref="B1174" ca="1">_xludf.XLOOKUP(M1174,'[2]Migrated Societies Data'!D:D,'[2]Migrated Societies Data'!E:E)</f>
        <v>#NAME?</v>
      </c>
      <c r="C1174" s="1" t="str">
        <f>TEXT(L1174,"DD-MM-YYYY")</f>
        <v>01-12-2025</v>
      </c>
      <c r="D1174" s="1">
        <f>WEEKNUM(L1174,11)</f>
        <v>49</v>
      </c>
      <c r="E1174" s="1">
        <f>MONTH(L1174)</f>
        <v>12</v>
      </c>
      <c r="F1174" s="8" t="e">
        <f ca="1">MOD(_xludf.MINIFS([1]expressOrderReport!$AS:$AS,[1]expressOrderReport!$Q:$Q,$M1174,[1]expressOrderReport!$G:$G,$C1174),1)</f>
        <v>#NAME?</v>
      </c>
      <c r="G1174" s="8" t="e">
        <f ca="1">MOD(_xludf.MAXIFS([1]expressOrderReport!$AS:$AS,[1]expressOrderReport!$Q:$Q,$M1174,[1]expressOrderReport!$G:$G,$C1174),1)</f>
        <v>#NAME?</v>
      </c>
      <c r="H1174" s="7" t="e">
        <f ca="1">(G1174-F1174)*1440</f>
        <v>#NAME?</v>
      </c>
      <c r="I1174" s="6">
        <f>AK1174/V1174</f>
        <v>1.4594594594594594</v>
      </c>
      <c r="J1174" s="5" t="str">
        <f>M1174&amp;R1174</f>
        <v>BBD-BLR-Budhigere-T1S-route-0</v>
      </c>
      <c r="K1174" s="5" t="str">
        <f>IF(AF1174="","",C1174&amp;AF1174)</f>
        <v>01-12-2025879200</v>
      </c>
      <c r="L1174" s="4">
        <v>45992</v>
      </c>
      <c r="M1174" s="1" t="s">
        <v>7</v>
      </c>
      <c r="N1174" s="1" t="s">
        <v>3</v>
      </c>
      <c r="O1174" s="1">
        <v>285296514</v>
      </c>
      <c r="P1174" s="1">
        <v>3</v>
      </c>
      <c r="Q1174" s="1" t="s">
        <v>2</v>
      </c>
      <c r="R1174" s="1" t="s">
        <v>23</v>
      </c>
      <c r="S1174" s="1">
        <v>371258492</v>
      </c>
      <c r="T1174" s="1">
        <v>37</v>
      </c>
      <c r="U1174" s="1">
        <v>0</v>
      </c>
      <c r="V1174" s="1">
        <v>37</v>
      </c>
      <c r="W1174" s="1" t="s">
        <v>0</v>
      </c>
      <c r="X1174" s="1">
        <v>152500</v>
      </c>
      <c r="Y1174" s="1">
        <v>50</v>
      </c>
      <c r="Z1174" s="1">
        <v>1.1619999999999999</v>
      </c>
      <c r="AA1174" s="2">
        <v>45992.1875</v>
      </c>
      <c r="AB1174" s="2">
        <v>45992.202685185184</v>
      </c>
      <c r="AC1174" s="1">
        <v>21</v>
      </c>
      <c r="AD1174" s="1">
        <v>9</v>
      </c>
      <c r="AE1174" s="1">
        <v>41.58</v>
      </c>
      <c r="AF1174" s="1">
        <v>879200</v>
      </c>
      <c r="AG1174" s="1">
        <v>879200</v>
      </c>
      <c r="AH1174" s="2">
        <v>45992.19734953704</v>
      </c>
      <c r="AI1174" s="2">
        <v>45992.197615740741</v>
      </c>
      <c r="AJ1174" s="2">
        <v>45992.235509259262</v>
      </c>
      <c r="AK1174" s="1">
        <v>54</v>
      </c>
    </row>
    <row r="1175" spans="1:37">
      <c r="A1175" s="1" t="e">
        <f t="array" aca="1" ref="A1175" ca="1">_xludf.XLOOKUP(M1175,'[2]Migrated Societies Data'!D:D,'[2]Migrated Societies Data'!B:B)</f>
        <v>#NAME?</v>
      </c>
      <c r="B1175" s="1" t="e">
        <f t="array" aca="1" ref="B1175" ca="1">_xludf.XLOOKUP(M1175,'[2]Migrated Societies Data'!D:D,'[2]Migrated Societies Data'!E:E)</f>
        <v>#NAME?</v>
      </c>
      <c r="C1175" s="1" t="str">
        <f>TEXT(L1175,"DD-MM-YYYY")</f>
        <v>01-12-2025</v>
      </c>
      <c r="D1175" s="1">
        <f>WEEKNUM(L1175,11)</f>
        <v>49</v>
      </c>
      <c r="E1175" s="1">
        <f>MONTH(L1175)</f>
        <v>12</v>
      </c>
      <c r="F1175" s="8" t="e">
        <f ca="1">MOD(_xludf.MINIFS([1]expressOrderReport!$AS:$AS,[1]expressOrderReport!$Q:$Q,$M1175,[1]expressOrderReport!$G:$G,$C1175),1)</f>
        <v>#NAME?</v>
      </c>
      <c r="G1175" s="8" t="e">
        <f ca="1">MOD(_xludf.MAXIFS([1]expressOrderReport!$AS:$AS,[1]expressOrderReport!$Q:$Q,$M1175,[1]expressOrderReport!$G:$G,$C1175),1)</f>
        <v>#NAME?</v>
      </c>
      <c r="H1175" s="7" t="e">
        <f ca="1">(G1175-F1175)*1440</f>
        <v>#NAME?</v>
      </c>
      <c r="I1175" s="6">
        <f>AK1175/V1175</f>
        <v>2.7419354838709675</v>
      </c>
      <c r="J1175" s="5" t="str">
        <f>M1175&amp;R1175</f>
        <v>BBD-BLR-Jakkasandra-T1S-route-0</v>
      </c>
      <c r="K1175" s="5" t="str">
        <f>IF(AF1175="","",C1175&amp;AF1175)</f>
        <v>01-12-2025883050</v>
      </c>
      <c r="L1175" s="4">
        <v>45992</v>
      </c>
      <c r="M1175" s="1" t="s">
        <v>15</v>
      </c>
      <c r="N1175" s="1" t="s">
        <v>3</v>
      </c>
      <c r="O1175" s="1">
        <v>285296515</v>
      </c>
      <c r="P1175" s="1">
        <v>3</v>
      </c>
      <c r="Q1175" s="1" t="s">
        <v>2</v>
      </c>
      <c r="R1175" s="1" t="s">
        <v>23</v>
      </c>
      <c r="S1175" s="1">
        <v>371258498</v>
      </c>
      <c r="T1175" s="1">
        <v>32</v>
      </c>
      <c r="U1175" s="1">
        <v>1</v>
      </c>
      <c r="V1175" s="1">
        <v>31</v>
      </c>
      <c r="W1175" s="1" t="s">
        <v>0</v>
      </c>
      <c r="X1175" s="1">
        <v>152500</v>
      </c>
      <c r="Y1175" s="1">
        <v>50</v>
      </c>
      <c r="Z1175" s="1">
        <v>4.1349999999999998</v>
      </c>
      <c r="AA1175" s="2">
        <v>45992.1875</v>
      </c>
      <c r="AB1175" s="2">
        <v>45992.207939814813</v>
      </c>
      <c r="AC1175" s="1">
        <v>29</v>
      </c>
      <c r="AD1175" s="1">
        <v>9</v>
      </c>
      <c r="AE1175" s="1">
        <v>41.51</v>
      </c>
      <c r="AF1175" s="1">
        <v>883050</v>
      </c>
      <c r="AG1175" s="1">
        <v>883050</v>
      </c>
      <c r="AH1175" s="2">
        <v>45992.196574074071</v>
      </c>
      <c r="AI1175" s="2">
        <v>45992.197280092594</v>
      </c>
      <c r="AJ1175" s="2">
        <v>45992.256562499999</v>
      </c>
      <c r="AK1175" s="1">
        <v>85</v>
      </c>
    </row>
    <row r="1176" spans="1:37">
      <c r="A1176" s="1" t="e">
        <f t="array" aca="1" ref="A1176" ca="1">_xludf.XLOOKUP(M1176,'[2]Migrated Societies Data'!D:D,'[2]Migrated Societies Data'!B:B)</f>
        <v>#NAME?</v>
      </c>
      <c r="B1176" s="1" t="e">
        <f t="array" aca="1" ref="B1176" ca="1">_xludf.XLOOKUP(M1176,'[2]Migrated Societies Data'!D:D,'[2]Migrated Societies Data'!E:E)</f>
        <v>#NAME?</v>
      </c>
      <c r="C1176" s="1" t="str">
        <f>TEXT(L1176,"DD-MM-YYYY")</f>
        <v>29-11-2025</v>
      </c>
      <c r="D1176" s="1">
        <f>WEEKNUM(L1176,11)</f>
        <v>48</v>
      </c>
      <c r="E1176" s="1">
        <f>MONTH(L1176)</f>
        <v>11</v>
      </c>
      <c r="F1176" s="8" t="e">
        <f ca="1">MOD(_xludf.MINIFS([1]expressOrderReport!$AS:$AS,[1]expressOrderReport!$Q:$Q,$M1176,[1]expressOrderReport!$G:$G,$C1176),1)</f>
        <v>#NAME?</v>
      </c>
      <c r="G1176" s="8" t="e">
        <f ca="1">MOD(_xludf.MAXIFS([1]expressOrderReport!$AS:$AS,[1]expressOrderReport!$Q:$Q,$M1176,[1]expressOrderReport!$G:$G,$C1176),1)</f>
        <v>#NAME?</v>
      </c>
      <c r="H1176" s="7" t="e">
        <f ca="1">(G1176-F1176)*1440</f>
        <v>#NAME?</v>
      </c>
      <c r="I1176" s="6">
        <f>AK1176/V1176</f>
        <v>2.7586206896551726</v>
      </c>
      <c r="J1176" s="5" t="str">
        <f>M1176&amp;R1176</f>
        <v>BBD-BLR-BellahalliRoad-T1S-route-1</v>
      </c>
      <c r="K1176" s="5" t="str">
        <f>IF(AF1176="","",C1176&amp;AF1176)</f>
        <v>29-11-2025884377</v>
      </c>
      <c r="L1176" s="4">
        <v>45990</v>
      </c>
      <c r="M1176" s="1" t="s">
        <v>10</v>
      </c>
      <c r="N1176" s="1" t="s">
        <v>3</v>
      </c>
      <c r="O1176" s="1">
        <v>284347422</v>
      </c>
      <c r="P1176" s="1">
        <v>3</v>
      </c>
      <c r="Q1176" s="1" t="s">
        <v>2</v>
      </c>
      <c r="R1176" s="1" t="s">
        <v>16</v>
      </c>
      <c r="S1176" s="1">
        <v>370168568</v>
      </c>
      <c r="T1176" s="1">
        <v>30</v>
      </c>
      <c r="U1176" s="1">
        <v>1</v>
      </c>
      <c r="V1176" s="1">
        <v>29</v>
      </c>
      <c r="W1176" s="1" t="s">
        <v>0</v>
      </c>
      <c r="X1176" s="1">
        <v>152500</v>
      </c>
      <c r="Y1176" s="1">
        <v>50</v>
      </c>
      <c r="Z1176" s="1">
        <v>2.9180000000000001</v>
      </c>
      <c r="AA1176" s="2">
        <v>45990.1875</v>
      </c>
      <c r="AB1176" s="2">
        <v>45990.206759259258</v>
      </c>
      <c r="AC1176" s="1">
        <v>27</v>
      </c>
      <c r="AD1176" s="1">
        <v>9</v>
      </c>
      <c r="AE1176" s="1">
        <v>40.19</v>
      </c>
      <c r="AF1176" s="1">
        <v>884377</v>
      </c>
      <c r="AG1176" s="1">
        <v>884377</v>
      </c>
      <c r="AH1176" s="2">
        <v>45990.173159722224</v>
      </c>
      <c r="AI1176" s="2">
        <v>45990.173379629632</v>
      </c>
      <c r="AJ1176" s="2">
        <v>45990.229062500002</v>
      </c>
      <c r="AK1176" s="1">
        <v>80</v>
      </c>
    </row>
    <row r="1177" spans="1:37">
      <c r="A1177" s="1" t="e">
        <f t="array" aca="1" ref="A1177" ca="1">_xludf.XLOOKUP(M1177,'[2]Migrated Societies Data'!D:D,'[2]Migrated Societies Data'!B:B)</f>
        <v>#NAME?</v>
      </c>
      <c r="B1177" s="1" t="e">
        <f t="array" aca="1" ref="B1177" ca="1">_xludf.XLOOKUP(M1177,'[2]Migrated Societies Data'!D:D,'[2]Migrated Societies Data'!E:E)</f>
        <v>#NAME?</v>
      </c>
      <c r="C1177" s="1" t="str">
        <f>TEXT(L1177,"DD-MM-YYYY")</f>
        <v>29-11-2025</v>
      </c>
      <c r="D1177" s="1">
        <f>WEEKNUM(L1177,11)</f>
        <v>48</v>
      </c>
      <c r="E1177" s="1">
        <f>MONTH(L1177)</f>
        <v>11</v>
      </c>
      <c r="F1177" s="8" t="e">
        <f ca="1">MOD(_xludf.MINIFS([1]expressOrderReport!$AS:$AS,[1]expressOrderReport!$Q:$Q,$M1177,[1]expressOrderReport!$G:$G,$C1177),1)</f>
        <v>#NAME?</v>
      </c>
      <c r="G1177" s="8" t="e">
        <f ca="1">MOD(_xludf.MAXIFS([1]expressOrderReport!$AS:$AS,[1]expressOrderReport!$Q:$Q,$M1177,[1]expressOrderReport!$G:$G,$C1177),1)</f>
        <v>#NAME?</v>
      </c>
      <c r="H1177" s="7" t="e">
        <f ca="1">(G1177-F1177)*1440</f>
        <v>#NAME?</v>
      </c>
      <c r="I1177" s="6">
        <f>AK1177/V1177</f>
        <v>2.5714285714285716</v>
      </c>
      <c r="J1177" s="5" t="str">
        <f>M1177&amp;R1177</f>
        <v>BBD-BLR-Jalahalli-T1S-route-1</v>
      </c>
      <c r="K1177" s="5" t="str">
        <f>IF(AF1177="","",C1177&amp;AF1177)</f>
        <v>29-11-2025882511</v>
      </c>
      <c r="L1177" s="4">
        <v>45990</v>
      </c>
      <c r="M1177" s="1" t="s">
        <v>20</v>
      </c>
      <c r="N1177" s="1" t="s">
        <v>3</v>
      </c>
      <c r="O1177" s="1">
        <v>284347429</v>
      </c>
      <c r="P1177" s="1">
        <v>3</v>
      </c>
      <c r="Q1177" s="1" t="s">
        <v>2</v>
      </c>
      <c r="R1177" s="1" t="s">
        <v>16</v>
      </c>
      <c r="S1177" s="1">
        <v>370168578</v>
      </c>
      <c r="T1177" s="1">
        <v>28</v>
      </c>
      <c r="U1177" s="1">
        <v>0</v>
      </c>
      <c r="V1177" s="1">
        <v>28</v>
      </c>
      <c r="W1177" s="1" t="s">
        <v>0</v>
      </c>
      <c r="X1177" s="1">
        <v>152500</v>
      </c>
      <c r="Y1177" s="1">
        <v>50</v>
      </c>
      <c r="Z1177" s="1">
        <v>5.0990000000000002</v>
      </c>
      <c r="AA1177" s="2">
        <v>45990.1875</v>
      </c>
      <c r="AB1177" s="2">
        <v>45990.212013888886</v>
      </c>
      <c r="AC1177" s="1">
        <v>35</v>
      </c>
      <c r="AD1177" s="1">
        <v>9</v>
      </c>
      <c r="AE1177" s="1">
        <v>33.1</v>
      </c>
      <c r="AF1177" s="1">
        <v>882511</v>
      </c>
      <c r="AG1177" s="1">
        <v>882511</v>
      </c>
      <c r="AH1177" s="2">
        <v>45990.164305555554</v>
      </c>
      <c r="AI1177" s="2">
        <v>45990.164456018516</v>
      </c>
      <c r="AJ1177" s="2">
        <v>45990.214699074073</v>
      </c>
      <c r="AK1177" s="1">
        <v>72</v>
      </c>
    </row>
    <row r="1178" spans="1:37">
      <c r="A1178" s="1" t="e">
        <f t="array" aca="1" ref="A1178" ca="1">_xludf.XLOOKUP(M1178,'[2]Migrated Societies Data'!D:D,'[2]Migrated Societies Data'!B:B)</f>
        <v>#NAME?</v>
      </c>
      <c r="B1178" s="1" t="e">
        <f t="array" aca="1" ref="B1178" ca="1">_xludf.XLOOKUP(M1178,'[2]Migrated Societies Data'!D:D,'[2]Migrated Societies Data'!E:E)</f>
        <v>#NAME?</v>
      </c>
      <c r="C1178" s="1" t="str">
        <f>TEXT(L1178,"DD-MM-YYYY")</f>
        <v>29-11-2025</v>
      </c>
      <c r="D1178" s="1">
        <f>WEEKNUM(L1178,11)</f>
        <v>48</v>
      </c>
      <c r="E1178" s="1">
        <f>MONTH(L1178)</f>
        <v>11</v>
      </c>
      <c r="F1178" s="8" t="e">
        <f ca="1">MOD(_xludf.MINIFS([1]expressOrderReport!$AS:$AS,[1]expressOrderReport!$Q:$Q,$M1178,[1]expressOrderReport!$G:$G,$C1178),1)</f>
        <v>#NAME?</v>
      </c>
      <c r="G1178" s="8" t="e">
        <f ca="1">MOD(_xludf.MAXIFS([1]expressOrderReport!$AS:$AS,[1]expressOrderReport!$Q:$Q,$M1178,[1]expressOrderReport!$G:$G,$C1178),1)</f>
        <v>#NAME?</v>
      </c>
      <c r="H1178" s="7" t="e">
        <f ca="1">(G1178-F1178)*1440</f>
        <v>#NAME?</v>
      </c>
      <c r="I1178" s="6">
        <f>AK1178/V1178</f>
        <v>2.46875</v>
      </c>
      <c r="J1178" s="5" t="str">
        <f>M1178&amp;R1178</f>
        <v>BBD-BLR-Nagondanahalli-T1S-route-1</v>
      </c>
      <c r="K1178" s="5" t="str">
        <f>IF(AF1178="","",C1178&amp;AF1178)</f>
        <v>29-11-2025871563</v>
      </c>
      <c r="L1178" s="4">
        <v>45990</v>
      </c>
      <c r="M1178" s="1" t="s">
        <v>4</v>
      </c>
      <c r="N1178" s="1" t="s">
        <v>3</v>
      </c>
      <c r="O1178" s="1">
        <v>284347425</v>
      </c>
      <c r="P1178" s="1">
        <v>3</v>
      </c>
      <c r="Q1178" s="1" t="s">
        <v>2</v>
      </c>
      <c r="R1178" s="1" t="s">
        <v>16</v>
      </c>
      <c r="S1178" s="1">
        <v>370168583</v>
      </c>
      <c r="T1178" s="1">
        <v>32</v>
      </c>
      <c r="U1178" s="1">
        <v>0</v>
      </c>
      <c r="V1178" s="1">
        <v>32</v>
      </c>
      <c r="W1178" s="1" t="s">
        <v>0</v>
      </c>
      <c r="X1178" s="1">
        <v>152500</v>
      </c>
      <c r="Y1178" s="1">
        <v>50</v>
      </c>
      <c r="Z1178" s="1">
        <v>1.702</v>
      </c>
      <c r="AA1178" s="2">
        <v>45990.1875</v>
      </c>
      <c r="AB1178" s="2">
        <v>45990.202118055553</v>
      </c>
      <c r="AC1178" s="1">
        <v>21</v>
      </c>
      <c r="AD1178" s="1">
        <v>9</v>
      </c>
      <c r="AE1178" s="1">
        <v>41.68</v>
      </c>
      <c r="AF1178" s="1">
        <v>871563</v>
      </c>
      <c r="AG1178" s="1">
        <v>871563</v>
      </c>
      <c r="AH1178" s="2">
        <v>45990.180474537039</v>
      </c>
      <c r="AI1178" s="2">
        <v>45990.180821759262</v>
      </c>
      <c r="AJ1178" s="2">
        <v>45990.236203703702</v>
      </c>
      <c r="AK1178" s="1">
        <v>79</v>
      </c>
    </row>
    <row r="1179" spans="1:37">
      <c r="A1179" s="1" t="e">
        <f t="array" aca="1" ref="A1179" ca="1">_xludf.XLOOKUP(M1179,'[2]Migrated Societies Data'!D:D,'[2]Migrated Societies Data'!B:B)</f>
        <v>#NAME?</v>
      </c>
      <c r="B1179" s="1" t="e">
        <f t="array" aca="1" ref="B1179" ca="1">_xludf.XLOOKUP(M1179,'[2]Migrated Societies Data'!D:D,'[2]Migrated Societies Data'!E:E)</f>
        <v>#NAME?</v>
      </c>
      <c r="C1179" s="1" t="str">
        <f>TEXT(L1179,"DD-MM-YYYY")</f>
        <v>29-11-2025</v>
      </c>
      <c r="D1179" s="1">
        <f>WEEKNUM(L1179,11)</f>
        <v>48</v>
      </c>
      <c r="E1179" s="1">
        <f>MONTH(L1179)</f>
        <v>11</v>
      </c>
      <c r="F1179" s="8" t="e">
        <f ca="1">MOD(_xludf.MINIFS([1]expressOrderReport!$AS:$AS,[1]expressOrderReport!$Q:$Q,$M1179,[1]expressOrderReport!$G:$G,$C1179),1)</f>
        <v>#NAME?</v>
      </c>
      <c r="G1179" s="8" t="e">
        <f ca="1">MOD(_xludf.MAXIFS([1]expressOrderReport!$AS:$AS,[1]expressOrderReport!$Q:$Q,$M1179,[1]expressOrderReport!$G:$G,$C1179),1)</f>
        <v>#NAME?</v>
      </c>
      <c r="H1179" s="7" t="e">
        <f ca="1">(G1179-F1179)*1440</f>
        <v>#NAME?</v>
      </c>
      <c r="I1179" s="6">
        <f>AK1179/V1179</f>
        <v>2.1379310344827585</v>
      </c>
      <c r="J1179" s="5" t="str">
        <f>M1179&amp;R1179</f>
        <v>BBD-BLR-Attibele-T1S-route-1</v>
      </c>
      <c r="K1179" s="5" t="str">
        <f>IF(AF1179="","",C1179&amp;AF1179)</f>
        <v>29-11-2025875214</v>
      </c>
      <c r="L1179" s="4">
        <v>45990</v>
      </c>
      <c r="M1179" s="1" t="s">
        <v>17</v>
      </c>
      <c r="N1179" s="1" t="s">
        <v>3</v>
      </c>
      <c r="O1179" s="1">
        <v>284347431</v>
      </c>
      <c r="P1179" s="1">
        <v>3</v>
      </c>
      <c r="Q1179" s="1" t="s">
        <v>2</v>
      </c>
      <c r="R1179" s="1" t="s">
        <v>16</v>
      </c>
      <c r="S1179" s="1">
        <v>370168590</v>
      </c>
      <c r="T1179" s="1">
        <v>32</v>
      </c>
      <c r="U1179" s="1">
        <v>3</v>
      </c>
      <c r="V1179" s="1">
        <v>29</v>
      </c>
      <c r="W1179" s="1" t="s">
        <v>0</v>
      </c>
      <c r="X1179" s="1">
        <v>152500</v>
      </c>
      <c r="Y1179" s="1">
        <v>50</v>
      </c>
      <c r="Z1179" s="1">
        <v>2.9929999999999999</v>
      </c>
      <c r="AA1179" s="2">
        <v>45990.1875</v>
      </c>
      <c r="AB1179" s="2">
        <v>45990.211238425924</v>
      </c>
      <c r="AC1179" s="1">
        <v>34</v>
      </c>
      <c r="AD1179" s="1">
        <v>9</v>
      </c>
      <c r="AE1179" s="1">
        <v>34.28</v>
      </c>
      <c r="AF1179" s="1">
        <v>875214</v>
      </c>
      <c r="AG1179" s="1">
        <v>875214</v>
      </c>
      <c r="AH1179" s="2">
        <v>45990.242986111109</v>
      </c>
      <c r="AI1179" s="2">
        <v>45990.243101851855</v>
      </c>
      <c r="AJ1179" s="2">
        <v>45990.286493055559</v>
      </c>
      <c r="AK1179" s="1">
        <v>62</v>
      </c>
    </row>
    <row r="1180" spans="1:37">
      <c r="A1180" s="1" t="e">
        <f t="array" aca="1" ref="A1180" ca="1">_xludf.XLOOKUP(M1180,'[2]Migrated Societies Data'!D:D,'[2]Migrated Societies Data'!B:B)</f>
        <v>#NAME?</v>
      </c>
      <c r="B1180" s="1" t="e">
        <f t="array" aca="1" ref="B1180" ca="1">_xludf.XLOOKUP(M1180,'[2]Migrated Societies Data'!D:D,'[2]Migrated Societies Data'!E:E)</f>
        <v>#NAME?</v>
      </c>
      <c r="C1180" s="1" t="str">
        <f>TEXT(L1180,"DD-MM-YYYY")</f>
        <v>29-11-2025</v>
      </c>
      <c r="D1180" s="1">
        <f>WEEKNUM(L1180,11)</f>
        <v>48</v>
      </c>
      <c r="E1180" s="1">
        <f>MONTH(L1180)</f>
        <v>11</v>
      </c>
      <c r="F1180" s="8" t="e">
        <f ca="1">MOD(_xludf.MINIFS([1]expressOrderReport!$AS:$AS,[1]expressOrderReport!$Q:$Q,$M1180,[1]expressOrderReport!$G:$G,$C1180),1)</f>
        <v>#NAME?</v>
      </c>
      <c r="G1180" s="8" t="e">
        <f ca="1">MOD(_xludf.MAXIFS([1]expressOrderReport!$AS:$AS,[1]expressOrderReport!$Q:$Q,$M1180,[1]expressOrderReport!$G:$G,$C1180),1)</f>
        <v>#NAME?</v>
      </c>
      <c r="H1180" s="7" t="e">
        <f ca="1">(G1180-F1180)*1440</f>
        <v>#NAME?</v>
      </c>
      <c r="I1180" s="6">
        <f>AK1180/V1180</f>
        <v>6.4705882352941178</v>
      </c>
      <c r="J1180" s="5" t="str">
        <f>M1180&amp;R1180</f>
        <v>BBD-BLR-HAL-T1S-route-1</v>
      </c>
      <c r="K1180" s="5" t="str">
        <f>IF(AF1180="","",C1180&amp;AF1180)</f>
        <v>29-11-2025861767</v>
      </c>
      <c r="L1180" s="4">
        <v>45990</v>
      </c>
      <c r="M1180" s="1" t="s">
        <v>18</v>
      </c>
      <c r="N1180" s="1" t="s">
        <v>3</v>
      </c>
      <c r="O1180" s="1">
        <v>284347432</v>
      </c>
      <c r="P1180" s="1">
        <v>3</v>
      </c>
      <c r="Q1180" s="1" t="s">
        <v>2</v>
      </c>
      <c r="R1180" s="1" t="s">
        <v>16</v>
      </c>
      <c r="S1180" s="1">
        <v>370168591</v>
      </c>
      <c r="T1180" s="1">
        <v>17</v>
      </c>
      <c r="U1180" s="1">
        <v>0</v>
      </c>
      <c r="V1180" s="1">
        <v>17</v>
      </c>
      <c r="W1180" s="1" t="s">
        <v>0</v>
      </c>
      <c r="X1180" s="1">
        <v>152500</v>
      </c>
      <c r="Y1180" s="1">
        <v>50</v>
      </c>
      <c r="Z1180" s="1">
        <v>1.784</v>
      </c>
      <c r="AA1180" s="2">
        <v>45990.1875</v>
      </c>
      <c r="AB1180" s="2">
        <v>45990.201643518521</v>
      </c>
      <c r="AC1180" s="1">
        <v>20</v>
      </c>
      <c r="AD1180" s="1">
        <v>9</v>
      </c>
      <c r="AE1180" s="1">
        <v>19.329999999999998</v>
      </c>
      <c r="AF1180" s="1">
        <v>861767</v>
      </c>
      <c r="AG1180" s="1">
        <v>861767</v>
      </c>
      <c r="AH1180" s="2">
        <v>45990.201018518521</v>
      </c>
      <c r="AI1180" s="2">
        <v>45990.201145833336</v>
      </c>
      <c r="AJ1180" s="2">
        <v>45990.277974537035</v>
      </c>
      <c r="AK1180" s="1">
        <v>110</v>
      </c>
    </row>
    <row r="1181" spans="1:37">
      <c r="A1181" s="1" t="e">
        <f t="array" aca="1" ref="A1181" ca="1">_xludf.XLOOKUP(M1181,'[2]Migrated Societies Data'!D:D,'[2]Migrated Societies Data'!B:B)</f>
        <v>#NAME?</v>
      </c>
      <c r="B1181" s="1" t="e">
        <f t="array" aca="1" ref="B1181" ca="1">_xludf.XLOOKUP(M1181,'[2]Migrated Societies Data'!D:D,'[2]Migrated Societies Data'!E:E)</f>
        <v>#NAME?</v>
      </c>
      <c r="C1181" s="1" t="str">
        <f>TEXT(L1181,"DD-MM-YYYY")</f>
        <v>29-11-2025</v>
      </c>
      <c r="D1181" s="1">
        <f>WEEKNUM(L1181,11)</f>
        <v>48</v>
      </c>
      <c r="E1181" s="1">
        <f>MONTH(L1181)</f>
        <v>11</v>
      </c>
      <c r="F1181" s="8" t="e">
        <f ca="1">MOD(_xludf.MINIFS([1]expressOrderReport!$AS:$AS,[1]expressOrderReport!$Q:$Q,$M1181,[1]expressOrderReport!$G:$G,$C1181),1)</f>
        <v>#NAME?</v>
      </c>
      <c r="G1181" s="8" t="e">
        <f ca="1">MOD(_xludf.MAXIFS([1]expressOrderReport!$AS:$AS,[1]expressOrderReport!$Q:$Q,$M1181,[1]expressOrderReport!$G:$G,$C1181),1)</f>
        <v>#NAME?</v>
      </c>
      <c r="H1181" s="7" t="e">
        <f ca="1">(G1181-F1181)*1440</f>
        <v>#NAME?</v>
      </c>
      <c r="I1181" s="6">
        <f>AK1181/V1181</f>
        <v>1.2068965517241379</v>
      </c>
      <c r="J1181" s="5" t="str">
        <f>M1181&amp;R1181</f>
        <v>BBD-BLR-Chinappalay-T1S-route-1</v>
      </c>
      <c r="K1181" s="5" t="str">
        <f>IF(AF1181="","",C1181&amp;AF1181)</f>
        <v>29-11-2025875660</v>
      </c>
      <c r="L1181" s="4">
        <v>45990</v>
      </c>
      <c r="M1181" s="1" t="s">
        <v>22</v>
      </c>
      <c r="N1181" s="1" t="s">
        <v>3</v>
      </c>
      <c r="O1181" s="1">
        <v>284347436</v>
      </c>
      <c r="P1181" s="1">
        <v>3</v>
      </c>
      <c r="Q1181" s="1" t="s">
        <v>2</v>
      </c>
      <c r="R1181" s="1" t="s">
        <v>16</v>
      </c>
      <c r="S1181" s="1">
        <v>370168605</v>
      </c>
      <c r="T1181" s="1">
        <v>30</v>
      </c>
      <c r="U1181" s="1">
        <v>1</v>
      </c>
      <c r="V1181" s="1">
        <v>29</v>
      </c>
      <c r="W1181" s="1" t="s">
        <v>0</v>
      </c>
      <c r="X1181" s="1">
        <v>152500</v>
      </c>
      <c r="Y1181" s="1">
        <v>50</v>
      </c>
      <c r="Z1181" s="1">
        <v>2.3220000000000001</v>
      </c>
      <c r="AA1181" s="2">
        <v>45990.1875</v>
      </c>
      <c r="AB1181" s="2">
        <v>45990.203912037039</v>
      </c>
      <c r="AC1181" s="1">
        <v>23</v>
      </c>
      <c r="AD1181" s="1">
        <v>9</v>
      </c>
      <c r="AE1181" s="1">
        <v>36.520000000000003</v>
      </c>
      <c r="AF1181" s="1">
        <v>875660</v>
      </c>
      <c r="AG1181" s="1">
        <v>875660</v>
      </c>
      <c r="AH1181" s="2">
        <v>45990.170104166667</v>
      </c>
      <c r="AI1181" s="2">
        <v>45990.170381944445</v>
      </c>
      <c r="AJ1181" s="2">
        <v>45990.195370370369</v>
      </c>
      <c r="AK1181" s="1">
        <v>35</v>
      </c>
    </row>
    <row r="1182" spans="1:37">
      <c r="A1182" s="1" t="e">
        <f t="array" aca="1" ref="A1182" ca="1">_xludf.XLOOKUP(M1182,'[2]Migrated Societies Data'!D:D,'[2]Migrated Societies Data'!B:B)</f>
        <v>#NAME?</v>
      </c>
      <c r="B1182" s="1" t="e">
        <f t="array" aca="1" ref="B1182" ca="1">_xludf.XLOOKUP(M1182,'[2]Migrated Societies Data'!D:D,'[2]Migrated Societies Data'!E:E)</f>
        <v>#NAME?</v>
      </c>
      <c r="C1182" s="1" t="str">
        <f>TEXT(L1182,"DD-MM-YYYY")</f>
        <v>29-11-2025</v>
      </c>
      <c r="D1182" s="1">
        <f>WEEKNUM(L1182,11)</f>
        <v>48</v>
      </c>
      <c r="E1182" s="1">
        <f>MONTH(L1182)</f>
        <v>11</v>
      </c>
      <c r="F1182" s="8" t="e">
        <f ca="1">MOD(_xludf.MINIFS([1]expressOrderReport!$AS:$AS,[1]expressOrderReport!$Q:$Q,$M1182,[1]expressOrderReport!$G:$G,$C1182),1)</f>
        <v>#NAME?</v>
      </c>
      <c r="G1182" s="8" t="e">
        <f ca="1">MOD(_xludf.MAXIFS([1]expressOrderReport!$AS:$AS,[1]expressOrderReport!$Q:$Q,$M1182,[1]expressOrderReport!$G:$G,$C1182),1)</f>
        <v>#NAME?</v>
      </c>
      <c r="H1182" s="7" t="e">
        <f ca="1">(G1182-F1182)*1440</f>
        <v>#NAME?</v>
      </c>
      <c r="I1182" s="6">
        <f>AK1182/V1182</f>
        <v>5.125</v>
      </c>
      <c r="J1182" s="5" t="str">
        <f>M1182&amp;R1182</f>
        <v>BBD-BLR-HRBR-044-T1S-route-1</v>
      </c>
      <c r="K1182" s="5" t="str">
        <f>IF(AF1182="","",C1182&amp;AF1182)</f>
        <v>29-11-2025883616</v>
      </c>
      <c r="L1182" s="4">
        <v>45990</v>
      </c>
      <c r="M1182" s="1" t="s">
        <v>19</v>
      </c>
      <c r="N1182" s="1" t="s">
        <v>3</v>
      </c>
      <c r="O1182" s="1">
        <v>284347437</v>
      </c>
      <c r="P1182" s="1">
        <v>3</v>
      </c>
      <c r="Q1182" s="1" t="s">
        <v>2</v>
      </c>
      <c r="R1182" s="1" t="s">
        <v>16</v>
      </c>
      <c r="S1182" s="1">
        <v>370168608</v>
      </c>
      <c r="T1182" s="1">
        <v>8</v>
      </c>
      <c r="U1182" s="1">
        <v>0</v>
      </c>
      <c r="V1182" s="1">
        <v>8</v>
      </c>
      <c r="W1182" s="1" t="s">
        <v>0</v>
      </c>
      <c r="X1182" s="1">
        <v>152500</v>
      </c>
      <c r="Y1182" s="1">
        <v>50</v>
      </c>
      <c r="Z1182" s="1">
        <v>3.802</v>
      </c>
      <c r="AA1182" s="2">
        <v>45990.1875</v>
      </c>
      <c r="AB1182" s="2">
        <v>45990.202766203707</v>
      </c>
      <c r="AC1182" s="1">
        <v>21</v>
      </c>
      <c r="AD1182" s="1">
        <v>9</v>
      </c>
      <c r="AE1182" s="1">
        <v>19.57</v>
      </c>
      <c r="AF1182" s="1">
        <v>883616</v>
      </c>
      <c r="AG1182" s="1">
        <v>883616</v>
      </c>
      <c r="AH1182" s="2">
        <v>45990.167662037034</v>
      </c>
      <c r="AI1182" s="2">
        <v>45990.167986111112</v>
      </c>
      <c r="AJ1182" s="2">
        <v>45990.196631944447</v>
      </c>
      <c r="AK1182" s="1">
        <v>41</v>
      </c>
    </row>
    <row r="1183" spans="1:37">
      <c r="A1183" s="1" t="e">
        <f t="array" aca="1" ref="A1183" ca="1">_xludf.XLOOKUP(M1183,'[2]Migrated Societies Data'!D:D,'[2]Migrated Societies Data'!B:B)</f>
        <v>#NAME?</v>
      </c>
      <c r="B1183" s="1" t="e">
        <f t="array" aca="1" ref="B1183" ca="1">_xludf.XLOOKUP(M1183,'[2]Migrated Societies Data'!D:D,'[2]Migrated Societies Data'!E:E)</f>
        <v>#NAME?</v>
      </c>
      <c r="C1183" s="1" t="str">
        <f>TEXT(L1183,"DD-MM-YYYY")</f>
        <v>29-11-2025</v>
      </c>
      <c r="D1183" s="1">
        <f>WEEKNUM(L1183,11)</f>
        <v>48</v>
      </c>
      <c r="E1183" s="1">
        <f>MONTH(L1183)</f>
        <v>11</v>
      </c>
      <c r="F1183" s="8" t="e">
        <f ca="1">MOD(_xludf.MINIFS([1]expressOrderReport!$AS:$AS,[1]expressOrderReport!$Q:$Q,$M1183,[1]expressOrderReport!$G:$G,$C1183),1)</f>
        <v>#NAME?</v>
      </c>
      <c r="G1183" s="8" t="e">
        <f ca="1">MOD(_xludf.MAXIFS([1]expressOrderReport!$AS:$AS,[1]expressOrderReport!$Q:$Q,$M1183,[1]expressOrderReport!$G:$G,$C1183),1)</f>
        <v>#NAME?</v>
      </c>
      <c r="H1183" s="7" t="e">
        <f ca="1">(G1183-F1183)*1440</f>
        <v>#NAME?</v>
      </c>
      <c r="I1183" s="6">
        <f>AK1183/V1183</f>
        <v>3.2</v>
      </c>
      <c r="J1183" s="5" t="str">
        <f>M1183&amp;R1183</f>
        <v>BBD-BLR-Jigani-T1S-route-1</v>
      </c>
      <c r="K1183" s="5" t="str">
        <f>IF(AF1183="","",C1183&amp;AF1183)</f>
        <v>29-11-2025882551</v>
      </c>
      <c r="L1183" s="4">
        <v>45990</v>
      </c>
      <c r="M1183" s="1" t="s">
        <v>14</v>
      </c>
      <c r="N1183" s="1" t="s">
        <v>3</v>
      </c>
      <c r="O1183" s="1">
        <v>284347438</v>
      </c>
      <c r="P1183" s="1">
        <v>3</v>
      </c>
      <c r="Q1183" s="1" t="s">
        <v>2</v>
      </c>
      <c r="R1183" s="1" t="s">
        <v>16</v>
      </c>
      <c r="S1183" s="1">
        <v>370168611</v>
      </c>
      <c r="T1183" s="1">
        <v>35</v>
      </c>
      <c r="U1183" s="1">
        <v>0</v>
      </c>
      <c r="V1183" s="1">
        <v>35</v>
      </c>
      <c r="W1183" s="1" t="s">
        <v>0</v>
      </c>
      <c r="X1183" s="1">
        <v>152500</v>
      </c>
      <c r="Y1183" s="1">
        <v>50</v>
      </c>
      <c r="Z1183" s="1">
        <v>1.4670000000000001</v>
      </c>
      <c r="AA1183" s="2">
        <v>45990.1875</v>
      </c>
      <c r="AB1183" s="2">
        <v>45990.209826388891</v>
      </c>
      <c r="AC1183" s="1">
        <v>32</v>
      </c>
      <c r="AD1183" s="1">
        <v>9</v>
      </c>
      <c r="AE1183" s="1">
        <v>41.84</v>
      </c>
      <c r="AF1183" s="1">
        <v>882551</v>
      </c>
      <c r="AG1183" s="1">
        <v>882551</v>
      </c>
      <c r="AH1183" s="2">
        <v>45990.167280092595</v>
      </c>
      <c r="AI1183" s="2">
        <v>45990.167858796296</v>
      </c>
      <c r="AJ1183" s="2">
        <v>45990.245891203704</v>
      </c>
      <c r="AK1183" s="1">
        <v>112</v>
      </c>
    </row>
    <row r="1184" spans="1:37">
      <c r="A1184" s="1" t="e">
        <f t="array" aca="1" ref="A1184" ca="1">_xludf.XLOOKUP(M1184,'[2]Migrated Societies Data'!D:D,'[2]Migrated Societies Data'!B:B)</f>
        <v>#NAME?</v>
      </c>
      <c r="B1184" s="1" t="e">
        <f t="array" aca="1" ref="B1184" ca="1">_xludf.XLOOKUP(M1184,'[2]Migrated Societies Data'!D:D,'[2]Migrated Societies Data'!E:E)</f>
        <v>#NAME?</v>
      </c>
      <c r="C1184" s="1" t="str">
        <f>TEXT(L1184,"DD-MM-YYYY")</f>
        <v>29-11-2025</v>
      </c>
      <c r="D1184" s="1">
        <f>WEEKNUM(L1184,11)</f>
        <v>48</v>
      </c>
      <c r="E1184" s="1">
        <f>MONTH(L1184)</f>
        <v>11</v>
      </c>
      <c r="F1184" s="8" t="e">
        <f ca="1">MOD(_xludf.MINIFS([1]expressOrderReport!$AS:$AS,[1]expressOrderReport!$Q:$Q,$M1184,[1]expressOrderReport!$G:$G,$C1184),1)</f>
        <v>#NAME?</v>
      </c>
      <c r="G1184" s="8" t="e">
        <f ca="1">MOD(_xludf.MAXIFS([1]expressOrderReport!$AS:$AS,[1]expressOrderReport!$Q:$Q,$M1184,[1]expressOrderReport!$G:$G,$C1184),1)</f>
        <v>#NAME?</v>
      </c>
      <c r="H1184" s="7" t="e">
        <f ca="1">(G1184-F1184)*1440</f>
        <v>#NAME?</v>
      </c>
      <c r="I1184" s="6">
        <f>AK1184/V1184</f>
        <v>1.8333333333333333</v>
      </c>
      <c r="J1184" s="5" t="str">
        <f>M1184&amp;R1184</f>
        <v>BBD-BLR-PeenyaPhase3-T1S-route-1</v>
      </c>
      <c r="K1184" s="5" t="str">
        <f>IF(AF1184="","",C1184&amp;AF1184)</f>
        <v>29-11-2025835425</v>
      </c>
      <c r="L1184" s="4">
        <v>45990</v>
      </c>
      <c r="M1184" s="1" t="s">
        <v>13</v>
      </c>
      <c r="N1184" s="1" t="s">
        <v>3</v>
      </c>
      <c r="O1184" s="1">
        <v>284347442</v>
      </c>
      <c r="P1184" s="1">
        <v>3</v>
      </c>
      <c r="Q1184" s="1" t="s">
        <v>2</v>
      </c>
      <c r="R1184" s="1" t="s">
        <v>16</v>
      </c>
      <c r="S1184" s="1">
        <v>370168616</v>
      </c>
      <c r="T1184" s="1">
        <v>40</v>
      </c>
      <c r="U1184" s="1">
        <v>4</v>
      </c>
      <c r="V1184" s="1">
        <v>36</v>
      </c>
      <c r="W1184" s="1" t="s">
        <v>0</v>
      </c>
      <c r="X1184" s="1">
        <v>152500</v>
      </c>
      <c r="Y1184" s="1">
        <v>50</v>
      </c>
      <c r="Z1184" s="1">
        <v>4.1769999999999996</v>
      </c>
      <c r="AA1184" s="2">
        <v>45990.1875</v>
      </c>
      <c r="AB1184" s="2">
        <v>45990.212291666663</v>
      </c>
      <c r="AC1184" s="1">
        <v>35</v>
      </c>
      <c r="AD1184" s="1">
        <v>9</v>
      </c>
      <c r="AE1184" s="1">
        <v>39.78</v>
      </c>
      <c r="AF1184" s="1">
        <v>835425</v>
      </c>
      <c r="AG1184" s="1">
        <v>835425</v>
      </c>
      <c r="AH1184" s="2">
        <v>45990.201006944444</v>
      </c>
      <c r="AI1184" s="2">
        <v>45990.201168981483</v>
      </c>
      <c r="AJ1184" s="2">
        <v>45990.247187499997</v>
      </c>
      <c r="AK1184" s="1">
        <v>66</v>
      </c>
    </row>
    <row r="1185" spans="1:37">
      <c r="A1185" s="1" t="e">
        <f t="array" aca="1" ref="A1185" ca="1">_xludf.XLOOKUP(M1185,'[2]Migrated Societies Data'!D:D,'[2]Migrated Societies Data'!B:B)</f>
        <v>#NAME?</v>
      </c>
      <c r="B1185" s="1" t="e">
        <f t="array" aca="1" ref="B1185" ca="1">_xludf.XLOOKUP(M1185,'[2]Migrated Societies Data'!D:D,'[2]Migrated Societies Data'!E:E)</f>
        <v>#NAME?</v>
      </c>
      <c r="C1185" s="1" t="str">
        <f>TEXT(L1185,"DD-MM-YYYY")</f>
        <v>29-11-2025</v>
      </c>
      <c r="D1185" s="1">
        <f>WEEKNUM(L1185,11)</f>
        <v>48</v>
      </c>
      <c r="E1185" s="1">
        <f>MONTH(L1185)</f>
        <v>11</v>
      </c>
      <c r="F1185" s="8" t="e">
        <f ca="1">MOD(_xludf.MINIFS([1]expressOrderReport!$AS:$AS,[1]expressOrderReport!$Q:$Q,$M1185,[1]expressOrderReport!$G:$G,$C1185),1)</f>
        <v>#NAME?</v>
      </c>
      <c r="G1185" s="8" t="e">
        <f ca="1">MOD(_xludf.MAXIFS([1]expressOrderReport!$AS:$AS,[1]expressOrderReport!$Q:$Q,$M1185,[1]expressOrderReport!$G:$G,$C1185),1)</f>
        <v>#NAME?</v>
      </c>
      <c r="H1185" s="7" t="e">
        <f ca="1">(G1185-F1185)*1440</f>
        <v>#NAME?</v>
      </c>
      <c r="I1185" s="6">
        <f>AK1185/V1185</f>
        <v>3.1052631578947367</v>
      </c>
      <c r="J1185" s="5" t="str">
        <f>M1185&amp;R1185</f>
        <v>BBD-BLR-Jakkasandra-T1S-route-1</v>
      </c>
      <c r="K1185" s="5" t="str">
        <f>IF(AF1185="","",C1185&amp;AF1185)</f>
        <v>29-11-2025883050</v>
      </c>
      <c r="L1185" s="4">
        <v>45990</v>
      </c>
      <c r="M1185" s="1" t="s">
        <v>15</v>
      </c>
      <c r="N1185" s="1" t="s">
        <v>3</v>
      </c>
      <c r="O1185" s="1">
        <v>284347444</v>
      </c>
      <c r="P1185" s="1">
        <v>3</v>
      </c>
      <c r="Q1185" s="1" t="s">
        <v>2</v>
      </c>
      <c r="R1185" s="1" t="s">
        <v>16</v>
      </c>
      <c r="S1185" s="1">
        <v>370168620</v>
      </c>
      <c r="T1185" s="1">
        <v>39</v>
      </c>
      <c r="U1185" s="1">
        <v>1</v>
      </c>
      <c r="V1185" s="1">
        <v>38</v>
      </c>
      <c r="W1185" s="1" t="s">
        <v>0</v>
      </c>
      <c r="X1185" s="1">
        <v>152500</v>
      </c>
      <c r="Y1185" s="1">
        <v>50</v>
      </c>
      <c r="Z1185" s="1">
        <v>8.4260000000000002</v>
      </c>
      <c r="AA1185" s="2">
        <v>45990.1875</v>
      </c>
      <c r="AB1185" s="2">
        <v>45990.233622685184</v>
      </c>
      <c r="AC1185" s="1">
        <v>66</v>
      </c>
      <c r="AD1185" s="1">
        <v>9</v>
      </c>
      <c r="AE1185" s="1">
        <v>41.33</v>
      </c>
      <c r="AF1185" s="1">
        <v>883050</v>
      </c>
      <c r="AG1185" s="1">
        <v>883050</v>
      </c>
      <c r="AH1185" s="2">
        <v>45990.172199074077</v>
      </c>
      <c r="AI1185" s="2">
        <v>45990.172349537039</v>
      </c>
      <c r="AJ1185" s="2">
        <v>45990.254641203705</v>
      </c>
      <c r="AK1185" s="1">
        <v>118</v>
      </c>
    </row>
    <row r="1186" spans="1:37">
      <c r="A1186" s="1" t="e">
        <f t="array" aca="1" ref="A1186" ca="1">_xludf.XLOOKUP(M1186,'[2]Migrated Societies Data'!D:D,'[2]Migrated Societies Data'!B:B)</f>
        <v>#NAME?</v>
      </c>
      <c r="B1186" s="1" t="e">
        <f t="array" aca="1" ref="B1186" ca="1">_xludf.XLOOKUP(M1186,'[2]Migrated Societies Data'!D:D,'[2]Migrated Societies Data'!E:E)</f>
        <v>#NAME?</v>
      </c>
      <c r="C1186" s="1" t="str">
        <f>TEXT(L1186,"DD-MM-YYYY")</f>
        <v>29-11-2025</v>
      </c>
      <c r="D1186" s="1">
        <f>WEEKNUM(L1186,11)</f>
        <v>48</v>
      </c>
      <c r="E1186" s="1">
        <f>MONTH(L1186)</f>
        <v>11</v>
      </c>
      <c r="F1186" s="8" t="e">
        <f ca="1">MOD(_xludf.MINIFS([1]expressOrderReport!$AS:$AS,[1]expressOrderReport!$Q:$Q,$M1186,[1]expressOrderReport!$G:$G,$C1186),1)</f>
        <v>#NAME?</v>
      </c>
      <c r="G1186" s="8" t="e">
        <f ca="1">MOD(_xludf.MAXIFS([1]expressOrderReport!$AS:$AS,[1]expressOrderReport!$Q:$Q,$M1186,[1]expressOrderReport!$G:$G,$C1186),1)</f>
        <v>#NAME?</v>
      </c>
      <c r="H1186" s="7" t="e">
        <f ca="1">(G1186-F1186)*1440</f>
        <v>#NAME?</v>
      </c>
      <c r="I1186" s="6">
        <f>AK1186/V1186</f>
        <v>5.666666666666667</v>
      </c>
      <c r="J1186" s="5" t="str">
        <f>M1186&amp;R1186</f>
        <v>BBD-BLR-Chikkasandra-T1S-route-1</v>
      </c>
      <c r="K1186" s="5" t="str">
        <f>IF(AF1186="","",C1186&amp;AF1186)</f>
        <v>29-11-2025875284</v>
      </c>
      <c r="L1186" s="4">
        <v>45990</v>
      </c>
      <c r="M1186" s="1" t="s">
        <v>12</v>
      </c>
      <c r="N1186" s="1" t="s">
        <v>3</v>
      </c>
      <c r="O1186" s="1">
        <v>284347443</v>
      </c>
      <c r="P1186" s="1">
        <v>3</v>
      </c>
      <c r="Q1186" s="1" t="s">
        <v>2</v>
      </c>
      <c r="R1186" s="1" t="s">
        <v>16</v>
      </c>
      <c r="S1186" s="1">
        <v>370168623</v>
      </c>
      <c r="T1186" s="1">
        <v>37</v>
      </c>
      <c r="U1186" s="1">
        <v>1</v>
      </c>
      <c r="V1186" s="1">
        <v>36</v>
      </c>
      <c r="W1186" s="1" t="s">
        <v>0</v>
      </c>
      <c r="X1186" s="1">
        <v>152500</v>
      </c>
      <c r="Y1186" s="1">
        <v>50</v>
      </c>
      <c r="Z1186" s="1">
        <v>9.7769999999999992</v>
      </c>
      <c r="AA1186" s="2">
        <v>45990.1875</v>
      </c>
      <c r="AB1186" s="2">
        <v>45990.232418981483</v>
      </c>
      <c r="AC1186" s="1">
        <v>64</v>
      </c>
      <c r="AD1186" s="1">
        <v>9</v>
      </c>
      <c r="AE1186" s="1">
        <v>41.26</v>
      </c>
      <c r="AF1186" s="1">
        <v>875284</v>
      </c>
      <c r="AG1186" s="1">
        <v>875284</v>
      </c>
      <c r="AH1186" s="2">
        <v>45990.16369212963</v>
      </c>
      <c r="AI1186" s="2">
        <v>45990.163981481484</v>
      </c>
      <c r="AJ1186" s="2">
        <v>45990.306087962963</v>
      </c>
      <c r="AK1186" s="1">
        <v>204</v>
      </c>
    </row>
    <row r="1187" spans="1:37">
      <c r="A1187" s="1" t="e">
        <f t="array" aca="1" ref="A1187" ca="1">_xludf.XLOOKUP(M1187,'[2]Migrated Societies Data'!D:D,'[2]Migrated Societies Data'!B:B)</f>
        <v>#NAME?</v>
      </c>
      <c r="B1187" s="1" t="e">
        <f t="array" aca="1" ref="B1187" ca="1">_xludf.XLOOKUP(M1187,'[2]Migrated Societies Data'!D:D,'[2]Migrated Societies Data'!E:E)</f>
        <v>#NAME?</v>
      </c>
      <c r="C1187" s="1" t="str">
        <f>TEXT(L1187,"DD-MM-YYYY")</f>
        <v>29-11-2025</v>
      </c>
      <c r="D1187" s="1">
        <f>WEEKNUM(L1187,11)</f>
        <v>48</v>
      </c>
      <c r="E1187" s="1">
        <f>MONTH(L1187)</f>
        <v>11</v>
      </c>
      <c r="F1187" s="8" t="e">
        <f ca="1">MOD(_xludf.MINIFS([1]expressOrderReport!$AS:$AS,[1]expressOrderReport!$Q:$Q,$M1187,[1]expressOrderReport!$G:$G,$C1187),1)</f>
        <v>#NAME?</v>
      </c>
      <c r="G1187" s="8" t="e">
        <f ca="1">MOD(_xludf.MAXIFS([1]expressOrderReport!$AS:$AS,[1]expressOrderReport!$Q:$Q,$M1187,[1]expressOrderReport!$G:$G,$C1187),1)</f>
        <v>#NAME?</v>
      </c>
      <c r="H1187" s="7" t="e">
        <f ca="1">(G1187-F1187)*1440</f>
        <v>#NAME?</v>
      </c>
      <c r="I1187" s="6">
        <f>AK1187/V1187</f>
        <v>1.9230769230769231</v>
      </c>
      <c r="J1187" s="5" t="str">
        <f>M1187&amp;R1187</f>
        <v>BBD-BLR-Budhigere-T1S-route-1</v>
      </c>
      <c r="K1187" s="5" t="str">
        <f>IF(AF1187="","",C1187&amp;AF1187)</f>
        <v>29-11-2025879200</v>
      </c>
      <c r="L1187" s="4">
        <v>45990</v>
      </c>
      <c r="M1187" s="1" t="s">
        <v>7</v>
      </c>
      <c r="N1187" s="1" t="s">
        <v>3</v>
      </c>
      <c r="O1187" s="1">
        <v>284347691</v>
      </c>
      <c r="P1187" s="1">
        <v>3</v>
      </c>
      <c r="Q1187" s="1" t="s">
        <v>2</v>
      </c>
      <c r="R1187" s="1" t="s">
        <v>16</v>
      </c>
      <c r="S1187" s="1">
        <v>370169657</v>
      </c>
      <c r="T1187" s="1">
        <v>40</v>
      </c>
      <c r="U1187" s="1">
        <v>1</v>
      </c>
      <c r="V1187" s="1">
        <v>39</v>
      </c>
      <c r="W1187" s="1" t="s">
        <v>0</v>
      </c>
      <c r="X1187" s="1">
        <v>152500</v>
      </c>
      <c r="Y1187" s="1">
        <v>50</v>
      </c>
      <c r="Z1187" s="1">
        <v>1.1619999999999999</v>
      </c>
      <c r="AA1187" s="2">
        <v>45990.1875</v>
      </c>
      <c r="AB1187" s="2">
        <v>45990.206446759257</v>
      </c>
      <c r="AC1187" s="1">
        <v>27</v>
      </c>
      <c r="AD1187" s="1">
        <v>9</v>
      </c>
      <c r="AE1187" s="1">
        <v>40.79</v>
      </c>
      <c r="AF1187" s="1">
        <v>879200</v>
      </c>
      <c r="AG1187" s="1">
        <v>879200</v>
      </c>
      <c r="AH1187" s="2">
        <v>45990.188032407408</v>
      </c>
      <c r="AI1187" s="2">
        <v>45990.188402777778</v>
      </c>
      <c r="AJ1187" s="2">
        <v>45990.240694444445</v>
      </c>
      <c r="AK1187" s="1">
        <v>75</v>
      </c>
    </row>
    <row r="1188" spans="1:37">
      <c r="A1188" s="1" t="e">
        <f t="array" aca="1" ref="A1188" ca="1">_xludf.XLOOKUP(M1188,'[2]Migrated Societies Data'!D:D,'[2]Migrated Societies Data'!B:B)</f>
        <v>#NAME?</v>
      </c>
      <c r="B1188" s="1" t="e">
        <f t="array" aca="1" ref="B1188" ca="1">_xludf.XLOOKUP(M1188,'[2]Migrated Societies Data'!D:D,'[2]Migrated Societies Data'!E:E)</f>
        <v>#NAME?</v>
      </c>
      <c r="C1188" s="1" t="str">
        <f>TEXT(L1188,"DD-MM-YYYY")</f>
        <v>30-11-2025</v>
      </c>
      <c r="D1188" s="1">
        <f>WEEKNUM(L1188,11)</f>
        <v>48</v>
      </c>
      <c r="E1188" s="1">
        <f>MONTH(L1188)</f>
        <v>11</v>
      </c>
      <c r="F1188" s="8" t="e">
        <f ca="1">MOD(_xludf.MINIFS([1]expressOrderReport!$AS:$AS,[1]expressOrderReport!$Q:$Q,$M1188,[1]expressOrderReport!$G:$G,$C1188),1)</f>
        <v>#NAME?</v>
      </c>
      <c r="G1188" s="8" t="e">
        <f ca="1">MOD(_xludf.MAXIFS([1]expressOrderReport!$AS:$AS,[1]expressOrderReport!$Q:$Q,$M1188,[1]expressOrderReport!$G:$G,$C1188),1)</f>
        <v>#NAME?</v>
      </c>
      <c r="H1188" s="7" t="e">
        <f ca="1">(G1188-F1188)*1440</f>
        <v>#NAME?</v>
      </c>
      <c r="I1188" s="6">
        <f>AK1188/V1188</f>
        <v>1.4054054054054055</v>
      </c>
      <c r="J1188" s="5" t="str">
        <f>M1188&amp;R1188</f>
        <v>BBD-BLR-Budhigere-T1S-route-1</v>
      </c>
      <c r="K1188" s="5" t="str">
        <f>IF(AF1188="","",C1188&amp;AF1188)</f>
        <v>30-11-2025861793</v>
      </c>
      <c r="L1188" s="4">
        <v>45991</v>
      </c>
      <c r="M1188" s="1" t="s">
        <v>7</v>
      </c>
      <c r="N1188" s="1" t="s">
        <v>3</v>
      </c>
      <c r="O1188" s="1">
        <v>284785580</v>
      </c>
      <c r="P1188" s="1">
        <v>3</v>
      </c>
      <c r="Q1188" s="1" t="s">
        <v>2</v>
      </c>
      <c r="R1188" s="1" t="s">
        <v>16</v>
      </c>
      <c r="S1188" s="1">
        <v>370657048</v>
      </c>
      <c r="T1188" s="1">
        <v>37</v>
      </c>
      <c r="U1188" s="1">
        <v>0</v>
      </c>
      <c r="V1188" s="1">
        <v>37</v>
      </c>
      <c r="W1188" s="1" t="s">
        <v>0</v>
      </c>
      <c r="X1188" s="1">
        <v>152500</v>
      </c>
      <c r="Y1188" s="1">
        <v>50</v>
      </c>
      <c r="Z1188" s="1">
        <v>1.1619999999999999</v>
      </c>
      <c r="AA1188" s="2">
        <v>45991.1875</v>
      </c>
      <c r="AB1188" s="2">
        <v>45991.205057870371</v>
      </c>
      <c r="AC1188" s="1">
        <v>25</v>
      </c>
      <c r="AD1188" s="1">
        <v>9</v>
      </c>
      <c r="AE1188" s="1">
        <v>41.48</v>
      </c>
      <c r="AF1188" s="1">
        <v>861793</v>
      </c>
      <c r="AG1188" s="1">
        <v>861793</v>
      </c>
      <c r="AH1188" s="2">
        <v>45991.190763888888</v>
      </c>
      <c r="AI1188" s="2">
        <v>45991.191250000003</v>
      </c>
      <c r="AJ1188" s="2">
        <v>45991.227766203701</v>
      </c>
      <c r="AK1188" s="1">
        <v>52</v>
      </c>
    </row>
    <row r="1189" spans="1:37">
      <c r="A1189" s="1" t="e">
        <f t="array" aca="1" ref="A1189" ca="1">_xludf.XLOOKUP(M1189,'[2]Migrated Societies Data'!D:D,'[2]Migrated Societies Data'!B:B)</f>
        <v>#NAME?</v>
      </c>
      <c r="B1189" s="1" t="e">
        <f t="array" aca="1" ref="B1189" ca="1">_xludf.XLOOKUP(M1189,'[2]Migrated Societies Data'!D:D,'[2]Migrated Societies Data'!E:E)</f>
        <v>#NAME?</v>
      </c>
      <c r="C1189" s="1" t="str">
        <f>TEXT(L1189,"DD-MM-YYYY")</f>
        <v>30-11-2025</v>
      </c>
      <c r="D1189" s="1">
        <f>WEEKNUM(L1189,11)</f>
        <v>48</v>
      </c>
      <c r="E1189" s="1">
        <f>MONTH(L1189)</f>
        <v>11</v>
      </c>
      <c r="F1189" s="8" t="e">
        <f ca="1">MOD(_xludf.MINIFS([1]expressOrderReport!$AS:$AS,[1]expressOrderReport!$Q:$Q,$M1189,[1]expressOrderReport!$G:$G,$C1189),1)</f>
        <v>#NAME?</v>
      </c>
      <c r="G1189" s="8" t="e">
        <f ca="1">MOD(_xludf.MAXIFS([1]expressOrderReport!$AS:$AS,[1]expressOrderReport!$Q:$Q,$M1189,[1]expressOrderReport!$G:$G,$C1189),1)</f>
        <v>#NAME?</v>
      </c>
      <c r="H1189" s="7" t="e">
        <f ca="1">(G1189-F1189)*1440</f>
        <v>#NAME?</v>
      </c>
      <c r="I1189" s="6">
        <f>AK1189/V1189</f>
        <v>2.3076923076923075</v>
      </c>
      <c r="J1189" s="5" t="str">
        <f>M1189&amp;R1189</f>
        <v>BBD-BLR-BellahalliRoad-T1S-route-1</v>
      </c>
      <c r="K1189" s="5" t="str">
        <f>IF(AF1189="","",C1189&amp;AF1189)</f>
        <v>30-11-2025884377</v>
      </c>
      <c r="L1189" s="4">
        <v>45991</v>
      </c>
      <c r="M1189" s="1" t="s">
        <v>10</v>
      </c>
      <c r="N1189" s="1" t="s">
        <v>3</v>
      </c>
      <c r="O1189" s="1">
        <v>284785585</v>
      </c>
      <c r="P1189" s="1">
        <v>3</v>
      </c>
      <c r="Q1189" s="1" t="s">
        <v>2</v>
      </c>
      <c r="R1189" s="1" t="s">
        <v>16</v>
      </c>
      <c r="S1189" s="1">
        <v>370657058</v>
      </c>
      <c r="T1189" s="1">
        <v>27</v>
      </c>
      <c r="U1189" s="1">
        <v>1</v>
      </c>
      <c r="V1189" s="1">
        <v>26</v>
      </c>
      <c r="W1189" s="1" t="s">
        <v>0</v>
      </c>
      <c r="X1189" s="1">
        <v>152500</v>
      </c>
      <c r="Y1189" s="1">
        <v>50</v>
      </c>
      <c r="Z1189" s="1">
        <v>2.4319999999999999</v>
      </c>
      <c r="AA1189" s="2">
        <v>45991.1875</v>
      </c>
      <c r="AB1189" s="2">
        <v>45991.203402777777</v>
      </c>
      <c r="AC1189" s="1">
        <v>22</v>
      </c>
      <c r="AD1189" s="1">
        <v>9</v>
      </c>
      <c r="AE1189" s="1">
        <v>40.869999999999997</v>
      </c>
      <c r="AF1189" s="1">
        <v>884377</v>
      </c>
      <c r="AG1189" s="1">
        <v>884377</v>
      </c>
      <c r="AH1189" s="2">
        <v>45991.197106481479</v>
      </c>
      <c r="AI1189" s="2">
        <v>45991.197256944448</v>
      </c>
      <c r="AJ1189" s="2">
        <v>45991.239085648151</v>
      </c>
      <c r="AK1189" s="1">
        <v>60</v>
      </c>
    </row>
    <row r="1190" spans="1:37">
      <c r="A1190" s="1" t="e">
        <f t="array" aca="1" ref="A1190" ca="1">_xludf.XLOOKUP(M1190,'[2]Migrated Societies Data'!D:D,'[2]Migrated Societies Data'!B:B)</f>
        <v>#NAME?</v>
      </c>
      <c r="B1190" s="1" t="e">
        <f t="array" aca="1" ref="B1190" ca="1">_xludf.XLOOKUP(M1190,'[2]Migrated Societies Data'!D:D,'[2]Migrated Societies Data'!E:E)</f>
        <v>#NAME?</v>
      </c>
      <c r="C1190" s="1" t="str">
        <f>TEXT(L1190,"DD-MM-YYYY")</f>
        <v>30-11-2025</v>
      </c>
      <c r="D1190" s="1">
        <f>WEEKNUM(L1190,11)</f>
        <v>48</v>
      </c>
      <c r="E1190" s="1">
        <f>MONTH(L1190)</f>
        <v>11</v>
      </c>
      <c r="F1190" s="8" t="e">
        <f ca="1">MOD(_xludf.MINIFS([1]expressOrderReport!$AS:$AS,[1]expressOrderReport!$Q:$Q,$M1190,[1]expressOrderReport!$G:$G,$C1190),1)</f>
        <v>#NAME?</v>
      </c>
      <c r="G1190" s="8" t="e">
        <f ca="1">MOD(_xludf.MAXIFS([1]expressOrderReport!$AS:$AS,[1]expressOrderReport!$Q:$Q,$M1190,[1]expressOrderReport!$G:$G,$C1190),1)</f>
        <v>#NAME?</v>
      </c>
      <c r="H1190" s="7" t="e">
        <f ca="1">(G1190-F1190)*1440</f>
        <v>#NAME?</v>
      </c>
      <c r="I1190" s="6">
        <f>AK1190/V1190</f>
        <v>3.1621621621621623</v>
      </c>
      <c r="J1190" s="5" t="str">
        <f>M1190&amp;R1190</f>
        <v>BBD-BLR-Jakkasandra-T1S-route-1</v>
      </c>
      <c r="K1190" s="5" t="str">
        <f>IF(AF1190="","",C1190&amp;AF1190)</f>
        <v>30-11-2025883050</v>
      </c>
      <c r="L1190" s="4">
        <v>45991</v>
      </c>
      <c r="M1190" s="1" t="s">
        <v>15</v>
      </c>
      <c r="N1190" s="1" t="s">
        <v>3</v>
      </c>
      <c r="O1190" s="1">
        <v>284785588</v>
      </c>
      <c r="P1190" s="1">
        <v>3</v>
      </c>
      <c r="Q1190" s="1" t="s">
        <v>2</v>
      </c>
      <c r="R1190" s="1" t="s">
        <v>16</v>
      </c>
      <c r="S1190" s="1">
        <v>370657061</v>
      </c>
      <c r="T1190" s="1">
        <v>42</v>
      </c>
      <c r="U1190" s="1">
        <v>5</v>
      </c>
      <c r="V1190" s="1">
        <v>37</v>
      </c>
      <c r="W1190" s="1" t="s">
        <v>0</v>
      </c>
      <c r="X1190" s="1">
        <v>152500</v>
      </c>
      <c r="Y1190" s="1">
        <v>50</v>
      </c>
      <c r="Z1190" s="1">
        <v>8.5960000000000001</v>
      </c>
      <c r="AA1190" s="2">
        <v>45991.1875</v>
      </c>
      <c r="AB1190" s="2">
        <v>45991.233483796299</v>
      </c>
      <c r="AC1190" s="1">
        <v>66</v>
      </c>
      <c r="AD1190" s="1">
        <v>9</v>
      </c>
      <c r="AE1190" s="1">
        <v>41.05</v>
      </c>
      <c r="AF1190" s="1">
        <v>883050</v>
      </c>
      <c r="AG1190" s="1">
        <v>883050</v>
      </c>
      <c r="AH1190" s="2">
        <v>45991.203043981484</v>
      </c>
      <c r="AI1190" s="2">
        <v>45991.203379629631</v>
      </c>
      <c r="AJ1190" s="2">
        <v>45991.285011574073</v>
      </c>
      <c r="AK1190" s="1">
        <v>117</v>
      </c>
    </row>
    <row r="1191" spans="1:37">
      <c r="A1191" s="1" t="e">
        <f t="array" aca="1" ref="A1191" ca="1">_xludf.XLOOKUP(M1191,'[2]Migrated Societies Data'!D:D,'[2]Migrated Societies Data'!B:B)</f>
        <v>#NAME?</v>
      </c>
      <c r="B1191" s="1" t="e">
        <f t="array" aca="1" ref="B1191" ca="1">_xludf.XLOOKUP(M1191,'[2]Migrated Societies Data'!D:D,'[2]Migrated Societies Data'!E:E)</f>
        <v>#NAME?</v>
      </c>
      <c r="C1191" s="1" t="str">
        <f>TEXT(L1191,"DD-MM-YYYY")</f>
        <v>30-11-2025</v>
      </c>
      <c r="D1191" s="1">
        <f>WEEKNUM(L1191,11)</f>
        <v>48</v>
      </c>
      <c r="E1191" s="1">
        <f>MONTH(L1191)</f>
        <v>11</v>
      </c>
      <c r="F1191" s="8" t="e">
        <f ca="1">MOD(_xludf.MINIFS([1]expressOrderReport!$AS:$AS,[1]expressOrderReport!$Q:$Q,$M1191,[1]expressOrderReport!$G:$G,$C1191),1)</f>
        <v>#NAME?</v>
      </c>
      <c r="G1191" s="8" t="e">
        <f ca="1">MOD(_xludf.MAXIFS([1]expressOrderReport!$AS:$AS,[1]expressOrderReport!$Q:$Q,$M1191,[1]expressOrderReport!$G:$G,$C1191),1)</f>
        <v>#NAME?</v>
      </c>
      <c r="H1191" s="7" t="e">
        <f ca="1">(G1191-F1191)*1440</f>
        <v>#NAME?</v>
      </c>
      <c r="I1191" s="6">
        <f>AK1191/V1191</f>
        <v>2.6111111111111112</v>
      </c>
      <c r="J1191" s="5" t="str">
        <f>M1191&amp;R1191</f>
        <v>BBD-BLR-Jigani-T1S-route-1</v>
      </c>
      <c r="K1191" s="5" t="str">
        <f>IF(AF1191="","",C1191&amp;AF1191)</f>
        <v>30-11-2025882551</v>
      </c>
      <c r="L1191" s="4">
        <v>45991</v>
      </c>
      <c r="M1191" s="1" t="s">
        <v>14</v>
      </c>
      <c r="N1191" s="1" t="s">
        <v>3</v>
      </c>
      <c r="O1191" s="1">
        <v>284785587</v>
      </c>
      <c r="P1191" s="1">
        <v>3</v>
      </c>
      <c r="Q1191" s="1" t="s">
        <v>2</v>
      </c>
      <c r="R1191" s="1" t="s">
        <v>16</v>
      </c>
      <c r="S1191" s="1">
        <v>370657065</v>
      </c>
      <c r="T1191" s="1">
        <v>42</v>
      </c>
      <c r="U1191" s="1">
        <v>6</v>
      </c>
      <c r="V1191" s="1">
        <v>36</v>
      </c>
      <c r="W1191" s="1" t="s">
        <v>0</v>
      </c>
      <c r="X1191" s="1">
        <v>152500</v>
      </c>
      <c r="Y1191" s="1">
        <v>50</v>
      </c>
      <c r="Z1191" s="1">
        <v>1.468</v>
      </c>
      <c r="AA1191" s="2">
        <v>45991.1875</v>
      </c>
      <c r="AB1191" s="2">
        <v>45991.211041666669</v>
      </c>
      <c r="AC1191" s="1">
        <v>33</v>
      </c>
      <c r="AD1191" s="1">
        <v>9</v>
      </c>
      <c r="AE1191" s="1">
        <v>41.06</v>
      </c>
      <c r="AF1191" s="1">
        <v>882551</v>
      </c>
      <c r="AG1191" s="1">
        <v>882551</v>
      </c>
      <c r="AH1191" s="2">
        <v>45991.167013888888</v>
      </c>
      <c r="AI1191" s="2">
        <v>45991.167372685188</v>
      </c>
      <c r="AJ1191" s="2">
        <v>45991.233078703706</v>
      </c>
      <c r="AK1191" s="1">
        <v>94</v>
      </c>
    </row>
    <row r="1192" spans="1:37">
      <c r="A1192" s="1" t="e">
        <f t="array" aca="1" ref="A1192" ca="1">_xludf.XLOOKUP(M1192,'[2]Migrated Societies Data'!D:D,'[2]Migrated Societies Data'!B:B)</f>
        <v>#NAME?</v>
      </c>
      <c r="B1192" s="1" t="e">
        <f t="array" aca="1" ref="B1192" ca="1">_xludf.XLOOKUP(M1192,'[2]Migrated Societies Data'!D:D,'[2]Migrated Societies Data'!E:E)</f>
        <v>#NAME?</v>
      </c>
      <c r="C1192" s="1" t="str">
        <f>TEXT(L1192,"DD-MM-YYYY")</f>
        <v>30-11-2025</v>
      </c>
      <c r="D1192" s="1">
        <f>WEEKNUM(L1192,11)</f>
        <v>48</v>
      </c>
      <c r="E1192" s="1">
        <f>MONTH(L1192)</f>
        <v>11</v>
      </c>
      <c r="F1192" s="8" t="e">
        <f ca="1">MOD(_xludf.MINIFS([1]expressOrderReport!$AS:$AS,[1]expressOrderReport!$Q:$Q,$M1192,[1]expressOrderReport!$G:$G,$C1192),1)</f>
        <v>#NAME?</v>
      </c>
      <c r="G1192" s="8" t="e">
        <f ca="1">MOD(_xludf.MAXIFS([1]expressOrderReport!$AS:$AS,[1]expressOrderReport!$Q:$Q,$M1192,[1]expressOrderReport!$G:$G,$C1192),1)</f>
        <v>#NAME?</v>
      </c>
      <c r="H1192" s="7" t="e">
        <f ca="1">(G1192-F1192)*1440</f>
        <v>#NAME?</v>
      </c>
      <c r="I1192" s="6">
        <f>AK1192/V1192</f>
        <v>2.7692307692307692</v>
      </c>
      <c r="J1192" s="5" t="str">
        <f>M1192&amp;R1192</f>
        <v>BBD-BLR-HRBR-044-T1S-route-1</v>
      </c>
      <c r="K1192" s="5" t="str">
        <f>IF(AF1192="","",C1192&amp;AF1192)</f>
        <v>30-11-2025882993</v>
      </c>
      <c r="L1192" s="4">
        <v>45991</v>
      </c>
      <c r="M1192" s="1" t="s">
        <v>19</v>
      </c>
      <c r="N1192" s="1" t="s">
        <v>3</v>
      </c>
      <c r="O1192" s="1">
        <v>284785586</v>
      </c>
      <c r="P1192" s="1">
        <v>3</v>
      </c>
      <c r="Q1192" s="1" t="s">
        <v>2</v>
      </c>
      <c r="R1192" s="1" t="s">
        <v>16</v>
      </c>
      <c r="S1192" s="1">
        <v>370657067</v>
      </c>
      <c r="T1192" s="1">
        <v>14</v>
      </c>
      <c r="U1192" s="1">
        <v>1</v>
      </c>
      <c r="V1192" s="1">
        <v>13</v>
      </c>
      <c r="W1192" s="1" t="s">
        <v>0</v>
      </c>
      <c r="X1192" s="1">
        <v>152500</v>
      </c>
      <c r="Y1192" s="1">
        <v>50</v>
      </c>
      <c r="Z1192" s="1">
        <v>7.577</v>
      </c>
      <c r="AA1192" s="2">
        <v>45991.1875</v>
      </c>
      <c r="AB1192" s="2">
        <v>45991.212395833332</v>
      </c>
      <c r="AC1192" s="1">
        <v>35</v>
      </c>
      <c r="AD1192" s="1">
        <v>9</v>
      </c>
      <c r="AE1192" s="1">
        <v>24.14</v>
      </c>
      <c r="AF1192" s="1">
        <v>882993</v>
      </c>
      <c r="AG1192" s="1">
        <v>882993</v>
      </c>
      <c r="AH1192" s="2">
        <v>45991.168437499997</v>
      </c>
      <c r="AI1192" s="2">
        <v>45991.169062499997</v>
      </c>
      <c r="AJ1192" s="2">
        <v>45991.194745370369</v>
      </c>
      <c r="AK1192" s="1">
        <v>36</v>
      </c>
    </row>
    <row r="1193" spans="1:37">
      <c r="A1193" s="1" t="e">
        <f t="array" aca="1" ref="A1193" ca="1">_xludf.XLOOKUP(M1193,'[2]Migrated Societies Data'!D:D,'[2]Migrated Societies Data'!B:B)</f>
        <v>#NAME?</v>
      </c>
      <c r="B1193" s="1" t="e">
        <f t="array" aca="1" ref="B1193" ca="1">_xludf.XLOOKUP(M1193,'[2]Migrated Societies Data'!D:D,'[2]Migrated Societies Data'!E:E)</f>
        <v>#NAME?</v>
      </c>
      <c r="C1193" s="1" t="str">
        <f>TEXT(L1193,"DD-MM-YYYY")</f>
        <v>30-11-2025</v>
      </c>
      <c r="D1193" s="1">
        <f>WEEKNUM(L1193,11)</f>
        <v>48</v>
      </c>
      <c r="E1193" s="1">
        <f>MONTH(L1193)</f>
        <v>11</v>
      </c>
      <c r="F1193" s="8" t="e">
        <f ca="1">MOD(_xludf.MINIFS([1]expressOrderReport!$AS:$AS,[1]expressOrderReport!$Q:$Q,$M1193,[1]expressOrderReport!$G:$G,$C1193),1)</f>
        <v>#NAME?</v>
      </c>
      <c r="G1193" s="8" t="e">
        <f ca="1">MOD(_xludf.MAXIFS([1]expressOrderReport!$AS:$AS,[1]expressOrderReport!$Q:$Q,$M1193,[1]expressOrderReport!$G:$G,$C1193),1)</f>
        <v>#NAME?</v>
      </c>
      <c r="H1193" s="7" t="e">
        <f ca="1">(G1193-F1193)*1440</f>
        <v>#NAME?</v>
      </c>
      <c r="I1193" s="6">
        <f>AK1193/V1193</f>
        <v>4.7058823529411766</v>
      </c>
      <c r="J1193" s="5" t="str">
        <f>M1193&amp;R1193</f>
        <v>BBD-BLR-Jalahalli-T1S-route-1</v>
      </c>
      <c r="K1193" s="5" t="str">
        <f>IF(AF1193="","",C1193&amp;AF1193)</f>
        <v>30-11-2025882737</v>
      </c>
      <c r="L1193" s="4">
        <v>45991</v>
      </c>
      <c r="M1193" s="1" t="s">
        <v>20</v>
      </c>
      <c r="N1193" s="1" t="s">
        <v>3</v>
      </c>
      <c r="O1193" s="1">
        <v>284785592</v>
      </c>
      <c r="P1193" s="1">
        <v>3</v>
      </c>
      <c r="Q1193" s="1" t="s">
        <v>2</v>
      </c>
      <c r="R1193" s="1" t="s">
        <v>16</v>
      </c>
      <c r="S1193" s="1">
        <v>370657072</v>
      </c>
      <c r="T1193" s="1">
        <v>17</v>
      </c>
      <c r="U1193" s="1">
        <v>0</v>
      </c>
      <c r="V1193" s="1">
        <v>17</v>
      </c>
      <c r="W1193" s="1" t="s">
        <v>0</v>
      </c>
      <c r="X1193" s="1">
        <v>152500</v>
      </c>
      <c r="Y1193" s="1">
        <v>50</v>
      </c>
      <c r="Z1193" s="1">
        <v>5.0990000000000002</v>
      </c>
      <c r="AA1193" s="2">
        <v>45991.1875</v>
      </c>
      <c r="AB1193" s="2">
        <v>45991.208020833335</v>
      </c>
      <c r="AC1193" s="1">
        <v>29</v>
      </c>
      <c r="AD1193" s="1">
        <v>9</v>
      </c>
      <c r="AE1193" s="1">
        <v>22.37</v>
      </c>
      <c r="AF1193" s="1">
        <v>882737</v>
      </c>
      <c r="AG1193" s="1">
        <v>882737</v>
      </c>
      <c r="AH1193" s="2">
        <v>45991.194050925929</v>
      </c>
      <c r="AI1193" s="2">
        <v>45991.194398148145</v>
      </c>
      <c r="AJ1193" s="2">
        <v>45991.250636574077</v>
      </c>
      <c r="AK1193" s="1">
        <v>80</v>
      </c>
    </row>
    <row r="1194" spans="1:37">
      <c r="A1194" s="1" t="e">
        <f t="array" aca="1" ref="A1194" ca="1">_xludf.XLOOKUP(M1194,'[2]Migrated Societies Data'!D:D,'[2]Migrated Societies Data'!B:B)</f>
        <v>#NAME?</v>
      </c>
      <c r="B1194" s="1" t="e">
        <f t="array" aca="1" ref="B1194" ca="1">_xludf.XLOOKUP(M1194,'[2]Migrated Societies Data'!D:D,'[2]Migrated Societies Data'!E:E)</f>
        <v>#NAME?</v>
      </c>
      <c r="C1194" s="1" t="str">
        <f>TEXT(L1194,"DD-MM-YYYY")</f>
        <v>30-11-2025</v>
      </c>
      <c r="D1194" s="1">
        <f>WEEKNUM(L1194,11)</f>
        <v>48</v>
      </c>
      <c r="E1194" s="1">
        <f>MONTH(L1194)</f>
        <v>11</v>
      </c>
      <c r="F1194" s="8" t="e">
        <f ca="1">MOD(_xludf.MINIFS([1]expressOrderReport!$AS:$AS,[1]expressOrderReport!$Q:$Q,$M1194,[1]expressOrderReport!$G:$G,$C1194),1)</f>
        <v>#NAME?</v>
      </c>
      <c r="G1194" s="8" t="e">
        <f ca="1">MOD(_xludf.MAXIFS([1]expressOrderReport!$AS:$AS,[1]expressOrderReport!$Q:$Q,$M1194,[1]expressOrderReport!$G:$G,$C1194),1)</f>
        <v>#NAME?</v>
      </c>
      <c r="H1194" s="7" t="e">
        <f ca="1">(G1194-F1194)*1440</f>
        <v>#NAME?</v>
      </c>
      <c r="I1194" s="6">
        <f>AK1194/V1194</f>
        <v>2.7647058823529411</v>
      </c>
      <c r="J1194" s="5" t="str">
        <f>M1194&amp;R1194</f>
        <v>BBD-BLR-Chikkasandra-T1S-route-1</v>
      </c>
      <c r="K1194" s="5" t="str">
        <f>IF(AF1194="","",C1194&amp;AF1194)</f>
        <v>30-11-2025875284</v>
      </c>
      <c r="L1194" s="4">
        <v>45991</v>
      </c>
      <c r="M1194" s="1" t="s">
        <v>12</v>
      </c>
      <c r="N1194" s="1" t="s">
        <v>3</v>
      </c>
      <c r="O1194" s="1">
        <v>284785591</v>
      </c>
      <c r="P1194" s="1">
        <v>3</v>
      </c>
      <c r="Q1194" s="1" t="s">
        <v>2</v>
      </c>
      <c r="R1194" s="1" t="s">
        <v>16</v>
      </c>
      <c r="S1194" s="1">
        <v>370657075</v>
      </c>
      <c r="T1194" s="1">
        <v>35</v>
      </c>
      <c r="U1194" s="1">
        <v>1</v>
      </c>
      <c r="V1194" s="1">
        <v>34</v>
      </c>
      <c r="W1194" s="1" t="s">
        <v>0</v>
      </c>
      <c r="X1194" s="1">
        <v>152500</v>
      </c>
      <c r="Y1194" s="1">
        <v>50</v>
      </c>
      <c r="Z1194" s="1">
        <v>6.0979999999999999</v>
      </c>
      <c r="AA1194" s="2">
        <v>45991.1875</v>
      </c>
      <c r="AB1194" s="2">
        <v>45991.220416666663</v>
      </c>
      <c r="AC1194" s="1">
        <v>47</v>
      </c>
      <c r="AD1194" s="1">
        <v>9</v>
      </c>
      <c r="AE1194" s="1">
        <v>41.56</v>
      </c>
      <c r="AF1194" s="1">
        <v>875284</v>
      </c>
      <c r="AG1194" s="1">
        <v>875284</v>
      </c>
      <c r="AH1194" s="2">
        <v>45991.169664351852</v>
      </c>
      <c r="AI1194" s="2">
        <v>45991.16982638889</v>
      </c>
      <c r="AJ1194" s="2">
        <v>45991.235115740739</v>
      </c>
      <c r="AK1194" s="1">
        <v>94</v>
      </c>
    </row>
    <row r="1195" spans="1:37">
      <c r="A1195" s="1" t="e">
        <f t="array" aca="1" ref="A1195" ca="1">_xludf.XLOOKUP(M1195,'[2]Migrated Societies Data'!D:D,'[2]Migrated Societies Data'!B:B)</f>
        <v>#NAME?</v>
      </c>
      <c r="B1195" s="1" t="e">
        <f t="array" aca="1" ref="B1195" ca="1">_xludf.XLOOKUP(M1195,'[2]Migrated Societies Data'!D:D,'[2]Migrated Societies Data'!E:E)</f>
        <v>#NAME?</v>
      </c>
      <c r="C1195" s="1" t="str">
        <f>TEXT(L1195,"DD-MM-YYYY")</f>
        <v>30-11-2025</v>
      </c>
      <c r="D1195" s="1">
        <f>WEEKNUM(L1195,11)</f>
        <v>48</v>
      </c>
      <c r="E1195" s="1">
        <f>MONTH(L1195)</f>
        <v>11</v>
      </c>
      <c r="F1195" s="8" t="e">
        <f ca="1">MOD(_xludf.MINIFS([1]expressOrderReport!$AS:$AS,[1]expressOrderReport!$Q:$Q,$M1195,[1]expressOrderReport!$G:$G,$C1195),1)</f>
        <v>#NAME?</v>
      </c>
      <c r="G1195" s="8" t="e">
        <f ca="1">MOD(_xludf.MAXIFS([1]expressOrderReport!$AS:$AS,[1]expressOrderReport!$Q:$Q,$M1195,[1]expressOrderReport!$G:$G,$C1195),1)</f>
        <v>#NAME?</v>
      </c>
      <c r="H1195" s="7" t="e">
        <f ca="1">(G1195-F1195)*1440</f>
        <v>#NAME?</v>
      </c>
      <c r="I1195" s="6">
        <f>AK1195/V1195</f>
        <v>3.8823529411764706</v>
      </c>
      <c r="J1195" s="5" t="str">
        <f>M1195&amp;R1195</f>
        <v>BBD-BLR-Chinappalay-T1S-route-1</v>
      </c>
      <c r="K1195" s="5" t="str">
        <f>IF(AF1195="","",C1195&amp;AF1195)</f>
        <v>30-11-2025875672</v>
      </c>
      <c r="L1195" s="4">
        <v>45991</v>
      </c>
      <c r="M1195" s="1" t="s">
        <v>22</v>
      </c>
      <c r="N1195" s="1" t="s">
        <v>3</v>
      </c>
      <c r="O1195" s="1">
        <v>284785595</v>
      </c>
      <c r="P1195" s="1">
        <v>3</v>
      </c>
      <c r="Q1195" s="1" t="s">
        <v>2</v>
      </c>
      <c r="R1195" s="1" t="s">
        <v>16</v>
      </c>
      <c r="S1195" s="1">
        <v>370657077</v>
      </c>
      <c r="T1195" s="1">
        <v>17</v>
      </c>
      <c r="U1195" s="1">
        <v>0</v>
      </c>
      <c r="V1195" s="1">
        <v>17</v>
      </c>
      <c r="W1195" s="1" t="s">
        <v>0</v>
      </c>
      <c r="X1195" s="1">
        <v>152500</v>
      </c>
      <c r="Y1195" s="1">
        <v>50</v>
      </c>
      <c r="Z1195" s="1">
        <v>8.093</v>
      </c>
      <c r="AA1195" s="2">
        <v>45991.1875</v>
      </c>
      <c r="AB1195" s="2">
        <v>45991.219525462962</v>
      </c>
      <c r="AC1195" s="1">
        <v>46</v>
      </c>
      <c r="AD1195" s="1">
        <v>9</v>
      </c>
      <c r="AE1195" s="1">
        <v>22.92</v>
      </c>
      <c r="AF1195" s="1">
        <v>875672</v>
      </c>
      <c r="AG1195" s="1">
        <v>875672</v>
      </c>
      <c r="AH1195" s="2">
        <v>45991.172627314816</v>
      </c>
      <c r="AI1195" s="2">
        <v>45991.173032407409</v>
      </c>
      <c r="AJ1195" s="2">
        <v>45991.219074074077</v>
      </c>
      <c r="AK1195" s="1">
        <v>66</v>
      </c>
    </row>
    <row r="1196" spans="1:37">
      <c r="A1196" s="1" t="e">
        <f t="array" aca="1" ref="A1196" ca="1">_xludf.XLOOKUP(M1196,'[2]Migrated Societies Data'!D:D,'[2]Migrated Societies Data'!B:B)</f>
        <v>#NAME?</v>
      </c>
      <c r="B1196" s="1" t="e">
        <f t="array" aca="1" ref="B1196" ca="1">_xludf.XLOOKUP(M1196,'[2]Migrated Societies Data'!D:D,'[2]Migrated Societies Data'!E:E)</f>
        <v>#NAME?</v>
      </c>
      <c r="C1196" s="1" t="str">
        <f>TEXT(L1196,"DD-MM-YYYY")</f>
        <v>30-11-2025</v>
      </c>
      <c r="D1196" s="1">
        <f>WEEKNUM(L1196,11)</f>
        <v>48</v>
      </c>
      <c r="E1196" s="1">
        <f>MONTH(L1196)</f>
        <v>11</v>
      </c>
      <c r="F1196" s="8" t="e">
        <f ca="1">MOD(_xludf.MINIFS([1]expressOrderReport!$AS:$AS,[1]expressOrderReport!$Q:$Q,$M1196,[1]expressOrderReport!$G:$G,$C1196),1)</f>
        <v>#NAME?</v>
      </c>
      <c r="G1196" s="8" t="e">
        <f ca="1">MOD(_xludf.MAXIFS([1]expressOrderReport!$AS:$AS,[1]expressOrderReport!$Q:$Q,$M1196,[1]expressOrderReport!$G:$G,$C1196),1)</f>
        <v>#NAME?</v>
      </c>
      <c r="H1196" s="7" t="e">
        <f ca="1">(G1196-F1196)*1440</f>
        <v>#NAME?</v>
      </c>
      <c r="I1196" s="6">
        <f>AK1196/V1196</f>
        <v>4.8666666666666663</v>
      </c>
      <c r="J1196" s="5" t="str">
        <f>M1196&amp;R1196</f>
        <v>BBD-BLR-Nagondanahalli-T1S-route-1</v>
      </c>
      <c r="K1196" s="5" t="str">
        <f>IF(AF1196="","",C1196&amp;AF1196)</f>
        <v>30-11-2025861284</v>
      </c>
      <c r="L1196" s="4">
        <v>45991</v>
      </c>
      <c r="M1196" s="1" t="s">
        <v>4</v>
      </c>
      <c r="N1196" s="1" t="s">
        <v>3</v>
      </c>
      <c r="O1196" s="1">
        <v>284785589</v>
      </c>
      <c r="P1196" s="1">
        <v>3</v>
      </c>
      <c r="Q1196" s="1" t="s">
        <v>2</v>
      </c>
      <c r="R1196" s="1" t="s">
        <v>16</v>
      </c>
      <c r="S1196" s="1">
        <v>370657081</v>
      </c>
      <c r="T1196" s="1">
        <v>33</v>
      </c>
      <c r="U1196" s="1">
        <v>3</v>
      </c>
      <c r="V1196" s="1">
        <v>30</v>
      </c>
      <c r="W1196" s="1" t="s">
        <v>0</v>
      </c>
      <c r="X1196" s="1">
        <v>152500</v>
      </c>
      <c r="Y1196" s="1">
        <v>50</v>
      </c>
      <c r="Z1196" s="1">
        <v>2.746</v>
      </c>
      <c r="AA1196" s="2">
        <v>45991.1875</v>
      </c>
      <c r="AB1196" s="2">
        <v>45991.207106481481</v>
      </c>
      <c r="AC1196" s="1">
        <v>28</v>
      </c>
      <c r="AD1196" s="1">
        <v>9</v>
      </c>
      <c r="AE1196" s="1">
        <v>41.25</v>
      </c>
      <c r="AF1196" s="1">
        <v>861284</v>
      </c>
      <c r="AG1196" s="1">
        <v>861284</v>
      </c>
      <c r="AH1196" s="2">
        <v>45991.185717592591</v>
      </c>
      <c r="AI1196" s="2">
        <v>45991.185902777775</v>
      </c>
      <c r="AJ1196" s="2">
        <v>45991.287685185183</v>
      </c>
      <c r="AK1196" s="1">
        <v>146</v>
      </c>
    </row>
    <row r="1197" spans="1:37">
      <c r="A1197" s="1" t="e">
        <f t="array" aca="1" ref="A1197" ca="1">_xludf.XLOOKUP(M1197,'[2]Migrated Societies Data'!D:D,'[2]Migrated Societies Data'!B:B)</f>
        <v>#NAME?</v>
      </c>
      <c r="B1197" s="1" t="e">
        <f t="array" aca="1" ref="B1197" ca="1">_xludf.XLOOKUP(M1197,'[2]Migrated Societies Data'!D:D,'[2]Migrated Societies Data'!E:E)</f>
        <v>#NAME?</v>
      </c>
      <c r="C1197" s="1" t="str">
        <f>TEXT(L1197,"DD-MM-YYYY")</f>
        <v>30-11-2025</v>
      </c>
      <c r="D1197" s="1">
        <f>WEEKNUM(L1197,11)</f>
        <v>48</v>
      </c>
      <c r="E1197" s="1">
        <f>MONTH(L1197)</f>
        <v>11</v>
      </c>
      <c r="F1197" s="8" t="e">
        <f ca="1">MOD(_xludf.MINIFS([1]expressOrderReport!$AS:$AS,[1]expressOrderReport!$Q:$Q,$M1197,[1]expressOrderReport!$G:$G,$C1197),1)</f>
        <v>#NAME?</v>
      </c>
      <c r="G1197" s="8" t="e">
        <f ca="1">MOD(_xludf.MAXIFS([1]expressOrderReport!$AS:$AS,[1]expressOrderReport!$Q:$Q,$M1197,[1]expressOrderReport!$G:$G,$C1197),1)</f>
        <v>#NAME?</v>
      </c>
      <c r="H1197" s="7" t="e">
        <f ca="1">(G1197-F1197)*1440</f>
        <v>#NAME?</v>
      </c>
      <c r="I1197" s="6">
        <f>AK1197/V1197</f>
        <v>2.8484848484848486</v>
      </c>
      <c r="J1197" s="5" t="str">
        <f>M1197&amp;R1197</f>
        <v>BBD-BLR-PeenyaPhase3-T1S-route-1</v>
      </c>
      <c r="K1197" s="5" t="str">
        <f>IF(AF1197="","",C1197&amp;AF1197)</f>
        <v>30-11-2025835425</v>
      </c>
      <c r="L1197" s="4">
        <v>45991</v>
      </c>
      <c r="M1197" s="1" t="s">
        <v>13</v>
      </c>
      <c r="N1197" s="1" t="s">
        <v>3</v>
      </c>
      <c r="O1197" s="1">
        <v>284785598</v>
      </c>
      <c r="P1197" s="1">
        <v>3</v>
      </c>
      <c r="Q1197" s="1" t="s">
        <v>2</v>
      </c>
      <c r="R1197" s="1" t="s">
        <v>16</v>
      </c>
      <c r="S1197" s="1">
        <v>370657089</v>
      </c>
      <c r="T1197" s="1">
        <v>36</v>
      </c>
      <c r="U1197" s="1">
        <v>3</v>
      </c>
      <c r="V1197" s="1">
        <v>33</v>
      </c>
      <c r="W1197" s="1" t="s">
        <v>0</v>
      </c>
      <c r="X1197" s="1">
        <v>152500</v>
      </c>
      <c r="Y1197" s="1">
        <v>50</v>
      </c>
      <c r="Z1197" s="1">
        <v>4.1959999999999997</v>
      </c>
      <c r="AA1197" s="2">
        <v>45991.1875</v>
      </c>
      <c r="AB1197" s="2">
        <v>45991.211354166669</v>
      </c>
      <c r="AC1197" s="1">
        <v>34</v>
      </c>
      <c r="AD1197" s="1">
        <v>9</v>
      </c>
      <c r="AE1197" s="1">
        <v>41.59</v>
      </c>
      <c r="AF1197" s="1">
        <v>835425</v>
      </c>
      <c r="AG1197" s="1">
        <v>835425</v>
      </c>
      <c r="AH1197" s="2">
        <v>45991.175196759257</v>
      </c>
      <c r="AI1197" s="2">
        <v>45991.175497685188</v>
      </c>
      <c r="AJ1197" s="2">
        <v>45991.240902777776</v>
      </c>
      <c r="AK1197" s="1">
        <v>94</v>
      </c>
    </row>
    <row r="1198" spans="1:37">
      <c r="A1198" s="1" t="e">
        <f t="array" aca="1" ref="A1198" ca="1">_xludf.XLOOKUP(M1198,'[2]Migrated Societies Data'!D:D,'[2]Migrated Societies Data'!B:B)</f>
        <v>#NAME?</v>
      </c>
      <c r="B1198" s="1" t="e">
        <f t="array" aca="1" ref="B1198" ca="1">_xludf.XLOOKUP(M1198,'[2]Migrated Societies Data'!D:D,'[2]Migrated Societies Data'!E:E)</f>
        <v>#NAME?</v>
      </c>
      <c r="C1198" s="1" t="str">
        <f>TEXT(L1198,"DD-MM-YYYY")</f>
        <v>30-11-2025</v>
      </c>
      <c r="D1198" s="1">
        <f>WEEKNUM(L1198,11)</f>
        <v>48</v>
      </c>
      <c r="E1198" s="1">
        <f>MONTH(L1198)</f>
        <v>11</v>
      </c>
      <c r="F1198" s="8" t="e">
        <f ca="1">MOD(_xludf.MINIFS([1]expressOrderReport!$AS:$AS,[1]expressOrderReport!$Q:$Q,$M1198,[1]expressOrderReport!$G:$G,$C1198),1)</f>
        <v>#NAME?</v>
      </c>
      <c r="G1198" s="8" t="e">
        <f ca="1">MOD(_xludf.MAXIFS([1]expressOrderReport!$AS:$AS,[1]expressOrderReport!$Q:$Q,$M1198,[1]expressOrderReport!$G:$G,$C1198),1)</f>
        <v>#NAME?</v>
      </c>
      <c r="H1198" s="7" t="e">
        <f ca="1">(G1198-F1198)*1440</f>
        <v>#NAME?</v>
      </c>
      <c r="I1198" s="6">
        <f>AK1198/V1198</f>
        <v>2.5</v>
      </c>
      <c r="J1198" s="5" t="str">
        <f>M1198&amp;R1198</f>
        <v>BBD-BLR-HAL-T1S-route-1</v>
      </c>
      <c r="K1198" s="5" t="str">
        <f>IF(AF1198="","",C1198&amp;AF1198)</f>
        <v>30-11-2025883056</v>
      </c>
      <c r="L1198" s="4">
        <v>45991</v>
      </c>
      <c r="M1198" s="1" t="s">
        <v>18</v>
      </c>
      <c r="N1198" s="1" t="s">
        <v>3</v>
      </c>
      <c r="O1198" s="1">
        <v>284785600</v>
      </c>
      <c r="P1198" s="1">
        <v>3</v>
      </c>
      <c r="Q1198" s="1" t="s">
        <v>2</v>
      </c>
      <c r="R1198" s="1" t="s">
        <v>16</v>
      </c>
      <c r="S1198" s="1">
        <v>370657092</v>
      </c>
      <c r="T1198" s="1">
        <v>4</v>
      </c>
      <c r="U1198" s="1">
        <v>0</v>
      </c>
      <c r="V1198" s="1">
        <v>4</v>
      </c>
      <c r="W1198" s="1" t="s">
        <v>0</v>
      </c>
      <c r="X1198" s="1">
        <v>152500</v>
      </c>
      <c r="Y1198" s="1">
        <v>50</v>
      </c>
      <c r="Z1198" s="1">
        <v>1.784</v>
      </c>
      <c r="AA1198" s="2">
        <v>45991.1875</v>
      </c>
      <c r="AB1198" s="2">
        <v>45991.200254629628</v>
      </c>
      <c r="AC1198" s="1">
        <v>18</v>
      </c>
      <c r="AD1198" s="1">
        <v>9</v>
      </c>
      <c r="AE1198" s="1">
        <v>12.05</v>
      </c>
      <c r="AF1198" s="1">
        <v>883056</v>
      </c>
      <c r="AG1198" s="1">
        <v>883056</v>
      </c>
      <c r="AH1198" s="2">
        <v>45991.262349537035</v>
      </c>
      <c r="AI1198" s="2">
        <v>45991.262650462966</v>
      </c>
      <c r="AJ1198" s="2">
        <v>45991.269837962966</v>
      </c>
      <c r="AK1198" s="1">
        <v>10</v>
      </c>
    </row>
    <row r="1199" spans="1:37">
      <c r="A1199" s="1" t="e">
        <f t="array" aca="1" ref="A1199" ca="1">_xludf.XLOOKUP(M1199,'[2]Migrated Societies Data'!D:D,'[2]Migrated Societies Data'!B:B)</f>
        <v>#NAME?</v>
      </c>
      <c r="B1199" s="1" t="e">
        <f t="array" aca="1" ref="B1199" ca="1">_xludf.XLOOKUP(M1199,'[2]Migrated Societies Data'!D:D,'[2]Migrated Societies Data'!E:E)</f>
        <v>#NAME?</v>
      </c>
      <c r="C1199" s="1" t="str">
        <f>TEXT(L1199,"DD-MM-YYYY")</f>
        <v>30-11-2025</v>
      </c>
      <c r="D1199" s="1">
        <f>WEEKNUM(L1199,11)</f>
        <v>48</v>
      </c>
      <c r="E1199" s="1">
        <f>MONTH(L1199)</f>
        <v>11</v>
      </c>
      <c r="F1199" s="8" t="e">
        <f ca="1">MOD(_xludf.MINIFS([1]expressOrderReport!$AS:$AS,[1]expressOrderReport!$Q:$Q,$M1199,[1]expressOrderReport!$G:$G,$C1199),1)</f>
        <v>#NAME?</v>
      </c>
      <c r="G1199" s="8" t="e">
        <f ca="1">MOD(_xludf.MAXIFS([1]expressOrderReport!$AS:$AS,[1]expressOrderReport!$Q:$Q,$M1199,[1]expressOrderReport!$G:$G,$C1199),1)</f>
        <v>#NAME?</v>
      </c>
      <c r="H1199" s="7" t="e">
        <f ca="1">(G1199-F1199)*1440</f>
        <v>#NAME?</v>
      </c>
      <c r="I1199" s="6">
        <f>AK1199/V1199</f>
        <v>1.8823529411764706</v>
      </c>
      <c r="J1199" s="5" t="str">
        <f>M1199&amp;R1199</f>
        <v>BBD-BLR-Attibele-T1S-route-1</v>
      </c>
      <c r="K1199" s="5" t="str">
        <f>IF(AF1199="","",C1199&amp;AF1199)</f>
        <v>30-11-2025875214</v>
      </c>
      <c r="L1199" s="4">
        <v>45991</v>
      </c>
      <c r="M1199" s="1" t="s">
        <v>17</v>
      </c>
      <c r="N1199" s="1" t="s">
        <v>3</v>
      </c>
      <c r="O1199" s="1">
        <v>284785599</v>
      </c>
      <c r="P1199" s="1">
        <v>3</v>
      </c>
      <c r="Q1199" s="1" t="s">
        <v>2</v>
      </c>
      <c r="R1199" s="1" t="s">
        <v>16</v>
      </c>
      <c r="S1199" s="1">
        <v>370657093</v>
      </c>
      <c r="T1199" s="1">
        <v>36</v>
      </c>
      <c r="U1199" s="1">
        <v>2</v>
      </c>
      <c r="V1199" s="1">
        <v>34</v>
      </c>
      <c r="W1199" s="1" t="s">
        <v>0</v>
      </c>
      <c r="X1199" s="1">
        <v>152500</v>
      </c>
      <c r="Y1199" s="1">
        <v>50</v>
      </c>
      <c r="Z1199" s="1">
        <v>2.9929999999999999</v>
      </c>
      <c r="AA1199" s="2">
        <v>45991.1875</v>
      </c>
      <c r="AB1199" s="2">
        <v>45991.214421296296</v>
      </c>
      <c r="AC1199" s="1">
        <v>38</v>
      </c>
      <c r="AD1199" s="1">
        <v>9</v>
      </c>
      <c r="AE1199" s="1">
        <v>41.36</v>
      </c>
      <c r="AF1199" s="1">
        <v>875214</v>
      </c>
      <c r="AG1199" s="1">
        <v>875214</v>
      </c>
      <c r="AH1199" s="2">
        <v>45991.247245370374</v>
      </c>
      <c r="AI1199" s="2">
        <v>45991.247384259259</v>
      </c>
      <c r="AJ1199" s="2">
        <v>45991.292407407411</v>
      </c>
      <c r="AK1199" s="1">
        <v>64</v>
      </c>
    </row>
    <row r="1200" spans="1:37">
      <c r="A1200" s="1" t="e">
        <f t="array" aca="1" ref="A1200" ca="1">_xludf.XLOOKUP(M1200,'[2]Migrated Societies Data'!D:D,'[2]Migrated Societies Data'!B:B)</f>
        <v>#NAME?</v>
      </c>
      <c r="B1200" s="1" t="e">
        <f t="array" aca="1" ref="B1200" ca="1">_xludf.XLOOKUP(M1200,'[2]Migrated Societies Data'!D:D,'[2]Migrated Societies Data'!E:E)</f>
        <v>#NAME?</v>
      </c>
      <c r="C1200" s="1" t="str">
        <f>TEXT(L1200,"DD-MM-YYYY")</f>
        <v>01-12-2025</v>
      </c>
      <c r="D1200" s="1">
        <f>WEEKNUM(L1200,11)</f>
        <v>49</v>
      </c>
      <c r="E1200" s="1">
        <f>MONTH(L1200)</f>
        <v>12</v>
      </c>
      <c r="F1200" s="8" t="e">
        <f ca="1">MOD(_xludf.MINIFS([1]expressOrderReport!$AS:$AS,[1]expressOrderReport!$Q:$Q,$M1200,[1]expressOrderReport!$G:$G,$C1200),1)</f>
        <v>#NAME?</v>
      </c>
      <c r="G1200" s="8" t="e">
        <f ca="1">MOD(_xludf.MAXIFS([1]expressOrderReport!$AS:$AS,[1]expressOrderReport!$Q:$Q,$M1200,[1]expressOrderReport!$G:$G,$C1200),1)</f>
        <v>#NAME?</v>
      </c>
      <c r="H1200" s="7" t="e">
        <f ca="1">(G1200-F1200)*1440</f>
        <v>#NAME?</v>
      </c>
      <c r="I1200" s="6">
        <f>AK1200/V1200</f>
        <v>2.84375</v>
      </c>
      <c r="J1200" s="5" t="str">
        <f>M1200&amp;R1200</f>
        <v>BBD-BLR-PeenyaPhase3-T1S-route-1</v>
      </c>
      <c r="K1200" s="5" t="str">
        <f>IF(AF1200="","",C1200&amp;AF1200)</f>
        <v>01-12-2025875285</v>
      </c>
      <c r="L1200" s="4">
        <v>45992</v>
      </c>
      <c r="M1200" s="1" t="s">
        <v>13</v>
      </c>
      <c r="N1200" s="1" t="s">
        <v>3</v>
      </c>
      <c r="O1200" s="1">
        <v>285296489</v>
      </c>
      <c r="P1200" s="1">
        <v>3</v>
      </c>
      <c r="Q1200" s="1" t="s">
        <v>2</v>
      </c>
      <c r="R1200" s="1" t="s">
        <v>16</v>
      </c>
      <c r="S1200" s="1">
        <v>371258442</v>
      </c>
      <c r="T1200" s="1">
        <v>35</v>
      </c>
      <c r="U1200" s="1">
        <v>3</v>
      </c>
      <c r="V1200" s="1">
        <v>32</v>
      </c>
      <c r="W1200" s="1" t="s">
        <v>0</v>
      </c>
      <c r="X1200" s="1">
        <v>152500</v>
      </c>
      <c r="Y1200" s="1">
        <v>50</v>
      </c>
      <c r="Z1200" s="1">
        <v>4.1769999999999996</v>
      </c>
      <c r="AA1200" s="2">
        <v>45992.1875</v>
      </c>
      <c r="AB1200" s="2">
        <v>45992.210729166669</v>
      </c>
      <c r="AC1200" s="1">
        <v>33</v>
      </c>
      <c r="AD1200" s="1">
        <v>9</v>
      </c>
      <c r="AE1200" s="1">
        <v>40.869999999999997</v>
      </c>
      <c r="AF1200" s="1">
        <v>875285</v>
      </c>
      <c r="AG1200" s="1">
        <v>875285</v>
      </c>
      <c r="AH1200" s="2">
        <v>45992.215011574073</v>
      </c>
      <c r="AI1200" s="2">
        <v>45992.215740740743</v>
      </c>
      <c r="AJ1200" s="2">
        <v>45992.279305555552</v>
      </c>
      <c r="AK1200" s="1">
        <v>91</v>
      </c>
    </row>
    <row r="1201" spans="1:37">
      <c r="A1201" s="1" t="e">
        <f t="array" aca="1" ref="A1201" ca="1">_xludf.XLOOKUP(M1201,'[2]Migrated Societies Data'!D:D,'[2]Migrated Societies Data'!B:B)</f>
        <v>#NAME?</v>
      </c>
      <c r="B1201" s="1" t="e">
        <f t="array" aca="1" ref="B1201" ca="1">_xludf.XLOOKUP(M1201,'[2]Migrated Societies Data'!D:D,'[2]Migrated Societies Data'!E:E)</f>
        <v>#NAME?</v>
      </c>
      <c r="C1201" s="1" t="str">
        <f>TEXT(L1201,"DD-MM-YYYY")</f>
        <v>01-12-2025</v>
      </c>
      <c r="D1201" s="1">
        <f>WEEKNUM(L1201,11)</f>
        <v>49</v>
      </c>
      <c r="E1201" s="1">
        <f>MONTH(L1201)</f>
        <v>12</v>
      </c>
      <c r="F1201" s="8" t="e">
        <f ca="1">MOD(_xludf.MINIFS([1]expressOrderReport!$AS:$AS,[1]expressOrderReport!$Q:$Q,$M1201,[1]expressOrderReport!$G:$G,$C1201),1)</f>
        <v>#NAME?</v>
      </c>
      <c r="G1201" s="8" t="e">
        <f ca="1">MOD(_xludf.MAXIFS([1]expressOrderReport!$AS:$AS,[1]expressOrderReport!$Q:$Q,$M1201,[1]expressOrderReport!$G:$G,$C1201),1)</f>
        <v>#NAME?</v>
      </c>
      <c r="H1201" s="7" t="e">
        <f ca="1">(G1201-F1201)*1440</f>
        <v>#NAME?</v>
      </c>
      <c r="I1201" s="6">
        <f>AK1201/V1201</f>
        <v>3.45</v>
      </c>
      <c r="J1201" s="5" t="str">
        <f>M1201&amp;R1201</f>
        <v>BBD-BLR-Jalahalli-T1S-route-1</v>
      </c>
      <c r="K1201" s="5" t="str">
        <f>IF(AF1201="","",C1201&amp;AF1201)</f>
        <v>01-12-2025882737</v>
      </c>
      <c r="L1201" s="4">
        <v>45992</v>
      </c>
      <c r="M1201" s="1" t="s">
        <v>20</v>
      </c>
      <c r="N1201" s="1" t="s">
        <v>3</v>
      </c>
      <c r="O1201" s="1">
        <v>285296490</v>
      </c>
      <c r="P1201" s="1">
        <v>3</v>
      </c>
      <c r="Q1201" s="1" t="s">
        <v>2</v>
      </c>
      <c r="R1201" s="1" t="s">
        <v>16</v>
      </c>
      <c r="S1201" s="1">
        <v>371258445</v>
      </c>
      <c r="T1201" s="1">
        <v>20</v>
      </c>
      <c r="U1201" s="1">
        <v>0</v>
      </c>
      <c r="V1201" s="1">
        <v>20</v>
      </c>
      <c r="W1201" s="1" t="s">
        <v>0</v>
      </c>
      <c r="X1201" s="1">
        <v>152500</v>
      </c>
      <c r="Y1201" s="1">
        <v>50</v>
      </c>
      <c r="Z1201" s="1">
        <v>5.0990000000000002</v>
      </c>
      <c r="AA1201" s="2">
        <v>45992.1875</v>
      </c>
      <c r="AB1201" s="2">
        <v>45992.209120370368</v>
      </c>
      <c r="AC1201" s="1">
        <v>31</v>
      </c>
      <c r="AD1201" s="1">
        <v>9</v>
      </c>
      <c r="AE1201" s="1">
        <v>24.49</v>
      </c>
      <c r="AF1201" s="1">
        <v>882737</v>
      </c>
      <c r="AG1201" s="1">
        <v>882737</v>
      </c>
      <c r="AH1201" s="2">
        <v>45992.180636574078</v>
      </c>
      <c r="AI1201" s="2">
        <v>45992.180810185186</v>
      </c>
      <c r="AJ1201" s="2">
        <v>45992.228958333333</v>
      </c>
      <c r="AK1201" s="1">
        <v>69</v>
      </c>
    </row>
    <row r="1202" spans="1:37">
      <c r="A1202" s="1" t="e">
        <f t="array" aca="1" ref="A1202" ca="1">_xludf.XLOOKUP(M1202,'[2]Migrated Societies Data'!D:D,'[2]Migrated Societies Data'!B:B)</f>
        <v>#NAME?</v>
      </c>
      <c r="B1202" s="1" t="e">
        <f t="array" aca="1" ref="B1202" ca="1">_xludf.XLOOKUP(M1202,'[2]Migrated Societies Data'!D:D,'[2]Migrated Societies Data'!E:E)</f>
        <v>#NAME?</v>
      </c>
      <c r="C1202" s="1" t="str">
        <f>TEXT(L1202,"DD-MM-YYYY")</f>
        <v>01-12-2025</v>
      </c>
      <c r="D1202" s="1">
        <f>WEEKNUM(L1202,11)</f>
        <v>49</v>
      </c>
      <c r="E1202" s="1">
        <f>MONTH(L1202)</f>
        <v>12</v>
      </c>
      <c r="F1202" s="8" t="e">
        <f ca="1">MOD(_xludf.MINIFS([1]expressOrderReport!$AS:$AS,[1]expressOrderReport!$Q:$Q,$M1202,[1]expressOrderReport!$G:$G,$C1202),1)</f>
        <v>#NAME?</v>
      </c>
      <c r="G1202" s="8" t="e">
        <f ca="1">MOD(_xludf.MAXIFS([1]expressOrderReport!$AS:$AS,[1]expressOrderReport!$Q:$Q,$M1202,[1]expressOrderReport!$G:$G,$C1202),1)</f>
        <v>#NAME?</v>
      </c>
      <c r="H1202" s="7" t="e">
        <f ca="1">(G1202-F1202)*1440</f>
        <v>#NAME?</v>
      </c>
      <c r="I1202" s="6">
        <f>AK1202/V1202</f>
        <v>1.9393939393939394</v>
      </c>
      <c r="J1202" s="5" t="str">
        <f>M1202&amp;R1202</f>
        <v>BBD-BLR-BellahalliRoad-T1S-route-1</v>
      </c>
      <c r="K1202" s="5" t="str">
        <f>IF(AF1202="","",C1202&amp;AF1202)</f>
        <v>01-12-2025884268</v>
      </c>
      <c r="L1202" s="4">
        <v>45992</v>
      </c>
      <c r="M1202" s="1" t="s">
        <v>10</v>
      </c>
      <c r="N1202" s="1" t="s">
        <v>3</v>
      </c>
      <c r="O1202" s="1">
        <v>285296496</v>
      </c>
      <c r="P1202" s="1">
        <v>3</v>
      </c>
      <c r="Q1202" s="1" t="s">
        <v>2</v>
      </c>
      <c r="R1202" s="1" t="s">
        <v>16</v>
      </c>
      <c r="S1202" s="1">
        <v>371258456</v>
      </c>
      <c r="T1202" s="1">
        <v>35</v>
      </c>
      <c r="U1202" s="1">
        <v>2</v>
      </c>
      <c r="V1202" s="1">
        <v>33</v>
      </c>
      <c r="W1202" s="1" t="s">
        <v>0</v>
      </c>
      <c r="X1202" s="1">
        <v>152500</v>
      </c>
      <c r="Y1202" s="1">
        <v>50</v>
      </c>
      <c r="Z1202" s="1">
        <v>2.4319999999999999</v>
      </c>
      <c r="AA1202" s="2">
        <v>45992.1875</v>
      </c>
      <c r="AB1202" s="2">
        <v>45992.205081018517</v>
      </c>
      <c r="AC1202" s="1">
        <v>25</v>
      </c>
      <c r="AD1202" s="1">
        <v>9</v>
      </c>
      <c r="AE1202" s="1">
        <v>40.18</v>
      </c>
      <c r="AF1202" s="1">
        <v>884268</v>
      </c>
      <c r="AG1202" s="1">
        <v>884268</v>
      </c>
      <c r="AH1202" s="2">
        <v>45992.204791666663</v>
      </c>
      <c r="AI1202" s="2">
        <v>45992.205231481479</v>
      </c>
      <c r="AJ1202" s="2">
        <v>45992.250057870369</v>
      </c>
      <c r="AK1202" s="1">
        <v>64</v>
      </c>
    </row>
    <row r="1203" spans="1:37">
      <c r="A1203" s="1" t="e">
        <f t="array" aca="1" ref="A1203" ca="1">_xludf.XLOOKUP(M1203,'[2]Migrated Societies Data'!D:D,'[2]Migrated Societies Data'!B:B)</f>
        <v>#NAME?</v>
      </c>
      <c r="B1203" s="1" t="e">
        <f t="array" aca="1" ref="B1203" ca="1">_xludf.XLOOKUP(M1203,'[2]Migrated Societies Data'!D:D,'[2]Migrated Societies Data'!E:E)</f>
        <v>#NAME?</v>
      </c>
      <c r="C1203" s="1" t="str">
        <f>TEXT(L1203,"DD-MM-YYYY")</f>
        <v>01-12-2025</v>
      </c>
      <c r="D1203" s="1">
        <f>WEEKNUM(L1203,11)</f>
        <v>49</v>
      </c>
      <c r="E1203" s="1">
        <f>MONTH(L1203)</f>
        <v>12</v>
      </c>
      <c r="F1203" s="8" t="e">
        <f ca="1">MOD(_xludf.MINIFS([1]expressOrderReport!$AS:$AS,[1]expressOrderReport!$Q:$Q,$M1203,[1]expressOrderReport!$G:$G,$C1203),1)</f>
        <v>#NAME?</v>
      </c>
      <c r="G1203" s="8" t="e">
        <f ca="1">MOD(_xludf.MAXIFS([1]expressOrderReport!$AS:$AS,[1]expressOrderReport!$Q:$Q,$M1203,[1]expressOrderReport!$G:$G,$C1203),1)</f>
        <v>#NAME?</v>
      </c>
      <c r="H1203" s="7" t="e">
        <f ca="1">(G1203-F1203)*1440</f>
        <v>#NAME?</v>
      </c>
      <c r="I1203" s="6">
        <f>AK1203/V1203</f>
        <v>2.0540540540540539</v>
      </c>
      <c r="J1203" s="5" t="str">
        <f>M1203&amp;R1203</f>
        <v>BBD-BLR-Nagondanahalli-T1S-route-1</v>
      </c>
      <c r="K1203" s="5" t="str">
        <f>IF(AF1203="","",C1203&amp;AF1203)</f>
        <v>01-12-2025861283</v>
      </c>
      <c r="L1203" s="4">
        <v>45992</v>
      </c>
      <c r="M1203" s="1" t="s">
        <v>4</v>
      </c>
      <c r="N1203" s="1" t="s">
        <v>3</v>
      </c>
      <c r="O1203" s="1">
        <v>285296495</v>
      </c>
      <c r="P1203" s="1">
        <v>3</v>
      </c>
      <c r="Q1203" s="1" t="s">
        <v>2</v>
      </c>
      <c r="R1203" s="1" t="s">
        <v>16</v>
      </c>
      <c r="S1203" s="1">
        <v>371258462</v>
      </c>
      <c r="T1203" s="1">
        <v>39</v>
      </c>
      <c r="U1203" s="1">
        <v>2</v>
      </c>
      <c r="V1203" s="1">
        <v>37</v>
      </c>
      <c r="W1203" s="1" t="s">
        <v>0</v>
      </c>
      <c r="X1203" s="1">
        <v>152500</v>
      </c>
      <c r="Y1203" s="1">
        <v>50</v>
      </c>
      <c r="Z1203" s="1">
        <v>2.746</v>
      </c>
      <c r="AA1203" s="2">
        <v>45992.1875</v>
      </c>
      <c r="AB1203" s="2">
        <v>45992.208553240744</v>
      </c>
      <c r="AC1203" s="1">
        <v>30</v>
      </c>
      <c r="AD1203" s="1">
        <v>9</v>
      </c>
      <c r="AE1203" s="1">
        <v>41.14</v>
      </c>
      <c r="AF1203" s="1">
        <v>861283</v>
      </c>
      <c r="AG1203" s="1">
        <v>861283</v>
      </c>
      <c r="AH1203" s="2">
        <v>45992.19090277778</v>
      </c>
      <c r="AI1203" s="2">
        <v>45992.191192129627</v>
      </c>
      <c r="AJ1203" s="2">
        <v>45992.244120370371</v>
      </c>
      <c r="AK1203" s="1">
        <v>76</v>
      </c>
    </row>
    <row r="1204" spans="1:37">
      <c r="A1204" s="1" t="e">
        <f t="array" aca="1" ref="A1204" ca="1">_xludf.XLOOKUP(M1204,'[2]Migrated Societies Data'!D:D,'[2]Migrated Societies Data'!B:B)</f>
        <v>#NAME?</v>
      </c>
      <c r="B1204" s="1" t="e">
        <f t="array" aca="1" ref="B1204" ca="1">_xludf.XLOOKUP(M1204,'[2]Migrated Societies Data'!D:D,'[2]Migrated Societies Data'!E:E)</f>
        <v>#NAME?</v>
      </c>
      <c r="C1204" s="1" t="str">
        <f>TEXT(L1204,"DD-MM-YYYY")</f>
        <v>01-12-2025</v>
      </c>
      <c r="D1204" s="1">
        <f>WEEKNUM(L1204,11)</f>
        <v>49</v>
      </c>
      <c r="E1204" s="1">
        <f>MONTH(L1204)</f>
        <v>12</v>
      </c>
      <c r="F1204" s="8" t="e">
        <f ca="1">MOD(_xludf.MINIFS([1]expressOrderReport!$AS:$AS,[1]expressOrderReport!$Q:$Q,$M1204,[1]expressOrderReport!$G:$G,$C1204),1)</f>
        <v>#NAME?</v>
      </c>
      <c r="G1204" s="8" t="e">
        <f ca="1">MOD(_xludf.MAXIFS([1]expressOrderReport!$AS:$AS,[1]expressOrderReport!$Q:$Q,$M1204,[1]expressOrderReport!$G:$G,$C1204),1)</f>
        <v>#NAME?</v>
      </c>
      <c r="H1204" s="7" t="e">
        <f ca="1">(G1204-F1204)*1440</f>
        <v>#NAME?</v>
      </c>
      <c r="I1204" s="6">
        <f>AK1204/V1204</f>
        <v>8.4705882352941178</v>
      </c>
      <c r="J1204" s="5" t="str">
        <f>M1204&amp;R1204</f>
        <v>BBD-BLR-HAL-T1S-route-1</v>
      </c>
      <c r="K1204" s="5" t="str">
        <f>IF(AF1204="","",C1204&amp;AF1204)</f>
        <v>01-12-2025861767</v>
      </c>
      <c r="L1204" s="4">
        <v>45992</v>
      </c>
      <c r="M1204" s="1" t="s">
        <v>18</v>
      </c>
      <c r="N1204" s="1" t="s">
        <v>3</v>
      </c>
      <c r="O1204" s="1">
        <v>285296502</v>
      </c>
      <c r="P1204" s="1">
        <v>3</v>
      </c>
      <c r="Q1204" s="1" t="s">
        <v>2</v>
      </c>
      <c r="R1204" s="1" t="s">
        <v>16</v>
      </c>
      <c r="S1204" s="1">
        <v>371258467</v>
      </c>
      <c r="T1204" s="1">
        <v>17</v>
      </c>
      <c r="U1204" s="1">
        <v>0</v>
      </c>
      <c r="V1204" s="1">
        <v>17</v>
      </c>
      <c r="W1204" s="1" t="s">
        <v>0</v>
      </c>
      <c r="X1204" s="1">
        <v>152500</v>
      </c>
      <c r="Y1204" s="1">
        <v>50</v>
      </c>
      <c r="Z1204" s="1">
        <v>1.784</v>
      </c>
      <c r="AA1204" s="2">
        <v>45992.1875</v>
      </c>
      <c r="AB1204" s="2">
        <v>45992.201932870368</v>
      </c>
      <c r="AC1204" s="1">
        <v>20</v>
      </c>
      <c r="AD1204" s="1">
        <v>9</v>
      </c>
      <c r="AE1204" s="1">
        <v>20.23</v>
      </c>
      <c r="AF1204" s="1">
        <v>861767</v>
      </c>
      <c r="AG1204" s="1">
        <v>861767</v>
      </c>
      <c r="AH1204" s="2">
        <v>45992.182546296295</v>
      </c>
      <c r="AI1204" s="2">
        <v>45992.182662037034</v>
      </c>
      <c r="AJ1204" s="2">
        <v>45992.283159722225</v>
      </c>
      <c r="AK1204" s="1">
        <v>144</v>
      </c>
    </row>
    <row r="1205" spans="1:37">
      <c r="A1205" s="1" t="e">
        <f t="array" aca="1" ref="A1205" ca="1">_xludf.XLOOKUP(M1205,'[2]Migrated Societies Data'!D:D,'[2]Migrated Societies Data'!B:B)</f>
        <v>#NAME?</v>
      </c>
      <c r="B1205" s="1" t="e">
        <f t="array" aca="1" ref="B1205" ca="1">_xludf.XLOOKUP(M1205,'[2]Migrated Societies Data'!D:D,'[2]Migrated Societies Data'!E:E)</f>
        <v>#NAME?</v>
      </c>
      <c r="C1205" s="1" t="str">
        <f>TEXT(L1205,"DD-MM-YYYY")</f>
        <v>01-12-2025</v>
      </c>
      <c r="D1205" s="1">
        <f>WEEKNUM(L1205,11)</f>
        <v>49</v>
      </c>
      <c r="E1205" s="1">
        <f>MONTH(L1205)</f>
        <v>12</v>
      </c>
      <c r="F1205" s="8" t="e">
        <f ca="1">MOD(_xludf.MINIFS([1]expressOrderReport!$AS:$AS,[1]expressOrderReport!$Q:$Q,$M1205,[1]expressOrderReport!$G:$G,$C1205),1)</f>
        <v>#NAME?</v>
      </c>
      <c r="G1205" s="8" t="e">
        <f ca="1">MOD(_xludf.MAXIFS([1]expressOrderReport!$AS:$AS,[1]expressOrderReport!$Q:$Q,$M1205,[1]expressOrderReport!$G:$G,$C1205),1)</f>
        <v>#NAME?</v>
      </c>
      <c r="H1205" s="7" t="e">
        <f ca="1">(G1205-F1205)*1440</f>
        <v>#NAME?</v>
      </c>
      <c r="I1205" s="6">
        <f>AK1205/V1205</f>
        <v>3.189189189189189</v>
      </c>
      <c r="J1205" s="5" t="str">
        <f>M1205&amp;R1205</f>
        <v>BBD-BLR-Jigani-T1S-route-1</v>
      </c>
      <c r="K1205" s="5" t="str">
        <f>IF(AF1205="","",C1205&amp;AF1205)</f>
        <v>01-12-2025882551</v>
      </c>
      <c r="L1205" s="4">
        <v>45992</v>
      </c>
      <c r="M1205" s="1" t="s">
        <v>14</v>
      </c>
      <c r="N1205" s="1" t="s">
        <v>3</v>
      </c>
      <c r="O1205" s="1">
        <v>285296498</v>
      </c>
      <c r="P1205" s="1">
        <v>3</v>
      </c>
      <c r="Q1205" s="1" t="s">
        <v>2</v>
      </c>
      <c r="R1205" s="1" t="s">
        <v>16</v>
      </c>
      <c r="S1205" s="1">
        <v>371258471</v>
      </c>
      <c r="T1205" s="1">
        <v>38</v>
      </c>
      <c r="U1205" s="1">
        <v>1</v>
      </c>
      <c r="V1205" s="1">
        <v>37</v>
      </c>
      <c r="W1205" s="1" t="s">
        <v>0</v>
      </c>
      <c r="X1205" s="1">
        <v>152500</v>
      </c>
      <c r="Y1205" s="1">
        <v>50</v>
      </c>
      <c r="Z1205" s="1">
        <v>6.92</v>
      </c>
      <c r="AA1205" s="2">
        <v>45992.1875</v>
      </c>
      <c r="AB1205" s="2">
        <v>45992.227754629632</v>
      </c>
      <c r="AC1205" s="1">
        <v>57</v>
      </c>
      <c r="AD1205" s="1">
        <v>9</v>
      </c>
      <c r="AE1205" s="1">
        <v>41.42</v>
      </c>
      <c r="AF1205" s="1">
        <v>882551</v>
      </c>
      <c r="AG1205" s="1">
        <v>882551</v>
      </c>
      <c r="AH1205" s="2">
        <v>45992.184733796297</v>
      </c>
      <c r="AI1205" s="2">
        <v>45992.185185185182</v>
      </c>
      <c r="AJ1205" s="2">
        <v>45992.267187500001</v>
      </c>
      <c r="AK1205" s="1">
        <v>118</v>
      </c>
    </row>
    <row r="1206" spans="1:37">
      <c r="A1206" s="1" t="e">
        <f t="array" aca="1" ref="A1206" ca="1">_xludf.XLOOKUP(M1206,'[2]Migrated Societies Data'!D:D,'[2]Migrated Societies Data'!B:B)</f>
        <v>#NAME?</v>
      </c>
      <c r="B1206" s="1" t="e">
        <f t="array" aca="1" ref="B1206" ca="1">_xludf.XLOOKUP(M1206,'[2]Migrated Societies Data'!D:D,'[2]Migrated Societies Data'!E:E)</f>
        <v>#NAME?</v>
      </c>
      <c r="C1206" s="1" t="str">
        <f>TEXT(L1206,"DD-MM-YYYY")</f>
        <v>01-12-2025</v>
      </c>
      <c r="D1206" s="1">
        <f>WEEKNUM(L1206,11)</f>
        <v>49</v>
      </c>
      <c r="E1206" s="1">
        <f>MONTH(L1206)</f>
        <v>12</v>
      </c>
      <c r="F1206" s="8" t="e">
        <f ca="1">MOD(_xludf.MINIFS([1]expressOrderReport!$AS:$AS,[1]expressOrderReport!$Q:$Q,$M1206,[1]expressOrderReport!$G:$G,$C1206),1)</f>
        <v>#NAME?</v>
      </c>
      <c r="G1206" s="8" t="e">
        <f ca="1">MOD(_xludf.MAXIFS([1]expressOrderReport!$AS:$AS,[1]expressOrderReport!$Q:$Q,$M1206,[1]expressOrderReport!$G:$G,$C1206),1)</f>
        <v>#NAME?</v>
      </c>
      <c r="H1206" s="7" t="e">
        <f ca="1">(G1206-F1206)*1440</f>
        <v>#NAME?</v>
      </c>
      <c r="I1206" s="6">
        <f>AK1206/V1206</f>
        <v>2.1176470588235294</v>
      </c>
      <c r="J1206" s="5" t="str">
        <f>M1206&amp;R1206</f>
        <v>BBD-BLR-Chinappalay-T1S-route-1</v>
      </c>
      <c r="K1206" s="5" t="str">
        <f>IF(AF1206="","",C1206&amp;AF1206)</f>
        <v>01-12-2025875672</v>
      </c>
      <c r="L1206" s="4">
        <v>45992</v>
      </c>
      <c r="M1206" s="1" t="s">
        <v>22</v>
      </c>
      <c r="N1206" s="1" t="s">
        <v>3</v>
      </c>
      <c r="O1206" s="1">
        <v>285296504</v>
      </c>
      <c r="P1206" s="1">
        <v>3</v>
      </c>
      <c r="Q1206" s="1" t="s">
        <v>2</v>
      </c>
      <c r="R1206" s="1" t="s">
        <v>16</v>
      </c>
      <c r="S1206" s="1">
        <v>371258476</v>
      </c>
      <c r="T1206" s="1">
        <v>39</v>
      </c>
      <c r="U1206" s="1">
        <v>5</v>
      </c>
      <c r="V1206" s="1">
        <v>34</v>
      </c>
      <c r="W1206" s="1" t="s">
        <v>0</v>
      </c>
      <c r="X1206" s="1">
        <v>152500</v>
      </c>
      <c r="Y1206" s="1">
        <v>50</v>
      </c>
      <c r="Z1206" s="1">
        <v>9.2859999999999996</v>
      </c>
      <c r="AA1206" s="2">
        <v>45992.1875</v>
      </c>
      <c r="AB1206" s="2">
        <v>45992.227627314816</v>
      </c>
      <c r="AC1206" s="1">
        <v>57</v>
      </c>
      <c r="AD1206" s="1">
        <v>9</v>
      </c>
      <c r="AE1206" s="1">
        <v>38.86</v>
      </c>
      <c r="AF1206" s="1">
        <v>875672</v>
      </c>
      <c r="AG1206" s="1">
        <v>875672</v>
      </c>
      <c r="AH1206" s="2">
        <v>45992.176458333335</v>
      </c>
      <c r="AI1206" s="2">
        <v>45992.17664351852</v>
      </c>
      <c r="AJ1206" s="2">
        <v>45992.226990740739</v>
      </c>
      <c r="AK1206" s="1">
        <v>72</v>
      </c>
    </row>
    <row r="1207" spans="1:37">
      <c r="A1207" s="1" t="e">
        <f t="array" aca="1" ref="A1207" ca="1">_xludf.XLOOKUP(M1207,'[2]Migrated Societies Data'!D:D,'[2]Migrated Societies Data'!B:B)</f>
        <v>#NAME?</v>
      </c>
      <c r="B1207" s="1" t="e">
        <f t="array" aca="1" ref="B1207" ca="1">_xludf.XLOOKUP(M1207,'[2]Migrated Societies Data'!D:D,'[2]Migrated Societies Data'!E:E)</f>
        <v>#NAME?</v>
      </c>
      <c r="C1207" s="1" t="str">
        <f>TEXT(L1207,"DD-MM-YYYY")</f>
        <v>01-12-2025</v>
      </c>
      <c r="D1207" s="1">
        <f>WEEKNUM(L1207,11)</f>
        <v>49</v>
      </c>
      <c r="E1207" s="1">
        <f>MONTH(L1207)</f>
        <v>12</v>
      </c>
      <c r="F1207" s="8" t="e">
        <f ca="1">MOD(_xludf.MINIFS([1]expressOrderReport!$AS:$AS,[1]expressOrderReport!$Q:$Q,$M1207,[1]expressOrderReport!$G:$G,$C1207),1)</f>
        <v>#NAME?</v>
      </c>
      <c r="G1207" s="8" t="e">
        <f ca="1">MOD(_xludf.MAXIFS([1]expressOrderReport!$AS:$AS,[1]expressOrderReport!$Q:$Q,$M1207,[1]expressOrderReport!$G:$G,$C1207),1)</f>
        <v>#NAME?</v>
      </c>
      <c r="H1207" s="7" t="e">
        <f ca="1">(G1207-F1207)*1440</f>
        <v>#NAME?</v>
      </c>
      <c r="I1207" s="6">
        <f>AK1207/V1207</f>
        <v>3.3076923076923075</v>
      </c>
      <c r="J1207" s="5" t="str">
        <f>M1207&amp;R1207</f>
        <v>BBD-BLR-HRBR-044-T1S-route-1</v>
      </c>
      <c r="K1207" s="5" t="str">
        <f>IF(AF1207="","",C1207&amp;AF1207)</f>
        <v>01-12-2025882537</v>
      </c>
      <c r="L1207" s="4">
        <v>45992</v>
      </c>
      <c r="M1207" s="1" t="s">
        <v>19</v>
      </c>
      <c r="N1207" s="1" t="s">
        <v>3</v>
      </c>
      <c r="O1207" s="1">
        <v>285296509</v>
      </c>
      <c r="P1207" s="1">
        <v>3</v>
      </c>
      <c r="Q1207" s="1" t="s">
        <v>2</v>
      </c>
      <c r="R1207" s="1" t="s">
        <v>16</v>
      </c>
      <c r="S1207" s="1">
        <v>371258478</v>
      </c>
      <c r="T1207" s="1">
        <v>13</v>
      </c>
      <c r="U1207" s="1">
        <v>0</v>
      </c>
      <c r="V1207" s="1">
        <v>13</v>
      </c>
      <c r="W1207" s="1" t="s">
        <v>0</v>
      </c>
      <c r="X1207" s="1">
        <v>152500</v>
      </c>
      <c r="Y1207" s="1">
        <v>50</v>
      </c>
      <c r="Z1207" s="1">
        <v>3.802</v>
      </c>
      <c r="AA1207" s="2">
        <v>45992.1875</v>
      </c>
      <c r="AB1207" s="2">
        <v>45992.202476851853</v>
      </c>
      <c r="AC1207" s="1">
        <v>21</v>
      </c>
      <c r="AD1207" s="1">
        <v>9</v>
      </c>
      <c r="AE1207" s="1">
        <v>18.79</v>
      </c>
      <c r="AF1207" s="1">
        <v>882537</v>
      </c>
      <c r="AG1207" s="1">
        <v>882537</v>
      </c>
      <c r="AH1207" s="2">
        <v>45992.172615740739</v>
      </c>
      <c r="AI1207" s="2">
        <v>45992.17291666667</v>
      </c>
      <c r="AJ1207" s="2">
        <v>45992.203368055554</v>
      </c>
      <c r="AK1207" s="1">
        <v>43</v>
      </c>
    </row>
    <row r="1208" spans="1:37">
      <c r="A1208" s="1" t="e">
        <f t="array" aca="1" ref="A1208" ca="1">_xludf.XLOOKUP(M1208,'[2]Migrated Societies Data'!D:D,'[2]Migrated Societies Data'!B:B)</f>
        <v>#NAME?</v>
      </c>
      <c r="B1208" s="1" t="e">
        <f t="array" aca="1" ref="B1208" ca="1">_xludf.XLOOKUP(M1208,'[2]Migrated Societies Data'!D:D,'[2]Migrated Societies Data'!E:E)</f>
        <v>#NAME?</v>
      </c>
      <c r="C1208" s="1" t="str">
        <f>TEXT(L1208,"DD-MM-YYYY")</f>
        <v>01-12-2025</v>
      </c>
      <c r="D1208" s="1">
        <f>WEEKNUM(L1208,11)</f>
        <v>49</v>
      </c>
      <c r="E1208" s="1">
        <f>MONTH(L1208)</f>
        <v>12</v>
      </c>
      <c r="F1208" s="8" t="e">
        <f ca="1">MOD(_xludf.MINIFS([1]expressOrderReport!$AS:$AS,[1]expressOrderReport!$Q:$Q,$M1208,[1]expressOrderReport!$G:$G,$C1208),1)</f>
        <v>#NAME?</v>
      </c>
      <c r="G1208" s="8" t="e">
        <f ca="1">MOD(_xludf.MAXIFS([1]expressOrderReport!$AS:$AS,[1]expressOrderReport!$Q:$Q,$M1208,[1]expressOrderReport!$G:$G,$C1208),1)</f>
        <v>#NAME?</v>
      </c>
      <c r="H1208" s="7" t="e">
        <f ca="1">(G1208-F1208)*1440</f>
        <v>#NAME?</v>
      </c>
      <c r="I1208" s="6">
        <f>AK1208/V1208</f>
        <v>2.2400000000000002</v>
      </c>
      <c r="J1208" s="5" t="str">
        <f>M1208&amp;R1208</f>
        <v>BBD-BLR-Attibele-T1S-route-1</v>
      </c>
      <c r="K1208" s="5" t="str">
        <f>IF(AF1208="","",C1208&amp;AF1208)</f>
        <v>01-12-2025875214</v>
      </c>
      <c r="L1208" s="4">
        <v>45992</v>
      </c>
      <c r="M1208" s="1" t="s">
        <v>17</v>
      </c>
      <c r="N1208" s="1" t="s">
        <v>3</v>
      </c>
      <c r="O1208" s="1">
        <v>285296507</v>
      </c>
      <c r="P1208" s="1">
        <v>3</v>
      </c>
      <c r="Q1208" s="1" t="s">
        <v>2</v>
      </c>
      <c r="R1208" s="1" t="s">
        <v>16</v>
      </c>
      <c r="S1208" s="1">
        <v>371258482</v>
      </c>
      <c r="T1208" s="1">
        <v>26</v>
      </c>
      <c r="U1208" s="1">
        <v>1</v>
      </c>
      <c r="V1208" s="1">
        <v>25</v>
      </c>
      <c r="W1208" s="1" t="s">
        <v>0</v>
      </c>
      <c r="X1208" s="1">
        <v>152500</v>
      </c>
      <c r="Y1208" s="1">
        <v>50</v>
      </c>
      <c r="Z1208" s="1">
        <v>2.9929999999999999</v>
      </c>
      <c r="AA1208" s="2">
        <v>45992.1875</v>
      </c>
      <c r="AB1208" s="2">
        <v>45992.209444444445</v>
      </c>
      <c r="AC1208" s="1">
        <v>31</v>
      </c>
      <c r="AD1208" s="1">
        <v>9</v>
      </c>
      <c r="AE1208" s="1">
        <v>29.12</v>
      </c>
      <c r="AF1208" s="1">
        <v>875214</v>
      </c>
      <c r="AG1208" s="1">
        <v>875214</v>
      </c>
      <c r="AH1208" s="2">
        <v>45992.241006944445</v>
      </c>
      <c r="AI1208" s="2">
        <v>45992.241319444445</v>
      </c>
      <c r="AJ1208" s="2">
        <v>45992.280277777776</v>
      </c>
      <c r="AK1208" s="1">
        <v>56</v>
      </c>
    </row>
    <row r="1209" spans="1:37">
      <c r="A1209" s="1" t="e">
        <f t="array" aca="1" ref="A1209" ca="1">_xludf.XLOOKUP(M1209,'[2]Migrated Societies Data'!D:D,'[2]Migrated Societies Data'!B:B)</f>
        <v>#NAME?</v>
      </c>
      <c r="B1209" s="1" t="e">
        <f t="array" aca="1" ref="B1209" ca="1">_xludf.XLOOKUP(M1209,'[2]Migrated Societies Data'!D:D,'[2]Migrated Societies Data'!E:E)</f>
        <v>#NAME?</v>
      </c>
      <c r="C1209" s="1" t="str">
        <f>TEXT(L1209,"DD-MM-YYYY")</f>
        <v>01-12-2025</v>
      </c>
      <c r="D1209" s="1">
        <f>WEEKNUM(L1209,11)</f>
        <v>49</v>
      </c>
      <c r="E1209" s="1">
        <f>MONTH(L1209)</f>
        <v>12</v>
      </c>
      <c r="F1209" s="8" t="e">
        <f ca="1">MOD(_xludf.MINIFS([1]expressOrderReport!$AS:$AS,[1]expressOrderReport!$Q:$Q,$M1209,[1]expressOrderReport!$G:$G,$C1209),1)</f>
        <v>#NAME?</v>
      </c>
      <c r="G1209" s="8" t="e">
        <f ca="1">MOD(_xludf.MAXIFS([1]expressOrderReport!$AS:$AS,[1]expressOrderReport!$Q:$Q,$M1209,[1]expressOrderReport!$G:$G,$C1209),1)</f>
        <v>#NAME?</v>
      </c>
      <c r="H1209" s="7" t="e">
        <f ca="1">(G1209-F1209)*1440</f>
        <v>#NAME?</v>
      </c>
      <c r="I1209" s="6">
        <f>AK1209/V1209</f>
        <v>1.875</v>
      </c>
      <c r="J1209" s="5" t="str">
        <f>M1209&amp;R1209</f>
        <v>BBD-BLR-Chikkasandra-T1S-route-1</v>
      </c>
      <c r="K1209" s="5" t="str">
        <f>IF(AF1209="","",C1209&amp;AF1209)</f>
        <v>01-12-2025875282</v>
      </c>
      <c r="L1209" s="4">
        <v>45992</v>
      </c>
      <c r="M1209" s="1" t="s">
        <v>12</v>
      </c>
      <c r="N1209" s="1" t="s">
        <v>3</v>
      </c>
      <c r="O1209" s="1">
        <v>285296508</v>
      </c>
      <c r="P1209" s="1">
        <v>3</v>
      </c>
      <c r="Q1209" s="1" t="s">
        <v>2</v>
      </c>
      <c r="R1209" s="1" t="s">
        <v>16</v>
      </c>
      <c r="S1209" s="1">
        <v>371258485</v>
      </c>
      <c r="T1209" s="1">
        <v>34</v>
      </c>
      <c r="U1209" s="1">
        <v>2</v>
      </c>
      <c r="V1209" s="1">
        <v>32</v>
      </c>
      <c r="W1209" s="1" t="s">
        <v>0</v>
      </c>
      <c r="X1209" s="1">
        <v>152500</v>
      </c>
      <c r="Y1209" s="1">
        <v>50</v>
      </c>
      <c r="Z1209" s="1">
        <v>6.0990000000000002</v>
      </c>
      <c r="AA1209" s="2">
        <v>45992.1875</v>
      </c>
      <c r="AB1209" s="2">
        <v>45992.218912037039</v>
      </c>
      <c r="AC1209" s="1">
        <v>45</v>
      </c>
      <c r="AD1209" s="1">
        <v>9</v>
      </c>
      <c r="AE1209" s="1">
        <v>41.71</v>
      </c>
      <c r="AF1209" s="1">
        <v>875282</v>
      </c>
      <c r="AG1209" s="1">
        <v>875282</v>
      </c>
      <c r="AH1209" s="2">
        <v>45992.170543981483</v>
      </c>
      <c r="AI1209" s="2">
        <v>45992.171111111114</v>
      </c>
      <c r="AJ1209" s="2">
        <v>45992.213240740741</v>
      </c>
      <c r="AK1209" s="1">
        <v>60</v>
      </c>
    </row>
    <row r="1210" spans="1:37">
      <c r="A1210" s="1" t="e">
        <f t="array" aca="1" ref="A1210" ca="1">_xludf.XLOOKUP(M1210,'[2]Migrated Societies Data'!D:D,'[2]Migrated Societies Data'!B:B)</f>
        <v>#NAME?</v>
      </c>
      <c r="B1210" s="1" t="e">
        <f t="array" aca="1" ref="B1210" ca="1">_xludf.XLOOKUP(M1210,'[2]Migrated Societies Data'!D:D,'[2]Migrated Societies Data'!E:E)</f>
        <v>#NAME?</v>
      </c>
      <c r="C1210" s="1" t="str">
        <f>TEXT(L1210,"DD-MM-YYYY")</f>
        <v>01-12-2025</v>
      </c>
      <c r="D1210" s="1">
        <f>WEEKNUM(L1210,11)</f>
        <v>49</v>
      </c>
      <c r="E1210" s="1">
        <f>MONTH(L1210)</f>
        <v>12</v>
      </c>
      <c r="F1210" s="8" t="e">
        <f ca="1">MOD(_xludf.MINIFS([1]expressOrderReport!$AS:$AS,[1]expressOrderReport!$Q:$Q,$M1210,[1]expressOrderReport!$G:$G,$C1210),1)</f>
        <v>#NAME?</v>
      </c>
      <c r="G1210" s="8" t="e">
        <f ca="1">MOD(_xludf.MAXIFS([1]expressOrderReport!$AS:$AS,[1]expressOrderReport!$Q:$Q,$M1210,[1]expressOrderReport!$G:$G,$C1210),1)</f>
        <v>#NAME?</v>
      </c>
      <c r="H1210" s="7" t="e">
        <f ca="1">(G1210-F1210)*1440</f>
        <v>#NAME?</v>
      </c>
      <c r="I1210" s="6">
        <f>AK1210/V1210</f>
        <v>1.8205128205128205</v>
      </c>
      <c r="J1210" s="5" t="str">
        <f>M1210&amp;R1210</f>
        <v>BBD-BLR-Budhigere-T1S-route-1</v>
      </c>
      <c r="K1210" s="5" t="str">
        <f>IF(AF1210="","",C1210&amp;AF1210)</f>
        <v>01-12-2025861799</v>
      </c>
      <c r="L1210" s="4">
        <v>45992</v>
      </c>
      <c r="M1210" s="1" t="s">
        <v>7</v>
      </c>
      <c r="N1210" s="1" t="s">
        <v>3</v>
      </c>
      <c r="O1210" s="1">
        <v>285296514</v>
      </c>
      <c r="P1210" s="1">
        <v>3</v>
      </c>
      <c r="Q1210" s="1" t="s">
        <v>2</v>
      </c>
      <c r="R1210" s="1" t="s">
        <v>16</v>
      </c>
      <c r="S1210" s="1">
        <v>371258494</v>
      </c>
      <c r="T1210" s="1">
        <v>39</v>
      </c>
      <c r="U1210" s="1">
        <v>0</v>
      </c>
      <c r="V1210" s="1">
        <v>39</v>
      </c>
      <c r="W1210" s="1" t="s">
        <v>0</v>
      </c>
      <c r="X1210" s="1">
        <v>152500</v>
      </c>
      <c r="Y1210" s="1">
        <v>50</v>
      </c>
      <c r="Z1210" s="1">
        <v>1.1619999999999999</v>
      </c>
      <c r="AA1210" s="2">
        <v>45992.1875</v>
      </c>
      <c r="AB1210" s="2">
        <v>45992.205925925926</v>
      </c>
      <c r="AC1210" s="1">
        <v>26</v>
      </c>
      <c r="AD1210" s="1">
        <v>9</v>
      </c>
      <c r="AE1210" s="1">
        <v>40.159999999999997</v>
      </c>
      <c r="AF1210" s="1">
        <v>861799</v>
      </c>
      <c r="AG1210" s="1">
        <v>861799</v>
      </c>
      <c r="AH1210" s="2">
        <v>45992.204687500001</v>
      </c>
      <c r="AI1210" s="2">
        <v>45992.205081018517</v>
      </c>
      <c r="AJ1210" s="2">
        <v>45992.255023148151</v>
      </c>
      <c r="AK1210" s="1">
        <v>71</v>
      </c>
    </row>
    <row r="1211" spans="1:37">
      <c r="A1211" s="1" t="e">
        <f t="array" aca="1" ref="A1211" ca="1">_xludf.XLOOKUP(M1211,'[2]Migrated Societies Data'!D:D,'[2]Migrated Societies Data'!B:B)</f>
        <v>#NAME?</v>
      </c>
      <c r="B1211" s="1" t="e">
        <f t="array" aca="1" ref="B1211" ca="1">_xludf.XLOOKUP(M1211,'[2]Migrated Societies Data'!D:D,'[2]Migrated Societies Data'!E:E)</f>
        <v>#NAME?</v>
      </c>
      <c r="C1211" s="1" t="str">
        <f>TEXT(L1211,"DD-MM-YYYY")</f>
        <v>01-12-2025</v>
      </c>
      <c r="D1211" s="1">
        <f>WEEKNUM(L1211,11)</f>
        <v>49</v>
      </c>
      <c r="E1211" s="1">
        <f>MONTH(L1211)</f>
        <v>12</v>
      </c>
      <c r="F1211" s="8" t="e">
        <f ca="1">MOD(_xludf.MINIFS([1]expressOrderReport!$AS:$AS,[1]expressOrderReport!$Q:$Q,$M1211,[1]expressOrderReport!$G:$G,$C1211),1)</f>
        <v>#NAME?</v>
      </c>
      <c r="G1211" s="8" t="e">
        <f ca="1">MOD(_xludf.MAXIFS([1]expressOrderReport!$AS:$AS,[1]expressOrderReport!$Q:$Q,$M1211,[1]expressOrderReport!$G:$G,$C1211),1)</f>
        <v>#NAME?</v>
      </c>
      <c r="H1211" s="7" t="e">
        <f ca="1">(G1211-F1211)*1440</f>
        <v>#NAME?</v>
      </c>
      <c r="I1211" s="6">
        <f>AK1211/V1211</f>
        <v>3.1621621621621623</v>
      </c>
      <c r="J1211" s="5" t="str">
        <f>M1211&amp;R1211</f>
        <v>BBD-BLR-Jakkasandra-T1S-route-1</v>
      </c>
      <c r="K1211" s="5" t="str">
        <f>IF(AF1211="","",C1211&amp;AF1211)</f>
        <v>01-12-2025883051</v>
      </c>
      <c r="L1211" s="4">
        <v>45992</v>
      </c>
      <c r="M1211" s="1" t="s">
        <v>15</v>
      </c>
      <c r="N1211" s="1" t="s">
        <v>3</v>
      </c>
      <c r="O1211" s="1">
        <v>285296515</v>
      </c>
      <c r="P1211" s="1">
        <v>3</v>
      </c>
      <c r="Q1211" s="1" t="s">
        <v>2</v>
      </c>
      <c r="R1211" s="1" t="s">
        <v>16</v>
      </c>
      <c r="S1211" s="1">
        <v>371258499</v>
      </c>
      <c r="T1211" s="1">
        <v>38</v>
      </c>
      <c r="U1211" s="1">
        <v>1</v>
      </c>
      <c r="V1211" s="1">
        <v>37</v>
      </c>
      <c r="W1211" s="1" t="s">
        <v>0</v>
      </c>
      <c r="X1211" s="1">
        <v>152500</v>
      </c>
      <c r="Y1211" s="1">
        <v>50</v>
      </c>
      <c r="Z1211" s="1">
        <v>8.6059999999999999</v>
      </c>
      <c r="AA1211" s="2">
        <v>45992.1875</v>
      </c>
      <c r="AB1211" s="2">
        <v>45992.231747685182</v>
      </c>
      <c r="AC1211" s="1">
        <v>63</v>
      </c>
      <c r="AD1211" s="1">
        <v>9</v>
      </c>
      <c r="AE1211" s="1">
        <v>40.729999999999997</v>
      </c>
      <c r="AF1211" s="1">
        <v>883051</v>
      </c>
      <c r="AG1211" s="1">
        <v>883051</v>
      </c>
      <c r="AH1211" s="2">
        <v>45992.183923611112</v>
      </c>
      <c r="AI1211" s="2">
        <v>45992.184432870374</v>
      </c>
      <c r="AJ1211" s="2">
        <v>45992.265787037039</v>
      </c>
      <c r="AK1211" s="1">
        <v>117</v>
      </c>
    </row>
    <row r="1212" spans="1:37">
      <c r="A1212" s="1" t="e">
        <f t="array" aca="1" ref="A1212" ca="1">_xludf.XLOOKUP(M1212,'[2]Migrated Societies Data'!D:D,'[2]Migrated Societies Data'!B:B)</f>
        <v>#NAME?</v>
      </c>
      <c r="B1212" s="1" t="e">
        <f t="array" aca="1" ref="B1212" ca="1">_xludf.XLOOKUP(M1212,'[2]Migrated Societies Data'!D:D,'[2]Migrated Societies Data'!E:E)</f>
        <v>#NAME?</v>
      </c>
      <c r="C1212" s="1" t="str">
        <f>TEXT(L1212,"DD-MM-YYYY")</f>
        <v>29-11-2025</v>
      </c>
      <c r="D1212" s="1">
        <f>WEEKNUM(L1212,11)</f>
        <v>48</v>
      </c>
      <c r="E1212" s="1">
        <f>MONTH(L1212)</f>
        <v>11</v>
      </c>
      <c r="F1212" s="8" t="e">
        <f ca="1">MOD(_xludf.MINIFS([1]expressOrderReport!$AS:$AS,[1]expressOrderReport!$Q:$Q,$M1212,[1]expressOrderReport!$G:$G,$C1212),1)</f>
        <v>#NAME?</v>
      </c>
      <c r="G1212" s="8" t="e">
        <f ca="1">MOD(_xludf.MAXIFS([1]expressOrderReport!$AS:$AS,[1]expressOrderReport!$Q:$Q,$M1212,[1]expressOrderReport!$G:$G,$C1212),1)</f>
        <v>#NAME?</v>
      </c>
      <c r="H1212" s="7" t="e">
        <f ca="1">(G1212-F1212)*1440</f>
        <v>#NAME?</v>
      </c>
      <c r="I1212" s="6">
        <f>AK1212/V1212</f>
        <v>2.0714285714285716</v>
      </c>
      <c r="J1212" s="5" t="str">
        <f>M1212&amp;R1212</f>
        <v>BBD-BLR-BellahalliRoad-T1S-route-2</v>
      </c>
      <c r="K1212" s="5" t="str">
        <f>IF(AF1212="","",C1212&amp;AF1212)</f>
        <v>29-11-2025882531</v>
      </c>
      <c r="L1212" s="4">
        <v>45990</v>
      </c>
      <c r="M1212" s="1" t="s">
        <v>10</v>
      </c>
      <c r="N1212" s="1" t="s">
        <v>3</v>
      </c>
      <c r="O1212" s="1">
        <v>284347422</v>
      </c>
      <c r="P1212" s="1">
        <v>3</v>
      </c>
      <c r="Q1212" s="1" t="s">
        <v>2</v>
      </c>
      <c r="R1212" s="1" t="s">
        <v>11</v>
      </c>
      <c r="S1212" s="1">
        <v>370168569</v>
      </c>
      <c r="T1212" s="1">
        <v>29</v>
      </c>
      <c r="U1212" s="1">
        <v>1</v>
      </c>
      <c r="V1212" s="1">
        <v>28</v>
      </c>
      <c r="W1212" s="1" t="s">
        <v>0</v>
      </c>
      <c r="X1212" s="1">
        <v>152500</v>
      </c>
      <c r="Y1212" s="1">
        <v>50</v>
      </c>
      <c r="Z1212" s="1">
        <v>2.4319999999999999</v>
      </c>
      <c r="AA1212" s="2">
        <v>45990.1875</v>
      </c>
      <c r="AB1212" s="2">
        <v>45990.203229166669</v>
      </c>
      <c r="AC1212" s="1">
        <v>22</v>
      </c>
      <c r="AD1212" s="1">
        <v>9</v>
      </c>
      <c r="AE1212" s="1">
        <v>41.69</v>
      </c>
      <c r="AF1212" s="1">
        <v>882531</v>
      </c>
      <c r="AG1212" s="1">
        <v>882531</v>
      </c>
      <c r="AH1212" s="2">
        <v>45990.163391203707</v>
      </c>
      <c r="AI1212" s="2">
        <v>45990.164120370369</v>
      </c>
      <c r="AJ1212" s="2">
        <v>45990.205081018517</v>
      </c>
      <c r="AK1212" s="1">
        <v>58</v>
      </c>
    </row>
    <row r="1213" spans="1:37">
      <c r="A1213" s="1" t="e">
        <f t="array" aca="1" ref="A1213" ca="1">_xludf.XLOOKUP(M1213,'[2]Migrated Societies Data'!D:D,'[2]Migrated Societies Data'!B:B)</f>
        <v>#NAME?</v>
      </c>
      <c r="B1213" s="1" t="e">
        <f t="array" aca="1" ref="B1213" ca="1">_xludf.XLOOKUP(M1213,'[2]Migrated Societies Data'!D:D,'[2]Migrated Societies Data'!E:E)</f>
        <v>#NAME?</v>
      </c>
      <c r="C1213" s="1" t="str">
        <f>TEXT(L1213,"DD-MM-YYYY")</f>
        <v>29-11-2025</v>
      </c>
      <c r="D1213" s="1">
        <f>WEEKNUM(L1213,11)</f>
        <v>48</v>
      </c>
      <c r="E1213" s="1">
        <f>MONTH(L1213)</f>
        <v>11</v>
      </c>
      <c r="F1213" s="8" t="e">
        <f ca="1">MOD(_xludf.MINIFS([1]expressOrderReport!$AS:$AS,[1]expressOrderReport!$Q:$Q,$M1213,[1]expressOrderReport!$G:$G,$C1213),1)</f>
        <v>#NAME?</v>
      </c>
      <c r="G1213" s="8" t="e">
        <f ca="1">MOD(_xludf.MAXIFS([1]expressOrderReport!$AS:$AS,[1]expressOrderReport!$Q:$Q,$M1213,[1]expressOrderReport!$G:$G,$C1213),1)</f>
        <v>#NAME?</v>
      </c>
      <c r="H1213" s="7" t="e">
        <f ca="1">(G1213-F1213)*1440</f>
        <v>#NAME?</v>
      </c>
      <c r="I1213" s="6">
        <f>AK1213/V1213</f>
        <v>1.6285714285714286</v>
      </c>
      <c r="J1213" s="5" t="str">
        <f>M1213&amp;R1213</f>
        <v>BBD-BLR-Nagondanahalli-T1S-route-2</v>
      </c>
      <c r="K1213" s="5" t="str">
        <f>IF(AF1213="","",C1213&amp;AF1213)</f>
        <v>29-11-2025861283</v>
      </c>
      <c r="L1213" s="4">
        <v>45990</v>
      </c>
      <c r="M1213" s="1" t="s">
        <v>4</v>
      </c>
      <c r="N1213" s="1" t="s">
        <v>3</v>
      </c>
      <c r="O1213" s="1">
        <v>284347425</v>
      </c>
      <c r="P1213" s="1">
        <v>3</v>
      </c>
      <c r="Q1213" s="1" t="s">
        <v>2</v>
      </c>
      <c r="R1213" s="1" t="s">
        <v>11</v>
      </c>
      <c r="S1213" s="1">
        <v>370168580</v>
      </c>
      <c r="T1213" s="1">
        <v>38</v>
      </c>
      <c r="U1213" s="1">
        <v>3</v>
      </c>
      <c r="V1213" s="1">
        <v>35</v>
      </c>
      <c r="W1213" s="1" t="s">
        <v>0</v>
      </c>
      <c r="X1213" s="1">
        <v>152500</v>
      </c>
      <c r="Y1213" s="1">
        <v>50</v>
      </c>
      <c r="Z1213" s="1">
        <v>2.6040000000000001</v>
      </c>
      <c r="AA1213" s="2">
        <v>45990.1875</v>
      </c>
      <c r="AB1213" s="2">
        <v>45990.20616898148</v>
      </c>
      <c r="AC1213" s="1">
        <v>26</v>
      </c>
      <c r="AD1213" s="1">
        <v>9</v>
      </c>
      <c r="AE1213" s="1">
        <v>41.59</v>
      </c>
      <c r="AF1213" s="1">
        <v>861283</v>
      </c>
      <c r="AG1213" s="1">
        <v>861283</v>
      </c>
      <c r="AH1213" s="2">
        <v>45990.178541666668</v>
      </c>
      <c r="AI1213" s="2">
        <v>45990.17869212963</v>
      </c>
      <c r="AJ1213" s="2">
        <v>45990.218831018516</v>
      </c>
      <c r="AK1213" s="1">
        <v>57</v>
      </c>
    </row>
    <row r="1214" spans="1:37">
      <c r="A1214" s="1" t="e">
        <f t="array" aca="1" ref="A1214" ca="1">_xludf.XLOOKUP(M1214,'[2]Migrated Societies Data'!D:D,'[2]Migrated Societies Data'!B:B)</f>
        <v>#NAME?</v>
      </c>
      <c r="B1214" s="1" t="e">
        <f t="array" aca="1" ref="B1214" ca="1">_xludf.XLOOKUP(M1214,'[2]Migrated Societies Data'!D:D,'[2]Migrated Societies Data'!E:E)</f>
        <v>#NAME?</v>
      </c>
      <c r="C1214" s="1" t="str">
        <f>TEXT(L1214,"DD-MM-YYYY")</f>
        <v>29-11-2025</v>
      </c>
      <c r="D1214" s="1">
        <f>WEEKNUM(L1214,11)</f>
        <v>48</v>
      </c>
      <c r="E1214" s="1">
        <f>MONTH(L1214)</f>
        <v>11</v>
      </c>
      <c r="F1214" s="8" t="e">
        <f ca="1">MOD(_xludf.MINIFS([1]expressOrderReport!$AS:$AS,[1]expressOrderReport!$Q:$Q,$M1214,[1]expressOrderReport!$G:$G,$C1214),1)</f>
        <v>#NAME?</v>
      </c>
      <c r="G1214" s="8" t="e">
        <f ca="1">MOD(_xludf.MAXIFS([1]expressOrderReport!$AS:$AS,[1]expressOrderReport!$Q:$Q,$M1214,[1]expressOrderReport!$G:$G,$C1214),1)</f>
        <v>#NAME?</v>
      </c>
      <c r="H1214" s="7" t="e">
        <f ca="1">(G1214-F1214)*1440</f>
        <v>#NAME?</v>
      </c>
      <c r="I1214" s="6">
        <f>AK1214/V1214</f>
        <v>3.2916666666666665</v>
      </c>
      <c r="J1214" s="5" t="str">
        <f>M1214&amp;R1214</f>
        <v>BBD-BLR-Jigani-T1S-route-2</v>
      </c>
      <c r="K1214" s="5" t="str">
        <f>IF(AF1214="","",C1214&amp;AF1214)</f>
        <v>29-11-2025883539</v>
      </c>
      <c r="L1214" s="4">
        <v>45990</v>
      </c>
      <c r="M1214" s="1" t="s">
        <v>14</v>
      </c>
      <c r="N1214" s="1" t="s">
        <v>3</v>
      </c>
      <c r="O1214" s="1">
        <v>284347438</v>
      </c>
      <c r="P1214" s="1">
        <v>3</v>
      </c>
      <c r="Q1214" s="1" t="s">
        <v>2</v>
      </c>
      <c r="R1214" s="1" t="s">
        <v>11</v>
      </c>
      <c r="S1214" s="1">
        <v>370168609</v>
      </c>
      <c r="T1214" s="1">
        <v>24</v>
      </c>
      <c r="U1214" s="1">
        <v>0</v>
      </c>
      <c r="V1214" s="1">
        <v>24</v>
      </c>
      <c r="W1214" s="1" t="s">
        <v>0</v>
      </c>
      <c r="X1214" s="1">
        <v>152500</v>
      </c>
      <c r="Y1214" s="1">
        <v>50</v>
      </c>
      <c r="Z1214" s="1">
        <v>6.92</v>
      </c>
      <c r="AA1214" s="2">
        <v>45990.1875</v>
      </c>
      <c r="AB1214" s="2">
        <v>45990.218784722223</v>
      </c>
      <c r="AC1214" s="1">
        <v>45</v>
      </c>
      <c r="AD1214" s="1">
        <v>9</v>
      </c>
      <c r="AE1214" s="1">
        <v>28.74</v>
      </c>
      <c r="AF1214" s="1">
        <v>883539</v>
      </c>
      <c r="AG1214" s="1">
        <v>883539</v>
      </c>
      <c r="AH1214" s="2">
        <v>45990.16909722222</v>
      </c>
      <c r="AI1214" s="2">
        <v>45990.169537037036</v>
      </c>
      <c r="AJ1214" s="2">
        <v>45990.224999999999</v>
      </c>
      <c r="AK1214" s="1">
        <v>79</v>
      </c>
    </row>
    <row r="1215" spans="1:37">
      <c r="A1215" s="1" t="e">
        <f t="array" aca="1" ref="A1215" ca="1">_xludf.XLOOKUP(M1215,'[2]Migrated Societies Data'!D:D,'[2]Migrated Societies Data'!B:B)</f>
        <v>#NAME?</v>
      </c>
      <c r="B1215" s="1" t="e">
        <f t="array" aca="1" ref="B1215" ca="1">_xludf.XLOOKUP(M1215,'[2]Migrated Societies Data'!D:D,'[2]Migrated Societies Data'!E:E)</f>
        <v>#NAME?</v>
      </c>
      <c r="C1215" s="1" t="str">
        <f>TEXT(L1215,"DD-MM-YYYY")</f>
        <v>29-11-2025</v>
      </c>
      <c r="D1215" s="1">
        <f>WEEKNUM(L1215,11)</f>
        <v>48</v>
      </c>
      <c r="E1215" s="1">
        <f>MONTH(L1215)</f>
        <v>11</v>
      </c>
      <c r="F1215" s="8" t="e">
        <f ca="1">MOD(_xludf.MINIFS([1]expressOrderReport!$AS:$AS,[1]expressOrderReport!$Q:$Q,$M1215,[1]expressOrderReport!$G:$G,$C1215),1)</f>
        <v>#NAME?</v>
      </c>
      <c r="G1215" s="8" t="e">
        <f ca="1">MOD(_xludf.MAXIFS([1]expressOrderReport!$AS:$AS,[1]expressOrderReport!$Q:$Q,$M1215,[1]expressOrderReport!$G:$G,$C1215),1)</f>
        <v>#NAME?</v>
      </c>
      <c r="H1215" s="7" t="e">
        <f ca="1">(G1215-F1215)*1440</f>
        <v>#NAME?</v>
      </c>
      <c r="I1215" s="6">
        <f>AK1215/V1215</f>
        <v>3.1142857142857143</v>
      </c>
      <c r="J1215" s="5" t="str">
        <f>M1215&amp;R1215</f>
        <v>BBD-BLR-PeenyaPhase3-T1S-route-2</v>
      </c>
      <c r="K1215" s="5" t="str">
        <f>IF(AF1215="","",C1215&amp;AF1215)</f>
        <v>29-11-2025835426</v>
      </c>
      <c r="L1215" s="4">
        <v>45990</v>
      </c>
      <c r="M1215" s="1" t="s">
        <v>13</v>
      </c>
      <c r="N1215" s="1" t="s">
        <v>3</v>
      </c>
      <c r="O1215" s="1">
        <v>284347442</v>
      </c>
      <c r="P1215" s="1">
        <v>3</v>
      </c>
      <c r="Q1215" s="1" t="s">
        <v>2</v>
      </c>
      <c r="R1215" s="1" t="s">
        <v>11</v>
      </c>
      <c r="S1215" s="1">
        <v>370168615</v>
      </c>
      <c r="T1215" s="1">
        <v>38</v>
      </c>
      <c r="U1215" s="1">
        <v>3</v>
      </c>
      <c r="V1215" s="1">
        <v>35</v>
      </c>
      <c r="W1215" s="1" t="s">
        <v>0</v>
      </c>
      <c r="X1215" s="1">
        <v>152500</v>
      </c>
      <c r="Y1215" s="1">
        <v>50</v>
      </c>
      <c r="Z1215" s="1">
        <v>4.5910000000000002</v>
      </c>
      <c r="AA1215" s="2">
        <v>45990.1875</v>
      </c>
      <c r="AB1215" s="2">
        <v>45990.214143518519</v>
      </c>
      <c r="AC1215" s="1">
        <v>38</v>
      </c>
      <c r="AD1215" s="1">
        <v>9</v>
      </c>
      <c r="AE1215" s="1">
        <v>41.06</v>
      </c>
      <c r="AF1215" s="1">
        <v>835426</v>
      </c>
      <c r="AG1215" s="1">
        <v>835426</v>
      </c>
      <c r="AH1215" s="2">
        <v>45990.176828703705</v>
      </c>
      <c r="AI1215" s="2">
        <v>45990.177118055559</v>
      </c>
      <c r="AJ1215" s="2">
        <v>45990.253229166665</v>
      </c>
      <c r="AK1215" s="1">
        <v>109</v>
      </c>
    </row>
    <row r="1216" spans="1:37">
      <c r="A1216" s="1" t="e">
        <f t="array" aca="1" ref="A1216" ca="1">_xludf.XLOOKUP(M1216,'[2]Migrated Societies Data'!D:D,'[2]Migrated Societies Data'!B:B)</f>
        <v>#NAME?</v>
      </c>
      <c r="B1216" s="1" t="e">
        <f t="array" aca="1" ref="B1216" ca="1">_xludf.XLOOKUP(M1216,'[2]Migrated Societies Data'!D:D,'[2]Migrated Societies Data'!E:E)</f>
        <v>#NAME?</v>
      </c>
      <c r="C1216" s="1" t="str">
        <f>TEXT(L1216,"DD-MM-YYYY")</f>
        <v>29-11-2025</v>
      </c>
      <c r="D1216" s="1">
        <f>WEEKNUM(L1216,11)</f>
        <v>48</v>
      </c>
      <c r="E1216" s="1">
        <f>MONTH(L1216)</f>
        <v>11</v>
      </c>
      <c r="F1216" s="8" t="e">
        <f ca="1">MOD(_xludf.MINIFS([1]expressOrderReport!$AS:$AS,[1]expressOrderReport!$Q:$Q,$M1216,[1]expressOrderReport!$G:$G,$C1216),1)</f>
        <v>#NAME?</v>
      </c>
      <c r="G1216" s="8" t="e">
        <f ca="1">MOD(_xludf.MAXIFS([1]expressOrderReport!$AS:$AS,[1]expressOrderReport!$Q:$Q,$M1216,[1]expressOrderReport!$G:$G,$C1216),1)</f>
        <v>#NAME?</v>
      </c>
      <c r="H1216" s="7" t="e">
        <f ca="1">(G1216-F1216)*1440</f>
        <v>#NAME?</v>
      </c>
      <c r="I1216" s="6">
        <f>AK1216/V1216</f>
        <v>2.342857142857143</v>
      </c>
      <c r="J1216" s="5" t="str">
        <f>M1216&amp;R1216</f>
        <v>BBD-BLR-Chikkasandra-T1S-route-2</v>
      </c>
      <c r="K1216" s="5" t="str">
        <f>IF(AF1216="","",C1216&amp;AF1216)</f>
        <v>29-11-2025875282</v>
      </c>
      <c r="L1216" s="4">
        <v>45990</v>
      </c>
      <c r="M1216" s="1" t="s">
        <v>12</v>
      </c>
      <c r="N1216" s="1" t="s">
        <v>3</v>
      </c>
      <c r="O1216" s="1">
        <v>284347443</v>
      </c>
      <c r="P1216" s="1">
        <v>3</v>
      </c>
      <c r="Q1216" s="1" t="s">
        <v>2</v>
      </c>
      <c r="R1216" s="1" t="s">
        <v>11</v>
      </c>
      <c r="S1216" s="1">
        <v>370168622</v>
      </c>
      <c r="T1216" s="1">
        <v>35</v>
      </c>
      <c r="U1216" s="1">
        <v>0</v>
      </c>
      <c r="V1216" s="1">
        <v>35</v>
      </c>
      <c r="W1216" s="1" t="s">
        <v>0</v>
      </c>
      <c r="X1216" s="1">
        <v>152500</v>
      </c>
      <c r="Y1216" s="1">
        <v>50</v>
      </c>
      <c r="Z1216" s="1">
        <v>9.0690000000000008</v>
      </c>
      <c r="AA1216" s="2">
        <v>45990.1875</v>
      </c>
      <c r="AB1216" s="2">
        <v>45990.232245370367</v>
      </c>
      <c r="AC1216" s="1">
        <v>64</v>
      </c>
      <c r="AD1216" s="1">
        <v>9</v>
      </c>
      <c r="AE1216" s="1">
        <v>41.89</v>
      </c>
      <c r="AF1216" s="1">
        <v>875282</v>
      </c>
      <c r="AG1216" s="1">
        <v>875282</v>
      </c>
      <c r="AH1216" s="2">
        <v>45990.168923611112</v>
      </c>
      <c r="AI1216" s="2">
        <v>45990.169189814813</v>
      </c>
      <c r="AJ1216" s="2">
        <v>45990.226689814815</v>
      </c>
      <c r="AK1216" s="1">
        <v>82</v>
      </c>
    </row>
    <row r="1217" spans="1:37">
      <c r="A1217" s="1" t="e">
        <f t="array" aca="1" ref="A1217" ca="1">_xludf.XLOOKUP(M1217,'[2]Migrated Societies Data'!D:D,'[2]Migrated Societies Data'!B:B)</f>
        <v>#NAME?</v>
      </c>
      <c r="B1217" s="1" t="e">
        <f t="array" aca="1" ref="B1217" ca="1">_xludf.XLOOKUP(M1217,'[2]Migrated Societies Data'!D:D,'[2]Migrated Societies Data'!E:E)</f>
        <v>#NAME?</v>
      </c>
      <c r="C1217" s="1" t="str">
        <f>TEXT(L1217,"DD-MM-YYYY")</f>
        <v>29-11-2025</v>
      </c>
      <c r="D1217" s="1">
        <f>WEEKNUM(L1217,11)</f>
        <v>48</v>
      </c>
      <c r="E1217" s="1">
        <f>MONTH(L1217)</f>
        <v>11</v>
      </c>
      <c r="F1217" s="8" t="e">
        <f ca="1">MOD(_xludf.MINIFS([1]expressOrderReport!$AS:$AS,[1]expressOrderReport!$Q:$Q,$M1217,[1]expressOrderReport!$G:$G,$C1217),1)</f>
        <v>#NAME?</v>
      </c>
      <c r="G1217" s="8" t="e">
        <f ca="1">MOD(_xludf.MAXIFS([1]expressOrderReport!$AS:$AS,[1]expressOrderReport!$Q:$Q,$M1217,[1]expressOrderReport!$G:$G,$C1217),1)</f>
        <v>#NAME?</v>
      </c>
      <c r="H1217" s="7" t="e">
        <f ca="1">(G1217-F1217)*1440</f>
        <v>#NAME?</v>
      </c>
      <c r="I1217" s="6">
        <f>AK1217/V1217</f>
        <v>1.5</v>
      </c>
      <c r="J1217" s="5" t="str">
        <f>M1217&amp;R1217</f>
        <v>BBD-BLR-Budhigere-T1S-route-2</v>
      </c>
      <c r="K1217" s="5" t="str">
        <f>IF(AF1217="","",C1217&amp;AF1217)</f>
        <v>29-11-2025861799</v>
      </c>
      <c r="L1217" s="4">
        <v>45990</v>
      </c>
      <c r="M1217" s="1" t="s">
        <v>7</v>
      </c>
      <c r="N1217" s="1" t="s">
        <v>3</v>
      </c>
      <c r="O1217" s="1">
        <v>284347691</v>
      </c>
      <c r="P1217" s="1">
        <v>3</v>
      </c>
      <c r="Q1217" s="1" t="s">
        <v>2</v>
      </c>
      <c r="R1217" s="1" t="s">
        <v>11</v>
      </c>
      <c r="S1217" s="1">
        <v>370169655</v>
      </c>
      <c r="T1217" s="1">
        <v>28</v>
      </c>
      <c r="U1217" s="1">
        <v>0</v>
      </c>
      <c r="V1217" s="1">
        <v>28</v>
      </c>
      <c r="W1217" s="1" t="s">
        <v>0</v>
      </c>
      <c r="X1217" s="1">
        <v>152500</v>
      </c>
      <c r="Y1217" s="1">
        <v>50</v>
      </c>
      <c r="Z1217" s="1">
        <v>1.1619999999999999</v>
      </c>
      <c r="AA1217" s="2">
        <v>45990.1875</v>
      </c>
      <c r="AB1217" s="2">
        <v>45990.20071759259</v>
      </c>
      <c r="AC1217" s="1">
        <v>19</v>
      </c>
      <c r="AD1217" s="1">
        <v>9</v>
      </c>
      <c r="AE1217" s="1">
        <v>40.5</v>
      </c>
      <c r="AF1217" s="1">
        <v>861799</v>
      </c>
      <c r="AG1217" s="1">
        <v>861799</v>
      </c>
      <c r="AH1217" s="2">
        <v>45990.203842592593</v>
      </c>
      <c r="AI1217" s="2">
        <v>45990.204155092593</v>
      </c>
      <c r="AJ1217" s="2">
        <v>45990.233611111114</v>
      </c>
      <c r="AK1217" s="1">
        <v>42</v>
      </c>
    </row>
    <row r="1218" spans="1:37">
      <c r="A1218" s="1" t="e">
        <f t="array" aca="1" ref="A1218" ca="1">_xludf.XLOOKUP(M1218,'[2]Migrated Societies Data'!D:D,'[2]Migrated Societies Data'!B:B)</f>
        <v>#NAME?</v>
      </c>
      <c r="B1218" s="1" t="e">
        <f t="array" aca="1" ref="B1218" ca="1">_xludf.XLOOKUP(M1218,'[2]Migrated Societies Data'!D:D,'[2]Migrated Societies Data'!E:E)</f>
        <v>#NAME?</v>
      </c>
      <c r="C1218" s="1" t="str">
        <f>TEXT(L1218,"DD-MM-YYYY")</f>
        <v>30-11-2025</v>
      </c>
      <c r="D1218" s="1">
        <f>WEEKNUM(L1218,11)</f>
        <v>48</v>
      </c>
      <c r="E1218" s="1">
        <f>MONTH(L1218)</f>
        <v>11</v>
      </c>
      <c r="F1218" s="8" t="e">
        <f ca="1">MOD(_xludf.MINIFS([1]expressOrderReport!$AS:$AS,[1]expressOrderReport!$Q:$Q,$M1218,[1]expressOrderReport!$G:$G,$C1218),1)</f>
        <v>#NAME?</v>
      </c>
      <c r="G1218" s="8" t="e">
        <f ca="1">MOD(_xludf.MAXIFS([1]expressOrderReport!$AS:$AS,[1]expressOrderReport!$Q:$Q,$M1218,[1]expressOrderReport!$G:$G,$C1218),1)</f>
        <v>#NAME?</v>
      </c>
      <c r="H1218" s="7" t="e">
        <f ca="1">(G1218-F1218)*1440</f>
        <v>#NAME?</v>
      </c>
      <c r="I1218" s="6">
        <f>AK1218/V1218</f>
        <v>1.4482758620689655</v>
      </c>
      <c r="J1218" s="5" t="str">
        <f>M1218&amp;R1218</f>
        <v>BBD-BLR-Budhigere-T1S-route-2</v>
      </c>
      <c r="K1218" s="5" t="str">
        <f>IF(AF1218="","",C1218&amp;AF1218)</f>
        <v>30-11-2025861799</v>
      </c>
      <c r="L1218" s="4">
        <v>45991</v>
      </c>
      <c r="M1218" s="1" t="s">
        <v>7</v>
      </c>
      <c r="N1218" s="1" t="s">
        <v>3</v>
      </c>
      <c r="O1218" s="1">
        <v>284785580</v>
      </c>
      <c r="P1218" s="1">
        <v>3</v>
      </c>
      <c r="Q1218" s="1" t="s">
        <v>2</v>
      </c>
      <c r="R1218" s="1" t="s">
        <v>11</v>
      </c>
      <c r="S1218" s="1">
        <v>370657051</v>
      </c>
      <c r="T1218" s="1">
        <v>29</v>
      </c>
      <c r="U1218" s="1">
        <v>0</v>
      </c>
      <c r="V1218" s="1">
        <v>29</v>
      </c>
      <c r="W1218" s="1" t="s">
        <v>0</v>
      </c>
      <c r="X1218" s="1">
        <v>152500</v>
      </c>
      <c r="Y1218" s="1">
        <v>50</v>
      </c>
      <c r="Z1218" s="1">
        <v>1.1619999999999999</v>
      </c>
      <c r="AA1218" s="2">
        <v>45991.1875</v>
      </c>
      <c r="AB1218" s="2">
        <v>45991.200196759259</v>
      </c>
      <c r="AC1218" s="1">
        <v>18</v>
      </c>
      <c r="AD1218" s="1">
        <v>9</v>
      </c>
      <c r="AE1218" s="1">
        <v>41.92</v>
      </c>
      <c r="AF1218" s="1">
        <v>861799</v>
      </c>
      <c r="AG1218" s="1">
        <v>861799</v>
      </c>
      <c r="AH1218" s="2">
        <v>45991.198425925926</v>
      </c>
      <c r="AI1218" s="2">
        <v>45991.198877314811</v>
      </c>
      <c r="AJ1218" s="2">
        <v>45991.228368055556</v>
      </c>
      <c r="AK1218" s="1">
        <v>42</v>
      </c>
    </row>
    <row r="1219" spans="1:37">
      <c r="A1219" s="1" t="e">
        <f t="array" aca="1" ref="A1219" ca="1">_xludf.XLOOKUP(M1219,'[2]Migrated Societies Data'!D:D,'[2]Migrated Societies Data'!B:B)</f>
        <v>#NAME?</v>
      </c>
      <c r="B1219" s="1" t="e">
        <f t="array" aca="1" ref="B1219" ca="1">_xludf.XLOOKUP(M1219,'[2]Migrated Societies Data'!D:D,'[2]Migrated Societies Data'!E:E)</f>
        <v>#NAME?</v>
      </c>
      <c r="C1219" s="1" t="str">
        <f>TEXT(L1219,"DD-MM-YYYY")</f>
        <v>30-11-2025</v>
      </c>
      <c r="D1219" s="1">
        <f>WEEKNUM(L1219,11)</f>
        <v>48</v>
      </c>
      <c r="E1219" s="1">
        <f>MONTH(L1219)</f>
        <v>11</v>
      </c>
      <c r="F1219" s="8" t="e">
        <f ca="1">MOD(_xludf.MINIFS([1]expressOrderReport!$AS:$AS,[1]expressOrderReport!$Q:$Q,$M1219,[1]expressOrderReport!$G:$G,$C1219),1)</f>
        <v>#NAME?</v>
      </c>
      <c r="G1219" s="8" t="e">
        <f ca="1">MOD(_xludf.MAXIFS([1]expressOrderReport!$AS:$AS,[1]expressOrderReport!$Q:$Q,$M1219,[1]expressOrderReport!$G:$G,$C1219),1)</f>
        <v>#NAME?</v>
      </c>
      <c r="H1219" s="7" t="e">
        <f ca="1">(G1219-F1219)*1440</f>
        <v>#NAME?</v>
      </c>
      <c r="I1219" s="6">
        <f>AK1219/V1219</f>
        <v>2.5483870967741935</v>
      </c>
      <c r="J1219" s="5" t="str">
        <f>M1219&amp;R1219</f>
        <v>BBD-BLR-BellahalliRoad-T1S-route-2</v>
      </c>
      <c r="K1219" s="5" t="str">
        <f>IF(AF1219="","",C1219&amp;AF1219)</f>
        <v>30-11-2025882531</v>
      </c>
      <c r="L1219" s="4">
        <v>45991</v>
      </c>
      <c r="M1219" s="1" t="s">
        <v>10</v>
      </c>
      <c r="N1219" s="1" t="s">
        <v>3</v>
      </c>
      <c r="O1219" s="1">
        <v>284785585</v>
      </c>
      <c r="P1219" s="1">
        <v>3</v>
      </c>
      <c r="Q1219" s="1" t="s">
        <v>2</v>
      </c>
      <c r="R1219" s="1" t="s">
        <v>11</v>
      </c>
      <c r="S1219" s="1">
        <v>370657056</v>
      </c>
      <c r="T1219" s="1">
        <v>32</v>
      </c>
      <c r="U1219" s="1">
        <v>1</v>
      </c>
      <c r="V1219" s="1">
        <v>31</v>
      </c>
      <c r="W1219" s="1" t="s">
        <v>0</v>
      </c>
      <c r="X1219" s="1">
        <v>152500</v>
      </c>
      <c r="Y1219" s="1">
        <v>50</v>
      </c>
      <c r="Z1219" s="1">
        <v>2.4319999999999999</v>
      </c>
      <c r="AA1219" s="2">
        <v>45991.1875</v>
      </c>
      <c r="AB1219" s="2">
        <v>45991.204097222224</v>
      </c>
      <c r="AC1219" s="1">
        <v>23</v>
      </c>
      <c r="AD1219" s="1">
        <v>9</v>
      </c>
      <c r="AE1219" s="1">
        <v>41.67</v>
      </c>
      <c r="AF1219" s="1">
        <v>882531</v>
      </c>
      <c r="AG1219" s="1">
        <v>882531</v>
      </c>
      <c r="AH1219" s="2">
        <v>45991.166516203702</v>
      </c>
      <c r="AI1219" s="2">
        <v>45991.167974537035</v>
      </c>
      <c r="AJ1219" s="2">
        <v>45991.223321759258</v>
      </c>
      <c r="AK1219" s="1">
        <v>79</v>
      </c>
    </row>
    <row r="1220" spans="1:37">
      <c r="A1220" s="1" t="e">
        <f t="array" aca="1" ref="A1220" ca="1">_xludf.XLOOKUP(M1220,'[2]Migrated Societies Data'!D:D,'[2]Migrated Societies Data'!B:B)</f>
        <v>#NAME?</v>
      </c>
      <c r="B1220" s="1" t="e">
        <f t="array" aca="1" ref="B1220" ca="1">_xludf.XLOOKUP(M1220,'[2]Migrated Societies Data'!D:D,'[2]Migrated Societies Data'!E:E)</f>
        <v>#NAME?</v>
      </c>
      <c r="C1220" s="1" t="str">
        <f>TEXT(L1220,"DD-MM-YYYY")</f>
        <v>30-11-2025</v>
      </c>
      <c r="D1220" s="1">
        <f>WEEKNUM(L1220,11)</f>
        <v>48</v>
      </c>
      <c r="E1220" s="1">
        <f>MONTH(L1220)</f>
        <v>11</v>
      </c>
      <c r="F1220" s="8" t="e">
        <f ca="1">MOD(_xludf.MINIFS([1]expressOrderReport!$AS:$AS,[1]expressOrderReport!$Q:$Q,$M1220,[1]expressOrderReport!$G:$G,$C1220),1)</f>
        <v>#NAME?</v>
      </c>
      <c r="G1220" s="8" t="e">
        <f ca="1">MOD(_xludf.MAXIFS([1]expressOrderReport!$AS:$AS,[1]expressOrderReport!$Q:$Q,$M1220,[1]expressOrderReport!$G:$G,$C1220),1)</f>
        <v>#NAME?</v>
      </c>
      <c r="H1220" s="7" t="e">
        <f ca="1">(G1220-F1220)*1440</f>
        <v>#NAME?</v>
      </c>
      <c r="I1220" s="6">
        <f>AK1220/V1220</f>
        <v>1.6666666666666667</v>
      </c>
      <c r="J1220" s="5" t="str">
        <f>M1220&amp;R1220</f>
        <v>BBD-BLR-Jakkasandra-T1S-route-2</v>
      </c>
      <c r="K1220" s="5" t="str">
        <f>IF(AF1220="","",C1220&amp;AF1220)</f>
        <v>30-11-2025883050</v>
      </c>
      <c r="L1220" s="4">
        <v>45991</v>
      </c>
      <c r="M1220" s="1" t="s">
        <v>15</v>
      </c>
      <c r="N1220" s="1" t="s">
        <v>3</v>
      </c>
      <c r="O1220" s="1">
        <v>284785588</v>
      </c>
      <c r="P1220" s="1">
        <v>3</v>
      </c>
      <c r="Q1220" s="1" t="s">
        <v>2</v>
      </c>
      <c r="R1220" s="1" t="s">
        <v>11</v>
      </c>
      <c r="S1220" s="1">
        <v>370657060</v>
      </c>
      <c r="T1220" s="1">
        <v>3</v>
      </c>
      <c r="U1220" s="1">
        <v>0</v>
      </c>
      <c r="V1220" s="1">
        <v>3</v>
      </c>
      <c r="W1220" s="1" t="s">
        <v>0</v>
      </c>
      <c r="X1220" s="1">
        <v>152500</v>
      </c>
      <c r="Y1220" s="1">
        <v>50</v>
      </c>
      <c r="Z1220" s="1">
        <v>1.657</v>
      </c>
      <c r="AA1220" s="2">
        <v>45991.1875</v>
      </c>
      <c r="AB1220" s="2">
        <v>45991.194143518522</v>
      </c>
      <c r="AC1220" s="1">
        <v>9</v>
      </c>
      <c r="AD1220" s="1">
        <v>9</v>
      </c>
      <c r="AE1220" s="1">
        <v>3.54</v>
      </c>
      <c r="AF1220" s="1">
        <v>883050</v>
      </c>
      <c r="AG1220" s="1">
        <v>883050</v>
      </c>
      <c r="AH1220" s="2">
        <v>45991.285763888889</v>
      </c>
      <c r="AI1220" s="2">
        <v>45991.285983796297</v>
      </c>
      <c r="AJ1220" s="2">
        <v>45991.289594907408</v>
      </c>
      <c r="AK1220" s="1">
        <v>5</v>
      </c>
    </row>
    <row r="1221" spans="1:37">
      <c r="A1221" s="1" t="e">
        <f t="array" aca="1" ref="A1221" ca="1">_xludf.XLOOKUP(M1221,'[2]Migrated Societies Data'!D:D,'[2]Migrated Societies Data'!B:B)</f>
        <v>#NAME?</v>
      </c>
      <c r="B1221" s="1" t="e">
        <f t="array" aca="1" ref="B1221" ca="1">_xludf.XLOOKUP(M1221,'[2]Migrated Societies Data'!D:D,'[2]Migrated Societies Data'!E:E)</f>
        <v>#NAME?</v>
      </c>
      <c r="C1221" s="1" t="str">
        <f>TEXT(L1221,"DD-MM-YYYY")</f>
        <v>30-11-2025</v>
      </c>
      <c r="D1221" s="1">
        <f>WEEKNUM(L1221,11)</f>
        <v>48</v>
      </c>
      <c r="E1221" s="1">
        <f>MONTH(L1221)</f>
        <v>11</v>
      </c>
      <c r="F1221" s="8" t="e">
        <f ca="1">MOD(_xludf.MINIFS([1]expressOrderReport!$AS:$AS,[1]expressOrderReport!$Q:$Q,$M1221,[1]expressOrderReport!$G:$G,$C1221),1)</f>
        <v>#NAME?</v>
      </c>
      <c r="G1221" s="8" t="e">
        <f ca="1">MOD(_xludf.MAXIFS([1]expressOrderReport!$AS:$AS,[1]expressOrderReport!$Q:$Q,$M1221,[1]expressOrderReport!$G:$G,$C1221),1)</f>
        <v>#NAME?</v>
      </c>
      <c r="H1221" s="7" t="e">
        <f ca="1">(G1221-F1221)*1440</f>
        <v>#NAME?</v>
      </c>
      <c r="I1221" s="6">
        <f>AK1221/V1221</f>
        <v>5</v>
      </c>
      <c r="J1221" s="5" t="str">
        <f>M1221&amp;R1221</f>
        <v>BBD-BLR-Jigani-T1S-route-2</v>
      </c>
      <c r="K1221" s="5" t="str">
        <f>IF(AF1221="","",C1221&amp;AF1221)</f>
        <v>30-11-2025883539</v>
      </c>
      <c r="L1221" s="4">
        <v>45991</v>
      </c>
      <c r="M1221" s="1" t="s">
        <v>14</v>
      </c>
      <c r="N1221" s="1" t="s">
        <v>3</v>
      </c>
      <c r="O1221" s="1">
        <v>284785587</v>
      </c>
      <c r="P1221" s="1">
        <v>3</v>
      </c>
      <c r="Q1221" s="1" t="s">
        <v>2</v>
      </c>
      <c r="R1221" s="1" t="s">
        <v>11</v>
      </c>
      <c r="S1221" s="1">
        <v>370657064</v>
      </c>
      <c r="T1221" s="1">
        <v>5</v>
      </c>
      <c r="U1221" s="1">
        <v>0</v>
      </c>
      <c r="V1221" s="1">
        <v>5</v>
      </c>
      <c r="W1221" s="1" t="s">
        <v>0</v>
      </c>
      <c r="X1221" s="1">
        <v>152500</v>
      </c>
      <c r="Y1221" s="1">
        <v>50</v>
      </c>
      <c r="Z1221" s="1">
        <v>6.593</v>
      </c>
      <c r="AA1221" s="2">
        <v>45991.1875</v>
      </c>
      <c r="AB1221" s="2">
        <v>45991.208449074074</v>
      </c>
      <c r="AC1221" s="1">
        <v>30</v>
      </c>
      <c r="AD1221" s="1">
        <v>9</v>
      </c>
      <c r="AE1221" s="1">
        <v>5.58</v>
      </c>
      <c r="AF1221" s="1">
        <v>883539</v>
      </c>
      <c r="AG1221" s="1">
        <v>883539</v>
      </c>
      <c r="AH1221" s="2">
        <v>45991.16741898148</v>
      </c>
      <c r="AI1221" s="2">
        <v>45991.167800925927</v>
      </c>
      <c r="AJ1221" s="2">
        <v>45991.185798611114</v>
      </c>
      <c r="AK1221" s="1">
        <v>25</v>
      </c>
    </row>
    <row r="1222" spans="1:37">
      <c r="A1222" s="1" t="e">
        <f t="array" aca="1" ref="A1222" ca="1">_xludf.XLOOKUP(M1222,'[2]Migrated Societies Data'!D:D,'[2]Migrated Societies Data'!B:B)</f>
        <v>#NAME?</v>
      </c>
      <c r="B1222" s="1" t="e">
        <f t="array" aca="1" ref="B1222" ca="1">_xludf.XLOOKUP(M1222,'[2]Migrated Societies Data'!D:D,'[2]Migrated Societies Data'!E:E)</f>
        <v>#NAME?</v>
      </c>
      <c r="C1222" s="1" t="str">
        <f>TEXT(L1222,"DD-MM-YYYY")</f>
        <v>30-11-2025</v>
      </c>
      <c r="D1222" s="1">
        <f>WEEKNUM(L1222,11)</f>
        <v>48</v>
      </c>
      <c r="E1222" s="1">
        <f>MONTH(L1222)</f>
        <v>11</v>
      </c>
      <c r="F1222" s="8" t="e">
        <f ca="1">MOD(_xludf.MINIFS([1]expressOrderReport!$AS:$AS,[1]expressOrderReport!$Q:$Q,$M1222,[1]expressOrderReport!$G:$G,$C1222),1)</f>
        <v>#NAME?</v>
      </c>
      <c r="G1222" s="8" t="e">
        <f ca="1">MOD(_xludf.MAXIFS([1]expressOrderReport!$AS:$AS,[1]expressOrderReport!$Q:$Q,$M1222,[1]expressOrderReport!$G:$G,$C1222),1)</f>
        <v>#NAME?</v>
      </c>
      <c r="H1222" s="7" t="e">
        <f ca="1">(G1222-F1222)*1440</f>
        <v>#NAME?</v>
      </c>
      <c r="I1222" s="6">
        <f>AK1222/V1222</f>
        <v>2.5789473684210527</v>
      </c>
      <c r="J1222" s="5" t="str">
        <f>M1222&amp;R1222</f>
        <v>BBD-BLR-Chikkasandra-T1S-route-2</v>
      </c>
      <c r="K1222" s="5" t="str">
        <f>IF(AF1222="","",C1222&amp;AF1222)</f>
        <v>30-11-2025875282</v>
      </c>
      <c r="L1222" s="4">
        <v>45991</v>
      </c>
      <c r="M1222" s="1" t="s">
        <v>12</v>
      </c>
      <c r="N1222" s="1" t="s">
        <v>3</v>
      </c>
      <c r="O1222" s="1">
        <v>284785591</v>
      </c>
      <c r="P1222" s="1">
        <v>3</v>
      </c>
      <c r="Q1222" s="1" t="s">
        <v>2</v>
      </c>
      <c r="R1222" s="1" t="s">
        <v>11</v>
      </c>
      <c r="S1222" s="1">
        <v>370657074</v>
      </c>
      <c r="T1222" s="1">
        <v>39</v>
      </c>
      <c r="U1222" s="1">
        <v>1</v>
      </c>
      <c r="V1222" s="1">
        <v>38</v>
      </c>
      <c r="W1222" s="1" t="s">
        <v>0</v>
      </c>
      <c r="X1222" s="1">
        <v>152500</v>
      </c>
      <c r="Y1222" s="1">
        <v>50</v>
      </c>
      <c r="Z1222" s="1">
        <v>9.5009999999999994</v>
      </c>
      <c r="AA1222" s="2">
        <v>45991.1875</v>
      </c>
      <c r="AB1222" s="2">
        <v>45991.233032407406</v>
      </c>
      <c r="AC1222" s="1">
        <v>65</v>
      </c>
      <c r="AD1222" s="1">
        <v>9</v>
      </c>
      <c r="AE1222" s="1">
        <v>39.869999999999997</v>
      </c>
      <c r="AF1222" s="1">
        <v>875282</v>
      </c>
      <c r="AG1222" s="1">
        <v>875282</v>
      </c>
      <c r="AH1222" s="2">
        <v>45991.163287037038</v>
      </c>
      <c r="AI1222" s="2">
        <v>45991.163634259261</v>
      </c>
      <c r="AJ1222" s="2">
        <v>45991.231770833336</v>
      </c>
      <c r="AK1222" s="1">
        <v>98</v>
      </c>
    </row>
    <row r="1223" spans="1:37">
      <c r="A1223" s="1" t="e">
        <f t="array" aca="1" ref="A1223" ca="1">_xludf.XLOOKUP(M1223,'[2]Migrated Societies Data'!D:D,'[2]Migrated Societies Data'!B:B)</f>
        <v>#NAME?</v>
      </c>
      <c r="B1223" s="1" t="e">
        <f t="array" aca="1" ref="B1223" ca="1">_xludf.XLOOKUP(M1223,'[2]Migrated Societies Data'!D:D,'[2]Migrated Societies Data'!E:E)</f>
        <v>#NAME?</v>
      </c>
      <c r="C1223" s="1" t="str">
        <f>TEXT(L1223,"DD-MM-YYYY")</f>
        <v>30-11-2025</v>
      </c>
      <c r="D1223" s="1">
        <f>WEEKNUM(L1223,11)</f>
        <v>48</v>
      </c>
      <c r="E1223" s="1">
        <f>MONTH(L1223)</f>
        <v>11</v>
      </c>
      <c r="F1223" s="8" t="e">
        <f ca="1">MOD(_xludf.MINIFS([1]expressOrderReport!$AS:$AS,[1]expressOrderReport!$Q:$Q,$M1223,[1]expressOrderReport!$G:$G,$C1223),1)</f>
        <v>#NAME?</v>
      </c>
      <c r="G1223" s="8" t="e">
        <f ca="1">MOD(_xludf.MAXIFS([1]expressOrderReport!$AS:$AS,[1]expressOrderReport!$Q:$Q,$M1223,[1]expressOrderReport!$G:$G,$C1223),1)</f>
        <v>#NAME?</v>
      </c>
      <c r="H1223" s="7" t="e">
        <f ca="1">(G1223-F1223)*1440</f>
        <v>#NAME?</v>
      </c>
      <c r="I1223" s="6">
        <f>AK1223/V1223</f>
        <v>2.5789473684210527</v>
      </c>
      <c r="J1223" s="5" t="str">
        <f>M1223&amp;R1223</f>
        <v>BBD-BLR-Nagondanahalli-T1S-route-2</v>
      </c>
      <c r="K1223" s="5" t="str">
        <f>IF(AF1223="","",C1223&amp;AF1223)</f>
        <v>30-11-2025866983</v>
      </c>
      <c r="L1223" s="4">
        <v>45991</v>
      </c>
      <c r="M1223" s="1" t="s">
        <v>4</v>
      </c>
      <c r="N1223" s="1" t="s">
        <v>3</v>
      </c>
      <c r="O1223" s="1">
        <v>284785589</v>
      </c>
      <c r="P1223" s="1">
        <v>3</v>
      </c>
      <c r="Q1223" s="1" t="s">
        <v>2</v>
      </c>
      <c r="R1223" s="1" t="s">
        <v>11</v>
      </c>
      <c r="S1223" s="1">
        <v>370657080</v>
      </c>
      <c r="T1223" s="1">
        <v>39</v>
      </c>
      <c r="U1223" s="1">
        <v>1</v>
      </c>
      <c r="V1223" s="1">
        <v>38</v>
      </c>
      <c r="W1223" s="1" t="s">
        <v>0</v>
      </c>
      <c r="X1223" s="1">
        <v>152500</v>
      </c>
      <c r="Y1223" s="1">
        <v>50</v>
      </c>
      <c r="Z1223" s="1">
        <v>2.6040000000000001</v>
      </c>
      <c r="AA1223" s="2">
        <v>45991.1875</v>
      </c>
      <c r="AB1223" s="2">
        <v>45991.206111111111</v>
      </c>
      <c r="AC1223" s="1">
        <v>26</v>
      </c>
      <c r="AD1223" s="1">
        <v>9</v>
      </c>
      <c r="AE1223" s="1">
        <v>40.619999999999997</v>
      </c>
      <c r="AF1223" s="1">
        <v>866983</v>
      </c>
      <c r="AG1223" s="1">
        <v>866983</v>
      </c>
      <c r="AH1223" s="2">
        <v>45991.17864583333</v>
      </c>
      <c r="AI1223" s="2">
        <v>45991.178761574076</v>
      </c>
      <c r="AJ1223" s="2">
        <v>45991.24690972222</v>
      </c>
      <c r="AK1223" s="1">
        <v>98</v>
      </c>
    </row>
    <row r="1224" spans="1:37">
      <c r="A1224" s="1" t="e">
        <f t="array" aca="1" ref="A1224" ca="1">_xludf.XLOOKUP(M1224,'[2]Migrated Societies Data'!D:D,'[2]Migrated Societies Data'!B:B)</f>
        <v>#NAME?</v>
      </c>
      <c r="B1224" s="1" t="e">
        <f t="array" aca="1" ref="B1224" ca="1">_xludf.XLOOKUP(M1224,'[2]Migrated Societies Data'!D:D,'[2]Migrated Societies Data'!E:E)</f>
        <v>#NAME?</v>
      </c>
      <c r="C1224" s="1" t="str">
        <f>TEXT(L1224,"DD-MM-YYYY")</f>
        <v>30-11-2025</v>
      </c>
      <c r="D1224" s="1">
        <f>WEEKNUM(L1224,11)</f>
        <v>48</v>
      </c>
      <c r="E1224" s="1">
        <f>MONTH(L1224)</f>
        <v>11</v>
      </c>
      <c r="F1224" s="8" t="e">
        <f ca="1">MOD(_xludf.MINIFS([1]expressOrderReport!$AS:$AS,[1]expressOrderReport!$Q:$Q,$M1224,[1]expressOrderReport!$G:$G,$C1224),1)</f>
        <v>#NAME?</v>
      </c>
      <c r="G1224" s="8" t="e">
        <f ca="1">MOD(_xludf.MAXIFS([1]expressOrderReport!$AS:$AS,[1]expressOrderReport!$Q:$Q,$M1224,[1]expressOrderReport!$G:$G,$C1224),1)</f>
        <v>#NAME?</v>
      </c>
      <c r="H1224" s="7" t="e">
        <f ca="1">(G1224-F1224)*1440</f>
        <v>#NAME?</v>
      </c>
      <c r="I1224" s="6">
        <f>AK1224/V1224</f>
        <v>2.806451612903226</v>
      </c>
      <c r="J1224" s="5" t="str">
        <f>M1224&amp;R1224</f>
        <v>BBD-BLR-PeenyaPhase3-T1S-route-2</v>
      </c>
      <c r="K1224" s="5" t="str">
        <f>IF(AF1224="","",C1224&amp;AF1224)</f>
        <v>30-11-2025835426</v>
      </c>
      <c r="L1224" s="4">
        <v>45991</v>
      </c>
      <c r="M1224" s="1" t="s">
        <v>13</v>
      </c>
      <c r="N1224" s="1" t="s">
        <v>3</v>
      </c>
      <c r="O1224" s="1">
        <v>284785598</v>
      </c>
      <c r="P1224" s="1">
        <v>3</v>
      </c>
      <c r="Q1224" s="1" t="s">
        <v>2</v>
      </c>
      <c r="R1224" s="1" t="s">
        <v>11</v>
      </c>
      <c r="S1224" s="1">
        <v>370657091</v>
      </c>
      <c r="T1224" s="1">
        <v>31</v>
      </c>
      <c r="U1224" s="1">
        <v>0</v>
      </c>
      <c r="V1224" s="1">
        <v>31</v>
      </c>
      <c r="W1224" s="1" t="s">
        <v>0</v>
      </c>
      <c r="X1224" s="1">
        <v>152500</v>
      </c>
      <c r="Y1224" s="1">
        <v>50</v>
      </c>
      <c r="Z1224" s="1">
        <v>4.5220000000000002</v>
      </c>
      <c r="AA1224" s="2">
        <v>45991.1875</v>
      </c>
      <c r="AB1224" s="2">
        <v>45991.21166666667</v>
      </c>
      <c r="AC1224" s="1">
        <v>34</v>
      </c>
      <c r="AD1224" s="1">
        <v>9</v>
      </c>
      <c r="AE1224" s="1">
        <v>28.86</v>
      </c>
      <c r="AF1224" s="1">
        <v>835426</v>
      </c>
      <c r="AG1224" s="1">
        <v>835426</v>
      </c>
      <c r="AH1224" s="2">
        <v>45991.178483796299</v>
      </c>
      <c r="AI1224" s="2">
        <v>45991.178587962961</v>
      </c>
      <c r="AJ1224" s="2">
        <v>45991.239560185182</v>
      </c>
      <c r="AK1224" s="1">
        <v>87</v>
      </c>
    </row>
    <row r="1225" spans="1:37">
      <c r="A1225" s="1" t="e">
        <f t="array" aca="1" ref="A1225" ca="1">_xludf.XLOOKUP(M1225,'[2]Migrated Societies Data'!D:D,'[2]Migrated Societies Data'!B:B)</f>
        <v>#NAME?</v>
      </c>
      <c r="B1225" s="1" t="e">
        <f t="array" aca="1" ref="B1225" ca="1">_xludf.XLOOKUP(M1225,'[2]Migrated Societies Data'!D:D,'[2]Migrated Societies Data'!E:E)</f>
        <v>#NAME?</v>
      </c>
      <c r="C1225" s="1" t="str">
        <f>TEXT(L1225,"DD-MM-YYYY")</f>
        <v>01-12-2025</v>
      </c>
      <c r="D1225" s="1">
        <f>WEEKNUM(L1225,11)</f>
        <v>49</v>
      </c>
      <c r="E1225" s="1">
        <f>MONTH(L1225)</f>
        <v>12</v>
      </c>
      <c r="F1225" s="8" t="e">
        <f ca="1">MOD(_xludf.MINIFS([1]expressOrderReport!$AS:$AS,[1]expressOrderReport!$Q:$Q,$M1225,[1]expressOrderReport!$G:$G,$C1225),1)</f>
        <v>#NAME?</v>
      </c>
      <c r="G1225" s="8" t="e">
        <f ca="1">MOD(_xludf.MAXIFS([1]expressOrderReport!$AS:$AS,[1]expressOrderReport!$Q:$Q,$M1225,[1]expressOrderReport!$G:$G,$C1225),1)</f>
        <v>#NAME?</v>
      </c>
      <c r="H1225" s="7" t="e">
        <f ca="1">(G1225-F1225)*1440</f>
        <v>#NAME?</v>
      </c>
      <c r="I1225" s="6">
        <f>AK1225/V1225</f>
        <v>2.2758620689655173</v>
      </c>
      <c r="J1225" s="5" t="str">
        <f>M1225&amp;R1225</f>
        <v>BBD-BLR-PeenyaPhase3-T1S-route-2</v>
      </c>
      <c r="K1225" s="5" t="str">
        <f>IF(AF1225="","",C1225&amp;AF1225)</f>
        <v>01-12-2025835425</v>
      </c>
      <c r="L1225" s="4">
        <v>45992</v>
      </c>
      <c r="M1225" s="1" t="s">
        <v>13</v>
      </c>
      <c r="N1225" s="1" t="s">
        <v>3</v>
      </c>
      <c r="O1225" s="1">
        <v>285296489</v>
      </c>
      <c r="P1225" s="1">
        <v>3</v>
      </c>
      <c r="Q1225" s="1" t="s">
        <v>2</v>
      </c>
      <c r="R1225" s="1" t="s">
        <v>11</v>
      </c>
      <c r="S1225" s="1">
        <v>371258443</v>
      </c>
      <c r="T1225" s="1">
        <v>31</v>
      </c>
      <c r="U1225" s="1">
        <v>2</v>
      </c>
      <c r="V1225" s="1">
        <v>29</v>
      </c>
      <c r="W1225" s="1" t="s">
        <v>0</v>
      </c>
      <c r="X1225" s="1">
        <v>152500</v>
      </c>
      <c r="Y1225" s="1">
        <v>50</v>
      </c>
      <c r="Z1225" s="1">
        <v>4.59</v>
      </c>
      <c r="AA1225" s="2">
        <v>45992.1875</v>
      </c>
      <c r="AB1225" s="2">
        <v>45992.211412037039</v>
      </c>
      <c r="AC1225" s="1">
        <v>34</v>
      </c>
      <c r="AD1225" s="1">
        <v>9</v>
      </c>
      <c r="AE1225" s="1">
        <v>39.57</v>
      </c>
      <c r="AF1225" s="1">
        <v>835425</v>
      </c>
      <c r="AG1225" s="1">
        <v>835425</v>
      </c>
      <c r="AH1225" s="2">
        <v>45992.213553240741</v>
      </c>
      <c r="AI1225" s="2">
        <v>45992.213692129626</v>
      </c>
      <c r="AJ1225" s="2">
        <v>45992.260046296295</v>
      </c>
      <c r="AK1225" s="1">
        <v>66</v>
      </c>
    </row>
    <row r="1226" spans="1:37">
      <c r="A1226" s="1" t="e">
        <f t="array" aca="1" ref="A1226" ca="1">_xludf.XLOOKUP(M1226,'[2]Migrated Societies Data'!D:D,'[2]Migrated Societies Data'!B:B)</f>
        <v>#NAME?</v>
      </c>
      <c r="B1226" s="1" t="e">
        <f t="array" aca="1" ref="B1226" ca="1">_xludf.XLOOKUP(M1226,'[2]Migrated Societies Data'!D:D,'[2]Migrated Societies Data'!E:E)</f>
        <v>#NAME?</v>
      </c>
      <c r="C1226" s="1" t="str">
        <f>TEXT(L1226,"DD-MM-YYYY")</f>
        <v>01-12-2025</v>
      </c>
      <c r="D1226" s="1">
        <f>WEEKNUM(L1226,11)</f>
        <v>49</v>
      </c>
      <c r="E1226" s="1">
        <f>MONTH(L1226)</f>
        <v>12</v>
      </c>
      <c r="F1226" s="8" t="e">
        <f ca="1">MOD(_xludf.MINIFS([1]expressOrderReport!$AS:$AS,[1]expressOrderReport!$Q:$Q,$M1226,[1]expressOrderReport!$G:$G,$C1226),1)</f>
        <v>#NAME?</v>
      </c>
      <c r="G1226" s="8" t="e">
        <f ca="1">MOD(_xludf.MAXIFS([1]expressOrderReport!$AS:$AS,[1]expressOrderReport!$Q:$Q,$M1226,[1]expressOrderReport!$G:$G,$C1226),1)</f>
        <v>#NAME?</v>
      </c>
      <c r="H1226" s="7" t="e">
        <f ca="1">(G1226-F1226)*1440</f>
        <v>#NAME?</v>
      </c>
      <c r="I1226" s="6">
        <f>AK1226/V1226</f>
        <v>2.71875</v>
      </c>
      <c r="J1226" s="5" t="str">
        <f>M1226&amp;R1226</f>
        <v>BBD-BLR-BellahalliRoad-T1S-route-2</v>
      </c>
      <c r="K1226" s="5" t="str">
        <f>IF(AF1226="","",C1226&amp;AF1226)</f>
        <v>01-12-2025882531</v>
      </c>
      <c r="L1226" s="4">
        <v>45992</v>
      </c>
      <c r="M1226" s="1" t="s">
        <v>10</v>
      </c>
      <c r="N1226" s="1" t="s">
        <v>3</v>
      </c>
      <c r="O1226" s="1">
        <v>285296496</v>
      </c>
      <c r="P1226" s="1">
        <v>3</v>
      </c>
      <c r="Q1226" s="1" t="s">
        <v>2</v>
      </c>
      <c r="R1226" s="1" t="s">
        <v>11</v>
      </c>
      <c r="S1226" s="1">
        <v>371258455</v>
      </c>
      <c r="T1226" s="1">
        <v>32</v>
      </c>
      <c r="U1226" s="1">
        <v>0</v>
      </c>
      <c r="V1226" s="1">
        <v>32</v>
      </c>
      <c r="W1226" s="1" t="s">
        <v>0</v>
      </c>
      <c r="X1226" s="1">
        <v>152500</v>
      </c>
      <c r="Y1226" s="1">
        <v>50</v>
      </c>
      <c r="Z1226" s="1">
        <v>6.0229999999999997</v>
      </c>
      <c r="AA1226" s="2">
        <v>45992.1875</v>
      </c>
      <c r="AB1226" s="2">
        <v>45992.215057870373</v>
      </c>
      <c r="AC1226" s="1">
        <v>39</v>
      </c>
      <c r="AD1226" s="1">
        <v>9</v>
      </c>
      <c r="AE1226" s="1">
        <v>41.11</v>
      </c>
      <c r="AF1226" s="1">
        <v>882531</v>
      </c>
      <c r="AG1226" s="1">
        <v>882531</v>
      </c>
      <c r="AH1226" s="2">
        <v>45992.213622685187</v>
      </c>
      <c r="AI1226" s="2">
        <v>45992.213877314818</v>
      </c>
      <c r="AJ1226" s="2">
        <v>45992.274409722224</v>
      </c>
      <c r="AK1226" s="1">
        <v>87</v>
      </c>
    </row>
    <row r="1227" spans="1:37">
      <c r="A1227" s="1" t="e">
        <f t="array" aca="1" ref="A1227" ca="1">_xludf.XLOOKUP(M1227,'[2]Migrated Societies Data'!D:D,'[2]Migrated Societies Data'!B:B)</f>
        <v>#NAME?</v>
      </c>
      <c r="B1227" s="1" t="e">
        <f t="array" aca="1" ref="B1227" ca="1">_xludf.XLOOKUP(M1227,'[2]Migrated Societies Data'!D:D,'[2]Migrated Societies Data'!E:E)</f>
        <v>#NAME?</v>
      </c>
      <c r="C1227" s="1" t="str">
        <f>TEXT(L1227,"DD-MM-YYYY")</f>
        <v>01-12-2025</v>
      </c>
      <c r="D1227" s="1">
        <f>WEEKNUM(L1227,11)</f>
        <v>49</v>
      </c>
      <c r="E1227" s="1">
        <f>MONTH(L1227)</f>
        <v>12</v>
      </c>
      <c r="F1227" s="8" t="e">
        <f ca="1">MOD(_xludf.MINIFS([1]expressOrderReport!$AS:$AS,[1]expressOrderReport!$Q:$Q,$M1227,[1]expressOrderReport!$G:$G,$C1227),1)</f>
        <v>#NAME?</v>
      </c>
      <c r="G1227" s="8" t="e">
        <f ca="1">MOD(_xludf.MAXIFS([1]expressOrderReport!$AS:$AS,[1]expressOrderReport!$Q:$Q,$M1227,[1]expressOrderReport!$G:$G,$C1227),1)</f>
        <v>#NAME?</v>
      </c>
      <c r="H1227" s="7" t="e">
        <f ca="1">(G1227-F1227)*1440</f>
        <v>#NAME?</v>
      </c>
      <c r="I1227" s="6">
        <f>AK1227/V1227</f>
        <v>4.193548387096774</v>
      </c>
      <c r="J1227" s="5" t="str">
        <f>M1227&amp;R1227</f>
        <v>BBD-BLR-Nagondanahalli-T1S-route-2</v>
      </c>
      <c r="K1227" s="5" t="str">
        <f>IF(AF1227="","",C1227&amp;AF1227)</f>
        <v>01-12-2025866983</v>
      </c>
      <c r="L1227" s="4">
        <v>45992</v>
      </c>
      <c r="M1227" s="1" t="s">
        <v>4</v>
      </c>
      <c r="N1227" s="1" t="s">
        <v>3</v>
      </c>
      <c r="O1227" s="1">
        <v>285296495</v>
      </c>
      <c r="P1227" s="1">
        <v>3</v>
      </c>
      <c r="Q1227" s="1" t="s">
        <v>2</v>
      </c>
      <c r="R1227" s="1" t="s">
        <v>11</v>
      </c>
      <c r="S1227" s="1">
        <v>371258459</v>
      </c>
      <c r="T1227" s="1">
        <v>36</v>
      </c>
      <c r="U1227" s="1">
        <v>5</v>
      </c>
      <c r="V1227" s="1">
        <v>31</v>
      </c>
      <c r="W1227" s="1" t="s">
        <v>0</v>
      </c>
      <c r="X1227" s="1">
        <v>152500</v>
      </c>
      <c r="Y1227" s="1">
        <v>50</v>
      </c>
      <c r="Z1227" s="1">
        <v>2.6040000000000001</v>
      </c>
      <c r="AA1227" s="2">
        <v>45992.1875</v>
      </c>
      <c r="AB1227" s="2">
        <v>45992.204895833333</v>
      </c>
      <c r="AC1227" s="1">
        <v>25</v>
      </c>
      <c r="AD1227" s="1">
        <v>9</v>
      </c>
      <c r="AE1227" s="1">
        <v>40.700000000000003</v>
      </c>
      <c r="AF1227" s="1">
        <v>866983</v>
      </c>
      <c r="AG1227" s="1">
        <v>866983</v>
      </c>
      <c r="AH1227" s="2">
        <v>45992.190046296295</v>
      </c>
      <c r="AI1227" s="2">
        <v>45992.190196759257</v>
      </c>
      <c r="AJ1227" s="2">
        <v>45992.280671296299</v>
      </c>
      <c r="AK1227" s="1">
        <v>130</v>
      </c>
    </row>
    <row r="1228" spans="1:37">
      <c r="A1228" s="1" t="e">
        <f t="array" aca="1" ref="A1228" ca="1">_xludf.XLOOKUP(M1228,'[2]Migrated Societies Data'!D:D,'[2]Migrated Societies Data'!B:B)</f>
        <v>#NAME?</v>
      </c>
      <c r="B1228" s="1" t="e">
        <f t="array" aca="1" ref="B1228" ca="1">_xludf.XLOOKUP(M1228,'[2]Migrated Societies Data'!D:D,'[2]Migrated Societies Data'!E:E)</f>
        <v>#NAME?</v>
      </c>
      <c r="C1228" s="1" t="str">
        <f>TEXT(L1228,"DD-MM-YYYY")</f>
        <v>01-12-2025</v>
      </c>
      <c r="D1228" s="1">
        <f>WEEKNUM(L1228,11)</f>
        <v>49</v>
      </c>
      <c r="E1228" s="1">
        <f>MONTH(L1228)</f>
        <v>12</v>
      </c>
      <c r="F1228" s="8" t="e">
        <f ca="1">MOD(_xludf.MINIFS([1]expressOrderReport!$AS:$AS,[1]expressOrderReport!$Q:$Q,$M1228,[1]expressOrderReport!$G:$G,$C1228),1)</f>
        <v>#NAME?</v>
      </c>
      <c r="G1228" s="8" t="e">
        <f ca="1">MOD(_xludf.MAXIFS([1]expressOrderReport!$AS:$AS,[1]expressOrderReport!$Q:$Q,$M1228,[1]expressOrderReport!$G:$G,$C1228),1)</f>
        <v>#NAME?</v>
      </c>
      <c r="H1228" s="7" t="e">
        <f ca="1">(G1228-F1228)*1440</f>
        <v>#NAME?</v>
      </c>
      <c r="I1228" s="6">
        <f>AK1228/V1228</f>
        <v>4.833333333333333</v>
      </c>
      <c r="J1228" s="5" t="str">
        <f>M1228&amp;R1228</f>
        <v>BBD-BLR-Jigani-T1S-route-2</v>
      </c>
      <c r="K1228" s="5" t="str">
        <f>IF(AF1228="","",C1228&amp;AF1228)</f>
        <v>01-12-2025883539</v>
      </c>
      <c r="L1228" s="4">
        <v>45992</v>
      </c>
      <c r="M1228" s="1" t="s">
        <v>14</v>
      </c>
      <c r="N1228" s="1" t="s">
        <v>3</v>
      </c>
      <c r="O1228" s="1">
        <v>285296498</v>
      </c>
      <c r="P1228" s="1">
        <v>3</v>
      </c>
      <c r="Q1228" s="1" t="s">
        <v>2</v>
      </c>
      <c r="R1228" s="1" t="s">
        <v>11</v>
      </c>
      <c r="S1228" s="1">
        <v>371258469</v>
      </c>
      <c r="T1228" s="1">
        <v>7</v>
      </c>
      <c r="U1228" s="1">
        <v>1</v>
      </c>
      <c r="V1228" s="1">
        <v>6</v>
      </c>
      <c r="W1228" s="1" t="s">
        <v>0</v>
      </c>
      <c r="X1228" s="1">
        <v>152500</v>
      </c>
      <c r="Y1228" s="1">
        <v>50</v>
      </c>
      <c r="Z1228" s="1">
        <v>6.593</v>
      </c>
      <c r="AA1228" s="2">
        <v>45992.1875</v>
      </c>
      <c r="AB1228" s="2">
        <v>45992.209374999999</v>
      </c>
      <c r="AC1228" s="1">
        <v>31</v>
      </c>
      <c r="AD1228" s="1">
        <v>9</v>
      </c>
      <c r="AE1228" s="1">
        <v>7.63</v>
      </c>
      <c r="AF1228" s="1">
        <v>883539</v>
      </c>
      <c r="AG1228" s="1">
        <v>883539</v>
      </c>
      <c r="AH1228" s="2">
        <v>45992.184861111113</v>
      </c>
      <c r="AI1228" s="2">
        <v>45992.185243055559</v>
      </c>
      <c r="AJ1228" s="2">
        <v>45992.205879629626</v>
      </c>
      <c r="AK1228" s="1">
        <v>29</v>
      </c>
    </row>
    <row r="1229" spans="1:37">
      <c r="A1229" s="1" t="e">
        <f t="array" aca="1" ref="A1229" ca="1">_xludf.XLOOKUP(M1229,'[2]Migrated Societies Data'!D:D,'[2]Migrated Societies Data'!B:B)</f>
        <v>#NAME?</v>
      </c>
      <c r="B1229" s="1" t="e">
        <f t="array" aca="1" ref="B1229" ca="1">_xludf.XLOOKUP(M1229,'[2]Migrated Societies Data'!D:D,'[2]Migrated Societies Data'!E:E)</f>
        <v>#NAME?</v>
      </c>
      <c r="C1229" s="1" t="str">
        <f>TEXT(L1229,"DD-MM-YYYY")</f>
        <v>01-12-2025</v>
      </c>
      <c r="D1229" s="1">
        <f>WEEKNUM(L1229,11)</f>
        <v>49</v>
      </c>
      <c r="E1229" s="1">
        <f>MONTH(L1229)</f>
        <v>12</v>
      </c>
      <c r="F1229" s="8" t="e">
        <f ca="1">MOD(_xludf.MINIFS([1]expressOrderReport!$AS:$AS,[1]expressOrderReport!$Q:$Q,$M1229,[1]expressOrderReport!$G:$G,$C1229),1)</f>
        <v>#NAME?</v>
      </c>
      <c r="G1229" s="8" t="e">
        <f ca="1">MOD(_xludf.MAXIFS([1]expressOrderReport!$AS:$AS,[1]expressOrderReport!$Q:$Q,$M1229,[1]expressOrderReport!$G:$G,$C1229),1)</f>
        <v>#NAME?</v>
      </c>
      <c r="H1229" s="7" t="e">
        <f ca="1">(G1229-F1229)*1440</f>
        <v>#NAME?</v>
      </c>
      <c r="I1229" s="6">
        <f>AK1229/V1229</f>
        <v>5.6111111111111107</v>
      </c>
      <c r="J1229" s="5" t="str">
        <f>M1229&amp;R1229</f>
        <v>BBD-BLR-Chikkasandra-T1S-route-2</v>
      </c>
      <c r="K1229" s="5" t="str">
        <f>IF(AF1229="","",C1229&amp;AF1229)</f>
        <v>01-12-2025875284</v>
      </c>
      <c r="L1229" s="4">
        <v>45992</v>
      </c>
      <c r="M1229" s="1" t="s">
        <v>12</v>
      </c>
      <c r="N1229" s="1" t="s">
        <v>3</v>
      </c>
      <c r="O1229" s="1">
        <v>285296508</v>
      </c>
      <c r="P1229" s="1">
        <v>3</v>
      </c>
      <c r="Q1229" s="1" t="s">
        <v>2</v>
      </c>
      <c r="R1229" s="1" t="s">
        <v>11</v>
      </c>
      <c r="S1229" s="1">
        <v>371258486</v>
      </c>
      <c r="T1229" s="1">
        <v>41</v>
      </c>
      <c r="U1229" s="1">
        <v>5</v>
      </c>
      <c r="V1229" s="1">
        <v>36</v>
      </c>
      <c r="W1229" s="1" t="s">
        <v>0</v>
      </c>
      <c r="X1229" s="1">
        <v>152500</v>
      </c>
      <c r="Y1229" s="1">
        <v>50</v>
      </c>
      <c r="Z1229" s="1">
        <v>7.4509999999999996</v>
      </c>
      <c r="AA1229" s="2">
        <v>45992.1875</v>
      </c>
      <c r="AB1229" s="2">
        <v>45992.224791666667</v>
      </c>
      <c r="AC1229" s="1">
        <v>53</v>
      </c>
      <c r="AD1229" s="1">
        <v>9</v>
      </c>
      <c r="AE1229" s="1">
        <v>41.48</v>
      </c>
      <c r="AF1229" s="1">
        <v>875284</v>
      </c>
      <c r="AG1229" s="1">
        <v>875284</v>
      </c>
      <c r="AH1229" s="2">
        <v>45992.174224537041</v>
      </c>
      <c r="AI1229" s="2">
        <v>45992.174699074072</v>
      </c>
      <c r="AJ1229" s="2">
        <v>45992.315648148149</v>
      </c>
      <c r="AK1229" s="1">
        <v>202</v>
      </c>
    </row>
    <row r="1230" spans="1:37">
      <c r="A1230" s="1" t="e">
        <f t="array" aca="1" ref="A1230" ca="1">_xludf.XLOOKUP(M1230,'[2]Migrated Societies Data'!D:D,'[2]Migrated Societies Data'!B:B)</f>
        <v>#NAME?</v>
      </c>
      <c r="B1230" s="1" t="e">
        <f t="array" aca="1" ref="B1230" ca="1">_xludf.XLOOKUP(M1230,'[2]Migrated Societies Data'!D:D,'[2]Migrated Societies Data'!E:E)</f>
        <v>#NAME?</v>
      </c>
      <c r="C1230" s="1" t="str">
        <f>TEXT(L1230,"DD-MM-YYYY")</f>
        <v>01-12-2025</v>
      </c>
      <c r="D1230" s="1">
        <f>WEEKNUM(L1230,11)</f>
        <v>49</v>
      </c>
      <c r="E1230" s="1">
        <f>MONTH(L1230)</f>
        <v>12</v>
      </c>
      <c r="F1230" s="8" t="e">
        <f ca="1">MOD(_xludf.MINIFS([1]expressOrderReport!$AS:$AS,[1]expressOrderReport!$Q:$Q,$M1230,[1]expressOrderReport!$G:$G,$C1230),1)</f>
        <v>#NAME?</v>
      </c>
      <c r="G1230" s="8" t="e">
        <f ca="1">MOD(_xludf.MAXIFS([1]expressOrderReport!$AS:$AS,[1]expressOrderReport!$Q:$Q,$M1230,[1]expressOrderReport!$G:$G,$C1230),1)</f>
        <v>#NAME?</v>
      </c>
      <c r="H1230" s="7" t="e">
        <f ca="1">(G1230-F1230)*1440</f>
        <v>#NAME?</v>
      </c>
      <c r="I1230" s="6">
        <f>AK1230/V1230</f>
        <v>1.6296296296296295</v>
      </c>
      <c r="J1230" s="5" t="str">
        <f>M1230&amp;R1230</f>
        <v>BBD-BLR-Budhigere-T1S-route-2</v>
      </c>
      <c r="K1230" s="5" t="str">
        <f>IF(AF1230="","",C1230&amp;AF1230)</f>
        <v>01-12-2025861883</v>
      </c>
      <c r="L1230" s="4">
        <v>45992</v>
      </c>
      <c r="M1230" s="1" t="s">
        <v>7</v>
      </c>
      <c r="N1230" s="1" t="s">
        <v>3</v>
      </c>
      <c r="O1230" s="1">
        <v>285296514</v>
      </c>
      <c r="P1230" s="1">
        <v>3</v>
      </c>
      <c r="Q1230" s="1" t="s">
        <v>2</v>
      </c>
      <c r="R1230" s="1" t="s">
        <v>11</v>
      </c>
      <c r="S1230" s="1">
        <v>371258491</v>
      </c>
      <c r="T1230" s="1">
        <v>27</v>
      </c>
      <c r="U1230" s="1">
        <v>0</v>
      </c>
      <c r="V1230" s="1">
        <v>27</v>
      </c>
      <c r="W1230" s="1" t="s">
        <v>0</v>
      </c>
      <c r="X1230" s="1">
        <v>152500</v>
      </c>
      <c r="Y1230" s="1">
        <v>50</v>
      </c>
      <c r="Z1230" s="1">
        <v>1.1619999999999999</v>
      </c>
      <c r="AA1230" s="2">
        <v>45992.1875</v>
      </c>
      <c r="AB1230" s="2">
        <v>45992.199097222219</v>
      </c>
      <c r="AC1230" s="1">
        <v>16</v>
      </c>
      <c r="AD1230" s="1">
        <v>9</v>
      </c>
      <c r="AE1230" s="1">
        <v>41.96</v>
      </c>
      <c r="AF1230" s="1">
        <v>861883</v>
      </c>
      <c r="AG1230" s="1">
        <v>861883</v>
      </c>
      <c r="AH1230" s="2">
        <v>45992.204236111109</v>
      </c>
      <c r="AI1230" s="2">
        <v>45992.204664351855</v>
      </c>
      <c r="AJ1230" s="2">
        <v>45992.235763888886</v>
      </c>
      <c r="AK1230" s="1">
        <v>44</v>
      </c>
    </row>
    <row r="1231" spans="1:37">
      <c r="A1231" s="1" t="e">
        <f t="array" aca="1" ref="A1231" ca="1">_xludf.XLOOKUP(M1231,'[2]Migrated Societies Data'!D:D,'[2]Migrated Societies Data'!B:B)</f>
        <v>#NAME?</v>
      </c>
      <c r="B1231" s="1" t="e">
        <f t="array" aca="1" ref="B1231" ca="1">_xludf.XLOOKUP(M1231,'[2]Migrated Societies Data'!D:D,'[2]Migrated Societies Data'!E:E)</f>
        <v>#NAME?</v>
      </c>
      <c r="C1231" s="1" t="str">
        <f>TEXT(L1231,"DD-MM-YYYY")</f>
        <v>01-12-2025</v>
      </c>
      <c r="D1231" s="1">
        <f>WEEKNUM(L1231,11)</f>
        <v>49</v>
      </c>
      <c r="E1231" s="1">
        <f>MONTH(L1231)</f>
        <v>12</v>
      </c>
      <c r="F1231" s="8" t="e">
        <f ca="1">MOD(_xludf.MINIFS([1]expressOrderReport!$AS:$AS,[1]expressOrderReport!$Q:$Q,$M1231,[1]expressOrderReport!$G:$G,$C1231),1)</f>
        <v>#NAME?</v>
      </c>
      <c r="G1231" s="8" t="e">
        <f ca="1">MOD(_xludf.MAXIFS([1]expressOrderReport!$AS:$AS,[1]expressOrderReport!$Q:$Q,$M1231,[1]expressOrderReport!$G:$G,$C1231),1)</f>
        <v>#NAME?</v>
      </c>
      <c r="H1231" s="7" t="e">
        <f ca="1">(G1231-F1231)*1440</f>
        <v>#NAME?</v>
      </c>
      <c r="I1231" s="6">
        <f>AK1231/V1231</f>
        <v>3</v>
      </c>
      <c r="J1231" s="5" t="str">
        <f>M1231&amp;R1231</f>
        <v>BBD-BLR-Jakkasandra-T1S-route-2</v>
      </c>
      <c r="K1231" s="5" t="str">
        <f>IF(AF1231="","",C1231&amp;AF1231)</f>
        <v>01-12-2025883050</v>
      </c>
      <c r="L1231" s="4">
        <v>45992</v>
      </c>
      <c r="M1231" s="1" t="s">
        <v>15</v>
      </c>
      <c r="N1231" s="1" t="s">
        <v>3</v>
      </c>
      <c r="O1231" s="1">
        <v>285296515</v>
      </c>
      <c r="P1231" s="1">
        <v>3</v>
      </c>
      <c r="Q1231" s="1" t="s">
        <v>2</v>
      </c>
      <c r="R1231" s="1" t="s">
        <v>11</v>
      </c>
      <c r="S1231" s="1">
        <v>371258497</v>
      </c>
      <c r="T1231" s="1">
        <v>2</v>
      </c>
      <c r="U1231" s="1">
        <v>0</v>
      </c>
      <c r="V1231" s="1">
        <v>2</v>
      </c>
      <c r="W1231" s="1" t="s">
        <v>0</v>
      </c>
      <c r="X1231" s="1">
        <v>152500</v>
      </c>
      <c r="Y1231" s="1">
        <v>50</v>
      </c>
      <c r="Z1231" s="1">
        <v>1.1000000000000001</v>
      </c>
      <c r="AA1231" s="2">
        <v>45992.1875</v>
      </c>
      <c r="AB1231" s="2">
        <v>45992.192430555559</v>
      </c>
      <c r="AC1231" s="1">
        <v>7</v>
      </c>
      <c r="AD1231" s="1">
        <v>9</v>
      </c>
      <c r="AE1231" s="1">
        <v>2.52</v>
      </c>
      <c r="AF1231" s="1">
        <v>883050</v>
      </c>
      <c r="AG1231" s="1">
        <v>883050</v>
      </c>
      <c r="AH1231" s="2">
        <v>45992.257870370369</v>
      </c>
      <c r="AI1231" s="2">
        <v>45992.259351851855</v>
      </c>
      <c r="AJ1231" s="2">
        <v>45992.263715277775</v>
      </c>
      <c r="AK1231" s="1">
        <v>6</v>
      </c>
    </row>
    <row r="1232" spans="1:37">
      <c r="A1232" s="1" t="e">
        <f t="array" aca="1" ref="A1232" ca="1">_xludf.XLOOKUP(M1232,'[2]Migrated Societies Data'!D:D,'[2]Migrated Societies Data'!B:B)</f>
        <v>#NAME?</v>
      </c>
      <c r="B1232" s="1" t="e">
        <f t="array" aca="1" ref="B1232" ca="1">_xludf.XLOOKUP(M1232,'[2]Migrated Societies Data'!D:D,'[2]Migrated Societies Data'!E:E)</f>
        <v>#NAME?</v>
      </c>
      <c r="C1232" s="1" t="str">
        <f>TEXT(L1232,"DD-MM-YYYY")</f>
        <v>29-11-2025</v>
      </c>
      <c r="D1232" s="1">
        <f>WEEKNUM(L1232,11)</f>
        <v>48</v>
      </c>
      <c r="E1232" s="1">
        <f>MONTH(L1232)</f>
        <v>11</v>
      </c>
      <c r="F1232" s="8" t="e">
        <f ca="1">MOD(_xludf.MINIFS([1]expressOrderReport!$AS:$AS,[1]expressOrderReport!$Q:$Q,$M1232,[1]expressOrderReport!$G:$G,$C1232),1)</f>
        <v>#NAME?</v>
      </c>
      <c r="G1232" s="8" t="e">
        <f ca="1">MOD(_xludf.MAXIFS([1]expressOrderReport!$AS:$AS,[1]expressOrderReport!$Q:$Q,$M1232,[1]expressOrderReport!$G:$G,$C1232),1)</f>
        <v>#NAME?</v>
      </c>
      <c r="H1232" s="7" t="e">
        <f ca="1">(G1232-F1232)*1440</f>
        <v>#NAME?</v>
      </c>
      <c r="I1232" s="6">
        <f>AK1232/V1232</f>
        <v>4.7272727272727275</v>
      </c>
      <c r="J1232" s="5" t="str">
        <f>M1232&amp;R1232</f>
        <v>BBD-BLR-BellahalliRoad-T1S-route-3</v>
      </c>
      <c r="K1232" s="5" t="str">
        <f>IF(AF1232="","",C1232&amp;AF1232)</f>
        <v>29-11-2025882536</v>
      </c>
      <c r="L1232" s="4">
        <v>45990</v>
      </c>
      <c r="M1232" s="1" t="s">
        <v>10</v>
      </c>
      <c r="N1232" s="1" t="s">
        <v>3</v>
      </c>
      <c r="O1232" s="1">
        <v>284347422</v>
      </c>
      <c r="P1232" s="1">
        <v>3</v>
      </c>
      <c r="Q1232" s="1" t="s">
        <v>2</v>
      </c>
      <c r="R1232" s="1" t="s">
        <v>9</v>
      </c>
      <c r="S1232" s="1">
        <v>370168570</v>
      </c>
      <c r="T1232" s="1">
        <v>33</v>
      </c>
      <c r="U1232" s="1">
        <v>0</v>
      </c>
      <c r="V1232" s="1">
        <v>33</v>
      </c>
      <c r="W1232" s="1" t="s">
        <v>0</v>
      </c>
      <c r="X1232" s="1">
        <v>152500</v>
      </c>
      <c r="Y1232" s="1">
        <v>50</v>
      </c>
      <c r="Z1232" s="1">
        <v>8.5530000000000008</v>
      </c>
      <c r="AA1232" s="2">
        <v>45990.1875</v>
      </c>
      <c r="AB1232" s="2">
        <v>45990.229039351849</v>
      </c>
      <c r="AC1232" s="1">
        <v>59</v>
      </c>
      <c r="AD1232" s="1">
        <v>9</v>
      </c>
      <c r="AE1232" s="1">
        <v>37.22</v>
      </c>
      <c r="AF1232" s="1">
        <v>882536</v>
      </c>
      <c r="AG1232" s="1">
        <v>882536</v>
      </c>
      <c r="AH1232" s="2">
        <v>45990.181354166663</v>
      </c>
      <c r="AI1232" s="2">
        <v>45990.181539351855</v>
      </c>
      <c r="AJ1232" s="2">
        <v>45990.289953703701</v>
      </c>
      <c r="AK1232" s="1">
        <v>156</v>
      </c>
    </row>
    <row r="1233" spans="1:37">
      <c r="A1233" s="1" t="e">
        <f t="array" aca="1" ref="A1233" ca="1">_xludf.XLOOKUP(M1233,'[2]Migrated Societies Data'!D:D,'[2]Migrated Societies Data'!B:B)</f>
        <v>#NAME?</v>
      </c>
      <c r="B1233" s="1" t="e">
        <f t="array" aca="1" ref="B1233" ca="1">_xludf.XLOOKUP(M1233,'[2]Migrated Societies Data'!D:D,'[2]Migrated Societies Data'!E:E)</f>
        <v>#NAME?</v>
      </c>
      <c r="C1233" s="1" t="str">
        <f>TEXT(L1233,"DD-MM-YYYY")</f>
        <v>29-11-2025</v>
      </c>
      <c r="D1233" s="1">
        <f>WEEKNUM(L1233,11)</f>
        <v>48</v>
      </c>
      <c r="E1233" s="1">
        <f>MONTH(L1233)</f>
        <v>11</v>
      </c>
      <c r="F1233" s="8" t="e">
        <f ca="1">MOD(_xludf.MINIFS([1]expressOrderReport!$AS:$AS,[1]expressOrderReport!$Q:$Q,$M1233,[1]expressOrderReport!$G:$G,$C1233),1)</f>
        <v>#NAME?</v>
      </c>
      <c r="G1233" s="8" t="e">
        <f ca="1">MOD(_xludf.MAXIFS([1]expressOrderReport!$AS:$AS,[1]expressOrderReport!$Q:$Q,$M1233,[1]expressOrderReport!$G:$G,$C1233),1)</f>
        <v>#NAME?</v>
      </c>
      <c r="H1233" s="7" t="e">
        <f ca="1">(G1233-F1233)*1440</f>
        <v>#NAME?</v>
      </c>
      <c r="I1233" s="6">
        <f>AK1233/V1233</f>
        <v>2.8571428571428572</v>
      </c>
      <c r="J1233" s="5" t="str">
        <f>M1233&amp;R1233</f>
        <v>BBD-BLR-Nagondanahalli-T1S-route-3</v>
      </c>
      <c r="K1233" s="5" t="str">
        <f>IF(AF1233="","",C1233&amp;AF1233)</f>
        <v>29-11-2025861284</v>
      </c>
      <c r="L1233" s="4">
        <v>45990</v>
      </c>
      <c r="M1233" s="1" t="s">
        <v>4</v>
      </c>
      <c r="N1233" s="1" t="s">
        <v>3</v>
      </c>
      <c r="O1233" s="1">
        <v>284347425</v>
      </c>
      <c r="P1233" s="1">
        <v>3</v>
      </c>
      <c r="Q1233" s="1" t="s">
        <v>2</v>
      </c>
      <c r="R1233" s="1" t="s">
        <v>9</v>
      </c>
      <c r="S1233" s="1">
        <v>370168581</v>
      </c>
      <c r="T1233" s="1">
        <v>35</v>
      </c>
      <c r="U1233" s="1">
        <v>0</v>
      </c>
      <c r="V1233" s="1">
        <v>35</v>
      </c>
      <c r="W1233" s="1" t="s">
        <v>0</v>
      </c>
      <c r="X1233" s="1">
        <v>152500</v>
      </c>
      <c r="Y1233" s="1">
        <v>50</v>
      </c>
      <c r="Z1233" s="1">
        <v>3.5539999999999998</v>
      </c>
      <c r="AA1233" s="2">
        <v>45990.1875</v>
      </c>
      <c r="AB1233" s="2">
        <v>45990.210474537038</v>
      </c>
      <c r="AC1233" s="1">
        <v>33</v>
      </c>
      <c r="AD1233" s="1">
        <v>9</v>
      </c>
      <c r="AE1233" s="1">
        <v>41.07</v>
      </c>
      <c r="AF1233" s="1">
        <v>861284</v>
      </c>
      <c r="AG1233" s="1">
        <v>861284</v>
      </c>
      <c r="AH1233" s="2">
        <v>45990.187303240738</v>
      </c>
      <c r="AI1233" s="2">
        <v>45990.187465277777</v>
      </c>
      <c r="AJ1233" s="2">
        <v>45990.257326388892</v>
      </c>
      <c r="AK1233" s="1">
        <v>100</v>
      </c>
    </row>
    <row r="1234" spans="1:37">
      <c r="A1234" s="1" t="e">
        <f t="array" aca="1" ref="A1234" ca="1">_xludf.XLOOKUP(M1234,'[2]Migrated Societies Data'!D:D,'[2]Migrated Societies Data'!B:B)</f>
        <v>#NAME?</v>
      </c>
      <c r="B1234" s="1" t="e">
        <f t="array" aca="1" ref="B1234" ca="1">_xludf.XLOOKUP(M1234,'[2]Migrated Societies Data'!D:D,'[2]Migrated Societies Data'!E:E)</f>
        <v>#NAME?</v>
      </c>
      <c r="C1234" s="1" t="str">
        <f>TEXT(L1234,"DD-MM-YYYY")</f>
        <v>29-11-2025</v>
      </c>
      <c r="D1234" s="1">
        <f>WEEKNUM(L1234,11)</f>
        <v>48</v>
      </c>
      <c r="E1234" s="1">
        <f>MONTH(L1234)</f>
        <v>11</v>
      </c>
      <c r="F1234" s="8" t="e">
        <f ca="1">MOD(_xludf.MINIFS([1]expressOrderReport!$AS:$AS,[1]expressOrderReport!$Q:$Q,$M1234,[1]expressOrderReport!$G:$G,$C1234),1)</f>
        <v>#NAME?</v>
      </c>
      <c r="G1234" s="8" t="e">
        <f ca="1">MOD(_xludf.MAXIFS([1]expressOrderReport!$AS:$AS,[1]expressOrderReport!$Q:$Q,$M1234,[1]expressOrderReport!$G:$G,$C1234),1)</f>
        <v>#NAME?</v>
      </c>
      <c r="H1234" s="7" t="e">
        <f ca="1">(G1234-F1234)*1440</f>
        <v>#NAME?</v>
      </c>
      <c r="I1234" s="6">
        <f>AK1234/V1234</f>
        <v>0.83333333333333337</v>
      </c>
      <c r="J1234" s="5" t="str">
        <f>M1234&amp;R1234</f>
        <v>BBD-BLR-PeenyaPhase3-T1S-route-3</v>
      </c>
      <c r="K1234" s="5" t="str">
        <f>IF(AF1234="","",C1234&amp;AF1234)</f>
        <v>29-11-2025835425</v>
      </c>
      <c r="L1234" s="4">
        <v>45990</v>
      </c>
      <c r="M1234" s="1" t="s">
        <v>13</v>
      </c>
      <c r="N1234" s="1" t="s">
        <v>3</v>
      </c>
      <c r="O1234" s="1">
        <v>284347442</v>
      </c>
      <c r="P1234" s="1">
        <v>3</v>
      </c>
      <c r="Q1234" s="1" t="s">
        <v>2</v>
      </c>
      <c r="R1234" s="1" t="s">
        <v>9</v>
      </c>
      <c r="S1234" s="1">
        <v>370168613</v>
      </c>
      <c r="T1234" s="1">
        <v>6</v>
      </c>
      <c r="U1234" s="1">
        <v>0</v>
      </c>
      <c r="V1234" s="1">
        <v>6</v>
      </c>
      <c r="W1234" s="1" t="s">
        <v>0</v>
      </c>
      <c r="X1234" s="1">
        <v>152500</v>
      </c>
      <c r="Y1234" s="1">
        <v>50</v>
      </c>
      <c r="Z1234" s="1">
        <v>1.798</v>
      </c>
      <c r="AA1234" s="2">
        <v>45990.1875</v>
      </c>
      <c r="AB1234" s="2">
        <v>45990.195300925923</v>
      </c>
      <c r="AC1234" s="1">
        <v>11</v>
      </c>
      <c r="AD1234" s="1">
        <v>9</v>
      </c>
      <c r="AE1234" s="1">
        <v>6.08</v>
      </c>
      <c r="AF1234" s="1">
        <v>835425</v>
      </c>
      <c r="AG1234" s="1">
        <v>835425</v>
      </c>
      <c r="AH1234" s="2">
        <v>45990.258958333332</v>
      </c>
      <c r="AI1234" s="2">
        <v>45990.259166666663</v>
      </c>
      <c r="AJ1234" s="2">
        <v>45990.263194444444</v>
      </c>
      <c r="AK1234" s="1">
        <v>5</v>
      </c>
    </row>
    <row r="1235" spans="1:37">
      <c r="A1235" s="1" t="e">
        <f t="array" aca="1" ref="A1235" ca="1">_xludf.XLOOKUP(M1235,'[2]Migrated Societies Data'!D:D,'[2]Migrated Societies Data'!B:B)</f>
        <v>#NAME?</v>
      </c>
      <c r="B1235" s="1" t="e">
        <f t="array" aca="1" ref="B1235" ca="1">_xludf.XLOOKUP(M1235,'[2]Migrated Societies Data'!D:D,'[2]Migrated Societies Data'!E:E)</f>
        <v>#NAME?</v>
      </c>
      <c r="C1235" s="1" t="str">
        <f>TEXT(L1235,"DD-MM-YYYY")</f>
        <v>29-11-2025</v>
      </c>
      <c r="D1235" s="1">
        <f>WEEKNUM(L1235,11)</f>
        <v>48</v>
      </c>
      <c r="E1235" s="1">
        <f>MONTH(L1235)</f>
        <v>11</v>
      </c>
      <c r="F1235" s="8" t="e">
        <f ca="1">MOD(_xludf.MINIFS([1]expressOrderReport!$AS:$AS,[1]expressOrderReport!$Q:$Q,$M1235,[1]expressOrderReport!$G:$G,$C1235),1)</f>
        <v>#NAME?</v>
      </c>
      <c r="G1235" s="8" t="e">
        <f ca="1">MOD(_xludf.MAXIFS([1]expressOrderReport!$AS:$AS,[1]expressOrderReport!$Q:$Q,$M1235,[1]expressOrderReport!$G:$G,$C1235),1)</f>
        <v>#NAME?</v>
      </c>
      <c r="H1235" s="7" t="e">
        <f ca="1">(G1235-F1235)*1440</f>
        <v>#NAME?</v>
      </c>
      <c r="I1235" s="6">
        <f>AK1235/V1235</f>
        <v>4.5</v>
      </c>
      <c r="J1235" s="5" t="str">
        <f>M1235&amp;R1235</f>
        <v>BBD-BLR-Chikkasandra-T1S-route-3</v>
      </c>
      <c r="K1235" s="5" t="str">
        <f>IF(AF1235="","",C1235&amp;AF1235)</f>
        <v>29-11-2025875275</v>
      </c>
      <c r="L1235" s="4">
        <v>45990</v>
      </c>
      <c r="M1235" s="1" t="s">
        <v>12</v>
      </c>
      <c r="N1235" s="1" t="s">
        <v>3</v>
      </c>
      <c r="O1235" s="1">
        <v>284347443</v>
      </c>
      <c r="P1235" s="1">
        <v>3</v>
      </c>
      <c r="Q1235" s="1" t="s">
        <v>2</v>
      </c>
      <c r="R1235" s="1" t="s">
        <v>9</v>
      </c>
      <c r="S1235" s="1">
        <v>370168621</v>
      </c>
      <c r="T1235" s="1">
        <v>4</v>
      </c>
      <c r="U1235" s="1">
        <v>0</v>
      </c>
      <c r="V1235" s="1">
        <v>4</v>
      </c>
      <c r="W1235" s="1" t="s">
        <v>0</v>
      </c>
      <c r="X1235" s="1">
        <v>152500</v>
      </c>
      <c r="Y1235" s="1">
        <v>50</v>
      </c>
      <c r="Z1235" s="1">
        <v>0.49199999999999999</v>
      </c>
      <c r="AA1235" s="2">
        <v>45990.1875</v>
      </c>
      <c r="AB1235" s="2">
        <v>45990.19189814815</v>
      </c>
      <c r="AC1235" s="1">
        <v>6</v>
      </c>
      <c r="AD1235" s="1">
        <v>9</v>
      </c>
      <c r="AE1235" s="1">
        <v>4.6500000000000004</v>
      </c>
      <c r="AF1235" s="1">
        <v>875275</v>
      </c>
      <c r="AG1235" s="1">
        <v>875275</v>
      </c>
      <c r="AH1235" s="2">
        <v>45990.215891203705</v>
      </c>
      <c r="AI1235" s="2">
        <v>45990.21603009259</v>
      </c>
      <c r="AJ1235" s="2">
        <v>45990.228842592594</v>
      </c>
      <c r="AK1235" s="1">
        <v>18</v>
      </c>
    </row>
    <row r="1236" spans="1:37">
      <c r="A1236" s="1" t="e">
        <f t="array" aca="1" ref="A1236" ca="1">_xludf.XLOOKUP(M1236,'[2]Migrated Societies Data'!D:D,'[2]Migrated Societies Data'!B:B)</f>
        <v>#NAME?</v>
      </c>
      <c r="B1236" s="1" t="e">
        <f t="array" aca="1" ref="B1236" ca="1">_xludf.XLOOKUP(M1236,'[2]Migrated Societies Data'!D:D,'[2]Migrated Societies Data'!E:E)</f>
        <v>#NAME?</v>
      </c>
      <c r="C1236" s="1" t="str">
        <f>TEXT(L1236,"DD-MM-YYYY")</f>
        <v>29-11-2025</v>
      </c>
      <c r="D1236" s="1">
        <f>WEEKNUM(L1236,11)</f>
        <v>48</v>
      </c>
      <c r="E1236" s="1">
        <f>MONTH(L1236)</f>
        <v>11</v>
      </c>
      <c r="F1236" s="8" t="e">
        <f ca="1">MOD(_xludf.MINIFS([1]expressOrderReport!$AS:$AS,[1]expressOrderReport!$Q:$Q,$M1236,[1]expressOrderReport!$G:$G,$C1236),1)</f>
        <v>#NAME?</v>
      </c>
      <c r="G1236" s="8" t="e">
        <f ca="1">MOD(_xludf.MAXIFS([1]expressOrderReport!$AS:$AS,[1]expressOrderReport!$Q:$Q,$M1236,[1]expressOrderReport!$G:$G,$C1236),1)</f>
        <v>#NAME?</v>
      </c>
      <c r="H1236" s="7" t="e">
        <f ca="1">(G1236-F1236)*1440</f>
        <v>#NAME?</v>
      </c>
      <c r="I1236" s="6">
        <f>AK1236/V1236</f>
        <v>1.5217391304347827</v>
      </c>
      <c r="J1236" s="5" t="str">
        <f>M1236&amp;R1236</f>
        <v>BBD-BLR-Budhigere-T1S-route-3</v>
      </c>
      <c r="K1236" s="5" t="str">
        <f>IF(AF1236="","",C1236&amp;AF1236)</f>
        <v>29-11-2025861883</v>
      </c>
      <c r="L1236" s="4">
        <v>45990</v>
      </c>
      <c r="M1236" s="1" t="s">
        <v>7</v>
      </c>
      <c r="N1236" s="1" t="s">
        <v>3</v>
      </c>
      <c r="O1236" s="1">
        <v>284347691</v>
      </c>
      <c r="P1236" s="1">
        <v>3</v>
      </c>
      <c r="Q1236" s="1" t="s">
        <v>2</v>
      </c>
      <c r="R1236" s="1" t="s">
        <v>9</v>
      </c>
      <c r="S1236" s="1">
        <v>370169658</v>
      </c>
      <c r="T1236" s="1">
        <v>23</v>
      </c>
      <c r="U1236" s="1">
        <v>0</v>
      </c>
      <c r="V1236" s="1">
        <v>23</v>
      </c>
      <c r="W1236" s="1" t="s">
        <v>0</v>
      </c>
      <c r="X1236" s="1">
        <v>152500</v>
      </c>
      <c r="Y1236" s="1">
        <v>50</v>
      </c>
      <c r="Z1236" s="1">
        <v>1.1619999999999999</v>
      </c>
      <c r="AA1236" s="2">
        <v>45990.1875</v>
      </c>
      <c r="AB1236" s="2">
        <v>45990.197824074072</v>
      </c>
      <c r="AC1236" s="1">
        <v>14</v>
      </c>
      <c r="AD1236" s="1">
        <v>9</v>
      </c>
      <c r="AE1236" s="1">
        <v>40.380000000000003</v>
      </c>
      <c r="AF1236" s="1">
        <v>861883</v>
      </c>
      <c r="AG1236" s="1">
        <v>861883</v>
      </c>
      <c r="AH1236" s="2">
        <v>45990.203923611109</v>
      </c>
      <c r="AI1236" s="2">
        <v>45990.204282407409</v>
      </c>
      <c r="AJ1236" s="2">
        <v>45990.229120370372</v>
      </c>
      <c r="AK1236" s="1">
        <v>35</v>
      </c>
    </row>
    <row r="1237" spans="1:37">
      <c r="A1237" s="1" t="e">
        <f t="array" aca="1" ref="A1237" ca="1">_xludf.XLOOKUP(M1237,'[2]Migrated Societies Data'!D:D,'[2]Migrated Societies Data'!B:B)</f>
        <v>#NAME?</v>
      </c>
      <c r="B1237" s="1" t="e">
        <f t="array" aca="1" ref="B1237" ca="1">_xludf.XLOOKUP(M1237,'[2]Migrated Societies Data'!D:D,'[2]Migrated Societies Data'!E:E)</f>
        <v>#NAME?</v>
      </c>
      <c r="C1237" s="1" t="str">
        <f>TEXT(L1237,"DD-MM-YYYY")</f>
        <v>30-11-2025</v>
      </c>
      <c r="D1237" s="1">
        <f>WEEKNUM(L1237,11)</f>
        <v>48</v>
      </c>
      <c r="E1237" s="1">
        <f>MONTH(L1237)</f>
        <v>11</v>
      </c>
      <c r="F1237" s="8" t="e">
        <f ca="1">MOD(_xludf.MINIFS([1]expressOrderReport!$AS:$AS,[1]expressOrderReport!$Q:$Q,$M1237,[1]expressOrderReport!$G:$G,$C1237),1)</f>
        <v>#NAME?</v>
      </c>
      <c r="G1237" s="8" t="e">
        <f ca="1">MOD(_xludf.MAXIFS([1]expressOrderReport!$AS:$AS,[1]expressOrderReport!$Q:$Q,$M1237,[1]expressOrderReport!$G:$G,$C1237),1)</f>
        <v>#NAME?</v>
      </c>
      <c r="H1237" s="7" t="e">
        <f ca="1">(G1237-F1237)*1440</f>
        <v>#NAME?</v>
      </c>
      <c r="I1237" s="6">
        <f>AK1237/V1237</f>
        <v>2.7179487179487181</v>
      </c>
      <c r="J1237" s="5" t="str">
        <f>M1237&amp;R1237</f>
        <v>BBD-BLR-Budhigere-T1S-route-3</v>
      </c>
      <c r="K1237" s="5" t="str">
        <f>IF(AF1237="","",C1237&amp;AF1237)</f>
        <v>30-11-2025861946</v>
      </c>
      <c r="L1237" s="4">
        <v>45991</v>
      </c>
      <c r="M1237" s="1" t="s">
        <v>7</v>
      </c>
      <c r="N1237" s="1" t="s">
        <v>3</v>
      </c>
      <c r="O1237" s="1">
        <v>284785580</v>
      </c>
      <c r="P1237" s="1">
        <v>3</v>
      </c>
      <c r="Q1237" s="1" t="s">
        <v>2</v>
      </c>
      <c r="R1237" s="1" t="s">
        <v>9</v>
      </c>
      <c r="S1237" s="1">
        <v>370657052</v>
      </c>
      <c r="T1237" s="1">
        <v>39</v>
      </c>
      <c r="U1237" s="1">
        <v>0</v>
      </c>
      <c r="V1237" s="1">
        <v>39</v>
      </c>
      <c r="W1237" s="1" t="s">
        <v>0</v>
      </c>
      <c r="X1237" s="1">
        <v>152500</v>
      </c>
      <c r="Y1237" s="1">
        <v>50</v>
      </c>
      <c r="Z1237" s="1">
        <v>5.0019999999999998</v>
      </c>
      <c r="AA1237" s="2">
        <v>45991.1875</v>
      </c>
      <c r="AB1237" s="2">
        <v>45991.214421296296</v>
      </c>
      <c r="AC1237" s="1">
        <v>38</v>
      </c>
      <c r="AD1237" s="1">
        <v>9</v>
      </c>
      <c r="AE1237" s="1">
        <v>41</v>
      </c>
      <c r="AF1237" s="1">
        <v>861946</v>
      </c>
      <c r="AG1237" s="1">
        <v>861946</v>
      </c>
      <c r="AH1237" s="2">
        <v>45991.197488425925</v>
      </c>
      <c r="AI1237" s="2">
        <v>45991.197928240741</v>
      </c>
      <c r="AJ1237" s="2">
        <v>45991.272210648145</v>
      </c>
      <c r="AK1237" s="1">
        <v>106</v>
      </c>
    </row>
    <row r="1238" spans="1:37">
      <c r="A1238" s="1" t="e">
        <f t="array" aca="1" ref="A1238" ca="1">_xludf.XLOOKUP(M1238,'[2]Migrated Societies Data'!D:D,'[2]Migrated Societies Data'!B:B)</f>
        <v>#NAME?</v>
      </c>
      <c r="B1238" s="1" t="e">
        <f t="array" aca="1" ref="B1238" ca="1">_xludf.XLOOKUP(M1238,'[2]Migrated Societies Data'!D:D,'[2]Migrated Societies Data'!E:E)</f>
        <v>#NAME?</v>
      </c>
      <c r="C1238" s="1" t="str">
        <f>TEXT(L1238,"DD-MM-YYYY")</f>
        <v>30-11-2025</v>
      </c>
      <c r="D1238" s="1">
        <f>WEEKNUM(L1238,11)</f>
        <v>48</v>
      </c>
      <c r="E1238" s="1">
        <f>MONTH(L1238)</f>
        <v>11</v>
      </c>
      <c r="F1238" s="8" t="e">
        <f ca="1">MOD(_xludf.MINIFS([1]expressOrderReport!$AS:$AS,[1]expressOrderReport!$Q:$Q,$M1238,[1]expressOrderReport!$G:$G,$C1238),1)</f>
        <v>#NAME?</v>
      </c>
      <c r="G1238" s="8" t="e">
        <f ca="1">MOD(_xludf.MAXIFS([1]expressOrderReport!$AS:$AS,[1]expressOrderReport!$Q:$Q,$M1238,[1]expressOrderReport!$G:$G,$C1238),1)</f>
        <v>#NAME?</v>
      </c>
      <c r="H1238" s="7" t="e">
        <f ca="1">(G1238-F1238)*1440</f>
        <v>#NAME?</v>
      </c>
      <c r="I1238" s="6">
        <f>AK1238/V1238</f>
        <v>2.6551724137931036</v>
      </c>
      <c r="J1238" s="5" t="str">
        <f>M1238&amp;R1238</f>
        <v>BBD-BLR-BellahalliRoad-T1S-route-3</v>
      </c>
      <c r="K1238" s="5" t="str">
        <f>IF(AF1238="","",C1238&amp;AF1238)</f>
        <v>30-11-2025882535</v>
      </c>
      <c r="L1238" s="4">
        <v>45991</v>
      </c>
      <c r="M1238" s="1" t="s">
        <v>10</v>
      </c>
      <c r="N1238" s="1" t="s">
        <v>3</v>
      </c>
      <c r="O1238" s="1">
        <v>284785585</v>
      </c>
      <c r="P1238" s="1">
        <v>3</v>
      </c>
      <c r="Q1238" s="1" t="s">
        <v>2</v>
      </c>
      <c r="R1238" s="1" t="s">
        <v>9</v>
      </c>
      <c r="S1238" s="1">
        <v>370657057</v>
      </c>
      <c r="T1238" s="1">
        <v>30</v>
      </c>
      <c r="U1238" s="1">
        <v>1</v>
      </c>
      <c r="V1238" s="1">
        <v>29</v>
      </c>
      <c r="W1238" s="1" t="s">
        <v>0</v>
      </c>
      <c r="X1238" s="1">
        <v>152500</v>
      </c>
      <c r="Y1238" s="1">
        <v>50</v>
      </c>
      <c r="Z1238" s="1">
        <v>8.484</v>
      </c>
      <c r="AA1238" s="2">
        <v>45991.1875</v>
      </c>
      <c r="AB1238" s="2">
        <v>45991.223530092589</v>
      </c>
      <c r="AC1238" s="1">
        <v>51</v>
      </c>
      <c r="AD1238" s="1">
        <v>9</v>
      </c>
      <c r="AE1238" s="1">
        <v>41.43</v>
      </c>
      <c r="AF1238" s="1">
        <v>882535</v>
      </c>
      <c r="AG1238" s="1">
        <v>882535</v>
      </c>
      <c r="AH1238" s="2">
        <v>45991.179502314815</v>
      </c>
      <c r="AI1238" s="2">
        <v>45991.179791666669</v>
      </c>
      <c r="AJ1238" s="2">
        <v>45991.233287037037</v>
      </c>
      <c r="AK1238" s="1">
        <v>77</v>
      </c>
    </row>
    <row r="1239" spans="1:37">
      <c r="A1239" s="1" t="e">
        <f t="array" aca="1" ref="A1239" ca="1">_xludf.XLOOKUP(M1239,'[2]Migrated Societies Data'!D:D,'[2]Migrated Societies Data'!B:B)</f>
        <v>#NAME?</v>
      </c>
      <c r="B1239" s="1" t="e">
        <f t="array" aca="1" ref="B1239" ca="1">_xludf.XLOOKUP(M1239,'[2]Migrated Societies Data'!D:D,'[2]Migrated Societies Data'!E:E)</f>
        <v>#NAME?</v>
      </c>
      <c r="C1239" s="1" t="str">
        <f>TEXT(L1239,"DD-MM-YYYY")</f>
        <v>30-11-2025</v>
      </c>
      <c r="D1239" s="1">
        <f>WEEKNUM(L1239,11)</f>
        <v>48</v>
      </c>
      <c r="E1239" s="1">
        <f>MONTH(L1239)</f>
        <v>11</v>
      </c>
      <c r="F1239" s="8" t="e">
        <f ca="1">MOD(_xludf.MINIFS([1]expressOrderReport!$AS:$AS,[1]expressOrderReport!$Q:$Q,$M1239,[1]expressOrderReport!$G:$G,$C1239),1)</f>
        <v>#NAME?</v>
      </c>
      <c r="G1239" s="8" t="e">
        <f ca="1">MOD(_xludf.MAXIFS([1]expressOrderReport!$AS:$AS,[1]expressOrderReport!$Q:$Q,$M1239,[1]expressOrderReport!$G:$G,$C1239),1)</f>
        <v>#NAME?</v>
      </c>
      <c r="H1239" s="7" t="e">
        <f ca="1">(G1239-F1239)*1440</f>
        <v>#NAME?</v>
      </c>
      <c r="I1239" s="6">
        <f>AK1239/V1239</f>
        <v>1.4375</v>
      </c>
      <c r="J1239" s="5" t="str">
        <f>M1239&amp;R1239</f>
        <v>BBD-BLR-Nagondanahalli-T1S-route-3</v>
      </c>
      <c r="K1239" s="5" t="str">
        <f>IF(AF1239="","",C1239&amp;AF1239)</f>
        <v>30-11-2025861283</v>
      </c>
      <c r="L1239" s="4">
        <v>45991</v>
      </c>
      <c r="M1239" s="1" t="s">
        <v>4</v>
      </c>
      <c r="N1239" s="1" t="s">
        <v>3</v>
      </c>
      <c r="O1239" s="1">
        <v>284785589</v>
      </c>
      <c r="P1239" s="1">
        <v>3</v>
      </c>
      <c r="Q1239" s="1" t="s">
        <v>2</v>
      </c>
      <c r="R1239" s="1" t="s">
        <v>9</v>
      </c>
      <c r="S1239" s="1">
        <v>370657085</v>
      </c>
      <c r="T1239" s="1">
        <v>34</v>
      </c>
      <c r="U1239" s="1">
        <v>2</v>
      </c>
      <c r="V1239" s="1">
        <v>32</v>
      </c>
      <c r="W1239" s="1" t="s">
        <v>0</v>
      </c>
      <c r="X1239" s="1">
        <v>152500</v>
      </c>
      <c r="Y1239" s="1">
        <v>50</v>
      </c>
      <c r="Z1239" s="1">
        <v>2.9910000000000001</v>
      </c>
      <c r="AA1239" s="2">
        <v>45991.1875</v>
      </c>
      <c r="AB1239" s="2">
        <v>45991.208344907405</v>
      </c>
      <c r="AC1239" s="1">
        <v>30</v>
      </c>
      <c r="AD1239" s="1">
        <v>9</v>
      </c>
      <c r="AE1239" s="1">
        <v>41.11</v>
      </c>
      <c r="AF1239" s="1">
        <v>861283</v>
      </c>
      <c r="AG1239" s="1">
        <v>861283</v>
      </c>
      <c r="AH1239" s="2">
        <v>45991.180173611108</v>
      </c>
      <c r="AI1239" s="2">
        <v>45991.180312500001</v>
      </c>
      <c r="AJ1239" s="2">
        <v>45991.212326388886</v>
      </c>
      <c r="AK1239" s="1">
        <v>46</v>
      </c>
    </row>
    <row r="1240" spans="1:37">
      <c r="A1240" s="1" t="e">
        <f t="array" aca="1" ref="A1240" ca="1">_xludf.XLOOKUP(M1240,'[2]Migrated Societies Data'!D:D,'[2]Migrated Societies Data'!B:B)</f>
        <v>#NAME?</v>
      </c>
      <c r="B1240" s="1" t="e">
        <f t="array" aca="1" ref="B1240" ca="1">_xludf.XLOOKUP(M1240,'[2]Migrated Societies Data'!D:D,'[2]Migrated Societies Data'!E:E)</f>
        <v>#NAME?</v>
      </c>
      <c r="C1240" s="1" t="str">
        <f>TEXT(L1240,"DD-MM-YYYY")</f>
        <v>01-12-2025</v>
      </c>
      <c r="D1240" s="1">
        <f>WEEKNUM(L1240,11)</f>
        <v>49</v>
      </c>
      <c r="E1240" s="1">
        <f>MONTH(L1240)</f>
        <v>12</v>
      </c>
      <c r="F1240" s="8" t="e">
        <f ca="1">MOD(_xludf.MINIFS([1]expressOrderReport!$AS:$AS,[1]expressOrderReport!$Q:$Q,$M1240,[1]expressOrderReport!$G:$G,$C1240),1)</f>
        <v>#NAME?</v>
      </c>
      <c r="G1240" s="8" t="e">
        <f ca="1">MOD(_xludf.MAXIFS([1]expressOrderReport!$AS:$AS,[1]expressOrderReport!$Q:$Q,$M1240,[1]expressOrderReport!$G:$G,$C1240),1)</f>
        <v>#NAME?</v>
      </c>
      <c r="H1240" s="7" t="e">
        <f ca="1">(G1240-F1240)*1440</f>
        <v>#NAME?</v>
      </c>
      <c r="I1240" s="6">
        <f>AK1240/V1240</f>
        <v>3.8928571428571428</v>
      </c>
      <c r="J1240" s="5" t="str">
        <f>M1240&amp;R1240</f>
        <v>BBD-BLR-PeenyaPhase3-T1S-route-3</v>
      </c>
      <c r="K1240" s="5" t="str">
        <f>IF(AF1240="","",C1240&amp;AF1240)</f>
        <v>01-12-2025835426</v>
      </c>
      <c r="L1240" s="4">
        <v>45992</v>
      </c>
      <c r="M1240" s="1" t="s">
        <v>13</v>
      </c>
      <c r="N1240" s="1" t="s">
        <v>3</v>
      </c>
      <c r="O1240" s="1">
        <v>285296489</v>
      </c>
      <c r="P1240" s="1">
        <v>3</v>
      </c>
      <c r="Q1240" s="1" t="s">
        <v>2</v>
      </c>
      <c r="R1240" s="1" t="s">
        <v>9</v>
      </c>
      <c r="S1240" s="1">
        <v>371258440</v>
      </c>
      <c r="T1240" s="1">
        <v>30</v>
      </c>
      <c r="U1240" s="1">
        <v>2</v>
      </c>
      <c r="V1240" s="1">
        <v>28</v>
      </c>
      <c r="W1240" s="1" t="s">
        <v>0</v>
      </c>
      <c r="X1240" s="1">
        <v>152500</v>
      </c>
      <c r="Y1240" s="1">
        <v>50</v>
      </c>
      <c r="Z1240" s="1">
        <v>4.3879999999999999</v>
      </c>
      <c r="AA1240" s="2">
        <v>45992.1875</v>
      </c>
      <c r="AB1240" s="2">
        <v>45992.208090277774</v>
      </c>
      <c r="AC1240" s="1">
        <v>29</v>
      </c>
      <c r="AD1240" s="1">
        <v>9</v>
      </c>
      <c r="AE1240" s="1">
        <v>31.26</v>
      </c>
      <c r="AF1240" s="1">
        <v>835426</v>
      </c>
      <c r="AG1240" s="1">
        <v>835426</v>
      </c>
      <c r="AH1240" s="2">
        <v>45992.214837962965</v>
      </c>
      <c r="AI1240" s="2">
        <v>45992.214965277781</v>
      </c>
      <c r="AJ1240" s="2">
        <v>45992.290682870371</v>
      </c>
      <c r="AK1240" s="1">
        <v>109</v>
      </c>
    </row>
    <row r="1241" spans="1:37">
      <c r="A1241" s="1" t="e">
        <f t="array" aca="1" ref="A1241" ca="1">_xludf.XLOOKUP(M1241,'[2]Migrated Societies Data'!D:D,'[2]Migrated Societies Data'!B:B)</f>
        <v>#NAME?</v>
      </c>
      <c r="B1241" s="1" t="e">
        <f t="array" aca="1" ref="B1241" ca="1">_xludf.XLOOKUP(M1241,'[2]Migrated Societies Data'!D:D,'[2]Migrated Societies Data'!E:E)</f>
        <v>#NAME?</v>
      </c>
      <c r="C1241" s="1" t="str">
        <f>TEXT(L1241,"DD-MM-YYYY")</f>
        <v>01-12-2025</v>
      </c>
      <c r="D1241" s="1">
        <f>WEEKNUM(L1241,11)</f>
        <v>49</v>
      </c>
      <c r="E1241" s="1">
        <f>MONTH(L1241)</f>
        <v>12</v>
      </c>
      <c r="F1241" s="8" t="e">
        <f ca="1">MOD(_xludf.MINIFS([1]expressOrderReport!$AS:$AS,[1]expressOrderReport!$Q:$Q,$M1241,[1]expressOrderReport!$G:$G,$C1241),1)</f>
        <v>#NAME?</v>
      </c>
      <c r="G1241" s="8" t="e">
        <f ca="1">MOD(_xludf.MAXIFS([1]expressOrderReport!$AS:$AS,[1]expressOrderReport!$Q:$Q,$M1241,[1]expressOrderReport!$G:$G,$C1241),1)</f>
        <v>#NAME?</v>
      </c>
      <c r="H1241" s="7" t="e">
        <f ca="1">(G1241-F1241)*1440</f>
        <v>#NAME?</v>
      </c>
      <c r="I1241" s="6">
        <f>AK1241/V1241</f>
        <v>0</v>
      </c>
      <c r="J1241" s="5" t="str">
        <f>M1241&amp;R1241</f>
        <v>BBD-BLR-BellahalliRoad-T1S-route-3</v>
      </c>
      <c r="K1241" s="5" t="str">
        <f>IF(AF1241="","",C1241&amp;AF1241)</f>
        <v>01-12-2025884377</v>
      </c>
      <c r="L1241" s="4">
        <v>45992</v>
      </c>
      <c r="M1241" s="1" t="s">
        <v>10</v>
      </c>
      <c r="N1241" s="1" t="s">
        <v>3</v>
      </c>
      <c r="O1241" s="1">
        <v>285296496</v>
      </c>
      <c r="P1241" s="1">
        <v>3</v>
      </c>
      <c r="Q1241" s="1" t="s">
        <v>2</v>
      </c>
      <c r="R1241" s="1" t="s">
        <v>9</v>
      </c>
      <c r="S1241" s="1">
        <v>371258452</v>
      </c>
      <c r="T1241" s="1">
        <v>32</v>
      </c>
      <c r="U1241" s="1">
        <v>1</v>
      </c>
      <c r="V1241" s="1">
        <v>31</v>
      </c>
      <c r="W1241" s="1" t="s">
        <v>0</v>
      </c>
      <c r="X1241" s="1">
        <v>152500</v>
      </c>
      <c r="Y1241" s="1">
        <v>50</v>
      </c>
      <c r="Z1241" s="1">
        <v>8.3000000000000007</v>
      </c>
      <c r="AA1241" s="2">
        <v>45992.1875</v>
      </c>
      <c r="AB1241" s="2">
        <v>45992.224965277775</v>
      </c>
      <c r="AC1241" s="1">
        <v>53</v>
      </c>
      <c r="AD1241" s="1">
        <v>9</v>
      </c>
      <c r="AE1241" s="1">
        <v>38.25</v>
      </c>
      <c r="AF1241" s="1">
        <v>884377</v>
      </c>
      <c r="AG1241" s="1">
        <v>884377</v>
      </c>
      <c r="AH1241" s="2">
        <v>45992.210069444445</v>
      </c>
      <c r="AI1241" s="2">
        <v>45992.210312499999</v>
      </c>
    </row>
    <row r="1242" spans="1:37">
      <c r="A1242" s="1" t="e">
        <f t="array" aca="1" ref="A1242" ca="1">_xludf.XLOOKUP(M1242,'[2]Migrated Societies Data'!D:D,'[2]Migrated Societies Data'!B:B)</f>
        <v>#NAME?</v>
      </c>
      <c r="B1242" s="1" t="e">
        <f t="array" aca="1" ref="B1242" ca="1">_xludf.XLOOKUP(M1242,'[2]Migrated Societies Data'!D:D,'[2]Migrated Societies Data'!E:E)</f>
        <v>#NAME?</v>
      </c>
      <c r="C1242" s="1" t="str">
        <f>TEXT(L1242,"DD-MM-YYYY")</f>
        <v>01-12-2025</v>
      </c>
      <c r="D1242" s="1">
        <f>WEEKNUM(L1242,11)</f>
        <v>49</v>
      </c>
      <c r="E1242" s="1">
        <f>MONTH(L1242)</f>
        <v>12</v>
      </c>
      <c r="F1242" s="8" t="e">
        <f ca="1">MOD(_xludf.MINIFS([1]expressOrderReport!$AS:$AS,[1]expressOrderReport!$Q:$Q,$M1242,[1]expressOrderReport!$G:$G,$C1242),1)</f>
        <v>#NAME?</v>
      </c>
      <c r="G1242" s="8" t="e">
        <f ca="1">MOD(_xludf.MAXIFS([1]expressOrderReport!$AS:$AS,[1]expressOrderReport!$Q:$Q,$M1242,[1]expressOrderReport!$G:$G,$C1242),1)</f>
        <v>#NAME?</v>
      </c>
      <c r="H1242" s="7" t="e">
        <f ca="1">(G1242-F1242)*1440</f>
        <v>#NAME?</v>
      </c>
      <c r="I1242" s="6">
        <f>AK1242/V1242</f>
        <v>2.3333333333333335</v>
      </c>
      <c r="J1242" s="5" t="str">
        <f>M1242&amp;R1242</f>
        <v>BBD-BLR-Nagondanahalli-T1S-route-3</v>
      </c>
      <c r="K1242" s="5" t="str">
        <f>IF(AF1242="","",C1242&amp;AF1242)</f>
        <v>01-12-2025861284</v>
      </c>
      <c r="L1242" s="4">
        <v>45992</v>
      </c>
      <c r="M1242" s="1" t="s">
        <v>4</v>
      </c>
      <c r="N1242" s="1" t="s">
        <v>3</v>
      </c>
      <c r="O1242" s="1">
        <v>285296495</v>
      </c>
      <c r="P1242" s="1">
        <v>3</v>
      </c>
      <c r="Q1242" s="1" t="s">
        <v>2</v>
      </c>
      <c r="R1242" s="1" t="s">
        <v>9</v>
      </c>
      <c r="S1242" s="1">
        <v>371258464</v>
      </c>
      <c r="T1242" s="1">
        <v>31</v>
      </c>
      <c r="U1242" s="1">
        <v>1</v>
      </c>
      <c r="V1242" s="1">
        <v>30</v>
      </c>
      <c r="W1242" s="1" t="s">
        <v>0</v>
      </c>
      <c r="X1242" s="1">
        <v>152500</v>
      </c>
      <c r="Y1242" s="1">
        <v>50</v>
      </c>
      <c r="Z1242" s="1">
        <v>1.839</v>
      </c>
      <c r="AA1242" s="2">
        <v>45992.1875</v>
      </c>
      <c r="AB1242" s="2">
        <v>45992.202731481484</v>
      </c>
      <c r="AC1242" s="1">
        <v>21</v>
      </c>
      <c r="AD1242" s="1">
        <v>9</v>
      </c>
      <c r="AE1242" s="1">
        <v>41.32</v>
      </c>
      <c r="AF1242" s="1">
        <v>861284</v>
      </c>
      <c r="AG1242" s="1">
        <v>861284</v>
      </c>
      <c r="AH1242" s="2">
        <v>45992.195729166669</v>
      </c>
      <c r="AI1242" s="2">
        <v>45992.195868055554</v>
      </c>
      <c r="AJ1242" s="2">
        <v>45992.245011574072</v>
      </c>
      <c r="AK1242" s="1">
        <v>70</v>
      </c>
    </row>
    <row r="1243" spans="1:37">
      <c r="A1243" s="1" t="e">
        <f t="array" aca="1" ref="A1243" ca="1">_xludf.XLOOKUP(M1243,'[2]Migrated Societies Data'!D:D,'[2]Migrated Societies Data'!B:B)</f>
        <v>#NAME?</v>
      </c>
      <c r="B1243" s="1" t="e">
        <f t="array" aca="1" ref="B1243" ca="1">_xludf.XLOOKUP(M1243,'[2]Migrated Societies Data'!D:D,'[2]Migrated Societies Data'!E:E)</f>
        <v>#NAME?</v>
      </c>
      <c r="C1243" s="1" t="str">
        <f>TEXT(L1243,"DD-MM-YYYY")</f>
        <v>01-12-2025</v>
      </c>
      <c r="D1243" s="1">
        <f>WEEKNUM(L1243,11)</f>
        <v>49</v>
      </c>
      <c r="E1243" s="1">
        <f>MONTH(L1243)</f>
        <v>12</v>
      </c>
      <c r="F1243" s="8" t="e">
        <f ca="1">MOD(_xludf.MINIFS([1]expressOrderReport!$AS:$AS,[1]expressOrderReport!$Q:$Q,$M1243,[1]expressOrderReport!$G:$G,$C1243),1)</f>
        <v>#NAME?</v>
      </c>
      <c r="G1243" s="8" t="e">
        <f ca="1">MOD(_xludf.MAXIFS([1]expressOrderReport!$AS:$AS,[1]expressOrderReport!$Q:$Q,$M1243,[1]expressOrderReport!$G:$G,$C1243),1)</f>
        <v>#NAME?</v>
      </c>
      <c r="H1243" s="7" t="e">
        <f ca="1">(G1243-F1243)*1440</f>
        <v>#NAME?</v>
      </c>
      <c r="I1243" s="6">
        <f>AK1243/V1243</f>
        <v>10</v>
      </c>
      <c r="J1243" s="5" t="str">
        <f>M1243&amp;R1243</f>
        <v>BBD-BLR-Chikkasandra-T1S-route-3</v>
      </c>
      <c r="K1243" s="5" t="str">
        <f>IF(AF1243="","",C1243&amp;AF1243)</f>
        <v>01-12-2025875275</v>
      </c>
      <c r="L1243" s="4">
        <v>45992</v>
      </c>
      <c r="M1243" s="1" t="s">
        <v>12</v>
      </c>
      <c r="N1243" s="1" t="s">
        <v>3</v>
      </c>
      <c r="O1243" s="1">
        <v>285296508</v>
      </c>
      <c r="P1243" s="1">
        <v>3</v>
      </c>
      <c r="Q1243" s="1" t="s">
        <v>2</v>
      </c>
      <c r="R1243" s="1" t="s">
        <v>9</v>
      </c>
      <c r="S1243" s="1">
        <v>371258483</v>
      </c>
      <c r="T1243" s="1">
        <v>5</v>
      </c>
      <c r="U1243" s="1">
        <v>1</v>
      </c>
      <c r="V1243" s="1">
        <v>4</v>
      </c>
      <c r="W1243" s="1" t="s">
        <v>0</v>
      </c>
      <c r="X1243" s="1">
        <v>152500</v>
      </c>
      <c r="Y1243" s="1">
        <v>50</v>
      </c>
      <c r="Z1243" s="1">
        <v>4.109</v>
      </c>
      <c r="AA1243" s="2">
        <v>45992.1875</v>
      </c>
      <c r="AB1243" s="2">
        <v>45992.201932870368</v>
      </c>
      <c r="AC1243" s="1">
        <v>20</v>
      </c>
      <c r="AD1243" s="1">
        <v>9</v>
      </c>
      <c r="AE1243" s="1">
        <v>5.0599999999999996</v>
      </c>
      <c r="AF1243" s="1">
        <v>875275</v>
      </c>
      <c r="AG1243" s="1">
        <v>875275</v>
      </c>
      <c r="AH1243" s="2">
        <v>45992.166932870372</v>
      </c>
      <c r="AI1243" s="2">
        <v>45992.167164351849</v>
      </c>
      <c r="AJ1243" s="2">
        <v>45992.195497685185</v>
      </c>
      <c r="AK1243" s="1">
        <v>40</v>
      </c>
    </row>
    <row r="1244" spans="1:37">
      <c r="A1244" s="1" t="e">
        <f t="array" aca="1" ref="A1244" ca="1">_xludf.XLOOKUP(M1244,'[2]Migrated Societies Data'!D:D,'[2]Migrated Societies Data'!B:B)</f>
        <v>#NAME?</v>
      </c>
      <c r="B1244" s="1" t="e">
        <f t="array" aca="1" ref="B1244" ca="1">_xludf.XLOOKUP(M1244,'[2]Migrated Societies Data'!D:D,'[2]Migrated Societies Data'!E:E)</f>
        <v>#NAME?</v>
      </c>
      <c r="C1244" s="1" t="str">
        <f>TEXT(L1244,"DD-MM-YYYY")</f>
        <v>01-12-2025</v>
      </c>
      <c r="D1244" s="1">
        <f>WEEKNUM(L1244,11)</f>
        <v>49</v>
      </c>
      <c r="E1244" s="1">
        <f>MONTH(L1244)</f>
        <v>12</v>
      </c>
      <c r="F1244" s="8" t="e">
        <f ca="1">MOD(_xludf.MINIFS([1]expressOrderReport!$AS:$AS,[1]expressOrderReport!$Q:$Q,$M1244,[1]expressOrderReport!$G:$G,$C1244),1)</f>
        <v>#NAME?</v>
      </c>
      <c r="G1244" s="8" t="e">
        <f ca="1">MOD(_xludf.MAXIFS([1]expressOrderReport!$AS:$AS,[1]expressOrderReport!$Q:$Q,$M1244,[1]expressOrderReport!$G:$G,$C1244),1)</f>
        <v>#NAME?</v>
      </c>
      <c r="H1244" s="7" t="e">
        <f ca="1">(G1244-F1244)*1440</f>
        <v>#NAME?</v>
      </c>
      <c r="I1244" s="6">
        <f>AK1244/V1244</f>
        <v>1.2592592592592593</v>
      </c>
      <c r="J1244" s="5" t="str">
        <f>M1244&amp;R1244</f>
        <v>BBD-BLR-Budhigere-T1S-route-3</v>
      </c>
      <c r="K1244" s="5" t="str">
        <f>IF(AF1244="","",C1244&amp;AF1244)</f>
        <v>01-12-2025861793</v>
      </c>
      <c r="L1244" s="4">
        <v>45992</v>
      </c>
      <c r="M1244" s="1" t="s">
        <v>7</v>
      </c>
      <c r="N1244" s="1" t="s">
        <v>3</v>
      </c>
      <c r="O1244" s="1">
        <v>285296514</v>
      </c>
      <c r="P1244" s="1">
        <v>3</v>
      </c>
      <c r="Q1244" s="1" t="s">
        <v>2</v>
      </c>
      <c r="R1244" s="1" t="s">
        <v>9</v>
      </c>
      <c r="S1244" s="1">
        <v>371258495</v>
      </c>
      <c r="T1244" s="1">
        <v>28</v>
      </c>
      <c r="U1244" s="1">
        <v>1</v>
      </c>
      <c r="V1244" s="1">
        <v>27</v>
      </c>
      <c r="W1244" s="1" t="s">
        <v>0</v>
      </c>
      <c r="X1244" s="1">
        <v>152500</v>
      </c>
      <c r="Y1244" s="1">
        <v>50</v>
      </c>
      <c r="Z1244" s="1">
        <v>1.1619999999999999</v>
      </c>
      <c r="AA1244" s="2">
        <v>45992.1875</v>
      </c>
      <c r="AB1244" s="2">
        <v>45992.199849537035</v>
      </c>
      <c r="AC1244" s="1">
        <v>17</v>
      </c>
      <c r="AD1244" s="1">
        <v>9</v>
      </c>
      <c r="AE1244" s="1">
        <v>41.05</v>
      </c>
      <c r="AF1244" s="1">
        <v>861793</v>
      </c>
      <c r="AG1244" s="1">
        <v>861793</v>
      </c>
      <c r="AH1244" s="2">
        <v>45992.203287037039</v>
      </c>
      <c r="AI1244" s="2">
        <v>45992.204131944447</v>
      </c>
      <c r="AJ1244" s="2">
        <v>45992.228194444448</v>
      </c>
      <c r="AK1244" s="1">
        <v>34</v>
      </c>
    </row>
    <row r="1245" spans="1:37">
      <c r="A1245" s="1" t="e">
        <f t="array" aca="1" ref="A1245" ca="1">_xludf.XLOOKUP(M1245,'[2]Migrated Societies Data'!D:D,'[2]Migrated Societies Data'!B:B)</f>
        <v>#NAME?</v>
      </c>
      <c r="B1245" s="1" t="e">
        <f t="array" aca="1" ref="B1245" ca="1">_xludf.XLOOKUP(M1245,'[2]Migrated Societies Data'!D:D,'[2]Migrated Societies Data'!E:E)</f>
        <v>#NAME?</v>
      </c>
      <c r="C1245" s="1" t="str">
        <f>TEXT(L1245,"DD-MM-YYYY")</f>
        <v>29-11-2025</v>
      </c>
      <c r="D1245" s="1">
        <f>WEEKNUM(L1245,11)</f>
        <v>48</v>
      </c>
      <c r="E1245" s="1">
        <f>MONTH(L1245)</f>
        <v>11</v>
      </c>
      <c r="F1245" s="8" t="e">
        <f ca="1">MOD(_xludf.MINIFS([1]expressOrderReport!$AS:$AS,[1]expressOrderReport!$Q:$Q,$M1245,[1]expressOrderReport!$G:$G,$C1245),1)</f>
        <v>#NAME?</v>
      </c>
      <c r="G1245" s="8" t="e">
        <f ca="1">MOD(_xludf.MAXIFS([1]expressOrderReport!$AS:$AS,[1]expressOrderReport!$Q:$Q,$M1245,[1]expressOrderReport!$G:$G,$C1245),1)</f>
        <v>#NAME?</v>
      </c>
      <c r="H1245" s="7" t="e">
        <f ca="1">(G1245-F1245)*1440</f>
        <v>#NAME?</v>
      </c>
      <c r="I1245" s="6">
        <f>AK1245/V1245</f>
        <v>3.2702702702702702</v>
      </c>
      <c r="J1245" s="5" t="str">
        <f>M1245&amp;R1245</f>
        <v>BBD-BLR-Nagondanahalli-T1S-route-4</v>
      </c>
      <c r="K1245" s="5" t="str">
        <f>IF(AF1245="","",C1245&amp;AF1245)</f>
        <v>29-11-2025879226</v>
      </c>
      <c r="L1245" s="4">
        <v>45990</v>
      </c>
      <c r="M1245" s="1" t="s">
        <v>4</v>
      </c>
      <c r="N1245" s="1" t="s">
        <v>3</v>
      </c>
      <c r="O1245" s="1">
        <v>284347425</v>
      </c>
      <c r="P1245" s="1">
        <v>3</v>
      </c>
      <c r="Q1245" s="1" t="s">
        <v>2</v>
      </c>
      <c r="R1245" s="1" t="s">
        <v>8</v>
      </c>
      <c r="S1245" s="1">
        <v>370168585</v>
      </c>
      <c r="T1245" s="1">
        <v>41</v>
      </c>
      <c r="U1245" s="1">
        <v>4</v>
      </c>
      <c r="V1245" s="1">
        <v>37</v>
      </c>
      <c r="W1245" s="1" t="s">
        <v>0</v>
      </c>
      <c r="X1245" s="1">
        <v>152500</v>
      </c>
      <c r="Y1245" s="1">
        <v>50</v>
      </c>
      <c r="Z1245" s="1">
        <v>3.0259999999999998</v>
      </c>
      <c r="AA1245" s="2">
        <v>45990.1875</v>
      </c>
      <c r="AB1245" s="2">
        <v>45990.208923611113</v>
      </c>
      <c r="AC1245" s="1">
        <v>30</v>
      </c>
      <c r="AD1245" s="1">
        <v>9</v>
      </c>
      <c r="AE1245" s="1">
        <v>41.39</v>
      </c>
      <c r="AF1245" s="1">
        <v>879226</v>
      </c>
      <c r="AG1245" s="1">
        <v>879226</v>
      </c>
      <c r="AH1245" s="2">
        <v>45990.181388888886</v>
      </c>
      <c r="AI1245" s="2">
        <v>45990.182037037041</v>
      </c>
      <c r="AJ1245" s="2">
        <v>45990.266157407408</v>
      </c>
      <c r="AK1245" s="1">
        <v>121</v>
      </c>
    </row>
    <row r="1246" spans="1:37">
      <c r="A1246" s="1" t="e">
        <f t="array" aca="1" ref="A1246" ca="1">_xludf.XLOOKUP(M1246,'[2]Migrated Societies Data'!D:D,'[2]Migrated Societies Data'!B:B)</f>
        <v>#NAME?</v>
      </c>
      <c r="B1246" s="1" t="e">
        <f t="array" aca="1" ref="B1246" ca="1">_xludf.XLOOKUP(M1246,'[2]Migrated Societies Data'!D:D,'[2]Migrated Societies Data'!E:E)</f>
        <v>#NAME?</v>
      </c>
      <c r="C1246" s="1" t="str">
        <f>TEXT(L1246,"DD-MM-YYYY")</f>
        <v>29-11-2025</v>
      </c>
      <c r="D1246" s="1">
        <f>WEEKNUM(L1246,11)</f>
        <v>48</v>
      </c>
      <c r="E1246" s="1">
        <f>MONTH(L1246)</f>
        <v>11</v>
      </c>
      <c r="F1246" s="8" t="e">
        <f ca="1">MOD(_xludf.MINIFS([1]expressOrderReport!$AS:$AS,[1]expressOrderReport!$Q:$Q,$M1246,[1]expressOrderReport!$G:$G,$C1246),1)</f>
        <v>#NAME?</v>
      </c>
      <c r="G1246" s="8" t="e">
        <f ca="1">MOD(_xludf.MAXIFS([1]expressOrderReport!$AS:$AS,[1]expressOrderReport!$Q:$Q,$M1246,[1]expressOrderReport!$G:$G,$C1246),1)</f>
        <v>#NAME?</v>
      </c>
      <c r="H1246" s="7" t="e">
        <f ca="1">(G1246-F1246)*1440</f>
        <v>#NAME?</v>
      </c>
      <c r="I1246" s="6">
        <f>AK1246/V1246</f>
        <v>2.1666666666666665</v>
      </c>
      <c r="J1246" s="5" t="str">
        <f>M1246&amp;R1246</f>
        <v>BBD-BLR-Budhigere-T1S-route-4</v>
      </c>
      <c r="K1246" s="5" t="str">
        <f>IF(AF1246="","",C1246&amp;AF1246)</f>
        <v>29-11-2025861946</v>
      </c>
      <c r="L1246" s="4">
        <v>45990</v>
      </c>
      <c r="M1246" s="1" t="s">
        <v>7</v>
      </c>
      <c r="N1246" s="1" t="s">
        <v>3</v>
      </c>
      <c r="O1246" s="1">
        <v>284347691</v>
      </c>
      <c r="P1246" s="1">
        <v>3</v>
      </c>
      <c r="Q1246" s="1" t="s">
        <v>2</v>
      </c>
      <c r="R1246" s="1" t="s">
        <v>8</v>
      </c>
      <c r="S1246" s="1">
        <v>370169656</v>
      </c>
      <c r="T1246" s="1">
        <v>37</v>
      </c>
      <c r="U1246" s="1">
        <v>1</v>
      </c>
      <c r="V1246" s="1">
        <v>36</v>
      </c>
      <c r="W1246" s="1" t="s">
        <v>0</v>
      </c>
      <c r="X1246" s="1">
        <v>152500</v>
      </c>
      <c r="Y1246" s="1">
        <v>50</v>
      </c>
      <c r="Z1246" s="1">
        <v>5.0019999999999998</v>
      </c>
      <c r="AA1246" s="2">
        <v>45990.1875</v>
      </c>
      <c r="AB1246" s="2">
        <v>45990.214942129627</v>
      </c>
      <c r="AC1246" s="1">
        <v>39</v>
      </c>
      <c r="AD1246" s="1">
        <v>9</v>
      </c>
      <c r="AE1246" s="1">
        <v>41.69</v>
      </c>
      <c r="AF1246" s="1">
        <v>861946</v>
      </c>
      <c r="AG1246" s="1">
        <v>861946</v>
      </c>
      <c r="AH1246" s="2">
        <v>45990.203136574077</v>
      </c>
      <c r="AI1246" s="2">
        <v>45990.203310185185</v>
      </c>
      <c r="AJ1246" s="2">
        <v>45990.258148148147</v>
      </c>
      <c r="AK1246" s="1">
        <v>78</v>
      </c>
    </row>
    <row r="1247" spans="1:37">
      <c r="A1247" s="1" t="e">
        <f t="array" aca="1" ref="A1247" ca="1">_xludf.XLOOKUP(M1247,'[2]Migrated Societies Data'!D:D,'[2]Migrated Societies Data'!B:B)</f>
        <v>#NAME?</v>
      </c>
      <c r="B1247" s="1" t="e">
        <f t="array" aca="1" ref="B1247" ca="1">_xludf.XLOOKUP(M1247,'[2]Migrated Societies Data'!D:D,'[2]Migrated Societies Data'!E:E)</f>
        <v>#NAME?</v>
      </c>
      <c r="C1247" s="1" t="str">
        <f>TEXT(L1247,"DD-MM-YYYY")</f>
        <v>30-11-2025</v>
      </c>
      <c r="D1247" s="1">
        <f>WEEKNUM(L1247,11)</f>
        <v>48</v>
      </c>
      <c r="E1247" s="1">
        <f>MONTH(L1247)</f>
        <v>11</v>
      </c>
      <c r="F1247" s="8" t="e">
        <f ca="1">MOD(_xludf.MINIFS([1]expressOrderReport!$AS:$AS,[1]expressOrderReport!$Q:$Q,$M1247,[1]expressOrderReport!$G:$G,$C1247),1)</f>
        <v>#NAME?</v>
      </c>
      <c r="G1247" s="8" t="e">
        <f ca="1">MOD(_xludf.MAXIFS([1]expressOrderReport!$AS:$AS,[1]expressOrderReport!$Q:$Q,$M1247,[1]expressOrderReport!$G:$G,$C1247),1)</f>
        <v>#NAME?</v>
      </c>
      <c r="H1247" s="7" t="e">
        <f ca="1">(G1247-F1247)*1440</f>
        <v>#NAME?</v>
      </c>
      <c r="I1247" s="6">
        <f>AK1247/V1247</f>
        <v>1.7647058823529411</v>
      </c>
      <c r="J1247" s="5" t="str">
        <f>M1247&amp;R1247</f>
        <v>BBD-BLR-Budhigere-T1S-route-4</v>
      </c>
      <c r="K1247" s="5" t="str">
        <f>IF(AF1247="","",C1247&amp;AF1247)</f>
        <v>30-11-2025861883</v>
      </c>
      <c r="L1247" s="4">
        <v>45991</v>
      </c>
      <c r="M1247" s="1" t="s">
        <v>7</v>
      </c>
      <c r="N1247" s="1" t="s">
        <v>3</v>
      </c>
      <c r="O1247" s="1">
        <v>284785580</v>
      </c>
      <c r="P1247" s="1">
        <v>3</v>
      </c>
      <c r="Q1247" s="1" t="s">
        <v>2</v>
      </c>
      <c r="R1247" s="1" t="s">
        <v>8</v>
      </c>
      <c r="S1247" s="1">
        <v>370657049</v>
      </c>
      <c r="T1247" s="1">
        <v>34</v>
      </c>
      <c r="U1247" s="1">
        <v>0</v>
      </c>
      <c r="V1247" s="1">
        <v>34</v>
      </c>
      <c r="W1247" s="1" t="s">
        <v>0</v>
      </c>
      <c r="X1247" s="1">
        <v>152500</v>
      </c>
      <c r="Y1247" s="1">
        <v>50</v>
      </c>
      <c r="Z1247" s="1">
        <v>3.3069999999999999</v>
      </c>
      <c r="AA1247" s="2">
        <v>45991.1875</v>
      </c>
      <c r="AB1247" s="2">
        <v>45991.20857638889</v>
      </c>
      <c r="AC1247" s="1">
        <v>30</v>
      </c>
      <c r="AD1247" s="1">
        <v>9</v>
      </c>
      <c r="AE1247" s="1">
        <v>40.79</v>
      </c>
      <c r="AF1247" s="1">
        <v>861883</v>
      </c>
      <c r="AG1247" s="1">
        <v>861883</v>
      </c>
      <c r="AH1247" s="2">
        <v>45991.198599537034</v>
      </c>
      <c r="AI1247" s="2">
        <v>45991.198993055557</v>
      </c>
      <c r="AJ1247" s="2">
        <v>45991.241342592592</v>
      </c>
      <c r="AK1247" s="1">
        <v>60</v>
      </c>
    </row>
    <row r="1248" spans="1:37">
      <c r="A1248" s="1" t="e">
        <f t="array" aca="1" ref="A1248" ca="1">_xludf.XLOOKUP(M1248,'[2]Migrated Societies Data'!D:D,'[2]Migrated Societies Data'!B:B)</f>
        <v>#NAME?</v>
      </c>
      <c r="B1248" s="1" t="e">
        <f t="array" aca="1" ref="B1248" ca="1">_xludf.XLOOKUP(M1248,'[2]Migrated Societies Data'!D:D,'[2]Migrated Societies Data'!E:E)</f>
        <v>#NAME?</v>
      </c>
      <c r="C1248" s="1" t="str">
        <f>TEXT(L1248,"DD-MM-YYYY")</f>
        <v>30-11-2025</v>
      </c>
      <c r="D1248" s="1">
        <f>WEEKNUM(L1248,11)</f>
        <v>48</v>
      </c>
      <c r="E1248" s="1">
        <f>MONTH(L1248)</f>
        <v>11</v>
      </c>
      <c r="F1248" s="8" t="e">
        <f ca="1">MOD(_xludf.MINIFS([1]expressOrderReport!$AS:$AS,[1]expressOrderReport!$Q:$Q,$M1248,[1]expressOrderReport!$G:$G,$C1248),1)</f>
        <v>#NAME?</v>
      </c>
      <c r="G1248" s="8" t="e">
        <f ca="1">MOD(_xludf.MAXIFS([1]expressOrderReport!$AS:$AS,[1]expressOrderReport!$Q:$Q,$M1248,[1]expressOrderReport!$G:$G,$C1248),1)</f>
        <v>#NAME?</v>
      </c>
      <c r="H1248" s="7" t="e">
        <f ca="1">(G1248-F1248)*1440</f>
        <v>#NAME?</v>
      </c>
      <c r="I1248" s="6">
        <f>AK1248/V1248</f>
        <v>3.2</v>
      </c>
      <c r="J1248" s="5" t="str">
        <f>M1248&amp;R1248</f>
        <v>BBD-BLR-BellahalliRoad-T1S-route-4</v>
      </c>
      <c r="K1248" s="5" t="str">
        <f>IF(AF1248="","",C1248&amp;AF1248)</f>
        <v>30-11-2025882535</v>
      </c>
      <c r="L1248" s="4">
        <v>45991</v>
      </c>
      <c r="M1248" s="1" t="s">
        <v>10</v>
      </c>
      <c r="N1248" s="1" t="s">
        <v>3</v>
      </c>
      <c r="O1248" s="1">
        <v>284785585</v>
      </c>
      <c r="P1248" s="1">
        <v>3</v>
      </c>
      <c r="Q1248" s="1" t="s">
        <v>2</v>
      </c>
      <c r="R1248" s="1" t="s">
        <v>8</v>
      </c>
      <c r="S1248" s="1">
        <v>370657055</v>
      </c>
      <c r="T1248" s="1">
        <v>5</v>
      </c>
      <c r="U1248" s="1">
        <v>0</v>
      </c>
      <c r="V1248" s="1">
        <v>5</v>
      </c>
      <c r="W1248" s="1" t="s">
        <v>0</v>
      </c>
      <c r="X1248" s="1">
        <v>152500</v>
      </c>
      <c r="Y1248" s="1">
        <v>50</v>
      </c>
      <c r="Z1248" s="1">
        <v>3.7570000000000001</v>
      </c>
      <c r="AA1248" s="2">
        <v>45991.1875</v>
      </c>
      <c r="AB1248" s="2">
        <v>45991.201724537037</v>
      </c>
      <c r="AC1248" s="1">
        <v>20</v>
      </c>
      <c r="AD1248" s="1">
        <v>9</v>
      </c>
      <c r="AE1248" s="1">
        <v>6.07</v>
      </c>
      <c r="AF1248" s="1">
        <v>882535</v>
      </c>
      <c r="AG1248" s="1">
        <v>882535</v>
      </c>
      <c r="AH1248" s="2">
        <v>45991.1641087963</v>
      </c>
      <c r="AI1248" s="2">
        <v>45991.164814814816</v>
      </c>
      <c r="AJ1248" s="2">
        <v>45991.176168981481</v>
      </c>
      <c r="AK1248" s="1">
        <v>16</v>
      </c>
    </row>
    <row r="1249" spans="1:37">
      <c r="A1249" s="1" t="e">
        <f t="array" aca="1" ref="A1249" ca="1">_xludf.XLOOKUP(M1249,'[2]Migrated Societies Data'!D:D,'[2]Migrated Societies Data'!B:B)</f>
        <v>#NAME?</v>
      </c>
      <c r="B1249" s="1" t="e">
        <f t="array" aca="1" ref="B1249" ca="1">_xludf.XLOOKUP(M1249,'[2]Migrated Societies Data'!D:D,'[2]Migrated Societies Data'!E:E)</f>
        <v>#NAME?</v>
      </c>
      <c r="C1249" s="1" t="str">
        <f>TEXT(L1249,"DD-MM-YYYY")</f>
        <v>30-11-2025</v>
      </c>
      <c r="D1249" s="1">
        <f>WEEKNUM(L1249,11)</f>
        <v>48</v>
      </c>
      <c r="E1249" s="1">
        <f>MONTH(L1249)</f>
        <v>11</v>
      </c>
      <c r="F1249" s="8" t="e">
        <f ca="1">MOD(_xludf.MINIFS([1]expressOrderReport!$AS:$AS,[1]expressOrderReport!$Q:$Q,$M1249,[1]expressOrderReport!$G:$G,$C1249),1)</f>
        <v>#NAME?</v>
      </c>
      <c r="G1249" s="8" t="e">
        <f ca="1">MOD(_xludf.MAXIFS([1]expressOrderReport!$AS:$AS,[1]expressOrderReport!$Q:$Q,$M1249,[1]expressOrderReport!$G:$G,$C1249),1)</f>
        <v>#NAME?</v>
      </c>
      <c r="H1249" s="7" t="e">
        <f ca="1">(G1249-F1249)*1440</f>
        <v>#NAME?</v>
      </c>
      <c r="I1249" s="6">
        <f>AK1249/V1249</f>
        <v>2.5151515151515151</v>
      </c>
      <c r="J1249" s="5" t="str">
        <f>M1249&amp;R1249</f>
        <v>BBD-BLR-Nagondanahalli-T1S-route-4</v>
      </c>
      <c r="K1249" s="5" t="str">
        <f>IF(AF1249="","",C1249&amp;AF1249)</f>
        <v>30-11-2025867028</v>
      </c>
      <c r="L1249" s="4">
        <v>45991</v>
      </c>
      <c r="M1249" s="1" t="s">
        <v>4</v>
      </c>
      <c r="N1249" s="1" t="s">
        <v>3</v>
      </c>
      <c r="O1249" s="1">
        <v>284785589</v>
      </c>
      <c r="P1249" s="1">
        <v>3</v>
      </c>
      <c r="Q1249" s="1" t="s">
        <v>2</v>
      </c>
      <c r="R1249" s="1" t="s">
        <v>8</v>
      </c>
      <c r="S1249" s="1">
        <v>370657079</v>
      </c>
      <c r="T1249" s="1">
        <v>34</v>
      </c>
      <c r="U1249" s="1">
        <v>1</v>
      </c>
      <c r="V1249" s="1">
        <v>33</v>
      </c>
      <c r="W1249" s="1" t="s">
        <v>0</v>
      </c>
      <c r="X1249" s="1">
        <v>152500</v>
      </c>
      <c r="Y1249" s="1">
        <v>50</v>
      </c>
      <c r="Z1249" s="1">
        <v>3.0259999999999998</v>
      </c>
      <c r="AA1249" s="2">
        <v>45991.1875</v>
      </c>
      <c r="AB1249" s="2">
        <v>45991.208171296297</v>
      </c>
      <c r="AC1249" s="1">
        <v>29</v>
      </c>
      <c r="AD1249" s="1">
        <v>9</v>
      </c>
      <c r="AE1249" s="1">
        <v>41.98</v>
      </c>
      <c r="AF1249" s="1">
        <v>867028</v>
      </c>
      <c r="AG1249" s="1">
        <v>867028</v>
      </c>
      <c r="AH1249" s="2">
        <v>45991.225092592591</v>
      </c>
      <c r="AI1249" s="2">
        <v>45991.225810185184</v>
      </c>
      <c r="AJ1249" s="2">
        <v>45991.283460648148</v>
      </c>
      <c r="AK1249" s="1">
        <v>83</v>
      </c>
    </row>
    <row r="1250" spans="1:37">
      <c r="A1250" s="1" t="e">
        <f t="array" aca="1" ref="A1250" ca="1">_xludf.XLOOKUP(M1250,'[2]Migrated Societies Data'!D:D,'[2]Migrated Societies Data'!B:B)</f>
        <v>#NAME?</v>
      </c>
      <c r="B1250" s="1" t="e">
        <f t="array" aca="1" ref="B1250" ca="1">_xludf.XLOOKUP(M1250,'[2]Migrated Societies Data'!D:D,'[2]Migrated Societies Data'!E:E)</f>
        <v>#NAME?</v>
      </c>
      <c r="C1250" s="1" t="str">
        <f>TEXT(L1250,"DD-MM-YYYY")</f>
        <v>01-12-2025</v>
      </c>
      <c r="D1250" s="1">
        <f>WEEKNUM(L1250,11)</f>
        <v>49</v>
      </c>
      <c r="E1250" s="1">
        <f>MONTH(L1250)</f>
        <v>12</v>
      </c>
      <c r="F1250" s="8" t="e">
        <f ca="1">MOD(_xludf.MINIFS([1]expressOrderReport!$AS:$AS,[1]expressOrderReport!$Q:$Q,$M1250,[1]expressOrderReport!$G:$G,$C1250),1)</f>
        <v>#NAME?</v>
      </c>
      <c r="G1250" s="8" t="e">
        <f ca="1">MOD(_xludf.MAXIFS([1]expressOrderReport!$AS:$AS,[1]expressOrderReport!$Q:$Q,$M1250,[1]expressOrderReport!$G:$G,$C1250),1)</f>
        <v>#NAME?</v>
      </c>
      <c r="H1250" s="7" t="e">
        <f ca="1">(G1250-F1250)*1440</f>
        <v>#NAME?</v>
      </c>
      <c r="I1250" s="6">
        <f>AK1250/V1250</f>
        <v>1.7142857142857142</v>
      </c>
      <c r="J1250" s="5" t="str">
        <f>M1250&amp;R1250</f>
        <v>BBD-BLR-Nagondanahalli-T1S-route-4</v>
      </c>
      <c r="K1250" s="5" t="str">
        <f>IF(AF1250="","",C1250&amp;AF1250)</f>
        <v>01-12-2025879226</v>
      </c>
      <c r="L1250" s="4">
        <v>45992</v>
      </c>
      <c r="M1250" s="1" t="s">
        <v>4</v>
      </c>
      <c r="N1250" s="1" t="s">
        <v>3</v>
      </c>
      <c r="O1250" s="1">
        <v>285296495</v>
      </c>
      <c r="P1250" s="1">
        <v>3</v>
      </c>
      <c r="Q1250" s="1" t="s">
        <v>2</v>
      </c>
      <c r="R1250" s="1" t="s">
        <v>8</v>
      </c>
      <c r="S1250" s="1">
        <v>371258463</v>
      </c>
      <c r="T1250" s="1">
        <v>36</v>
      </c>
      <c r="U1250" s="1">
        <v>1</v>
      </c>
      <c r="V1250" s="1">
        <v>35</v>
      </c>
      <c r="W1250" s="1" t="s">
        <v>0</v>
      </c>
      <c r="X1250" s="1">
        <v>152500</v>
      </c>
      <c r="Y1250" s="1">
        <v>50</v>
      </c>
      <c r="Z1250" s="1">
        <v>3.7570000000000001</v>
      </c>
      <c r="AA1250" s="2">
        <v>45992.1875</v>
      </c>
      <c r="AB1250" s="2">
        <v>45992.211435185185</v>
      </c>
      <c r="AC1250" s="1">
        <v>34</v>
      </c>
      <c r="AD1250" s="1">
        <v>9</v>
      </c>
      <c r="AE1250" s="1">
        <v>41.93</v>
      </c>
      <c r="AF1250" s="1">
        <v>879226</v>
      </c>
      <c r="AG1250" s="1">
        <v>879226</v>
      </c>
      <c r="AH1250" s="2">
        <v>45992.248657407406</v>
      </c>
      <c r="AI1250" s="2">
        <v>45992.249050925922</v>
      </c>
      <c r="AJ1250" s="2">
        <v>45992.290960648148</v>
      </c>
      <c r="AK1250" s="1">
        <v>60</v>
      </c>
    </row>
    <row r="1251" spans="1:37">
      <c r="A1251" s="1" t="e">
        <f t="array" aca="1" ref="A1251" ca="1">_xludf.XLOOKUP(M1251,'[2]Migrated Societies Data'!D:D,'[2]Migrated Societies Data'!B:B)</f>
        <v>#NAME?</v>
      </c>
      <c r="B1251" s="1" t="e">
        <f t="array" aca="1" ref="B1251" ca="1">_xludf.XLOOKUP(M1251,'[2]Migrated Societies Data'!D:D,'[2]Migrated Societies Data'!E:E)</f>
        <v>#NAME?</v>
      </c>
      <c r="C1251" s="1" t="str">
        <f>TEXT(L1251,"DD-MM-YYYY")</f>
        <v>01-12-2025</v>
      </c>
      <c r="D1251" s="1">
        <f>WEEKNUM(L1251,11)</f>
        <v>49</v>
      </c>
      <c r="E1251" s="1">
        <f>MONTH(L1251)</f>
        <v>12</v>
      </c>
      <c r="F1251" s="8" t="e">
        <f ca="1">MOD(_xludf.MINIFS([1]expressOrderReport!$AS:$AS,[1]expressOrderReport!$Q:$Q,$M1251,[1]expressOrderReport!$G:$G,$C1251),1)</f>
        <v>#NAME?</v>
      </c>
      <c r="G1251" s="8" t="e">
        <f ca="1">MOD(_xludf.MAXIFS([1]expressOrderReport!$AS:$AS,[1]expressOrderReport!$Q:$Q,$M1251,[1]expressOrderReport!$G:$G,$C1251),1)</f>
        <v>#NAME?</v>
      </c>
      <c r="H1251" s="7" t="e">
        <f ca="1">(G1251-F1251)*1440</f>
        <v>#NAME?</v>
      </c>
      <c r="I1251" s="6">
        <f>AK1251/V1251</f>
        <v>2.0588235294117645</v>
      </c>
      <c r="J1251" s="5" t="str">
        <f>M1251&amp;R1251</f>
        <v>BBD-BLR-Budhigere-T1S-route-4</v>
      </c>
      <c r="K1251" s="5" t="str">
        <f>IF(AF1251="","",C1251&amp;AF1251)</f>
        <v>01-12-2025861946</v>
      </c>
      <c r="L1251" s="4">
        <v>45992</v>
      </c>
      <c r="M1251" s="1" t="s">
        <v>7</v>
      </c>
      <c r="N1251" s="1" t="s">
        <v>3</v>
      </c>
      <c r="O1251" s="1">
        <v>285296514</v>
      </c>
      <c r="P1251" s="1">
        <v>3</v>
      </c>
      <c r="Q1251" s="1" t="s">
        <v>2</v>
      </c>
      <c r="R1251" s="1" t="s">
        <v>8</v>
      </c>
      <c r="S1251" s="1">
        <v>371258496</v>
      </c>
      <c r="T1251" s="1">
        <v>35</v>
      </c>
      <c r="U1251" s="1">
        <v>1</v>
      </c>
      <c r="V1251" s="1">
        <v>34</v>
      </c>
      <c r="W1251" s="1" t="s">
        <v>0</v>
      </c>
      <c r="X1251" s="1">
        <v>152500</v>
      </c>
      <c r="Y1251" s="1">
        <v>50</v>
      </c>
      <c r="Z1251" s="1">
        <v>5.0019999999999998</v>
      </c>
      <c r="AA1251" s="2">
        <v>45992.1875</v>
      </c>
      <c r="AB1251" s="2">
        <v>45992.213553240741</v>
      </c>
      <c r="AC1251" s="1">
        <v>37</v>
      </c>
      <c r="AD1251" s="1">
        <v>9</v>
      </c>
      <c r="AE1251" s="1">
        <v>40.799999999999997</v>
      </c>
      <c r="AF1251" s="1">
        <v>861946</v>
      </c>
      <c r="AG1251" s="1">
        <v>861946</v>
      </c>
      <c r="AH1251" s="2">
        <v>45992.204074074078</v>
      </c>
      <c r="AI1251" s="2">
        <v>45992.204386574071</v>
      </c>
      <c r="AJ1251" s="2">
        <v>45992.253368055557</v>
      </c>
      <c r="AK1251" s="1">
        <v>70</v>
      </c>
    </row>
    <row r="1252" spans="1:37">
      <c r="A1252" s="1" t="e">
        <f t="array" aca="1" ref="A1252" ca="1">_xludf.XLOOKUP(M1252,'[2]Migrated Societies Data'!D:D,'[2]Migrated Societies Data'!B:B)</f>
        <v>#NAME?</v>
      </c>
      <c r="B1252" s="1" t="e">
        <f t="array" aca="1" ref="B1252" ca="1">_xludf.XLOOKUP(M1252,'[2]Migrated Societies Data'!D:D,'[2]Migrated Societies Data'!E:E)</f>
        <v>#NAME?</v>
      </c>
      <c r="C1252" s="1" t="str">
        <f>TEXT(L1252,"DD-MM-YYYY")</f>
        <v>29-11-2025</v>
      </c>
      <c r="D1252" s="1">
        <f>WEEKNUM(L1252,11)</f>
        <v>48</v>
      </c>
      <c r="E1252" s="1">
        <f>MONTH(L1252)</f>
        <v>11</v>
      </c>
      <c r="F1252" s="8" t="e">
        <f ca="1">MOD(_xludf.MINIFS([1]expressOrderReport!$AS:$AS,[1]expressOrderReport!$Q:$Q,$M1252,[1]expressOrderReport!$G:$G,$C1252),1)</f>
        <v>#NAME?</v>
      </c>
      <c r="G1252" s="8" t="e">
        <f ca="1">MOD(_xludf.MAXIFS([1]expressOrderReport!$AS:$AS,[1]expressOrderReport!$Q:$Q,$M1252,[1]expressOrderReport!$G:$G,$C1252),1)</f>
        <v>#NAME?</v>
      </c>
      <c r="H1252" s="7" t="e">
        <f ca="1">(G1252-F1252)*1440</f>
        <v>#NAME?</v>
      </c>
      <c r="I1252" s="6">
        <f>AK1252/V1252</f>
        <v>3.5161290322580645</v>
      </c>
      <c r="J1252" s="5" t="str">
        <f>M1252&amp;R1252</f>
        <v>BBD-BLR-Nagondanahalli-T1S-route-5</v>
      </c>
      <c r="K1252" s="5" t="str">
        <f>IF(AF1252="","",C1252&amp;AF1252)</f>
        <v>29-11-2025867028</v>
      </c>
      <c r="L1252" s="4">
        <v>45990</v>
      </c>
      <c r="M1252" s="1" t="s">
        <v>4</v>
      </c>
      <c r="N1252" s="1" t="s">
        <v>3</v>
      </c>
      <c r="O1252" s="1">
        <v>284347425</v>
      </c>
      <c r="P1252" s="1">
        <v>3</v>
      </c>
      <c r="Q1252" s="1" t="s">
        <v>2</v>
      </c>
      <c r="R1252" s="1" t="s">
        <v>6</v>
      </c>
      <c r="S1252" s="1">
        <v>370168582</v>
      </c>
      <c r="T1252" s="1">
        <v>35</v>
      </c>
      <c r="U1252" s="1">
        <v>4</v>
      </c>
      <c r="V1252" s="1">
        <v>31</v>
      </c>
      <c r="W1252" s="1" t="s">
        <v>0</v>
      </c>
      <c r="X1252" s="1">
        <v>152500</v>
      </c>
      <c r="Y1252" s="1">
        <v>50</v>
      </c>
      <c r="Z1252" s="1">
        <v>4.09</v>
      </c>
      <c r="AA1252" s="2">
        <v>45990.1875</v>
      </c>
      <c r="AB1252" s="2">
        <v>45990.208321759259</v>
      </c>
      <c r="AC1252" s="1">
        <v>29</v>
      </c>
      <c r="AD1252" s="1">
        <v>9</v>
      </c>
      <c r="AE1252" s="1">
        <v>41.85</v>
      </c>
      <c r="AF1252" s="1">
        <v>867028</v>
      </c>
      <c r="AG1252" s="1">
        <v>867028</v>
      </c>
      <c r="AH1252" s="2">
        <v>45990.170092592591</v>
      </c>
      <c r="AI1252" s="2">
        <v>45990.170393518521</v>
      </c>
      <c r="AJ1252" s="2">
        <v>45990.246539351851</v>
      </c>
      <c r="AK1252" s="1">
        <v>109</v>
      </c>
    </row>
    <row r="1253" spans="1:37">
      <c r="A1253" s="1" t="e">
        <f t="array" aca="1" ref="A1253" ca="1">_xludf.XLOOKUP(M1253,'[2]Migrated Societies Data'!D:D,'[2]Migrated Societies Data'!B:B)</f>
        <v>#NAME?</v>
      </c>
      <c r="B1253" s="1" t="e">
        <f t="array" aca="1" ref="B1253" ca="1">_xludf.XLOOKUP(M1253,'[2]Migrated Societies Data'!D:D,'[2]Migrated Societies Data'!E:E)</f>
        <v>#NAME?</v>
      </c>
      <c r="C1253" s="1" t="str">
        <f>TEXT(L1253,"DD-MM-YYYY")</f>
        <v>29-11-2025</v>
      </c>
      <c r="D1253" s="1">
        <f>WEEKNUM(L1253,11)</f>
        <v>48</v>
      </c>
      <c r="E1253" s="1">
        <f>MONTH(L1253)</f>
        <v>11</v>
      </c>
      <c r="F1253" s="8" t="e">
        <f ca="1">MOD(_xludf.MINIFS([1]expressOrderReport!$AS:$AS,[1]expressOrderReport!$Q:$Q,$M1253,[1]expressOrderReport!$G:$G,$C1253),1)</f>
        <v>#NAME?</v>
      </c>
      <c r="G1253" s="8" t="e">
        <f ca="1">MOD(_xludf.MAXIFS([1]expressOrderReport!$AS:$AS,[1]expressOrderReport!$Q:$Q,$M1253,[1]expressOrderReport!$G:$G,$C1253),1)</f>
        <v>#NAME?</v>
      </c>
      <c r="H1253" s="7" t="e">
        <f ca="1">(G1253-F1253)*1440</f>
        <v>#NAME?</v>
      </c>
      <c r="I1253" s="6">
        <f>AK1253/V1253</f>
        <v>1.7</v>
      </c>
      <c r="J1253" s="5" t="str">
        <f>M1253&amp;R1253</f>
        <v>BBD-BLR-Budhigere-T1S-route-5</v>
      </c>
      <c r="K1253" s="5" t="str">
        <f>IF(AF1253="","",C1253&amp;AF1253)</f>
        <v>29-11-2025861911</v>
      </c>
      <c r="L1253" s="4">
        <v>45990</v>
      </c>
      <c r="M1253" s="1" t="s">
        <v>7</v>
      </c>
      <c r="N1253" s="1" t="s">
        <v>3</v>
      </c>
      <c r="O1253" s="1">
        <v>284347691</v>
      </c>
      <c r="P1253" s="1">
        <v>3</v>
      </c>
      <c r="Q1253" s="1" t="s">
        <v>2</v>
      </c>
      <c r="R1253" s="1" t="s">
        <v>6</v>
      </c>
      <c r="S1253" s="1">
        <v>370169654</v>
      </c>
      <c r="T1253" s="1">
        <v>31</v>
      </c>
      <c r="U1253" s="1">
        <v>1</v>
      </c>
      <c r="V1253" s="1">
        <v>30</v>
      </c>
      <c r="W1253" s="1" t="s">
        <v>0</v>
      </c>
      <c r="X1253" s="1">
        <v>152500</v>
      </c>
      <c r="Y1253" s="1">
        <v>50</v>
      </c>
      <c r="Z1253" s="1">
        <v>3.3069999999999999</v>
      </c>
      <c r="AA1253" s="2">
        <v>45990.1875</v>
      </c>
      <c r="AB1253" s="2">
        <v>45990.207071759258</v>
      </c>
      <c r="AC1253" s="1">
        <v>28</v>
      </c>
      <c r="AD1253" s="1">
        <v>9</v>
      </c>
      <c r="AE1253" s="1">
        <v>36.700000000000003</v>
      </c>
      <c r="AF1253" s="1">
        <v>861911</v>
      </c>
      <c r="AG1253" s="1">
        <v>861911</v>
      </c>
      <c r="AH1253" s="2">
        <v>45990.175393518519</v>
      </c>
      <c r="AI1253" s="2">
        <v>45990.175613425927</v>
      </c>
      <c r="AJ1253" s="2">
        <v>45990.211585648147</v>
      </c>
      <c r="AK1253" s="1">
        <v>51</v>
      </c>
    </row>
    <row r="1254" spans="1:37">
      <c r="A1254" s="1" t="e">
        <f t="array" aca="1" ref="A1254" ca="1">_xludf.XLOOKUP(M1254,'[2]Migrated Societies Data'!D:D,'[2]Migrated Societies Data'!B:B)</f>
        <v>#NAME?</v>
      </c>
      <c r="B1254" s="1" t="e">
        <f t="array" aca="1" ref="B1254" ca="1">_xludf.XLOOKUP(M1254,'[2]Migrated Societies Data'!D:D,'[2]Migrated Societies Data'!E:E)</f>
        <v>#NAME?</v>
      </c>
      <c r="C1254" s="1" t="str">
        <f>TEXT(L1254,"DD-MM-YYYY")</f>
        <v>30-11-2025</v>
      </c>
      <c r="D1254" s="1">
        <f>WEEKNUM(L1254,11)</f>
        <v>48</v>
      </c>
      <c r="E1254" s="1">
        <f>MONTH(L1254)</f>
        <v>11</v>
      </c>
      <c r="F1254" s="8" t="e">
        <f ca="1">MOD(_xludf.MINIFS([1]expressOrderReport!$AS:$AS,[1]expressOrderReport!$Q:$Q,$M1254,[1]expressOrderReport!$G:$G,$C1254),1)</f>
        <v>#NAME?</v>
      </c>
      <c r="G1254" s="8" t="e">
        <f ca="1">MOD(_xludf.MAXIFS([1]expressOrderReport!$AS:$AS,[1]expressOrderReport!$Q:$Q,$M1254,[1]expressOrderReport!$G:$G,$C1254),1)</f>
        <v>#NAME?</v>
      </c>
      <c r="H1254" s="7" t="e">
        <f ca="1">(G1254-F1254)*1440</f>
        <v>#NAME?</v>
      </c>
      <c r="I1254" s="6">
        <f>AK1254/V1254</f>
        <v>22</v>
      </c>
      <c r="J1254" s="5" t="str">
        <f>M1254&amp;R1254</f>
        <v>BBD-BLR-Budhigere-T1S-route-5</v>
      </c>
      <c r="K1254" s="5" t="str">
        <f>IF(AF1254="","",C1254&amp;AF1254)</f>
        <v>30-11-2025879200</v>
      </c>
      <c r="L1254" s="4">
        <v>45991</v>
      </c>
      <c r="M1254" s="1" t="s">
        <v>7</v>
      </c>
      <c r="N1254" s="1" t="s">
        <v>3</v>
      </c>
      <c r="O1254" s="1">
        <v>284785580</v>
      </c>
      <c r="P1254" s="1">
        <v>3</v>
      </c>
      <c r="Q1254" s="1" t="s">
        <v>2</v>
      </c>
      <c r="R1254" s="1" t="s">
        <v>6</v>
      </c>
      <c r="S1254" s="1">
        <v>370657047</v>
      </c>
      <c r="T1254" s="1">
        <v>1</v>
      </c>
      <c r="U1254" s="1">
        <v>0</v>
      </c>
      <c r="V1254" s="1">
        <v>1</v>
      </c>
      <c r="W1254" s="1" t="s">
        <v>0</v>
      </c>
      <c r="X1254" s="1">
        <v>152500</v>
      </c>
      <c r="Y1254" s="1">
        <v>50</v>
      </c>
      <c r="Z1254" s="1">
        <v>3.3069999999999999</v>
      </c>
      <c r="AA1254" s="2">
        <v>45991.1875</v>
      </c>
      <c r="AB1254" s="2">
        <v>45991.196886574071</v>
      </c>
      <c r="AC1254" s="1">
        <v>13</v>
      </c>
      <c r="AD1254" s="1">
        <v>9</v>
      </c>
      <c r="AE1254" s="1">
        <v>3.5</v>
      </c>
      <c r="AF1254" s="1">
        <v>879200</v>
      </c>
      <c r="AG1254" s="1">
        <v>879200</v>
      </c>
      <c r="AH1254" s="2">
        <v>45991.243831018517</v>
      </c>
      <c r="AI1254" s="2">
        <v>45991.244108796294</v>
      </c>
      <c r="AJ1254" s="2">
        <v>45991.259409722225</v>
      </c>
      <c r="AK1254" s="1">
        <v>22</v>
      </c>
    </row>
    <row r="1255" spans="1:37">
      <c r="A1255" s="1" t="e">
        <f t="array" aca="1" ref="A1255" ca="1">_xludf.XLOOKUP(M1255,'[2]Migrated Societies Data'!D:D,'[2]Migrated Societies Data'!B:B)</f>
        <v>#NAME?</v>
      </c>
      <c r="B1255" s="1" t="e">
        <f t="array" aca="1" ref="B1255" ca="1">_xludf.XLOOKUP(M1255,'[2]Migrated Societies Data'!D:D,'[2]Migrated Societies Data'!E:E)</f>
        <v>#NAME?</v>
      </c>
      <c r="C1255" s="1" t="str">
        <f>TEXT(L1255,"DD-MM-YYYY")</f>
        <v>30-11-2025</v>
      </c>
      <c r="D1255" s="1">
        <f>WEEKNUM(L1255,11)</f>
        <v>48</v>
      </c>
      <c r="E1255" s="1">
        <f>MONTH(L1255)</f>
        <v>11</v>
      </c>
      <c r="F1255" s="8" t="e">
        <f ca="1">MOD(_xludf.MINIFS([1]expressOrderReport!$AS:$AS,[1]expressOrderReport!$Q:$Q,$M1255,[1]expressOrderReport!$G:$G,$C1255),1)</f>
        <v>#NAME?</v>
      </c>
      <c r="G1255" s="8" t="e">
        <f ca="1">MOD(_xludf.MAXIFS([1]expressOrderReport!$AS:$AS,[1]expressOrderReport!$Q:$Q,$M1255,[1]expressOrderReport!$G:$G,$C1255),1)</f>
        <v>#NAME?</v>
      </c>
      <c r="H1255" s="7" t="e">
        <f ca="1">(G1255-F1255)*1440</f>
        <v>#NAME?</v>
      </c>
      <c r="I1255" s="6">
        <f>AK1255/V1255</f>
        <v>3.3823529411764706</v>
      </c>
      <c r="J1255" s="5" t="str">
        <f>M1255&amp;R1255</f>
        <v>BBD-BLR-Nagondanahalli-T1S-route-5</v>
      </c>
      <c r="K1255" s="5" t="str">
        <f>IF(AF1255="","",C1255&amp;AF1255)</f>
        <v>30-11-2025865184</v>
      </c>
      <c r="L1255" s="4">
        <v>45991</v>
      </c>
      <c r="M1255" s="1" t="s">
        <v>4</v>
      </c>
      <c r="N1255" s="1" t="s">
        <v>3</v>
      </c>
      <c r="O1255" s="1">
        <v>284785589</v>
      </c>
      <c r="P1255" s="1">
        <v>3</v>
      </c>
      <c r="Q1255" s="1" t="s">
        <v>2</v>
      </c>
      <c r="R1255" s="1" t="s">
        <v>6</v>
      </c>
      <c r="S1255" s="1">
        <v>370657083</v>
      </c>
      <c r="T1255" s="1">
        <v>35</v>
      </c>
      <c r="U1255" s="1">
        <v>1</v>
      </c>
      <c r="V1255" s="1">
        <v>34</v>
      </c>
      <c r="W1255" s="1" t="s">
        <v>0</v>
      </c>
      <c r="X1255" s="1">
        <v>152500</v>
      </c>
      <c r="Y1255" s="1">
        <v>50</v>
      </c>
      <c r="Z1255" s="1">
        <v>4.09</v>
      </c>
      <c r="AA1255" s="2">
        <v>45991.1875</v>
      </c>
      <c r="AB1255" s="2">
        <v>45991.209768518522</v>
      </c>
      <c r="AC1255" s="1">
        <v>32</v>
      </c>
      <c r="AD1255" s="1">
        <v>9</v>
      </c>
      <c r="AE1255" s="1">
        <v>41.33</v>
      </c>
      <c r="AF1255" s="1">
        <v>865184</v>
      </c>
      <c r="AG1255" s="1">
        <v>865184</v>
      </c>
      <c r="AH1255" s="2">
        <v>45991.170300925929</v>
      </c>
      <c r="AI1255" s="2">
        <v>45991.170648148145</v>
      </c>
      <c r="AJ1255" s="2">
        <v>45991.25105324074</v>
      </c>
      <c r="AK1255" s="1">
        <v>115</v>
      </c>
    </row>
    <row r="1256" spans="1:37">
      <c r="A1256" s="1" t="e">
        <f t="array" aca="1" ref="A1256" ca="1">_xludf.XLOOKUP(M1256,'[2]Migrated Societies Data'!D:D,'[2]Migrated Societies Data'!B:B)</f>
        <v>#NAME?</v>
      </c>
      <c r="B1256" s="1" t="e">
        <f t="array" aca="1" ref="B1256" ca="1">_xludf.XLOOKUP(M1256,'[2]Migrated Societies Data'!D:D,'[2]Migrated Societies Data'!E:E)</f>
        <v>#NAME?</v>
      </c>
      <c r="C1256" s="1" t="str">
        <f>TEXT(L1256,"DD-MM-YYYY")</f>
        <v>01-12-2025</v>
      </c>
      <c r="D1256" s="1">
        <f>WEEKNUM(L1256,11)</f>
        <v>49</v>
      </c>
      <c r="E1256" s="1">
        <f>MONTH(L1256)</f>
        <v>12</v>
      </c>
      <c r="F1256" s="8" t="e">
        <f ca="1">MOD(_xludf.MINIFS([1]expressOrderReport!$AS:$AS,[1]expressOrderReport!$Q:$Q,$M1256,[1]expressOrderReport!$G:$G,$C1256),1)</f>
        <v>#NAME?</v>
      </c>
      <c r="G1256" s="8" t="e">
        <f ca="1">MOD(_xludf.MAXIFS([1]expressOrderReport!$AS:$AS,[1]expressOrderReport!$Q:$Q,$M1256,[1]expressOrderReport!$G:$G,$C1256),1)</f>
        <v>#NAME?</v>
      </c>
      <c r="H1256" s="7" t="e">
        <f ca="1">(G1256-F1256)*1440</f>
        <v>#NAME?</v>
      </c>
      <c r="I1256" s="6">
        <f>AK1256/V1256</f>
        <v>2.2333333333333334</v>
      </c>
      <c r="J1256" s="5" t="str">
        <f>M1256&amp;R1256</f>
        <v>BBD-BLR-Nagondanahalli-T1S-route-5</v>
      </c>
      <c r="K1256" s="5" t="str">
        <f>IF(AF1256="","",C1256&amp;AF1256)</f>
        <v>01-12-2025867028</v>
      </c>
      <c r="L1256" s="4">
        <v>45992</v>
      </c>
      <c r="M1256" s="1" t="s">
        <v>4</v>
      </c>
      <c r="N1256" s="1" t="s">
        <v>3</v>
      </c>
      <c r="O1256" s="1">
        <v>285296495</v>
      </c>
      <c r="P1256" s="1">
        <v>3</v>
      </c>
      <c r="Q1256" s="1" t="s">
        <v>2</v>
      </c>
      <c r="R1256" s="1" t="s">
        <v>6</v>
      </c>
      <c r="S1256" s="1">
        <v>371258458</v>
      </c>
      <c r="T1256" s="1">
        <v>34</v>
      </c>
      <c r="U1256" s="1">
        <v>4</v>
      </c>
      <c r="V1256" s="1">
        <v>30</v>
      </c>
      <c r="W1256" s="1" t="s">
        <v>0</v>
      </c>
      <c r="X1256" s="1">
        <v>152500</v>
      </c>
      <c r="Y1256" s="1">
        <v>50</v>
      </c>
      <c r="Z1256" s="1">
        <v>3.0270000000000001</v>
      </c>
      <c r="AA1256" s="2">
        <v>45992.1875</v>
      </c>
      <c r="AB1256" s="2">
        <v>45992.206446759257</v>
      </c>
      <c r="AC1256" s="1">
        <v>27</v>
      </c>
      <c r="AD1256" s="1">
        <v>9</v>
      </c>
      <c r="AE1256" s="1">
        <v>33.979999999999997</v>
      </c>
      <c r="AF1256" s="1">
        <v>867028</v>
      </c>
      <c r="AG1256" s="1">
        <v>867028</v>
      </c>
      <c r="AH1256" s="2">
        <v>45992.176724537036</v>
      </c>
      <c r="AI1256" s="2">
        <v>45992.177164351851</v>
      </c>
      <c r="AJ1256" s="2">
        <v>45992.223738425928</v>
      </c>
      <c r="AK1256" s="1">
        <v>67</v>
      </c>
    </row>
    <row r="1257" spans="1:37">
      <c r="A1257" s="1" t="e">
        <f t="array" aca="1" ref="A1257" ca="1">_xludf.XLOOKUP(M1257,'[2]Migrated Societies Data'!D:D,'[2]Migrated Societies Data'!B:B)</f>
        <v>#NAME?</v>
      </c>
      <c r="B1257" s="1" t="e">
        <f t="array" aca="1" ref="B1257" ca="1">_xludf.XLOOKUP(M1257,'[2]Migrated Societies Data'!D:D,'[2]Migrated Societies Data'!E:E)</f>
        <v>#NAME?</v>
      </c>
      <c r="C1257" s="1" t="str">
        <f>TEXT(L1257,"DD-MM-YYYY")</f>
        <v>01-12-2025</v>
      </c>
      <c r="D1257" s="1">
        <f>WEEKNUM(L1257,11)</f>
        <v>49</v>
      </c>
      <c r="E1257" s="1">
        <f>MONTH(L1257)</f>
        <v>12</v>
      </c>
      <c r="F1257" s="8" t="e">
        <f ca="1">MOD(_xludf.MINIFS([1]expressOrderReport!$AS:$AS,[1]expressOrderReport!$Q:$Q,$M1257,[1]expressOrderReport!$G:$G,$C1257),1)</f>
        <v>#NAME?</v>
      </c>
      <c r="G1257" s="8" t="e">
        <f ca="1">MOD(_xludf.MAXIFS([1]expressOrderReport!$AS:$AS,[1]expressOrderReport!$Q:$Q,$M1257,[1]expressOrderReport!$G:$G,$C1257),1)</f>
        <v>#NAME?</v>
      </c>
      <c r="H1257" s="7" t="e">
        <f ca="1">(G1257-F1257)*1440</f>
        <v>#NAME?</v>
      </c>
      <c r="I1257" s="6">
        <f>AK1257/V1257</f>
        <v>1.92</v>
      </c>
      <c r="J1257" s="5" t="str">
        <f>M1257&amp;R1257</f>
        <v>BBD-BLR-Budhigere-T1S-route-5</v>
      </c>
      <c r="K1257" s="5" t="str">
        <f>IF(AF1257="","",C1257&amp;AF1257)</f>
        <v>01-12-2025861911</v>
      </c>
      <c r="L1257" s="4">
        <v>45992</v>
      </c>
      <c r="M1257" s="1" t="s">
        <v>7</v>
      </c>
      <c r="N1257" s="1" t="s">
        <v>3</v>
      </c>
      <c r="O1257" s="1">
        <v>285296514</v>
      </c>
      <c r="P1257" s="1">
        <v>3</v>
      </c>
      <c r="Q1257" s="1" t="s">
        <v>2</v>
      </c>
      <c r="R1257" s="1" t="s">
        <v>6</v>
      </c>
      <c r="S1257" s="1">
        <v>371258493</v>
      </c>
      <c r="T1257" s="1">
        <v>27</v>
      </c>
      <c r="U1257" s="1">
        <v>2</v>
      </c>
      <c r="V1257" s="1">
        <v>25</v>
      </c>
      <c r="W1257" s="1" t="s">
        <v>0</v>
      </c>
      <c r="X1257" s="1">
        <v>152500</v>
      </c>
      <c r="Y1257" s="1">
        <v>50</v>
      </c>
      <c r="Z1257" s="1">
        <v>3.3069999999999999</v>
      </c>
      <c r="AA1257" s="2">
        <v>45992.1875</v>
      </c>
      <c r="AB1257" s="2">
        <v>45992.205625000002</v>
      </c>
      <c r="AC1257" s="1">
        <v>26</v>
      </c>
      <c r="AD1257" s="1">
        <v>9</v>
      </c>
      <c r="AE1257" s="1">
        <v>41.02</v>
      </c>
      <c r="AF1257" s="1">
        <v>861911</v>
      </c>
      <c r="AG1257" s="1">
        <v>861911</v>
      </c>
      <c r="AH1257" s="2">
        <v>45992.185289351852</v>
      </c>
      <c r="AI1257" s="2">
        <v>45992.18550925926</v>
      </c>
      <c r="AJ1257" s="2">
        <v>45992.219212962962</v>
      </c>
      <c r="AK1257" s="1">
        <v>48</v>
      </c>
    </row>
    <row r="1258" spans="1:37">
      <c r="A1258" s="1" t="e">
        <f t="array" aca="1" ref="A1258" ca="1">_xludf.XLOOKUP(M1258,'[2]Migrated Societies Data'!D:D,'[2]Migrated Societies Data'!B:B)</f>
        <v>#NAME?</v>
      </c>
      <c r="B1258" s="1" t="e">
        <f t="array" aca="1" ref="B1258" ca="1">_xludf.XLOOKUP(M1258,'[2]Migrated Societies Data'!D:D,'[2]Migrated Societies Data'!E:E)</f>
        <v>#NAME?</v>
      </c>
      <c r="C1258" s="1" t="str">
        <f>TEXT(L1258,"DD-MM-YYYY")</f>
        <v>29-11-2025</v>
      </c>
      <c r="D1258" s="1">
        <f>WEEKNUM(L1258,11)</f>
        <v>48</v>
      </c>
      <c r="E1258" s="1">
        <f>MONTH(L1258)</f>
        <v>11</v>
      </c>
      <c r="F1258" s="8" t="e">
        <f ca="1">MOD(_xludf.MINIFS([1]expressOrderReport!$AS:$AS,[1]expressOrderReport!$Q:$Q,$M1258,[1]expressOrderReport!$G:$G,$C1258),1)</f>
        <v>#NAME?</v>
      </c>
      <c r="G1258" s="8" t="e">
        <f ca="1">MOD(_xludf.MAXIFS([1]expressOrderReport!$AS:$AS,[1]expressOrderReport!$Q:$Q,$M1258,[1]expressOrderReport!$G:$G,$C1258),1)</f>
        <v>#NAME?</v>
      </c>
      <c r="H1258" s="7" t="e">
        <f ca="1">(G1258-F1258)*1440</f>
        <v>#NAME?</v>
      </c>
      <c r="I1258" s="6">
        <f>AK1258/V1258</f>
        <v>2.4848484848484849</v>
      </c>
      <c r="J1258" s="5" t="str">
        <f>M1258&amp;R1258</f>
        <v>BBD-BLR-Nagondanahalli-T1S-route-6</v>
      </c>
      <c r="K1258" s="5" t="str">
        <f>IF(AF1258="","",C1258&amp;AF1258)</f>
        <v>29-11-2025865184</v>
      </c>
      <c r="L1258" s="4">
        <v>45990</v>
      </c>
      <c r="M1258" s="1" t="s">
        <v>4</v>
      </c>
      <c r="N1258" s="1" t="s">
        <v>3</v>
      </c>
      <c r="O1258" s="1">
        <v>284347425</v>
      </c>
      <c r="P1258" s="1">
        <v>3</v>
      </c>
      <c r="Q1258" s="1" t="s">
        <v>2</v>
      </c>
      <c r="R1258" s="1" t="s">
        <v>5</v>
      </c>
      <c r="S1258" s="1">
        <v>370168587</v>
      </c>
      <c r="T1258" s="1">
        <v>34</v>
      </c>
      <c r="U1258" s="1">
        <v>1</v>
      </c>
      <c r="V1258" s="1">
        <v>33</v>
      </c>
      <c r="W1258" s="1" t="s">
        <v>0</v>
      </c>
      <c r="X1258" s="1">
        <v>152500</v>
      </c>
      <c r="Y1258" s="1">
        <v>50</v>
      </c>
      <c r="Z1258" s="1">
        <v>5.1379999999999999</v>
      </c>
      <c r="AA1258" s="2">
        <v>45990.1875</v>
      </c>
      <c r="AB1258" s="2">
        <v>45990.2109837963</v>
      </c>
      <c r="AC1258" s="1">
        <v>33</v>
      </c>
      <c r="AD1258" s="1">
        <v>9</v>
      </c>
      <c r="AE1258" s="1">
        <v>40.79</v>
      </c>
      <c r="AF1258" s="1">
        <v>865184</v>
      </c>
      <c r="AG1258" s="1">
        <v>865184</v>
      </c>
      <c r="AH1258" s="2">
        <v>45990.181666666664</v>
      </c>
      <c r="AI1258" s="2">
        <v>45990.182025462964</v>
      </c>
      <c r="AJ1258" s="2">
        <v>45990.239004629628</v>
      </c>
      <c r="AK1258" s="1">
        <v>82</v>
      </c>
    </row>
    <row r="1259" spans="1:37">
      <c r="A1259" s="1" t="e">
        <f t="array" aca="1" ref="A1259" ca="1">_xludf.XLOOKUP(M1259,'[2]Migrated Societies Data'!D:D,'[2]Migrated Societies Data'!B:B)</f>
        <v>#NAME?</v>
      </c>
      <c r="B1259" s="1" t="e">
        <f t="array" aca="1" ref="B1259" ca="1">_xludf.XLOOKUP(M1259,'[2]Migrated Societies Data'!D:D,'[2]Migrated Societies Data'!E:E)</f>
        <v>#NAME?</v>
      </c>
      <c r="C1259" s="1" t="str">
        <f>TEXT(L1259,"DD-MM-YYYY")</f>
        <v>30-11-2025</v>
      </c>
      <c r="D1259" s="1">
        <f>WEEKNUM(L1259,11)</f>
        <v>48</v>
      </c>
      <c r="E1259" s="1">
        <f>MONTH(L1259)</f>
        <v>11</v>
      </c>
      <c r="F1259" s="8" t="e">
        <f ca="1">MOD(_xludf.MINIFS([1]expressOrderReport!$AS:$AS,[1]expressOrderReport!$Q:$Q,$M1259,[1]expressOrderReport!$G:$G,$C1259),1)</f>
        <v>#NAME?</v>
      </c>
      <c r="G1259" s="8" t="e">
        <f ca="1">MOD(_xludf.MAXIFS([1]expressOrderReport!$AS:$AS,[1]expressOrderReport!$Q:$Q,$M1259,[1]expressOrderReport!$G:$G,$C1259),1)</f>
        <v>#NAME?</v>
      </c>
      <c r="H1259" s="7" t="e">
        <f ca="1">(G1259-F1259)*1440</f>
        <v>#NAME?</v>
      </c>
      <c r="I1259" s="6">
        <f>AK1259/V1259</f>
        <v>2.1944444444444446</v>
      </c>
      <c r="J1259" s="5" t="str">
        <f>M1259&amp;R1259</f>
        <v>BBD-BLR-Nagondanahalli-T1S-route-6</v>
      </c>
      <c r="K1259" s="5" t="str">
        <f>IF(AF1259="","",C1259&amp;AF1259)</f>
        <v>30-11-2025866270</v>
      </c>
      <c r="L1259" s="4">
        <v>45991</v>
      </c>
      <c r="M1259" s="1" t="s">
        <v>4</v>
      </c>
      <c r="N1259" s="1" t="s">
        <v>3</v>
      </c>
      <c r="O1259" s="1">
        <v>284785589</v>
      </c>
      <c r="P1259" s="1">
        <v>3</v>
      </c>
      <c r="Q1259" s="1" t="s">
        <v>2</v>
      </c>
      <c r="R1259" s="1" t="s">
        <v>5</v>
      </c>
      <c r="S1259" s="1">
        <v>370657086</v>
      </c>
      <c r="T1259" s="1">
        <v>37</v>
      </c>
      <c r="U1259" s="1">
        <v>1</v>
      </c>
      <c r="V1259" s="1">
        <v>36</v>
      </c>
      <c r="W1259" s="1" t="s">
        <v>0</v>
      </c>
      <c r="X1259" s="1">
        <v>152500</v>
      </c>
      <c r="Y1259" s="1">
        <v>50</v>
      </c>
      <c r="Z1259" s="1">
        <v>5.1379999999999999</v>
      </c>
      <c r="AA1259" s="2">
        <v>45991.1875</v>
      </c>
      <c r="AB1259" s="2">
        <v>45991.212488425925</v>
      </c>
      <c r="AC1259" s="1">
        <v>35</v>
      </c>
      <c r="AD1259" s="1">
        <v>9</v>
      </c>
      <c r="AE1259" s="1">
        <v>40.25</v>
      </c>
      <c r="AF1259" s="1">
        <v>866270</v>
      </c>
      <c r="AG1259" s="1">
        <v>866270</v>
      </c>
      <c r="AH1259" s="2">
        <v>45991.164340277777</v>
      </c>
      <c r="AI1259" s="2">
        <v>45991.164907407408</v>
      </c>
      <c r="AJ1259" s="2">
        <v>45991.220034722224</v>
      </c>
      <c r="AK1259" s="1">
        <v>79</v>
      </c>
    </row>
    <row r="1260" spans="1:37">
      <c r="A1260" s="1" t="e">
        <f t="array" aca="1" ref="A1260" ca="1">_xludf.XLOOKUP(M1260,'[2]Migrated Societies Data'!D:D,'[2]Migrated Societies Data'!B:B)</f>
        <v>#NAME?</v>
      </c>
      <c r="B1260" s="1" t="e">
        <f t="array" aca="1" ref="B1260" ca="1">_xludf.XLOOKUP(M1260,'[2]Migrated Societies Data'!D:D,'[2]Migrated Societies Data'!E:E)</f>
        <v>#NAME?</v>
      </c>
      <c r="C1260" s="1" t="str">
        <f>TEXT(L1260,"DD-MM-YYYY")</f>
        <v>01-12-2025</v>
      </c>
      <c r="D1260" s="1">
        <f>WEEKNUM(L1260,11)</f>
        <v>49</v>
      </c>
      <c r="E1260" s="1">
        <f>MONTH(L1260)</f>
        <v>12</v>
      </c>
      <c r="F1260" s="8" t="e">
        <f ca="1">MOD(_xludf.MINIFS([1]expressOrderReport!$AS:$AS,[1]expressOrderReport!$Q:$Q,$M1260,[1]expressOrderReport!$G:$G,$C1260),1)</f>
        <v>#NAME?</v>
      </c>
      <c r="G1260" s="8" t="e">
        <f ca="1">MOD(_xludf.MAXIFS([1]expressOrderReport!$AS:$AS,[1]expressOrderReport!$Q:$Q,$M1260,[1]expressOrderReport!$G:$G,$C1260),1)</f>
        <v>#NAME?</v>
      </c>
      <c r="H1260" s="7" t="e">
        <f ca="1">(G1260-F1260)*1440</f>
        <v>#NAME?</v>
      </c>
      <c r="I1260" s="6">
        <f>AK1260/V1260</f>
        <v>1.88</v>
      </c>
      <c r="J1260" s="5" t="str">
        <f>M1260&amp;R1260</f>
        <v>BBD-BLR-Nagondanahalli-T1S-route-6</v>
      </c>
      <c r="K1260" s="5" t="str">
        <f>IF(AF1260="","",C1260&amp;AF1260)</f>
        <v>01-12-2025864231</v>
      </c>
      <c r="L1260" s="4">
        <v>45992</v>
      </c>
      <c r="M1260" s="1" t="s">
        <v>4</v>
      </c>
      <c r="N1260" s="1" t="s">
        <v>3</v>
      </c>
      <c r="O1260" s="1">
        <v>285296495</v>
      </c>
      <c r="P1260" s="1">
        <v>3</v>
      </c>
      <c r="Q1260" s="1" t="s">
        <v>2</v>
      </c>
      <c r="R1260" s="1" t="s">
        <v>5</v>
      </c>
      <c r="S1260" s="1">
        <v>371258460</v>
      </c>
      <c r="T1260" s="1">
        <v>25</v>
      </c>
      <c r="U1260" s="1">
        <v>0</v>
      </c>
      <c r="V1260" s="1">
        <v>25</v>
      </c>
      <c r="W1260" s="1" t="s">
        <v>0</v>
      </c>
      <c r="X1260" s="1">
        <v>152500</v>
      </c>
      <c r="Y1260" s="1">
        <v>50</v>
      </c>
      <c r="Z1260" s="1">
        <v>4.09</v>
      </c>
      <c r="AA1260" s="2">
        <v>45992.1875</v>
      </c>
      <c r="AB1260" s="2">
        <v>45992.205891203703</v>
      </c>
      <c r="AC1260" s="1">
        <v>26</v>
      </c>
      <c r="AD1260" s="1">
        <v>9</v>
      </c>
      <c r="AE1260" s="1">
        <v>41.75</v>
      </c>
      <c r="AF1260" s="1">
        <v>864231</v>
      </c>
      <c r="AG1260" s="1">
        <v>864231</v>
      </c>
      <c r="AH1260" s="2">
        <v>45992.183761574073</v>
      </c>
      <c r="AI1260" s="2">
        <v>45992.184282407405</v>
      </c>
      <c r="AJ1260" s="2">
        <v>45992.217569444445</v>
      </c>
      <c r="AK1260" s="1">
        <v>47</v>
      </c>
    </row>
    <row r="1261" spans="1:37">
      <c r="A1261" s="1" t="e">
        <f t="array" aca="1" ref="A1261" ca="1">_xludf.XLOOKUP(M1261,'[2]Migrated Societies Data'!D:D,'[2]Migrated Societies Data'!B:B)</f>
        <v>#NAME?</v>
      </c>
      <c r="B1261" s="1" t="e">
        <f t="array" aca="1" ref="B1261" ca="1">_xludf.XLOOKUP(M1261,'[2]Migrated Societies Data'!D:D,'[2]Migrated Societies Data'!E:E)</f>
        <v>#NAME?</v>
      </c>
      <c r="C1261" s="1" t="str">
        <f>TEXT(L1261,"DD-MM-YYYY")</f>
        <v>01-12-2025</v>
      </c>
      <c r="D1261" s="1">
        <f>WEEKNUM(L1261,11)</f>
        <v>49</v>
      </c>
      <c r="E1261" s="1">
        <f>MONTH(L1261)</f>
        <v>12</v>
      </c>
      <c r="F1261" s="8" t="e">
        <f ca="1">MOD(_xludf.MINIFS([1]expressOrderReport!$AS:$AS,[1]expressOrderReport!$Q:$Q,$M1261,[1]expressOrderReport!$G:$G,$C1261),1)</f>
        <v>#NAME?</v>
      </c>
      <c r="G1261" s="8" t="e">
        <f ca="1">MOD(_xludf.MAXIFS([1]expressOrderReport!$AS:$AS,[1]expressOrderReport!$Q:$Q,$M1261,[1]expressOrderReport!$G:$G,$C1261),1)</f>
        <v>#NAME?</v>
      </c>
      <c r="H1261" s="7" t="e">
        <f ca="1">(G1261-F1261)*1440</f>
        <v>#NAME?</v>
      </c>
      <c r="I1261" s="6">
        <f>AK1261/V1261</f>
        <v>2.8333333333333335</v>
      </c>
      <c r="J1261" s="5" t="str">
        <f>M1261&amp;R1261</f>
        <v>BBD-BLR-Budhigere-T1S-route-6</v>
      </c>
      <c r="K1261" s="5" t="str">
        <f>IF(AF1261="","",C1261&amp;AF1261)</f>
        <v>01-12-2025861796</v>
      </c>
      <c r="L1261" s="4">
        <v>45992</v>
      </c>
      <c r="M1261" s="1" t="s">
        <v>7</v>
      </c>
      <c r="N1261" s="1" t="s">
        <v>3</v>
      </c>
      <c r="O1261" s="1">
        <v>285296514</v>
      </c>
      <c r="P1261" s="1">
        <v>3</v>
      </c>
      <c r="Q1261" s="1" t="s">
        <v>2</v>
      </c>
      <c r="R1261" s="1" t="s">
        <v>5</v>
      </c>
      <c r="S1261" s="1">
        <v>371258490</v>
      </c>
      <c r="T1261" s="1">
        <v>6</v>
      </c>
      <c r="U1261" s="1">
        <v>0</v>
      </c>
      <c r="V1261" s="1">
        <v>6</v>
      </c>
      <c r="W1261" s="1" t="s">
        <v>0</v>
      </c>
      <c r="X1261" s="1">
        <v>152500</v>
      </c>
      <c r="Y1261" s="1">
        <v>50</v>
      </c>
      <c r="Z1261" s="1">
        <v>3.3069999999999999</v>
      </c>
      <c r="AA1261" s="2">
        <v>45992.1875</v>
      </c>
      <c r="AB1261" s="2">
        <v>45992.198796296296</v>
      </c>
      <c r="AC1261" s="1">
        <v>16</v>
      </c>
      <c r="AD1261" s="1">
        <v>9</v>
      </c>
      <c r="AE1261" s="1">
        <v>6.04</v>
      </c>
      <c r="AF1261" s="1">
        <v>861796</v>
      </c>
      <c r="AG1261" s="1">
        <v>861796</v>
      </c>
      <c r="AH1261" s="2">
        <v>45992.277916666666</v>
      </c>
      <c r="AI1261" s="2">
        <v>45992.278229166666</v>
      </c>
      <c r="AJ1261" s="2">
        <v>45992.290671296294</v>
      </c>
      <c r="AK1261" s="1">
        <v>17</v>
      </c>
    </row>
    <row r="1262" spans="1:37">
      <c r="A1262" s="1" t="e">
        <f t="array" aca="1" ref="A1262" ca="1">_xludf.XLOOKUP(M1262,'[2]Migrated Societies Data'!D:D,'[2]Migrated Societies Data'!B:B)</f>
        <v>#NAME?</v>
      </c>
      <c r="B1262" s="1" t="e">
        <f t="array" aca="1" ref="B1262" ca="1">_xludf.XLOOKUP(M1262,'[2]Migrated Societies Data'!D:D,'[2]Migrated Societies Data'!E:E)</f>
        <v>#NAME?</v>
      </c>
      <c r="C1262" s="1" t="str">
        <f>TEXT(L1262,"DD-MM-YYYY")</f>
        <v>29-11-2025</v>
      </c>
      <c r="D1262" s="1">
        <f>WEEKNUM(L1262,11)</f>
        <v>48</v>
      </c>
      <c r="E1262" s="1">
        <f>MONTH(L1262)</f>
        <v>11</v>
      </c>
      <c r="F1262" s="8" t="e">
        <f ca="1">MOD(_xludf.MINIFS([1]expressOrderReport!$AS:$AS,[1]expressOrderReport!$Q:$Q,$M1262,[1]expressOrderReport!$G:$G,$C1262),1)</f>
        <v>#NAME?</v>
      </c>
      <c r="G1262" s="8" t="e">
        <f ca="1">MOD(_xludf.MAXIFS([1]expressOrderReport!$AS:$AS,[1]expressOrderReport!$Q:$Q,$M1262,[1]expressOrderReport!$G:$G,$C1262),1)</f>
        <v>#NAME?</v>
      </c>
      <c r="H1262" s="7" t="e">
        <f ca="1">(G1262-F1262)*1440</f>
        <v>#NAME?</v>
      </c>
      <c r="I1262" s="6">
        <f>AK1262/V1262</f>
        <v>2.4047619047619047</v>
      </c>
      <c r="J1262" s="5" t="str">
        <f>M1262&amp;R1262</f>
        <v>BBD-BLR-Nagondanahalli-T1S-route-7</v>
      </c>
      <c r="K1262" s="5" t="str">
        <f>IF(AF1262="","",C1262&amp;AF1262)</f>
        <v>29-11-2025866270</v>
      </c>
      <c r="L1262" s="4">
        <v>45990</v>
      </c>
      <c r="M1262" s="1" t="s">
        <v>4</v>
      </c>
      <c r="N1262" s="1" t="s">
        <v>3</v>
      </c>
      <c r="O1262" s="1">
        <v>284347425</v>
      </c>
      <c r="P1262" s="1">
        <v>3</v>
      </c>
      <c r="Q1262" s="1" t="s">
        <v>2</v>
      </c>
      <c r="R1262" s="1" t="s">
        <v>1</v>
      </c>
      <c r="S1262" s="1">
        <v>370168579</v>
      </c>
      <c r="T1262" s="1">
        <v>42</v>
      </c>
      <c r="U1262" s="1">
        <v>0</v>
      </c>
      <c r="V1262" s="1">
        <v>42</v>
      </c>
      <c r="W1262" s="1" t="s">
        <v>0</v>
      </c>
      <c r="X1262" s="1">
        <v>152500</v>
      </c>
      <c r="Y1262" s="1">
        <v>50</v>
      </c>
      <c r="Z1262" s="1">
        <v>3.2629999999999999</v>
      </c>
      <c r="AA1262" s="2">
        <v>45990.1875</v>
      </c>
      <c r="AB1262" s="2">
        <v>45990.210428240738</v>
      </c>
      <c r="AC1262" s="1">
        <v>33</v>
      </c>
      <c r="AD1262" s="1">
        <v>9</v>
      </c>
      <c r="AE1262" s="1">
        <v>41.99</v>
      </c>
      <c r="AF1262" s="1">
        <v>866270</v>
      </c>
      <c r="AG1262" s="1">
        <v>866270</v>
      </c>
      <c r="AH1262" s="2">
        <v>45990.177118055559</v>
      </c>
      <c r="AI1262" s="2">
        <v>45990.177395833336</v>
      </c>
      <c r="AJ1262" s="2">
        <v>45990.24796296296</v>
      </c>
      <c r="AK1262" s="1">
        <v>101</v>
      </c>
    </row>
    <row r="1263" spans="1:37">
      <c r="A1263" s="1" t="e">
        <f t="array" aca="1" ref="A1263" ca="1">_xludf.XLOOKUP(M1263,'[2]Migrated Societies Data'!D:D,'[2]Migrated Societies Data'!B:B)</f>
        <v>#NAME?</v>
      </c>
      <c r="B1263" s="1" t="e">
        <f t="array" aca="1" ref="B1263" ca="1">_xludf.XLOOKUP(M1263,'[2]Migrated Societies Data'!D:D,'[2]Migrated Societies Data'!E:E)</f>
        <v>#NAME?</v>
      </c>
      <c r="C1263" s="1" t="str">
        <f>TEXT(L1263,"DD-MM-YYYY")</f>
        <v>30-11-2025</v>
      </c>
      <c r="D1263" s="1">
        <f>WEEKNUM(L1263,11)</f>
        <v>48</v>
      </c>
      <c r="E1263" s="1">
        <f>MONTH(L1263)</f>
        <v>11</v>
      </c>
      <c r="F1263" s="8" t="e">
        <f ca="1">MOD(_xludf.MINIFS([1]expressOrderReport!$AS:$AS,[1]expressOrderReport!$Q:$Q,$M1263,[1]expressOrderReport!$G:$G,$C1263),1)</f>
        <v>#NAME?</v>
      </c>
      <c r="G1263" s="8" t="e">
        <f ca="1">MOD(_xludf.MAXIFS([1]expressOrderReport!$AS:$AS,[1]expressOrderReport!$Q:$Q,$M1263,[1]expressOrderReport!$G:$G,$C1263),1)</f>
        <v>#NAME?</v>
      </c>
      <c r="H1263" s="7" t="e">
        <f ca="1">(G1263-F1263)*1440</f>
        <v>#NAME?</v>
      </c>
      <c r="I1263" s="6">
        <f>AK1263/V1263</f>
        <v>2.3055555555555554</v>
      </c>
      <c r="J1263" s="5" t="str">
        <f>M1263&amp;R1263</f>
        <v>BBD-BLR-Nagondanahalli-T1S-route-7</v>
      </c>
      <c r="K1263" s="5" t="str">
        <f>IF(AF1263="","",C1263&amp;AF1263)</f>
        <v>30-11-2025866983</v>
      </c>
      <c r="L1263" s="4">
        <v>45991</v>
      </c>
      <c r="M1263" s="1" t="s">
        <v>4</v>
      </c>
      <c r="N1263" s="1" t="s">
        <v>3</v>
      </c>
      <c r="O1263" s="1">
        <v>284785589</v>
      </c>
      <c r="P1263" s="1">
        <v>3</v>
      </c>
      <c r="Q1263" s="1" t="s">
        <v>2</v>
      </c>
      <c r="R1263" s="1" t="s">
        <v>1</v>
      </c>
      <c r="S1263" s="1">
        <v>370657082</v>
      </c>
      <c r="T1263" s="1">
        <v>36</v>
      </c>
      <c r="U1263" s="1">
        <v>0</v>
      </c>
      <c r="V1263" s="1">
        <v>36</v>
      </c>
      <c r="W1263" s="1" t="s">
        <v>0</v>
      </c>
      <c r="X1263" s="1">
        <v>152500</v>
      </c>
      <c r="Y1263" s="1">
        <v>50</v>
      </c>
      <c r="Z1263" s="1">
        <v>3.5950000000000002</v>
      </c>
      <c r="AA1263" s="2">
        <v>45991.1875</v>
      </c>
      <c r="AB1263" s="2">
        <v>45991.211296296293</v>
      </c>
      <c r="AC1263" s="1">
        <v>34</v>
      </c>
      <c r="AD1263" s="1">
        <v>9</v>
      </c>
      <c r="AE1263" s="1">
        <v>41.35</v>
      </c>
      <c r="AF1263" s="1">
        <v>866983</v>
      </c>
      <c r="AG1263" s="1">
        <v>866983</v>
      </c>
      <c r="AH1263" s="2">
        <v>45991.253113425926</v>
      </c>
      <c r="AI1263" s="2">
        <v>45991.25335648148</v>
      </c>
      <c r="AJ1263" s="2">
        <v>45991.311018518521</v>
      </c>
      <c r="AK1263" s="1">
        <v>83</v>
      </c>
    </row>
    <row r="1264" spans="1:37">
      <c r="A1264" s="1" t="e">
        <f t="array" aca="1" ref="A1264" ca="1">_xludf.XLOOKUP(M1264,'[2]Migrated Societies Data'!D:D,'[2]Migrated Societies Data'!B:B)</f>
        <v>#NAME?</v>
      </c>
      <c r="B1264" s="1" t="e">
        <f t="array" aca="1" ref="B1264" ca="1">_xludf.XLOOKUP(M1264,'[2]Migrated Societies Data'!D:D,'[2]Migrated Societies Data'!E:E)</f>
        <v>#NAME?</v>
      </c>
      <c r="C1264" s="1" t="str">
        <f>TEXT(L1264,"DD-MM-YYYY")</f>
        <v>01-12-2025</v>
      </c>
      <c r="D1264" s="1">
        <f>WEEKNUM(L1264,11)</f>
        <v>49</v>
      </c>
      <c r="E1264" s="1">
        <f>MONTH(L1264)</f>
        <v>12</v>
      </c>
      <c r="F1264" s="8" t="e">
        <f ca="1">MOD(_xludf.MINIFS([1]expressOrderReport!$AS:$AS,[1]expressOrderReport!$Q:$Q,$M1264,[1]expressOrderReport!$G:$G,$C1264),1)</f>
        <v>#NAME?</v>
      </c>
      <c r="G1264" s="8" t="e">
        <f ca="1">MOD(_xludf.MAXIFS([1]expressOrderReport!$AS:$AS,[1]expressOrderReport!$Q:$Q,$M1264,[1]expressOrderReport!$G:$G,$C1264),1)</f>
        <v>#NAME?</v>
      </c>
      <c r="H1264" s="7" t="e">
        <f ca="1">(G1264-F1264)*1440</f>
        <v>#NAME?</v>
      </c>
      <c r="I1264" s="6">
        <f>AK1264/V1264</f>
        <v>4.3636363636363633</v>
      </c>
      <c r="J1264" s="5" t="str">
        <f>M1264&amp;R1264</f>
        <v>BBD-BLR-Nagondanahalli-T1S-route-7</v>
      </c>
      <c r="K1264" s="5" t="str">
        <f>IF(AF1264="","",C1264&amp;AF1264)</f>
        <v>01-12-2025871563</v>
      </c>
      <c r="L1264" s="4">
        <v>45992</v>
      </c>
      <c r="M1264" s="1" t="s">
        <v>4</v>
      </c>
      <c r="N1264" s="1" t="s">
        <v>3</v>
      </c>
      <c r="O1264" s="1">
        <v>285296495</v>
      </c>
      <c r="P1264" s="1">
        <v>3</v>
      </c>
      <c r="Q1264" s="1" t="s">
        <v>2</v>
      </c>
      <c r="R1264" s="1" t="s">
        <v>1</v>
      </c>
      <c r="S1264" s="1">
        <v>371258461</v>
      </c>
      <c r="T1264" s="1">
        <v>35</v>
      </c>
      <c r="U1264" s="1">
        <v>2</v>
      </c>
      <c r="V1264" s="1">
        <v>33</v>
      </c>
      <c r="W1264" s="1" t="s">
        <v>0</v>
      </c>
      <c r="X1264" s="1">
        <v>152500</v>
      </c>
      <c r="Y1264" s="1">
        <v>50</v>
      </c>
      <c r="Z1264" s="1">
        <v>5.1379999999999999</v>
      </c>
      <c r="AA1264" s="2">
        <v>45992.1875</v>
      </c>
      <c r="AB1264" s="2">
        <v>45992.211388888885</v>
      </c>
      <c r="AC1264" s="1">
        <v>34</v>
      </c>
      <c r="AD1264" s="1">
        <v>9</v>
      </c>
      <c r="AE1264" s="1">
        <v>40.69</v>
      </c>
      <c r="AF1264" s="1">
        <v>871563</v>
      </c>
      <c r="AG1264" s="1">
        <v>871563</v>
      </c>
      <c r="AH1264" s="2">
        <v>45992.186064814814</v>
      </c>
      <c r="AI1264" s="2">
        <v>45992.186759259261</v>
      </c>
      <c r="AJ1264" s="2">
        <v>45992.287430555552</v>
      </c>
      <c r="AK1264" s="1">
        <v>144</v>
      </c>
    </row>
    <row r="1265" spans="1:37">
      <c r="A1265" s="1" t="e">
        <f t="array" aca="1" ref="A1265" ca="1">_xludf.XLOOKUP(M1265,'[2]Migrated Societies Data'!D:D,'[2]Migrated Societies Data'!B:B)</f>
        <v>#NAME?</v>
      </c>
      <c r="B1265" s="1" t="e">
        <f t="array" aca="1" ref="B1265" ca="1">_xludf.XLOOKUP(M1265,'[2]Migrated Societies Data'!D:D,'[2]Migrated Societies Data'!E:E)</f>
        <v>#NAME?</v>
      </c>
      <c r="C1265" s="1" t="str">
        <f>TEXT(L1265,"DD-MM-YYYY")</f>
        <v>29-11-2025</v>
      </c>
      <c r="D1265" s="1">
        <f>WEEKNUM(L1265,11)</f>
        <v>48</v>
      </c>
      <c r="E1265" s="1">
        <f>MONTH(L1265)</f>
        <v>11</v>
      </c>
      <c r="F1265" s="8" t="e">
        <f ca="1">MOD(_xludf.MINIFS([1]expressOrderReport!$AS:$AS,[1]expressOrderReport!$Q:$Q,$M1265,[1]expressOrderReport!$G:$G,$C1265),1)</f>
        <v>#NAME?</v>
      </c>
      <c r="G1265" s="8" t="e">
        <f ca="1">MOD(_xludf.MAXIFS([1]expressOrderReport!$AS:$AS,[1]expressOrderReport!$Q:$Q,$M1265,[1]expressOrderReport!$G:$G,$C1265),1)</f>
        <v>#NAME?</v>
      </c>
      <c r="H1265" s="7" t="e">
        <f ca="1">(G1265-F1265)*1440</f>
        <v>#NAME?</v>
      </c>
      <c r="I1265" s="6">
        <f>AK1265/V1265</f>
        <v>2.875</v>
      </c>
      <c r="J1265" s="5" t="str">
        <f>M1265&amp;R1265</f>
        <v>BBD-BLR-Nagondanahalli-T1S-route-8</v>
      </c>
      <c r="K1265" s="5" t="str">
        <f>IF(AF1265="","",C1265&amp;AF1265)</f>
        <v>29-11-2025879770</v>
      </c>
      <c r="L1265" s="4">
        <v>45990</v>
      </c>
      <c r="M1265" s="1" t="s">
        <v>4</v>
      </c>
      <c r="N1265" s="1" t="s">
        <v>3</v>
      </c>
      <c r="O1265" s="1">
        <v>284347425</v>
      </c>
      <c r="P1265" s="1">
        <v>3</v>
      </c>
      <c r="Q1265" s="1" t="s">
        <v>2</v>
      </c>
      <c r="R1265" s="1" t="s">
        <v>27</v>
      </c>
      <c r="S1265" s="1">
        <v>370168584</v>
      </c>
      <c r="T1265" s="1">
        <v>43</v>
      </c>
      <c r="U1265" s="1">
        <v>3</v>
      </c>
      <c r="V1265" s="1">
        <v>40</v>
      </c>
      <c r="W1265" s="1" t="s">
        <v>0</v>
      </c>
      <c r="X1265" s="1">
        <v>152500</v>
      </c>
      <c r="Y1265" s="1">
        <v>50</v>
      </c>
      <c r="Z1265" s="1">
        <v>5.806</v>
      </c>
      <c r="AA1265" s="2">
        <v>45990.1875</v>
      </c>
      <c r="AB1265" s="2">
        <v>45990.221226851849</v>
      </c>
      <c r="AC1265" s="1">
        <v>48</v>
      </c>
      <c r="AD1265" s="1">
        <v>9</v>
      </c>
      <c r="AE1265" s="1">
        <v>41.28</v>
      </c>
      <c r="AF1265" s="1">
        <v>879770</v>
      </c>
      <c r="AG1265" s="1">
        <v>879770</v>
      </c>
      <c r="AH1265" s="2">
        <v>45990.17628472222</v>
      </c>
      <c r="AI1265" s="2">
        <v>45990.176689814813</v>
      </c>
      <c r="AJ1265" s="2">
        <v>45990.256550925929</v>
      </c>
      <c r="AK1265" s="1">
        <v>115</v>
      </c>
    </row>
    <row r="1266" spans="1:37">
      <c r="A1266" s="1" t="e">
        <f t="array" aca="1" ref="A1266" ca="1">_xludf.XLOOKUP(M1266,'[2]Migrated Societies Data'!D:D,'[2]Migrated Societies Data'!B:B)</f>
        <v>#NAME?</v>
      </c>
      <c r="B1266" s="1" t="e">
        <f t="array" aca="1" ref="B1266" ca="1">_xludf.XLOOKUP(M1266,'[2]Migrated Societies Data'!D:D,'[2]Migrated Societies Data'!E:E)</f>
        <v>#NAME?</v>
      </c>
      <c r="C1266" s="1" t="str">
        <f>TEXT(L1266,"DD-MM-YYYY")</f>
        <v>30-11-2025</v>
      </c>
      <c r="D1266" s="1">
        <f>WEEKNUM(L1266,11)</f>
        <v>48</v>
      </c>
      <c r="E1266" s="1">
        <f>MONTH(L1266)</f>
        <v>11</v>
      </c>
      <c r="F1266" s="8" t="e">
        <f ca="1">MOD(_xludf.MINIFS([1]expressOrderReport!$AS:$AS,[1]expressOrderReport!$Q:$Q,$M1266,[1]expressOrderReport!$G:$G,$C1266),1)</f>
        <v>#NAME?</v>
      </c>
      <c r="G1266" s="8" t="e">
        <f ca="1">MOD(_xludf.MAXIFS([1]expressOrderReport!$AS:$AS,[1]expressOrderReport!$Q:$Q,$M1266,[1]expressOrderReport!$G:$G,$C1266),1)</f>
        <v>#NAME?</v>
      </c>
      <c r="H1266" s="7" t="e">
        <f ca="1">(G1266-F1266)*1440</f>
        <v>#NAME?</v>
      </c>
      <c r="I1266" s="6">
        <f>AK1266/V1266</f>
        <v>2.2352941176470589</v>
      </c>
      <c r="J1266" s="5" t="str">
        <f>M1266&amp;R1266</f>
        <v>BBD-BLR-Nagondanahalli-T1S-route-8</v>
      </c>
      <c r="K1266" s="5" t="str">
        <f>IF(AF1266="","",C1266&amp;AF1266)</f>
        <v>30-11-2025879770</v>
      </c>
      <c r="L1266" s="4">
        <v>45991</v>
      </c>
      <c r="M1266" s="1" t="s">
        <v>4</v>
      </c>
      <c r="N1266" s="1" t="s">
        <v>3</v>
      </c>
      <c r="O1266" s="1">
        <v>284785589</v>
      </c>
      <c r="P1266" s="1">
        <v>3</v>
      </c>
      <c r="Q1266" s="1" t="s">
        <v>2</v>
      </c>
      <c r="R1266" s="1" t="s">
        <v>27</v>
      </c>
      <c r="S1266" s="1">
        <v>370657084</v>
      </c>
      <c r="T1266" s="1">
        <v>19</v>
      </c>
      <c r="U1266" s="1">
        <v>2</v>
      </c>
      <c r="V1266" s="1">
        <v>17</v>
      </c>
      <c r="W1266" s="1" t="s">
        <v>0</v>
      </c>
      <c r="X1266" s="1">
        <v>152500</v>
      </c>
      <c r="Y1266" s="1">
        <v>50</v>
      </c>
      <c r="Z1266" s="1">
        <v>1.9690000000000001</v>
      </c>
      <c r="AA1266" s="2">
        <v>45991.1875</v>
      </c>
      <c r="AB1266" s="2">
        <v>45991.19903935185</v>
      </c>
      <c r="AC1266" s="1">
        <v>16</v>
      </c>
      <c r="AD1266" s="1">
        <v>9</v>
      </c>
      <c r="AE1266" s="1">
        <v>18.239999999999998</v>
      </c>
      <c r="AF1266" s="1">
        <v>879770</v>
      </c>
      <c r="AG1266" s="1">
        <v>879770</v>
      </c>
      <c r="AH1266" s="2">
        <v>45991.175613425927</v>
      </c>
      <c r="AI1266" s="2">
        <v>45991.175787037035</v>
      </c>
      <c r="AJ1266" s="2">
        <v>45991.202569444446</v>
      </c>
      <c r="AK1266" s="1">
        <v>38</v>
      </c>
    </row>
    <row r="1267" spans="1:37">
      <c r="A1267" s="1" t="e">
        <f t="array" aca="1" ref="A1267" ca="1">_xludf.XLOOKUP(M1267,'[2]Migrated Societies Data'!D:D,'[2]Migrated Societies Data'!B:B)</f>
        <v>#NAME?</v>
      </c>
      <c r="B1267" s="1" t="e">
        <f t="array" aca="1" ref="B1267" ca="1">_xludf.XLOOKUP(M1267,'[2]Migrated Societies Data'!D:D,'[2]Migrated Societies Data'!E:E)</f>
        <v>#NAME?</v>
      </c>
      <c r="C1267" s="1" t="str">
        <f>TEXT(L1267,"DD-MM-YYYY")</f>
        <v>01-12-2025</v>
      </c>
      <c r="D1267" s="1">
        <f>WEEKNUM(L1267,11)</f>
        <v>49</v>
      </c>
      <c r="E1267" s="1">
        <f>MONTH(L1267)</f>
        <v>12</v>
      </c>
      <c r="F1267" s="8" t="e">
        <f ca="1">MOD(_xludf.MINIFS([1]expressOrderReport!$AS:$AS,[1]expressOrderReport!$Q:$Q,$M1267,[1]expressOrderReport!$G:$G,$C1267),1)</f>
        <v>#NAME?</v>
      </c>
      <c r="G1267" s="8" t="e">
        <f ca="1">MOD(_xludf.MAXIFS([1]expressOrderReport!$AS:$AS,[1]expressOrderReport!$Q:$Q,$M1267,[1]expressOrderReport!$G:$G,$C1267),1)</f>
        <v>#NAME?</v>
      </c>
      <c r="H1267" s="7" t="e">
        <f ca="1">(G1267-F1267)*1440</f>
        <v>#NAME?</v>
      </c>
      <c r="I1267" s="6">
        <f>AK1267/V1267</f>
        <v>2.5675675675675675</v>
      </c>
      <c r="J1267" s="5" t="str">
        <f>M1267&amp;R1267</f>
        <v>BBD-BLR-Nagondanahalli-T1S-route-8</v>
      </c>
      <c r="K1267" s="5" t="str">
        <f>IF(AF1267="","",C1267&amp;AF1267)</f>
        <v>01-12-2025879770</v>
      </c>
      <c r="L1267" s="4">
        <v>45992</v>
      </c>
      <c r="M1267" s="1" t="s">
        <v>4</v>
      </c>
      <c r="N1267" s="1" t="s">
        <v>3</v>
      </c>
      <c r="O1267" s="1">
        <v>285296495</v>
      </c>
      <c r="P1267" s="1">
        <v>3</v>
      </c>
      <c r="Q1267" s="1" t="s">
        <v>2</v>
      </c>
      <c r="R1267" s="1" t="s">
        <v>27</v>
      </c>
      <c r="S1267" s="1">
        <v>371258465</v>
      </c>
      <c r="T1267" s="1">
        <v>38</v>
      </c>
      <c r="U1267" s="1">
        <v>1</v>
      </c>
      <c r="V1267" s="1">
        <v>37</v>
      </c>
      <c r="W1267" s="1" t="s">
        <v>0</v>
      </c>
      <c r="X1267" s="1">
        <v>152500</v>
      </c>
      <c r="Y1267" s="1">
        <v>50</v>
      </c>
      <c r="Z1267" s="1">
        <v>3.512</v>
      </c>
      <c r="AA1267" s="2">
        <v>45992.1875</v>
      </c>
      <c r="AB1267" s="2">
        <v>45992.210578703707</v>
      </c>
      <c r="AC1267" s="1">
        <v>33</v>
      </c>
      <c r="AD1267" s="1">
        <v>9</v>
      </c>
      <c r="AE1267" s="1">
        <v>41.32</v>
      </c>
      <c r="AF1267" s="1">
        <v>879770</v>
      </c>
      <c r="AG1267" s="1">
        <v>879770</v>
      </c>
      <c r="AH1267" s="2">
        <v>45992.182881944442</v>
      </c>
      <c r="AI1267" s="2">
        <v>45992.183206018519</v>
      </c>
      <c r="AJ1267" s="2">
        <v>45992.249791666669</v>
      </c>
      <c r="AK1267" s="1">
        <v>95</v>
      </c>
    </row>
    <row r="1268" spans="1:37">
      <c r="A1268" s="1" t="e">
        <f t="array" aca="1" ref="A1268" ca="1">_xludf.XLOOKUP(M1268,'[2]Migrated Societies Data'!D:D,'[2]Migrated Societies Data'!B:B)</f>
        <v>#NAME?</v>
      </c>
      <c r="B1268" s="1" t="e">
        <f t="array" aca="1" ref="B1268" ca="1">_xludf.XLOOKUP(M1268,'[2]Migrated Societies Data'!D:D,'[2]Migrated Societies Data'!E:E)</f>
        <v>#NAME?</v>
      </c>
      <c r="C1268" s="1" t="str">
        <f>TEXT(L1268,"DD-MM-YYYY")</f>
        <v>29-11-2025</v>
      </c>
      <c r="D1268" s="1">
        <f>WEEKNUM(L1268,11)</f>
        <v>48</v>
      </c>
      <c r="E1268" s="1">
        <f>MONTH(L1268)</f>
        <v>11</v>
      </c>
      <c r="F1268" s="8" t="e">
        <f ca="1">MOD(_xludf.MINIFS([1]expressOrderReport!$AS:$AS,[1]expressOrderReport!$Q:$Q,$M1268,[1]expressOrderReport!$G:$G,$C1268),1)</f>
        <v>#NAME?</v>
      </c>
      <c r="G1268" s="8" t="e">
        <f ca="1">MOD(_xludf.MAXIFS([1]expressOrderReport!$AS:$AS,[1]expressOrderReport!$Q:$Q,$M1268,[1]expressOrderReport!$G:$G,$C1268),1)</f>
        <v>#NAME?</v>
      </c>
      <c r="H1268" s="7" t="e">
        <f ca="1">(G1268-F1268)*1440</f>
        <v>#NAME?</v>
      </c>
      <c r="I1268" s="6">
        <f>AK1268/V1268</f>
        <v>9.1</v>
      </c>
      <c r="J1268" s="5" t="str">
        <f>M1268&amp;R1268</f>
        <v>BBD-BLR-Nagondanahalli-T1S-route-9</v>
      </c>
      <c r="K1268" s="5" t="str">
        <f>IF(AF1268="","",C1268&amp;AF1268)</f>
        <v>29-11-2025866983</v>
      </c>
      <c r="L1268" s="4">
        <v>45990</v>
      </c>
      <c r="M1268" s="1" t="s">
        <v>4</v>
      </c>
      <c r="N1268" s="1" t="s">
        <v>3</v>
      </c>
      <c r="O1268" s="1">
        <v>284347425</v>
      </c>
      <c r="P1268" s="1">
        <v>3</v>
      </c>
      <c r="Q1268" s="1" t="s">
        <v>2</v>
      </c>
      <c r="R1268" s="1" t="s">
        <v>28</v>
      </c>
      <c r="S1268" s="1">
        <v>370168586</v>
      </c>
      <c r="T1268" s="1">
        <v>10</v>
      </c>
      <c r="U1268" s="1">
        <v>0</v>
      </c>
      <c r="V1268" s="1">
        <v>10</v>
      </c>
      <c r="W1268" s="1" t="s">
        <v>0</v>
      </c>
      <c r="X1268" s="1">
        <v>152500</v>
      </c>
      <c r="Y1268" s="1">
        <v>50</v>
      </c>
      <c r="Z1268" s="1">
        <v>2.431</v>
      </c>
      <c r="AA1268" s="2">
        <v>45990.1875</v>
      </c>
      <c r="AB1268" s="2">
        <v>45990.198125000003</v>
      </c>
      <c r="AC1268" s="1">
        <v>15</v>
      </c>
      <c r="AD1268" s="1">
        <v>9</v>
      </c>
      <c r="AE1268" s="1">
        <v>9.4700000000000006</v>
      </c>
      <c r="AF1268" s="1">
        <v>866983</v>
      </c>
      <c r="AG1268" s="1">
        <v>866983</v>
      </c>
      <c r="AH1268" s="2">
        <v>45990.177511574075</v>
      </c>
      <c r="AI1268" s="2">
        <v>45990.177777777775</v>
      </c>
      <c r="AJ1268" s="2">
        <v>45990.241585648146</v>
      </c>
      <c r="AK1268" s="1">
        <v>91</v>
      </c>
    </row>
    <row r="1269" spans="1:37">
      <c r="A1269" s="1" t="e">
        <f t="array" aca="1" ref="A1269" ca="1">_xludf.XLOOKUP(M1269,'[2]Migrated Societies Data'!D:D,'[2]Migrated Societies Data'!B:B)</f>
        <v>#NAME?</v>
      </c>
      <c r="B1269" s="1" t="e">
        <f t="array" aca="1" ref="B1269" ca="1">_xludf.XLOOKUP(M1269,'[2]Migrated Societies Data'!D:D,'[2]Migrated Societies Data'!E:E)</f>
        <v>#NAME?</v>
      </c>
      <c r="C1269" s="1" t="str">
        <f>TEXT(L1269,"DD-MM-YYYY")</f>
        <v>01-12-2025</v>
      </c>
      <c r="D1269" s="1">
        <f>WEEKNUM(L1269,11)</f>
        <v>49</v>
      </c>
      <c r="E1269" s="1">
        <f>MONTH(L1269)</f>
        <v>12</v>
      </c>
      <c r="F1269" s="8" t="e">
        <f ca="1">MOD(_xludf.MINIFS([1]expressOrderReport!$AS:$AS,[1]expressOrderReport!$Q:$Q,$M1269,[1]expressOrderReport!$G:$G,$C1269),1)</f>
        <v>#NAME?</v>
      </c>
      <c r="G1269" s="8" t="e">
        <f ca="1">MOD(_xludf.MAXIFS([1]expressOrderReport!$AS:$AS,[1]expressOrderReport!$Q:$Q,$M1269,[1]expressOrderReport!$G:$G,$C1269),1)</f>
        <v>#NAME?</v>
      </c>
      <c r="H1269" s="7" t="e">
        <f ca="1">(G1269-F1269)*1440</f>
        <v>#NAME?</v>
      </c>
      <c r="I1269" s="6">
        <f>AK1269/V1269</f>
        <v>1.6086956521739131</v>
      </c>
      <c r="J1269" s="5" t="str">
        <f>M1269&amp;R1269</f>
        <v>BBD-BLR-Nagondanahalli-T1S-route-9</v>
      </c>
      <c r="K1269" s="5" t="str">
        <f>IF(AF1269="","",C1269&amp;AF1269)</f>
        <v>01-12-2025865184</v>
      </c>
      <c r="L1269" s="4">
        <v>45992</v>
      </c>
      <c r="M1269" s="1" t="s">
        <v>4</v>
      </c>
      <c r="N1269" s="1" t="s">
        <v>3</v>
      </c>
      <c r="O1269" s="1">
        <v>285296495</v>
      </c>
      <c r="P1269" s="1">
        <v>3</v>
      </c>
      <c r="Q1269" s="1" t="s">
        <v>2</v>
      </c>
      <c r="R1269" s="1" t="s">
        <v>28</v>
      </c>
      <c r="S1269" s="1">
        <v>371258474</v>
      </c>
      <c r="T1269" s="1">
        <v>23</v>
      </c>
      <c r="U1269" s="1">
        <v>0</v>
      </c>
      <c r="V1269" s="1">
        <v>23</v>
      </c>
      <c r="W1269" s="1" t="s">
        <v>0</v>
      </c>
      <c r="X1269" s="1">
        <v>152500</v>
      </c>
      <c r="Y1269" s="1">
        <v>50</v>
      </c>
      <c r="Z1269" s="1">
        <v>2.0619999999999998</v>
      </c>
      <c r="AA1269" s="2">
        <v>45992.1875</v>
      </c>
      <c r="AB1269" s="2">
        <v>45992.201678240737</v>
      </c>
      <c r="AC1269" s="1">
        <v>20</v>
      </c>
      <c r="AD1269" s="1">
        <v>9</v>
      </c>
      <c r="AE1269" s="1">
        <v>25.74</v>
      </c>
      <c r="AF1269" s="1">
        <v>865184</v>
      </c>
      <c r="AG1269" s="1">
        <v>865184</v>
      </c>
      <c r="AH1269" s="2">
        <v>45992.29582175926</v>
      </c>
      <c r="AI1269" s="2">
        <v>45992.296284722222</v>
      </c>
      <c r="AJ1269" s="2">
        <v>45992.322094907409</v>
      </c>
      <c r="AK1269" s="1">
        <v>37</v>
      </c>
    </row>
    <row r="1270" spans="1:37">
      <c r="A1270" s="1" t="e">
        <f t="array" aca="1" ref="A1270" ca="1">_xludf.XLOOKUP(M1270,'[2]Migrated Societies Data'!D:D,'[2]Migrated Societies Data'!B:B)</f>
        <v>#NAME?</v>
      </c>
      <c r="B1270" s="1" t="e">
        <f t="array" aca="1" ref="B1270" ca="1">_xludf.XLOOKUP(M1270,'[2]Migrated Societies Data'!D:D,'[2]Migrated Societies Data'!E:E)</f>
        <v>#NAME?</v>
      </c>
      <c r="C1270" s="1" t="str">
        <f>TEXT(L1270,"DD-MM-YYYY")</f>
        <v>02-12-2025</v>
      </c>
      <c r="D1270" s="1">
        <f>WEEKNUM(L1270,11)</f>
        <v>49</v>
      </c>
      <c r="E1270" s="1">
        <f>MONTH(L1270)</f>
        <v>12</v>
      </c>
      <c r="F1270" s="8" t="e">
        <f ca="1">MOD(_xludf.MINIFS([1]expressOrderReport!$AS:$AS,[1]expressOrderReport!$Q:$Q,$M1270,[1]expressOrderReport!$G:$G,$C1270),1)</f>
        <v>#NAME?</v>
      </c>
      <c r="G1270" s="8" t="e">
        <f ca="1">MOD(_xludf.MAXIFS([1]expressOrderReport!$AS:$AS,[1]expressOrderReport!$Q:$Q,$M1270,[1]expressOrderReport!$G:$G,$C1270),1)</f>
        <v>#NAME?</v>
      </c>
      <c r="H1270" s="7" t="e">
        <f ca="1">(G1270-F1270)*1440</f>
        <v>#NAME?</v>
      </c>
      <c r="I1270" s="6">
        <f>AK1270/V1270</f>
        <v>2.3170731707317072</v>
      </c>
      <c r="J1270" s="5" t="str">
        <f>M1270&amp;R1270</f>
        <v>BBD-BLR-PeenyaPhase3-T1S-route-0</v>
      </c>
      <c r="K1270" s="5" t="str">
        <f>IF(AF1270="","",C1270&amp;AF1270)</f>
        <v>02-12-2025851687</v>
      </c>
      <c r="L1270" s="4">
        <v>45993</v>
      </c>
      <c r="M1270" s="1" t="s">
        <v>13</v>
      </c>
      <c r="N1270" s="1" t="s">
        <v>3</v>
      </c>
      <c r="O1270" s="1">
        <v>285762422</v>
      </c>
      <c r="P1270" s="1">
        <v>3</v>
      </c>
      <c r="Q1270" s="1" t="s">
        <v>2</v>
      </c>
      <c r="R1270" s="1" t="s">
        <v>23</v>
      </c>
      <c r="S1270" s="1">
        <v>371792256</v>
      </c>
      <c r="T1270" s="1">
        <v>41</v>
      </c>
      <c r="U1270" s="1">
        <v>0</v>
      </c>
      <c r="V1270" s="1">
        <v>41</v>
      </c>
      <c r="W1270" s="1" t="s">
        <v>0</v>
      </c>
      <c r="X1270" s="1">
        <v>152500</v>
      </c>
      <c r="Y1270" s="1">
        <v>50</v>
      </c>
      <c r="Z1270" s="1">
        <v>5.367</v>
      </c>
      <c r="AA1270" s="9">
        <v>45993.1875</v>
      </c>
      <c r="AB1270" s="9">
        <v>45993.21875</v>
      </c>
      <c r="AC1270" s="1">
        <v>45</v>
      </c>
      <c r="AD1270" s="1">
        <v>9</v>
      </c>
      <c r="AE1270" s="1">
        <v>41.87</v>
      </c>
      <c r="AF1270" s="1">
        <v>851687</v>
      </c>
      <c r="AG1270" s="1">
        <v>851687</v>
      </c>
      <c r="AH1270" s="2">
        <v>45993.184027777781</v>
      </c>
      <c r="AI1270" s="2">
        <v>45993.18472222222</v>
      </c>
      <c r="AJ1270" s="2">
        <v>45993.250694444447</v>
      </c>
      <c r="AK1270" s="1">
        <v>95</v>
      </c>
    </row>
    <row r="1271" spans="1:37">
      <c r="A1271" s="1" t="e">
        <f t="array" aca="1" ref="A1271" ca="1">_xludf.XLOOKUP(M1271,'[2]Migrated Societies Data'!D:D,'[2]Migrated Societies Data'!B:B)</f>
        <v>#NAME?</v>
      </c>
      <c r="B1271" s="1" t="e">
        <f t="array" aca="1" ref="B1271" ca="1">_xludf.XLOOKUP(M1271,'[2]Migrated Societies Data'!D:D,'[2]Migrated Societies Data'!E:E)</f>
        <v>#NAME?</v>
      </c>
      <c r="C1271" s="1" t="str">
        <f>TEXT(L1271,"DD-MM-YYYY")</f>
        <v>04-12-2025</v>
      </c>
      <c r="D1271" s="1">
        <f>WEEKNUM(L1271,11)</f>
        <v>49</v>
      </c>
      <c r="E1271" s="1">
        <f>MONTH(L1271)</f>
        <v>12</v>
      </c>
      <c r="F1271" s="8" t="e">
        <f ca="1">MOD(_xludf.MINIFS([1]expressOrderReport!$AS:$AS,[1]expressOrderReport!$Q:$Q,$M1271,[1]expressOrderReport!$G:$G,$C1271),1)</f>
        <v>#NAME?</v>
      </c>
      <c r="G1271" s="8" t="e">
        <f ca="1">MOD(_xludf.MAXIFS([1]expressOrderReport!$AS:$AS,[1]expressOrderReport!$Q:$Q,$M1271,[1]expressOrderReport!$G:$G,$C1271),1)</f>
        <v>#NAME?</v>
      </c>
      <c r="H1271" s="7" t="e">
        <f ca="1">(G1271-F1271)*1440</f>
        <v>#NAME?</v>
      </c>
      <c r="I1271" s="6">
        <f>AK1271/V1271</f>
        <v>2.1621621621621623</v>
      </c>
      <c r="J1271" s="5" t="str">
        <f>M1271&amp;R1271</f>
        <v>BBD-BLR-Attibele-T1S-route-0</v>
      </c>
      <c r="K1271" s="5" t="str">
        <f>IF(AF1271="","",C1271&amp;AF1271)</f>
        <v>04-12-2025875162</v>
      </c>
      <c r="L1271" s="4">
        <v>45995</v>
      </c>
      <c r="M1271" s="1" t="s">
        <v>17</v>
      </c>
      <c r="N1271" s="1" t="s">
        <v>3</v>
      </c>
      <c r="O1271" s="1">
        <v>286706251</v>
      </c>
      <c r="P1271" s="1">
        <v>3</v>
      </c>
      <c r="Q1271" s="1" t="s">
        <v>2</v>
      </c>
      <c r="R1271" s="1" t="s">
        <v>23</v>
      </c>
      <c r="S1271" s="1">
        <v>372901300</v>
      </c>
      <c r="T1271" s="1">
        <v>40</v>
      </c>
      <c r="U1271" s="1">
        <v>3</v>
      </c>
      <c r="V1271" s="1">
        <v>37</v>
      </c>
      <c r="W1271" s="1" t="s">
        <v>0</v>
      </c>
      <c r="X1271" s="1">
        <v>152500</v>
      </c>
      <c r="Y1271" s="1">
        <v>50</v>
      </c>
      <c r="Z1271" s="1">
        <v>7.2930000000000001</v>
      </c>
      <c r="AA1271" s="9">
        <v>45995.1875</v>
      </c>
      <c r="AB1271" s="9">
        <v>45995.224999999999</v>
      </c>
      <c r="AC1271" s="1">
        <v>54</v>
      </c>
      <c r="AD1271" s="1">
        <v>9</v>
      </c>
      <c r="AE1271" s="1">
        <v>41.49</v>
      </c>
      <c r="AF1271" s="1">
        <v>875162</v>
      </c>
      <c r="AG1271" s="1">
        <v>875162</v>
      </c>
      <c r="AH1271" s="2">
        <v>45995.231944444444</v>
      </c>
      <c r="AI1271" s="2">
        <v>45995.232638888891</v>
      </c>
      <c r="AJ1271" s="2">
        <v>45995.288194444445</v>
      </c>
      <c r="AK1271" s="1">
        <v>80</v>
      </c>
    </row>
    <row r="1272" spans="1:37">
      <c r="A1272" s="1" t="e">
        <f t="array" aca="1" ref="A1272" ca="1">_xludf.XLOOKUP(M1272,'[2]Migrated Societies Data'!D:D,'[2]Migrated Societies Data'!B:B)</f>
        <v>#NAME?</v>
      </c>
      <c r="B1272" s="1" t="e">
        <f t="array" aca="1" ref="B1272" ca="1">_xludf.XLOOKUP(M1272,'[2]Migrated Societies Data'!D:D,'[2]Migrated Societies Data'!E:E)</f>
        <v>#NAME?</v>
      </c>
      <c r="C1272" s="1" t="str">
        <f>TEXT(L1272,"DD-MM-YYYY")</f>
        <v>02-12-2025</v>
      </c>
      <c r="D1272" s="1">
        <f>WEEKNUM(L1272,11)</f>
        <v>49</v>
      </c>
      <c r="E1272" s="1">
        <f>MONTH(L1272)</f>
        <v>12</v>
      </c>
      <c r="F1272" s="8" t="e">
        <f ca="1">MOD(_xludf.MINIFS([1]expressOrderReport!$AS:$AS,[1]expressOrderReport!$Q:$Q,$M1272,[1]expressOrderReport!$G:$G,$C1272),1)</f>
        <v>#NAME?</v>
      </c>
      <c r="G1272" s="8" t="e">
        <f ca="1">MOD(_xludf.MAXIFS([1]expressOrderReport!$AS:$AS,[1]expressOrderReport!$Q:$Q,$M1272,[1]expressOrderReport!$G:$G,$C1272),1)</f>
        <v>#NAME?</v>
      </c>
      <c r="H1272" s="7" t="e">
        <f ca="1">(G1272-F1272)*1440</f>
        <v>#NAME?</v>
      </c>
      <c r="I1272" s="6">
        <f>AK1272/V1272</f>
        <v>2.8571428571428572</v>
      </c>
      <c r="J1272" s="5" t="str">
        <f>M1272&amp;R1272</f>
        <v>BBD-BLR-Jakkasandra-T1S-route-0</v>
      </c>
      <c r="K1272" s="5" t="str">
        <f>IF(AF1272="","",C1272&amp;AF1272)</f>
        <v>02-12-2025883050</v>
      </c>
      <c r="L1272" s="4">
        <v>45993</v>
      </c>
      <c r="M1272" s="1" t="s">
        <v>15</v>
      </c>
      <c r="N1272" s="1" t="s">
        <v>3</v>
      </c>
      <c r="O1272" s="1">
        <v>285762439</v>
      </c>
      <c r="P1272" s="1">
        <v>3</v>
      </c>
      <c r="Q1272" s="1" t="s">
        <v>2</v>
      </c>
      <c r="R1272" s="1" t="s">
        <v>23</v>
      </c>
      <c r="S1272" s="1">
        <v>371792277</v>
      </c>
      <c r="T1272" s="1">
        <v>29</v>
      </c>
      <c r="U1272" s="1">
        <v>1</v>
      </c>
      <c r="V1272" s="1">
        <v>28</v>
      </c>
      <c r="W1272" s="1" t="s">
        <v>0</v>
      </c>
      <c r="X1272" s="1">
        <v>152500</v>
      </c>
      <c r="Y1272" s="1">
        <v>50</v>
      </c>
      <c r="Z1272" s="1">
        <v>4.1349999999999998</v>
      </c>
      <c r="AA1272" s="9">
        <v>45993.1875</v>
      </c>
      <c r="AB1272" s="9">
        <v>45993.207638888889</v>
      </c>
      <c r="AC1272" s="1">
        <v>29</v>
      </c>
      <c r="AD1272" s="1">
        <v>9</v>
      </c>
      <c r="AE1272" s="1">
        <v>35.81</v>
      </c>
      <c r="AF1272" s="1">
        <v>883050</v>
      </c>
      <c r="AG1272" s="1">
        <v>883050</v>
      </c>
      <c r="AH1272" s="2">
        <v>45993.173611111109</v>
      </c>
      <c r="AI1272" s="2">
        <v>45993.174305555556</v>
      </c>
      <c r="AJ1272" s="2">
        <v>45993.229861111111</v>
      </c>
      <c r="AK1272" s="1">
        <v>80</v>
      </c>
    </row>
    <row r="1273" spans="1:37">
      <c r="A1273" s="1" t="e">
        <f t="array" aca="1" ref="A1273" ca="1">_xludf.XLOOKUP(M1273,'[2]Migrated Societies Data'!D:D,'[2]Migrated Societies Data'!B:B)</f>
        <v>#NAME?</v>
      </c>
      <c r="B1273" s="1" t="e">
        <f t="array" aca="1" ref="B1273" ca="1">_xludf.XLOOKUP(M1273,'[2]Migrated Societies Data'!D:D,'[2]Migrated Societies Data'!E:E)</f>
        <v>#NAME?</v>
      </c>
      <c r="C1273" s="1" t="str">
        <f>TEXT(L1273,"DD-MM-YYYY")</f>
        <v>02-12-2025</v>
      </c>
      <c r="D1273" s="1">
        <f>WEEKNUM(L1273,11)</f>
        <v>49</v>
      </c>
      <c r="E1273" s="1">
        <f>MONTH(L1273)</f>
        <v>12</v>
      </c>
      <c r="F1273" s="8" t="e">
        <f ca="1">MOD(_xludf.MINIFS([1]expressOrderReport!$AS:$AS,[1]expressOrderReport!$Q:$Q,$M1273,[1]expressOrderReport!$G:$G,$C1273),1)</f>
        <v>#NAME?</v>
      </c>
      <c r="G1273" s="8" t="e">
        <f ca="1">MOD(_xludf.MAXIFS([1]expressOrderReport!$AS:$AS,[1]expressOrderReport!$Q:$Q,$M1273,[1]expressOrderReport!$G:$G,$C1273),1)</f>
        <v>#NAME?</v>
      </c>
      <c r="H1273" s="7" t="e">
        <f ca="1">(G1273-F1273)*1440</f>
        <v>#NAME?</v>
      </c>
      <c r="I1273" s="6">
        <f>AK1273/V1273</f>
        <v>3.1333333333333333</v>
      </c>
      <c r="J1273" s="5" t="str">
        <f>M1273&amp;R1273</f>
        <v>BBD-BLR-BensonTown-T1S-route-0</v>
      </c>
      <c r="K1273" s="5" t="str">
        <f>IF(AF1273="","",C1273&amp;AF1273)</f>
        <v>02-12-2025882391</v>
      </c>
      <c r="L1273" s="4">
        <v>45993</v>
      </c>
      <c r="M1273" s="1" t="s">
        <v>24</v>
      </c>
      <c r="N1273" s="1" t="s">
        <v>3</v>
      </c>
      <c r="O1273" s="1">
        <v>285762438</v>
      </c>
      <c r="P1273" s="1">
        <v>3</v>
      </c>
      <c r="Q1273" s="1" t="s">
        <v>2</v>
      </c>
      <c r="R1273" s="1" t="s">
        <v>23</v>
      </c>
      <c r="S1273" s="1">
        <v>371792279</v>
      </c>
      <c r="T1273" s="1">
        <v>15</v>
      </c>
      <c r="U1273" s="1">
        <v>0</v>
      </c>
      <c r="V1273" s="1">
        <v>15</v>
      </c>
      <c r="W1273" s="1" t="s">
        <v>0</v>
      </c>
      <c r="X1273" s="1">
        <v>152500</v>
      </c>
      <c r="Y1273" s="1">
        <v>50</v>
      </c>
      <c r="Z1273" s="1">
        <v>7.7089999999999996</v>
      </c>
      <c r="AA1273" s="9">
        <v>45993.1875</v>
      </c>
      <c r="AB1273" s="9">
        <v>45993.213888888888</v>
      </c>
      <c r="AC1273" s="1">
        <v>38</v>
      </c>
      <c r="AD1273" s="1">
        <v>9</v>
      </c>
      <c r="AE1273" s="1">
        <v>21.73</v>
      </c>
      <c r="AF1273" s="1">
        <v>882391</v>
      </c>
      <c r="AG1273" s="1">
        <v>882391</v>
      </c>
      <c r="AH1273" s="2">
        <v>45993.272222222222</v>
      </c>
      <c r="AI1273" s="2">
        <v>45993.272916666669</v>
      </c>
      <c r="AJ1273" s="2">
        <v>45993.305555555555</v>
      </c>
      <c r="AK1273" s="1">
        <v>47</v>
      </c>
    </row>
    <row r="1274" spans="1:37">
      <c r="A1274" s="1" t="e">
        <f t="array" aca="1" ref="A1274" ca="1">_xludf.XLOOKUP(M1274,'[2]Migrated Societies Data'!D:D,'[2]Migrated Societies Data'!B:B)</f>
        <v>#NAME?</v>
      </c>
      <c r="B1274" s="1" t="e">
        <f t="array" aca="1" ref="B1274" ca="1">_xludf.XLOOKUP(M1274,'[2]Migrated Societies Data'!D:D,'[2]Migrated Societies Data'!E:E)</f>
        <v>#NAME?</v>
      </c>
      <c r="C1274" s="1" t="str">
        <f>TEXT(L1274,"DD-MM-YYYY")</f>
        <v>02-12-2025</v>
      </c>
      <c r="D1274" s="1">
        <f>WEEKNUM(L1274,11)</f>
        <v>49</v>
      </c>
      <c r="E1274" s="1">
        <f>MONTH(L1274)</f>
        <v>12</v>
      </c>
      <c r="F1274" s="8" t="e">
        <f ca="1">MOD(_xludf.MINIFS([1]expressOrderReport!$AS:$AS,[1]expressOrderReport!$Q:$Q,$M1274,[1]expressOrderReport!$G:$G,$C1274),1)</f>
        <v>#NAME?</v>
      </c>
      <c r="G1274" s="8" t="e">
        <f ca="1">MOD(_xludf.MAXIFS([1]expressOrderReport!$AS:$AS,[1]expressOrderReport!$Q:$Q,$M1274,[1]expressOrderReport!$G:$G,$C1274),1)</f>
        <v>#NAME?</v>
      </c>
      <c r="H1274" s="7" t="e">
        <f ca="1">(G1274-F1274)*1440</f>
        <v>#NAME?</v>
      </c>
      <c r="I1274" s="6">
        <f>AK1274/V1274</f>
        <v>2.125</v>
      </c>
      <c r="J1274" s="5" t="str">
        <f>M1274&amp;R1274</f>
        <v>BBD-BLR-Nagondanahalli-T1S-route-0</v>
      </c>
      <c r="K1274" s="5" t="str">
        <f>IF(AF1274="","",C1274&amp;AF1274)</f>
        <v>02-12-2025861283</v>
      </c>
      <c r="L1274" s="4">
        <v>45993</v>
      </c>
      <c r="M1274" s="1" t="s">
        <v>4</v>
      </c>
      <c r="N1274" s="1" t="s">
        <v>3</v>
      </c>
      <c r="O1274" s="1">
        <v>285762436</v>
      </c>
      <c r="P1274" s="1">
        <v>3</v>
      </c>
      <c r="Q1274" s="1" t="s">
        <v>2</v>
      </c>
      <c r="R1274" s="1" t="s">
        <v>23</v>
      </c>
      <c r="S1274" s="1">
        <v>371792280</v>
      </c>
      <c r="T1274" s="1">
        <v>41</v>
      </c>
      <c r="U1274" s="1">
        <v>1</v>
      </c>
      <c r="V1274" s="1">
        <v>40</v>
      </c>
      <c r="W1274" s="1" t="s">
        <v>0</v>
      </c>
      <c r="X1274" s="1">
        <v>152500</v>
      </c>
      <c r="Y1274" s="1">
        <v>50</v>
      </c>
      <c r="Z1274" s="1">
        <v>3.4830000000000001</v>
      </c>
      <c r="AA1274" s="9">
        <v>45993.1875</v>
      </c>
      <c r="AB1274" s="9">
        <v>45993.214583333334</v>
      </c>
      <c r="AC1274" s="1">
        <v>39</v>
      </c>
      <c r="AD1274" s="1">
        <v>9</v>
      </c>
      <c r="AE1274" s="1">
        <v>40.67</v>
      </c>
      <c r="AF1274" s="1">
        <v>861283</v>
      </c>
      <c r="AG1274" s="1">
        <v>861283</v>
      </c>
      <c r="AH1274" s="2">
        <v>45993.185416666667</v>
      </c>
      <c r="AI1274" s="2">
        <v>45993.185416666667</v>
      </c>
      <c r="AJ1274" s="2">
        <v>45993.245138888888</v>
      </c>
      <c r="AK1274" s="1">
        <v>85</v>
      </c>
    </row>
    <row r="1275" spans="1:37">
      <c r="A1275" s="1" t="e">
        <f t="array" aca="1" ref="A1275" ca="1">_xludf.XLOOKUP(M1275,'[2]Migrated Societies Data'!D:D,'[2]Migrated Societies Data'!B:B)</f>
        <v>#NAME?</v>
      </c>
      <c r="B1275" s="1" t="e">
        <f t="array" aca="1" ref="B1275" ca="1">_xludf.XLOOKUP(M1275,'[2]Migrated Societies Data'!D:D,'[2]Migrated Societies Data'!E:E)</f>
        <v>#NAME?</v>
      </c>
      <c r="C1275" s="1" t="str">
        <f>TEXT(L1275,"DD-MM-YYYY")</f>
        <v>02-12-2025</v>
      </c>
      <c r="D1275" s="1">
        <f>WEEKNUM(L1275,11)</f>
        <v>49</v>
      </c>
      <c r="E1275" s="1">
        <f>MONTH(L1275)</f>
        <v>12</v>
      </c>
      <c r="F1275" s="8" t="e">
        <f ca="1">MOD(_xludf.MINIFS([1]expressOrderReport!$AS:$AS,[1]expressOrderReport!$Q:$Q,$M1275,[1]expressOrderReport!$G:$G,$C1275),1)</f>
        <v>#NAME?</v>
      </c>
      <c r="G1275" s="8" t="e">
        <f ca="1">MOD(_xludf.MAXIFS([1]expressOrderReport!$AS:$AS,[1]expressOrderReport!$Q:$Q,$M1275,[1]expressOrderReport!$G:$G,$C1275),1)</f>
        <v>#NAME?</v>
      </c>
      <c r="H1275" s="7" t="e">
        <f ca="1">(G1275-F1275)*1440</f>
        <v>#NAME?</v>
      </c>
      <c r="I1275" s="6">
        <f>AK1275/V1275</f>
        <v>15.5</v>
      </c>
      <c r="J1275" s="5" t="str">
        <f>M1275&amp;R1275</f>
        <v>BBD-BLR-Lingarajapu-T1S-route-0</v>
      </c>
      <c r="K1275" s="5" t="str">
        <f>IF(AF1275="","",C1275&amp;AF1275)</f>
        <v>02-12-2025882481</v>
      </c>
      <c r="L1275" s="4">
        <v>45993</v>
      </c>
      <c r="M1275" s="1" t="s">
        <v>25</v>
      </c>
      <c r="N1275" s="1" t="s">
        <v>3</v>
      </c>
      <c r="O1275" s="1">
        <v>285762442</v>
      </c>
      <c r="P1275" s="1">
        <v>3</v>
      </c>
      <c r="Q1275" s="1" t="s">
        <v>2</v>
      </c>
      <c r="R1275" s="1" t="s">
        <v>23</v>
      </c>
      <c r="S1275" s="1">
        <v>371792290</v>
      </c>
      <c r="T1275" s="1">
        <v>8</v>
      </c>
      <c r="U1275" s="1">
        <v>0</v>
      </c>
      <c r="V1275" s="1">
        <v>8</v>
      </c>
      <c r="W1275" s="1" t="s">
        <v>0</v>
      </c>
      <c r="X1275" s="1">
        <v>152500</v>
      </c>
      <c r="Y1275" s="1">
        <v>50</v>
      </c>
      <c r="Z1275" s="1">
        <v>7.4560000000000004</v>
      </c>
      <c r="AA1275" s="9">
        <v>45993.1875</v>
      </c>
      <c r="AB1275" s="9">
        <v>45993.213888888888</v>
      </c>
      <c r="AC1275" s="1">
        <v>38</v>
      </c>
      <c r="AD1275" s="1">
        <v>9</v>
      </c>
      <c r="AE1275" s="1">
        <v>15.98</v>
      </c>
      <c r="AF1275" s="1">
        <v>882481</v>
      </c>
      <c r="AG1275" s="1">
        <v>882481</v>
      </c>
      <c r="AH1275" s="2">
        <v>45993.224305555559</v>
      </c>
      <c r="AI1275" s="2">
        <v>45993.224999999999</v>
      </c>
      <c r="AJ1275" s="2">
        <v>45993.311805555553</v>
      </c>
      <c r="AK1275" s="1">
        <v>124</v>
      </c>
    </row>
    <row r="1276" spans="1:37">
      <c r="A1276" s="1" t="e">
        <f t="array" aca="1" ref="A1276" ca="1">_xludf.XLOOKUP(M1276,'[2]Migrated Societies Data'!D:D,'[2]Migrated Societies Data'!B:B)</f>
        <v>#NAME?</v>
      </c>
      <c r="B1276" s="1" t="e">
        <f t="array" aca="1" ref="B1276" ca="1">_xludf.XLOOKUP(M1276,'[2]Migrated Societies Data'!D:D,'[2]Migrated Societies Data'!E:E)</f>
        <v>#NAME?</v>
      </c>
      <c r="C1276" s="1" t="str">
        <f>TEXT(L1276,"DD-MM-YYYY")</f>
        <v>02-12-2025</v>
      </c>
      <c r="D1276" s="1">
        <f>WEEKNUM(L1276,11)</f>
        <v>49</v>
      </c>
      <c r="E1276" s="1">
        <f>MONTH(L1276)</f>
        <v>12</v>
      </c>
      <c r="F1276" s="8" t="e">
        <f ca="1">MOD(_xludf.MINIFS([1]expressOrderReport!$AS:$AS,[1]expressOrderReport!$Q:$Q,$M1276,[1]expressOrderReport!$G:$G,$C1276),1)</f>
        <v>#NAME?</v>
      </c>
      <c r="G1276" s="8" t="e">
        <f ca="1">MOD(_xludf.MAXIFS([1]expressOrderReport!$AS:$AS,[1]expressOrderReport!$Q:$Q,$M1276,[1]expressOrderReport!$G:$G,$C1276),1)</f>
        <v>#NAME?</v>
      </c>
      <c r="H1276" s="7" t="e">
        <f ca="1">(G1276-F1276)*1440</f>
        <v>#NAME?</v>
      </c>
      <c r="I1276" s="6">
        <f>AK1276/V1276</f>
        <v>2.40625</v>
      </c>
      <c r="J1276" s="5" t="str">
        <f>M1276&amp;R1276</f>
        <v>BBD-BLR-Jigani-T1S-route-0</v>
      </c>
      <c r="K1276" s="5" t="str">
        <f>IF(AF1276="","",C1276&amp;AF1276)</f>
        <v>02-12-2025882551</v>
      </c>
      <c r="L1276" s="4">
        <v>45993</v>
      </c>
      <c r="M1276" s="1" t="s">
        <v>14</v>
      </c>
      <c r="N1276" s="1" t="s">
        <v>3</v>
      </c>
      <c r="O1276" s="1">
        <v>285762443</v>
      </c>
      <c r="P1276" s="1">
        <v>3</v>
      </c>
      <c r="Q1276" s="1" t="s">
        <v>2</v>
      </c>
      <c r="R1276" s="1" t="s">
        <v>23</v>
      </c>
      <c r="S1276" s="1">
        <v>371792293</v>
      </c>
      <c r="T1276" s="1">
        <v>35</v>
      </c>
      <c r="U1276" s="1">
        <v>3</v>
      </c>
      <c r="V1276" s="1">
        <v>32</v>
      </c>
      <c r="W1276" s="1" t="s">
        <v>0</v>
      </c>
      <c r="X1276" s="1">
        <v>152500</v>
      </c>
      <c r="Y1276" s="1">
        <v>50</v>
      </c>
      <c r="Z1276" s="1">
        <v>1.427</v>
      </c>
      <c r="AA1276" s="9">
        <v>45993.1875</v>
      </c>
      <c r="AB1276" s="9">
        <v>45993.205555555556</v>
      </c>
      <c r="AC1276" s="1">
        <v>26</v>
      </c>
      <c r="AD1276" s="1">
        <v>9</v>
      </c>
      <c r="AE1276" s="1">
        <v>41.35</v>
      </c>
      <c r="AF1276" s="1">
        <v>882551</v>
      </c>
      <c r="AG1276" s="1">
        <v>882551</v>
      </c>
      <c r="AH1276" s="2">
        <v>45993.168055555558</v>
      </c>
      <c r="AI1276" s="2">
        <v>45993.168055555558</v>
      </c>
      <c r="AJ1276" s="2">
        <v>45993.222222222219</v>
      </c>
      <c r="AK1276" s="1">
        <v>77</v>
      </c>
    </row>
    <row r="1277" spans="1:37">
      <c r="A1277" s="1" t="e">
        <f t="array" aca="1" ref="A1277" ca="1">_xludf.XLOOKUP(M1277,'[2]Migrated Societies Data'!D:D,'[2]Migrated Societies Data'!B:B)</f>
        <v>#NAME?</v>
      </c>
      <c r="B1277" s="1" t="e">
        <f t="array" aca="1" ref="B1277" ca="1">_xludf.XLOOKUP(M1277,'[2]Migrated Societies Data'!D:D,'[2]Migrated Societies Data'!E:E)</f>
        <v>#NAME?</v>
      </c>
      <c r="C1277" s="1" t="str">
        <f>TEXT(L1277,"DD-MM-YYYY")</f>
        <v>02-12-2025</v>
      </c>
      <c r="D1277" s="1">
        <f>WEEKNUM(L1277,11)</f>
        <v>49</v>
      </c>
      <c r="E1277" s="1">
        <f>MONTH(L1277)</f>
        <v>12</v>
      </c>
      <c r="F1277" s="8" t="e">
        <f ca="1">MOD(_xludf.MINIFS([1]expressOrderReport!$AS:$AS,[1]expressOrderReport!$Q:$Q,$M1277,[1]expressOrderReport!$G:$G,$C1277),1)</f>
        <v>#NAME?</v>
      </c>
      <c r="G1277" s="8" t="e">
        <f ca="1">MOD(_xludf.MAXIFS([1]expressOrderReport!$AS:$AS,[1]expressOrderReport!$Q:$Q,$M1277,[1]expressOrderReport!$G:$G,$C1277),1)</f>
        <v>#NAME?</v>
      </c>
      <c r="H1277" s="7" t="e">
        <f ca="1">(G1277-F1277)*1440</f>
        <v>#NAME?</v>
      </c>
      <c r="I1277" s="6">
        <f>AK1277/V1277</f>
        <v>1.1714285714285715</v>
      </c>
      <c r="J1277" s="5" t="str">
        <f>M1277&amp;R1277</f>
        <v>BBD-BLR-Budhigere-T1S-route-0</v>
      </c>
      <c r="K1277" s="5" t="str">
        <f>IF(AF1277="","",C1277&amp;AF1277)</f>
        <v>02-12-2025861799</v>
      </c>
      <c r="L1277" s="4">
        <v>45993</v>
      </c>
      <c r="M1277" s="1" t="s">
        <v>7</v>
      </c>
      <c r="N1277" s="1" t="s">
        <v>3</v>
      </c>
      <c r="O1277" s="1">
        <v>285762453</v>
      </c>
      <c r="P1277" s="1">
        <v>3</v>
      </c>
      <c r="Q1277" s="1" t="s">
        <v>2</v>
      </c>
      <c r="R1277" s="1" t="s">
        <v>23</v>
      </c>
      <c r="S1277" s="1">
        <v>371792311</v>
      </c>
      <c r="T1277" s="1">
        <v>35</v>
      </c>
      <c r="U1277" s="1">
        <v>0</v>
      </c>
      <c r="V1277" s="1">
        <v>35</v>
      </c>
      <c r="W1277" s="1" t="s">
        <v>0</v>
      </c>
      <c r="X1277" s="1">
        <v>152500</v>
      </c>
      <c r="Y1277" s="1">
        <v>50</v>
      </c>
      <c r="Z1277" s="1">
        <v>1.1619999999999999</v>
      </c>
      <c r="AA1277" s="9">
        <v>45993.1875</v>
      </c>
      <c r="AB1277" s="9">
        <v>45993.20208333333</v>
      </c>
      <c r="AC1277" s="1">
        <v>21</v>
      </c>
      <c r="AD1277" s="1">
        <v>9</v>
      </c>
      <c r="AE1277" s="1">
        <v>41.29</v>
      </c>
      <c r="AF1277" s="1">
        <v>861799</v>
      </c>
      <c r="AG1277" s="1">
        <v>861799</v>
      </c>
      <c r="AH1277" s="2">
        <v>45993.205555555556</v>
      </c>
      <c r="AI1277" s="2">
        <v>45993.205555555556</v>
      </c>
      <c r="AJ1277" s="2">
        <v>45993.234722222223</v>
      </c>
      <c r="AK1277" s="1">
        <v>41</v>
      </c>
    </row>
    <row r="1278" spans="1:37">
      <c r="A1278" s="1" t="e">
        <f t="array" aca="1" ref="A1278" ca="1">_xludf.XLOOKUP(M1278,'[2]Migrated Societies Data'!D:D,'[2]Migrated Societies Data'!B:B)</f>
        <v>#NAME?</v>
      </c>
      <c r="B1278" s="1" t="e">
        <f t="array" aca="1" ref="B1278" ca="1">_xludf.XLOOKUP(M1278,'[2]Migrated Societies Data'!D:D,'[2]Migrated Societies Data'!E:E)</f>
        <v>#NAME?</v>
      </c>
      <c r="C1278" s="1" t="str">
        <f>TEXT(L1278,"DD-MM-YYYY")</f>
        <v>02-12-2025</v>
      </c>
      <c r="D1278" s="1">
        <f>WEEKNUM(L1278,11)</f>
        <v>49</v>
      </c>
      <c r="E1278" s="1">
        <f>MONTH(L1278)</f>
        <v>12</v>
      </c>
      <c r="F1278" s="8" t="e">
        <f ca="1">MOD(_xludf.MINIFS([1]expressOrderReport!$AS:$AS,[1]expressOrderReport!$Q:$Q,$M1278,[1]expressOrderReport!$G:$G,$C1278),1)</f>
        <v>#NAME?</v>
      </c>
      <c r="G1278" s="8" t="e">
        <f ca="1">MOD(_xludf.MAXIFS([1]expressOrderReport!$AS:$AS,[1]expressOrderReport!$Q:$Q,$M1278,[1]expressOrderReport!$G:$G,$C1278),1)</f>
        <v>#NAME?</v>
      </c>
      <c r="H1278" s="7" t="e">
        <f ca="1">(G1278-F1278)*1440</f>
        <v>#NAME?</v>
      </c>
      <c r="I1278" s="6">
        <f>AK1278/V1278</f>
        <v>2.5416666666666665</v>
      </c>
      <c r="J1278" s="5" t="str">
        <f>M1278&amp;R1278</f>
        <v>BBD-BLR-Devanahalli-T1S-route-0</v>
      </c>
      <c r="K1278" s="5" t="str">
        <f>IF(AF1278="","",C1278&amp;AF1278)</f>
        <v>02-12-2025875273</v>
      </c>
      <c r="L1278" s="4">
        <v>45993</v>
      </c>
      <c r="M1278" s="1" t="s">
        <v>26</v>
      </c>
      <c r="N1278" s="1" t="s">
        <v>3</v>
      </c>
      <c r="O1278" s="1">
        <v>285762455</v>
      </c>
      <c r="P1278" s="1">
        <v>3</v>
      </c>
      <c r="Q1278" s="1" t="s">
        <v>2</v>
      </c>
      <c r="R1278" s="1" t="s">
        <v>23</v>
      </c>
      <c r="S1278" s="1">
        <v>371792318</v>
      </c>
      <c r="T1278" s="1">
        <v>24</v>
      </c>
      <c r="U1278" s="1">
        <v>0</v>
      </c>
      <c r="V1278" s="1">
        <v>24</v>
      </c>
      <c r="W1278" s="1" t="s">
        <v>0</v>
      </c>
      <c r="X1278" s="1">
        <v>152500</v>
      </c>
      <c r="Y1278" s="1">
        <v>50</v>
      </c>
      <c r="Z1278" s="1">
        <v>8.0990000000000002</v>
      </c>
      <c r="AA1278" s="9">
        <v>45993.1875</v>
      </c>
      <c r="AB1278" s="9">
        <v>45993.220138888886</v>
      </c>
      <c r="AC1278" s="1">
        <v>47</v>
      </c>
      <c r="AD1278" s="1">
        <v>9</v>
      </c>
      <c r="AE1278" s="1">
        <v>41.66</v>
      </c>
      <c r="AF1278" s="1">
        <v>875273</v>
      </c>
      <c r="AG1278" s="1">
        <v>875273</v>
      </c>
      <c r="AH1278" s="2">
        <v>45993.164583333331</v>
      </c>
      <c r="AI1278" s="2">
        <v>45993.164583333331</v>
      </c>
      <c r="AJ1278" s="2">
        <v>45993.207638888889</v>
      </c>
      <c r="AK1278" s="1">
        <v>61</v>
      </c>
    </row>
    <row r="1279" spans="1:37">
      <c r="A1279" s="1" t="e">
        <f t="array" aca="1" ref="A1279" ca="1">_xludf.XLOOKUP(M1279,'[2]Migrated Societies Data'!D:D,'[2]Migrated Societies Data'!B:B)</f>
        <v>#NAME?</v>
      </c>
      <c r="B1279" s="1" t="e">
        <f t="array" aca="1" ref="B1279" ca="1">_xludf.XLOOKUP(M1279,'[2]Migrated Societies Data'!D:D,'[2]Migrated Societies Data'!E:E)</f>
        <v>#NAME?</v>
      </c>
      <c r="C1279" s="1" t="str">
        <f>TEXT(L1279,"DD-MM-YYYY")</f>
        <v>02-12-2025</v>
      </c>
      <c r="D1279" s="1">
        <f>WEEKNUM(L1279,11)</f>
        <v>49</v>
      </c>
      <c r="E1279" s="1">
        <f>MONTH(L1279)</f>
        <v>12</v>
      </c>
      <c r="F1279" s="8" t="e">
        <f ca="1">MOD(_xludf.MINIFS([1]expressOrderReport!$AS:$AS,[1]expressOrderReport!$Q:$Q,$M1279,[1]expressOrderReport!$G:$G,$C1279),1)</f>
        <v>#NAME?</v>
      </c>
      <c r="G1279" s="8" t="e">
        <f ca="1">MOD(_xludf.MAXIFS([1]expressOrderReport!$AS:$AS,[1]expressOrderReport!$Q:$Q,$M1279,[1]expressOrderReport!$G:$G,$C1279),1)</f>
        <v>#NAME?</v>
      </c>
      <c r="H1279" s="7" t="e">
        <f ca="1">(G1279-F1279)*1440</f>
        <v>#NAME?</v>
      </c>
      <c r="I1279" s="6">
        <f>AK1279/V1279</f>
        <v>4.3461538461538458</v>
      </c>
      <c r="J1279" s="5" t="str">
        <f>M1279&amp;R1279</f>
        <v>BBD-BLR-Kallahalli-T1S-route-0</v>
      </c>
      <c r="K1279" s="5" t="str">
        <f>IF(AF1279="","",C1279&amp;AF1279)</f>
        <v>02-12-2025883310</v>
      </c>
      <c r="L1279" s="4">
        <v>45993</v>
      </c>
      <c r="M1279" s="1" t="s">
        <v>21</v>
      </c>
      <c r="N1279" s="1" t="s">
        <v>3</v>
      </c>
      <c r="O1279" s="1">
        <v>285762456</v>
      </c>
      <c r="P1279" s="1">
        <v>3</v>
      </c>
      <c r="Q1279" s="1" t="s">
        <v>2</v>
      </c>
      <c r="R1279" s="1" t="s">
        <v>23</v>
      </c>
      <c r="S1279" s="1">
        <v>371792319</v>
      </c>
      <c r="T1279" s="1">
        <v>27</v>
      </c>
      <c r="U1279" s="1">
        <v>1</v>
      </c>
      <c r="V1279" s="1">
        <v>26</v>
      </c>
      <c r="W1279" s="1" t="s">
        <v>0</v>
      </c>
      <c r="X1279" s="1">
        <v>152500</v>
      </c>
      <c r="Y1279" s="1">
        <v>50</v>
      </c>
      <c r="Z1279" s="1">
        <v>5.1260000000000003</v>
      </c>
      <c r="AA1279" s="9">
        <v>45993.1875</v>
      </c>
      <c r="AB1279" s="9">
        <v>45993.209027777775</v>
      </c>
      <c r="AC1279" s="1">
        <v>31</v>
      </c>
      <c r="AD1279" s="1">
        <v>9</v>
      </c>
      <c r="AE1279" s="1">
        <v>32.36</v>
      </c>
      <c r="AF1279" s="1">
        <v>883310</v>
      </c>
      <c r="AG1279" s="1">
        <v>883310</v>
      </c>
      <c r="AH1279" s="2">
        <v>45993.1875</v>
      </c>
      <c r="AI1279" s="2">
        <v>45993.1875</v>
      </c>
      <c r="AJ1279" s="2">
        <v>45993.26666666667</v>
      </c>
      <c r="AK1279" s="1">
        <v>113</v>
      </c>
    </row>
    <row r="1280" spans="1:37">
      <c r="A1280" s="1" t="e">
        <f t="array" aca="1" ref="A1280" ca="1">_xludf.XLOOKUP(M1280,'[2]Migrated Societies Data'!D:D,'[2]Migrated Societies Data'!B:B)</f>
        <v>#NAME?</v>
      </c>
      <c r="B1280" s="1" t="e">
        <f t="array" aca="1" ref="B1280" ca="1">_xludf.XLOOKUP(M1280,'[2]Migrated Societies Data'!D:D,'[2]Migrated Societies Data'!E:E)</f>
        <v>#NAME?</v>
      </c>
      <c r="C1280" s="1" t="str">
        <f>TEXT(L1280,"DD-MM-YYYY")</f>
        <v>02-12-2025</v>
      </c>
      <c r="D1280" s="1">
        <f>WEEKNUM(L1280,11)</f>
        <v>49</v>
      </c>
      <c r="E1280" s="1">
        <f>MONTH(L1280)</f>
        <v>12</v>
      </c>
      <c r="F1280" s="8" t="e">
        <f ca="1">MOD(_xludf.MINIFS([1]expressOrderReport!$AS:$AS,[1]expressOrderReport!$Q:$Q,$M1280,[1]expressOrderReport!$G:$G,$C1280),1)</f>
        <v>#NAME?</v>
      </c>
      <c r="G1280" s="8" t="e">
        <f ca="1">MOD(_xludf.MAXIFS([1]expressOrderReport!$AS:$AS,[1]expressOrderReport!$Q:$Q,$M1280,[1]expressOrderReport!$G:$G,$C1280),1)</f>
        <v>#NAME?</v>
      </c>
      <c r="H1280" s="7" t="e">
        <f ca="1">(G1280-F1280)*1440</f>
        <v>#NAME?</v>
      </c>
      <c r="I1280" s="6">
        <f>AK1280/V1280</f>
        <v>1.5588235294117647</v>
      </c>
      <c r="J1280" s="5" t="str">
        <f>M1280&amp;R1280</f>
        <v>BBD-BLR-Chikkasandra-T1S-route-0</v>
      </c>
      <c r="K1280" s="5" t="str">
        <f>IF(AF1280="","",C1280&amp;AF1280)</f>
        <v>02-12-2025875282</v>
      </c>
      <c r="L1280" s="4">
        <v>45993</v>
      </c>
      <c r="M1280" s="1" t="s">
        <v>12</v>
      </c>
      <c r="N1280" s="1" t="s">
        <v>3</v>
      </c>
      <c r="O1280" s="1">
        <v>285762454</v>
      </c>
      <c r="P1280" s="1">
        <v>3</v>
      </c>
      <c r="Q1280" s="1" t="s">
        <v>2</v>
      </c>
      <c r="R1280" s="1" t="s">
        <v>23</v>
      </c>
      <c r="S1280" s="1">
        <v>371792323</v>
      </c>
      <c r="T1280" s="1">
        <v>34</v>
      </c>
      <c r="U1280" s="1">
        <v>0</v>
      </c>
      <c r="V1280" s="1">
        <v>34</v>
      </c>
      <c r="W1280" s="1" t="s">
        <v>0</v>
      </c>
      <c r="X1280" s="1">
        <v>152500</v>
      </c>
      <c r="Y1280" s="1">
        <v>50</v>
      </c>
      <c r="Z1280" s="1">
        <v>3.9569999999999999</v>
      </c>
      <c r="AA1280" s="9">
        <v>45993.1875</v>
      </c>
      <c r="AB1280" s="9">
        <v>45993.212500000001</v>
      </c>
      <c r="AC1280" s="1">
        <v>36</v>
      </c>
      <c r="AD1280" s="1">
        <v>9</v>
      </c>
      <c r="AE1280" s="1">
        <v>41.66</v>
      </c>
      <c r="AF1280" s="1">
        <v>875282</v>
      </c>
      <c r="AG1280" s="1">
        <v>875282</v>
      </c>
      <c r="AH1280" s="2">
        <v>45993.193749999999</v>
      </c>
      <c r="AI1280" s="2">
        <v>45993.193749999999</v>
      </c>
      <c r="AJ1280" s="2">
        <v>45993.231249999997</v>
      </c>
      <c r="AK1280" s="1">
        <v>53</v>
      </c>
    </row>
    <row r="1281" spans="1:37">
      <c r="A1281" s="1" t="e">
        <f t="array" aca="1" ref="A1281" ca="1">_xludf.XLOOKUP(M1281,'[2]Migrated Societies Data'!D:D,'[2]Migrated Societies Data'!B:B)</f>
        <v>#NAME?</v>
      </c>
      <c r="B1281" s="1" t="e">
        <f t="array" aca="1" ref="B1281" ca="1">_xludf.XLOOKUP(M1281,'[2]Migrated Societies Data'!D:D,'[2]Migrated Societies Data'!E:E)</f>
        <v>#NAME?</v>
      </c>
      <c r="C1281" s="1" t="str">
        <f>TEXT(L1281,"DD-MM-YYYY")</f>
        <v>02-12-2025</v>
      </c>
      <c r="D1281" s="1">
        <f>WEEKNUM(L1281,11)</f>
        <v>49</v>
      </c>
      <c r="E1281" s="1">
        <f>MONTH(L1281)</f>
        <v>12</v>
      </c>
      <c r="F1281" s="8" t="e">
        <f ca="1">MOD(_xludf.MINIFS([1]expressOrderReport!$AS:$AS,[1]expressOrderReport!$Q:$Q,$M1281,[1]expressOrderReport!$G:$G,$C1281),1)</f>
        <v>#NAME?</v>
      </c>
      <c r="G1281" s="8" t="e">
        <f ca="1">MOD(_xludf.MAXIFS([1]expressOrderReport!$AS:$AS,[1]expressOrderReport!$Q:$Q,$M1281,[1]expressOrderReport!$G:$G,$C1281),1)</f>
        <v>#NAME?</v>
      </c>
      <c r="H1281" s="7" t="e">
        <f ca="1">(G1281-F1281)*1440</f>
        <v>#NAME?</v>
      </c>
      <c r="I1281" s="6">
        <f>AK1281/V1281</f>
        <v>2.5757575757575757</v>
      </c>
      <c r="J1281" s="5" t="str">
        <f>M1281&amp;R1281</f>
        <v>BBD-BLR-HRBR-044-T1S-route-0</v>
      </c>
      <c r="K1281" s="5" t="str">
        <f>IF(AF1281="","",C1281&amp;AF1281)</f>
        <v>02-12-2025882993</v>
      </c>
      <c r="L1281" s="4">
        <v>45993</v>
      </c>
      <c r="M1281" s="1" t="s">
        <v>19</v>
      </c>
      <c r="N1281" s="1" t="s">
        <v>3</v>
      </c>
      <c r="O1281" s="1">
        <v>285762457</v>
      </c>
      <c r="P1281" s="1">
        <v>3</v>
      </c>
      <c r="Q1281" s="1" t="s">
        <v>2</v>
      </c>
      <c r="R1281" s="1" t="s">
        <v>23</v>
      </c>
      <c r="S1281" s="1">
        <v>371792324</v>
      </c>
      <c r="T1281" s="1">
        <v>33</v>
      </c>
      <c r="U1281" s="1">
        <v>0</v>
      </c>
      <c r="V1281" s="1">
        <v>33</v>
      </c>
      <c r="W1281" s="1" t="s">
        <v>0</v>
      </c>
      <c r="X1281" s="1">
        <v>152500</v>
      </c>
      <c r="Y1281" s="1">
        <v>50</v>
      </c>
      <c r="Z1281" s="1">
        <v>9.0060000000000002</v>
      </c>
      <c r="AA1281" s="9">
        <v>45993.1875</v>
      </c>
      <c r="AB1281" s="9">
        <v>45993.230555555558</v>
      </c>
      <c r="AC1281" s="1">
        <v>62</v>
      </c>
      <c r="AD1281" s="1">
        <v>9</v>
      </c>
      <c r="AE1281" s="1">
        <v>41.16</v>
      </c>
      <c r="AF1281" s="1">
        <v>882993</v>
      </c>
      <c r="AG1281" s="1">
        <v>882993</v>
      </c>
      <c r="AH1281" s="2">
        <v>45993.172222222223</v>
      </c>
      <c r="AI1281" s="2">
        <v>45993.17291666667</v>
      </c>
      <c r="AJ1281" s="2">
        <v>45993.231944444444</v>
      </c>
      <c r="AK1281" s="1">
        <v>85</v>
      </c>
    </row>
    <row r="1282" spans="1:37">
      <c r="A1282" s="1" t="e">
        <f t="array" aca="1" ref="A1282" ca="1">_xludf.XLOOKUP(M1282,'[2]Migrated Societies Data'!D:D,'[2]Migrated Societies Data'!B:B)</f>
        <v>#NAME?</v>
      </c>
      <c r="B1282" s="1" t="e">
        <f t="array" aca="1" ref="B1282" ca="1">_xludf.XLOOKUP(M1282,'[2]Migrated Societies Data'!D:D,'[2]Migrated Societies Data'!E:E)</f>
        <v>#NAME?</v>
      </c>
      <c r="C1282" s="1" t="str">
        <f>TEXT(L1282,"DD-MM-YYYY")</f>
        <v>02-12-2025</v>
      </c>
      <c r="D1282" s="1">
        <f>WEEKNUM(L1282,11)</f>
        <v>49</v>
      </c>
      <c r="E1282" s="1">
        <f>MONTH(L1282)</f>
        <v>12</v>
      </c>
      <c r="F1282" s="8" t="e">
        <f ca="1">MOD(_xludf.MINIFS([1]expressOrderReport!$AS:$AS,[1]expressOrderReport!$Q:$Q,$M1282,[1]expressOrderReport!$G:$G,$C1282),1)</f>
        <v>#NAME?</v>
      </c>
      <c r="G1282" s="8" t="e">
        <f ca="1">MOD(_xludf.MAXIFS([1]expressOrderReport!$AS:$AS,[1]expressOrderReport!$Q:$Q,$M1282,[1]expressOrderReport!$G:$G,$C1282),1)</f>
        <v>#NAME?</v>
      </c>
      <c r="H1282" s="7" t="e">
        <f ca="1">(G1282-F1282)*1440</f>
        <v>#NAME?</v>
      </c>
      <c r="I1282" s="6">
        <f>AK1282/V1282</f>
        <v>0.97368421052631582</v>
      </c>
      <c r="J1282" s="5" t="str">
        <f>M1282&amp;R1282</f>
        <v>BBD-BLR-Chinappalay-T1S-route-0</v>
      </c>
      <c r="K1282" s="5" t="str">
        <f>IF(AF1282="","",C1282&amp;AF1282)</f>
        <v>02-12-2025875660</v>
      </c>
      <c r="L1282" s="4">
        <v>45993</v>
      </c>
      <c r="M1282" s="1" t="s">
        <v>22</v>
      </c>
      <c r="N1282" s="1" t="s">
        <v>3</v>
      </c>
      <c r="O1282" s="1">
        <v>285762462</v>
      </c>
      <c r="P1282" s="1">
        <v>3</v>
      </c>
      <c r="Q1282" s="1" t="s">
        <v>2</v>
      </c>
      <c r="R1282" s="1" t="s">
        <v>23</v>
      </c>
      <c r="S1282" s="1">
        <v>371792330</v>
      </c>
      <c r="T1282" s="1">
        <v>39</v>
      </c>
      <c r="U1282" s="1">
        <v>1</v>
      </c>
      <c r="V1282" s="1">
        <v>38</v>
      </c>
      <c r="W1282" s="1" t="s">
        <v>0</v>
      </c>
      <c r="X1282" s="1">
        <v>152500</v>
      </c>
      <c r="Y1282" s="1">
        <v>50</v>
      </c>
      <c r="Z1282" s="1">
        <v>2.3220000000000001</v>
      </c>
      <c r="AA1282" s="9">
        <v>45993.1875</v>
      </c>
      <c r="AB1282" s="9">
        <v>45993.204861111109</v>
      </c>
      <c r="AC1282" s="1">
        <v>25</v>
      </c>
      <c r="AD1282" s="1">
        <v>9</v>
      </c>
      <c r="AE1282" s="1">
        <v>41.06</v>
      </c>
      <c r="AF1282" s="1">
        <v>875660</v>
      </c>
      <c r="AG1282" s="1">
        <v>875660</v>
      </c>
      <c r="AH1282" s="2">
        <v>45993.167361111111</v>
      </c>
      <c r="AI1282" s="2">
        <v>45993.167361111111</v>
      </c>
      <c r="AJ1282" s="2">
        <v>45993.193749999999</v>
      </c>
      <c r="AK1282" s="1">
        <v>37</v>
      </c>
    </row>
    <row r="1283" spans="1:37">
      <c r="A1283" s="1" t="e">
        <f t="array" aca="1" ref="A1283" ca="1">_xludf.XLOOKUP(M1283,'[2]Migrated Societies Data'!D:D,'[2]Migrated Societies Data'!B:B)</f>
        <v>#NAME?</v>
      </c>
      <c r="B1283" s="1" t="e">
        <f t="array" aca="1" ref="B1283" ca="1">_xludf.XLOOKUP(M1283,'[2]Migrated Societies Data'!D:D,'[2]Migrated Societies Data'!E:E)</f>
        <v>#NAME?</v>
      </c>
      <c r="C1283" s="1" t="str">
        <f>TEXT(L1283,"DD-MM-YYYY")</f>
        <v>02-12-2025</v>
      </c>
      <c r="D1283" s="1">
        <f>WEEKNUM(L1283,11)</f>
        <v>49</v>
      </c>
      <c r="E1283" s="1">
        <f>MONTH(L1283)</f>
        <v>12</v>
      </c>
      <c r="F1283" s="8" t="e">
        <f ca="1">MOD(_xludf.MINIFS([1]expressOrderReport!$AS:$AS,[1]expressOrderReport!$Q:$Q,$M1283,[1]expressOrderReport!$G:$G,$C1283),1)</f>
        <v>#NAME?</v>
      </c>
      <c r="G1283" s="8" t="e">
        <f ca="1">MOD(_xludf.MAXIFS([1]expressOrderReport!$AS:$AS,[1]expressOrderReport!$Q:$Q,$M1283,[1]expressOrderReport!$G:$G,$C1283),1)</f>
        <v>#NAME?</v>
      </c>
      <c r="H1283" s="7" t="e">
        <f ca="1">(G1283-F1283)*1440</f>
        <v>#NAME?</v>
      </c>
      <c r="I1283" s="6">
        <f>AK1283/V1283</f>
        <v>3.1052631578947367</v>
      </c>
      <c r="J1283" s="5" t="str">
        <f>M1283&amp;R1283</f>
        <v>BBD-BLR-Jalahalli-T1S-route-0</v>
      </c>
      <c r="K1283" s="5" t="str">
        <f>IF(AF1283="","",C1283&amp;AF1283)</f>
        <v>02-12-2025882511</v>
      </c>
      <c r="L1283" s="4">
        <v>45993</v>
      </c>
      <c r="M1283" s="1" t="s">
        <v>20</v>
      </c>
      <c r="N1283" s="1" t="s">
        <v>3</v>
      </c>
      <c r="O1283" s="1">
        <v>285762464</v>
      </c>
      <c r="P1283" s="1">
        <v>3</v>
      </c>
      <c r="Q1283" s="1" t="s">
        <v>2</v>
      </c>
      <c r="R1283" s="1" t="s">
        <v>23</v>
      </c>
      <c r="S1283" s="1">
        <v>371792334</v>
      </c>
      <c r="T1283" s="1">
        <v>20</v>
      </c>
      <c r="U1283" s="1">
        <v>1</v>
      </c>
      <c r="V1283" s="1">
        <v>19</v>
      </c>
      <c r="W1283" s="1" t="s">
        <v>0</v>
      </c>
      <c r="X1283" s="1">
        <v>152500</v>
      </c>
      <c r="Y1283" s="1">
        <v>50</v>
      </c>
      <c r="Z1283" s="1">
        <v>8.5570000000000004</v>
      </c>
      <c r="AA1283" s="9">
        <v>45993.1875</v>
      </c>
      <c r="AB1283" s="9">
        <v>45993.222916666666</v>
      </c>
      <c r="AC1283" s="1">
        <v>51</v>
      </c>
      <c r="AD1283" s="1">
        <v>9</v>
      </c>
      <c r="AE1283" s="1">
        <v>41.96</v>
      </c>
      <c r="AF1283" s="1">
        <v>882511</v>
      </c>
      <c r="AG1283" s="1">
        <v>882511</v>
      </c>
      <c r="AH1283" s="2">
        <v>45993.165277777778</v>
      </c>
      <c r="AI1283" s="2">
        <v>45993.165277777778</v>
      </c>
      <c r="AJ1283" s="2">
        <v>45993.206944444442</v>
      </c>
      <c r="AK1283" s="1">
        <v>59</v>
      </c>
    </row>
    <row r="1284" spans="1:37">
      <c r="A1284" s="1" t="e">
        <f t="array" aca="1" ref="A1284" ca="1">_xludf.XLOOKUP(M1284,'[2]Migrated Societies Data'!D:D,'[2]Migrated Societies Data'!B:B)</f>
        <v>#NAME?</v>
      </c>
      <c r="B1284" s="1" t="e">
        <f t="array" aca="1" ref="B1284" ca="1">_xludf.XLOOKUP(M1284,'[2]Migrated Societies Data'!D:D,'[2]Migrated Societies Data'!E:E)</f>
        <v>#NAME?</v>
      </c>
      <c r="C1284" s="1" t="str">
        <f>TEXT(L1284,"DD-MM-YYYY")</f>
        <v>02-12-2025</v>
      </c>
      <c r="D1284" s="1">
        <f>WEEKNUM(L1284,11)</f>
        <v>49</v>
      </c>
      <c r="E1284" s="1">
        <f>MONTH(L1284)</f>
        <v>12</v>
      </c>
      <c r="F1284" s="8" t="e">
        <f ca="1">MOD(_xludf.MINIFS([1]expressOrderReport!$AS:$AS,[1]expressOrderReport!$Q:$Q,$M1284,[1]expressOrderReport!$G:$G,$C1284),1)</f>
        <v>#NAME?</v>
      </c>
      <c r="G1284" s="8" t="e">
        <f ca="1">MOD(_xludf.MAXIFS([1]expressOrderReport!$AS:$AS,[1]expressOrderReport!$Q:$Q,$M1284,[1]expressOrderReport!$G:$G,$C1284),1)</f>
        <v>#NAME?</v>
      </c>
      <c r="H1284" s="7" t="e">
        <f ca="1">(G1284-F1284)*1440</f>
        <v>#NAME?</v>
      </c>
      <c r="I1284" s="6">
        <f>AK1284/V1284</f>
        <v>2.1428571428571428</v>
      </c>
      <c r="J1284" s="5" t="str">
        <f>M1284&amp;R1284</f>
        <v>BBD-BLR-BellahalliRoad-T1S-route-0</v>
      </c>
      <c r="K1284" s="5" t="str">
        <f>IF(AF1284="","",C1284&amp;AF1284)</f>
        <v>02-12-2025882535</v>
      </c>
      <c r="L1284" s="4">
        <v>45993</v>
      </c>
      <c r="M1284" s="1" t="s">
        <v>10</v>
      </c>
      <c r="N1284" s="1" t="s">
        <v>3</v>
      </c>
      <c r="O1284" s="1">
        <v>285762461</v>
      </c>
      <c r="P1284" s="1">
        <v>3</v>
      </c>
      <c r="Q1284" s="1" t="s">
        <v>2</v>
      </c>
      <c r="R1284" s="1" t="s">
        <v>23</v>
      </c>
      <c r="S1284" s="1">
        <v>371792338</v>
      </c>
      <c r="T1284" s="1">
        <v>35</v>
      </c>
      <c r="U1284" s="1">
        <v>0</v>
      </c>
      <c r="V1284" s="1">
        <v>35</v>
      </c>
      <c r="W1284" s="1" t="s">
        <v>0</v>
      </c>
      <c r="X1284" s="1">
        <v>152500</v>
      </c>
      <c r="Y1284" s="1">
        <v>50</v>
      </c>
      <c r="Z1284" s="1">
        <v>2.528</v>
      </c>
      <c r="AA1284" s="9">
        <v>45993.1875</v>
      </c>
      <c r="AB1284" s="9">
        <v>45993.213888888888</v>
      </c>
      <c r="AC1284" s="1">
        <v>38</v>
      </c>
      <c r="AD1284" s="1">
        <v>9</v>
      </c>
      <c r="AE1284" s="1">
        <v>41.71</v>
      </c>
      <c r="AF1284" s="1">
        <v>882535</v>
      </c>
      <c r="AG1284" s="1">
        <v>882535</v>
      </c>
      <c r="AH1284" s="2">
        <v>45993.202777777777</v>
      </c>
      <c r="AI1284" s="2">
        <v>45993.202777777777</v>
      </c>
      <c r="AJ1284" s="2">
        <v>45993.255555555559</v>
      </c>
      <c r="AK1284" s="1">
        <v>75</v>
      </c>
    </row>
    <row r="1285" spans="1:37">
      <c r="A1285" s="1" t="e">
        <f t="array" aca="1" ref="A1285" ca="1">_xludf.XLOOKUP(M1285,'[2]Migrated Societies Data'!D:D,'[2]Migrated Societies Data'!B:B)</f>
        <v>#NAME?</v>
      </c>
      <c r="B1285" s="1" t="e">
        <f t="array" aca="1" ref="B1285" ca="1">_xludf.XLOOKUP(M1285,'[2]Migrated Societies Data'!D:D,'[2]Migrated Societies Data'!E:E)</f>
        <v>#NAME?</v>
      </c>
      <c r="C1285" s="1" t="str">
        <f>TEXT(L1285,"DD-MM-YYYY")</f>
        <v>02-12-2025</v>
      </c>
      <c r="D1285" s="1">
        <f>WEEKNUM(L1285,11)</f>
        <v>49</v>
      </c>
      <c r="E1285" s="1">
        <f>MONTH(L1285)</f>
        <v>12</v>
      </c>
      <c r="F1285" s="8" t="e">
        <f ca="1">MOD(_xludf.MINIFS([1]expressOrderReport!$AS:$AS,[1]expressOrderReport!$Q:$Q,$M1285,[1]expressOrderReport!$G:$G,$C1285),1)</f>
        <v>#NAME?</v>
      </c>
      <c r="G1285" s="8" t="e">
        <f ca="1">MOD(_xludf.MAXIFS([1]expressOrderReport!$AS:$AS,[1]expressOrderReport!$Q:$Q,$M1285,[1]expressOrderReport!$G:$G,$C1285),1)</f>
        <v>#NAME?</v>
      </c>
      <c r="H1285" s="7" t="e">
        <f ca="1">(G1285-F1285)*1440</f>
        <v>#NAME?</v>
      </c>
      <c r="I1285" s="6">
        <f>AK1285/V1285</f>
        <v>1.6</v>
      </c>
      <c r="J1285" s="5" t="str">
        <f>M1285&amp;R1285</f>
        <v>BBD-BLR-HAL-T1S-route-0</v>
      </c>
      <c r="K1285" s="5" t="str">
        <f>IF(AF1285="","",C1285&amp;AF1285)</f>
        <v>02-12-2025883056</v>
      </c>
      <c r="L1285" s="4">
        <v>45993</v>
      </c>
      <c r="M1285" s="1" t="s">
        <v>18</v>
      </c>
      <c r="N1285" s="1" t="s">
        <v>3</v>
      </c>
      <c r="O1285" s="1">
        <v>285762463</v>
      </c>
      <c r="P1285" s="1">
        <v>3</v>
      </c>
      <c r="Q1285" s="1" t="s">
        <v>2</v>
      </c>
      <c r="R1285" s="1" t="s">
        <v>23</v>
      </c>
      <c r="S1285" s="1">
        <v>371792341</v>
      </c>
      <c r="T1285" s="1">
        <v>42</v>
      </c>
      <c r="U1285" s="1">
        <v>2</v>
      </c>
      <c r="V1285" s="1">
        <v>40</v>
      </c>
      <c r="W1285" s="1" t="s">
        <v>0</v>
      </c>
      <c r="X1285" s="1">
        <v>152500</v>
      </c>
      <c r="Y1285" s="1">
        <v>50</v>
      </c>
      <c r="Z1285" s="1">
        <v>2.573</v>
      </c>
      <c r="AA1285" s="9">
        <v>45993.1875</v>
      </c>
      <c r="AB1285" s="9">
        <v>45993.212500000001</v>
      </c>
      <c r="AC1285" s="1">
        <v>36</v>
      </c>
      <c r="AD1285" s="1">
        <v>9</v>
      </c>
      <c r="AE1285" s="1">
        <v>41.01</v>
      </c>
      <c r="AF1285" s="1">
        <v>883056</v>
      </c>
      <c r="AG1285" s="1">
        <v>883056</v>
      </c>
      <c r="AH1285" s="2">
        <v>45993.185416666667</v>
      </c>
      <c r="AI1285" s="2">
        <v>45993.185416666667</v>
      </c>
      <c r="AJ1285" s="2">
        <v>45993.230555555558</v>
      </c>
      <c r="AK1285" s="1">
        <v>64</v>
      </c>
    </row>
    <row r="1286" spans="1:37">
      <c r="A1286" s="1" t="e">
        <f t="array" aca="1" ref="A1286" ca="1">_xludf.XLOOKUP(M1286,'[2]Migrated Societies Data'!D:D,'[2]Migrated Societies Data'!B:B)</f>
        <v>#NAME?</v>
      </c>
      <c r="B1286" s="1" t="e">
        <f t="array" aca="1" ref="B1286" ca="1">_xludf.XLOOKUP(M1286,'[2]Migrated Societies Data'!D:D,'[2]Migrated Societies Data'!E:E)</f>
        <v>#NAME?</v>
      </c>
      <c r="C1286" s="1" t="str">
        <f>TEXT(L1286,"DD-MM-YYYY")</f>
        <v>02-12-2025</v>
      </c>
      <c r="D1286" s="1">
        <f>WEEKNUM(L1286,11)</f>
        <v>49</v>
      </c>
      <c r="E1286" s="1">
        <f>MONTH(L1286)</f>
        <v>12</v>
      </c>
      <c r="F1286" s="8" t="e">
        <f ca="1">MOD(_xludf.MINIFS([1]expressOrderReport!$AS:$AS,[1]expressOrderReport!$Q:$Q,$M1286,[1]expressOrderReport!$G:$G,$C1286),1)</f>
        <v>#NAME?</v>
      </c>
      <c r="G1286" s="8" t="e">
        <f ca="1">MOD(_xludf.MAXIFS([1]expressOrderReport!$AS:$AS,[1]expressOrderReport!$Q:$Q,$M1286,[1]expressOrderReport!$G:$G,$C1286),1)</f>
        <v>#NAME?</v>
      </c>
      <c r="H1286" s="7" t="e">
        <f ca="1">(G1286-F1286)*1440</f>
        <v>#NAME?</v>
      </c>
      <c r="I1286" s="6">
        <f>AK1286/V1286</f>
        <v>2</v>
      </c>
      <c r="J1286" s="5" t="str">
        <f>M1286&amp;R1286</f>
        <v>BBD-BLR-PeenyaPhase3-T1S-route-1</v>
      </c>
      <c r="K1286" s="5" t="str">
        <f>IF(AF1286="","",C1286&amp;AF1286)</f>
        <v>02-12-2025835425</v>
      </c>
      <c r="L1286" s="4">
        <v>45993</v>
      </c>
      <c r="M1286" s="1" t="s">
        <v>13</v>
      </c>
      <c r="N1286" s="1" t="s">
        <v>3</v>
      </c>
      <c r="O1286" s="1">
        <v>285762422</v>
      </c>
      <c r="P1286" s="1">
        <v>3</v>
      </c>
      <c r="Q1286" s="1" t="s">
        <v>2</v>
      </c>
      <c r="R1286" s="1" t="s">
        <v>16</v>
      </c>
      <c r="S1286" s="1">
        <v>371792257</v>
      </c>
      <c r="T1286" s="1">
        <v>28</v>
      </c>
      <c r="U1286" s="1">
        <v>2</v>
      </c>
      <c r="V1286" s="1">
        <v>26</v>
      </c>
      <c r="W1286" s="1" t="s">
        <v>0</v>
      </c>
      <c r="X1286" s="1">
        <v>152500</v>
      </c>
      <c r="Y1286" s="1">
        <v>50</v>
      </c>
      <c r="Z1286" s="1">
        <v>4.1779999999999999</v>
      </c>
      <c r="AA1286" s="9">
        <v>45993.1875</v>
      </c>
      <c r="AB1286" s="9">
        <v>45993.207638888889</v>
      </c>
      <c r="AC1286" s="1">
        <v>29</v>
      </c>
      <c r="AD1286" s="1">
        <v>9</v>
      </c>
      <c r="AE1286" s="1">
        <v>40.99</v>
      </c>
      <c r="AF1286" s="1">
        <v>835425</v>
      </c>
      <c r="AG1286" s="1">
        <v>835425</v>
      </c>
      <c r="AH1286" s="2">
        <v>45993.182638888888</v>
      </c>
      <c r="AI1286" s="2">
        <v>45993.183333333334</v>
      </c>
      <c r="AJ1286" s="2">
        <v>45993.219444444447</v>
      </c>
      <c r="AK1286" s="1">
        <v>52</v>
      </c>
    </row>
    <row r="1287" spans="1:37">
      <c r="A1287" s="1" t="e">
        <f t="array" aca="1" ref="A1287" ca="1">_xludf.XLOOKUP(M1287,'[2]Migrated Societies Data'!D:D,'[2]Migrated Societies Data'!B:B)</f>
        <v>#NAME?</v>
      </c>
      <c r="B1287" s="1" t="e">
        <f t="array" aca="1" ref="B1287" ca="1">_xludf.XLOOKUP(M1287,'[2]Migrated Societies Data'!D:D,'[2]Migrated Societies Data'!E:E)</f>
        <v>#NAME?</v>
      </c>
      <c r="C1287" s="1" t="str">
        <f>TEXT(L1287,"DD-MM-YYYY")</f>
        <v>02-12-2025</v>
      </c>
      <c r="D1287" s="1">
        <f>WEEKNUM(L1287,11)</f>
        <v>49</v>
      </c>
      <c r="E1287" s="1">
        <f>MONTH(L1287)</f>
        <v>12</v>
      </c>
      <c r="F1287" s="8" t="e">
        <f ca="1">MOD(_xludf.MINIFS([1]expressOrderReport!$AS:$AS,[1]expressOrderReport!$Q:$Q,$M1287,[1]expressOrderReport!$G:$G,$C1287),1)</f>
        <v>#NAME?</v>
      </c>
      <c r="G1287" s="8" t="e">
        <f ca="1">MOD(_xludf.MAXIFS([1]expressOrderReport!$AS:$AS,[1]expressOrderReport!$Q:$Q,$M1287,[1]expressOrderReport!$G:$G,$C1287),1)</f>
        <v>#NAME?</v>
      </c>
      <c r="H1287" s="7" t="e">
        <f ca="1">(G1287-F1287)*1440</f>
        <v>#NAME?</v>
      </c>
      <c r="I1287" s="6">
        <f>AK1287/V1287</f>
        <v>2</v>
      </c>
      <c r="J1287" s="5" t="str">
        <f>M1287&amp;R1287</f>
        <v>BBD-BLR-Attibele-T1S-route-1</v>
      </c>
      <c r="K1287" s="5" t="str">
        <f>IF(AF1287="","",C1287&amp;AF1287)</f>
        <v>02-12-2025875214</v>
      </c>
      <c r="L1287" s="4">
        <v>45993</v>
      </c>
      <c r="M1287" s="1" t="s">
        <v>17</v>
      </c>
      <c r="N1287" s="1" t="s">
        <v>3</v>
      </c>
      <c r="O1287" s="1">
        <v>285762437</v>
      </c>
      <c r="P1287" s="1">
        <v>3</v>
      </c>
      <c r="Q1287" s="1" t="s">
        <v>2</v>
      </c>
      <c r="R1287" s="1" t="s">
        <v>16</v>
      </c>
      <c r="S1287" s="1">
        <v>371792274</v>
      </c>
      <c r="T1287" s="1">
        <v>38</v>
      </c>
      <c r="U1287" s="1">
        <v>2</v>
      </c>
      <c r="V1287" s="1">
        <v>36</v>
      </c>
      <c r="W1287" s="1" t="s">
        <v>0</v>
      </c>
      <c r="X1287" s="1">
        <v>152500</v>
      </c>
      <c r="Y1287" s="1">
        <v>50</v>
      </c>
      <c r="Z1287" s="1">
        <v>2.9929999999999999</v>
      </c>
      <c r="AA1287" s="9">
        <v>45993.1875</v>
      </c>
      <c r="AB1287" s="9">
        <v>45993.213888888888</v>
      </c>
      <c r="AC1287" s="1">
        <v>38</v>
      </c>
      <c r="AD1287" s="1">
        <v>9</v>
      </c>
      <c r="AE1287" s="1">
        <v>41.82</v>
      </c>
      <c r="AF1287" s="1">
        <v>875214</v>
      </c>
      <c r="AG1287" s="1">
        <v>875214</v>
      </c>
      <c r="AH1287" s="2">
        <v>45993.272222222222</v>
      </c>
      <c r="AI1287" s="2">
        <v>45993.272222222222</v>
      </c>
      <c r="AJ1287" s="2">
        <v>45993.322916666664</v>
      </c>
      <c r="AK1287" s="1">
        <v>72</v>
      </c>
    </row>
    <row r="1288" spans="1:37">
      <c r="A1288" s="1" t="e">
        <f t="array" aca="1" ref="A1288" ca="1">_xludf.XLOOKUP(M1288,'[2]Migrated Societies Data'!D:D,'[2]Migrated Societies Data'!B:B)</f>
        <v>#NAME?</v>
      </c>
      <c r="B1288" s="1" t="e">
        <f t="array" aca="1" ref="B1288" ca="1">_xludf.XLOOKUP(M1288,'[2]Migrated Societies Data'!D:D,'[2]Migrated Societies Data'!E:E)</f>
        <v>#NAME?</v>
      </c>
      <c r="C1288" s="1" t="str">
        <f>TEXT(L1288,"DD-MM-YYYY")</f>
        <v>02-12-2025</v>
      </c>
      <c r="D1288" s="1">
        <f>WEEKNUM(L1288,11)</f>
        <v>49</v>
      </c>
      <c r="E1288" s="1">
        <f>MONTH(L1288)</f>
        <v>12</v>
      </c>
      <c r="F1288" s="8" t="e">
        <f ca="1">MOD(_xludf.MINIFS([1]expressOrderReport!$AS:$AS,[1]expressOrderReport!$Q:$Q,$M1288,[1]expressOrderReport!$G:$G,$C1288),1)</f>
        <v>#NAME?</v>
      </c>
      <c r="G1288" s="8" t="e">
        <f ca="1">MOD(_xludf.MAXIFS([1]expressOrderReport!$AS:$AS,[1]expressOrderReport!$Q:$Q,$M1288,[1]expressOrderReport!$G:$G,$C1288),1)</f>
        <v>#NAME?</v>
      </c>
      <c r="H1288" s="7" t="e">
        <f ca="1">(G1288-F1288)*1440</f>
        <v>#NAME?</v>
      </c>
      <c r="I1288" s="6">
        <f>AK1288/V1288</f>
        <v>3.7931034482758621</v>
      </c>
      <c r="J1288" s="5" t="str">
        <f>M1288&amp;R1288</f>
        <v>BBD-BLR-Jakkasandra-T1S-route-1</v>
      </c>
      <c r="K1288" s="5" t="str">
        <f>IF(AF1288="","",C1288&amp;AF1288)</f>
        <v>02-12-2025883051</v>
      </c>
      <c r="L1288" s="4">
        <v>45993</v>
      </c>
      <c r="M1288" s="1" t="s">
        <v>15</v>
      </c>
      <c r="N1288" s="1" t="s">
        <v>3</v>
      </c>
      <c r="O1288" s="1">
        <v>285762439</v>
      </c>
      <c r="P1288" s="1">
        <v>3</v>
      </c>
      <c r="Q1288" s="1" t="s">
        <v>2</v>
      </c>
      <c r="R1288" s="1" t="s">
        <v>16</v>
      </c>
      <c r="S1288" s="1">
        <v>371792278</v>
      </c>
      <c r="T1288" s="1">
        <v>30</v>
      </c>
      <c r="U1288" s="1">
        <v>1</v>
      </c>
      <c r="V1288" s="1">
        <v>29</v>
      </c>
      <c r="W1288" s="1" t="s">
        <v>0</v>
      </c>
      <c r="X1288" s="1">
        <v>152500</v>
      </c>
      <c r="Y1288" s="1">
        <v>50</v>
      </c>
      <c r="Z1288" s="1">
        <v>7.2489999999999997</v>
      </c>
      <c r="AA1288" s="9">
        <v>45993.1875</v>
      </c>
      <c r="AB1288" s="9">
        <v>45993.224999999999</v>
      </c>
      <c r="AC1288" s="1">
        <v>54</v>
      </c>
      <c r="AD1288" s="1">
        <v>9</v>
      </c>
      <c r="AE1288" s="1">
        <v>41.09</v>
      </c>
      <c r="AF1288" s="1">
        <v>883051</v>
      </c>
      <c r="AG1288" s="1">
        <v>883051</v>
      </c>
      <c r="AH1288" s="2">
        <v>45993.168749999997</v>
      </c>
      <c r="AI1288" s="2">
        <v>45993.169444444444</v>
      </c>
      <c r="AJ1288" s="2">
        <v>45993.245833333334</v>
      </c>
      <c r="AK1288" s="1">
        <v>110</v>
      </c>
    </row>
    <row r="1289" spans="1:37">
      <c r="A1289" s="1" t="e">
        <f t="array" aca="1" ref="A1289" ca="1">_xludf.XLOOKUP(M1289,'[2]Migrated Societies Data'!D:D,'[2]Migrated Societies Data'!B:B)</f>
        <v>#NAME?</v>
      </c>
      <c r="B1289" s="1" t="e">
        <f t="array" aca="1" ref="B1289" ca="1">_xludf.XLOOKUP(M1289,'[2]Migrated Societies Data'!D:D,'[2]Migrated Societies Data'!E:E)</f>
        <v>#NAME?</v>
      </c>
      <c r="C1289" s="1" t="str">
        <f>TEXT(L1289,"DD-MM-YYYY")</f>
        <v>02-12-2025</v>
      </c>
      <c r="D1289" s="1">
        <f>WEEKNUM(L1289,11)</f>
        <v>49</v>
      </c>
      <c r="E1289" s="1">
        <f>MONTH(L1289)</f>
        <v>12</v>
      </c>
      <c r="F1289" s="8" t="e">
        <f ca="1">MOD(_xludf.MINIFS([1]expressOrderReport!$AS:$AS,[1]expressOrderReport!$Q:$Q,$M1289,[1]expressOrderReport!$G:$G,$C1289),1)</f>
        <v>#NAME?</v>
      </c>
      <c r="G1289" s="8" t="e">
        <f ca="1">MOD(_xludf.MAXIFS([1]expressOrderReport!$AS:$AS,[1]expressOrderReport!$Q:$Q,$M1289,[1]expressOrderReport!$G:$G,$C1289),1)</f>
        <v>#NAME?</v>
      </c>
      <c r="H1289" s="7" t="e">
        <f ca="1">(G1289-F1289)*1440</f>
        <v>#NAME?</v>
      </c>
      <c r="I1289" s="6">
        <f>AK1289/V1289</f>
        <v>2.5161290322580645</v>
      </c>
      <c r="J1289" s="5" t="str">
        <f>M1289&amp;R1289</f>
        <v>BBD-BLR-Nagondanahalli-T1S-route-1</v>
      </c>
      <c r="K1289" s="5" t="str">
        <f>IF(AF1289="","",C1289&amp;AF1289)</f>
        <v>02-12-2025879226</v>
      </c>
      <c r="L1289" s="4">
        <v>45993</v>
      </c>
      <c r="M1289" s="1" t="s">
        <v>4</v>
      </c>
      <c r="N1289" s="1" t="s">
        <v>3</v>
      </c>
      <c r="O1289" s="1">
        <v>285762436</v>
      </c>
      <c r="P1289" s="1">
        <v>3</v>
      </c>
      <c r="Q1289" s="1" t="s">
        <v>2</v>
      </c>
      <c r="R1289" s="1" t="s">
        <v>16</v>
      </c>
      <c r="S1289" s="1">
        <v>371792283</v>
      </c>
      <c r="T1289" s="1">
        <v>32</v>
      </c>
      <c r="U1289" s="1">
        <v>1</v>
      </c>
      <c r="V1289" s="1">
        <v>31</v>
      </c>
      <c r="W1289" s="1" t="s">
        <v>0</v>
      </c>
      <c r="X1289" s="1">
        <v>152500</v>
      </c>
      <c r="Y1289" s="1">
        <v>50</v>
      </c>
      <c r="Z1289" s="1">
        <v>2.746</v>
      </c>
      <c r="AA1289" s="9">
        <v>45993.1875</v>
      </c>
      <c r="AB1289" s="9">
        <v>45993.205555555556</v>
      </c>
      <c r="AC1289" s="1">
        <v>26</v>
      </c>
      <c r="AD1289" s="1">
        <v>9</v>
      </c>
      <c r="AE1289" s="1">
        <v>41</v>
      </c>
      <c r="AF1289" s="1">
        <v>879226</v>
      </c>
      <c r="AG1289" s="1">
        <v>879226</v>
      </c>
      <c r="AH1289" s="2">
        <v>45993.223611111112</v>
      </c>
      <c r="AI1289" s="2">
        <v>45993.224305555559</v>
      </c>
      <c r="AJ1289" s="2">
        <v>45993.27847222222</v>
      </c>
      <c r="AK1289" s="1">
        <v>78</v>
      </c>
    </row>
    <row r="1290" spans="1:37">
      <c r="A1290" s="1" t="e">
        <f t="array" aca="1" ref="A1290" ca="1">_xludf.XLOOKUP(M1290,'[2]Migrated Societies Data'!D:D,'[2]Migrated Societies Data'!B:B)</f>
        <v>#NAME?</v>
      </c>
      <c r="B1290" s="1" t="e">
        <f t="array" aca="1" ref="B1290" ca="1">_xludf.XLOOKUP(M1290,'[2]Migrated Societies Data'!D:D,'[2]Migrated Societies Data'!E:E)</f>
        <v>#NAME?</v>
      </c>
      <c r="C1290" s="1" t="str">
        <f>TEXT(L1290,"DD-MM-YYYY")</f>
        <v>02-12-2025</v>
      </c>
      <c r="D1290" s="1">
        <f>WEEKNUM(L1290,11)</f>
        <v>49</v>
      </c>
      <c r="E1290" s="1">
        <f>MONTH(L1290)</f>
        <v>12</v>
      </c>
      <c r="F1290" s="8" t="e">
        <f ca="1">MOD(_xludf.MINIFS([1]expressOrderReport!$AS:$AS,[1]expressOrderReport!$Q:$Q,$M1290,[1]expressOrderReport!$G:$G,$C1290),1)</f>
        <v>#NAME?</v>
      </c>
      <c r="G1290" s="8" t="e">
        <f ca="1">MOD(_xludf.MAXIFS([1]expressOrderReport!$AS:$AS,[1]expressOrderReport!$Q:$Q,$M1290,[1]expressOrderReport!$G:$G,$C1290),1)</f>
        <v>#NAME?</v>
      </c>
      <c r="H1290" s="7" t="e">
        <f ca="1">(G1290-F1290)*1440</f>
        <v>#NAME?</v>
      </c>
      <c r="I1290" s="6">
        <f>AK1290/V1290</f>
        <v>1.7878787878787878</v>
      </c>
      <c r="J1290" s="5" t="str">
        <f>M1290&amp;R1290</f>
        <v>BBD-BLR-Jigani-T1S-route-1</v>
      </c>
      <c r="K1290" s="5" t="str">
        <f>IF(AF1290="","",C1290&amp;AF1290)</f>
        <v>02-12-2025883539</v>
      </c>
      <c r="L1290" s="4">
        <v>45993</v>
      </c>
      <c r="M1290" s="1" t="s">
        <v>14</v>
      </c>
      <c r="N1290" s="1" t="s">
        <v>3</v>
      </c>
      <c r="O1290" s="1">
        <v>285762443</v>
      </c>
      <c r="P1290" s="1">
        <v>3</v>
      </c>
      <c r="Q1290" s="1" t="s">
        <v>2</v>
      </c>
      <c r="R1290" s="1" t="s">
        <v>16</v>
      </c>
      <c r="S1290" s="1">
        <v>371792292</v>
      </c>
      <c r="T1290" s="1">
        <v>35</v>
      </c>
      <c r="U1290" s="1">
        <v>2</v>
      </c>
      <c r="V1290" s="1">
        <v>33</v>
      </c>
      <c r="W1290" s="1" t="s">
        <v>0</v>
      </c>
      <c r="X1290" s="1">
        <v>152500</v>
      </c>
      <c r="Y1290" s="1">
        <v>50</v>
      </c>
      <c r="Z1290" s="1">
        <v>1.4670000000000001</v>
      </c>
      <c r="AA1290" s="9">
        <v>45993.1875</v>
      </c>
      <c r="AB1290" s="9">
        <v>45993.207638888889</v>
      </c>
      <c r="AC1290" s="1">
        <v>29</v>
      </c>
      <c r="AD1290" s="1">
        <v>9</v>
      </c>
      <c r="AE1290" s="1">
        <v>38.35</v>
      </c>
      <c r="AF1290" s="1">
        <v>883539</v>
      </c>
      <c r="AG1290" s="1">
        <v>883539</v>
      </c>
      <c r="AH1290" s="2">
        <v>45993.17291666667</v>
      </c>
      <c r="AI1290" s="2">
        <v>45993.17291666667</v>
      </c>
      <c r="AJ1290" s="2">
        <v>45993.213888888888</v>
      </c>
      <c r="AK1290" s="1">
        <v>59</v>
      </c>
    </row>
    <row r="1291" spans="1:37">
      <c r="A1291" s="1" t="e">
        <f t="array" aca="1" ref="A1291" ca="1">_xludf.XLOOKUP(M1291,'[2]Migrated Societies Data'!D:D,'[2]Migrated Societies Data'!B:B)</f>
        <v>#NAME?</v>
      </c>
      <c r="B1291" s="1" t="e">
        <f t="array" aca="1" ref="B1291" ca="1">_xludf.XLOOKUP(M1291,'[2]Migrated Societies Data'!D:D,'[2]Migrated Societies Data'!E:E)</f>
        <v>#NAME?</v>
      </c>
      <c r="C1291" s="1" t="str">
        <f>TEXT(L1291,"DD-MM-YYYY")</f>
        <v>02-12-2025</v>
      </c>
      <c r="D1291" s="1">
        <f>WEEKNUM(L1291,11)</f>
        <v>49</v>
      </c>
      <c r="E1291" s="1">
        <f>MONTH(L1291)</f>
        <v>12</v>
      </c>
      <c r="F1291" s="8" t="e">
        <f ca="1">MOD(_xludf.MINIFS([1]expressOrderReport!$AS:$AS,[1]expressOrderReport!$Q:$Q,$M1291,[1]expressOrderReport!$G:$G,$C1291),1)</f>
        <v>#NAME?</v>
      </c>
      <c r="G1291" s="8" t="e">
        <f ca="1">MOD(_xludf.MAXIFS([1]expressOrderReport!$AS:$AS,[1]expressOrderReport!$Q:$Q,$M1291,[1]expressOrderReport!$G:$G,$C1291),1)</f>
        <v>#NAME?</v>
      </c>
      <c r="H1291" s="7" t="e">
        <f ca="1">(G1291-F1291)*1440</f>
        <v>#NAME?</v>
      </c>
      <c r="I1291" s="6">
        <f>AK1291/V1291</f>
        <v>3.2857142857142856</v>
      </c>
      <c r="J1291" s="5" t="str">
        <f>M1291&amp;R1291</f>
        <v>BBD-BLR-Devanahalli-T1S-route-1</v>
      </c>
      <c r="K1291" s="5" t="str">
        <f>IF(AF1291="","",C1291&amp;AF1291)</f>
        <v>02-12-2025875283</v>
      </c>
      <c r="L1291" s="4">
        <v>45993</v>
      </c>
      <c r="M1291" s="1" t="s">
        <v>26</v>
      </c>
      <c r="N1291" s="1" t="s">
        <v>3</v>
      </c>
      <c r="O1291" s="1">
        <v>285762455</v>
      </c>
      <c r="P1291" s="1">
        <v>3</v>
      </c>
      <c r="Q1291" s="1" t="s">
        <v>2</v>
      </c>
      <c r="R1291" s="1" t="s">
        <v>16</v>
      </c>
      <c r="S1291" s="1">
        <v>371792312</v>
      </c>
      <c r="T1291" s="1">
        <v>7</v>
      </c>
      <c r="U1291" s="1">
        <v>0</v>
      </c>
      <c r="V1291" s="1">
        <v>7</v>
      </c>
      <c r="W1291" s="1" t="s">
        <v>0</v>
      </c>
      <c r="X1291" s="1">
        <v>152500</v>
      </c>
      <c r="Y1291" s="1">
        <v>50</v>
      </c>
      <c r="Z1291" s="1">
        <v>3.24</v>
      </c>
      <c r="AA1291" s="9">
        <v>45993.1875</v>
      </c>
      <c r="AB1291" s="9">
        <v>45993.2</v>
      </c>
      <c r="AC1291" s="1">
        <v>18</v>
      </c>
      <c r="AD1291" s="1">
        <v>9</v>
      </c>
      <c r="AE1291" s="1">
        <v>5.04</v>
      </c>
      <c r="AF1291" s="1">
        <v>875283</v>
      </c>
      <c r="AG1291" s="1">
        <v>875283</v>
      </c>
      <c r="AH1291" s="2">
        <v>45993.17291666667</v>
      </c>
      <c r="AI1291" s="2">
        <v>45993.173611111109</v>
      </c>
      <c r="AJ1291" s="2">
        <v>45993.19027777778</v>
      </c>
      <c r="AK1291" s="1">
        <v>23</v>
      </c>
    </row>
    <row r="1292" spans="1:37">
      <c r="A1292" s="1" t="e">
        <f t="array" aca="1" ref="A1292" ca="1">_xludf.XLOOKUP(M1292,'[2]Migrated Societies Data'!D:D,'[2]Migrated Societies Data'!B:B)</f>
        <v>#NAME?</v>
      </c>
      <c r="B1292" s="1" t="e">
        <f t="array" aca="1" ref="B1292" ca="1">_xludf.XLOOKUP(M1292,'[2]Migrated Societies Data'!D:D,'[2]Migrated Societies Data'!E:E)</f>
        <v>#NAME?</v>
      </c>
      <c r="C1292" s="1" t="str">
        <f>TEXT(L1292,"DD-MM-YYYY")</f>
        <v>02-12-2025</v>
      </c>
      <c r="D1292" s="1">
        <f>WEEKNUM(L1292,11)</f>
        <v>49</v>
      </c>
      <c r="E1292" s="1">
        <f>MONTH(L1292)</f>
        <v>12</v>
      </c>
      <c r="F1292" s="8" t="e">
        <f ca="1">MOD(_xludf.MINIFS([1]expressOrderReport!$AS:$AS,[1]expressOrderReport!$Q:$Q,$M1292,[1]expressOrderReport!$G:$G,$C1292),1)</f>
        <v>#NAME?</v>
      </c>
      <c r="G1292" s="8" t="e">
        <f ca="1">MOD(_xludf.MAXIFS([1]expressOrderReport!$AS:$AS,[1]expressOrderReport!$Q:$Q,$M1292,[1]expressOrderReport!$G:$G,$C1292),1)</f>
        <v>#NAME?</v>
      </c>
      <c r="H1292" s="7" t="e">
        <f ca="1">(G1292-F1292)*1440</f>
        <v>#NAME?</v>
      </c>
      <c r="I1292" s="6">
        <f>AK1292/V1292</f>
        <v>2.2432432432432434</v>
      </c>
      <c r="J1292" s="5" t="str">
        <f>M1292&amp;R1292</f>
        <v>BBD-BLR-Budhigere-T1S-route-1</v>
      </c>
      <c r="K1292" s="5" t="str">
        <f>IF(AF1292="","",C1292&amp;AF1292)</f>
        <v>02-12-2025879200</v>
      </c>
      <c r="L1292" s="4">
        <v>45993</v>
      </c>
      <c r="M1292" s="1" t="s">
        <v>7</v>
      </c>
      <c r="N1292" s="1" t="s">
        <v>3</v>
      </c>
      <c r="O1292" s="1">
        <v>285762453</v>
      </c>
      <c r="P1292" s="1">
        <v>3</v>
      </c>
      <c r="Q1292" s="1" t="s">
        <v>2</v>
      </c>
      <c r="R1292" s="1" t="s">
        <v>16</v>
      </c>
      <c r="S1292" s="1">
        <v>371792313</v>
      </c>
      <c r="T1292" s="1">
        <v>37</v>
      </c>
      <c r="U1292" s="1">
        <v>0</v>
      </c>
      <c r="V1292" s="1">
        <v>37</v>
      </c>
      <c r="W1292" s="1" t="s">
        <v>0</v>
      </c>
      <c r="X1292" s="1">
        <v>152500</v>
      </c>
      <c r="Y1292" s="1">
        <v>50</v>
      </c>
      <c r="Z1292" s="1">
        <v>1.1619999999999999</v>
      </c>
      <c r="AA1292" s="9">
        <v>45993.1875</v>
      </c>
      <c r="AB1292" s="9">
        <v>45993.205555555556</v>
      </c>
      <c r="AC1292" s="1">
        <v>26</v>
      </c>
      <c r="AD1292" s="1">
        <v>9</v>
      </c>
      <c r="AE1292" s="1">
        <v>40.74</v>
      </c>
      <c r="AF1292" s="1">
        <v>879200</v>
      </c>
      <c r="AG1292" s="1">
        <v>879200</v>
      </c>
      <c r="AH1292" s="2">
        <v>45993.195833333331</v>
      </c>
      <c r="AI1292" s="2">
        <v>45993.196527777778</v>
      </c>
      <c r="AJ1292" s="2">
        <v>45993.254166666666</v>
      </c>
      <c r="AK1292" s="1">
        <v>83</v>
      </c>
    </row>
    <row r="1293" spans="1:37">
      <c r="A1293" s="1" t="e">
        <f t="array" aca="1" ref="A1293" ca="1">_xludf.XLOOKUP(M1293,'[2]Migrated Societies Data'!D:D,'[2]Migrated Societies Data'!B:B)</f>
        <v>#NAME?</v>
      </c>
      <c r="B1293" s="1" t="e">
        <f t="array" aca="1" ref="B1293" ca="1">_xludf.XLOOKUP(M1293,'[2]Migrated Societies Data'!D:D,'[2]Migrated Societies Data'!E:E)</f>
        <v>#NAME?</v>
      </c>
      <c r="C1293" s="1" t="str">
        <f>TEXT(L1293,"DD-MM-YYYY")</f>
        <v>02-12-2025</v>
      </c>
      <c r="D1293" s="1">
        <f>WEEKNUM(L1293,11)</f>
        <v>49</v>
      </c>
      <c r="E1293" s="1">
        <f>MONTH(L1293)</f>
        <v>12</v>
      </c>
      <c r="F1293" s="8" t="e">
        <f ca="1">MOD(_xludf.MINIFS([1]expressOrderReport!$AS:$AS,[1]expressOrderReport!$Q:$Q,$M1293,[1]expressOrderReport!$G:$G,$C1293),1)</f>
        <v>#NAME?</v>
      </c>
      <c r="G1293" s="8" t="e">
        <f ca="1">MOD(_xludf.MAXIFS([1]expressOrderReport!$AS:$AS,[1]expressOrderReport!$Q:$Q,$M1293,[1]expressOrderReport!$G:$G,$C1293),1)</f>
        <v>#NAME?</v>
      </c>
      <c r="H1293" s="7" t="e">
        <f ca="1">(G1293-F1293)*1440</f>
        <v>#NAME?</v>
      </c>
      <c r="I1293" s="6">
        <f>AK1293/V1293</f>
        <v>2.8181818181818183</v>
      </c>
      <c r="J1293" s="5" t="str">
        <f>M1293&amp;R1293</f>
        <v>BBD-BLR-Chikkasandra-T1S-route-1</v>
      </c>
      <c r="K1293" s="5" t="str">
        <f>IF(AF1293="","",C1293&amp;AF1293)</f>
        <v>02-12-2025875275</v>
      </c>
      <c r="L1293" s="4">
        <v>45993</v>
      </c>
      <c r="M1293" s="1" t="s">
        <v>12</v>
      </c>
      <c r="N1293" s="1" t="s">
        <v>3</v>
      </c>
      <c r="O1293" s="1">
        <v>285762454</v>
      </c>
      <c r="P1293" s="1">
        <v>3</v>
      </c>
      <c r="Q1293" s="1" t="s">
        <v>2</v>
      </c>
      <c r="R1293" s="1" t="s">
        <v>16</v>
      </c>
      <c r="S1293" s="1">
        <v>371792322</v>
      </c>
      <c r="T1293" s="1">
        <v>33</v>
      </c>
      <c r="U1293" s="1">
        <v>0</v>
      </c>
      <c r="V1293" s="1">
        <v>33</v>
      </c>
      <c r="W1293" s="1" t="s">
        <v>0</v>
      </c>
      <c r="X1293" s="1">
        <v>152500</v>
      </c>
      <c r="Y1293" s="1">
        <v>50</v>
      </c>
      <c r="Z1293" s="1">
        <v>6.0979999999999999</v>
      </c>
      <c r="AA1293" s="9">
        <v>45993.1875</v>
      </c>
      <c r="AB1293" s="9">
        <v>45993.220833333333</v>
      </c>
      <c r="AC1293" s="1">
        <v>48</v>
      </c>
      <c r="AD1293" s="1">
        <v>9</v>
      </c>
      <c r="AE1293" s="1">
        <v>40.85</v>
      </c>
      <c r="AF1293" s="1">
        <v>875275</v>
      </c>
      <c r="AG1293" s="1">
        <v>875275</v>
      </c>
      <c r="AH1293" s="2">
        <v>45993.166666666664</v>
      </c>
      <c r="AI1293" s="2">
        <v>45993.167361111111</v>
      </c>
      <c r="AJ1293" s="2">
        <v>45993.231944444444</v>
      </c>
      <c r="AK1293" s="1">
        <v>93</v>
      </c>
    </row>
    <row r="1294" spans="1:37">
      <c r="A1294" s="1" t="e">
        <f t="array" aca="1" ref="A1294" ca="1">_xludf.XLOOKUP(M1294,'[2]Migrated Societies Data'!D:D,'[2]Migrated Societies Data'!B:B)</f>
        <v>#NAME?</v>
      </c>
      <c r="B1294" s="1" t="e">
        <f t="array" aca="1" ref="B1294" ca="1">_xludf.XLOOKUP(M1294,'[2]Migrated Societies Data'!D:D,'[2]Migrated Societies Data'!E:E)</f>
        <v>#NAME?</v>
      </c>
      <c r="C1294" s="1" t="str">
        <f>TEXT(L1294,"DD-MM-YYYY")</f>
        <v>02-12-2025</v>
      </c>
      <c r="D1294" s="1">
        <f>WEEKNUM(L1294,11)</f>
        <v>49</v>
      </c>
      <c r="E1294" s="1">
        <f>MONTH(L1294)</f>
        <v>12</v>
      </c>
      <c r="F1294" s="8" t="e">
        <f ca="1">MOD(_xludf.MINIFS([1]expressOrderReport!$AS:$AS,[1]expressOrderReport!$Q:$Q,$M1294,[1]expressOrderReport!$G:$G,$C1294),1)</f>
        <v>#NAME?</v>
      </c>
      <c r="G1294" s="8" t="e">
        <f ca="1">MOD(_xludf.MAXIFS([1]expressOrderReport!$AS:$AS,[1]expressOrderReport!$Q:$Q,$M1294,[1]expressOrderReport!$G:$G,$C1294),1)</f>
        <v>#NAME?</v>
      </c>
      <c r="H1294" s="7" t="e">
        <f ca="1">(G1294-F1294)*1440</f>
        <v>#NAME?</v>
      </c>
      <c r="I1294" s="6">
        <f>AK1294/V1294</f>
        <v>0</v>
      </c>
      <c r="J1294" s="5" t="str">
        <f>M1294&amp;R1294</f>
        <v>BBD-BLR-HRBR-044-T1S-route-1</v>
      </c>
      <c r="K1294" s="5" t="str">
        <f>IF(AF1294="","",C1294&amp;AF1294)</f>
        <v>02-12-2025882537</v>
      </c>
      <c r="L1294" s="4">
        <v>45993</v>
      </c>
      <c r="M1294" s="1" t="s">
        <v>19</v>
      </c>
      <c r="N1294" s="1" t="s">
        <v>3</v>
      </c>
      <c r="O1294" s="1">
        <v>285762457</v>
      </c>
      <c r="P1294" s="1">
        <v>3</v>
      </c>
      <c r="Q1294" s="1" t="s">
        <v>2</v>
      </c>
      <c r="R1294" s="1" t="s">
        <v>16</v>
      </c>
      <c r="S1294" s="1">
        <v>371792326</v>
      </c>
      <c r="T1294" s="1">
        <v>23</v>
      </c>
      <c r="U1294" s="1">
        <v>1</v>
      </c>
      <c r="V1294" s="1">
        <v>22</v>
      </c>
      <c r="W1294" s="1" t="s">
        <v>0</v>
      </c>
      <c r="X1294" s="1">
        <v>152500</v>
      </c>
      <c r="Y1294" s="1">
        <v>50</v>
      </c>
      <c r="Z1294" s="1">
        <v>8.7850000000000001</v>
      </c>
      <c r="AA1294" s="9">
        <v>45993.1875</v>
      </c>
      <c r="AB1294" s="9">
        <v>45993.218055555553</v>
      </c>
      <c r="AC1294" s="1">
        <v>44</v>
      </c>
      <c r="AD1294" s="1">
        <v>9</v>
      </c>
      <c r="AE1294" s="1">
        <v>35.28</v>
      </c>
      <c r="AF1294" s="1">
        <v>882537</v>
      </c>
      <c r="AG1294" s="1">
        <v>882537</v>
      </c>
      <c r="AH1294" s="2">
        <v>45993.17083333333</v>
      </c>
      <c r="AI1294" s="2">
        <v>45993.17083333333</v>
      </c>
      <c r="AJ1294" s="2"/>
    </row>
    <row r="1295" spans="1:37">
      <c r="A1295" s="1" t="e">
        <f t="array" aca="1" ref="A1295" ca="1">_xludf.XLOOKUP(M1295,'[2]Migrated Societies Data'!D:D,'[2]Migrated Societies Data'!B:B)</f>
        <v>#NAME?</v>
      </c>
      <c r="B1295" s="1" t="e">
        <f t="array" aca="1" ref="B1295" ca="1">_xludf.XLOOKUP(M1295,'[2]Migrated Societies Data'!D:D,'[2]Migrated Societies Data'!E:E)</f>
        <v>#NAME?</v>
      </c>
      <c r="C1295" s="1" t="str">
        <f>TEXT(L1295,"DD-MM-YYYY")</f>
        <v>02-12-2025</v>
      </c>
      <c r="D1295" s="1">
        <f>WEEKNUM(L1295,11)</f>
        <v>49</v>
      </c>
      <c r="E1295" s="1">
        <f>MONTH(L1295)</f>
        <v>12</v>
      </c>
      <c r="F1295" s="8" t="e">
        <f ca="1">MOD(_xludf.MINIFS([1]expressOrderReport!$AS:$AS,[1]expressOrderReport!$Q:$Q,$M1295,[1]expressOrderReport!$G:$G,$C1295),1)</f>
        <v>#NAME?</v>
      </c>
      <c r="G1295" s="8" t="e">
        <f ca="1">MOD(_xludf.MAXIFS([1]expressOrderReport!$AS:$AS,[1]expressOrderReport!$Q:$Q,$M1295,[1]expressOrderReport!$G:$G,$C1295),1)</f>
        <v>#NAME?</v>
      </c>
      <c r="H1295" s="7" t="e">
        <f ca="1">(G1295-F1295)*1440</f>
        <v>#NAME?</v>
      </c>
      <c r="I1295" s="6">
        <f>AK1295/V1295</f>
        <v>1.8108108108108107</v>
      </c>
      <c r="J1295" s="5" t="str">
        <f>M1295&amp;R1295</f>
        <v>BBD-BLR-Chinappalay-T1S-route-1</v>
      </c>
      <c r="K1295" s="5" t="str">
        <f>IF(AF1295="","",C1295&amp;AF1295)</f>
        <v>02-12-2025875672</v>
      </c>
      <c r="L1295" s="4">
        <v>45993</v>
      </c>
      <c r="M1295" s="1" t="s">
        <v>22</v>
      </c>
      <c r="N1295" s="1" t="s">
        <v>3</v>
      </c>
      <c r="O1295" s="1">
        <v>285762462</v>
      </c>
      <c r="P1295" s="1">
        <v>3</v>
      </c>
      <c r="Q1295" s="1" t="s">
        <v>2</v>
      </c>
      <c r="R1295" s="1" t="s">
        <v>16</v>
      </c>
      <c r="S1295" s="1">
        <v>371792331</v>
      </c>
      <c r="T1295" s="1">
        <v>38</v>
      </c>
      <c r="U1295" s="1">
        <v>1</v>
      </c>
      <c r="V1295" s="1">
        <v>37</v>
      </c>
      <c r="W1295" s="1" t="s">
        <v>0</v>
      </c>
      <c r="X1295" s="1">
        <v>152500</v>
      </c>
      <c r="Y1295" s="1">
        <v>50</v>
      </c>
      <c r="Z1295" s="1">
        <v>6.3819999999999997</v>
      </c>
      <c r="AA1295" s="9">
        <v>45993.1875</v>
      </c>
      <c r="AB1295" s="9">
        <v>45993.218055555553</v>
      </c>
      <c r="AC1295" s="1">
        <v>44</v>
      </c>
      <c r="AD1295" s="1">
        <v>9</v>
      </c>
      <c r="AE1295" s="1">
        <v>41.83</v>
      </c>
      <c r="AF1295" s="1">
        <v>875672</v>
      </c>
      <c r="AG1295" s="1">
        <v>875672</v>
      </c>
      <c r="AH1295" s="2">
        <v>45993.168055555558</v>
      </c>
      <c r="AI1295" s="2">
        <v>45993.168055555558</v>
      </c>
      <c r="AJ1295" s="2">
        <v>45993.215277777781</v>
      </c>
      <c r="AK1295" s="1">
        <v>67</v>
      </c>
    </row>
    <row r="1296" spans="1:37">
      <c r="A1296" s="1" t="e">
        <f t="array" aca="1" ref="A1296" ca="1">_xludf.XLOOKUP(M1296,'[2]Migrated Societies Data'!D:D,'[2]Migrated Societies Data'!B:B)</f>
        <v>#NAME?</v>
      </c>
      <c r="B1296" s="1" t="e">
        <f t="array" aca="1" ref="B1296" ca="1">_xludf.XLOOKUP(M1296,'[2]Migrated Societies Data'!D:D,'[2]Migrated Societies Data'!E:E)</f>
        <v>#NAME?</v>
      </c>
      <c r="C1296" s="1" t="str">
        <f>TEXT(L1296,"DD-MM-YYYY")</f>
        <v>02-12-2025</v>
      </c>
      <c r="D1296" s="1">
        <f>WEEKNUM(L1296,11)</f>
        <v>49</v>
      </c>
      <c r="E1296" s="1">
        <f>MONTH(L1296)</f>
        <v>12</v>
      </c>
      <c r="F1296" s="8" t="e">
        <f ca="1">MOD(_xludf.MINIFS([1]expressOrderReport!$AS:$AS,[1]expressOrderReport!$Q:$Q,$M1296,[1]expressOrderReport!$G:$G,$C1296),1)</f>
        <v>#NAME?</v>
      </c>
      <c r="G1296" s="8" t="e">
        <f ca="1">MOD(_xludf.MAXIFS([1]expressOrderReport!$AS:$AS,[1]expressOrderReport!$Q:$Q,$M1296,[1]expressOrderReport!$G:$G,$C1296),1)</f>
        <v>#NAME?</v>
      </c>
      <c r="H1296" s="7" t="e">
        <f ca="1">(G1296-F1296)*1440</f>
        <v>#NAME?</v>
      </c>
      <c r="I1296" s="6">
        <f>AK1296/V1296</f>
        <v>2.7</v>
      </c>
      <c r="J1296" s="5" t="str">
        <f>M1296&amp;R1296</f>
        <v>BBD-BLR-Jalahalli-T1S-route-1</v>
      </c>
      <c r="K1296" s="5" t="str">
        <f>IF(AF1296="","",C1296&amp;AF1296)</f>
        <v>02-12-2025882737</v>
      </c>
      <c r="L1296" s="4">
        <v>45993</v>
      </c>
      <c r="M1296" s="1" t="s">
        <v>20</v>
      </c>
      <c r="N1296" s="1" t="s">
        <v>3</v>
      </c>
      <c r="O1296" s="1">
        <v>285762464</v>
      </c>
      <c r="P1296" s="1">
        <v>3</v>
      </c>
      <c r="Q1296" s="1" t="s">
        <v>2</v>
      </c>
      <c r="R1296" s="1" t="s">
        <v>16</v>
      </c>
      <c r="S1296" s="1">
        <v>371792333</v>
      </c>
      <c r="T1296" s="1">
        <v>32</v>
      </c>
      <c r="U1296" s="1">
        <v>2</v>
      </c>
      <c r="V1296" s="1">
        <v>30</v>
      </c>
      <c r="W1296" s="1" t="s">
        <v>0</v>
      </c>
      <c r="X1296" s="1">
        <v>152500</v>
      </c>
      <c r="Y1296" s="1">
        <v>50</v>
      </c>
      <c r="Z1296" s="1">
        <v>5.4189999999999996</v>
      </c>
      <c r="AA1296" s="9">
        <v>45993.1875</v>
      </c>
      <c r="AB1296" s="9">
        <v>45993.215277777781</v>
      </c>
      <c r="AC1296" s="1">
        <v>40</v>
      </c>
      <c r="AD1296" s="1">
        <v>9</v>
      </c>
      <c r="AE1296" s="1">
        <v>40.909999999999997</v>
      </c>
      <c r="AF1296" s="1">
        <v>882737</v>
      </c>
      <c r="AG1296" s="1">
        <v>882737</v>
      </c>
      <c r="AH1296" s="2">
        <v>45993.184027777781</v>
      </c>
      <c r="AI1296" s="2">
        <v>45993.184027777781</v>
      </c>
      <c r="AJ1296" s="2">
        <v>45993.240972222222</v>
      </c>
      <c r="AK1296" s="1">
        <v>81</v>
      </c>
    </row>
    <row r="1297" spans="1:37">
      <c r="A1297" s="1" t="e">
        <f t="array" aca="1" ref="A1297" ca="1">_xludf.XLOOKUP(M1297,'[2]Migrated Societies Data'!D:D,'[2]Migrated Societies Data'!B:B)</f>
        <v>#NAME?</v>
      </c>
      <c r="B1297" s="1" t="e">
        <f t="array" aca="1" ref="B1297" ca="1">_xludf.XLOOKUP(M1297,'[2]Migrated Societies Data'!D:D,'[2]Migrated Societies Data'!E:E)</f>
        <v>#NAME?</v>
      </c>
      <c r="C1297" s="1" t="str">
        <f>TEXT(L1297,"DD-MM-YYYY")</f>
        <v>02-12-2025</v>
      </c>
      <c r="D1297" s="1">
        <f>WEEKNUM(L1297,11)</f>
        <v>49</v>
      </c>
      <c r="E1297" s="1">
        <f>MONTH(L1297)</f>
        <v>12</v>
      </c>
      <c r="F1297" s="8" t="e">
        <f ca="1">MOD(_xludf.MINIFS([1]expressOrderReport!$AS:$AS,[1]expressOrderReport!$Q:$Q,$M1297,[1]expressOrderReport!$G:$G,$C1297),1)</f>
        <v>#NAME?</v>
      </c>
      <c r="G1297" s="8" t="e">
        <f ca="1">MOD(_xludf.MAXIFS([1]expressOrderReport!$AS:$AS,[1]expressOrderReport!$Q:$Q,$M1297,[1]expressOrderReport!$G:$G,$C1297),1)</f>
        <v>#NAME?</v>
      </c>
      <c r="H1297" s="7" t="e">
        <f ca="1">(G1297-F1297)*1440</f>
        <v>#NAME?</v>
      </c>
      <c r="I1297" s="6">
        <f>AK1297/V1297</f>
        <v>3.1785714285714284</v>
      </c>
      <c r="J1297" s="5" t="str">
        <f>M1297&amp;R1297</f>
        <v>BBD-BLR-BellahalliRoad-T1S-route-1</v>
      </c>
      <c r="K1297" s="5" t="str">
        <f>IF(AF1297="","",C1297&amp;AF1297)</f>
        <v>02-12-2025882531</v>
      </c>
      <c r="L1297" s="4">
        <v>45993</v>
      </c>
      <c r="M1297" s="1" t="s">
        <v>10</v>
      </c>
      <c r="N1297" s="1" t="s">
        <v>3</v>
      </c>
      <c r="O1297" s="1">
        <v>285762461</v>
      </c>
      <c r="P1297" s="1">
        <v>3</v>
      </c>
      <c r="Q1297" s="1" t="s">
        <v>2</v>
      </c>
      <c r="R1297" s="1" t="s">
        <v>16</v>
      </c>
      <c r="S1297" s="1">
        <v>371792336</v>
      </c>
      <c r="T1297" s="1">
        <v>31</v>
      </c>
      <c r="U1297" s="1">
        <v>3</v>
      </c>
      <c r="V1297" s="1">
        <v>28</v>
      </c>
      <c r="W1297" s="1" t="s">
        <v>0</v>
      </c>
      <c r="X1297" s="1">
        <v>152500</v>
      </c>
      <c r="Y1297" s="1">
        <v>50</v>
      </c>
      <c r="Z1297" s="1">
        <v>2.9180000000000001</v>
      </c>
      <c r="AA1297" s="9">
        <v>45993.1875</v>
      </c>
      <c r="AB1297" s="9">
        <v>45993.209027777775</v>
      </c>
      <c r="AC1297" s="1">
        <v>31</v>
      </c>
      <c r="AD1297" s="1">
        <v>9</v>
      </c>
      <c r="AE1297" s="1">
        <v>41.62</v>
      </c>
      <c r="AF1297" s="1">
        <v>882531</v>
      </c>
      <c r="AG1297" s="1">
        <v>882531</v>
      </c>
      <c r="AH1297" s="2">
        <v>45993.163194444445</v>
      </c>
      <c r="AI1297" s="2">
        <v>45993.163194444445</v>
      </c>
      <c r="AJ1297" s="2">
        <v>45993.225694444445</v>
      </c>
      <c r="AK1297" s="1">
        <v>89</v>
      </c>
    </row>
    <row r="1298" spans="1:37">
      <c r="A1298" s="1" t="e">
        <f t="array" aca="1" ref="A1298" ca="1">_xludf.XLOOKUP(M1298,'[2]Migrated Societies Data'!D:D,'[2]Migrated Societies Data'!B:B)</f>
        <v>#NAME?</v>
      </c>
      <c r="B1298" s="1" t="e">
        <f t="array" aca="1" ref="B1298" ca="1">_xludf.XLOOKUP(M1298,'[2]Migrated Societies Data'!D:D,'[2]Migrated Societies Data'!E:E)</f>
        <v>#NAME?</v>
      </c>
      <c r="C1298" s="1" t="str">
        <f>TEXT(L1298,"DD-MM-YYYY")</f>
        <v>02-12-2025</v>
      </c>
      <c r="D1298" s="1">
        <f>WEEKNUM(L1298,11)</f>
        <v>49</v>
      </c>
      <c r="E1298" s="1">
        <f>MONTH(L1298)</f>
        <v>12</v>
      </c>
      <c r="F1298" s="8" t="e">
        <f ca="1">MOD(_xludf.MINIFS([1]expressOrderReport!$AS:$AS,[1]expressOrderReport!$Q:$Q,$M1298,[1]expressOrderReport!$G:$G,$C1298),1)</f>
        <v>#NAME?</v>
      </c>
      <c r="G1298" s="8" t="e">
        <f ca="1">MOD(_xludf.MAXIFS([1]expressOrderReport!$AS:$AS,[1]expressOrderReport!$Q:$Q,$M1298,[1]expressOrderReport!$G:$G,$C1298),1)</f>
        <v>#NAME?</v>
      </c>
      <c r="H1298" s="7" t="e">
        <f ca="1">(G1298-F1298)*1440</f>
        <v>#NAME?</v>
      </c>
      <c r="I1298" s="6">
        <f>AK1298/V1298</f>
        <v>5.0869565217391308</v>
      </c>
      <c r="J1298" s="5" t="str">
        <f>M1298&amp;R1298</f>
        <v>BBD-BLR-HAL-T1S-route-1</v>
      </c>
      <c r="K1298" s="5" t="str">
        <f>IF(AF1298="","",C1298&amp;AF1298)</f>
        <v>02-12-2025861284</v>
      </c>
      <c r="L1298" s="4">
        <v>45993</v>
      </c>
      <c r="M1298" s="1" t="s">
        <v>18</v>
      </c>
      <c r="N1298" s="1" t="s">
        <v>3</v>
      </c>
      <c r="O1298" s="1">
        <v>285762463</v>
      </c>
      <c r="P1298" s="1">
        <v>3</v>
      </c>
      <c r="Q1298" s="1" t="s">
        <v>2</v>
      </c>
      <c r="R1298" s="1" t="s">
        <v>16</v>
      </c>
      <c r="S1298" s="1">
        <v>371792340</v>
      </c>
      <c r="T1298" s="1">
        <v>23</v>
      </c>
      <c r="U1298" s="1">
        <v>0</v>
      </c>
      <c r="V1298" s="1">
        <v>23</v>
      </c>
      <c r="W1298" s="1" t="s">
        <v>0</v>
      </c>
      <c r="X1298" s="1">
        <v>152500</v>
      </c>
      <c r="Y1298" s="1">
        <v>50</v>
      </c>
      <c r="Z1298" s="1">
        <v>1.784</v>
      </c>
      <c r="AA1298" s="9">
        <v>45993.1875</v>
      </c>
      <c r="AB1298" s="9">
        <v>45993.203472222223</v>
      </c>
      <c r="AC1298" s="1">
        <v>23</v>
      </c>
      <c r="AD1298" s="1">
        <v>9</v>
      </c>
      <c r="AE1298" s="1">
        <v>26.41</v>
      </c>
      <c r="AF1298" s="1">
        <v>861284</v>
      </c>
      <c r="AG1298" s="1">
        <v>861284</v>
      </c>
      <c r="AH1298" s="2">
        <v>45993.197916666664</v>
      </c>
      <c r="AI1298" s="2">
        <v>45993.197916666664</v>
      </c>
      <c r="AJ1298" s="2">
        <v>45993.279166666667</v>
      </c>
      <c r="AK1298" s="1">
        <v>117</v>
      </c>
    </row>
    <row r="1299" spans="1:37">
      <c r="A1299" s="1" t="e">
        <f t="array" aca="1" ref="A1299" ca="1">_xludf.XLOOKUP(M1299,'[2]Migrated Societies Data'!D:D,'[2]Migrated Societies Data'!B:B)</f>
        <v>#NAME?</v>
      </c>
      <c r="B1299" s="1" t="e">
        <f t="array" aca="1" ref="B1299" ca="1">_xludf.XLOOKUP(M1299,'[2]Migrated Societies Data'!D:D,'[2]Migrated Societies Data'!E:E)</f>
        <v>#NAME?</v>
      </c>
      <c r="C1299" s="1" t="str">
        <f>TEXT(L1299,"DD-MM-YYYY")</f>
        <v>02-12-2025</v>
      </c>
      <c r="D1299" s="1">
        <f>WEEKNUM(L1299,11)</f>
        <v>49</v>
      </c>
      <c r="E1299" s="1">
        <f>MONTH(L1299)</f>
        <v>12</v>
      </c>
      <c r="F1299" s="8" t="e">
        <f ca="1">MOD(_xludf.MINIFS([1]expressOrderReport!$AS:$AS,[1]expressOrderReport!$Q:$Q,$M1299,[1]expressOrderReport!$G:$G,$C1299),1)</f>
        <v>#NAME?</v>
      </c>
      <c r="G1299" s="8" t="e">
        <f ca="1">MOD(_xludf.MAXIFS([1]expressOrderReport!$AS:$AS,[1]expressOrderReport!$Q:$Q,$M1299,[1]expressOrderReport!$G:$G,$C1299),1)</f>
        <v>#NAME?</v>
      </c>
      <c r="H1299" s="7" t="e">
        <f ca="1">(G1299-F1299)*1440</f>
        <v>#NAME?</v>
      </c>
      <c r="I1299" s="6">
        <f>AK1299/V1299</f>
        <v>2.5555555555555554</v>
      </c>
      <c r="J1299" s="5" t="str">
        <f>M1299&amp;R1299</f>
        <v>BBD-BLR-PeenyaPhase3-T1S-route-2</v>
      </c>
      <c r="K1299" s="5" t="str">
        <f>IF(AF1299="","",C1299&amp;AF1299)</f>
        <v>02-12-2025875285</v>
      </c>
      <c r="L1299" s="4">
        <v>45993</v>
      </c>
      <c r="M1299" s="1" t="s">
        <v>13</v>
      </c>
      <c r="N1299" s="1" t="s">
        <v>3</v>
      </c>
      <c r="O1299" s="1">
        <v>285762422</v>
      </c>
      <c r="P1299" s="1">
        <v>3</v>
      </c>
      <c r="Q1299" s="1" t="s">
        <v>2</v>
      </c>
      <c r="R1299" s="1" t="s">
        <v>11</v>
      </c>
      <c r="S1299" s="1">
        <v>371792255</v>
      </c>
      <c r="T1299" s="1">
        <v>36</v>
      </c>
      <c r="U1299" s="1">
        <v>0</v>
      </c>
      <c r="V1299" s="1">
        <v>36</v>
      </c>
      <c r="W1299" s="1" t="s">
        <v>0</v>
      </c>
      <c r="X1299" s="1">
        <v>152500</v>
      </c>
      <c r="Y1299" s="1">
        <v>50</v>
      </c>
      <c r="Z1299" s="1">
        <v>4.5910000000000002</v>
      </c>
      <c r="AA1299" s="9">
        <v>45993.1875</v>
      </c>
      <c r="AB1299" s="9">
        <v>45993.213194444441</v>
      </c>
      <c r="AC1299" s="1">
        <v>37</v>
      </c>
      <c r="AD1299" s="1">
        <v>9</v>
      </c>
      <c r="AE1299" s="1">
        <v>41.15</v>
      </c>
      <c r="AF1299" s="1">
        <v>875285</v>
      </c>
      <c r="AG1299" s="1">
        <v>875285</v>
      </c>
      <c r="AH1299" s="2">
        <v>45993.181250000001</v>
      </c>
      <c r="AI1299" s="2">
        <v>45993.181250000001</v>
      </c>
      <c r="AJ1299" s="2">
        <v>45993.245833333334</v>
      </c>
      <c r="AK1299" s="1">
        <v>92</v>
      </c>
    </row>
    <row r="1300" spans="1:37">
      <c r="A1300" s="1" t="e">
        <f t="array" aca="1" ref="A1300" ca="1">_xludf.XLOOKUP(M1300,'[2]Migrated Societies Data'!D:D,'[2]Migrated Societies Data'!B:B)</f>
        <v>#NAME?</v>
      </c>
      <c r="B1300" s="1" t="e">
        <f t="array" aca="1" ref="B1300" ca="1">_xludf.XLOOKUP(M1300,'[2]Migrated Societies Data'!D:D,'[2]Migrated Societies Data'!E:E)</f>
        <v>#NAME?</v>
      </c>
      <c r="C1300" s="1" t="str">
        <f>TEXT(L1300,"DD-MM-YYYY")</f>
        <v>02-12-2025</v>
      </c>
      <c r="D1300" s="1">
        <f>WEEKNUM(L1300,11)</f>
        <v>49</v>
      </c>
      <c r="E1300" s="1">
        <f>MONTH(L1300)</f>
        <v>12</v>
      </c>
      <c r="F1300" s="8" t="e">
        <f ca="1">MOD(_xludf.MINIFS([1]expressOrderReport!$AS:$AS,[1]expressOrderReport!$Q:$Q,$M1300,[1]expressOrderReport!$G:$G,$C1300),1)</f>
        <v>#NAME?</v>
      </c>
      <c r="G1300" s="8" t="e">
        <f ca="1">MOD(_xludf.MAXIFS([1]expressOrderReport!$AS:$AS,[1]expressOrderReport!$Q:$Q,$M1300,[1]expressOrderReport!$G:$G,$C1300),1)</f>
        <v>#NAME?</v>
      </c>
      <c r="H1300" s="7" t="e">
        <f ca="1">(G1300-F1300)*1440</f>
        <v>#NAME?</v>
      </c>
      <c r="I1300" s="6">
        <f>AK1300/V1300</f>
        <v>1.6666666666666667</v>
      </c>
      <c r="J1300" s="5" t="str">
        <f>M1300&amp;R1300</f>
        <v>BBD-BLR-Jakkasandra-T1S-route-2</v>
      </c>
      <c r="K1300" s="5" t="str">
        <f>IF(AF1300="","",C1300&amp;AF1300)</f>
        <v>02-12-2025883050</v>
      </c>
      <c r="L1300" s="4">
        <v>45993</v>
      </c>
      <c r="M1300" s="1" t="s">
        <v>15</v>
      </c>
      <c r="N1300" s="1" t="s">
        <v>3</v>
      </c>
      <c r="O1300" s="1">
        <v>285762439</v>
      </c>
      <c r="P1300" s="1">
        <v>3</v>
      </c>
      <c r="Q1300" s="1" t="s">
        <v>2</v>
      </c>
      <c r="R1300" s="1" t="s">
        <v>11</v>
      </c>
      <c r="S1300" s="1">
        <v>371792276</v>
      </c>
      <c r="T1300" s="1">
        <v>9</v>
      </c>
      <c r="U1300" s="1">
        <v>0</v>
      </c>
      <c r="V1300" s="1">
        <v>9</v>
      </c>
      <c r="W1300" s="1" t="s">
        <v>0</v>
      </c>
      <c r="X1300" s="1">
        <v>152500</v>
      </c>
      <c r="Y1300" s="1">
        <v>50</v>
      </c>
      <c r="Z1300" s="1">
        <v>3.54</v>
      </c>
      <c r="AA1300" s="9">
        <v>45993.1875</v>
      </c>
      <c r="AB1300" s="9">
        <v>45993.20208333333</v>
      </c>
      <c r="AC1300" s="1">
        <v>21</v>
      </c>
      <c r="AD1300" s="1">
        <v>9</v>
      </c>
      <c r="AE1300" s="1">
        <v>11.03</v>
      </c>
      <c r="AF1300" s="1">
        <v>883050</v>
      </c>
      <c r="AG1300" s="1">
        <v>883050</v>
      </c>
      <c r="AH1300" s="2">
        <v>45993.234722222223</v>
      </c>
      <c r="AI1300" s="2">
        <v>45993.234722222223</v>
      </c>
      <c r="AJ1300" s="2">
        <v>45993.245833333334</v>
      </c>
      <c r="AK1300" s="1">
        <v>15</v>
      </c>
    </row>
    <row r="1301" spans="1:37">
      <c r="A1301" s="1" t="e">
        <f t="array" aca="1" ref="A1301" ca="1">_xludf.XLOOKUP(M1301,'[2]Migrated Societies Data'!D:D,'[2]Migrated Societies Data'!B:B)</f>
        <v>#NAME?</v>
      </c>
      <c r="B1301" s="1" t="e">
        <f t="array" aca="1" ref="B1301" ca="1">_xludf.XLOOKUP(M1301,'[2]Migrated Societies Data'!D:D,'[2]Migrated Societies Data'!E:E)</f>
        <v>#NAME?</v>
      </c>
      <c r="C1301" s="1" t="str">
        <f>TEXT(L1301,"DD-MM-YYYY")</f>
        <v>02-12-2025</v>
      </c>
      <c r="D1301" s="1">
        <f>WEEKNUM(L1301,11)</f>
        <v>49</v>
      </c>
      <c r="E1301" s="1">
        <f>MONTH(L1301)</f>
        <v>12</v>
      </c>
      <c r="F1301" s="8" t="e">
        <f ca="1">MOD(_xludf.MINIFS([1]expressOrderReport!$AS:$AS,[1]expressOrderReport!$Q:$Q,$M1301,[1]expressOrderReport!$G:$G,$C1301),1)</f>
        <v>#NAME?</v>
      </c>
      <c r="G1301" s="8" t="e">
        <f ca="1">MOD(_xludf.MAXIFS([1]expressOrderReport!$AS:$AS,[1]expressOrderReport!$Q:$Q,$M1301,[1]expressOrderReport!$G:$G,$C1301),1)</f>
        <v>#NAME?</v>
      </c>
      <c r="H1301" s="7" t="e">
        <f ca="1">(G1301-F1301)*1440</f>
        <v>#NAME?</v>
      </c>
      <c r="I1301" s="6">
        <f>AK1301/V1301</f>
        <v>2</v>
      </c>
      <c r="J1301" s="5" t="str">
        <f>M1301&amp;R1301</f>
        <v>BBD-BLR-Nagondanahalli-T1S-route-2</v>
      </c>
      <c r="K1301" s="5" t="str">
        <f>IF(AF1301="","",C1301&amp;AF1301)</f>
        <v>02-12-2025868453</v>
      </c>
      <c r="L1301" s="4">
        <v>45993</v>
      </c>
      <c r="M1301" s="1" t="s">
        <v>4</v>
      </c>
      <c r="N1301" s="1" t="s">
        <v>3</v>
      </c>
      <c r="O1301" s="1">
        <v>285762436</v>
      </c>
      <c r="P1301" s="1">
        <v>3</v>
      </c>
      <c r="Q1301" s="1" t="s">
        <v>2</v>
      </c>
      <c r="R1301" s="1" t="s">
        <v>11</v>
      </c>
      <c r="S1301" s="1">
        <v>371792281</v>
      </c>
      <c r="T1301" s="1">
        <v>44</v>
      </c>
      <c r="U1301" s="1">
        <v>5</v>
      </c>
      <c r="V1301" s="1">
        <v>39</v>
      </c>
      <c r="W1301" s="1" t="s">
        <v>0</v>
      </c>
      <c r="X1301" s="1">
        <v>152500</v>
      </c>
      <c r="Y1301" s="1">
        <v>50</v>
      </c>
      <c r="Z1301" s="1">
        <v>2.6040000000000001</v>
      </c>
      <c r="AA1301" s="9">
        <v>45993.1875</v>
      </c>
      <c r="AB1301" s="9">
        <v>45993.206250000003</v>
      </c>
      <c r="AC1301" s="1">
        <v>27</v>
      </c>
      <c r="AD1301" s="1">
        <v>9</v>
      </c>
      <c r="AE1301" s="1">
        <v>41.22</v>
      </c>
      <c r="AF1301" s="1">
        <v>868453</v>
      </c>
      <c r="AG1301" s="1">
        <v>868453</v>
      </c>
      <c r="AH1301" s="2">
        <v>45993.169444444444</v>
      </c>
      <c r="AI1301" s="2">
        <v>45993.169444444444</v>
      </c>
      <c r="AJ1301" s="2">
        <v>45993.224305555559</v>
      </c>
      <c r="AK1301" s="1">
        <v>78</v>
      </c>
    </row>
    <row r="1302" spans="1:37">
      <c r="A1302" s="1" t="e">
        <f t="array" aca="1" ref="A1302" ca="1">_xludf.XLOOKUP(M1302,'[2]Migrated Societies Data'!D:D,'[2]Migrated Societies Data'!B:B)</f>
        <v>#NAME?</v>
      </c>
      <c r="B1302" s="1" t="e">
        <f t="array" aca="1" ref="B1302" ca="1">_xludf.XLOOKUP(M1302,'[2]Migrated Societies Data'!D:D,'[2]Migrated Societies Data'!E:E)</f>
        <v>#NAME?</v>
      </c>
      <c r="C1302" s="1" t="str">
        <f>TEXT(L1302,"DD-MM-YYYY")</f>
        <v>02-12-2025</v>
      </c>
      <c r="D1302" s="1">
        <f>WEEKNUM(L1302,11)</f>
        <v>49</v>
      </c>
      <c r="E1302" s="1">
        <f>MONTH(L1302)</f>
        <v>12</v>
      </c>
      <c r="F1302" s="8" t="e">
        <f ca="1">MOD(_xludf.MINIFS([1]expressOrderReport!$AS:$AS,[1]expressOrderReport!$Q:$Q,$M1302,[1]expressOrderReport!$G:$G,$C1302),1)</f>
        <v>#NAME?</v>
      </c>
      <c r="G1302" s="8" t="e">
        <f ca="1">MOD(_xludf.MAXIFS([1]expressOrderReport!$AS:$AS,[1]expressOrderReport!$Q:$Q,$M1302,[1]expressOrderReport!$G:$G,$C1302),1)</f>
        <v>#NAME?</v>
      </c>
      <c r="H1302" s="7" t="e">
        <f ca="1">(G1302-F1302)*1440</f>
        <v>#NAME?</v>
      </c>
      <c r="I1302" s="6">
        <f>AK1302/V1302</f>
        <v>1.8214285714285714</v>
      </c>
      <c r="J1302" s="5" t="str">
        <f>M1302&amp;R1302</f>
        <v>BBD-BLR-Jigani-T1S-route-2</v>
      </c>
      <c r="K1302" s="5" t="str">
        <f>IF(AF1302="","",C1302&amp;AF1302)</f>
        <v>02-12-2025882546</v>
      </c>
      <c r="L1302" s="4">
        <v>45993</v>
      </c>
      <c r="M1302" s="1" t="s">
        <v>14</v>
      </c>
      <c r="N1302" s="1" t="s">
        <v>3</v>
      </c>
      <c r="O1302" s="1">
        <v>285762443</v>
      </c>
      <c r="P1302" s="1">
        <v>3</v>
      </c>
      <c r="Q1302" s="1" t="s">
        <v>2</v>
      </c>
      <c r="R1302" s="1" t="s">
        <v>11</v>
      </c>
      <c r="S1302" s="1">
        <v>371792291</v>
      </c>
      <c r="T1302" s="1">
        <v>29</v>
      </c>
      <c r="U1302" s="1">
        <v>1</v>
      </c>
      <c r="V1302" s="1">
        <v>28</v>
      </c>
      <c r="W1302" s="1" t="s">
        <v>0</v>
      </c>
      <c r="X1302" s="1">
        <v>152500</v>
      </c>
      <c r="Y1302" s="1">
        <v>50</v>
      </c>
      <c r="Z1302" s="1">
        <v>6.92</v>
      </c>
      <c r="AA1302" s="9">
        <v>45993.1875</v>
      </c>
      <c r="AB1302" s="9">
        <v>45993.22152777778</v>
      </c>
      <c r="AC1302" s="1">
        <v>49</v>
      </c>
      <c r="AD1302" s="1">
        <v>9</v>
      </c>
      <c r="AE1302" s="1">
        <v>32.29</v>
      </c>
      <c r="AF1302" s="1">
        <v>882546</v>
      </c>
      <c r="AG1302" s="1">
        <v>882546</v>
      </c>
      <c r="AH1302" s="2">
        <v>45993.165972222225</v>
      </c>
      <c r="AI1302" s="2">
        <v>45993.165972222225</v>
      </c>
      <c r="AJ1302" s="2">
        <v>45993.201388888891</v>
      </c>
      <c r="AK1302" s="1">
        <v>51</v>
      </c>
    </row>
    <row r="1303" spans="1:37">
      <c r="A1303" s="1" t="e">
        <f t="array" aca="1" ref="A1303" ca="1">_xludf.XLOOKUP(M1303,'[2]Migrated Societies Data'!D:D,'[2]Migrated Societies Data'!B:B)</f>
        <v>#NAME?</v>
      </c>
      <c r="B1303" s="1" t="e">
        <f t="array" aca="1" ref="B1303" ca="1">_xludf.XLOOKUP(M1303,'[2]Migrated Societies Data'!D:D,'[2]Migrated Societies Data'!E:E)</f>
        <v>#NAME?</v>
      </c>
      <c r="C1303" s="1" t="str">
        <f>TEXT(L1303,"DD-MM-YYYY")</f>
        <v>02-12-2025</v>
      </c>
      <c r="D1303" s="1">
        <f>WEEKNUM(L1303,11)</f>
        <v>49</v>
      </c>
      <c r="E1303" s="1">
        <f>MONTH(L1303)</f>
        <v>12</v>
      </c>
      <c r="F1303" s="8" t="e">
        <f ca="1">MOD(_xludf.MINIFS([1]expressOrderReport!$AS:$AS,[1]expressOrderReport!$Q:$Q,$M1303,[1]expressOrderReport!$G:$G,$C1303),1)</f>
        <v>#NAME?</v>
      </c>
      <c r="G1303" s="8" t="e">
        <f ca="1">MOD(_xludf.MAXIFS([1]expressOrderReport!$AS:$AS,[1]expressOrderReport!$Q:$Q,$M1303,[1]expressOrderReport!$G:$G,$C1303),1)</f>
        <v>#NAME?</v>
      </c>
      <c r="H1303" s="7" t="e">
        <f ca="1">(G1303-F1303)*1440</f>
        <v>#NAME?</v>
      </c>
      <c r="I1303" s="6">
        <f>AK1303/V1303</f>
        <v>1.2222222222222223</v>
      </c>
      <c r="J1303" s="5" t="str">
        <f>M1303&amp;R1303</f>
        <v>BBD-BLR-Budhigere-T1S-route-2</v>
      </c>
      <c r="K1303" s="5" t="str">
        <f>IF(AF1303="","",C1303&amp;AF1303)</f>
        <v>02-12-2025861793</v>
      </c>
      <c r="L1303" s="4">
        <v>45993</v>
      </c>
      <c r="M1303" s="1" t="s">
        <v>7</v>
      </c>
      <c r="N1303" s="1" t="s">
        <v>3</v>
      </c>
      <c r="O1303" s="1">
        <v>285762453</v>
      </c>
      <c r="P1303" s="1">
        <v>3</v>
      </c>
      <c r="Q1303" s="1" t="s">
        <v>2</v>
      </c>
      <c r="R1303" s="1" t="s">
        <v>11</v>
      </c>
      <c r="S1303" s="1">
        <v>371792317</v>
      </c>
      <c r="T1303" s="1">
        <v>28</v>
      </c>
      <c r="U1303" s="1">
        <v>1</v>
      </c>
      <c r="V1303" s="1">
        <v>27</v>
      </c>
      <c r="W1303" s="1" t="s">
        <v>0</v>
      </c>
      <c r="X1303" s="1">
        <v>152500</v>
      </c>
      <c r="Y1303" s="1">
        <v>50</v>
      </c>
      <c r="Z1303" s="1">
        <v>1.1619999999999999</v>
      </c>
      <c r="AA1303" s="9">
        <v>45993.1875</v>
      </c>
      <c r="AB1303" s="9">
        <v>45993.199305555558</v>
      </c>
      <c r="AC1303" s="1">
        <v>17</v>
      </c>
      <c r="AD1303" s="1">
        <v>9</v>
      </c>
      <c r="AE1303" s="1">
        <v>41.1</v>
      </c>
      <c r="AF1303" s="1">
        <v>861793</v>
      </c>
      <c r="AG1303" s="1">
        <v>861793</v>
      </c>
      <c r="AH1303" s="2">
        <v>45993.188194444447</v>
      </c>
      <c r="AI1303" s="2">
        <v>45993.189583333333</v>
      </c>
      <c r="AJ1303" s="2">
        <v>45993.212500000001</v>
      </c>
      <c r="AK1303" s="1">
        <v>33</v>
      </c>
    </row>
    <row r="1304" spans="1:37">
      <c r="A1304" s="1" t="e">
        <f t="array" aca="1" ref="A1304" ca="1">_xludf.XLOOKUP(M1304,'[2]Migrated Societies Data'!D:D,'[2]Migrated Societies Data'!B:B)</f>
        <v>#NAME?</v>
      </c>
      <c r="B1304" s="1" t="e">
        <f t="array" aca="1" ref="B1304" ca="1">_xludf.XLOOKUP(M1304,'[2]Migrated Societies Data'!D:D,'[2]Migrated Societies Data'!E:E)</f>
        <v>#NAME?</v>
      </c>
      <c r="C1304" s="1" t="str">
        <f>TEXT(L1304,"DD-MM-YYYY")</f>
        <v>02-12-2025</v>
      </c>
      <c r="D1304" s="1">
        <f>WEEKNUM(L1304,11)</f>
        <v>49</v>
      </c>
      <c r="E1304" s="1">
        <f>MONTH(L1304)</f>
        <v>12</v>
      </c>
      <c r="F1304" s="8" t="e">
        <f ca="1">MOD(_xludf.MINIFS([1]expressOrderReport!$AS:$AS,[1]expressOrderReport!$Q:$Q,$M1304,[1]expressOrderReport!$G:$G,$C1304),1)</f>
        <v>#NAME?</v>
      </c>
      <c r="G1304" s="8" t="e">
        <f ca="1">MOD(_xludf.MAXIFS([1]expressOrderReport!$AS:$AS,[1]expressOrderReport!$Q:$Q,$M1304,[1]expressOrderReport!$G:$G,$C1304),1)</f>
        <v>#NAME?</v>
      </c>
      <c r="H1304" s="7" t="e">
        <f ca="1">(G1304-F1304)*1440</f>
        <v>#NAME?</v>
      </c>
      <c r="I1304" s="6">
        <f>AK1304/V1304</f>
        <v>4.8636363636363633</v>
      </c>
      <c r="J1304" s="5" t="str">
        <f>M1304&amp;R1304</f>
        <v>BBD-BLR-Chikkasandra-T1S-route-2</v>
      </c>
      <c r="K1304" s="5" t="str">
        <f>IF(AF1304="","",C1304&amp;AF1304)</f>
        <v>02-12-2025875284</v>
      </c>
      <c r="L1304" s="4">
        <v>45993</v>
      </c>
      <c r="M1304" s="1" t="s">
        <v>12</v>
      </c>
      <c r="N1304" s="1" t="s">
        <v>3</v>
      </c>
      <c r="O1304" s="1">
        <v>285762454</v>
      </c>
      <c r="P1304" s="1">
        <v>3</v>
      </c>
      <c r="Q1304" s="1" t="s">
        <v>2</v>
      </c>
      <c r="R1304" s="1" t="s">
        <v>11</v>
      </c>
      <c r="S1304" s="1">
        <v>371792321</v>
      </c>
      <c r="T1304" s="1">
        <v>46</v>
      </c>
      <c r="U1304" s="1">
        <v>2</v>
      </c>
      <c r="V1304" s="1">
        <v>44</v>
      </c>
      <c r="W1304" s="1" t="s">
        <v>0</v>
      </c>
      <c r="X1304" s="1">
        <v>152500</v>
      </c>
      <c r="Y1304" s="1">
        <v>50</v>
      </c>
      <c r="Z1304" s="1">
        <v>9.3409999999999993</v>
      </c>
      <c r="AA1304" s="9">
        <v>45993.1875</v>
      </c>
      <c r="AB1304" s="9">
        <v>45993.23333333333</v>
      </c>
      <c r="AC1304" s="1">
        <v>66</v>
      </c>
      <c r="AD1304" s="1">
        <v>9</v>
      </c>
      <c r="AE1304" s="1">
        <v>41.87</v>
      </c>
      <c r="AF1304" s="1">
        <v>875284</v>
      </c>
      <c r="AG1304" s="1">
        <v>875284</v>
      </c>
      <c r="AH1304" s="2">
        <v>45993.168749999997</v>
      </c>
      <c r="AI1304" s="2">
        <v>45993.168749999997</v>
      </c>
      <c r="AJ1304" s="2">
        <v>45993.318055555559</v>
      </c>
      <c r="AK1304" s="1">
        <v>214</v>
      </c>
    </row>
    <row r="1305" spans="1:37">
      <c r="A1305" s="1" t="e">
        <f t="array" aca="1" ref="A1305" ca="1">_xludf.XLOOKUP(M1305,'[2]Migrated Societies Data'!D:D,'[2]Migrated Societies Data'!B:B)</f>
        <v>#NAME?</v>
      </c>
      <c r="B1305" s="1" t="e">
        <f t="array" aca="1" ref="B1305" ca="1">_xludf.XLOOKUP(M1305,'[2]Migrated Societies Data'!D:D,'[2]Migrated Societies Data'!E:E)</f>
        <v>#NAME?</v>
      </c>
      <c r="C1305" s="1" t="str">
        <f>TEXT(L1305,"DD-MM-YYYY")</f>
        <v>02-12-2025</v>
      </c>
      <c r="D1305" s="1">
        <f>WEEKNUM(L1305,11)</f>
        <v>49</v>
      </c>
      <c r="E1305" s="1">
        <f>MONTH(L1305)</f>
        <v>12</v>
      </c>
      <c r="F1305" s="8" t="e">
        <f ca="1">MOD(_xludf.MINIFS([1]expressOrderReport!$AS:$AS,[1]expressOrderReport!$Q:$Q,$M1305,[1]expressOrderReport!$G:$G,$C1305),1)</f>
        <v>#NAME?</v>
      </c>
      <c r="G1305" s="8" t="e">
        <f ca="1">MOD(_xludf.MAXIFS([1]expressOrderReport!$AS:$AS,[1]expressOrderReport!$Q:$Q,$M1305,[1]expressOrderReport!$G:$G,$C1305),1)</f>
        <v>#NAME?</v>
      </c>
      <c r="H1305" s="7" t="e">
        <f ca="1">(G1305-F1305)*1440</f>
        <v>#NAME?</v>
      </c>
      <c r="I1305" s="6">
        <f>AK1305/V1305</f>
        <v>5.166666666666667</v>
      </c>
      <c r="J1305" s="5" t="str">
        <f>M1305&amp;R1305</f>
        <v>BBD-BLR-Chinappalay-T1S-route-2</v>
      </c>
      <c r="K1305" s="5" t="str">
        <f>IF(AF1305="","",C1305&amp;AF1305)</f>
        <v>02-12-2025875662</v>
      </c>
      <c r="L1305" s="4">
        <v>45993</v>
      </c>
      <c r="M1305" s="1" t="s">
        <v>22</v>
      </c>
      <c r="N1305" s="1" t="s">
        <v>3</v>
      </c>
      <c r="O1305" s="1">
        <v>285762462</v>
      </c>
      <c r="P1305" s="1">
        <v>3</v>
      </c>
      <c r="Q1305" s="1" t="s">
        <v>2</v>
      </c>
      <c r="R1305" s="1" t="s">
        <v>11</v>
      </c>
      <c r="S1305" s="1">
        <v>371792329</v>
      </c>
      <c r="T1305" s="1">
        <v>6</v>
      </c>
      <c r="U1305" s="1">
        <v>0</v>
      </c>
      <c r="V1305" s="1">
        <v>6</v>
      </c>
      <c r="W1305" s="1" t="s">
        <v>0</v>
      </c>
      <c r="X1305" s="1">
        <v>152500</v>
      </c>
      <c r="Y1305" s="1">
        <v>50</v>
      </c>
      <c r="Z1305" s="1">
        <v>5.7290000000000001</v>
      </c>
      <c r="AA1305" s="9">
        <v>45993.1875</v>
      </c>
      <c r="AB1305" s="9">
        <v>45993.206944444442</v>
      </c>
      <c r="AC1305" s="1">
        <v>28</v>
      </c>
      <c r="AD1305" s="1">
        <v>9</v>
      </c>
      <c r="AE1305" s="1">
        <v>6.61</v>
      </c>
      <c r="AF1305" s="1">
        <v>875662</v>
      </c>
      <c r="AG1305" s="1">
        <v>875662</v>
      </c>
      <c r="AH1305" s="2">
        <v>45993.177777777775</v>
      </c>
      <c r="AI1305" s="2">
        <v>45993.177777777775</v>
      </c>
      <c r="AJ1305" s="2">
        <v>45993.199305555558</v>
      </c>
      <c r="AK1305" s="1">
        <v>31</v>
      </c>
    </row>
    <row r="1306" spans="1:37">
      <c r="A1306" s="1" t="e">
        <f t="array" aca="1" ref="A1306" ca="1">_xludf.XLOOKUP(M1306,'[2]Migrated Societies Data'!D:D,'[2]Migrated Societies Data'!B:B)</f>
        <v>#NAME?</v>
      </c>
      <c r="B1306" s="1" t="e">
        <f t="array" aca="1" ref="B1306" ca="1">_xludf.XLOOKUP(M1306,'[2]Migrated Societies Data'!D:D,'[2]Migrated Societies Data'!E:E)</f>
        <v>#NAME?</v>
      </c>
      <c r="C1306" s="1" t="str">
        <f>TEXT(L1306,"DD-MM-YYYY")</f>
        <v>02-12-2025</v>
      </c>
      <c r="D1306" s="1">
        <f>WEEKNUM(L1306,11)</f>
        <v>49</v>
      </c>
      <c r="E1306" s="1">
        <f>MONTH(L1306)</f>
        <v>12</v>
      </c>
      <c r="F1306" s="8" t="e">
        <f ca="1">MOD(_xludf.MINIFS([1]expressOrderReport!$AS:$AS,[1]expressOrderReport!$Q:$Q,$M1306,[1]expressOrderReport!$G:$G,$C1306),1)</f>
        <v>#NAME?</v>
      </c>
      <c r="G1306" s="8" t="e">
        <f ca="1">MOD(_xludf.MAXIFS([1]expressOrderReport!$AS:$AS,[1]expressOrderReport!$Q:$Q,$M1306,[1]expressOrderReport!$G:$G,$C1306),1)</f>
        <v>#NAME?</v>
      </c>
      <c r="H1306" s="7" t="e">
        <f ca="1">(G1306-F1306)*1440</f>
        <v>#NAME?</v>
      </c>
      <c r="I1306" s="6">
        <f>AK1306/V1306</f>
        <v>3</v>
      </c>
      <c r="J1306" s="5" t="str">
        <f>M1306&amp;R1306</f>
        <v>BBD-BLR-Jalahalli-T1S-route-2</v>
      </c>
      <c r="K1306" s="5" t="str">
        <f>IF(AF1306="","",C1306&amp;AF1306)</f>
        <v>02-12-2025882737</v>
      </c>
      <c r="L1306" s="4">
        <v>45993</v>
      </c>
      <c r="M1306" s="1" t="s">
        <v>20</v>
      </c>
      <c r="N1306" s="1" t="s">
        <v>3</v>
      </c>
      <c r="O1306" s="1">
        <v>285762464</v>
      </c>
      <c r="P1306" s="1">
        <v>3</v>
      </c>
      <c r="Q1306" s="1" t="s">
        <v>2</v>
      </c>
      <c r="R1306" s="1" t="s">
        <v>11</v>
      </c>
      <c r="S1306" s="1">
        <v>371792332</v>
      </c>
      <c r="T1306" s="1">
        <v>3</v>
      </c>
      <c r="U1306" s="1">
        <v>0</v>
      </c>
      <c r="V1306" s="1">
        <v>3</v>
      </c>
      <c r="W1306" s="1" t="s">
        <v>0</v>
      </c>
      <c r="X1306" s="1">
        <v>152500</v>
      </c>
      <c r="Y1306" s="1">
        <v>50</v>
      </c>
      <c r="Z1306" s="1">
        <v>6.0000000000000001E-3</v>
      </c>
      <c r="AA1306" s="9">
        <v>45993.1875</v>
      </c>
      <c r="AB1306" s="9">
        <v>45993.189583333333</v>
      </c>
      <c r="AC1306" s="1">
        <v>3</v>
      </c>
      <c r="AD1306" s="1">
        <v>9</v>
      </c>
      <c r="AE1306" s="1">
        <v>3.54</v>
      </c>
      <c r="AF1306" s="1">
        <v>882737</v>
      </c>
      <c r="AG1306" s="1">
        <v>882737</v>
      </c>
      <c r="AH1306" s="2">
        <v>45993.241666666669</v>
      </c>
      <c r="AI1306" s="2">
        <v>45993.241666666669</v>
      </c>
      <c r="AJ1306" s="2">
        <v>45993.247916666667</v>
      </c>
      <c r="AK1306" s="1">
        <v>9</v>
      </c>
    </row>
    <row r="1307" spans="1:37">
      <c r="A1307" s="1" t="e">
        <f t="array" aca="1" ref="A1307" ca="1">_xludf.XLOOKUP(M1307,'[2]Migrated Societies Data'!D:D,'[2]Migrated Societies Data'!B:B)</f>
        <v>#NAME?</v>
      </c>
      <c r="B1307" s="1" t="e">
        <f t="array" aca="1" ref="B1307" ca="1">_xludf.XLOOKUP(M1307,'[2]Migrated Societies Data'!D:D,'[2]Migrated Societies Data'!E:E)</f>
        <v>#NAME?</v>
      </c>
      <c r="C1307" s="1" t="str">
        <f>TEXT(L1307,"DD-MM-YYYY")</f>
        <v>02-12-2025</v>
      </c>
      <c r="D1307" s="1">
        <f>WEEKNUM(L1307,11)</f>
        <v>49</v>
      </c>
      <c r="E1307" s="1">
        <f>MONTH(L1307)</f>
        <v>12</v>
      </c>
      <c r="F1307" s="8" t="e">
        <f ca="1">MOD(_xludf.MINIFS([1]expressOrderReport!$AS:$AS,[1]expressOrderReport!$Q:$Q,$M1307,[1]expressOrderReport!$G:$G,$C1307),1)</f>
        <v>#NAME?</v>
      </c>
      <c r="G1307" s="8" t="e">
        <f ca="1">MOD(_xludf.MAXIFS([1]expressOrderReport!$AS:$AS,[1]expressOrderReport!$Q:$Q,$M1307,[1]expressOrderReport!$G:$G,$C1307),1)</f>
        <v>#NAME?</v>
      </c>
      <c r="H1307" s="7" t="e">
        <f ca="1">(G1307-F1307)*1440</f>
        <v>#NAME?</v>
      </c>
      <c r="I1307" s="6">
        <f>AK1307/V1307</f>
        <v>1.3055555555555556</v>
      </c>
      <c r="J1307" s="5" t="str">
        <f>M1307&amp;R1307</f>
        <v>BBD-BLR-BellahalliRoad-T1S-route-2</v>
      </c>
      <c r="K1307" s="5" t="str">
        <f>IF(AF1307="","",C1307&amp;AF1307)</f>
        <v>02-12-2025882535</v>
      </c>
      <c r="L1307" s="4">
        <v>45993</v>
      </c>
      <c r="M1307" s="1" t="s">
        <v>10</v>
      </c>
      <c r="N1307" s="1" t="s">
        <v>3</v>
      </c>
      <c r="O1307" s="1">
        <v>285762461</v>
      </c>
      <c r="P1307" s="1">
        <v>3</v>
      </c>
      <c r="Q1307" s="1" t="s">
        <v>2</v>
      </c>
      <c r="R1307" s="1" t="s">
        <v>11</v>
      </c>
      <c r="S1307" s="1">
        <v>371792335</v>
      </c>
      <c r="T1307" s="1">
        <v>37</v>
      </c>
      <c r="U1307" s="1">
        <v>1</v>
      </c>
      <c r="V1307" s="1">
        <v>36</v>
      </c>
      <c r="W1307" s="1" t="s">
        <v>0</v>
      </c>
      <c r="X1307" s="1">
        <v>152500</v>
      </c>
      <c r="Y1307" s="1">
        <v>50</v>
      </c>
      <c r="Z1307" s="1">
        <v>2.4319999999999999</v>
      </c>
      <c r="AA1307" s="9">
        <v>45993.1875</v>
      </c>
      <c r="AB1307" s="9">
        <v>45993.204861111109</v>
      </c>
      <c r="AC1307" s="1">
        <v>25</v>
      </c>
      <c r="AD1307" s="1">
        <v>9</v>
      </c>
      <c r="AE1307" s="1">
        <v>41.85</v>
      </c>
      <c r="AF1307" s="1">
        <v>882535</v>
      </c>
      <c r="AG1307" s="1">
        <v>882535</v>
      </c>
      <c r="AH1307" s="2">
        <v>45993.163888888892</v>
      </c>
      <c r="AI1307" s="2">
        <v>45993.163888888892</v>
      </c>
      <c r="AJ1307" s="2">
        <v>45993.197222222225</v>
      </c>
      <c r="AK1307" s="1">
        <v>47</v>
      </c>
    </row>
    <row r="1308" spans="1:37">
      <c r="A1308" s="1" t="e">
        <f t="array" aca="1" ref="A1308" ca="1">_xludf.XLOOKUP(M1308,'[2]Migrated Societies Data'!D:D,'[2]Migrated Societies Data'!B:B)</f>
        <v>#NAME?</v>
      </c>
      <c r="B1308" s="1" t="e">
        <f t="array" aca="1" ref="B1308" ca="1">_xludf.XLOOKUP(M1308,'[2]Migrated Societies Data'!D:D,'[2]Migrated Societies Data'!E:E)</f>
        <v>#NAME?</v>
      </c>
      <c r="C1308" s="1" t="str">
        <f>TEXT(L1308,"DD-MM-YYYY")</f>
        <v>02-12-2025</v>
      </c>
      <c r="D1308" s="1">
        <f>WEEKNUM(L1308,11)</f>
        <v>49</v>
      </c>
      <c r="E1308" s="1">
        <f>MONTH(L1308)</f>
        <v>12</v>
      </c>
      <c r="F1308" s="8" t="e">
        <f ca="1">MOD(_xludf.MINIFS([1]expressOrderReport!$AS:$AS,[1]expressOrderReport!$Q:$Q,$M1308,[1]expressOrderReport!$G:$G,$C1308),1)</f>
        <v>#NAME?</v>
      </c>
      <c r="G1308" s="8" t="e">
        <f ca="1">MOD(_xludf.MAXIFS([1]expressOrderReport!$AS:$AS,[1]expressOrderReport!$Q:$Q,$M1308,[1]expressOrderReport!$G:$G,$C1308),1)</f>
        <v>#NAME?</v>
      </c>
      <c r="H1308" s="7" t="e">
        <f ca="1">(G1308-F1308)*1440</f>
        <v>#NAME?</v>
      </c>
      <c r="I1308" s="6">
        <f>AK1308/V1308</f>
        <v>1.5454545454545454</v>
      </c>
      <c r="J1308" s="5" t="str">
        <f>M1308&amp;R1308</f>
        <v>BBD-BLR-PeenyaPhase3-T1S-route-3</v>
      </c>
      <c r="K1308" s="5" t="str">
        <f>IF(AF1308="","",C1308&amp;AF1308)</f>
        <v>02-12-2025835426</v>
      </c>
      <c r="L1308" s="4">
        <v>45993</v>
      </c>
      <c r="M1308" s="1" t="s">
        <v>13</v>
      </c>
      <c r="N1308" s="1" t="s">
        <v>3</v>
      </c>
      <c r="O1308" s="1">
        <v>285762422</v>
      </c>
      <c r="P1308" s="1">
        <v>3</v>
      </c>
      <c r="Q1308" s="1" t="s">
        <v>2</v>
      </c>
      <c r="R1308" s="1" t="s">
        <v>9</v>
      </c>
      <c r="S1308" s="1">
        <v>371792254</v>
      </c>
      <c r="T1308" s="1">
        <v>11</v>
      </c>
      <c r="U1308" s="1">
        <v>0</v>
      </c>
      <c r="V1308" s="1">
        <v>11</v>
      </c>
      <c r="W1308" s="1" t="s">
        <v>0</v>
      </c>
      <c r="X1308" s="1">
        <v>152500</v>
      </c>
      <c r="Y1308" s="1">
        <v>50</v>
      </c>
      <c r="Z1308" s="1">
        <v>1.798</v>
      </c>
      <c r="AA1308" s="9">
        <v>45993.1875</v>
      </c>
      <c r="AB1308" s="9">
        <v>45993.195833333331</v>
      </c>
      <c r="AC1308" s="1">
        <v>12</v>
      </c>
      <c r="AD1308" s="1">
        <v>9</v>
      </c>
      <c r="AE1308" s="1">
        <v>10.15</v>
      </c>
      <c r="AF1308" s="1">
        <v>835426</v>
      </c>
      <c r="AG1308" s="1">
        <v>835426</v>
      </c>
      <c r="AH1308" s="2">
        <v>45993.18472222222</v>
      </c>
      <c r="AI1308" s="2">
        <v>45993.185416666667</v>
      </c>
      <c r="AJ1308" s="2">
        <v>45993.197916666664</v>
      </c>
      <c r="AK1308" s="1">
        <v>17</v>
      </c>
    </row>
    <row r="1309" spans="1:37">
      <c r="A1309" s="1" t="e">
        <f t="array" aca="1" ref="A1309" ca="1">_xludf.XLOOKUP(M1309,'[2]Migrated Societies Data'!D:D,'[2]Migrated Societies Data'!B:B)</f>
        <v>#NAME?</v>
      </c>
      <c r="B1309" s="1" t="e">
        <f t="array" aca="1" ref="B1309" ca="1">_xludf.XLOOKUP(M1309,'[2]Migrated Societies Data'!D:D,'[2]Migrated Societies Data'!E:E)</f>
        <v>#NAME?</v>
      </c>
      <c r="C1309" s="1" t="str">
        <f>TEXT(L1309,"DD-MM-YYYY")</f>
        <v>02-12-2025</v>
      </c>
      <c r="D1309" s="1">
        <f>WEEKNUM(L1309,11)</f>
        <v>49</v>
      </c>
      <c r="E1309" s="1">
        <f>MONTH(L1309)</f>
        <v>12</v>
      </c>
      <c r="F1309" s="8" t="e">
        <f ca="1">MOD(_xludf.MINIFS([1]expressOrderReport!$AS:$AS,[1]expressOrderReport!$Q:$Q,$M1309,[1]expressOrderReport!$G:$G,$C1309),1)</f>
        <v>#NAME?</v>
      </c>
      <c r="G1309" s="8" t="e">
        <f ca="1">MOD(_xludf.MAXIFS([1]expressOrderReport!$AS:$AS,[1]expressOrderReport!$Q:$Q,$M1309,[1]expressOrderReport!$G:$G,$C1309),1)</f>
        <v>#NAME?</v>
      </c>
      <c r="H1309" s="7" t="e">
        <f ca="1">(G1309-F1309)*1440</f>
        <v>#NAME?</v>
      </c>
      <c r="I1309" s="6">
        <f>AK1309/V1309</f>
        <v>1.8571428571428572</v>
      </c>
      <c r="J1309" s="5" t="str">
        <f>M1309&amp;R1309</f>
        <v>BBD-BLR-Nagondanahalli-T1S-route-3</v>
      </c>
      <c r="K1309" s="5" t="str">
        <f>IF(AF1309="","",C1309&amp;AF1309)</f>
        <v>02-12-2025879226</v>
      </c>
      <c r="L1309" s="4">
        <v>45993</v>
      </c>
      <c r="M1309" s="1" t="s">
        <v>4</v>
      </c>
      <c r="N1309" s="1" t="s">
        <v>3</v>
      </c>
      <c r="O1309" s="1">
        <v>285762436</v>
      </c>
      <c r="P1309" s="1">
        <v>3</v>
      </c>
      <c r="Q1309" s="1" t="s">
        <v>2</v>
      </c>
      <c r="R1309" s="1" t="s">
        <v>9</v>
      </c>
      <c r="S1309" s="1">
        <v>371792288</v>
      </c>
      <c r="T1309" s="1">
        <v>37</v>
      </c>
      <c r="U1309" s="1">
        <v>2</v>
      </c>
      <c r="V1309" s="1">
        <v>35</v>
      </c>
      <c r="W1309" s="1" t="s">
        <v>0</v>
      </c>
      <c r="X1309" s="1">
        <v>152500</v>
      </c>
      <c r="Y1309" s="1">
        <v>50</v>
      </c>
      <c r="Z1309" s="1">
        <v>2.9910000000000001</v>
      </c>
      <c r="AA1309" s="9">
        <v>45993.1875</v>
      </c>
      <c r="AB1309" s="9">
        <v>45993.207638888889</v>
      </c>
      <c r="AC1309" s="1">
        <v>29</v>
      </c>
      <c r="AD1309" s="1">
        <v>9</v>
      </c>
      <c r="AE1309" s="1">
        <v>41.21</v>
      </c>
      <c r="AF1309" s="1">
        <v>879226</v>
      </c>
      <c r="AG1309" s="1">
        <v>879226</v>
      </c>
      <c r="AH1309" s="2">
        <v>45993.172222222223</v>
      </c>
      <c r="AI1309" s="2">
        <v>45993.172222222223</v>
      </c>
      <c r="AJ1309" s="2">
        <v>45993.218055555553</v>
      </c>
      <c r="AK1309" s="1">
        <v>65</v>
      </c>
    </row>
    <row r="1310" spans="1:37">
      <c r="A1310" s="1" t="e">
        <f t="array" aca="1" ref="A1310" ca="1">_xludf.XLOOKUP(M1310,'[2]Migrated Societies Data'!D:D,'[2]Migrated Societies Data'!B:B)</f>
        <v>#NAME?</v>
      </c>
      <c r="B1310" s="1" t="e">
        <f t="array" aca="1" ref="B1310" ca="1">_xludf.XLOOKUP(M1310,'[2]Migrated Societies Data'!D:D,'[2]Migrated Societies Data'!E:E)</f>
        <v>#NAME?</v>
      </c>
      <c r="C1310" s="1" t="str">
        <f>TEXT(L1310,"DD-MM-YYYY")</f>
        <v>02-12-2025</v>
      </c>
      <c r="D1310" s="1">
        <f>WEEKNUM(L1310,11)</f>
        <v>49</v>
      </c>
      <c r="E1310" s="1">
        <f>MONTH(L1310)</f>
        <v>12</v>
      </c>
      <c r="F1310" s="8" t="e">
        <f ca="1">MOD(_xludf.MINIFS([1]expressOrderReport!$AS:$AS,[1]expressOrderReport!$Q:$Q,$M1310,[1]expressOrderReport!$G:$G,$C1310),1)</f>
        <v>#NAME?</v>
      </c>
      <c r="G1310" s="8" t="e">
        <f ca="1">MOD(_xludf.MAXIFS([1]expressOrderReport!$AS:$AS,[1]expressOrderReport!$Q:$Q,$M1310,[1]expressOrderReport!$G:$G,$C1310),1)</f>
        <v>#NAME?</v>
      </c>
      <c r="H1310" s="7" t="e">
        <f ca="1">(G1310-F1310)*1440</f>
        <v>#NAME?</v>
      </c>
      <c r="I1310" s="6">
        <f>AK1310/V1310</f>
        <v>1.8947368421052631</v>
      </c>
      <c r="J1310" s="5" t="str">
        <f>M1310&amp;R1310</f>
        <v>BBD-BLR-Budhigere-T1S-route-3</v>
      </c>
      <c r="K1310" s="5" t="str">
        <f>IF(AF1310="","",C1310&amp;AF1310)</f>
        <v>02-12-2025861911</v>
      </c>
      <c r="L1310" s="4">
        <v>45993</v>
      </c>
      <c r="M1310" s="1" t="s">
        <v>7</v>
      </c>
      <c r="N1310" s="1" t="s">
        <v>3</v>
      </c>
      <c r="O1310" s="1">
        <v>285762453</v>
      </c>
      <c r="P1310" s="1">
        <v>3</v>
      </c>
      <c r="Q1310" s="1" t="s">
        <v>2</v>
      </c>
      <c r="R1310" s="1" t="s">
        <v>9</v>
      </c>
      <c r="S1310" s="1">
        <v>371792316</v>
      </c>
      <c r="T1310" s="1">
        <v>39</v>
      </c>
      <c r="U1310" s="1">
        <v>1</v>
      </c>
      <c r="V1310" s="1">
        <v>38</v>
      </c>
      <c r="W1310" s="1" t="s">
        <v>0</v>
      </c>
      <c r="X1310" s="1">
        <v>152500</v>
      </c>
      <c r="Y1310" s="1">
        <v>50</v>
      </c>
      <c r="Z1310" s="1">
        <v>5.0019999999999998</v>
      </c>
      <c r="AA1310" s="9">
        <v>45993.1875</v>
      </c>
      <c r="AB1310" s="9">
        <v>45993.214583333334</v>
      </c>
      <c r="AC1310" s="1">
        <v>39</v>
      </c>
      <c r="AD1310" s="1">
        <v>9</v>
      </c>
      <c r="AE1310" s="1">
        <v>41.62</v>
      </c>
      <c r="AF1310" s="1">
        <v>861911</v>
      </c>
      <c r="AG1310" s="1">
        <v>861911</v>
      </c>
      <c r="AH1310" s="2">
        <v>45993.177777777775</v>
      </c>
      <c r="AI1310" s="2">
        <v>45993.177777777775</v>
      </c>
      <c r="AJ1310" s="2">
        <v>45993.228472222225</v>
      </c>
      <c r="AK1310" s="1">
        <v>72</v>
      </c>
    </row>
    <row r="1311" spans="1:37">
      <c r="A1311" s="1" t="e">
        <f t="array" aca="1" ref="A1311" ca="1">_xludf.XLOOKUP(M1311,'[2]Migrated Societies Data'!D:D,'[2]Migrated Societies Data'!B:B)</f>
        <v>#NAME?</v>
      </c>
      <c r="B1311" s="1" t="e">
        <f t="array" aca="1" ref="B1311" ca="1">_xludf.XLOOKUP(M1311,'[2]Migrated Societies Data'!D:D,'[2]Migrated Societies Data'!E:E)</f>
        <v>#NAME?</v>
      </c>
      <c r="C1311" s="1" t="str">
        <f>TEXT(L1311,"DD-MM-YYYY")</f>
        <v>02-12-2025</v>
      </c>
      <c r="D1311" s="1">
        <f>WEEKNUM(L1311,11)</f>
        <v>49</v>
      </c>
      <c r="E1311" s="1">
        <f>MONTH(L1311)</f>
        <v>12</v>
      </c>
      <c r="F1311" s="8" t="e">
        <f ca="1">MOD(_xludf.MINIFS([1]expressOrderReport!$AS:$AS,[1]expressOrderReport!$Q:$Q,$M1311,[1]expressOrderReport!$G:$G,$C1311),1)</f>
        <v>#NAME?</v>
      </c>
      <c r="G1311" s="8" t="e">
        <f ca="1">MOD(_xludf.MAXIFS([1]expressOrderReport!$AS:$AS,[1]expressOrderReport!$Q:$Q,$M1311,[1]expressOrderReport!$G:$G,$C1311),1)</f>
        <v>#NAME?</v>
      </c>
      <c r="H1311" s="7" t="e">
        <f ca="1">(G1311-F1311)*1440</f>
        <v>#NAME?</v>
      </c>
      <c r="I1311" s="6">
        <f>AK1311/V1311</f>
        <v>5.25</v>
      </c>
      <c r="J1311" s="5" t="str">
        <f>M1311&amp;R1311</f>
        <v>BBD-BLR-Chikkasandra-T1S-route-3</v>
      </c>
      <c r="K1311" s="5" t="str">
        <f>IF(AF1311="","",C1311&amp;AF1311)</f>
        <v>02-12-2025875282</v>
      </c>
      <c r="L1311" s="4">
        <v>45993</v>
      </c>
      <c r="M1311" s="1" t="s">
        <v>12</v>
      </c>
      <c r="N1311" s="1" t="s">
        <v>3</v>
      </c>
      <c r="O1311" s="1">
        <v>285762454</v>
      </c>
      <c r="P1311" s="1">
        <v>3</v>
      </c>
      <c r="Q1311" s="1" t="s">
        <v>2</v>
      </c>
      <c r="R1311" s="1" t="s">
        <v>9</v>
      </c>
      <c r="S1311" s="1">
        <v>371792320</v>
      </c>
      <c r="T1311" s="1">
        <v>5</v>
      </c>
      <c r="U1311" s="1">
        <v>1</v>
      </c>
      <c r="V1311" s="1">
        <v>4</v>
      </c>
      <c r="W1311" s="1" t="s">
        <v>0</v>
      </c>
      <c r="X1311" s="1">
        <v>152500</v>
      </c>
      <c r="Y1311" s="1">
        <v>50</v>
      </c>
      <c r="Z1311" s="1">
        <v>4.109</v>
      </c>
      <c r="AA1311" s="9">
        <v>45993.1875</v>
      </c>
      <c r="AB1311" s="9">
        <v>45993.201388888891</v>
      </c>
      <c r="AC1311" s="1">
        <v>20</v>
      </c>
      <c r="AD1311" s="1">
        <v>9</v>
      </c>
      <c r="AE1311" s="1">
        <v>4.13</v>
      </c>
      <c r="AF1311" s="1">
        <v>875282</v>
      </c>
      <c r="AG1311" s="1">
        <v>875282</v>
      </c>
      <c r="AH1311" s="2">
        <v>45993.174305555556</v>
      </c>
      <c r="AI1311" s="2">
        <v>45993.175000000003</v>
      </c>
      <c r="AJ1311" s="2">
        <v>45993.19027777778</v>
      </c>
      <c r="AK1311" s="1">
        <v>21</v>
      </c>
    </row>
    <row r="1312" spans="1:37">
      <c r="A1312" s="1" t="e">
        <f t="array" aca="1" ref="A1312" ca="1">_xludf.XLOOKUP(M1312,'[2]Migrated Societies Data'!D:D,'[2]Migrated Societies Data'!B:B)</f>
        <v>#NAME?</v>
      </c>
      <c r="B1312" s="1" t="e">
        <f t="array" aca="1" ref="B1312" ca="1">_xludf.XLOOKUP(M1312,'[2]Migrated Societies Data'!D:D,'[2]Migrated Societies Data'!E:E)</f>
        <v>#NAME?</v>
      </c>
      <c r="C1312" s="1" t="str">
        <f>TEXT(L1312,"DD-MM-YYYY")</f>
        <v>02-12-2025</v>
      </c>
      <c r="D1312" s="1">
        <f>WEEKNUM(L1312,11)</f>
        <v>49</v>
      </c>
      <c r="E1312" s="1">
        <f>MONTH(L1312)</f>
        <v>12</v>
      </c>
      <c r="F1312" s="8" t="e">
        <f ca="1">MOD(_xludf.MINIFS([1]expressOrderReport!$AS:$AS,[1]expressOrderReport!$Q:$Q,$M1312,[1]expressOrderReport!$G:$G,$C1312),1)</f>
        <v>#NAME?</v>
      </c>
      <c r="G1312" s="8" t="e">
        <f ca="1">MOD(_xludf.MAXIFS([1]expressOrderReport!$AS:$AS,[1]expressOrderReport!$Q:$Q,$M1312,[1]expressOrderReport!$G:$G,$C1312),1)</f>
        <v>#NAME?</v>
      </c>
      <c r="H1312" s="7" t="e">
        <f ca="1">(G1312-F1312)*1440</f>
        <v>#NAME?</v>
      </c>
      <c r="I1312" s="6">
        <f>AK1312/V1312</f>
        <v>2.5714285714285716</v>
      </c>
      <c r="J1312" s="5" t="str">
        <f>M1312&amp;R1312</f>
        <v>BBD-BLR-BellahalliRoad-T1S-route-3</v>
      </c>
      <c r="K1312" s="5" t="str">
        <f>IF(AF1312="","",C1312&amp;AF1312)</f>
        <v>02-12-2025884377</v>
      </c>
      <c r="L1312" s="4">
        <v>45993</v>
      </c>
      <c r="M1312" s="1" t="s">
        <v>10</v>
      </c>
      <c r="N1312" s="1" t="s">
        <v>3</v>
      </c>
      <c r="O1312" s="1">
        <v>285762461</v>
      </c>
      <c r="P1312" s="1">
        <v>3</v>
      </c>
      <c r="Q1312" s="1" t="s">
        <v>2</v>
      </c>
      <c r="R1312" s="1" t="s">
        <v>9</v>
      </c>
      <c r="S1312" s="1">
        <v>371792337</v>
      </c>
      <c r="T1312" s="1">
        <v>29</v>
      </c>
      <c r="U1312" s="1">
        <v>1</v>
      </c>
      <c r="V1312" s="1">
        <v>28</v>
      </c>
      <c r="W1312" s="1" t="s">
        <v>0</v>
      </c>
      <c r="X1312" s="1">
        <v>152500</v>
      </c>
      <c r="Y1312" s="1">
        <v>50</v>
      </c>
      <c r="Z1312" s="1">
        <v>7.1769999999999996</v>
      </c>
      <c r="AA1312" s="9">
        <v>45993.1875</v>
      </c>
      <c r="AB1312" s="9">
        <v>45993.218055555553</v>
      </c>
      <c r="AC1312" s="1">
        <v>44</v>
      </c>
      <c r="AD1312" s="1">
        <v>9</v>
      </c>
      <c r="AE1312" s="1">
        <v>41.52</v>
      </c>
      <c r="AF1312" s="1">
        <v>884377</v>
      </c>
      <c r="AG1312" s="1">
        <v>884377</v>
      </c>
      <c r="AH1312" s="2">
        <v>45993.169444444444</v>
      </c>
      <c r="AI1312" s="2">
        <v>45993.170138888891</v>
      </c>
      <c r="AJ1312" s="2">
        <v>45993.220138888886</v>
      </c>
      <c r="AK1312" s="1">
        <v>72</v>
      </c>
    </row>
    <row r="1313" spans="1:37">
      <c r="A1313" s="1" t="e">
        <f t="array" aca="1" ref="A1313" ca="1">_xludf.XLOOKUP(M1313,'[2]Migrated Societies Data'!D:D,'[2]Migrated Societies Data'!B:B)</f>
        <v>#NAME?</v>
      </c>
      <c r="B1313" s="1" t="e">
        <f t="array" aca="1" ref="B1313" ca="1">_xludf.XLOOKUP(M1313,'[2]Migrated Societies Data'!D:D,'[2]Migrated Societies Data'!E:E)</f>
        <v>#NAME?</v>
      </c>
      <c r="C1313" s="1" t="str">
        <f>TEXT(L1313,"DD-MM-YYYY")</f>
        <v>02-12-2025</v>
      </c>
      <c r="D1313" s="1">
        <f>WEEKNUM(L1313,11)</f>
        <v>49</v>
      </c>
      <c r="E1313" s="1">
        <f>MONTH(L1313)</f>
        <v>12</v>
      </c>
      <c r="F1313" s="8" t="e">
        <f ca="1">MOD(_xludf.MINIFS([1]expressOrderReport!$AS:$AS,[1]expressOrderReport!$Q:$Q,$M1313,[1]expressOrderReport!$G:$G,$C1313),1)</f>
        <v>#NAME?</v>
      </c>
      <c r="G1313" s="8" t="e">
        <f ca="1">MOD(_xludf.MAXIFS([1]expressOrderReport!$AS:$AS,[1]expressOrderReport!$Q:$Q,$M1313,[1]expressOrderReport!$G:$G,$C1313),1)</f>
        <v>#NAME?</v>
      </c>
      <c r="H1313" s="7" t="e">
        <f ca="1">(G1313-F1313)*1440</f>
        <v>#NAME?</v>
      </c>
      <c r="I1313" s="6">
        <f>AK1313/V1313</f>
        <v>2</v>
      </c>
      <c r="J1313" s="5" t="str">
        <f>M1313&amp;R1313</f>
        <v>BBD-BLR-Nagondanahalli-T1S-route-4</v>
      </c>
      <c r="K1313" s="5" t="str">
        <f>IF(AF1313="","",C1313&amp;AF1313)</f>
        <v>02-12-2025864231</v>
      </c>
      <c r="L1313" s="4">
        <v>45993</v>
      </c>
      <c r="M1313" s="1" t="s">
        <v>4</v>
      </c>
      <c r="N1313" s="1" t="s">
        <v>3</v>
      </c>
      <c r="O1313" s="1">
        <v>285762436</v>
      </c>
      <c r="P1313" s="1">
        <v>3</v>
      </c>
      <c r="Q1313" s="1" t="s">
        <v>2</v>
      </c>
      <c r="R1313" s="1" t="s">
        <v>8</v>
      </c>
      <c r="S1313" s="1">
        <v>371792285</v>
      </c>
      <c r="T1313" s="1">
        <v>36</v>
      </c>
      <c r="U1313" s="1">
        <v>2</v>
      </c>
      <c r="V1313" s="1">
        <v>34</v>
      </c>
      <c r="W1313" s="1" t="s">
        <v>0</v>
      </c>
      <c r="X1313" s="1">
        <v>152500</v>
      </c>
      <c r="Y1313" s="1">
        <v>50</v>
      </c>
      <c r="Z1313" s="1">
        <v>3.9470000000000001</v>
      </c>
      <c r="AA1313" s="9">
        <v>45993.1875</v>
      </c>
      <c r="AB1313" s="9">
        <v>45993.211805555555</v>
      </c>
      <c r="AC1313" s="1">
        <v>35</v>
      </c>
      <c r="AD1313" s="1">
        <v>9</v>
      </c>
      <c r="AE1313" s="1">
        <v>41.78</v>
      </c>
      <c r="AF1313" s="1">
        <v>864231</v>
      </c>
      <c r="AG1313" s="1">
        <v>864231</v>
      </c>
      <c r="AH1313" s="2">
        <v>45993.181944444441</v>
      </c>
      <c r="AI1313" s="2">
        <v>45993.181944444441</v>
      </c>
      <c r="AJ1313" s="2">
        <v>45993.229861111111</v>
      </c>
      <c r="AK1313" s="1">
        <v>68</v>
      </c>
    </row>
    <row r="1314" spans="1:37">
      <c r="A1314" s="1" t="e">
        <f t="array" aca="1" ref="A1314" ca="1">_xludf.XLOOKUP(M1314,'[2]Migrated Societies Data'!D:D,'[2]Migrated Societies Data'!B:B)</f>
        <v>#NAME?</v>
      </c>
      <c r="B1314" s="1" t="e">
        <f t="array" aca="1" ref="B1314" ca="1">_xludf.XLOOKUP(M1314,'[2]Migrated Societies Data'!D:D,'[2]Migrated Societies Data'!E:E)</f>
        <v>#NAME?</v>
      </c>
      <c r="C1314" s="1" t="str">
        <f>TEXT(L1314,"DD-MM-YYYY")</f>
        <v>02-12-2025</v>
      </c>
      <c r="D1314" s="1">
        <f>WEEKNUM(L1314,11)</f>
        <v>49</v>
      </c>
      <c r="E1314" s="1">
        <f>MONTH(L1314)</f>
        <v>12</v>
      </c>
      <c r="F1314" s="8" t="e">
        <f ca="1">MOD(_xludf.MINIFS([1]expressOrderReport!$AS:$AS,[1]expressOrderReport!$Q:$Q,$M1314,[1]expressOrderReport!$G:$G,$C1314),1)</f>
        <v>#NAME?</v>
      </c>
      <c r="G1314" s="8" t="e">
        <f ca="1">MOD(_xludf.MAXIFS([1]expressOrderReport!$AS:$AS,[1]expressOrderReport!$Q:$Q,$M1314,[1]expressOrderReport!$G:$G,$C1314),1)</f>
        <v>#NAME?</v>
      </c>
      <c r="H1314" s="7" t="e">
        <f ca="1">(G1314-F1314)*1440</f>
        <v>#NAME?</v>
      </c>
      <c r="I1314" s="6">
        <f>AK1314/V1314</f>
        <v>1.606060606060606</v>
      </c>
      <c r="J1314" s="5" t="str">
        <f>M1314&amp;R1314</f>
        <v>BBD-BLR-Budhigere-T1S-route-4</v>
      </c>
      <c r="K1314" s="5" t="str">
        <f>IF(AF1314="","",C1314&amp;AF1314)</f>
        <v>02-12-2025861883</v>
      </c>
      <c r="L1314" s="4">
        <v>45993</v>
      </c>
      <c r="M1314" s="1" t="s">
        <v>7</v>
      </c>
      <c r="N1314" s="1" t="s">
        <v>3</v>
      </c>
      <c r="O1314" s="1">
        <v>285762453</v>
      </c>
      <c r="P1314" s="1">
        <v>3</v>
      </c>
      <c r="Q1314" s="1" t="s">
        <v>2</v>
      </c>
      <c r="R1314" s="1" t="s">
        <v>8</v>
      </c>
      <c r="S1314" s="1">
        <v>371792315</v>
      </c>
      <c r="T1314" s="1">
        <v>33</v>
      </c>
      <c r="U1314" s="1">
        <v>0</v>
      </c>
      <c r="V1314" s="1">
        <v>33</v>
      </c>
      <c r="W1314" s="1" t="s">
        <v>0</v>
      </c>
      <c r="X1314" s="1">
        <v>152500</v>
      </c>
      <c r="Y1314" s="1">
        <v>50</v>
      </c>
      <c r="Z1314" s="1">
        <v>3.3069999999999999</v>
      </c>
      <c r="AA1314" s="9">
        <v>45993.1875</v>
      </c>
      <c r="AB1314" s="9">
        <v>45993.206250000003</v>
      </c>
      <c r="AC1314" s="1">
        <v>27</v>
      </c>
      <c r="AD1314" s="1">
        <v>9</v>
      </c>
      <c r="AE1314" s="1">
        <v>41.55</v>
      </c>
      <c r="AF1314" s="1">
        <v>861883</v>
      </c>
      <c r="AG1314" s="1">
        <v>861883</v>
      </c>
      <c r="AH1314" s="2">
        <v>45993.201388888891</v>
      </c>
      <c r="AI1314" s="2">
        <v>45993.20208333333</v>
      </c>
      <c r="AJ1314" s="2">
        <v>45993.238888888889</v>
      </c>
      <c r="AK1314" s="1">
        <v>53</v>
      </c>
    </row>
    <row r="1315" spans="1:37">
      <c r="A1315" s="1" t="e">
        <f t="array" aca="1" ref="A1315" ca="1">_xludf.XLOOKUP(M1315,'[2]Migrated Societies Data'!D:D,'[2]Migrated Societies Data'!B:B)</f>
        <v>#NAME?</v>
      </c>
      <c r="B1315" s="1" t="e">
        <f t="array" aca="1" ref="B1315" ca="1">_xludf.XLOOKUP(M1315,'[2]Migrated Societies Data'!D:D,'[2]Migrated Societies Data'!E:E)</f>
        <v>#NAME?</v>
      </c>
      <c r="C1315" s="1" t="str">
        <f>TEXT(L1315,"DD-MM-YYYY")</f>
        <v>02-12-2025</v>
      </c>
      <c r="D1315" s="1">
        <f>WEEKNUM(L1315,11)</f>
        <v>49</v>
      </c>
      <c r="E1315" s="1">
        <f>MONTH(L1315)</f>
        <v>12</v>
      </c>
      <c r="F1315" s="8" t="e">
        <f ca="1">MOD(_xludf.MINIFS([1]expressOrderReport!$AS:$AS,[1]expressOrderReport!$Q:$Q,$M1315,[1]expressOrderReport!$G:$G,$C1315),1)</f>
        <v>#NAME?</v>
      </c>
      <c r="G1315" s="8" t="e">
        <f ca="1">MOD(_xludf.MAXIFS([1]expressOrderReport!$AS:$AS,[1]expressOrderReport!$Q:$Q,$M1315,[1]expressOrderReport!$G:$G,$C1315),1)</f>
        <v>#NAME?</v>
      </c>
      <c r="H1315" s="7" t="e">
        <f ca="1">(G1315-F1315)*1440</f>
        <v>#NAME?</v>
      </c>
      <c r="I1315" s="6">
        <f>AK1315/V1315</f>
        <v>2.8148148148148149</v>
      </c>
      <c r="J1315" s="5" t="str">
        <f>M1315&amp;R1315</f>
        <v>BBD-BLR-BellahalliRoad-T1S-route-4</v>
      </c>
      <c r="K1315" s="5" t="str">
        <f>IF(AF1315="","",C1315&amp;AF1315)</f>
        <v>02-12-2025884268</v>
      </c>
      <c r="L1315" s="4">
        <v>45993</v>
      </c>
      <c r="M1315" s="1" t="s">
        <v>10</v>
      </c>
      <c r="N1315" s="1" t="s">
        <v>3</v>
      </c>
      <c r="O1315" s="1">
        <v>285762461</v>
      </c>
      <c r="P1315" s="1">
        <v>3</v>
      </c>
      <c r="Q1315" s="1" t="s">
        <v>2</v>
      </c>
      <c r="R1315" s="1" t="s">
        <v>8</v>
      </c>
      <c r="S1315" s="1">
        <v>371792339</v>
      </c>
      <c r="T1315" s="1">
        <v>27</v>
      </c>
      <c r="U1315" s="1">
        <v>0</v>
      </c>
      <c r="V1315" s="1">
        <v>27</v>
      </c>
      <c r="W1315" s="1" t="s">
        <v>0</v>
      </c>
      <c r="X1315" s="1">
        <v>152500</v>
      </c>
      <c r="Y1315" s="1">
        <v>50</v>
      </c>
      <c r="Z1315" s="1">
        <v>6.6539999999999999</v>
      </c>
      <c r="AA1315" s="9">
        <v>45993.1875</v>
      </c>
      <c r="AB1315" s="9">
        <v>45993.217361111114</v>
      </c>
      <c r="AC1315" s="1">
        <v>43</v>
      </c>
      <c r="AD1315" s="1">
        <v>9</v>
      </c>
      <c r="AE1315" s="1">
        <v>30.2</v>
      </c>
      <c r="AF1315" s="1">
        <v>884268</v>
      </c>
      <c r="AG1315" s="1">
        <v>884268</v>
      </c>
      <c r="AH1315" s="2">
        <v>45993.182638888888</v>
      </c>
      <c r="AI1315" s="2">
        <v>45993.182638888888</v>
      </c>
      <c r="AJ1315" s="2">
        <v>45993.236111111109</v>
      </c>
      <c r="AK1315" s="1">
        <v>76</v>
      </c>
    </row>
    <row r="1316" spans="1:37">
      <c r="A1316" s="1" t="e">
        <f t="array" aca="1" ref="A1316" ca="1">_xludf.XLOOKUP(M1316,'[2]Migrated Societies Data'!D:D,'[2]Migrated Societies Data'!B:B)</f>
        <v>#NAME?</v>
      </c>
      <c r="B1316" s="1" t="e">
        <f t="array" aca="1" ref="B1316" ca="1">_xludf.XLOOKUP(M1316,'[2]Migrated Societies Data'!D:D,'[2]Migrated Societies Data'!E:E)</f>
        <v>#NAME?</v>
      </c>
      <c r="C1316" s="1" t="str">
        <f>TEXT(L1316,"DD-MM-YYYY")</f>
        <v>02-12-2025</v>
      </c>
      <c r="D1316" s="1">
        <f>WEEKNUM(L1316,11)</f>
        <v>49</v>
      </c>
      <c r="E1316" s="1">
        <f>MONTH(L1316)</f>
        <v>12</v>
      </c>
      <c r="F1316" s="8" t="e">
        <f ca="1">MOD(_xludf.MINIFS([1]expressOrderReport!$AS:$AS,[1]expressOrderReport!$Q:$Q,$M1316,[1]expressOrderReport!$G:$G,$C1316),1)</f>
        <v>#NAME?</v>
      </c>
      <c r="G1316" s="8" t="e">
        <f ca="1">MOD(_xludf.MAXIFS([1]expressOrderReport!$AS:$AS,[1]expressOrderReport!$Q:$Q,$M1316,[1]expressOrderReport!$G:$G,$C1316),1)</f>
        <v>#NAME?</v>
      </c>
      <c r="H1316" s="7" t="e">
        <f ca="1">(G1316-F1316)*1440</f>
        <v>#NAME?</v>
      </c>
      <c r="I1316" s="6">
        <f>AK1316/V1316</f>
        <v>2.5862068965517242</v>
      </c>
      <c r="J1316" s="5" t="str">
        <f>M1316&amp;R1316</f>
        <v>BBD-BLR-Nagondanahalli-T1S-route-5</v>
      </c>
      <c r="K1316" s="5" t="str">
        <f>IF(AF1316="","",C1316&amp;AF1316)</f>
        <v>02-12-2025877846</v>
      </c>
      <c r="L1316" s="4">
        <v>45993</v>
      </c>
      <c r="M1316" s="1" t="s">
        <v>4</v>
      </c>
      <c r="N1316" s="1" t="s">
        <v>3</v>
      </c>
      <c r="O1316" s="1">
        <v>285762436</v>
      </c>
      <c r="P1316" s="1">
        <v>3</v>
      </c>
      <c r="Q1316" s="1" t="s">
        <v>2</v>
      </c>
      <c r="R1316" s="1" t="s">
        <v>6</v>
      </c>
      <c r="S1316" s="1">
        <v>371792287</v>
      </c>
      <c r="T1316" s="1">
        <v>33</v>
      </c>
      <c r="U1316" s="1">
        <v>4</v>
      </c>
      <c r="V1316" s="1">
        <v>29</v>
      </c>
      <c r="W1316" s="1" t="s">
        <v>0</v>
      </c>
      <c r="X1316" s="1">
        <v>152500</v>
      </c>
      <c r="Y1316" s="1">
        <v>50</v>
      </c>
      <c r="Z1316" s="1">
        <v>3.0270000000000001</v>
      </c>
      <c r="AA1316" s="9">
        <v>45993.1875</v>
      </c>
      <c r="AB1316" s="9">
        <v>45993.205555555556</v>
      </c>
      <c r="AC1316" s="1">
        <v>26</v>
      </c>
      <c r="AD1316" s="1">
        <v>9</v>
      </c>
      <c r="AE1316" s="1">
        <v>41.05</v>
      </c>
      <c r="AF1316" s="1">
        <v>877846</v>
      </c>
      <c r="AG1316" s="1">
        <v>877846</v>
      </c>
      <c r="AH1316" s="2">
        <v>45993.181944444441</v>
      </c>
      <c r="AI1316" s="2">
        <v>45993.183333333334</v>
      </c>
      <c r="AJ1316" s="2">
        <v>45993.23541666667</v>
      </c>
      <c r="AK1316" s="1">
        <v>75</v>
      </c>
    </row>
    <row r="1317" spans="1:37">
      <c r="A1317" s="1" t="e">
        <f t="array" aca="1" ref="A1317" ca="1">_xludf.XLOOKUP(M1317,'[2]Migrated Societies Data'!D:D,'[2]Migrated Societies Data'!B:B)</f>
        <v>#NAME?</v>
      </c>
      <c r="B1317" s="1" t="e">
        <f t="array" aca="1" ref="B1317" ca="1">_xludf.XLOOKUP(M1317,'[2]Migrated Societies Data'!D:D,'[2]Migrated Societies Data'!E:E)</f>
        <v>#NAME?</v>
      </c>
      <c r="C1317" s="1" t="str">
        <f>TEXT(L1317,"DD-MM-YYYY")</f>
        <v>02-12-2025</v>
      </c>
      <c r="D1317" s="1">
        <f>WEEKNUM(L1317,11)</f>
        <v>49</v>
      </c>
      <c r="E1317" s="1">
        <f>MONTH(L1317)</f>
        <v>12</v>
      </c>
      <c r="F1317" s="8" t="e">
        <f ca="1">MOD(_xludf.MINIFS([1]expressOrderReport!$AS:$AS,[1]expressOrderReport!$Q:$Q,$M1317,[1]expressOrderReport!$G:$G,$C1317),1)</f>
        <v>#NAME?</v>
      </c>
      <c r="G1317" s="8" t="e">
        <f ca="1">MOD(_xludf.MAXIFS([1]expressOrderReport!$AS:$AS,[1]expressOrderReport!$Q:$Q,$M1317,[1]expressOrderReport!$G:$G,$C1317),1)</f>
        <v>#NAME?</v>
      </c>
      <c r="H1317" s="7" t="e">
        <f ca="1">(G1317-F1317)*1440</f>
        <v>#NAME?</v>
      </c>
      <c r="I1317" s="6">
        <f>AK1317/V1317</f>
        <v>2.75</v>
      </c>
      <c r="J1317" s="5" t="str">
        <f>M1317&amp;R1317</f>
        <v>BBD-BLR-Budhigere-T1S-route-5</v>
      </c>
      <c r="K1317" s="5" t="str">
        <f>IF(AF1317="","",C1317&amp;AF1317)</f>
        <v>02-12-2025861946</v>
      </c>
      <c r="L1317" s="4">
        <v>45993</v>
      </c>
      <c r="M1317" s="1" t="s">
        <v>7</v>
      </c>
      <c r="N1317" s="1" t="s">
        <v>3</v>
      </c>
      <c r="O1317" s="1">
        <v>285762453</v>
      </c>
      <c r="P1317" s="1">
        <v>3</v>
      </c>
      <c r="Q1317" s="1" t="s">
        <v>2</v>
      </c>
      <c r="R1317" s="1" t="s">
        <v>6</v>
      </c>
      <c r="S1317" s="1">
        <v>371792314</v>
      </c>
      <c r="T1317" s="1">
        <v>28</v>
      </c>
      <c r="U1317" s="1">
        <v>0</v>
      </c>
      <c r="V1317" s="1">
        <v>28</v>
      </c>
      <c r="W1317" s="1" t="s">
        <v>0</v>
      </c>
      <c r="X1317" s="1">
        <v>152500</v>
      </c>
      <c r="Y1317" s="1">
        <v>50</v>
      </c>
      <c r="Z1317" s="1">
        <v>3.3069999999999999</v>
      </c>
      <c r="AA1317" s="9">
        <v>45993.1875</v>
      </c>
      <c r="AB1317" s="9">
        <v>45993.206250000003</v>
      </c>
      <c r="AC1317" s="1">
        <v>27</v>
      </c>
      <c r="AD1317" s="1">
        <v>9</v>
      </c>
      <c r="AE1317" s="1">
        <v>35.229999999999997</v>
      </c>
      <c r="AF1317" s="1">
        <v>861946</v>
      </c>
      <c r="AG1317" s="1">
        <v>861946</v>
      </c>
      <c r="AH1317" s="2">
        <v>45993.20208333333</v>
      </c>
      <c r="AI1317" s="2">
        <v>45993.202777777777</v>
      </c>
      <c r="AJ1317" s="2">
        <v>45993.256249999999</v>
      </c>
      <c r="AK1317" s="1">
        <v>77</v>
      </c>
    </row>
    <row r="1318" spans="1:37">
      <c r="A1318" s="1" t="e">
        <f t="array" aca="1" ref="A1318" ca="1">_xludf.XLOOKUP(M1318,'[2]Migrated Societies Data'!D:D,'[2]Migrated Societies Data'!B:B)</f>
        <v>#NAME?</v>
      </c>
      <c r="B1318" s="1" t="e">
        <f t="array" aca="1" ref="B1318" ca="1">_xludf.XLOOKUP(M1318,'[2]Migrated Societies Data'!D:D,'[2]Migrated Societies Data'!E:E)</f>
        <v>#NAME?</v>
      </c>
      <c r="C1318" s="1" t="str">
        <f>TEXT(L1318,"DD-MM-YYYY")</f>
        <v>02-12-2025</v>
      </c>
      <c r="D1318" s="1">
        <f>WEEKNUM(L1318,11)</f>
        <v>49</v>
      </c>
      <c r="E1318" s="1">
        <f>MONTH(L1318)</f>
        <v>12</v>
      </c>
      <c r="F1318" s="8" t="e">
        <f ca="1">MOD(_xludf.MINIFS([1]expressOrderReport!$AS:$AS,[1]expressOrderReport!$Q:$Q,$M1318,[1]expressOrderReport!$G:$G,$C1318),1)</f>
        <v>#NAME?</v>
      </c>
      <c r="G1318" s="8" t="e">
        <f ca="1">MOD(_xludf.MAXIFS([1]expressOrderReport!$AS:$AS,[1]expressOrderReport!$Q:$Q,$M1318,[1]expressOrderReport!$G:$G,$C1318),1)</f>
        <v>#NAME?</v>
      </c>
      <c r="H1318" s="7" t="e">
        <f ca="1">(G1318-F1318)*1440</f>
        <v>#NAME?</v>
      </c>
      <c r="I1318" s="6">
        <f>AK1318/V1318</f>
        <v>2.7941176470588234</v>
      </c>
      <c r="J1318" s="5" t="str">
        <f>M1318&amp;R1318</f>
        <v>BBD-BLR-Nagondanahalli-T1S-route-6</v>
      </c>
      <c r="K1318" s="5" t="str">
        <f>IF(AF1318="","",C1318&amp;AF1318)</f>
        <v>02-12-2025879770</v>
      </c>
      <c r="L1318" s="4">
        <v>45993</v>
      </c>
      <c r="M1318" s="1" t="s">
        <v>4</v>
      </c>
      <c r="N1318" s="1" t="s">
        <v>3</v>
      </c>
      <c r="O1318" s="1">
        <v>285762436</v>
      </c>
      <c r="P1318" s="1">
        <v>3</v>
      </c>
      <c r="Q1318" s="1" t="s">
        <v>2</v>
      </c>
      <c r="R1318" s="1" t="s">
        <v>5</v>
      </c>
      <c r="S1318" s="1">
        <v>371792282</v>
      </c>
      <c r="T1318" s="1">
        <v>34</v>
      </c>
      <c r="U1318" s="1">
        <v>0</v>
      </c>
      <c r="V1318" s="1">
        <v>34</v>
      </c>
      <c r="W1318" s="1" t="s">
        <v>0</v>
      </c>
      <c r="X1318" s="1">
        <v>152500</v>
      </c>
      <c r="Y1318" s="1">
        <v>50</v>
      </c>
      <c r="Z1318" s="1">
        <v>5.1369999999999996</v>
      </c>
      <c r="AA1318" s="9">
        <v>45993.1875</v>
      </c>
      <c r="AB1318" s="9">
        <v>45993.211805555555</v>
      </c>
      <c r="AC1318" s="1">
        <v>35</v>
      </c>
      <c r="AD1318" s="1">
        <v>9</v>
      </c>
      <c r="AE1318" s="1">
        <v>40.26</v>
      </c>
      <c r="AF1318" s="1">
        <v>879770</v>
      </c>
      <c r="AG1318" s="1">
        <v>879770</v>
      </c>
      <c r="AH1318" s="2">
        <v>45993.177083333336</v>
      </c>
      <c r="AI1318" s="2">
        <v>45993.177777777775</v>
      </c>
      <c r="AJ1318" s="2">
        <v>45993.244444444441</v>
      </c>
      <c r="AK1318" s="1">
        <v>95</v>
      </c>
    </row>
    <row r="1319" spans="1:37">
      <c r="A1319" s="1" t="e">
        <f t="array" aca="1" ref="A1319" ca="1">_xludf.XLOOKUP(M1319,'[2]Migrated Societies Data'!D:D,'[2]Migrated Societies Data'!B:B)</f>
        <v>#NAME?</v>
      </c>
      <c r="B1319" s="1" t="e">
        <f t="array" aca="1" ref="B1319" ca="1">_xludf.XLOOKUP(M1319,'[2]Migrated Societies Data'!D:D,'[2]Migrated Societies Data'!E:E)</f>
        <v>#NAME?</v>
      </c>
      <c r="C1319" s="1" t="str">
        <f>TEXT(L1319,"DD-MM-YYYY")</f>
        <v>02-12-2025</v>
      </c>
      <c r="D1319" s="1">
        <f>WEEKNUM(L1319,11)</f>
        <v>49</v>
      </c>
      <c r="E1319" s="1">
        <f>MONTH(L1319)</f>
        <v>12</v>
      </c>
      <c r="F1319" s="8" t="e">
        <f ca="1">MOD(_xludf.MINIFS([1]expressOrderReport!$AS:$AS,[1]expressOrderReport!$Q:$Q,$M1319,[1]expressOrderReport!$G:$G,$C1319),1)</f>
        <v>#NAME?</v>
      </c>
      <c r="G1319" s="8" t="e">
        <f ca="1">MOD(_xludf.MAXIFS([1]expressOrderReport!$AS:$AS,[1]expressOrderReport!$Q:$Q,$M1319,[1]expressOrderReport!$G:$G,$C1319),1)</f>
        <v>#NAME?</v>
      </c>
      <c r="H1319" s="7" t="e">
        <f ca="1">(G1319-F1319)*1440</f>
        <v>#NAME?</v>
      </c>
      <c r="I1319" s="6">
        <f>AK1319/V1319</f>
        <v>1.9166666666666667</v>
      </c>
      <c r="J1319" s="5" t="str">
        <f>M1319&amp;R1319</f>
        <v>BBD-BLR-Nagondanahalli-T1S-route-7</v>
      </c>
      <c r="K1319" s="5" t="str">
        <f>IF(AF1319="","",C1319&amp;AF1319)</f>
        <v>02-12-2025865184</v>
      </c>
      <c r="L1319" s="4">
        <v>45993</v>
      </c>
      <c r="M1319" s="1" t="s">
        <v>4</v>
      </c>
      <c r="N1319" s="1" t="s">
        <v>3</v>
      </c>
      <c r="O1319" s="1">
        <v>285762436</v>
      </c>
      <c r="P1319" s="1">
        <v>3</v>
      </c>
      <c r="Q1319" s="1" t="s">
        <v>2</v>
      </c>
      <c r="R1319" s="1" t="s">
        <v>1</v>
      </c>
      <c r="S1319" s="1">
        <v>371792284</v>
      </c>
      <c r="T1319" s="1">
        <v>38</v>
      </c>
      <c r="U1319" s="1">
        <v>2</v>
      </c>
      <c r="V1319" s="1">
        <v>36</v>
      </c>
      <c r="W1319" s="1" t="s">
        <v>0</v>
      </c>
      <c r="X1319" s="1">
        <v>152500</v>
      </c>
      <c r="Y1319" s="1">
        <v>50</v>
      </c>
      <c r="Z1319" s="1">
        <v>3.254</v>
      </c>
      <c r="AA1319" s="9">
        <v>45993.1875</v>
      </c>
      <c r="AB1319" s="9">
        <v>45993.206944444442</v>
      </c>
      <c r="AC1319" s="1">
        <v>28</v>
      </c>
      <c r="AD1319" s="1">
        <v>9</v>
      </c>
      <c r="AE1319" s="1">
        <v>41.81</v>
      </c>
      <c r="AF1319" s="1">
        <v>865184</v>
      </c>
      <c r="AG1319" s="1">
        <v>865184</v>
      </c>
      <c r="AH1319" s="2">
        <v>45993.18472222222</v>
      </c>
      <c r="AI1319" s="2">
        <v>45993.185416666667</v>
      </c>
      <c r="AJ1319" s="2">
        <v>45993.234027777777</v>
      </c>
      <c r="AK1319" s="1">
        <v>69</v>
      </c>
    </row>
    <row r="1320" spans="1:37">
      <c r="A1320" s="1" t="e">
        <f t="array" aca="1" ref="A1320" ca="1">_xludf.XLOOKUP(M1320,'[2]Migrated Societies Data'!D:D,'[2]Migrated Societies Data'!B:B)</f>
        <v>#NAME?</v>
      </c>
      <c r="B1320" s="1" t="e">
        <f t="array" aca="1" ref="B1320" ca="1">_xludf.XLOOKUP(M1320,'[2]Migrated Societies Data'!D:D,'[2]Migrated Societies Data'!E:E)</f>
        <v>#NAME?</v>
      </c>
      <c r="C1320" s="1" t="str">
        <f>TEXT(L1320,"DD-MM-YYYY")</f>
        <v>02-12-2025</v>
      </c>
      <c r="D1320" s="1">
        <f>WEEKNUM(L1320,11)</f>
        <v>49</v>
      </c>
      <c r="E1320" s="1">
        <f>MONTH(L1320)</f>
        <v>12</v>
      </c>
      <c r="F1320" s="8" t="e">
        <f ca="1">MOD(_xludf.MINIFS([1]expressOrderReport!$AS:$AS,[1]expressOrderReport!$Q:$Q,$M1320,[1]expressOrderReport!$G:$G,$C1320),1)</f>
        <v>#NAME?</v>
      </c>
      <c r="G1320" s="8" t="e">
        <f ca="1">MOD(_xludf.MAXIFS([1]expressOrderReport!$AS:$AS,[1]expressOrderReport!$Q:$Q,$M1320,[1]expressOrderReport!$G:$G,$C1320),1)</f>
        <v>#NAME?</v>
      </c>
      <c r="H1320" s="7" t="e">
        <f ca="1">(G1320-F1320)*1440</f>
        <v>#NAME?</v>
      </c>
      <c r="I1320" s="6">
        <f>AK1320/V1320</f>
        <v>2.2972972972972974</v>
      </c>
      <c r="J1320" s="5" t="str">
        <f>M1320&amp;R1320</f>
        <v>BBD-BLR-Nagondanahalli-T1S-route-8</v>
      </c>
      <c r="K1320" s="5" t="str">
        <f>IF(AF1320="","",C1320&amp;AF1320)</f>
        <v>02-12-2025867028</v>
      </c>
      <c r="L1320" s="4">
        <v>45993</v>
      </c>
      <c r="M1320" s="1" t="s">
        <v>4</v>
      </c>
      <c r="N1320" s="1" t="s">
        <v>3</v>
      </c>
      <c r="O1320" s="1">
        <v>285762436</v>
      </c>
      <c r="P1320" s="1">
        <v>3</v>
      </c>
      <c r="Q1320" s="1" t="s">
        <v>2</v>
      </c>
      <c r="R1320" s="1" t="s">
        <v>27</v>
      </c>
      <c r="S1320" s="1">
        <v>371792286</v>
      </c>
      <c r="T1320" s="1">
        <v>38</v>
      </c>
      <c r="U1320" s="1">
        <v>1</v>
      </c>
      <c r="V1320" s="1">
        <v>37</v>
      </c>
      <c r="W1320" s="1" t="s">
        <v>0</v>
      </c>
      <c r="X1320" s="1">
        <v>152500</v>
      </c>
      <c r="Y1320" s="1">
        <v>50</v>
      </c>
      <c r="Z1320" s="1">
        <v>3.5950000000000002</v>
      </c>
      <c r="AA1320" s="9">
        <v>45993.1875</v>
      </c>
      <c r="AB1320" s="9">
        <v>45993.211111111108</v>
      </c>
      <c r="AC1320" s="1">
        <v>34</v>
      </c>
      <c r="AD1320" s="1">
        <v>9</v>
      </c>
      <c r="AE1320" s="1">
        <v>40.96</v>
      </c>
      <c r="AF1320" s="1">
        <v>867028</v>
      </c>
      <c r="AG1320" s="1">
        <v>867028</v>
      </c>
      <c r="AH1320" s="2">
        <v>45993.172222222223</v>
      </c>
      <c r="AI1320" s="2">
        <v>45993.17291666667</v>
      </c>
      <c r="AJ1320" s="2">
        <v>45993.231944444444</v>
      </c>
      <c r="AK1320" s="1">
        <v>85</v>
      </c>
    </row>
    <row r="1321" spans="1:37">
      <c r="A1321" s="1" t="e">
        <f t="array" aca="1" ref="A1321" ca="1">_xludf.XLOOKUP(M1321,'[2]Migrated Societies Data'!D:D,'[2]Migrated Societies Data'!B:B)</f>
        <v>#NAME?</v>
      </c>
      <c r="B1321" s="1" t="e">
        <f t="array" aca="1" ref="B1321" ca="1">_xludf.XLOOKUP(M1321,'[2]Migrated Societies Data'!D:D,'[2]Migrated Societies Data'!E:E)</f>
        <v>#NAME?</v>
      </c>
      <c r="C1321" s="1" t="str">
        <f>TEXT(L1321,"DD-MM-YYYY")</f>
        <v>02-12-2025</v>
      </c>
      <c r="D1321" s="1">
        <f>WEEKNUM(L1321,11)</f>
        <v>49</v>
      </c>
      <c r="E1321" s="1">
        <f>MONTH(L1321)</f>
        <v>12</v>
      </c>
      <c r="F1321" s="8" t="e">
        <f ca="1">MOD(_xludf.MINIFS([1]expressOrderReport!$AS:$AS,[1]expressOrderReport!$Q:$Q,$M1321,[1]expressOrderReport!$G:$G,$C1321),1)</f>
        <v>#NAME?</v>
      </c>
      <c r="G1321" s="8" t="e">
        <f ca="1">MOD(_xludf.MAXIFS([1]expressOrderReport!$AS:$AS,[1]expressOrderReport!$Q:$Q,$M1321,[1]expressOrderReport!$G:$G,$C1321),1)</f>
        <v>#NAME?</v>
      </c>
      <c r="H1321" s="7" t="e">
        <f ca="1">(G1321-F1321)*1440</f>
        <v>#NAME?</v>
      </c>
      <c r="I1321" s="6">
        <f>AK1321/V1321</f>
        <v>9.545454545454545</v>
      </c>
      <c r="J1321" s="5" t="str">
        <f>M1321&amp;R1321</f>
        <v>BBD-BLR-Nagondanahalli-T1S-route-9</v>
      </c>
      <c r="K1321" s="5" t="str">
        <f>IF(AF1321="","",C1321&amp;AF1321)</f>
        <v>02-12-2025854738</v>
      </c>
      <c r="L1321" s="4">
        <v>45993</v>
      </c>
      <c r="M1321" s="1" t="s">
        <v>4</v>
      </c>
      <c r="N1321" s="1" t="s">
        <v>3</v>
      </c>
      <c r="O1321" s="1">
        <v>285762436</v>
      </c>
      <c r="P1321" s="1">
        <v>3</v>
      </c>
      <c r="Q1321" s="1" t="s">
        <v>2</v>
      </c>
      <c r="R1321" s="1" t="s">
        <v>28</v>
      </c>
      <c r="S1321" s="1">
        <v>371792289</v>
      </c>
      <c r="T1321" s="1">
        <v>11</v>
      </c>
      <c r="U1321" s="1">
        <v>0</v>
      </c>
      <c r="V1321" s="1">
        <v>11</v>
      </c>
      <c r="W1321" s="1" t="s">
        <v>0</v>
      </c>
      <c r="X1321" s="1">
        <v>152500</v>
      </c>
      <c r="Y1321" s="1">
        <v>50</v>
      </c>
      <c r="Z1321" s="1">
        <v>1.9690000000000001</v>
      </c>
      <c r="AA1321" s="9">
        <v>45993.1875</v>
      </c>
      <c r="AB1321" s="9">
        <v>45993.197222222225</v>
      </c>
      <c r="AC1321" s="1">
        <v>14</v>
      </c>
      <c r="AD1321" s="1">
        <v>9</v>
      </c>
      <c r="AE1321" s="1">
        <v>9.7100000000000009</v>
      </c>
      <c r="AF1321" s="1">
        <v>854738</v>
      </c>
      <c r="AG1321" s="1">
        <v>854738</v>
      </c>
      <c r="AH1321" s="2">
        <v>45993.164583333331</v>
      </c>
      <c r="AI1321" s="2">
        <v>45993.164583333331</v>
      </c>
      <c r="AJ1321" s="2">
        <v>45993.238194444442</v>
      </c>
      <c r="AK1321" s="1">
        <v>105</v>
      </c>
    </row>
    <row r="1322" spans="1:37">
      <c r="A1322" s="1" t="e">
        <f t="array" aca="1" ref="A1322" ca="1">_xludf.XLOOKUP(M1322,'[2]Migrated Societies Data'!D:D,'[2]Migrated Societies Data'!B:B)</f>
        <v>#NAME?</v>
      </c>
      <c r="B1322" s="1" t="e">
        <f t="array" aca="1" ref="B1322" ca="1">_xludf.XLOOKUP(M1322,'[2]Migrated Societies Data'!D:D,'[2]Migrated Societies Data'!E:E)</f>
        <v>#NAME?</v>
      </c>
      <c r="C1322" s="1" t="str">
        <f>TEXT(L1322,"DD-MM-YYYY")</f>
        <v>03-12-2025</v>
      </c>
      <c r="D1322" s="1">
        <f>WEEKNUM(L1322,11)</f>
        <v>49</v>
      </c>
      <c r="E1322" s="1">
        <f>MONTH(L1322)</f>
        <v>12</v>
      </c>
      <c r="F1322" s="8" t="e">
        <f ca="1">MOD(_xludf.MINIFS([1]expressOrderReport!$AS:$AS,[1]expressOrderReport!$Q:$Q,$M1322,[1]expressOrderReport!$G:$G,$C1322),1)</f>
        <v>#NAME?</v>
      </c>
      <c r="G1322" s="8" t="e">
        <f ca="1">MOD(_xludf.MAXIFS([1]expressOrderReport!$AS:$AS,[1]expressOrderReport!$Q:$Q,$M1322,[1]expressOrderReport!$G:$G,$C1322),1)</f>
        <v>#NAME?</v>
      </c>
      <c r="H1322" s="7" t="e">
        <f ca="1">(G1322-F1322)*1440</f>
        <v>#NAME?</v>
      </c>
      <c r="I1322" s="6">
        <f>AK1322/V1322</f>
        <v>1.8571428571428572</v>
      </c>
      <c r="J1322" s="5" t="str">
        <f>M1322&amp;R1322</f>
        <v>BBD-BLR-PeenyaPhase3-T1S-route-0</v>
      </c>
      <c r="K1322" s="5" t="str">
        <f>IF(AF1322="","",C1322&amp;AF1322)</f>
        <v>03-12-2025851687</v>
      </c>
      <c r="L1322" s="4">
        <v>45994</v>
      </c>
      <c r="M1322" s="1" t="s">
        <v>13</v>
      </c>
      <c r="N1322" s="1" t="s">
        <v>3</v>
      </c>
      <c r="O1322" s="1">
        <v>286245820</v>
      </c>
      <c r="P1322" s="1">
        <v>3</v>
      </c>
      <c r="Q1322" s="1" t="s">
        <v>2</v>
      </c>
      <c r="R1322" s="1" t="s">
        <v>23</v>
      </c>
      <c r="S1322" s="1">
        <v>372362695</v>
      </c>
      <c r="T1322" s="1">
        <v>36</v>
      </c>
      <c r="U1322" s="1">
        <v>1</v>
      </c>
      <c r="V1322" s="1">
        <v>35</v>
      </c>
      <c r="W1322" s="1" t="s">
        <v>0</v>
      </c>
      <c r="X1322" s="1">
        <v>152500</v>
      </c>
      <c r="Y1322" s="1">
        <v>50</v>
      </c>
      <c r="Z1322" s="1">
        <v>5.3630000000000004</v>
      </c>
      <c r="AA1322" s="9">
        <v>45994.1875</v>
      </c>
      <c r="AB1322" s="9">
        <v>45994.216666666667</v>
      </c>
      <c r="AC1322" s="1">
        <v>42</v>
      </c>
      <c r="AD1322" s="1">
        <v>9</v>
      </c>
      <c r="AE1322" s="1">
        <v>38.869999999999997</v>
      </c>
      <c r="AF1322" s="1">
        <v>851687</v>
      </c>
      <c r="AG1322" s="1">
        <v>851687</v>
      </c>
      <c r="AH1322" s="2">
        <v>45994.188194444447</v>
      </c>
      <c r="AI1322" s="2">
        <v>45994.188194444447</v>
      </c>
      <c r="AJ1322" s="2">
        <v>45994.23333333333</v>
      </c>
      <c r="AK1322" s="1">
        <v>65</v>
      </c>
    </row>
    <row r="1323" spans="1:37">
      <c r="A1323" s="1" t="e">
        <f t="array" aca="1" ref="A1323" ca="1">_xludf.XLOOKUP(M1323,'[2]Migrated Societies Data'!D:D,'[2]Migrated Societies Data'!B:B)</f>
        <v>#NAME?</v>
      </c>
      <c r="B1323" s="1" t="e">
        <f t="array" aca="1" ref="B1323" ca="1">_xludf.XLOOKUP(M1323,'[2]Migrated Societies Data'!D:D,'[2]Migrated Societies Data'!E:E)</f>
        <v>#NAME?</v>
      </c>
      <c r="C1323" s="1" t="str">
        <f>TEXT(L1323,"DD-MM-YYYY")</f>
        <v>05-12-2025</v>
      </c>
      <c r="D1323" s="1">
        <f>WEEKNUM(L1323,11)</f>
        <v>49</v>
      </c>
      <c r="E1323" s="1">
        <f>MONTH(L1323)</f>
        <v>12</v>
      </c>
      <c r="F1323" s="8" t="e">
        <f ca="1">MOD(_xludf.MINIFS([1]expressOrderReport!$AS:$AS,[1]expressOrderReport!$Q:$Q,$M1323,[1]expressOrderReport!$G:$G,$C1323),1)</f>
        <v>#NAME?</v>
      </c>
      <c r="G1323" s="8" t="e">
        <f ca="1">MOD(_xludf.MAXIFS([1]expressOrderReport!$AS:$AS,[1]expressOrderReport!$Q:$Q,$M1323,[1]expressOrderReport!$G:$G,$C1323),1)</f>
        <v>#NAME?</v>
      </c>
      <c r="H1323" s="7" t="e">
        <f ca="1">(G1323-F1323)*1440</f>
        <v>#NAME?</v>
      </c>
      <c r="I1323" s="6">
        <f>AK1323/V1323</f>
        <v>2.4</v>
      </c>
      <c r="J1323" s="5" t="str">
        <f>M1323&amp;R1323</f>
        <v>BBD-BLR-Attibele-T1S-route-0</v>
      </c>
      <c r="K1323" s="5" t="str">
        <f>IF(AF1323="","",C1323&amp;AF1323)</f>
        <v>05-12-2025875162</v>
      </c>
      <c r="L1323" s="4">
        <v>45996</v>
      </c>
      <c r="M1323" s="1" t="s">
        <v>17</v>
      </c>
      <c r="N1323" s="1" t="s">
        <v>3</v>
      </c>
      <c r="O1323" s="1">
        <v>287161127</v>
      </c>
      <c r="P1323" s="1">
        <v>3</v>
      </c>
      <c r="Q1323" s="1" t="s">
        <v>2</v>
      </c>
      <c r="R1323" s="1" t="s">
        <v>23</v>
      </c>
      <c r="S1323" s="1">
        <v>373424745</v>
      </c>
      <c r="T1323" s="1">
        <v>41</v>
      </c>
      <c r="U1323" s="1">
        <v>1</v>
      </c>
      <c r="V1323" s="1">
        <v>40</v>
      </c>
      <c r="W1323" s="1" t="s">
        <v>0</v>
      </c>
      <c r="X1323" s="1">
        <v>152500</v>
      </c>
      <c r="Y1323" s="1">
        <v>50</v>
      </c>
      <c r="Z1323" s="1">
        <v>7.2930000000000001</v>
      </c>
      <c r="AA1323" s="9">
        <v>45996.1875</v>
      </c>
      <c r="AB1323" s="9">
        <v>45996.227083333331</v>
      </c>
      <c r="AC1323" s="1">
        <v>57</v>
      </c>
      <c r="AD1323" s="1">
        <v>9</v>
      </c>
      <c r="AE1323" s="1">
        <v>41.83</v>
      </c>
      <c r="AF1323" s="1">
        <v>875162</v>
      </c>
      <c r="AG1323" s="1">
        <v>875162</v>
      </c>
      <c r="AH1323" s="2">
        <v>45996.21597222222</v>
      </c>
      <c r="AI1323" s="2">
        <v>45996.216666666667</v>
      </c>
      <c r="AJ1323" s="2">
        <v>45996.283333333333</v>
      </c>
      <c r="AK1323" s="1">
        <v>96</v>
      </c>
    </row>
    <row r="1324" spans="1:37">
      <c r="A1324" s="1" t="e">
        <f t="array" aca="1" ref="A1324" ca="1">_xludf.XLOOKUP(M1324,'[2]Migrated Societies Data'!D:D,'[2]Migrated Societies Data'!B:B)</f>
        <v>#NAME?</v>
      </c>
      <c r="B1324" s="1" t="e">
        <f t="array" aca="1" ref="B1324" ca="1">_xludf.XLOOKUP(M1324,'[2]Migrated Societies Data'!D:D,'[2]Migrated Societies Data'!E:E)</f>
        <v>#NAME?</v>
      </c>
      <c r="C1324" s="1" t="str">
        <f>TEXT(L1324,"DD-MM-YYYY")</f>
        <v>03-12-2025</v>
      </c>
      <c r="D1324" s="1">
        <f>WEEKNUM(L1324,11)</f>
        <v>49</v>
      </c>
      <c r="E1324" s="1">
        <f>MONTH(L1324)</f>
        <v>12</v>
      </c>
      <c r="F1324" s="8" t="e">
        <f ca="1">MOD(_xludf.MINIFS([1]expressOrderReport!$AS:$AS,[1]expressOrderReport!$Q:$Q,$M1324,[1]expressOrderReport!$G:$G,$C1324),1)</f>
        <v>#NAME?</v>
      </c>
      <c r="G1324" s="8" t="e">
        <f ca="1">MOD(_xludf.MAXIFS([1]expressOrderReport!$AS:$AS,[1]expressOrderReport!$Q:$Q,$M1324,[1]expressOrderReport!$G:$G,$C1324),1)</f>
        <v>#NAME?</v>
      </c>
      <c r="H1324" s="7" t="e">
        <f ca="1">(G1324-F1324)*1440</f>
        <v>#NAME?</v>
      </c>
      <c r="I1324" s="6">
        <f>AK1324/V1324</f>
        <v>3.35</v>
      </c>
      <c r="J1324" s="5" t="str">
        <f>M1324&amp;R1324</f>
        <v>BBD-BLR-HRBR-044-T1S-route-0</v>
      </c>
      <c r="K1324" s="5" t="str">
        <f>IF(AF1324="","",C1324&amp;AF1324)</f>
        <v>03-12-2025882537</v>
      </c>
      <c r="L1324" s="4">
        <v>45994</v>
      </c>
      <c r="M1324" s="1" t="s">
        <v>19</v>
      </c>
      <c r="N1324" s="1" t="s">
        <v>3</v>
      </c>
      <c r="O1324" s="1">
        <v>286245822</v>
      </c>
      <c r="P1324" s="1">
        <v>3</v>
      </c>
      <c r="Q1324" s="1" t="s">
        <v>2</v>
      </c>
      <c r="R1324" s="1" t="s">
        <v>23</v>
      </c>
      <c r="S1324" s="1">
        <v>372362703</v>
      </c>
      <c r="T1324" s="1">
        <v>43</v>
      </c>
      <c r="U1324" s="1">
        <v>3</v>
      </c>
      <c r="V1324" s="1">
        <v>40</v>
      </c>
      <c r="W1324" s="1" t="s">
        <v>0</v>
      </c>
      <c r="X1324" s="1">
        <v>152500</v>
      </c>
      <c r="Y1324" s="1">
        <v>50</v>
      </c>
      <c r="Z1324" s="1">
        <v>15.074999999999999</v>
      </c>
      <c r="AA1324" s="9">
        <v>45994.1875</v>
      </c>
      <c r="AB1324" s="9">
        <v>45994.249305555553</v>
      </c>
      <c r="AC1324" s="1">
        <v>89</v>
      </c>
      <c r="AD1324" s="1">
        <v>9</v>
      </c>
      <c r="AE1324" s="1">
        <v>41.92</v>
      </c>
      <c r="AF1324" s="1">
        <v>882537</v>
      </c>
      <c r="AG1324" s="1">
        <v>882537</v>
      </c>
      <c r="AH1324" s="2">
        <v>45994.174305555556</v>
      </c>
      <c r="AI1324" s="2">
        <v>45994.175000000003</v>
      </c>
      <c r="AJ1324" s="2">
        <v>45994.268055555556</v>
      </c>
      <c r="AK1324" s="1">
        <v>134</v>
      </c>
    </row>
    <row r="1325" spans="1:37">
      <c r="A1325" s="1" t="e">
        <f t="array" aca="1" ref="A1325" ca="1">_xludf.XLOOKUP(M1325,'[2]Migrated Societies Data'!D:D,'[2]Migrated Societies Data'!B:B)</f>
        <v>#NAME?</v>
      </c>
      <c r="B1325" s="1" t="e">
        <f t="array" aca="1" ref="B1325" ca="1">_xludf.XLOOKUP(M1325,'[2]Migrated Societies Data'!D:D,'[2]Migrated Societies Data'!E:E)</f>
        <v>#NAME?</v>
      </c>
      <c r="C1325" s="1" t="str">
        <f>TEXT(L1325,"DD-MM-YYYY")</f>
        <v>03-12-2025</v>
      </c>
      <c r="D1325" s="1">
        <f>WEEKNUM(L1325,11)</f>
        <v>49</v>
      </c>
      <c r="E1325" s="1">
        <f>MONTH(L1325)</f>
        <v>12</v>
      </c>
      <c r="F1325" s="8" t="e">
        <f ca="1">MOD(_xludf.MINIFS([1]expressOrderReport!$AS:$AS,[1]expressOrderReport!$Q:$Q,$M1325,[1]expressOrderReport!$G:$G,$C1325),1)</f>
        <v>#NAME?</v>
      </c>
      <c r="G1325" s="8" t="e">
        <f ca="1">MOD(_xludf.MAXIFS([1]expressOrderReport!$AS:$AS,[1]expressOrderReport!$Q:$Q,$M1325,[1]expressOrderReport!$G:$G,$C1325),1)</f>
        <v>#NAME?</v>
      </c>
      <c r="H1325" s="7" t="e">
        <f ca="1">(G1325-F1325)*1440</f>
        <v>#NAME?</v>
      </c>
      <c r="I1325" s="6">
        <f>AK1325/V1325</f>
        <v>1.736842105263158</v>
      </c>
      <c r="J1325" s="5" t="str">
        <f>M1325&amp;R1325</f>
        <v>BBD-BLR-HAL-T1S-route-0</v>
      </c>
      <c r="K1325" s="5" t="str">
        <f>IF(AF1325="","",C1325&amp;AF1325)</f>
        <v>03-12-2025885706</v>
      </c>
      <c r="L1325" s="4">
        <v>45994</v>
      </c>
      <c r="M1325" s="1" t="s">
        <v>18</v>
      </c>
      <c r="N1325" s="1" t="s">
        <v>3</v>
      </c>
      <c r="O1325" s="1">
        <v>286245826</v>
      </c>
      <c r="P1325" s="1">
        <v>3</v>
      </c>
      <c r="Q1325" s="1" t="s">
        <v>2</v>
      </c>
      <c r="R1325" s="1" t="s">
        <v>23</v>
      </c>
      <c r="S1325" s="1">
        <v>372362704</v>
      </c>
      <c r="T1325" s="1">
        <v>41</v>
      </c>
      <c r="U1325" s="1">
        <v>3</v>
      </c>
      <c r="V1325" s="1">
        <v>38</v>
      </c>
      <c r="W1325" s="1" t="s">
        <v>0</v>
      </c>
      <c r="X1325" s="1">
        <v>152500</v>
      </c>
      <c r="Y1325" s="1">
        <v>50</v>
      </c>
      <c r="Z1325" s="1">
        <v>2.4769999999999999</v>
      </c>
      <c r="AA1325" s="9">
        <v>45994.1875</v>
      </c>
      <c r="AB1325" s="9">
        <v>45994.211111111108</v>
      </c>
      <c r="AC1325" s="1">
        <v>34</v>
      </c>
      <c r="AD1325" s="1">
        <v>9</v>
      </c>
      <c r="AE1325" s="1">
        <v>41.84</v>
      </c>
      <c r="AF1325" s="1">
        <v>885706</v>
      </c>
      <c r="AG1325" s="1">
        <v>885706</v>
      </c>
      <c r="AH1325" s="2">
        <v>45994.186805555553</v>
      </c>
      <c r="AI1325" s="2">
        <v>45994.1875</v>
      </c>
      <c r="AJ1325" s="2">
        <v>45994.23333333333</v>
      </c>
      <c r="AK1325" s="1">
        <v>66</v>
      </c>
    </row>
    <row r="1326" spans="1:37">
      <c r="A1326" s="1" t="e">
        <f t="array" aca="1" ref="A1326" ca="1">_xludf.XLOOKUP(M1326,'[2]Migrated Societies Data'!D:D,'[2]Migrated Societies Data'!B:B)</f>
        <v>#NAME?</v>
      </c>
      <c r="B1326" s="1" t="e">
        <f t="array" aca="1" ref="B1326" ca="1">_xludf.XLOOKUP(M1326,'[2]Migrated Societies Data'!D:D,'[2]Migrated Societies Data'!E:E)</f>
        <v>#NAME?</v>
      </c>
      <c r="C1326" s="1" t="str">
        <f>TEXT(L1326,"DD-MM-YYYY")</f>
        <v>03-12-2025</v>
      </c>
      <c r="D1326" s="1">
        <f>WEEKNUM(L1326,11)</f>
        <v>49</v>
      </c>
      <c r="E1326" s="1">
        <f>MONTH(L1326)</f>
        <v>12</v>
      </c>
      <c r="F1326" s="8" t="e">
        <f ca="1">MOD(_xludf.MINIFS([1]expressOrderReport!$AS:$AS,[1]expressOrderReport!$Q:$Q,$M1326,[1]expressOrderReport!$G:$G,$C1326),1)</f>
        <v>#NAME?</v>
      </c>
      <c r="G1326" s="8" t="e">
        <f ca="1">MOD(_xludf.MAXIFS([1]expressOrderReport!$AS:$AS,[1]expressOrderReport!$Q:$Q,$M1326,[1]expressOrderReport!$G:$G,$C1326),1)</f>
        <v>#NAME?</v>
      </c>
      <c r="H1326" s="7" t="e">
        <f ca="1">(G1326-F1326)*1440</f>
        <v>#NAME?</v>
      </c>
      <c r="I1326" s="6">
        <f>AK1326/V1326</f>
        <v>2.3793103448275863</v>
      </c>
      <c r="J1326" s="5" t="str">
        <f>M1326&amp;R1326</f>
        <v>BBD-BLR-Jalahalli-T1S-route-0</v>
      </c>
      <c r="K1326" s="5" t="str">
        <f>IF(AF1326="","",C1326&amp;AF1326)</f>
        <v>03-12-2025882511</v>
      </c>
      <c r="L1326" s="4">
        <v>45994</v>
      </c>
      <c r="M1326" s="1" t="s">
        <v>20</v>
      </c>
      <c r="N1326" s="1" t="s">
        <v>3</v>
      </c>
      <c r="O1326" s="1">
        <v>286245827</v>
      </c>
      <c r="P1326" s="1">
        <v>3</v>
      </c>
      <c r="Q1326" s="1" t="s">
        <v>2</v>
      </c>
      <c r="R1326" s="1" t="s">
        <v>23</v>
      </c>
      <c r="S1326" s="1">
        <v>372362707</v>
      </c>
      <c r="T1326" s="1">
        <v>31</v>
      </c>
      <c r="U1326" s="1">
        <v>2</v>
      </c>
      <c r="V1326" s="1">
        <v>29</v>
      </c>
      <c r="W1326" s="1" t="s">
        <v>0</v>
      </c>
      <c r="X1326" s="1">
        <v>152500</v>
      </c>
      <c r="Y1326" s="1">
        <v>50</v>
      </c>
      <c r="Z1326" s="1">
        <v>8.5570000000000004</v>
      </c>
      <c r="AA1326" s="9">
        <v>45994.1875</v>
      </c>
      <c r="AB1326" s="9">
        <v>45994.22152777778</v>
      </c>
      <c r="AC1326" s="1">
        <v>49</v>
      </c>
      <c r="AD1326" s="1">
        <v>9</v>
      </c>
      <c r="AE1326" s="1">
        <v>41.09</v>
      </c>
      <c r="AF1326" s="1">
        <v>882511</v>
      </c>
      <c r="AG1326" s="1">
        <v>882511</v>
      </c>
      <c r="AH1326" s="2">
        <v>45994.226388888892</v>
      </c>
      <c r="AI1326" s="2">
        <v>45994.227083333331</v>
      </c>
      <c r="AJ1326" s="2">
        <v>45994.275694444441</v>
      </c>
      <c r="AK1326" s="1">
        <v>69</v>
      </c>
    </row>
    <row r="1327" spans="1:37">
      <c r="A1327" s="1" t="e">
        <f t="array" aca="1" ref="A1327" ca="1">_xludf.XLOOKUP(M1327,'[2]Migrated Societies Data'!D:D,'[2]Migrated Societies Data'!B:B)</f>
        <v>#NAME?</v>
      </c>
      <c r="B1327" s="1" t="e">
        <f t="array" aca="1" ref="B1327" ca="1">_xludf.XLOOKUP(M1327,'[2]Migrated Societies Data'!D:D,'[2]Migrated Societies Data'!E:E)</f>
        <v>#NAME?</v>
      </c>
      <c r="C1327" s="1" t="str">
        <f>TEXT(L1327,"DD-MM-YYYY")</f>
        <v>03-12-2025</v>
      </c>
      <c r="D1327" s="1">
        <f>WEEKNUM(L1327,11)</f>
        <v>49</v>
      </c>
      <c r="E1327" s="1">
        <f>MONTH(L1327)</f>
        <v>12</v>
      </c>
      <c r="F1327" s="8" t="e">
        <f ca="1">MOD(_xludf.MINIFS([1]expressOrderReport!$AS:$AS,[1]expressOrderReport!$Q:$Q,$M1327,[1]expressOrderReport!$G:$G,$C1327),1)</f>
        <v>#NAME?</v>
      </c>
      <c r="G1327" s="8" t="e">
        <f ca="1">MOD(_xludf.MAXIFS([1]expressOrderReport!$AS:$AS,[1]expressOrderReport!$Q:$Q,$M1327,[1]expressOrderReport!$G:$G,$C1327),1)</f>
        <v>#NAME?</v>
      </c>
      <c r="H1327" s="7" t="e">
        <f ca="1">(G1327-F1327)*1440</f>
        <v>#NAME?</v>
      </c>
      <c r="I1327" s="6">
        <f>AK1327/V1327</f>
        <v>2.2571428571428571</v>
      </c>
      <c r="J1327" s="5" t="str">
        <f>M1327&amp;R1327</f>
        <v>BBD-BLR-Chinappalay-T1S-route-0</v>
      </c>
      <c r="K1327" s="5" t="str">
        <f>IF(AF1327="","",C1327&amp;AF1327)</f>
        <v>03-12-2025875672</v>
      </c>
      <c r="L1327" s="4">
        <v>45994</v>
      </c>
      <c r="M1327" s="1" t="s">
        <v>22</v>
      </c>
      <c r="N1327" s="1" t="s">
        <v>3</v>
      </c>
      <c r="O1327" s="1">
        <v>286245825</v>
      </c>
      <c r="P1327" s="1">
        <v>3</v>
      </c>
      <c r="Q1327" s="1" t="s">
        <v>2</v>
      </c>
      <c r="R1327" s="1" t="s">
        <v>23</v>
      </c>
      <c r="S1327" s="1">
        <v>372362712</v>
      </c>
      <c r="T1327" s="1">
        <v>37</v>
      </c>
      <c r="U1327" s="1">
        <v>2</v>
      </c>
      <c r="V1327" s="1">
        <v>35</v>
      </c>
      <c r="W1327" s="1" t="s">
        <v>0</v>
      </c>
      <c r="X1327" s="1">
        <v>152500</v>
      </c>
      <c r="Y1327" s="1">
        <v>50</v>
      </c>
      <c r="Z1327" s="1">
        <v>9.4260000000000002</v>
      </c>
      <c r="AA1327" s="9">
        <v>45994.1875</v>
      </c>
      <c r="AB1327" s="9">
        <v>45994.227777777778</v>
      </c>
      <c r="AC1327" s="1">
        <v>58</v>
      </c>
      <c r="AD1327" s="1">
        <v>9</v>
      </c>
      <c r="AE1327" s="1">
        <v>40.81</v>
      </c>
      <c r="AF1327" s="1">
        <v>875672</v>
      </c>
      <c r="AG1327" s="1">
        <v>875672</v>
      </c>
      <c r="AH1327" s="2">
        <v>45994.168749999997</v>
      </c>
      <c r="AI1327" s="2">
        <v>45994.169444444444</v>
      </c>
      <c r="AJ1327" s="2">
        <v>45994.224305555559</v>
      </c>
      <c r="AK1327" s="1">
        <v>79</v>
      </c>
    </row>
    <row r="1328" spans="1:37">
      <c r="A1328" s="1" t="e">
        <f t="array" aca="1" ref="A1328" ca="1">_xludf.XLOOKUP(M1328,'[2]Migrated Societies Data'!D:D,'[2]Migrated Societies Data'!B:B)</f>
        <v>#NAME?</v>
      </c>
      <c r="B1328" s="1" t="e">
        <f t="array" aca="1" ref="B1328" ca="1">_xludf.XLOOKUP(M1328,'[2]Migrated Societies Data'!D:D,'[2]Migrated Societies Data'!E:E)</f>
        <v>#NAME?</v>
      </c>
      <c r="C1328" s="1" t="str">
        <f>TEXT(L1328,"DD-MM-YYYY")</f>
        <v>03-12-2025</v>
      </c>
      <c r="D1328" s="1">
        <f>WEEKNUM(L1328,11)</f>
        <v>49</v>
      </c>
      <c r="E1328" s="1">
        <f>MONTH(L1328)</f>
        <v>12</v>
      </c>
      <c r="F1328" s="8" t="e">
        <f ca="1">MOD(_xludf.MINIFS([1]expressOrderReport!$AS:$AS,[1]expressOrderReport!$Q:$Q,$M1328,[1]expressOrderReport!$G:$G,$C1328),1)</f>
        <v>#NAME?</v>
      </c>
      <c r="G1328" s="8" t="e">
        <f ca="1">MOD(_xludf.MAXIFS([1]expressOrderReport!$AS:$AS,[1]expressOrderReport!$Q:$Q,$M1328,[1]expressOrderReport!$G:$G,$C1328),1)</f>
        <v>#NAME?</v>
      </c>
      <c r="H1328" s="7" t="e">
        <f ca="1">(G1328-F1328)*1440</f>
        <v>#NAME?</v>
      </c>
      <c r="I1328" s="6">
        <f>AK1328/V1328</f>
        <v>4</v>
      </c>
      <c r="J1328" s="5" t="str">
        <f>M1328&amp;R1328</f>
        <v>BBD-BLR-BellahalliRoad-T1S-route-0</v>
      </c>
      <c r="K1328" s="5" t="str">
        <f>IF(AF1328="","",C1328&amp;AF1328)</f>
        <v>03-12-2025884268</v>
      </c>
      <c r="L1328" s="4">
        <v>45994</v>
      </c>
      <c r="M1328" s="1" t="s">
        <v>10</v>
      </c>
      <c r="N1328" s="1" t="s">
        <v>3</v>
      </c>
      <c r="O1328" s="1">
        <v>286245830</v>
      </c>
      <c r="P1328" s="1">
        <v>3</v>
      </c>
      <c r="Q1328" s="1" t="s">
        <v>2</v>
      </c>
      <c r="R1328" s="1" t="s">
        <v>23</v>
      </c>
      <c r="S1328" s="1">
        <v>372362716</v>
      </c>
      <c r="T1328" s="1">
        <v>35</v>
      </c>
      <c r="U1328" s="1">
        <v>1</v>
      </c>
      <c r="V1328" s="1">
        <v>34</v>
      </c>
      <c r="W1328" s="1" t="s">
        <v>0</v>
      </c>
      <c r="X1328" s="1">
        <v>152500</v>
      </c>
      <c r="Y1328" s="1">
        <v>50</v>
      </c>
      <c r="Z1328" s="1">
        <v>2.528</v>
      </c>
      <c r="AA1328" s="9">
        <v>45994.1875</v>
      </c>
      <c r="AB1328" s="9">
        <v>45994.213194444441</v>
      </c>
      <c r="AC1328" s="1">
        <v>37</v>
      </c>
      <c r="AD1328" s="1">
        <v>9</v>
      </c>
      <c r="AE1328" s="1">
        <v>41.75</v>
      </c>
      <c r="AF1328" s="1">
        <v>884268</v>
      </c>
      <c r="AG1328" s="1">
        <v>884268</v>
      </c>
      <c r="AH1328" s="2">
        <v>45994.186805555553</v>
      </c>
      <c r="AI1328" s="2">
        <v>45994.186805555553</v>
      </c>
      <c r="AJ1328" s="2">
        <v>45994.28125</v>
      </c>
      <c r="AK1328" s="1">
        <v>136</v>
      </c>
    </row>
    <row r="1329" spans="1:37">
      <c r="A1329" s="1" t="e">
        <f t="array" aca="1" ref="A1329" ca="1">_xludf.XLOOKUP(M1329,'[2]Migrated Societies Data'!D:D,'[2]Migrated Societies Data'!B:B)</f>
        <v>#NAME?</v>
      </c>
      <c r="B1329" s="1" t="e">
        <f t="array" aca="1" ref="B1329" ca="1">_xludf.XLOOKUP(M1329,'[2]Migrated Societies Data'!D:D,'[2]Migrated Societies Data'!E:E)</f>
        <v>#NAME?</v>
      </c>
      <c r="C1329" s="1" t="str">
        <f>TEXT(L1329,"DD-MM-YYYY")</f>
        <v>03-12-2025</v>
      </c>
      <c r="D1329" s="1">
        <f>WEEKNUM(L1329,11)</f>
        <v>49</v>
      </c>
      <c r="E1329" s="1">
        <f>MONTH(L1329)</f>
        <v>12</v>
      </c>
      <c r="F1329" s="8" t="e">
        <f ca="1">MOD(_xludf.MINIFS([1]expressOrderReport!$AS:$AS,[1]expressOrderReport!$Q:$Q,$M1329,[1]expressOrderReport!$G:$G,$C1329),1)</f>
        <v>#NAME?</v>
      </c>
      <c r="G1329" s="8" t="e">
        <f ca="1">MOD(_xludf.MAXIFS([1]expressOrderReport!$AS:$AS,[1]expressOrderReport!$Q:$Q,$M1329,[1]expressOrderReport!$G:$G,$C1329),1)</f>
        <v>#NAME?</v>
      </c>
      <c r="H1329" s="7" t="e">
        <f ca="1">(G1329-F1329)*1440</f>
        <v>#NAME?</v>
      </c>
      <c r="I1329" s="6">
        <f>AK1329/V1329</f>
        <v>1.3548387096774193</v>
      </c>
      <c r="J1329" s="5" t="str">
        <f>M1329&amp;R1329</f>
        <v>BBD-BLR-Jigani-T1S-route-0</v>
      </c>
      <c r="K1329" s="5" t="str">
        <f>IF(AF1329="","",C1329&amp;AF1329)</f>
        <v>03-12-2025883539</v>
      </c>
      <c r="L1329" s="4">
        <v>45994</v>
      </c>
      <c r="M1329" s="1" t="s">
        <v>14</v>
      </c>
      <c r="N1329" s="1" t="s">
        <v>3</v>
      </c>
      <c r="O1329" s="1">
        <v>286245836</v>
      </c>
      <c r="P1329" s="1">
        <v>3</v>
      </c>
      <c r="Q1329" s="1" t="s">
        <v>2</v>
      </c>
      <c r="R1329" s="1" t="s">
        <v>23</v>
      </c>
      <c r="S1329" s="1">
        <v>372362726</v>
      </c>
      <c r="T1329" s="1">
        <v>36</v>
      </c>
      <c r="U1329" s="1">
        <v>5</v>
      </c>
      <c r="V1329" s="1">
        <v>31</v>
      </c>
      <c r="W1329" s="1" t="s">
        <v>0</v>
      </c>
      <c r="X1329" s="1">
        <v>152500</v>
      </c>
      <c r="Y1329" s="1">
        <v>50</v>
      </c>
      <c r="Z1329" s="1">
        <v>1.427</v>
      </c>
      <c r="AA1329" s="9">
        <v>45994.1875</v>
      </c>
      <c r="AB1329" s="9">
        <v>45994.20416666667</v>
      </c>
      <c r="AC1329" s="1">
        <v>24</v>
      </c>
      <c r="AD1329" s="1">
        <v>9</v>
      </c>
      <c r="AE1329" s="1">
        <v>42</v>
      </c>
      <c r="AF1329" s="1">
        <v>883539</v>
      </c>
      <c r="AG1329" s="1">
        <v>883539</v>
      </c>
      <c r="AH1329" s="2">
        <v>45994.163888888892</v>
      </c>
      <c r="AI1329" s="2">
        <v>45994.163888888892</v>
      </c>
      <c r="AJ1329" s="2">
        <v>45994.193055555559</v>
      </c>
      <c r="AK1329" s="1">
        <v>42</v>
      </c>
    </row>
    <row r="1330" spans="1:37">
      <c r="A1330" s="1" t="e">
        <f t="array" aca="1" ref="A1330" ca="1">_xludf.XLOOKUP(M1330,'[2]Migrated Societies Data'!D:D,'[2]Migrated Societies Data'!B:B)</f>
        <v>#NAME?</v>
      </c>
      <c r="B1330" s="1" t="e">
        <f t="array" aca="1" ref="B1330" ca="1">_xludf.XLOOKUP(M1330,'[2]Migrated Societies Data'!D:D,'[2]Migrated Societies Data'!E:E)</f>
        <v>#NAME?</v>
      </c>
      <c r="C1330" s="1" t="str">
        <f>TEXT(L1330,"DD-MM-YYYY")</f>
        <v>03-12-2025</v>
      </c>
      <c r="D1330" s="1">
        <f>WEEKNUM(L1330,11)</f>
        <v>49</v>
      </c>
      <c r="E1330" s="1">
        <f>MONTH(L1330)</f>
        <v>12</v>
      </c>
      <c r="F1330" s="8" t="e">
        <f ca="1">MOD(_xludf.MINIFS([1]expressOrderReport!$AS:$AS,[1]expressOrderReport!$Q:$Q,$M1330,[1]expressOrderReport!$G:$G,$C1330),1)</f>
        <v>#NAME?</v>
      </c>
      <c r="G1330" s="8" t="e">
        <f ca="1">MOD(_xludf.MAXIFS([1]expressOrderReport!$AS:$AS,[1]expressOrderReport!$Q:$Q,$M1330,[1]expressOrderReport!$G:$G,$C1330),1)</f>
        <v>#NAME?</v>
      </c>
      <c r="H1330" s="7" t="e">
        <f ca="1">(G1330-F1330)*1440</f>
        <v>#NAME?</v>
      </c>
      <c r="I1330" s="6">
        <f>AK1330/V1330</f>
        <v>3.5862068965517242</v>
      </c>
      <c r="J1330" s="5" t="str">
        <f>M1330&amp;R1330</f>
        <v>BBD-BLR-Kallahalli-T1S-route-0</v>
      </c>
      <c r="K1330" s="5" t="str">
        <f>IF(AF1330="","",C1330&amp;AF1330)</f>
        <v>03-12-2025883310</v>
      </c>
      <c r="L1330" s="4">
        <v>45994</v>
      </c>
      <c r="M1330" s="1" t="s">
        <v>21</v>
      </c>
      <c r="N1330" s="1" t="s">
        <v>3</v>
      </c>
      <c r="O1330" s="1">
        <v>286245833</v>
      </c>
      <c r="P1330" s="1">
        <v>3</v>
      </c>
      <c r="Q1330" s="1" t="s">
        <v>2</v>
      </c>
      <c r="R1330" s="1" t="s">
        <v>23</v>
      </c>
      <c r="S1330" s="1">
        <v>372362728</v>
      </c>
      <c r="T1330" s="1">
        <v>29</v>
      </c>
      <c r="U1330" s="1">
        <v>0</v>
      </c>
      <c r="V1330" s="1">
        <v>29</v>
      </c>
      <c r="W1330" s="1" t="s">
        <v>0</v>
      </c>
      <c r="X1330" s="1">
        <v>152500</v>
      </c>
      <c r="Y1330" s="1">
        <v>50</v>
      </c>
      <c r="Z1330" s="1">
        <v>5.1260000000000003</v>
      </c>
      <c r="AA1330" s="9">
        <v>45994.1875</v>
      </c>
      <c r="AB1330" s="9">
        <v>45994.209722222222</v>
      </c>
      <c r="AC1330" s="1">
        <v>32</v>
      </c>
      <c r="AD1330" s="1">
        <v>9</v>
      </c>
      <c r="AE1330" s="1">
        <v>30.48</v>
      </c>
      <c r="AF1330" s="1">
        <v>883310</v>
      </c>
      <c r="AG1330" s="1">
        <v>883310</v>
      </c>
      <c r="AH1330" s="2">
        <v>45994.188194444447</v>
      </c>
      <c r="AI1330" s="2">
        <v>45994.188888888886</v>
      </c>
      <c r="AJ1330" s="2">
        <v>45994.261111111111</v>
      </c>
      <c r="AK1330" s="1">
        <v>104</v>
      </c>
    </row>
    <row r="1331" spans="1:37">
      <c r="A1331" s="1" t="e">
        <f t="array" aca="1" ref="A1331" ca="1">_xludf.XLOOKUP(M1331,'[2]Migrated Societies Data'!D:D,'[2]Migrated Societies Data'!B:B)</f>
        <v>#NAME?</v>
      </c>
      <c r="B1331" s="1" t="e">
        <f t="array" aca="1" ref="B1331" ca="1">_xludf.XLOOKUP(M1331,'[2]Migrated Societies Data'!D:D,'[2]Migrated Societies Data'!E:E)</f>
        <v>#NAME?</v>
      </c>
      <c r="C1331" s="1" t="str">
        <f>TEXT(L1331,"DD-MM-YYYY")</f>
        <v>03-12-2025</v>
      </c>
      <c r="D1331" s="1">
        <f>WEEKNUM(L1331,11)</f>
        <v>49</v>
      </c>
      <c r="E1331" s="1">
        <f>MONTH(L1331)</f>
        <v>12</v>
      </c>
      <c r="F1331" s="8" t="e">
        <f ca="1">MOD(_xludf.MINIFS([1]expressOrderReport!$AS:$AS,[1]expressOrderReport!$Q:$Q,$M1331,[1]expressOrderReport!$G:$G,$C1331),1)</f>
        <v>#NAME?</v>
      </c>
      <c r="G1331" s="8" t="e">
        <f ca="1">MOD(_xludf.MAXIFS([1]expressOrderReport!$AS:$AS,[1]expressOrderReport!$Q:$Q,$M1331,[1]expressOrderReport!$G:$G,$C1331),1)</f>
        <v>#NAME?</v>
      </c>
      <c r="H1331" s="7" t="e">
        <f ca="1">(G1331-F1331)*1440</f>
        <v>#NAME?</v>
      </c>
      <c r="I1331" s="6">
        <f>AK1331/V1331</f>
        <v>13.3</v>
      </c>
      <c r="J1331" s="5" t="str">
        <f>M1331&amp;R1331</f>
        <v>BBD-BLR-Lingarajapu-T1S-route-0</v>
      </c>
      <c r="K1331" s="5" t="str">
        <f>IF(AF1331="","",C1331&amp;AF1331)</f>
        <v>03-12-2025882481</v>
      </c>
      <c r="L1331" s="4">
        <v>45994</v>
      </c>
      <c r="M1331" s="1" t="s">
        <v>25</v>
      </c>
      <c r="N1331" s="1" t="s">
        <v>3</v>
      </c>
      <c r="O1331" s="1">
        <v>286245851</v>
      </c>
      <c r="P1331" s="1">
        <v>3</v>
      </c>
      <c r="Q1331" s="1" t="s">
        <v>2</v>
      </c>
      <c r="R1331" s="1" t="s">
        <v>23</v>
      </c>
      <c r="S1331" s="1">
        <v>372362741</v>
      </c>
      <c r="T1331" s="1">
        <v>10</v>
      </c>
      <c r="U1331" s="1">
        <v>0</v>
      </c>
      <c r="V1331" s="1">
        <v>10</v>
      </c>
      <c r="W1331" s="1" t="s">
        <v>0</v>
      </c>
      <c r="X1331" s="1">
        <v>152500</v>
      </c>
      <c r="Y1331" s="1">
        <v>50</v>
      </c>
      <c r="Z1331" s="1">
        <v>7.4560000000000004</v>
      </c>
      <c r="AA1331" s="9">
        <v>45994.1875</v>
      </c>
      <c r="AB1331" s="9">
        <v>45994.212500000001</v>
      </c>
      <c r="AC1331" s="1">
        <v>36</v>
      </c>
      <c r="AD1331" s="1">
        <v>9</v>
      </c>
      <c r="AE1331" s="1">
        <v>15.86</v>
      </c>
      <c r="AF1331" s="1">
        <v>882481</v>
      </c>
      <c r="AG1331" s="1">
        <v>882481</v>
      </c>
      <c r="AH1331" s="2">
        <v>45994.227777777778</v>
      </c>
      <c r="AI1331" s="2">
        <v>45994.227777777778</v>
      </c>
      <c r="AJ1331" s="2">
        <v>45994.320833333331</v>
      </c>
      <c r="AK1331" s="1">
        <v>133</v>
      </c>
    </row>
    <row r="1332" spans="1:37">
      <c r="A1332" s="1" t="e">
        <f t="array" aca="1" ref="A1332" ca="1">_xludf.XLOOKUP(M1332,'[2]Migrated Societies Data'!D:D,'[2]Migrated Societies Data'!B:B)</f>
        <v>#NAME?</v>
      </c>
      <c r="B1332" s="1" t="e">
        <f t="array" aca="1" ref="B1332" ca="1">_xludf.XLOOKUP(M1332,'[2]Migrated Societies Data'!D:D,'[2]Migrated Societies Data'!E:E)</f>
        <v>#NAME?</v>
      </c>
      <c r="C1332" s="1" t="str">
        <f>TEXT(L1332,"DD-MM-YYYY")</f>
        <v>03-12-2025</v>
      </c>
      <c r="D1332" s="1">
        <f>WEEKNUM(L1332,11)</f>
        <v>49</v>
      </c>
      <c r="E1332" s="1">
        <f>MONTH(L1332)</f>
        <v>12</v>
      </c>
      <c r="F1332" s="8" t="e">
        <f ca="1">MOD(_xludf.MINIFS([1]expressOrderReport!$AS:$AS,[1]expressOrderReport!$Q:$Q,$M1332,[1]expressOrderReport!$G:$G,$C1332),1)</f>
        <v>#NAME?</v>
      </c>
      <c r="G1332" s="8" t="e">
        <f ca="1">MOD(_xludf.MAXIFS([1]expressOrderReport!$AS:$AS,[1]expressOrderReport!$Q:$Q,$M1332,[1]expressOrderReport!$G:$G,$C1332),1)</f>
        <v>#NAME?</v>
      </c>
      <c r="H1332" s="7" t="e">
        <f ca="1">(G1332-F1332)*1440</f>
        <v>#NAME?</v>
      </c>
      <c r="I1332" s="6">
        <f>AK1332/V1332</f>
        <v>3.8461538461538463</v>
      </c>
      <c r="J1332" s="5" t="str">
        <f>M1332&amp;R1332</f>
        <v>BBD-BLR-Jakkasandra-T1S-route-0</v>
      </c>
      <c r="K1332" s="5" t="str">
        <f>IF(AF1332="","",C1332&amp;AF1332)</f>
        <v>03-12-2025883051</v>
      </c>
      <c r="L1332" s="4">
        <v>45994</v>
      </c>
      <c r="M1332" s="1" t="s">
        <v>15</v>
      </c>
      <c r="N1332" s="1" t="s">
        <v>3</v>
      </c>
      <c r="O1332" s="1">
        <v>286245852</v>
      </c>
      <c r="P1332" s="1">
        <v>3</v>
      </c>
      <c r="Q1332" s="1" t="s">
        <v>2</v>
      </c>
      <c r="R1332" s="1" t="s">
        <v>23</v>
      </c>
      <c r="S1332" s="1">
        <v>372362759</v>
      </c>
      <c r="T1332" s="1">
        <v>27</v>
      </c>
      <c r="U1332" s="1">
        <v>1</v>
      </c>
      <c r="V1332" s="1">
        <v>26</v>
      </c>
      <c r="W1332" s="1" t="s">
        <v>0</v>
      </c>
      <c r="X1332" s="1">
        <v>152500</v>
      </c>
      <c r="Y1332" s="1">
        <v>50</v>
      </c>
      <c r="Z1332" s="1">
        <v>4.1349999999999998</v>
      </c>
      <c r="AA1332" s="9">
        <v>45994.1875</v>
      </c>
      <c r="AB1332" s="9">
        <v>45994.206250000003</v>
      </c>
      <c r="AC1332" s="1">
        <v>27</v>
      </c>
      <c r="AD1332" s="1">
        <v>9</v>
      </c>
      <c r="AE1332" s="1">
        <v>41.72</v>
      </c>
      <c r="AF1332" s="1">
        <v>883051</v>
      </c>
      <c r="AG1332" s="1">
        <v>883051</v>
      </c>
      <c r="AH1332" s="2">
        <v>45994.194444444445</v>
      </c>
      <c r="AI1332" s="2">
        <v>45994.195138888892</v>
      </c>
      <c r="AJ1332" s="2">
        <v>45994.265277777777</v>
      </c>
      <c r="AK1332" s="1">
        <v>100</v>
      </c>
    </row>
    <row r="1333" spans="1:37">
      <c r="A1333" s="1" t="e">
        <f t="array" aca="1" ref="A1333" ca="1">_xludf.XLOOKUP(M1333,'[2]Migrated Societies Data'!D:D,'[2]Migrated Societies Data'!B:B)</f>
        <v>#NAME?</v>
      </c>
      <c r="B1333" s="1" t="e">
        <f t="array" aca="1" ref="B1333" ca="1">_xludf.XLOOKUP(M1333,'[2]Migrated Societies Data'!D:D,'[2]Migrated Societies Data'!E:E)</f>
        <v>#NAME?</v>
      </c>
      <c r="C1333" s="1" t="str">
        <f>TEXT(L1333,"DD-MM-YYYY")</f>
        <v>03-12-2025</v>
      </c>
      <c r="D1333" s="1">
        <f>WEEKNUM(L1333,11)</f>
        <v>49</v>
      </c>
      <c r="E1333" s="1">
        <f>MONTH(L1333)</f>
        <v>12</v>
      </c>
      <c r="F1333" s="8" t="e">
        <f ca="1">MOD(_xludf.MINIFS([1]expressOrderReport!$AS:$AS,[1]expressOrderReport!$Q:$Q,$M1333,[1]expressOrderReport!$G:$G,$C1333),1)</f>
        <v>#NAME?</v>
      </c>
      <c r="G1333" s="8" t="e">
        <f ca="1">MOD(_xludf.MAXIFS([1]expressOrderReport!$AS:$AS,[1]expressOrderReport!$Q:$Q,$M1333,[1]expressOrderReport!$G:$G,$C1333),1)</f>
        <v>#NAME?</v>
      </c>
      <c r="H1333" s="7" t="e">
        <f ca="1">(G1333-F1333)*1440</f>
        <v>#NAME?</v>
      </c>
      <c r="I1333" s="6">
        <f>AK1333/V1333</f>
        <v>1.9696969696969697</v>
      </c>
      <c r="J1333" s="5" t="str">
        <f>M1333&amp;R1333</f>
        <v>BBD-BLR-Devanahalli-T1S-route-0</v>
      </c>
      <c r="K1333" s="5" t="str">
        <f>IF(AF1333="","",C1333&amp;AF1333)</f>
        <v>03-12-2025875283</v>
      </c>
      <c r="L1333" s="4">
        <v>45994</v>
      </c>
      <c r="M1333" s="1" t="s">
        <v>26</v>
      </c>
      <c r="N1333" s="1" t="s">
        <v>3</v>
      </c>
      <c r="O1333" s="1">
        <v>286245879</v>
      </c>
      <c r="P1333" s="1">
        <v>3</v>
      </c>
      <c r="Q1333" s="1" t="s">
        <v>2</v>
      </c>
      <c r="R1333" s="1" t="s">
        <v>23</v>
      </c>
      <c r="S1333" s="1">
        <v>372362787</v>
      </c>
      <c r="T1333" s="1">
        <v>34</v>
      </c>
      <c r="U1333" s="1">
        <v>1</v>
      </c>
      <c r="V1333" s="1">
        <v>33</v>
      </c>
      <c r="W1333" s="1" t="s">
        <v>0</v>
      </c>
      <c r="X1333" s="1">
        <v>152500</v>
      </c>
      <c r="Y1333" s="1">
        <v>50</v>
      </c>
      <c r="Z1333" s="1">
        <v>3.24</v>
      </c>
      <c r="AA1333" s="9">
        <v>45994.1875</v>
      </c>
      <c r="AB1333" s="9">
        <v>45994.210416666669</v>
      </c>
      <c r="AC1333" s="1">
        <v>33</v>
      </c>
      <c r="AD1333" s="1">
        <v>9</v>
      </c>
      <c r="AE1333" s="1">
        <v>36.200000000000003</v>
      </c>
      <c r="AF1333" s="1">
        <v>875283</v>
      </c>
      <c r="AG1333" s="1">
        <v>875283</v>
      </c>
      <c r="AH1333" s="2">
        <v>45994.165277777778</v>
      </c>
      <c r="AI1333" s="2">
        <v>45994.165972222225</v>
      </c>
      <c r="AJ1333" s="2">
        <v>45994.211805555555</v>
      </c>
      <c r="AK1333" s="1">
        <v>65</v>
      </c>
    </row>
    <row r="1334" spans="1:37">
      <c r="A1334" s="1" t="e">
        <f t="array" aca="1" ref="A1334" ca="1">_xludf.XLOOKUP(M1334,'[2]Migrated Societies Data'!D:D,'[2]Migrated Societies Data'!B:B)</f>
        <v>#NAME?</v>
      </c>
      <c r="B1334" s="1" t="e">
        <f t="array" aca="1" ref="B1334" ca="1">_xludf.XLOOKUP(M1334,'[2]Migrated Societies Data'!D:D,'[2]Migrated Societies Data'!E:E)</f>
        <v>#NAME?</v>
      </c>
      <c r="C1334" s="1" t="str">
        <f>TEXT(L1334,"DD-MM-YYYY")</f>
        <v>03-12-2025</v>
      </c>
      <c r="D1334" s="1">
        <f>WEEKNUM(L1334,11)</f>
        <v>49</v>
      </c>
      <c r="E1334" s="1">
        <f>MONTH(L1334)</f>
        <v>12</v>
      </c>
      <c r="F1334" s="8" t="e">
        <f ca="1">MOD(_xludf.MINIFS([1]expressOrderReport!$AS:$AS,[1]expressOrderReport!$Q:$Q,$M1334,[1]expressOrderReport!$G:$G,$C1334),1)</f>
        <v>#NAME?</v>
      </c>
      <c r="G1334" s="8" t="e">
        <f ca="1">MOD(_xludf.MAXIFS([1]expressOrderReport!$AS:$AS,[1]expressOrderReport!$Q:$Q,$M1334,[1]expressOrderReport!$G:$G,$C1334),1)</f>
        <v>#NAME?</v>
      </c>
      <c r="H1334" s="7" t="e">
        <f ca="1">(G1334-F1334)*1440</f>
        <v>#NAME?</v>
      </c>
      <c r="I1334" s="6">
        <f>AK1334/V1334</f>
        <v>2.0285714285714285</v>
      </c>
      <c r="J1334" s="5" t="str">
        <f>M1334&amp;R1334</f>
        <v>BBD-BLR-Chikkasandra-T1S-route-0</v>
      </c>
      <c r="K1334" s="5" t="str">
        <f>IF(AF1334="","",C1334&amp;AF1334)</f>
        <v>03-12-2025875282</v>
      </c>
      <c r="L1334" s="4">
        <v>45994</v>
      </c>
      <c r="M1334" s="1" t="s">
        <v>12</v>
      </c>
      <c r="N1334" s="1" t="s">
        <v>3</v>
      </c>
      <c r="O1334" s="1">
        <v>286245850</v>
      </c>
      <c r="P1334" s="1">
        <v>3</v>
      </c>
      <c r="Q1334" s="1" t="s">
        <v>2</v>
      </c>
      <c r="R1334" s="1" t="s">
        <v>23</v>
      </c>
      <c r="S1334" s="1">
        <v>372362790</v>
      </c>
      <c r="T1334" s="1">
        <v>35</v>
      </c>
      <c r="U1334" s="1">
        <v>0</v>
      </c>
      <c r="V1334" s="1">
        <v>35</v>
      </c>
      <c r="W1334" s="1" t="s">
        <v>0</v>
      </c>
      <c r="X1334" s="1">
        <v>152500</v>
      </c>
      <c r="Y1334" s="1">
        <v>50</v>
      </c>
      <c r="Z1334" s="1">
        <v>3.9569999999999999</v>
      </c>
      <c r="AA1334" s="9">
        <v>45994.1875</v>
      </c>
      <c r="AB1334" s="9">
        <v>45994.213194444441</v>
      </c>
      <c r="AC1334" s="1">
        <v>37</v>
      </c>
      <c r="AD1334" s="1">
        <v>9</v>
      </c>
      <c r="AE1334" s="1">
        <v>41.3</v>
      </c>
      <c r="AF1334" s="1">
        <v>875282</v>
      </c>
      <c r="AG1334" s="1">
        <v>875282</v>
      </c>
      <c r="AH1334" s="2">
        <v>45994.177777777775</v>
      </c>
      <c r="AI1334" s="2">
        <v>45994.178472222222</v>
      </c>
      <c r="AJ1334" s="2">
        <v>45994.228472222225</v>
      </c>
      <c r="AK1334" s="1">
        <v>71</v>
      </c>
    </row>
    <row r="1335" spans="1:37">
      <c r="A1335" s="1" t="e">
        <f t="array" aca="1" ref="A1335" ca="1">_xludf.XLOOKUP(M1335,'[2]Migrated Societies Data'!D:D,'[2]Migrated Societies Data'!B:B)</f>
        <v>#NAME?</v>
      </c>
      <c r="B1335" s="1" t="e">
        <f t="array" aca="1" ref="B1335" ca="1">_xludf.XLOOKUP(M1335,'[2]Migrated Societies Data'!D:D,'[2]Migrated Societies Data'!E:E)</f>
        <v>#NAME?</v>
      </c>
      <c r="C1335" s="1" t="str">
        <f>TEXT(L1335,"DD-MM-YYYY")</f>
        <v>03-12-2025</v>
      </c>
      <c r="D1335" s="1">
        <f>WEEKNUM(L1335,11)</f>
        <v>49</v>
      </c>
      <c r="E1335" s="1">
        <f>MONTH(L1335)</f>
        <v>12</v>
      </c>
      <c r="F1335" s="8" t="e">
        <f ca="1">MOD(_xludf.MINIFS([1]expressOrderReport!$AS:$AS,[1]expressOrderReport!$Q:$Q,$M1335,[1]expressOrderReport!$G:$G,$C1335),1)</f>
        <v>#NAME?</v>
      </c>
      <c r="G1335" s="8" t="e">
        <f ca="1">MOD(_xludf.MAXIFS([1]expressOrderReport!$AS:$AS,[1]expressOrderReport!$Q:$Q,$M1335,[1]expressOrderReport!$G:$G,$C1335),1)</f>
        <v>#NAME?</v>
      </c>
      <c r="H1335" s="7" t="e">
        <f ca="1">(G1335-F1335)*1440</f>
        <v>#NAME?</v>
      </c>
      <c r="I1335" s="6">
        <f>AK1335/V1335</f>
        <v>1.3611111111111112</v>
      </c>
      <c r="J1335" s="5" t="str">
        <f>M1335&amp;R1335</f>
        <v>BBD-BLR-Budhigere-T1S-route-0</v>
      </c>
      <c r="K1335" s="5" t="str">
        <f>IF(AF1335="","",C1335&amp;AF1335)</f>
        <v>03-12-2025861793</v>
      </c>
      <c r="L1335" s="4">
        <v>45994</v>
      </c>
      <c r="M1335" s="1" t="s">
        <v>7</v>
      </c>
      <c r="N1335" s="1" t="s">
        <v>3</v>
      </c>
      <c r="O1335" s="1">
        <v>286245878</v>
      </c>
      <c r="P1335" s="1">
        <v>3</v>
      </c>
      <c r="Q1335" s="1" t="s">
        <v>2</v>
      </c>
      <c r="R1335" s="1" t="s">
        <v>23</v>
      </c>
      <c r="S1335" s="1">
        <v>372362798</v>
      </c>
      <c r="T1335" s="1">
        <v>38</v>
      </c>
      <c r="U1335" s="1">
        <v>2</v>
      </c>
      <c r="V1335" s="1">
        <v>36</v>
      </c>
      <c r="W1335" s="1" t="s">
        <v>0</v>
      </c>
      <c r="X1335" s="1">
        <v>152500</v>
      </c>
      <c r="Y1335" s="1">
        <v>50</v>
      </c>
      <c r="Z1335" s="1">
        <v>1.1619999999999999</v>
      </c>
      <c r="AA1335" s="9">
        <v>45994.1875</v>
      </c>
      <c r="AB1335" s="9">
        <v>45994.20208333333</v>
      </c>
      <c r="AC1335" s="1">
        <v>21</v>
      </c>
      <c r="AD1335" s="1">
        <v>9</v>
      </c>
      <c r="AE1335" s="1">
        <v>41.88</v>
      </c>
      <c r="AF1335" s="1">
        <v>861793</v>
      </c>
      <c r="AG1335" s="1">
        <v>861793</v>
      </c>
      <c r="AH1335" s="2">
        <v>45994.19027777778</v>
      </c>
      <c r="AI1335" s="2">
        <v>45994.19027777778</v>
      </c>
      <c r="AJ1335" s="2">
        <v>45994.224999999999</v>
      </c>
      <c r="AK1335" s="1">
        <v>49</v>
      </c>
    </row>
    <row r="1336" spans="1:37">
      <c r="A1336" s="1" t="e">
        <f t="array" aca="1" ref="A1336" ca="1">_xludf.XLOOKUP(M1336,'[2]Migrated Societies Data'!D:D,'[2]Migrated Societies Data'!B:B)</f>
        <v>#NAME?</v>
      </c>
      <c r="B1336" s="1" t="e">
        <f t="array" aca="1" ref="B1336" ca="1">_xludf.XLOOKUP(M1336,'[2]Migrated Societies Data'!D:D,'[2]Migrated Societies Data'!E:E)</f>
        <v>#NAME?</v>
      </c>
      <c r="C1336" s="1" t="str">
        <f>TEXT(L1336,"DD-MM-YYYY")</f>
        <v>03-12-2025</v>
      </c>
      <c r="D1336" s="1">
        <f>WEEKNUM(L1336,11)</f>
        <v>49</v>
      </c>
      <c r="E1336" s="1">
        <f>MONTH(L1336)</f>
        <v>12</v>
      </c>
      <c r="F1336" s="8" t="e">
        <f ca="1">MOD(_xludf.MINIFS([1]expressOrderReport!$AS:$AS,[1]expressOrderReport!$Q:$Q,$M1336,[1]expressOrderReport!$G:$G,$C1336),1)</f>
        <v>#NAME?</v>
      </c>
      <c r="G1336" s="8" t="e">
        <f ca="1">MOD(_xludf.MAXIFS([1]expressOrderReport!$AS:$AS,[1]expressOrderReport!$Q:$Q,$M1336,[1]expressOrderReport!$G:$G,$C1336),1)</f>
        <v>#NAME?</v>
      </c>
      <c r="H1336" s="7" t="e">
        <f ca="1">(G1336-F1336)*1440</f>
        <v>#NAME?</v>
      </c>
      <c r="I1336" s="6">
        <f>AK1336/V1336</f>
        <v>4.9545454545454541</v>
      </c>
      <c r="J1336" s="5" t="str">
        <f>M1336&amp;R1336</f>
        <v>BBD-BLR-Nagondanahalli-T1S-route-0</v>
      </c>
      <c r="K1336" s="5" t="str">
        <f>IF(AF1336="","",C1336&amp;AF1336)</f>
        <v>03-12-2025877846</v>
      </c>
      <c r="L1336" s="4">
        <v>45994</v>
      </c>
      <c r="M1336" s="1" t="s">
        <v>4</v>
      </c>
      <c r="N1336" s="1" t="s">
        <v>3</v>
      </c>
      <c r="O1336" s="1">
        <v>286245881</v>
      </c>
      <c r="P1336" s="1">
        <v>3</v>
      </c>
      <c r="Q1336" s="1" t="s">
        <v>2</v>
      </c>
      <c r="R1336" s="1" t="s">
        <v>23</v>
      </c>
      <c r="S1336" s="1">
        <v>372362801</v>
      </c>
      <c r="T1336" s="1">
        <v>45</v>
      </c>
      <c r="U1336" s="1">
        <v>1</v>
      </c>
      <c r="V1336" s="1">
        <v>44</v>
      </c>
      <c r="W1336" s="1" t="s">
        <v>0</v>
      </c>
      <c r="X1336" s="1">
        <v>152500</v>
      </c>
      <c r="Y1336" s="1">
        <v>50</v>
      </c>
      <c r="Z1336" s="1">
        <v>3.9279999999999999</v>
      </c>
      <c r="AA1336" s="9">
        <v>45994.1875</v>
      </c>
      <c r="AB1336" s="9">
        <v>45994.218055555553</v>
      </c>
      <c r="AC1336" s="1">
        <v>44</v>
      </c>
      <c r="AD1336" s="1">
        <v>9</v>
      </c>
      <c r="AE1336" s="1">
        <v>41.63</v>
      </c>
      <c r="AF1336" s="1">
        <v>877846</v>
      </c>
      <c r="AG1336" s="1">
        <v>877846</v>
      </c>
      <c r="AH1336" s="2">
        <v>45994.192361111112</v>
      </c>
      <c r="AI1336" s="2">
        <v>45994.193055555559</v>
      </c>
      <c r="AJ1336" s="2">
        <v>45994.344444444447</v>
      </c>
      <c r="AK1336" s="1">
        <v>218</v>
      </c>
    </row>
    <row r="1337" spans="1:37">
      <c r="A1337" s="1" t="e">
        <f t="array" aca="1" ref="A1337" ca="1">_xludf.XLOOKUP(M1337,'[2]Migrated Societies Data'!D:D,'[2]Migrated Societies Data'!B:B)</f>
        <v>#NAME?</v>
      </c>
      <c r="B1337" s="1" t="e">
        <f t="array" aca="1" ref="B1337" ca="1">_xludf.XLOOKUP(M1337,'[2]Migrated Societies Data'!D:D,'[2]Migrated Societies Data'!E:E)</f>
        <v>#NAME?</v>
      </c>
      <c r="C1337" s="1" t="str">
        <f>TEXT(L1337,"DD-MM-YYYY")</f>
        <v>03-12-2025</v>
      </c>
      <c r="D1337" s="1">
        <f>WEEKNUM(L1337,11)</f>
        <v>49</v>
      </c>
      <c r="E1337" s="1">
        <f>MONTH(L1337)</f>
        <v>12</v>
      </c>
      <c r="F1337" s="8" t="e">
        <f ca="1">MOD(_xludf.MINIFS([1]expressOrderReport!$AS:$AS,[1]expressOrderReport!$Q:$Q,$M1337,[1]expressOrderReport!$G:$G,$C1337),1)</f>
        <v>#NAME?</v>
      </c>
      <c r="G1337" s="8" t="e">
        <f ca="1">MOD(_xludf.MAXIFS([1]expressOrderReport!$AS:$AS,[1]expressOrderReport!$Q:$Q,$M1337,[1]expressOrderReport!$G:$G,$C1337),1)</f>
        <v>#NAME?</v>
      </c>
      <c r="H1337" s="7" t="e">
        <f ca="1">(G1337-F1337)*1440</f>
        <v>#NAME?</v>
      </c>
      <c r="I1337" s="6">
        <f>AK1337/V1337</f>
        <v>4.1538461538461542</v>
      </c>
      <c r="J1337" s="5" t="str">
        <f>M1337&amp;R1337</f>
        <v>BBD-BLR-BensonTown-T1S-route-0</v>
      </c>
      <c r="K1337" s="5" t="str">
        <f>IF(AF1337="","",C1337&amp;AF1337)</f>
        <v>03-12-2025882391</v>
      </c>
      <c r="L1337" s="4">
        <v>45994</v>
      </c>
      <c r="M1337" s="1" t="s">
        <v>24</v>
      </c>
      <c r="N1337" s="1" t="s">
        <v>3</v>
      </c>
      <c r="O1337" s="1">
        <v>286245880</v>
      </c>
      <c r="P1337" s="1">
        <v>3</v>
      </c>
      <c r="Q1337" s="1" t="s">
        <v>2</v>
      </c>
      <c r="R1337" s="1" t="s">
        <v>23</v>
      </c>
      <c r="S1337" s="1">
        <v>372362811</v>
      </c>
      <c r="T1337" s="1">
        <v>13</v>
      </c>
      <c r="U1337" s="1">
        <v>0</v>
      </c>
      <c r="V1337" s="1">
        <v>13</v>
      </c>
      <c r="W1337" s="1" t="s">
        <v>0</v>
      </c>
      <c r="X1337" s="1">
        <v>152500</v>
      </c>
      <c r="Y1337" s="1">
        <v>50</v>
      </c>
      <c r="Z1337" s="1">
        <v>7.7089999999999996</v>
      </c>
      <c r="AA1337" s="9">
        <v>45994.1875</v>
      </c>
      <c r="AB1337" s="9">
        <v>45994.213194444441</v>
      </c>
      <c r="AC1337" s="1">
        <v>37</v>
      </c>
      <c r="AD1337" s="1">
        <v>9</v>
      </c>
      <c r="AE1337" s="1">
        <v>19.96</v>
      </c>
      <c r="AF1337" s="1">
        <v>882391</v>
      </c>
      <c r="AG1337" s="1">
        <v>882391</v>
      </c>
      <c r="AH1337" s="2">
        <v>45994.269444444442</v>
      </c>
      <c r="AI1337" s="2">
        <v>45994.269444444442</v>
      </c>
      <c r="AJ1337" s="2">
        <v>45994.306944444441</v>
      </c>
      <c r="AK1337" s="1">
        <v>54</v>
      </c>
    </row>
    <row r="1338" spans="1:37">
      <c r="A1338" s="1" t="e">
        <f t="array" aca="1" ref="A1338" ca="1">_xludf.XLOOKUP(M1338,'[2]Migrated Societies Data'!D:D,'[2]Migrated Societies Data'!B:B)</f>
        <v>#NAME?</v>
      </c>
      <c r="B1338" s="1" t="e">
        <f t="array" aca="1" ref="B1338" ca="1">_xludf.XLOOKUP(M1338,'[2]Migrated Societies Data'!D:D,'[2]Migrated Societies Data'!E:E)</f>
        <v>#NAME?</v>
      </c>
      <c r="C1338" s="1" t="str">
        <f>TEXT(L1338,"DD-MM-YYYY")</f>
        <v>03-12-2025</v>
      </c>
      <c r="D1338" s="1">
        <f>WEEKNUM(L1338,11)</f>
        <v>49</v>
      </c>
      <c r="E1338" s="1">
        <f>MONTH(L1338)</f>
        <v>12</v>
      </c>
      <c r="F1338" s="8" t="e">
        <f ca="1">MOD(_xludf.MINIFS([1]expressOrderReport!$AS:$AS,[1]expressOrderReport!$Q:$Q,$M1338,[1]expressOrderReport!$G:$G,$C1338),1)</f>
        <v>#NAME?</v>
      </c>
      <c r="G1338" s="8" t="e">
        <f ca="1">MOD(_xludf.MAXIFS([1]expressOrderReport!$AS:$AS,[1]expressOrderReport!$Q:$Q,$M1338,[1]expressOrderReport!$G:$G,$C1338),1)</f>
        <v>#NAME?</v>
      </c>
      <c r="H1338" s="7" t="e">
        <f ca="1">(G1338-F1338)*1440</f>
        <v>#NAME?</v>
      </c>
      <c r="I1338" s="6">
        <f>AK1338/V1338</f>
        <v>1.9428571428571428</v>
      </c>
      <c r="J1338" s="5" t="str">
        <f>M1338&amp;R1338</f>
        <v>BBD-BLR-PeenyaPhase3-T1S-route-1</v>
      </c>
      <c r="K1338" s="5" t="str">
        <f>IF(AF1338="","",C1338&amp;AF1338)</f>
        <v>03-12-2025835425</v>
      </c>
      <c r="L1338" s="4">
        <v>45994</v>
      </c>
      <c r="M1338" s="1" t="s">
        <v>13</v>
      </c>
      <c r="N1338" s="1" t="s">
        <v>3</v>
      </c>
      <c r="O1338" s="1">
        <v>286245820</v>
      </c>
      <c r="P1338" s="1">
        <v>3</v>
      </c>
      <c r="Q1338" s="1" t="s">
        <v>2</v>
      </c>
      <c r="R1338" s="1" t="s">
        <v>16</v>
      </c>
      <c r="S1338" s="1">
        <v>372362696</v>
      </c>
      <c r="T1338" s="1">
        <v>40</v>
      </c>
      <c r="U1338" s="1">
        <v>5</v>
      </c>
      <c r="V1338" s="1">
        <v>35</v>
      </c>
      <c r="W1338" s="1" t="s">
        <v>0</v>
      </c>
      <c r="X1338" s="1">
        <v>152500</v>
      </c>
      <c r="Y1338" s="1">
        <v>50</v>
      </c>
      <c r="Z1338" s="1">
        <v>4.1769999999999996</v>
      </c>
      <c r="AA1338" s="9">
        <v>45994.1875</v>
      </c>
      <c r="AB1338" s="9">
        <v>45994.212500000001</v>
      </c>
      <c r="AC1338" s="1">
        <v>36</v>
      </c>
      <c r="AD1338" s="1">
        <v>9</v>
      </c>
      <c r="AE1338" s="1">
        <v>41.99</v>
      </c>
      <c r="AF1338" s="1">
        <v>835425</v>
      </c>
      <c r="AG1338" s="1">
        <v>835425</v>
      </c>
      <c r="AH1338" s="2">
        <v>45994.188194444447</v>
      </c>
      <c r="AI1338" s="2">
        <v>45994.188888888886</v>
      </c>
      <c r="AJ1338" s="2">
        <v>45994.236805555556</v>
      </c>
      <c r="AK1338" s="1">
        <v>68</v>
      </c>
    </row>
    <row r="1339" spans="1:37">
      <c r="A1339" s="1" t="e">
        <f t="array" aca="1" ref="A1339" ca="1">_xludf.XLOOKUP(M1339,'[2]Migrated Societies Data'!D:D,'[2]Migrated Societies Data'!B:B)</f>
        <v>#NAME?</v>
      </c>
      <c r="B1339" s="1" t="e">
        <f t="array" aca="1" ref="B1339" ca="1">_xludf.XLOOKUP(M1339,'[2]Migrated Societies Data'!D:D,'[2]Migrated Societies Data'!E:E)</f>
        <v>#NAME?</v>
      </c>
      <c r="C1339" s="1" t="str">
        <f>TEXT(L1339,"DD-MM-YYYY")</f>
        <v>03-12-2025</v>
      </c>
      <c r="D1339" s="1">
        <f>WEEKNUM(L1339,11)</f>
        <v>49</v>
      </c>
      <c r="E1339" s="1">
        <f>MONTH(L1339)</f>
        <v>12</v>
      </c>
      <c r="F1339" s="8" t="e">
        <f ca="1">MOD(_xludf.MINIFS([1]expressOrderReport!$AS:$AS,[1]expressOrderReport!$Q:$Q,$M1339,[1]expressOrderReport!$G:$G,$C1339),1)</f>
        <v>#NAME?</v>
      </c>
      <c r="G1339" s="8" t="e">
        <f ca="1">MOD(_xludf.MAXIFS([1]expressOrderReport!$AS:$AS,[1]expressOrderReport!$Q:$Q,$M1339,[1]expressOrderReport!$G:$G,$C1339),1)</f>
        <v>#NAME?</v>
      </c>
      <c r="H1339" s="7" t="e">
        <f ca="1">(G1339-F1339)*1440</f>
        <v>#NAME?</v>
      </c>
      <c r="I1339" s="6">
        <f>AK1339/V1339</f>
        <v>4.4615384615384617</v>
      </c>
      <c r="J1339" s="5" t="str">
        <f>M1339&amp;R1339</f>
        <v>BBD-BLR-Attibele-T1S-route-1</v>
      </c>
      <c r="K1339" s="5" t="str">
        <f>IF(AF1339="","",C1339&amp;AF1339)</f>
        <v>03-12-2025875028</v>
      </c>
      <c r="L1339" s="4">
        <v>45994</v>
      </c>
      <c r="M1339" s="1" t="s">
        <v>17</v>
      </c>
      <c r="N1339" s="1" t="s">
        <v>3</v>
      </c>
      <c r="O1339" s="1">
        <v>286245824</v>
      </c>
      <c r="P1339" s="1">
        <v>3</v>
      </c>
      <c r="Q1339" s="1" t="s">
        <v>2</v>
      </c>
      <c r="R1339" s="1" t="s">
        <v>16</v>
      </c>
      <c r="S1339" s="1">
        <v>372362700</v>
      </c>
      <c r="T1339" s="1">
        <v>27</v>
      </c>
      <c r="U1339" s="1">
        <v>1</v>
      </c>
      <c r="V1339" s="1">
        <v>26</v>
      </c>
      <c r="W1339" s="1" t="s">
        <v>0</v>
      </c>
      <c r="X1339" s="1">
        <v>152500</v>
      </c>
      <c r="Y1339" s="1">
        <v>50</v>
      </c>
      <c r="Z1339" s="1">
        <v>2.9929999999999999</v>
      </c>
      <c r="AA1339" s="9">
        <v>45994.1875</v>
      </c>
      <c r="AB1339" s="9">
        <v>45994.210416666669</v>
      </c>
      <c r="AC1339" s="1">
        <v>33</v>
      </c>
      <c r="AD1339" s="1">
        <v>9</v>
      </c>
      <c r="AE1339" s="1">
        <v>31.77</v>
      </c>
      <c r="AF1339" s="1">
        <v>875028</v>
      </c>
      <c r="AG1339" s="1">
        <v>875028</v>
      </c>
      <c r="AH1339" s="2">
        <v>45994.240277777775</v>
      </c>
      <c r="AI1339" s="2">
        <v>45994.240277777775</v>
      </c>
      <c r="AJ1339" s="2">
        <v>45994.320833333331</v>
      </c>
      <c r="AK1339" s="1">
        <v>116</v>
      </c>
    </row>
    <row r="1340" spans="1:37">
      <c r="A1340" s="1" t="e">
        <f t="array" aca="1" ref="A1340" ca="1">_xludf.XLOOKUP(M1340,'[2]Migrated Societies Data'!D:D,'[2]Migrated Societies Data'!B:B)</f>
        <v>#NAME?</v>
      </c>
      <c r="B1340" s="1" t="e">
        <f t="array" aca="1" ref="B1340" ca="1">_xludf.XLOOKUP(M1340,'[2]Migrated Societies Data'!D:D,'[2]Migrated Societies Data'!E:E)</f>
        <v>#NAME?</v>
      </c>
      <c r="C1340" s="1" t="str">
        <f>TEXT(L1340,"DD-MM-YYYY")</f>
        <v>03-12-2025</v>
      </c>
      <c r="D1340" s="1">
        <f>WEEKNUM(L1340,11)</f>
        <v>49</v>
      </c>
      <c r="E1340" s="1">
        <f>MONTH(L1340)</f>
        <v>12</v>
      </c>
      <c r="F1340" s="8" t="e">
        <f ca="1">MOD(_xludf.MINIFS([1]expressOrderReport!$AS:$AS,[1]expressOrderReport!$Q:$Q,$M1340,[1]expressOrderReport!$G:$G,$C1340),1)</f>
        <v>#NAME?</v>
      </c>
      <c r="G1340" s="8" t="e">
        <f ca="1">MOD(_xludf.MAXIFS([1]expressOrderReport!$AS:$AS,[1]expressOrderReport!$Q:$Q,$M1340,[1]expressOrderReport!$G:$G,$C1340),1)</f>
        <v>#NAME?</v>
      </c>
      <c r="H1340" s="7" t="e">
        <f ca="1">(G1340-F1340)*1440</f>
        <v>#NAME?</v>
      </c>
      <c r="I1340" s="6">
        <f>AK1340/V1340</f>
        <v>2.2000000000000002</v>
      </c>
      <c r="J1340" s="5" t="str">
        <f>M1340&amp;R1340</f>
        <v>BBD-BLR-HRBR-044-T1S-route-1</v>
      </c>
      <c r="K1340" s="5" t="str">
        <f>IF(AF1340="","",C1340&amp;AF1340)</f>
        <v>03-12-2025883616</v>
      </c>
      <c r="L1340" s="4">
        <v>45994</v>
      </c>
      <c r="M1340" s="1" t="s">
        <v>19</v>
      </c>
      <c r="N1340" s="1" t="s">
        <v>3</v>
      </c>
      <c r="O1340" s="1">
        <v>286245822</v>
      </c>
      <c r="P1340" s="1">
        <v>3</v>
      </c>
      <c r="Q1340" s="1" t="s">
        <v>2</v>
      </c>
      <c r="R1340" s="1" t="s">
        <v>16</v>
      </c>
      <c r="S1340" s="1">
        <v>372362702</v>
      </c>
      <c r="T1340" s="1">
        <v>12</v>
      </c>
      <c r="U1340" s="1">
        <v>2</v>
      </c>
      <c r="V1340" s="1">
        <v>10</v>
      </c>
      <c r="W1340" s="1" t="s">
        <v>0</v>
      </c>
      <c r="X1340" s="1">
        <v>152500</v>
      </c>
      <c r="Y1340" s="1">
        <v>50</v>
      </c>
      <c r="Z1340" s="1">
        <v>3.802</v>
      </c>
      <c r="AA1340" s="9">
        <v>45994.1875</v>
      </c>
      <c r="AB1340" s="9">
        <v>45994.20208333333</v>
      </c>
      <c r="AC1340" s="1">
        <v>21</v>
      </c>
      <c r="AD1340" s="1">
        <v>9</v>
      </c>
      <c r="AE1340" s="1">
        <v>18.260000000000002</v>
      </c>
      <c r="AF1340" s="1">
        <v>883616</v>
      </c>
      <c r="AG1340" s="1">
        <v>883616</v>
      </c>
      <c r="AH1340" s="2">
        <v>45994.186111111114</v>
      </c>
      <c r="AI1340" s="2">
        <v>45994.186805555553</v>
      </c>
      <c r="AJ1340" s="2">
        <v>45994.20208333333</v>
      </c>
      <c r="AK1340" s="1">
        <v>22</v>
      </c>
    </row>
    <row r="1341" spans="1:37">
      <c r="A1341" s="1" t="e">
        <f t="array" aca="1" ref="A1341" ca="1">_xludf.XLOOKUP(M1341,'[2]Migrated Societies Data'!D:D,'[2]Migrated Societies Data'!B:B)</f>
        <v>#NAME?</v>
      </c>
      <c r="B1341" s="1" t="e">
        <f t="array" aca="1" ref="B1341" ca="1">_xludf.XLOOKUP(M1341,'[2]Migrated Societies Data'!D:D,'[2]Migrated Societies Data'!E:E)</f>
        <v>#NAME?</v>
      </c>
      <c r="C1341" s="1" t="str">
        <f>TEXT(L1341,"DD-MM-YYYY")</f>
        <v>03-12-2025</v>
      </c>
      <c r="D1341" s="1">
        <f>WEEKNUM(L1341,11)</f>
        <v>49</v>
      </c>
      <c r="E1341" s="1">
        <f>MONTH(L1341)</f>
        <v>12</v>
      </c>
      <c r="F1341" s="8" t="e">
        <f ca="1">MOD(_xludf.MINIFS([1]expressOrderReport!$AS:$AS,[1]expressOrderReport!$Q:$Q,$M1341,[1]expressOrderReport!$G:$G,$C1341),1)</f>
        <v>#NAME?</v>
      </c>
      <c r="G1341" s="8" t="e">
        <f ca="1">MOD(_xludf.MAXIFS([1]expressOrderReport!$AS:$AS,[1]expressOrderReport!$Q:$Q,$M1341,[1]expressOrderReport!$G:$G,$C1341),1)</f>
        <v>#NAME?</v>
      </c>
      <c r="H1341" s="7" t="e">
        <f ca="1">(G1341-F1341)*1440</f>
        <v>#NAME?</v>
      </c>
      <c r="I1341" s="6">
        <f>AK1341/V1341</f>
        <v>2.5714285714285716</v>
      </c>
      <c r="J1341" s="5" t="str">
        <f>M1341&amp;R1341</f>
        <v>BBD-BLR-HAL-T1S-route-1</v>
      </c>
      <c r="K1341" s="5" t="str">
        <f>IF(AF1341="","",C1341&amp;AF1341)</f>
        <v>03-12-2025883056</v>
      </c>
      <c r="L1341" s="4">
        <v>45994</v>
      </c>
      <c r="M1341" s="1" t="s">
        <v>18</v>
      </c>
      <c r="N1341" s="1" t="s">
        <v>3</v>
      </c>
      <c r="O1341" s="1">
        <v>286245826</v>
      </c>
      <c r="P1341" s="1">
        <v>3</v>
      </c>
      <c r="Q1341" s="1" t="s">
        <v>2</v>
      </c>
      <c r="R1341" s="1" t="s">
        <v>16</v>
      </c>
      <c r="S1341" s="1">
        <v>372362705</v>
      </c>
      <c r="T1341" s="1">
        <v>29</v>
      </c>
      <c r="U1341" s="1">
        <v>1</v>
      </c>
      <c r="V1341" s="1">
        <v>28</v>
      </c>
      <c r="W1341" s="1" t="s">
        <v>0</v>
      </c>
      <c r="X1341" s="1">
        <v>152500</v>
      </c>
      <c r="Y1341" s="1">
        <v>50</v>
      </c>
      <c r="Z1341" s="1">
        <v>1.784</v>
      </c>
      <c r="AA1341" s="9">
        <v>45994.1875</v>
      </c>
      <c r="AB1341" s="9">
        <v>45994.20416666667</v>
      </c>
      <c r="AC1341" s="1">
        <v>24</v>
      </c>
      <c r="AD1341" s="1">
        <v>9</v>
      </c>
      <c r="AE1341" s="1">
        <v>40.31</v>
      </c>
      <c r="AF1341" s="1">
        <v>883056</v>
      </c>
      <c r="AG1341" s="1">
        <v>883056</v>
      </c>
      <c r="AH1341" s="2">
        <v>45994.184027777781</v>
      </c>
      <c r="AI1341" s="2">
        <v>45994.184027777781</v>
      </c>
      <c r="AJ1341" s="2">
        <v>45994.234027777777</v>
      </c>
      <c r="AK1341" s="1">
        <v>72</v>
      </c>
    </row>
    <row r="1342" spans="1:37">
      <c r="A1342" s="1" t="e">
        <f t="array" aca="1" ref="A1342" ca="1">_xludf.XLOOKUP(M1342,'[2]Migrated Societies Data'!D:D,'[2]Migrated Societies Data'!B:B)</f>
        <v>#NAME?</v>
      </c>
      <c r="B1342" s="1" t="e">
        <f t="array" aca="1" ref="B1342" ca="1">_xludf.XLOOKUP(M1342,'[2]Migrated Societies Data'!D:D,'[2]Migrated Societies Data'!E:E)</f>
        <v>#NAME?</v>
      </c>
      <c r="C1342" s="1" t="str">
        <f>TEXT(L1342,"DD-MM-YYYY")</f>
        <v>03-12-2025</v>
      </c>
      <c r="D1342" s="1">
        <f>WEEKNUM(L1342,11)</f>
        <v>49</v>
      </c>
      <c r="E1342" s="1">
        <f>MONTH(L1342)</f>
        <v>12</v>
      </c>
      <c r="F1342" s="8" t="e">
        <f ca="1">MOD(_xludf.MINIFS([1]expressOrderReport!$AS:$AS,[1]expressOrderReport!$Q:$Q,$M1342,[1]expressOrderReport!$G:$G,$C1342),1)</f>
        <v>#NAME?</v>
      </c>
      <c r="G1342" s="8" t="e">
        <f ca="1">MOD(_xludf.MAXIFS([1]expressOrderReport!$AS:$AS,[1]expressOrderReport!$Q:$Q,$M1342,[1]expressOrderReport!$G:$G,$C1342),1)</f>
        <v>#NAME?</v>
      </c>
      <c r="H1342" s="7" t="e">
        <f ca="1">(G1342-F1342)*1440</f>
        <v>#NAME?</v>
      </c>
      <c r="I1342" s="6">
        <f>AK1342/V1342</f>
        <v>3.6666666666666665</v>
      </c>
      <c r="J1342" s="5" t="str">
        <f>M1342&amp;R1342</f>
        <v>BBD-BLR-Jalahalli-T1S-route-1</v>
      </c>
      <c r="K1342" s="5" t="str">
        <f>IF(AF1342="","",C1342&amp;AF1342)</f>
        <v>03-12-2025882737</v>
      </c>
      <c r="L1342" s="4">
        <v>45994</v>
      </c>
      <c r="M1342" s="1" t="s">
        <v>20</v>
      </c>
      <c r="N1342" s="1" t="s">
        <v>3</v>
      </c>
      <c r="O1342" s="1">
        <v>286245827</v>
      </c>
      <c r="P1342" s="1">
        <v>3</v>
      </c>
      <c r="Q1342" s="1" t="s">
        <v>2</v>
      </c>
      <c r="R1342" s="1" t="s">
        <v>16</v>
      </c>
      <c r="S1342" s="1">
        <v>372362708</v>
      </c>
      <c r="T1342" s="1">
        <v>31</v>
      </c>
      <c r="U1342" s="1">
        <v>1</v>
      </c>
      <c r="V1342" s="1">
        <v>30</v>
      </c>
      <c r="W1342" s="1" t="s">
        <v>0</v>
      </c>
      <c r="X1342" s="1">
        <v>152500</v>
      </c>
      <c r="Y1342" s="1">
        <v>50</v>
      </c>
      <c r="Z1342" s="1">
        <v>5.4189999999999996</v>
      </c>
      <c r="AA1342" s="9">
        <v>45994.1875</v>
      </c>
      <c r="AB1342" s="9">
        <v>45994.213888888888</v>
      </c>
      <c r="AC1342" s="1">
        <v>38</v>
      </c>
      <c r="AD1342" s="1">
        <v>9</v>
      </c>
      <c r="AE1342" s="1">
        <v>41.18</v>
      </c>
      <c r="AF1342" s="1">
        <v>882737</v>
      </c>
      <c r="AG1342" s="1">
        <v>882737</v>
      </c>
      <c r="AH1342" s="2">
        <v>45994.168749999997</v>
      </c>
      <c r="AI1342" s="2">
        <v>45994.169444444444</v>
      </c>
      <c r="AJ1342" s="2">
        <v>45994.245833333334</v>
      </c>
      <c r="AK1342" s="1">
        <v>110</v>
      </c>
    </row>
    <row r="1343" spans="1:37">
      <c r="A1343" s="1" t="e">
        <f t="array" aca="1" ref="A1343" ca="1">_xludf.XLOOKUP(M1343,'[2]Migrated Societies Data'!D:D,'[2]Migrated Societies Data'!B:B)</f>
        <v>#NAME?</v>
      </c>
      <c r="B1343" s="1" t="e">
        <f t="array" aca="1" ref="B1343" ca="1">_xludf.XLOOKUP(M1343,'[2]Migrated Societies Data'!D:D,'[2]Migrated Societies Data'!E:E)</f>
        <v>#NAME?</v>
      </c>
      <c r="C1343" s="1" t="str">
        <f>TEXT(L1343,"DD-MM-YYYY")</f>
        <v>03-12-2025</v>
      </c>
      <c r="D1343" s="1">
        <f>WEEKNUM(L1343,11)</f>
        <v>49</v>
      </c>
      <c r="E1343" s="1">
        <f>MONTH(L1343)</f>
        <v>12</v>
      </c>
      <c r="F1343" s="8" t="e">
        <f ca="1">MOD(_xludf.MINIFS([1]expressOrderReport!$AS:$AS,[1]expressOrderReport!$Q:$Q,$M1343,[1]expressOrderReport!$G:$G,$C1343),1)</f>
        <v>#NAME?</v>
      </c>
      <c r="G1343" s="8" t="e">
        <f ca="1">MOD(_xludf.MAXIFS([1]expressOrderReport!$AS:$AS,[1]expressOrderReport!$Q:$Q,$M1343,[1]expressOrderReport!$G:$G,$C1343),1)</f>
        <v>#NAME?</v>
      </c>
      <c r="H1343" s="7" t="e">
        <f ca="1">(G1343-F1343)*1440</f>
        <v>#NAME?</v>
      </c>
      <c r="I1343" s="6">
        <f>AK1343/V1343</f>
        <v>1.2058823529411764</v>
      </c>
      <c r="J1343" s="5" t="str">
        <f>M1343&amp;R1343</f>
        <v>BBD-BLR-Chinappalay-T1S-route-1</v>
      </c>
      <c r="K1343" s="5" t="str">
        <f>IF(AF1343="","",C1343&amp;AF1343)</f>
        <v>03-12-2025875660</v>
      </c>
      <c r="L1343" s="4">
        <v>45994</v>
      </c>
      <c r="M1343" s="1" t="s">
        <v>22</v>
      </c>
      <c r="N1343" s="1" t="s">
        <v>3</v>
      </c>
      <c r="O1343" s="1">
        <v>286245825</v>
      </c>
      <c r="P1343" s="1">
        <v>3</v>
      </c>
      <c r="Q1343" s="1" t="s">
        <v>2</v>
      </c>
      <c r="R1343" s="1" t="s">
        <v>16</v>
      </c>
      <c r="S1343" s="1">
        <v>372362711</v>
      </c>
      <c r="T1343" s="1">
        <v>39</v>
      </c>
      <c r="U1343" s="1">
        <v>5</v>
      </c>
      <c r="V1343" s="1">
        <v>34</v>
      </c>
      <c r="W1343" s="1" t="s">
        <v>0</v>
      </c>
      <c r="X1343" s="1">
        <v>152500</v>
      </c>
      <c r="Y1343" s="1">
        <v>50</v>
      </c>
      <c r="Z1343" s="1">
        <v>2.3220000000000001</v>
      </c>
      <c r="AA1343" s="9">
        <v>45994.1875</v>
      </c>
      <c r="AB1343" s="9">
        <v>45994.205555555556</v>
      </c>
      <c r="AC1343" s="1">
        <v>26</v>
      </c>
      <c r="AD1343" s="1">
        <v>9</v>
      </c>
      <c r="AE1343" s="1">
        <v>41.72</v>
      </c>
      <c r="AF1343" s="1">
        <v>875660</v>
      </c>
      <c r="AG1343" s="1">
        <v>875660</v>
      </c>
      <c r="AH1343" s="2">
        <v>45994.168749999997</v>
      </c>
      <c r="AI1343" s="2">
        <v>45994.169444444444</v>
      </c>
      <c r="AJ1343" s="2">
        <v>45994.198611111111</v>
      </c>
      <c r="AK1343" s="1">
        <v>41</v>
      </c>
    </row>
    <row r="1344" spans="1:37">
      <c r="A1344" s="1" t="e">
        <f t="array" aca="1" ref="A1344" ca="1">_xludf.XLOOKUP(M1344,'[2]Migrated Societies Data'!D:D,'[2]Migrated Societies Data'!B:B)</f>
        <v>#NAME?</v>
      </c>
      <c r="B1344" s="1" t="e">
        <f t="array" aca="1" ref="B1344" ca="1">_xludf.XLOOKUP(M1344,'[2]Migrated Societies Data'!D:D,'[2]Migrated Societies Data'!E:E)</f>
        <v>#NAME?</v>
      </c>
      <c r="C1344" s="1" t="str">
        <f>TEXT(L1344,"DD-MM-YYYY")</f>
        <v>03-12-2025</v>
      </c>
      <c r="D1344" s="1">
        <f>WEEKNUM(L1344,11)</f>
        <v>49</v>
      </c>
      <c r="E1344" s="1">
        <f>MONTH(L1344)</f>
        <v>12</v>
      </c>
      <c r="F1344" s="8" t="e">
        <f ca="1">MOD(_xludf.MINIFS([1]expressOrderReport!$AS:$AS,[1]expressOrderReport!$Q:$Q,$M1344,[1]expressOrderReport!$G:$G,$C1344),1)</f>
        <v>#NAME?</v>
      </c>
      <c r="G1344" s="8" t="e">
        <f ca="1">MOD(_xludf.MAXIFS([1]expressOrderReport!$AS:$AS,[1]expressOrderReport!$Q:$Q,$M1344,[1]expressOrderReport!$G:$G,$C1344),1)</f>
        <v>#NAME?</v>
      </c>
      <c r="H1344" s="7" t="e">
        <f ca="1">(G1344-F1344)*1440</f>
        <v>#NAME?</v>
      </c>
      <c r="I1344" s="6">
        <f>AK1344/V1344</f>
        <v>3.0882352941176472</v>
      </c>
      <c r="J1344" s="5" t="str">
        <f>M1344&amp;R1344</f>
        <v>BBD-BLR-BellahalliRoad-T1S-route-1</v>
      </c>
      <c r="K1344" s="5" t="str">
        <f>IF(AF1344="","",C1344&amp;AF1344)</f>
        <v>03-12-2025882531</v>
      </c>
      <c r="L1344" s="4">
        <v>45994</v>
      </c>
      <c r="M1344" s="1" t="s">
        <v>10</v>
      </c>
      <c r="N1344" s="1" t="s">
        <v>3</v>
      </c>
      <c r="O1344" s="1">
        <v>286245830</v>
      </c>
      <c r="P1344" s="1">
        <v>3</v>
      </c>
      <c r="Q1344" s="1" t="s">
        <v>2</v>
      </c>
      <c r="R1344" s="1" t="s">
        <v>16</v>
      </c>
      <c r="S1344" s="1">
        <v>372362717</v>
      </c>
      <c r="T1344" s="1">
        <v>37</v>
      </c>
      <c r="U1344" s="1">
        <v>3</v>
      </c>
      <c r="V1344" s="1">
        <v>34</v>
      </c>
      <c r="W1344" s="1" t="s">
        <v>0</v>
      </c>
      <c r="X1344" s="1">
        <v>152500</v>
      </c>
      <c r="Y1344" s="1">
        <v>50</v>
      </c>
      <c r="Z1344" s="1">
        <v>2.9180000000000001</v>
      </c>
      <c r="AA1344" s="9">
        <v>45994.1875</v>
      </c>
      <c r="AB1344" s="9">
        <v>45994.209722222222</v>
      </c>
      <c r="AC1344" s="1">
        <v>32</v>
      </c>
      <c r="AD1344" s="1">
        <v>9</v>
      </c>
      <c r="AE1344" s="1">
        <v>41.87</v>
      </c>
      <c r="AF1344" s="1">
        <v>882531</v>
      </c>
      <c r="AG1344" s="1">
        <v>882531</v>
      </c>
      <c r="AH1344" s="2">
        <v>45994.165277777778</v>
      </c>
      <c r="AI1344" s="2">
        <v>45994.165277777778</v>
      </c>
      <c r="AJ1344" s="2">
        <v>45994.238194444442</v>
      </c>
      <c r="AK1344" s="1">
        <v>105</v>
      </c>
    </row>
    <row r="1345" spans="1:37">
      <c r="A1345" s="1" t="e">
        <f t="array" aca="1" ref="A1345" ca="1">_xludf.XLOOKUP(M1345,'[2]Migrated Societies Data'!D:D,'[2]Migrated Societies Data'!B:B)</f>
        <v>#NAME?</v>
      </c>
      <c r="B1345" s="1" t="e">
        <f t="array" aca="1" ref="B1345" ca="1">_xludf.XLOOKUP(M1345,'[2]Migrated Societies Data'!D:D,'[2]Migrated Societies Data'!E:E)</f>
        <v>#NAME?</v>
      </c>
      <c r="C1345" s="1" t="str">
        <f>TEXT(L1345,"DD-MM-YYYY")</f>
        <v>03-12-2025</v>
      </c>
      <c r="D1345" s="1">
        <f>WEEKNUM(L1345,11)</f>
        <v>49</v>
      </c>
      <c r="E1345" s="1">
        <f>MONTH(L1345)</f>
        <v>12</v>
      </c>
      <c r="F1345" s="8" t="e">
        <f ca="1">MOD(_xludf.MINIFS([1]expressOrderReport!$AS:$AS,[1]expressOrderReport!$Q:$Q,$M1345,[1]expressOrderReport!$G:$G,$C1345),1)</f>
        <v>#NAME?</v>
      </c>
      <c r="G1345" s="8" t="e">
        <f ca="1">MOD(_xludf.MAXIFS([1]expressOrderReport!$AS:$AS,[1]expressOrderReport!$Q:$Q,$M1345,[1]expressOrderReport!$G:$G,$C1345),1)</f>
        <v>#NAME?</v>
      </c>
      <c r="H1345" s="7" t="e">
        <f ca="1">(G1345-F1345)*1440</f>
        <v>#NAME?</v>
      </c>
      <c r="I1345" s="6">
        <f>AK1345/V1345</f>
        <v>2.4473684210526314</v>
      </c>
      <c r="J1345" s="5" t="str">
        <f>M1345&amp;R1345</f>
        <v>BBD-BLR-Jigani-T1S-route-1</v>
      </c>
      <c r="K1345" s="5" t="str">
        <f>IF(AF1345="","",C1345&amp;AF1345)</f>
        <v>03-12-2025882551</v>
      </c>
      <c r="L1345" s="4">
        <v>45994</v>
      </c>
      <c r="M1345" s="1" t="s">
        <v>14</v>
      </c>
      <c r="N1345" s="1" t="s">
        <v>3</v>
      </c>
      <c r="O1345" s="1">
        <v>286245836</v>
      </c>
      <c r="P1345" s="1">
        <v>3</v>
      </c>
      <c r="Q1345" s="1" t="s">
        <v>2</v>
      </c>
      <c r="R1345" s="1" t="s">
        <v>16</v>
      </c>
      <c r="S1345" s="1">
        <v>372362727</v>
      </c>
      <c r="T1345" s="1">
        <v>41</v>
      </c>
      <c r="U1345" s="1">
        <v>3</v>
      </c>
      <c r="V1345" s="1">
        <v>38</v>
      </c>
      <c r="W1345" s="1" t="s">
        <v>0</v>
      </c>
      <c r="X1345" s="1">
        <v>152500</v>
      </c>
      <c r="Y1345" s="1">
        <v>50</v>
      </c>
      <c r="Z1345" s="1">
        <v>1.4670000000000001</v>
      </c>
      <c r="AA1345" s="9">
        <v>45994.1875</v>
      </c>
      <c r="AB1345" s="9">
        <v>45994.209027777775</v>
      </c>
      <c r="AC1345" s="1">
        <v>31</v>
      </c>
      <c r="AD1345" s="1">
        <v>9</v>
      </c>
      <c r="AE1345" s="1">
        <v>40.67</v>
      </c>
      <c r="AF1345" s="1">
        <v>882551</v>
      </c>
      <c r="AG1345" s="1">
        <v>882551</v>
      </c>
      <c r="AH1345" s="2">
        <v>45994.169444444444</v>
      </c>
      <c r="AI1345" s="2">
        <v>45994.170138888891</v>
      </c>
      <c r="AJ1345" s="2">
        <v>45994.234722222223</v>
      </c>
      <c r="AK1345" s="1">
        <v>93</v>
      </c>
    </row>
    <row r="1346" spans="1:37">
      <c r="A1346" s="1" t="e">
        <f t="array" aca="1" ref="A1346" ca="1">_xludf.XLOOKUP(M1346,'[2]Migrated Societies Data'!D:D,'[2]Migrated Societies Data'!B:B)</f>
        <v>#NAME?</v>
      </c>
      <c r="B1346" s="1" t="e">
        <f t="array" aca="1" ref="B1346" ca="1">_xludf.XLOOKUP(M1346,'[2]Migrated Societies Data'!D:D,'[2]Migrated Societies Data'!E:E)</f>
        <v>#NAME?</v>
      </c>
      <c r="C1346" s="1" t="str">
        <f>TEXT(L1346,"DD-MM-YYYY")</f>
        <v>03-12-2025</v>
      </c>
      <c r="D1346" s="1">
        <f>WEEKNUM(L1346,11)</f>
        <v>49</v>
      </c>
      <c r="E1346" s="1">
        <f>MONTH(L1346)</f>
        <v>12</v>
      </c>
      <c r="F1346" s="8" t="e">
        <f ca="1">MOD(_xludf.MINIFS([1]expressOrderReport!$AS:$AS,[1]expressOrderReport!$Q:$Q,$M1346,[1]expressOrderReport!$G:$G,$C1346),1)</f>
        <v>#NAME?</v>
      </c>
      <c r="G1346" s="8" t="e">
        <f ca="1">MOD(_xludf.MAXIFS([1]expressOrderReport!$AS:$AS,[1]expressOrderReport!$Q:$Q,$M1346,[1]expressOrderReport!$G:$G,$C1346),1)</f>
        <v>#NAME?</v>
      </c>
      <c r="H1346" s="7" t="e">
        <f ca="1">(G1346-F1346)*1440</f>
        <v>#NAME?</v>
      </c>
      <c r="I1346" s="6">
        <f>AK1346/V1346</f>
        <v>1.6666666666666667</v>
      </c>
      <c r="J1346" s="5" t="str">
        <f>M1346&amp;R1346</f>
        <v>BBD-BLR-Jakkasandra-T1S-route-1</v>
      </c>
      <c r="K1346" s="5" t="str">
        <f>IF(AF1346="","",C1346&amp;AF1346)</f>
        <v>03-12-2025883050</v>
      </c>
      <c r="L1346" s="4">
        <v>45994</v>
      </c>
      <c r="M1346" s="1" t="s">
        <v>15</v>
      </c>
      <c r="N1346" s="1" t="s">
        <v>3</v>
      </c>
      <c r="O1346" s="1">
        <v>286245852</v>
      </c>
      <c r="P1346" s="1">
        <v>3</v>
      </c>
      <c r="Q1346" s="1" t="s">
        <v>2</v>
      </c>
      <c r="R1346" s="1" t="s">
        <v>16</v>
      </c>
      <c r="S1346" s="1">
        <v>372362760</v>
      </c>
      <c r="T1346" s="1">
        <v>40</v>
      </c>
      <c r="U1346" s="1">
        <v>1</v>
      </c>
      <c r="V1346" s="1">
        <v>39</v>
      </c>
      <c r="W1346" s="1" t="s">
        <v>0</v>
      </c>
      <c r="X1346" s="1">
        <v>152500</v>
      </c>
      <c r="Y1346" s="1">
        <v>50</v>
      </c>
      <c r="Z1346" s="1">
        <v>7.2489999999999997</v>
      </c>
      <c r="AA1346" s="9">
        <v>45994.1875</v>
      </c>
      <c r="AB1346" s="9">
        <v>45994.227777777778</v>
      </c>
      <c r="AC1346" s="1">
        <v>58</v>
      </c>
      <c r="AD1346" s="1">
        <v>9</v>
      </c>
      <c r="AE1346" s="1">
        <v>41</v>
      </c>
      <c r="AF1346" s="1">
        <v>883050</v>
      </c>
      <c r="AG1346" s="1">
        <v>883050</v>
      </c>
      <c r="AH1346" s="2">
        <v>45994.220138888886</v>
      </c>
      <c r="AI1346" s="2">
        <v>45994.220833333333</v>
      </c>
      <c r="AJ1346" s="2">
        <v>45994.265972222223</v>
      </c>
      <c r="AK1346" s="1">
        <v>65</v>
      </c>
    </row>
    <row r="1347" spans="1:37">
      <c r="A1347" s="1" t="e">
        <f t="array" aca="1" ref="A1347" ca="1">_xludf.XLOOKUP(M1347,'[2]Migrated Societies Data'!D:D,'[2]Migrated Societies Data'!B:B)</f>
        <v>#NAME?</v>
      </c>
      <c r="B1347" s="1" t="e">
        <f t="array" aca="1" ref="B1347" ca="1">_xludf.XLOOKUP(M1347,'[2]Migrated Societies Data'!D:D,'[2]Migrated Societies Data'!E:E)</f>
        <v>#NAME?</v>
      </c>
      <c r="C1347" s="1" t="str">
        <f>TEXT(L1347,"DD-MM-YYYY")</f>
        <v>03-12-2025</v>
      </c>
      <c r="D1347" s="1">
        <f>WEEKNUM(L1347,11)</f>
        <v>49</v>
      </c>
      <c r="E1347" s="1">
        <f>MONTH(L1347)</f>
        <v>12</v>
      </c>
      <c r="F1347" s="8" t="e">
        <f ca="1">MOD(_xludf.MINIFS([1]expressOrderReport!$AS:$AS,[1]expressOrderReport!$Q:$Q,$M1347,[1]expressOrderReport!$G:$G,$C1347),1)</f>
        <v>#NAME?</v>
      </c>
      <c r="G1347" s="8" t="e">
        <f ca="1">MOD(_xludf.MAXIFS([1]expressOrderReport!$AS:$AS,[1]expressOrderReport!$Q:$Q,$M1347,[1]expressOrderReport!$G:$G,$C1347),1)</f>
        <v>#NAME?</v>
      </c>
      <c r="H1347" s="7" t="e">
        <f ca="1">(G1347-F1347)*1440</f>
        <v>#NAME?</v>
      </c>
      <c r="I1347" s="6">
        <f>AK1347/V1347</f>
        <v>2.2941176470588234</v>
      </c>
      <c r="J1347" s="5" t="str">
        <f>M1347&amp;R1347</f>
        <v>BBD-BLR-Chikkasandra-T1S-route-1</v>
      </c>
      <c r="K1347" s="5" t="str">
        <f>IF(AF1347="","",C1347&amp;AF1347)</f>
        <v>03-12-2025875275</v>
      </c>
      <c r="L1347" s="4">
        <v>45994</v>
      </c>
      <c r="M1347" s="1" t="s">
        <v>12</v>
      </c>
      <c r="N1347" s="1" t="s">
        <v>3</v>
      </c>
      <c r="O1347" s="1">
        <v>286245850</v>
      </c>
      <c r="P1347" s="1">
        <v>3</v>
      </c>
      <c r="Q1347" s="1" t="s">
        <v>2</v>
      </c>
      <c r="R1347" s="1" t="s">
        <v>16</v>
      </c>
      <c r="S1347" s="1">
        <v>372362788</v>
      </c>
      <c r="T1347" s="1">
        <v>35</v>
      </c>
      <c r="U1347" s="1">
        <v>1</v>
      </c>
      <c r="V1347" s="1">
        <v>34</v>
      </c>
      <c r="W1347" s="1" t="s">
        <v>0</v>
      </c>
      <c r="X1347" s="1">
        <v>152500</v>
      </c>
      <c r="Y1347" s="1">
        <v>50</v>
      </c>
      <c r="Z1347" s="1">
        <v>6.0990000000000002</v>
      </c>
      <c r="AA1347" s="9">
        <v>45994.1875</v>
      </c>
      <c r="AB1347" s="9">
        <v>45994.21875</v>
      </c>
      <c r="AC1347" s="1">
        <v>45</v>
      </c>
      <c r="AD1347" s="1">
        <v>9</v>
      </c>
      <c r="AE1347" s="1">
        <v>40.76</v>
      </c>
      <c r="AF1347" s="1">
        <v>875275</v>
      </c>
      <c r="AG1347" s="1">
        <v>875275</v>
      </c>
      <c r="AH1347" s="2">
        <v>45994.215277777781</v>
      </c>
      <c r="AI1347" s="2">
        <v>45994.21597222222</v>
      </c>
      <c r="AJ1347" s="2">
        <v>45994.270138888889</v>
      </c>
      <c r="AK1347" s="1">
        <v>78</v>
      </c>
    </row>
    <row r="1348" spans="1:37">
      <c r="A1348" s="1" t="e">
        <f t="array" aca="1" ref="A1348" ca="1">_xludf.XLOOKUP(M1348,'[2]Migrated Societies Data'!D:D,'[2]Migrated Societies Data'!B:B)</f>
        <v>#NAME?</v>
      </c>
      <c r="B1348" s="1" t="e">
        <f t="array" aca="1" ref="B1348" ca="1">_xludf.XLOOKUP(M1348,'[2]Migrated Societies Data'!D:D,'[2]Migrated Societies Data'!E:E)</f>
        <v>#NAME?</v>
      </c>
      <c r="C1348" s="1" t="str">
        <f>TEXT(L1348,"DD-MM-YYYY")</f>
        <v>03-12-2025</v>
      </c>
      <c r="D1348" s="1">
        <f>WEEKNUM(L1348,11)</f>
        <v>49</v>
      </c>
      <c r="E1348" s="1">
        <f>MONTH(L1348)</f>
        <v>12</v>
      </c>
      <c r="F1348" s="8" t="e">
        <f ca="1">MOD(_xludf.MINIFS([1]expressOrderReport!$AS:$AS,[1]expressOrderReport!$Q:$Q,$M1348,[1]expressOrderReport!$G:$G,$C1348),1)</f>
        <v>#NAME?</v>
      </c>
      <c r="G1348" s="8" t="e">
        <f ca="1">MOD(_xludf.MAXIFS([1]expressOrderReport!$AS:$AS,[1]expressOrderReport!$Q:$Q,$M1348,[1]expressOrderReport!$G:$G,$C1348),1)</f>
        <v>#NAME?</v>
      </c>
      <c r="H1348" s="7" t="e">
        <f ca="1">(G1348-F1348)*1440</f>
        <v>#NAME?</v>
      </c>
      <c r="I1348" s="6">
        <f>AK1348/V1348</f>
        <v>2.1666666666666665</v>
      </c>
      <c r="J1348" s="5" t="str">
        <f>M1348&amp;R1348</f>
        <v>BBD-BLR-Budhigere-T1S-route-1</v>
      </c>
      <c r="K1348" s="5" t="str">
        <f>IF(AF1348="","",C1348&amp;AF1348)</f>
        <v>03-12-2025879200</v>
      </c>
      <c r="L1348" s="4">
        <v>45994</v>
      </c>
      <c r="M1348" s="1" t="s">
        <v>7</v>
      </c>
      <c r="N1348" s="1" t="s">
        <v>3</v>
      </c>
      <c r="O1348" s="1">
        <v>286245878</v>
      </c>
      <c r="P1348" s="1">
        <v>3</v>
      </c>
      <c r="Q1348" s="1" t="s">
        <v>2</v>
      </c>
      <c r="R1348" s="1" t="s">
        <v>16</v>
      </c>
      <c r="S1348" s="1">
        <v>372362792</v>
      </c>
      <c r="T1348" s="1">
        <v>36</v>
      </c>
      <c r="U1348" s="1">
        <v>0</v>
      </c>
      <c r="V1348" s="1">
        <v>36</v>
      </c>
      <c r="W1348" s="1" t="s">
        <v>0</v>
      </c>
      <c r="X1348" s="1">
        <v>152500</v>
      </c>
      <c r="Y1348" s="1">
        <v>50</v>
      </c>
      <c r="Z1348" s="1">
        <v>1.1619999999999999</v>
      </c>
      <c r="AA1348" s="9">
        <v>45994.1875</v>
      </c>
      <c r="AB1348" s="9">
        <v>45994.204861111109</v>
      </c>
      <c r="AC1348" s="1">
        <v>25</v>
      </c>
      <c r="AD1348" s="1">
        <v>9</v>
      </c>
      <c r="AE1348" s="1">
        <v>41.79</v>
      </c>
      <c r="AF1348" s="1">
        <v>879200</v>
      </c>
      <c r="AG1348" s="1">
        <v>879200</v>
      </c>
      <c r="AH1348" s="2">
        <v>45994.195833333331</v>
      </c>
      <c r="AI1348" s="2">
        <v>45994.195833333331</v>
      </c>
      <c r="AJ1348" s="2">
        <v>45994.25</v>
      </c>
      <c r="AK1348" s="1">
        <v>78</v>
      </c>
    </row>
    <row r="1349" spans="1:37">
      <c r="A1349" s="1" t="e">
        <f t="array" aca="1" ref="A1349" ca="1">_xludf.XLOOKUP(M1349,'[2]Migrated Societies Data'!D:D,'[2]Migrated Societies Data'!B:B)</f>
        <v>#NAME?</v>
      </c>
      <c r="B1349" s="1" t="e">
        <f t="array" aca="1" ref="B1349" ca="1">_xludf.XLOOKUP(M1349,'[2]Migrated Societies Data'!D:D,'[2]Migrated Societies Data'!E:E)</f>
        <v>#NAME?</v>
      </c>
      <c r="C1349" s="1" t="str">
        <f>TEXT(L1349,"DD-MM-YYYY")</f>
        <v>03-12-2025</v>
      </c>
      <c r="D1349" s="1">
        <f>WEEKNUM(L1349,11)</f>
        <v>49</v>
      </c>
      <c r="E1349" s="1">
        <f>MONTH(L1349)</f>
        <v>12</v>
      </c>
      <c r="F1349" s="8" t="e">
        <f ca="1">MOD(_xludf.MINIFS([1]expressOrderReport!$AS:$AS,[1]expressOrderReport!$Q:$Q,$M1349,[1]expressOrderReport!$G:$G,$C1349),1)</f>
        <v>#NAME?</v>
      </c>
      <c r="G1349" s="8" t="e">
        <f ca="1">MOD(_xludf.MAXIFS([1]expressOrderReport!$AS:$AS,[1]expressOrderReport!$Q:$Q,$M1349,[1]expressOrderReport!$G:$G,$C1349),1)</f>
        <v>#NAME?</v>
      </c>
      <c r="H1349" s="7" t="e">
        <f ca="1">(G1349-F1349)*1440</f>
        <v>#NAME?</v>
      </c>
      <c r="I1349" s="6">
        <f>AK1349/V1349</f>
        <v>1.763157894736842</v>
      </c>
      <c r="J1349" s="5" t="str">
        <f>M1349&amp;R1349</f>
        <v>BBD-BLR-Nagondanahalli-T1S-route-1</v>
      </c>
      <c r="K1349" s="5" t="str">
        <f>IF(AF1349="","",C1349&amp;AF1349)</f>
        <v>03-12-2025864231</v>
      </c>
      <c r="L1349" s="4">
        <v>45994</v>
      </c>
      <c r="M1349" s="1" t="s">
        <v>4</v>
      </c>
      <c r="N1349" s="1" t="s">
        <v>3</v>
      </c>
      <c r="O1349" s="1">
        <v>286245881</v>
      </c>
      <c r="P1349" s="1">
        <v>3</v>
      </c>
      <c r="Q1349" s="1" t="s">
        <v>2</v>
      </c>
      <c r="R1349" s="1" t="s">
        <v>16</v>
      </c>
      <c r="S1349" s="1">
        <v>372362803</v>
      </c>
      <c r="T1349" s="1">
        <v>38</v>
      </c>
      <c r="U1349" s="1">
        <v>0</v>
      </c>
      <c r="V1349" s="1">
        <v>38</v>
      </c>
      <c r="W1349" s="1" t="s">
        <v>0</v>
      </c>
      <c r="X1349" s="1">
        <v>152500</v>
      </c>
      <c r="Y1349" s="1">
        <v>50</v>
      </c>
      <c r="Z1349" s="1">
        <v>2.746</v>
      </c>
      <c r="AA1349" s="9">
        <v>45994.1875</v>
      </c>
      <c r="AB1349" s="9">
        <v>45994.209027777775</v>
      </c>
      <c r="AC1349" s="1">
        <v>31</v>
      </c>
      <c r="AD1349" s="1">
        <v>9</v>
      </c>
      <c r="AE1349" s="1">
        <v>41.16</v>
      </c>
      <c r="AF1349" s="1">
        <v>864231</v>
      </c>
      <c r="AG1349" s="1">
        <v>864231</v>
      </c>
      <c r="AH1349" s="2">
        <v>45994.183333333334</v>
      </c>
      <c r="AI1349" s="2">
        <v>45994.184027777781</v>
      </c>
      <c r="AJ1349" s="2">
        <v>45994.231249999997</v>
      </c>
      <c r="AK1349" s="1">
        <v>67</v>
      </c>
    </row>
    <row r="1350" spans="1:37">
      <c r="A1350" s="1" t="e">
        <f t="array" aca="1" ref="A1350" ca="1">_xludf.XLOOKUP(M1350,'[2]Migrated Societies Data'!D:D,'[2]Migrated Societies Data'!B:B)</f>
        <v>#NAME?</v>
      </c>
      <c r="B1350" s="1" t="e">
        <f t="array" aca="1" ref="B1350" ca="1">_xludf.XLOOKUP(M1350,'[2]Migrated Societies Data'!D:D,'[2]Migrated Societies Data'!E:E)</f>
        <v>#NAME?</v>
      </c>
      <c r="C1350" s="1" t="str">
        <f>TEXT(L1350,"DD-MM-YYYY")</f>
        <v>03-12-2025</v>
      </c>
      <c r="D1350" s="1">
        <f>WEEKNUM(L1350,11)</f>
        <v>49</v>
      </c>
      <c r="E1350" s="1">
        <f>MONTH(L1350)</f>
        <v>12</v>
      </c>
      <c r="F1350" s="8" t="e">
        <f ca="1">MOD(_xludf.MINIFS([1]expressOrderReport!$AS:$AS,[1]expressOrderReport!$Q:$Q,$M1350,[1]expressOrderReport!$G:$G,$C1350),1)</f>
        <v>#NAME?</v>
      </c>
      <c r="G1350" s="8" t="e">
        <f ca="1">MOD(_xludf.MAXIFS([1]expressOrderReport!$AS:$AS,[1]expressOrderReport!$Q:$Q,$M1350,[1]expressOrderReport!$G:$G,$C1350),1)</f>
        <v>#NAME?</v>
      </c>
      <c r="H1350" s="7" t="e">
        <f ca="1">(G1350-F1350)*1440</f>
        <v>#NAME?</v>
      </c>
      <c r="I1350" s="6">
        <f>AK1350/V1350</f>
        <v>2.236842105263158</v>
      </c>
      <c r="J1350" s="5" t="str">
        <f>M1350&amp;R1350</f>
        <v>BBD-BLR-PeenyaPhase3-T1S-route-2</v>
      </c>
      <c r="K1350" s="5" t="str">
        <f>IF(AF1350="","",C1350&amp;AF1350)</f>
        <v>03-12-2025875285</v>
      </c>
      <c r="L1350" s="4">
        <v>45994</v>
      </c>
      <c r="M1350" s="1" t="s">
        <v>13</v>
      </c>
      <c r="N1350" s="1" t="s">
        <v>3</v>
      </c>
      <c r="O1350" s="1">
        <v>286245820</v>
      </c>
      <c r="P1350" s="1">
        <v>3</v>
      </c>
      <c r="Q1350" s="1" t="s">
        <v>2</v>
      </c>
      <c r="R1350" s="1" t="s">
        <v>11</v>
      </c>
      <c r="S1350" s="1">
        <v>372362698</v>
      </c>
      <c r="T1350" s="1">
        <v>38</v>
      </c>
      <c r="U1350" s="1">
        <v>0</v>
      </c>
      <c r="V1350" s="1">
        <v>38</v>
      </c>
      <c r="W1350" s="1" t="s">
        <v>0</v>
      </c>
      <c r="X1350" s="1">
        <v>152500</v>
      </c>
      <c r="Y1350" s="1">
        <v>50</v>
      </c>
      <c r="Z1350" s="1">
        <v>4.5910000000000002</v>
      </c>
      <c r="AA1350" s="9">
        <v>45994.1875</v>
      </c>
      <c r="AB1350" s="9">
        <v>45994.214583333334</v>
      </c>
      <c r="AC1350" s="1">
        <v>39</v>
      </c>
      <c r="AD1350" s="1">
        <v>9</v>
      </c>
      <c r="AE1350" s="1">
        <v>41.69</v>
      </c>
      <c r="AF1350" s="1">
        <v>875285</v>
      </c>
      <c r="AG1350" s="1">
        <v>875285</v>
      </c>
      <c r="AH1350" s="2">
        <v>45994.179861111108</v>
      </c>
      <c r="AI1350" s="2">
        <v>45994.180555555555</v>
      </c>
      <c r="AJ1350" s="2">
        <v>45994.239583333336</v>
      </c>
      <c r="AK1350" s="1">
        <v>85</v>
      </c>
    </row>
    <row r="1351" spans="1:37">
      <c r="A1351" s="1" t="e">
        <f t="array" aca="1" ref="A1351" ca="1">_xludf.XLOOKUP(M1351,'[2]Migrated Societies Data'!D:D,'[2]Migrated Societies Data'!B:B)</f>
        <v>#NAME?</v>
      </c>
      <c r="B1351" s="1" t="e">
        <f t="array" aca="1" ref="B1351" ca="1">_xludf.XLOOKUP(M1351,'[2]Migrated Societies Data'!D:D,'[2]Migrated Societies Data'!E:E)</f>
        <v>#NAME?</v>
      </c>
      <c r="C1351" s="1" t="str">
        <f>TEXT(L1351,"DD-MM-YYYY")</f>
        <v>03-12-2025</v>
      </c>
      <c r="D1351" s="1">
        <f>WEEKNUM(L1351,11)</f>
        <v>49</v>
      </c>
      <c r="E1351" s="1">
        <f>MONTH(L1351)</f>
        <v>12</v>
      </c>
      <c r="F1351" s="8" t="e">
        <f ca="1">MOD(_xludf.MINIFS([1]expressOrderReport!$AS:$AS,[1]expressOrderReport!$Q:$Q,$M1351,[1]expressOrderReport!$G:$G,$C1351),1)</f>
        <v>#NAME?</v>
      </c>
      <c r="G1351" s="8" t="e">
        <f ca="1">MOD(_xludf.MAXIFS([1]expressOrderReport!$AS:$AS,[1]expressOrderReport!$Q:$Q,$M1351,[1]expressOrderReport!$G:$G,$C1351),1)</f>
        <v>#NAME?</v>
      </c>
      <c r="H1351" s="7" t="e">
        <f ca="1">(G1351-F1351)*1440</f>
        <v>#NAME?</v>
      </c>
      <c r="I1351" s="6">
        <f>AK1351/V1351</f>
        <v>1</v>
      </c>
      <c r="J1351" s="5" t="str">
        <f>M1351&amp;R1351</f>
        <v>BBD-BLR-Jalahalli-T1S-route-2</v>
      </c>
      <c r="K1351" s="5" t="str">
        <f>IF(AF1351="","",C1351&amp;AF1351)</f>
        <v>03-12-2025882511</v>
      </c>
      <c r="L1351" s="4">
        <v>45994</v>
      </c>
      <c r="M1351" s="1" t="s">
        <v>20</v>
      </c>
      <c r="N1351" s="1" t="s">
        <v>3</v>
      </c>
      <c r="O1351" s="1">
        <v>286245827</v>
      </c>
      <c r="P1351" s="1">
        <v>3</v>
      </c>
      <c r="Q1351" s="1" t="s">
        <v>2</v>
      </c>
      <c r="R1351" s="1" t="s">
        <v>11</v>
      </c>
      <c r="S1351" s="1">
        <v>372362706</v>
      </c>
      <c r="T1351" s="1">
        <v>3</v>
      </c>
      <c r="U1351" s="1">
        <v>0</v>
      </c>
      <c r="V1351" s="1">
        <v>3</v>
      </c>
      <c r="W1351" s="1" t="s">
        <v>0</v>
      </c>
      <c r="X1351" s="1">
        <v>152500</v>
      </c>
      <c r="Y1351" s="1">
        <v>50</v>
      </c>
      <c r="Z1351" s="1">
        <v>6.0000000000000001E-3</v>
      </c>
      <c r="AA1351" s="9">
        <v>45994.1875</v>
      </c>
      <c r="AB1351" s="9">
        <v>45994.189583333333</v>
      </c>
      <c r="AC1351" s="1">
        <v>3</v>
      </c>
      <c r="AD1351" s="1">
        <v>9</v>
      </c>
      <c r="AE1351" s="1">
        <v>3.03</v>
      </c>
      <c r="AF1351" s="1">
        <v>882511</v>
      </c>
      <c r="AG1351" s="1">
        <v>882511</v>
      </c>
      <c r="AH1351" s="2">
        <v>45994.282638888886</v>
      </c>
      <c r="AI1351" s="2">
        <v>45994.282638888886</v>
      </c>
      <c r="AJ1351" s="2">
        <v>45994.285416666666</v>
      </c>
      <c r="AK1351" s="1">
        <v>3</v>
      </c>
    </row>
    <row r="1352" spans="1:37">
      <c r="A1352" s="1" t="e">
        <f t="array" aca="1" ref="A1352" ca="1">_xludf.XLOOKUP(M1352,'[2]Migrated Societies Data'!D:D,'[2]Migrated Societies Data'!B:B)</f>
        <v>#NAME?</v>
      </c>
      <c r="B1352" s="1" t="e">
        <f t="array" aca="1" ref="B1352" ca="1">_xludf.XLOOKUP(M1352,'[2]Migrated Societies Data'!D:D,'[2]Migrated Societies Data'!E:E)</f>
        <v>#NAME?</v>
      </c>
      <c r="C1352" s="1" t="str">
        <f>TEXT(L1352,"DD-MM-YYYY")</f>
        <v>03-12-2025</v>
      </c>
      <c r="D1352" s="1">
        <f>WEEKNUM(L1352,11)</f>
        <v>49</v>
      </c>
      <c r="E1352" s="1">
        <f>MONTH(L1352)</f>
        <v>12</v>
      </c>
      <c r="F1352" s="8" t="e">
        <f ca="1">MOD(_xludf.MINIFS([1]expressOrderReport!$AS:$AS,[1]expressOrderReport!$Q:$Q,$M1352,[1]expressOrderReport!$G:$G,$C1352),1)</f>
        <v>#NAME?</v>
      </c>
      <c r="G1352" s="8" t="e">
        <f ca="1">MOD(_xludf.MAXIFS([1]expressOrderReport!$AS:$AS,[1]expressOrderReport!$Q:$Q,$M1352,[1]expressOrderReport!$G:$G,$C1352),1)</f>
        <v>#NAME?</v>
      </c>
      <c r="H1352" s="7" t="e">
        <f ca="1">(G1352-F1352)*1440</f>
        <v>#NAME?</v>
      </c>
      <c r="I1352" s="6">
        <f>AK1352/V1352</f>
        <v>1.625</v>
      </c>
      <c r="J1352" s="5" t="str">
        <f>M1352&amp;R1352</f>
        <v>BBD-BLR-Chinappalay-T1S-route-2</v>
      </c>
      <c r="K1352" s="5" t="str">
        <f>IF(AF1352="","",C1352&amp;AF1352)</f>
        <v>03-12-2025875662</v>
      </c>
      <c r="L1352" s="4">
        <v>45994</v>
      </c>
      <c r="M1352" s="1" t="s">
        <v>22</v>
      </c>
      <c r="N1352" s="1" t="s">
        <v>3</v>
      </c>
      <c r="O1352" s="1">
        <v>286245825</v>
      </c>
      <c r="P1352" s="1">
        <v>3</v>
      </c>
      <c r="Q1352" s="1" t="s">
        <v>2</v>
      </c>
      <c r="R1352" s="1" t="s">
        <v>11</v>
      </c>
      <c r="S1352" s="1">
        <v>372362710</v>
      </c>
      <c r="T1352" s="1">
        <v>8</v>
      </c>
      <c r="U1352" s="1">
        <v>0</v>
      </c>
      <c r="V1352" s="1">
        <v>8</v>
      </c>
      <c r="W1352" s="1" t="s">
        <v>0</v>
      </c>
      <c r="X1352" s="1">
        <v>152500</v>
      </c>
      <c r="Y1352" s="1">
        <v>50</v>
      </c>
      <c r="Z1352" s="1">
        <v>2.3220000000000001</v>
      </c>
      <c r="AA1352" s="9">
        <v>45994.1875</v>
      </c>
      <c r="AB1352" s="9">
        <v>45994.195833333331</v>
      </c>
      <c r="AC1352" s="1">
        <v>12</v>
      </c>
      <c r="AD1352" s="1">
        <v>9</v>
      </c>
      <c r="AE1352" s="1">
        <v>8.6</v>
      </c>
      <c r="AF1352" s="1">
        <v>875662</v>
      </c>
      <c r="AG1352" s="1">
        <v>875662</v>
      </c>
      <c r="AH1352" s="2">
        <v>45994.183333333334</v>
      </c>
      <c r="AI1352" s="2">
        <v>45994.183333333334</v>
      </c>
      <c r="AJ1352" s="2">
        <v>45994.193055555559</v>
      </c>
      <c r="AK1352" s="1">
        <v>13</v>
      </c>
    </row>
    <row r="1353" spans="1:37">
      <c r="A1353" s="1" t="e">
        <f t="array" aca="1" ref="A1353" ca="1">_xludf.XLOOKUP(M1353,'[2]Migrated Societies Data'!D:D,'[2]Migrated Societies Data'!B:B)</f>
        <v>#NAME?</v>
      </c>
      <c r="B1353" s="1" t="e">
        <f t="array" aca="1" ref="B1353" ca="1">_xludf.XLOOKUP(M1353,'[2]Migrated Societies Data'!D:D,'[2]Migrated Societies Data'!E:E)</f>
        <v>#NAME?</v>
      </c>
      <c r="C1353" s="1" t="str">
        <f>TEXT(L1353,"DD-MM-YYYY")</f>
        <v>03-12-2025</v>
      </c>
      <c r="D1353" s="1">
        <f>WEEKNUM(L1353,11)</f>
        <v>49</v>
      </c>
      <c r="E1353" s="1">
        <f>MONTH(L1353)</f>
        <v>12</v>
      </c>
      <c r="F1353" s="8" t="e">
        <f ca="1">MOD(_xludf.MINIFS([1]expressOrderReport!$AS:$AS,[1]expressOrderReport!$Q:$Q,$M1353,[1]expressOrderReport!$G:$G,$C1353),1)</f>
        <v>#NAME?</v>
      </c>
      <c r="G1353" s="8" t="e">
        <f ca="1">MOD(_xludf.MAXIFS([1]expressOrderReport!$AS:$AS,[1]expressOrderReport!$Q:$Q,$M1353,[1]expressOrderReport!$G:$G,$C1353),1)</f>
        <v>#NAME?</v>
      </c>
      <c r="H1353" s="7" t="e">
        <f ca="1">(G1353-F1353)*1440</f>
        <v>#NAME?</v>
      </c>
      <c r="I1353" s="6">
        <f>AK1353/V1353</f>
        <v>1.4054054054054055</v>
      </c>
      <c r="J1353" s="5" t="str">
        <f>M1353&amp;R1353</f>
        <v>BBD-BLR-BellahalliRoad-T1S-route-2</v>
      </c>
      <c r="K1353" s="5" t="str">
        <f>IF(AF1353="","",C1353&amp;AF1353)</f>
        <v>03-12-2025882535</v>
      </c>
      <c r="L1353" s="4">
        <v>45994</v>
      </c>
      <c r="M1353" s="1" t="s">
        <v>10</v>
      </c>
      <c r="N1353" s="1" t="s">
        <v>3</v>
      </c>
      <c r="O1353" s="1">
        <v>286245830</v>
      </c>
      <c r="P1353" s="1">
        <v>3</v>
      </c>
      <c r="Q1353" s="1" t="s">
        <v>2</v>
      </c>
      <c r="R1353" s="1" t="s">
        <v>11</v>
      </c>
      <c r="S1353" s="1">
        <v>372362719</v>
      </c>
      <c r="T1353" s="1">
        <v>39</v>
      </c>
      <c r="U1353" s="1">
        <v>2</v>
      </c>
      <c r="V1353" s="1">
        <v>37</v>
      </c>
      <c r="W1353" s="1" t="s">
        <v>0</v>
      </c>
      <c r="X1353" s="1">
        <v>152500</v>
      </c>
      <c r="Y1353" s="1">
        <v>50</v>
      </c>
      <c r="Z1353" s="1">
        <v>2.4319999999999999</v>
      </c>
      <c r="AA1353" s="9">
        <v>45994.1875</v>
      </c>
      <c r="AB1353" s="9">
        <v>45994.205555555556</v>
      </c>
      <c r="AC1353" s="1">
        <v>26</v>
      </c>
      <c r="AD1353" s="1">
        <v>9</v>
      </c>
      <c r="AE1353" s="1">
        <v>41.92</v>
      </c>
      <c r="AF1353" s="1">
        <v>882535</v>
      </c>
      <c r="AG1353" s="1">
        <v>882535</v>
      </c>
      <c r="AH1353" s="2">
        <v>45994.164583333331</v>
      </c>
      <c r="AI1353" s="2">
        <v>45994.164583333331</v>
      </c>
      <c r="AJ1353" s="2">
        <v>45994.200694444444</v>
      </c>
      <c r="AK1353" s="1">
        <v>52</v>
      </c>
    </row>
    <row r="1354" spans="1:37">
      <c r="A1354" s="1" t="e">
        <f t="array" aca="1" ref="A1354" ca="1">_xludf.XLOOKUP(M1354,'[2]Migrated Societies Data'!D:D,'[2]Migrated Societies Data'!B:B)</f>
        <v>#NAME?</v>
      </c>
      <c r="B1354" s="1" t="e">
        <f t="array" aca="1" ref="B1354" ca="1">_xludf.XLOOKUP(M1354,'[2]Migrated Societies Data'!D:D,'[2]Migrated Societies Data'!E:E)</f>
        <v>#NAME?</v>
      </c>
      <c r="C1354" s="1" t="str">
        <f>TEXT(L1354,"DD-MM-YYYY")</f>
        <v>03-12-2025</v>
      </c>
      <c r="D1354" s="1">
        <f>WEEKNUM(L1354,11)</f>
        <v>49</v>
      </c>
      <c r="E1354" s="1">
        <f>MONTH(L1354)</f>
        <v>12</v>
      </c>
      <c r="F1354" s="8" t="e">
        <f ca="1">MOD(_xludf.MINIFS([1]expressOrderReport!$AS:$AS,[1]expressOrderReport!$Q:$Q,$M1354,[1]expressOrderReport!$G:$G,$C1354),1)</f>
        <v>#NAME?</v>
      </c>
      <c r="G1354" s="8" t="e">
        <f ca="1">MOD(_xludf.MAXIFS([1]expressOrderReport!$AS:$AS,[1]expressOrderReport!$Q:$Q,$M1354,[1]expressOrderReport!$G:$G,$C1354),1)</f>
        <v>#NAME?</v>
      </c>
      <c r="H1354" s="7" t="e">
        <f ca="1">(G1354-F1354)*1440</f>
        <v>#NAME?</v>
      </c>
      <c r="I1354" s="6">
        <f>AK1354/V1354</f>
        <v>2.0333333333333332</v>
      </c>
      <c r="J1354" s="5" t="str">
        <f>M1354&amp;R1354</f>
        <v>BBD-BLR-Jigani-T1S-route-2</v>
      </c>
      <c r="K1354" s="5" t="str">
        <f>IF(AF1354="","",C1354&amp;AF1354)</f>
        <v>03-12-2025882546</v>
      </c>
      <c r="L1354" s="4">
        <v>45994</v>
      </c>
      <c r="M1354" s="1" t="s">
        <v>14</v>
      </c>
      <c r="N1354" s="1" t="s">
        <v>3</v>
      </c>
      <c r="O1354" s="1">
        <v>286245836</v>
      </c>
      <c r="P1354" s="1">
        <v>3</v>
      </c>
      <c r="Q1354" s="1" t="s">
        <v>2</v>
      </c>
      <c r="R1354" s="1" t="s">
        <v>11</v>
      </c>
      <c r="S1354" s="1">
        <v>372362725</v>
      </c>
      <c r="T1354" s="1">
        <v>33</v>
      </c>
      <c r="U1354" s="1">
        <v>3</v>
      </c>
      <c r="V1354" s="1">
        <v>30</v>
      </c>
      <c r="W1354" s="1" t="s">
        <v>0</v>
      </c>
      <c r="X1354" s="1">
        <v>152500</v>
      </c>
      <c r="Y1354" s="1">
        <v>50</v>
      </c>
      <c r="Z1354" s="1">
        <v>6.92</v>
      </c>
      <c r="AA1354" s="9">
        <v>45994.1875</v>
      </c>
      <c r="AB1354" s="9">
        <v>45994.22152777778</v>
      </c>
      <c r="AC1354" s="1">
        <v>49</v>
      </c>
      <c r="AD1354" s="1">
        <v>9</v>
      </c>
      <c r="AE1354" s="1">
        <v>41.42</v>
      </c>
      <c r="AF1354" s="1">
        <v>882546</v>
      </c>
      <c r="AG1354" s="1">
        <v>882546</v>
      </c>
      <c r="AH1354" s="2">
        <v>45994.163194444445</v>
      </c>
      <c r="AI1354" s="2">
        <v>45994.163888888892</v>
      </c>
      <c r="AJ1354" s="2">
        <v>45994.206944444442</v>
      </c>
      <c r="AK1354" s="1">
        <v>61</v>
      </c>
    </row>
    <row r="1355" spans="1:37">
      <c r="A1355" s="1" t="e">
        <f t="array" aca="1" ref="A1355" ca="1">_xludf.XLOOKUP(M1355,'[2]Migrated Societies Data'!D:D,'[2]Migrated Societies Data'!B:B)</f>
        <v>#NAME?</v>
      </c>
      <c r="B1355" s="1" t="e">
        <f t="array" aca="1" ref="B1355" ca="1">_xludf.XLOOKUP(M1355,'[2]Migrated Societies Data'!D:D,'[2]Migrated Societies Data'!E:E)</f>
        <v>#NAME?</v>
      </c>
      <c r="C1355" s="1" t="str">
        <f>TEXT(L1355,"DD-MM-YYYY")</f>
        <v>03-12-2025</v>
      </c>
      <c r="D1355" s="1">
        <f>WEEKNUM(L1355,11)</f>
        <v>49</v>
      </c>
      <c r="E1355" s="1">
        <f>MONTH(L1355)</f>
        <v>12</v>
      </c>
      <c r="F1355" s="8" t="e">
        <f ca="1">MOD(_xludf.MINIFS([1]expressOrderReport!$AS:$AS,[1]expressOrderReport!$Q:$Q,$M1355,[1]expressOrderReport!$G:$G,$C1355),1)</f>
        <v>#NAME?</v>
      </c>
      <c r="G1355" s="8" t="e">
        <f ca="1">MOD(_xludf.MAXIFS([1]expressOrderReport!$AS:$AS,[1]expressOrderReport!$Q:$Q,$M1355,[1]expressOrderReport!$G:$G,$C1355),1)</f>
        <v>#NAME?</v>
      </c>
      <c r="H1355" s="7" t="e">
        <f ca="1">(G1355-F1355)*1440</f>
        <v>#NAME?</v>
      </c>
      <c r="I1355" s="6">
        <f>AK1355/V1355</f>
        <v>2.4</v>
      </c>
      <c r="J1355" s="5" t="str">
        <f>M1355&amp;R1355</f>
        <v>BBD-BLR-Jakkasandra-T1S-route-2</v>
      </c>
      <c r="K1355" s="5" t="str">
        <f>IF(AF1355="","",C1355&amp;AF1355)</f>
        <v>03-12-2025883050</v>
      </c>
      <c r="L1355" s="4">
        <v>45994</v>
      </c>
      <c r="M1355" s="1" t="s">
        <v>15</v>
      </c>
      <c r="N1355" s="1" t="s">
        <v>3</v>
      </c>
      <c r="O1355" s="1">
        <v>286245852</v>
      </c>
      <c r="P1355" s="1">
        <v>3</v>
      </c>
      <c r="Q1355" s="1" t="s">
        <v>2</v>
      </c>
      <c r="R1355" s="1" t="s">
        <v>11</v>
      </c>
      <c r="S1355" s="1">
        <v>372362748</v>
      </c>
      <c r="T1355" s="1">
        <v>11</v>
      </c>
      <c r="U1355" s="1">
        <v>1</v>
      </c>
      <c r="V1355" s="1">
        <v>10</v>
      </c>
      <c r="W1355" s="1" t="s">
        <v>0</v>
      </c>
      <c r="X1355" s="1">
        <v>152500</v>
      </c>
      <c r="Y1355" s="1">
        <v>50</v>
      </c>
      <c r="Z1355" s="1">
        <v>3.54</v>
      </c>
      <c r="AA1355" s="9">
        <v>45994.1875</v>
      </c>
      <c r="AB1355" s="9">
        <v>45994.20208333333</v>
      </c>
      <c r="AC1355" s="1">
        <v>21</v>
      </c>
      <c r="AD1355" s="1">
        <v>9</v>
      </c>
      <c r="AE1355" s="1">
        <v>10.19</v>
      </c>
      <c r="AF1355" s="1">
        <v>883050</v>
      </c>
      <c r="AG1355" s="1">
        <v>883050</v>
      </c>
      <c r="AH1355" s="2">
        <v>45994.197916666664</v>
      </c>
      <c r="AI1355" s="2">
        <v>45994.198611111111</v>
      </c>
      <c r="AJ1355" s="2">
        <v>45994.21597222222</v>
      </c>
      <c r="AK1355" s="1">
        <v>24</v>
      </c>
    </row>
    <row r="1356" spans="1:37">
      <c r="A1356" s="1" t="e">
        <f t="array" aca="1" ref="A1356" ca="1">_xludf.XLOOKUP(M1356,'[2]Migrated Societies Data'!D:D,'[2]Migrated Societies Data'!B:B)</f>
        <v>#NAME?</v>
      </c>
      <c r="B1356" s="1" t="e">
        <f t="array" aca="1" ref="B1356" ca="1">_xludf.XLOOKUP(M1356,'[2]Migrated Societies Data'!D:D,'[2]Migrated Societies Data'!E:E)</f>
        <v>#NAME?</v>
      </c>
      <c r="C1356" s="1" t="str">
        <f>TEXT(L1356,"DD-MM-YYYY")</f>
        <v>03-12-2025</v>
      </c>
      <c r="D1356" s="1">
        <f>WEEKNUM(L1356,11)</f>
        <v>49</v>
      </c>
      <c r="E1356" s="1">
        <f>MONTH(L1356)</f>
        <v>12</v>
      </c>
      <c r="F1356" s="8" t="e">
        <f ca="1">MOD(_xludf.MINIFS([1]expressOrderReport!$AS:$AS,[1]expressOrderReport!$Q:$Q,$M1356,[1]expressOrderReport!$G:$G,$C1356),1)</f>
        <v>#NAME?</v>
      </c>
      <c r="G1356" s="8" t="e">
        <f ca="1">MOD(_xludf.MAXIFS([1]expressOrderReport!$AS:$AS,[1]expressOrderReport!$Q:$Q,$M1356,[1]expressOrderReport!$G:$G,$C1356),1)</f>
        <v>#NAME?</v>
      </c>
      <c r="H1356" s="7" t="e">
        <f ca="1">(G1356-F1356)*1440</f>
        <v>#NAME?</v>
      </c>
      <c r="I1356" s="6">
        <f>AK1356/V1356</f>
        <v>3.3333333333333335</v>
      </c>
      <c r="J1356" s="5" t="str">
        <f>M1356&amp;R1356</f>
        <v>BBD-BLR-Chikkasandra-T1S-route-2</v>
      </c>
      <c r="K1356" s="5" t="str">
        <f>IF(AF1356="","",C1356&amp;AF1356)</f>
        <v>03-12-2025875284</v>
      </c>
      <c r="L1356" s="4">
        <v>45994</v>
      </c>
      <c r="M1356" s="1" t="s">
        <v>12</v>
      </c>
      <c r="N1356" s="1" t="s">
        <v>3</v>
      </c>
      <c r="O1356" s="1">
        <v>286245850</v>
      </c>
      <c r="P1356" s="1">
        <v>3</v>
      </c>
      <c r="Q1356" s="1" t="s">
        <v>2</v>
      </c>
      <c r="R1356" s="1" t="s">
        <v>11</v>
      </c>
      <c r="S1356" s="1">
        <v>372362791</v>
      </c>
      <c r="T1356" s="1">
        <v>37</v>
      </c>
      <c r="U1356" s="1">
        <v>1</v>
      </c>
      <c r="V1356" s="1">
        <v>36</v>
      </c>
      <c r="W1356" s="1" t="s">
        <v>0</v>
      </c>
      <c r="X1356" s="1">
        <v>152500</v>
      </c>
      <c r="Y1356" s="1">
        <v>50</v>
      </c>
      <c r="Z1356" s="1">
        <v>7.5679999999999996</v>
      </c>
      <c r="AA1356" s="9">
        <v>45994.1875</v>
      </c>
      <c r="AB1356" s="9">
        <v>45994.223611111112</v>
      </c>
      <c r="AC1356" s="1">
        <v>52</v>
      </c>
      <c r="AD1356" s="1">
        <v>9</v>
      </c>
      <c r="AE1356" s="1">
        <v>41.12</v>
      </c>
      <c r="AF1356" s="1">
        <v>875284</v>
      </c>
      <c r="AG1356" s="1">
        <v>875284</v>
      </c>
      <c r="AH1356" s="2">
        <v>45994.176388888889</v>
      </c>
      <c r="AI1356" s="2">
        <v>45994.176388888889</v>
      </c>
      <c r="AJ1356" s="2">
        <v>45994.260416666664</v>
      </c>
      <c r="AK1356" s="1">
        <v>120</v>
      </c>
    </row>
    <row r="1357" spans="1:37">
      <c r="A1357" s="1" t="e">
        <f t="array" aca="1" ref="A1357" ca="1">_xludf.XLOOKUP(M1357,'[2]Migrated Societies Data'!D:D,'[2]Migrated Societies Data'!B:B)</f>
        <v>#NAME?</v>
      </c>
      <c r="B1357" s="1" t="e">
        <f t="array" aca="1" ref="B1357" ca="1">_xludf.XLOOKUP(M1357,'[2]Migrated Societies Data'!D:D,'[2]Migrated Societies Data'!E:E)</f>
        <v>#NAME?</v>
      </c>
      <c r="C1357" s="1" t="str">
        <f>TEXT(L1357,"DD-MM-YYYY")</f>
        <v>03-12-2025</v>
      </c>
      <c r="D1357" s="1">
        <f>WEEKNUM(L1357,11)</f>
        <v>49</v>
      </c>
      <c r="E1357" s="1">
        <f>MONTH(L1357)</f>
        <v>12</v>
      </c>
      <c r="F1357" s="8" t="e">
        <f ca="1">MOD(_xludf.MINIFS([1]expressOrderReport!$AS:$AS,[1]expressOrderReport!$Q:$Q,$M1357,[1]expressOrderReport!$G:$G,$C1357),1)</f>
        <v>#NAME?</v>
      </c>
      <c r="G1357" s="8" t="e">
        <f ca="1">MOD(_xludf.MAXIFS([1]expressOrderReport!$AS:$AS,[1]expressOrderReport!$Q:$Q,$M1357,[1]expressOrderReport!$G:$G,$C1357),1)</f>
        <v>#NAME?</v>
      </c>
      <c r="H1357" s="7" t="e">
        <f ca="1">(G1357-F1357)*1440</f>
        <v>#NAME?</v>
      </c>
      <c r="I1357" s="6">
        <f>AK1357/V1357</f>
        <v>1.5</v>
      </c>
      <c r="J1357" s="5" t="str">
        <f>M1357&amp;R1357</f>
        <v>BBD-BLR-Budhigere-T1S-route-2</v>
      </c>
      <c r="K1357" s="5" t="str">
        <f>IF(AF1357="","",C1357&amp;AF1357)</f>
        <v>03-12-2025861799</v>
      </c>
      <c r="L1357" s="4">
        <v>45994</v>
      </c>
      <c r="M1357" s="1" t="s">
        <v>7</v>
      </c>
      <c r="N1357" s="1" t="s">
        <v>3</v>
      </c>
      <c r="O1357" s="1">
        <v>286245878</v>
      </c>
      <c r="P1357" s="1">
        <v>3</v>
      </c>
      <c r="Q1357" s="1" t="s">
        <v>2</v>
      </c>
      <c r="R1357" s="1" t="s">
        <v>11</v>
      </c>
      <c r="S1357" s="1">
        <v>372362794</v>
      </c>
      <c r="T1357" s="1">
        <v>26</v>
      </c>
      <c r="U1357" s="1">
        <v>0</v>
      </c>
      <c r="V1357" s="1">
        <v>26</v>
      </c>
      <c r="W1357" s="1" t="s">
        <v>0</v>
      </c>
      <c r="X1357" s="1">
        <v>152500</v>
      </c>
      <c r="Y1357" s="1">
        <v>50</v>
      </c>
      <c r="Z1357" s="1">
        <v>1.1619999999999999</v>
      </c>
      <c r="AA1357" s="9">
        <v>45994.1875</v>
      </c>
      <c r="AB1357" s="9">
        <v>45994.198611111111</v>
      </c>
      <c r="AC1357" s="1">
        <v>16</v>
      </c>
      <c r="AD1357" s="1">
        <v>9</v>
      </c>
      <c r="AE1357" s="1">
        <v>38.619999999999997</v>
      </c>
      <c r="AF1357" s="1">
        <v>861799</v>
      </c>
      <c r="AG1357" s="1">
        <v>861799</v>
      </c>
      <c r="AH1357" s="2">
        <v>45994.204861111109</v>
      </c>
      <c r="AI1357" s="2">
        <v>45994.204861111109</v>
      </c>
      <c r="AJ1357" s="2">
        <v>45994.232638888891</v>
      </c>
      <c r="AK1357" s="1">
        <v>39</v>
      </c>
    </row>
    <row r="1358" spans="1:37">
      <c r="A1358" s="1" t="e">
        <f t="array" aca="1" ref="A1358" ca="1">_xludf.XLOOKUP(M1358,'[2]Migrated Societies Data'!D:D,'[2]Migrated Societies Data'!B:B)</f>
        <v>#NAME?</v>
      </c>
      <c r="B1358" s="1" t="e">
        <f t="array" aca="1" ref="B1358" ca="1">_xludf.XLOOKUP(M1358,'[2]Migrated Societies Data'!D:D,'[2]Migrated Societies Data'!E:E)</f>
        <v>#NAME?</v>
      </c>
      <c r="C1358" s="1" t="str">
        <f>TEXT(L1358,"DD-MM-YYYY")</f>
        <v>03-12-2025</v>
      </c>
      <c r="D1358" s="1">
        <f>WEEKNUM(L1358,11)</f>
        <v>49</v>
      </c>
      <c r="E1358" s="1">
        <f>MONTH(L1358)</f>
        <v>12</v>
      </c>
      <c r="F1358" s="8" t="e">
        <f ca="1">MOD(_xludf.MINIFS([1]expressOrderReport!$AS:$AS,[1]expressOrderReport!$Q:$Q,$M1358,[1]expressOrderReport!$G:$G,$C1358),1)</f>
        <v>#NAME?</v>
      </c>
      <c r="G1358" s="8" t="e">
        <f ca="1">MOD(_xludf.MAXIFS([1]expressOrderReport!$AS:$AS,[1]expressOrderReport!$Q:$Q,$M1358,[1]expressOrderReport!$G:$G,$C1358),1)</f>
        <v>#NAME?</v>
      </c>
      <c r="H1358" s="7" t="e">
        <f ca="1">(G1358-F1358)*1440</f>
        <v>#NAME?</v>
      </c>
      <c r="I1358" s="6">
        <f>AK1358/V1358</f>
        <v>2.1621621621621623</v>
      </c>
      <c r="J1358" s="5" t="str">
        <f>M1358&amp;R1358</f>
        <v>BBD-BLR-Nagondanahalli-T1S-route-2</v>
      </c>
      <c r="K1358" s="5" t="str">
        <f>IF(AF1358="","",C1358&amp;AF1358)</f>
        <v>03-12-2025879770</v>
      </c>
      <c r="L1358" s="4">
        <v>45994</v>
      </c>
      <c r="M1358" s="1" t="s">
        <v>4</v>
      </c>
      <c r="N1358" s="1" t="s">
        <v>3</v>
      </c>
      <c r="O1358" s="1">
        <v>286245881</v>
      </c>
      <c r="P1358" s="1">
        <v>3</v>
      </c>
      <c r="Q1358" s="1" t="s">
        <v>2</v>
      </c>
      <c r="R1358" s="1" t="s">
        <v>11</v>
      </c>
      <c r="S1358" s="1">
        <v>372362802</v>
      </c>
      <c r="T1358" s="1">
        <v>40</v>
      </c>
      <c r="U1358" s="1">
        <v>3</v>
      </c>
      <c r="V1358" s="1">
        <v>37</v>
      </c>
      <c r="W1358" s="1" t="s">
        <v>0</v>
      </c>
      <c r="X1358" s="1">
        <v>152500</v>
      </c>
      <c r="Y1358" s="1">
        <v>50</v>
      </c>
      <c r="Z1358" s="1">
        <v>2.6040000000000001</v>
      </c>
      <c r="AA1358" s="9">
        <v>45994.1875</v>
      </c>
      <c r="AB1358" s="9">
        <v>45994.204861111109</v>
      </c>
      <c r="AC1358" s="1">
        <v>25</v>
      </c>
      <c r="AD1358" s="1">
        <v>9</v>
      </c>
      <c r="AE1358" s="1">
        <v>41.03</v>
      </c>
      <c r="AF1358" s="1">
        <v>879770</v>
      </c>
      <c r="AG1358" s="1">
        <v>879770</v>
      </c>
      <c r="AH1358" s="2">
        <v>45994.199305555558</v>
      </c>
      <c r="AI1358" s="2">
        <v>45994.199305555558</v>
      </c>
      <c r="AJ1358" s="2">
        <v>45994.255555555559</v>
      </c>
      <c r="AK1358" s="1">
        <v>80</v>
      </c>
    </row>
    <row r="1359" spans="1:37">
      <c r="A1359" s="1" t="e">
        <f t="array" aca="1" ref="A1359" ca="1">_xludf.XLOOKUP(M1359,'[2]Migrated Societies Data'!D:D,'[2]Migrated Societies Data'!B:B)</f>
        <v>#NAME?</v>
      </c>
      <c r="B1359" s="1" t="e">
        <f t="array" aca="1" ref="B1359" ca="1">_xludf.XLOOKUP(M1359,'[2]Migrated Societies Data'!D:D,'[2]Migrated Societies Data'!E:E)</f>
        <v>#NAME?</v>
      </c>
      <c r="C1359" s="1" t="str">
        <f>TEXT(L1359,"DD-MM-YYYY")</f>
        <v>03-12-2025</v>
      </c>
      <c r="D1359" s="1">
        <f>WEEKNUM(L1359,11)</f>
        <v>49</v>
      </c>
      <c r="E1359" s="1">
        <f>MONTH(L1359)</f>
        <v>12</v>
      </c>
      <c r="F1359" s="8" t="e">
        <f ca="1">MOD(_xludf.MINIFS([1]expressOrderReport!$AS:$AS,[1]expressOrderReport!$Q:$Q,$M1359,[1]expressOrderReport!$G:$G,$C1359),1)</f>
        <v>#NAME?</v>
      </c>
      <c r="G1359" s="8" t="e">
        <f ca="1">MOD(_xludf.MAXIFS([1]expressOrderReport!$AS:$AS,[1]expressOrderReport!$Q:$Q,$M1359,[1]expressOrderReport!$G:$G,$C1359),1)</f>
        <v>#NAME?</v>
      </c>
      <c r="H1359" s="7" t="e">
        <f ca="1">(G1359-F1359)*1440</f>
        <v>#NAME?</v>
      </c>
      <c r="I1359" s="6">
        <f>AK1359/V1359</f>
        <v>1.4545454545454546</v>
      </c>
      <c r="J1359" s="5" t="str">
        <f>M1359&amp;R1359</f>
        <v>BBD-BLR-PeenyaPhase3-T1S-route-3</v>
      </c>
      <c r="K1359" s="5" t="str">
        <f>IF(AF1359="","",C1359&amp;AF1359)</f>
        <v>03-12-2025835426</v>
      </c>
      <c r="L1359" s="4">
        <v>45994</v>
      </c>
      <c r="M1359" s="1" t="s">
        <v>13</v>
      </c>
      <c r="N1359" s="1" t="s">
        <v>3</v>
      </c>
      <c r="O1359" s="1">
        <v>286245820</v>
      </c>
      <c r="P1359" s="1">
        <v>3</v>
      </c>
      <c r="Q1359" s="1" t="s">
        <v>2</v>
      </c>
      <c r="R1359" s="1" t="s">
        <v>9</v>
      </c>
      <c r="S1359" s="1">
        <v>372362697</v>
      </c>
      <c r="T1359" s="1">
        <v>11</v>
      </c>
      <c r="U1359" s="1">
        <v>0</v>
      </c>
      <c r="V1359" s="1">
        <v>11</v>
      </c>
      <c r="W1359" s="1" t="s">
        <v>0</v>
      </c>
      <c r="X1359" s="1">
        <v>152500</v>
      </c>
      <c r="Y1359" s="1">
        <v>50</v>
      </c>
      <c r="Z1359" s="1">
        <v>1.798</v>
      </c>
      <c r="AA1359" s="9">
        <v>45994.1875</v>
      </c>
      <c r="AB1359" s="9">
        <v>45994.195833333331</v>
      </c>
      <c r="AC1359" s="1">
        <v>12</v>
      </c>
      <c r="AD1359" s="1">
        <v>9</v>
      </c>
      <c r="AE1359" s="1">
        <v>9.64</v>
      </c>
      <c r="AF1359" s="1">
        <v>835426</v>
      </c>
      <c r="AG1359" s="1">
        <v>835426</v>
      </c>
      <c r="AH1359" s="2">
        <v>45994.19027777778</v>
      </c>
      <c r="AI1359" s="2">
        <v>45994.19027777778</v>
      </c>
      <c r="AJ1359" s="2">
        <v>45994.20208333333</v>
      </c>
      <c r="AK1359" s="1">
        <v>16</v>
      </c>
    </row>
    <row r="1360" spans="1:37">
      <c r="A1360" s="1" t="e">
        <f t="array" aca="1" ref="A1360" ca="1">_xludf.XLOOKUP(M1360,'[2]Migrated Societies Data'!D:D,'[2]Migrated Societies Data'!B:B)</f>
        <v>#NAME?</v>
      </c>
      <c r="B1360" s="1" t="e">
        <f t="array" aca="1" ref="B1360" ca="1">_xludf.XLOOKUP(M1360,'[2]Migrated Societies Data'!D:D,'[2]Migrated Societies Data'!E:E)</f>
        <v>#NAME?</v>
      </c>
      <c r="C1360" s="1" t="str">
        <f>TEXT(L1360,"DD-MM-YYYY")</f>
        <v>03-12-2025</v>
      </c>
      <c r="D1360" s="1">
        <f>WEEKNUM(L1360,11)</f>
        <v>49</v>
      </c>
      <c r="E1360" s="1">
        <f>MONTH(L1360)</f>
        <v>12</v>
      </c>
      <c r="F1360" s="8" t="e">
        <f ca="1">MOD(_xludf.MINIFS([1]expressOrderReport!$AS:$AS,[1]expressOrderReport!$Q:$Q,$M1360,[1]expressOrderReport!$G:$G,$C1360),1)</f>
        <v>#NAME?</v>
      </c>
      <c r="G1360" s="8" t="e">
        <f ca="1">MOD(_xludf.MAXIFS([1]expressOrderReport!$AS:$AS,[1]expressOrderReport!$Q:$Q,$M1360,[1]expressOrderReport!$G:$G,$C1360),1)</f>
        <v>#NAME?</v>
      </c>
      <c r="H1360" s="7" t="e">
        <f ca="1">(G1360-F1360)*1440</f>
        <v>#NAME?</v>
      </c>
      <c r="I1360" s="6">
        <f>AK1360/V1360</f>
        <v>3.064516129032258</v>
      </c>
      <c r="J1360" s="5" t="str">
        <f>M1360&amp;R1360</f>
        <v>BBD-BLR-BellahalliRoad-T1S-route-3</v>
      </c>
      <c r="K1360" s="5" t="str">
        <f>IF(AF1360="","",C1360&amp;AF1360)</f>
        <v>03-12-2025882535</v>
      </c>
      <c r="L1360" s="4">
        <v>45994</v>
      </c>
      <c r="M1360" s="1" t="s">
        <v>10</v>
      </c>
      <c r="N1360" s="1" t="s">
        <v>3</v>
      </c>
      <c r="O1360" s="1">
        <v>286245830</v>
      </c>
      <c r="P1360" s="1">
        <v>3</v>
      </c>
      <c r="Q1360" s="1" t="s">
        <v>2</v>
      </c>
      <c r="R1360" s="1" t="s">
        <v>9</v>
      </c>
      <c r="S1360" s="1">
        <v>372362718</v>
      </c>
      <c r="T1360" s="1">
        <v>31</v>
      </c>
      <c r="U1360" s="1">
        <v>0</v>
      </c>
      <c r="V1360" s="1">
        <v>31</v>
      </c>
      <c r="W1360" s="1" t="s">
        <v>0</v>
      </c>
      <c r="X1360" s="1">
        <v>152500</v>
      </c>
      <c r="Y1360" s="1">
        <v>50</v>
      </c>
      <c r="Z1360" s="1">
        <v>8.484</v>
      </c>
      <c r="AA1360" s="9">
        <v>45994.1875</v>
      </c>
      <c r="AB1360" s="9">
        <v>45994.224999999999</v>
      </c>
      <c r="AC1360" s="1">
        <v>54</v>
      </c>
      <c r="AD1360" s="1">
        <v>9</v>
      </c>
      <c r="AE1360" s="1">
        <v>40.72</v>
      </c>
      <c r="AF1360" s="1">
        <v>882535</v>
      </c>
      <c r="AG1360" s="1">
        <v>882535</v>
      </c>
      <c r="AH1360" s="2">
        <v>45994.206250000003</v>
      </c>
      <c r="AI1360" s="2">
        <v>45994.206250000003</v>
      </c>
      <c r="AJ1360" s="2">
        <v>45994.272222222222</v>
      </c>
      <c r="AK1360" s="1">
        <v>95</v>
      </c>
    </row>
    <row r="1361" spans="1:37">
      <c r="A1361" s="1" t="e">
        <f t="array" aca="1" ref="A1361" ca="1">_xludf.XLOOKUP(M1361,'[2]Migrated Societies Data'!D:D,'[2]Migrated Societies Data'!B:B)</f>
        <v>#NAME?</v>
      </c>
      <c r="B1361" s="1" t="e">
        <f t="array" aca="1" ref="B1361" ca="1">_xludf.XLOOKUP(M1361,'[2]Migrated Societies Data'!D:D,'[2]Migrated Societies Data'!E:E)</f>
        <v>#NAME?</v>
      </c>
      <c r="C1361" s="1" t="str">
        <f>TEXT(L1361,"DD-MM-YYYY")</f>
        <v>03-12-2025</v>
      </c>
      <c r="D1361" s="1">
        <f>WEEKNUM(L1361,11)</f>
        <v>49</v>
      </c>
      <c r="E1361" s="1">
        <f>MONTH(L1361)</f>
        <v>12</v>
      </c>
      <c r="F1361" s="8" t="e">
        <f ca="1">MOD(_xludf.MINIFS([1]expressOrderReport!$AS:$AS,[1]expressOrderReport!$Q:$Q,$M1361,[1]expressOrderReport!$G:$G,$C1361),1)</f>
        <v>#NAME?</v>
      </c>
      <c r="G1361" s="8" t="e">
        <f ca="1">MOD(_xludf.MAXIFS([1]expressOrderReport!$AS:$AS,[1]expressOrderReport!$Q:$Q,$M1361,[1]expressOrderReport!$G:$G,$C1361),1)</f>
        <v>#NAME?</v>
      </c>
      <c r="H1361" s="7" t="e">
        <f ca="1">(G1361-F1361)*1440</f>
        <v>#NAME?</v>
      </c>
      <c r="I1361" s="6">
        <f>AK1361/V1361</f>
        <v>8.5</v>
      </c>
      <c r="J1361" s="5" t="str">
        <f>M1361&amp;R1361</f>
        <v>BBD-BLR-Jigani-T1S-route-3</v>
      </c>
      <c r="K1361" s="5" t="str">
        <f>IF(AF1361="","",C1361&amp;AF1361)</f>
        <v>03-12-2025883539</v>
      </c>
      <c r="L1361" s="4">
        <v>45994</v>
      </c>
      <c r="M1361" s="1" t="s">
        <v>14</v>
      </c>
      <c r="N1361" s="1" t="s">
        <v>3</v>
      </c>
      <c r="O1361" s="1">
        <v>286245836</v>
      </c>
      <c r="P1361" s="1">
        <v>3</v>
      </c>
      <c r="Q1361" s="1" t="s">
        <v>2</v>
      </c>
      <c r="R1361" s="1" t="s">
        <v>9</v>
      </c>
      <c r="S1361" s="1">
        <v>372362724</v>
      </c>
      <c r="T1361" s="1">
        <v>2</v>
      </c>
      <c r="U1361" s="1">
        <v>0</v>
      </c>
      <c r="V1361" s="1">
        <v>2</v>
      </c>
      <c r="W1361" s="1" t="s">
        <v>0</v>
      </c>
      <c r="X1361" s="1">
        <v>152500</v>
      </c>
      <c r="Y1361" s="1">
        <v>50</v>
      </c>
      <c r="Z1361" s="1">
        <v>6.593</v>
      </c>
      <c r="AA1361" s="9">
        <v>45994.1875</v>
      </c>
      <c r="AB1361" s="9">
        <v>45994.206944444442</v>
      </c>
      <c r="AC1361" s="1">
        <v>28</v>
      </c>
      <c r="AD1361" s="1">
        <v>9</v>
      </c>
      <c r="AE1361" s="1">
        <v>1.52</v>
      </c>
      <c r="AF1361" s="1">
        <v>883539</v>
      </c>
      <c r="AG1361" s="1">
        <v>883539</v>
      </c>
      <c r="AH1361" s="2">
        <v>45994.2</v>
      </c>
      <c r="AI1361" s="2">
        <v>45994.2</v>
      </c>
      <c r="AJ1361" s="2">
        <v>45994.211805555555</v>
      </c>
      <c r="AK1361" s="1">
        <v>17</v>
      </c>
    </row>
    <row r="1362" spans="1:37">
      <c r="A1362" s="1" t="e">
        <f t="array" aca="1" ref="A1362" ca="1">_xludf.XLOOKUP(M1362,'[2]Migrated Societies Data'!D:D,'[2]Migrated Societies Data'!B:B)</f>
        <v>#NAME?</v>
      </c>
      <c r="B1362" s="1" t="e">
        <f t="array" aca="1" ref="B1362" ca="1">_xludf.XLOOKUP(M1362,'[2]Migrated Societies Data'!D:D,'[2]Migrated Societies Data'!E:E)</f>
        <v>#NAME?</v>
      </c>
      <c r="C1362" s="1" t="str">
        <f>TEXT(L1362,"DD-MM-YYYY")</f>
        <v>03-12-2025</v>
      </c>
      <c r="D1362" s="1">
        <f>WEEKNUM(L1362,11)</f>
        <v>49</v>
      </c>
      <c r="E1362" s="1">
        <f>MONTH(L1362)</f>
        <v>12</v>
      </c>
      <c r="F1362" s="8" t="e">
        <f ca="1">MOD(_xludf.MINIFS([1]expressOrderReport!$AS:$AS,[1]expressOrderReport!$Q:$Q,$M1362,[1]expressOrderReport!$G:$G,$C1362),1)</f>
        <v>#NAME?</v>
      </c>
      <c r="G1362" s="8" t="e">
        <f ca="1">MOD(_xludf.MAXIFS([1]expressOrderReport!$AS:$AS,[1]expressOrderReport!$Q:$Q,$M1362,[1]expressOrderReport!$G:$G,$C1362),1)</f>
        <v>#NAME?</v>
      </c>
      <c r="H1362" s="7" t="e">
        <f ca="1">(G1362-F1362)*1440</f>
        <v>#NAME?</v>
      </c>
      <c r="I1362" s="6">
        <f>AK1362/V1362</f>
        <v>6.1818181818181817</v>
      </c>
      <c r="J1362" s="5" t="str">
        <f>M1362&amp;R1362</f>
        <v>BBD-BLR-Chikkasandra-T1S-route-3</v>
      </c>
      <c r="K1362" s="5" t="str">
        <f>IF(AF1362="","",C1362&amp;AF1362)</f>
        <v>03-12-2025875275</v>
      </c>
      <c r="L1362" s="4">
        <v>45994</v>
      </c>
      <c r="M1362" s="1" t="s">
        <v>12</v>
      </c>
      <c r="N1362" s="1" t="s">
        <v>3</v>
      </c>
      <c r="O1362" s="1">
        <v>286245850</v>
      </c>
      <c r="P1362" s="1">
        <v>3</v>
      </c>
      <c r="Q1362" s="1" t="s">
        <v>2</v>
      </c>
      <c r="R1362" s="1" t="s">
        <v>9</v>
      </c>
      <c r="S1362" s="1">
        <v>372362789</v>
      </c>
      <c r="T1362" s="1">
        <v>12</v>
      </c>
      <c r="U1362" s="1">
        <v>1</v>
      </c>
      <c r="V1362" s="1">
        <v>11</v>
      </c>
      <c r="W1362" s="1" t="s">
        <v>0</v>
      </c>
      <c r="X1362" s="1">
        <v>152500</v>
      </c>
      <c r="Y1362" s="1">
        <v>50</v>
      </c>
      <c r="Z1362" s="1">
        <v>7.36</v>
      </c>
      <c r="AA1362" s="9">
        <v>45994.1875</v>
      </c>
      <c r="AB1362" s="9">
        <v>45994.212500000001</v>
      </c>
      <c r="AC1362" s="1">
        <v>36</v>
      </c>
      <c r="AD1362" s="1">
        <v>9</v>
      </c>
      <c r="AE1362" s="1">
        <v>10.17</v>
      </c>
      <c r="AF1362" s="1">
        <v>875275</v>
      </c>
      <c r="AG1362" s="1">
        <v>875275</v>
      </c>
      <c r="AH1362" s="2">
        <v>45994.167361111111</v>
      </c>
      <c r="AI1362" s="2">
        <v>45994.167361111111</v>
      </c>
      <c r="AJ1362" s="2">
        <v>45994.215277777781</v>
      </c>
      <c r="AK1362" s="1">
        <v>68</v>
      </c>
    </row>
    <row r="1363" spans="1:37">
      <c r="A1363" s="1" t="e">
        <f t="array" aca="1" ref="A1363" ca="1">_xludf.XLOOKUP(M1363,'[2]Migrated Societies Data'!D:D,'[2]Migrated Societies Data'!B:B)</f>
        <v>#NAME?</v>
      </c>
      <c r="B1363" s="1" t="e">
        <f t="array" aca="1" ref="B1363" ca="1">_xludf.XLOOKUP(M1363,'[2]Migrated Societies Data'!D:D,'[2]Migrated Societies Data'!E:E)</f>
        <v>#NAME?</v>
      </c>
      <c r="C1363" s="1" t="str">
        <f>TEXT(L1363,"DD-MM-YYYY")</f>
        <v>03-12-2025</v>
      </c>
      <c r="D1363" s="1">
        <f>WEEKNUM(L1363,11)</f>
        <v>49</v>
      </c>
      <c r="E1363" s="1">
        <f>MONTH(L1363)</f>
        <v>12</v>
      </c>
      <c r="F1363" s="8" t="e">
        <f ca="1">MOD(_xludf.MINIFS([1]expressOrderReport!$AS:$AS,[1]expressOrderReport!$Q:$Q,$M1363,[1]expressOrderReport!$G:$G,$C1363),1)</f>
        <v>#NAME?</v>
      </c>
      <c r="G1363" s="8" t="e">
        <f ca="1">MOD(_xludf.MAXIFS([1]expressOrderReport!$AS:$AS,[1]expressOrderReport!$Q:$Q,$M1363,[1]expressOrderReport!$G:$G,$C1363),1)</f>
        <v>#NAME?</v>
      </c>
      <c r="H1363" s="7" t="e">
        <f ca="1">(G1363-F1363)*1440</f>
        <v>#NAME?</v>
      </c>
      <c r="I1363" s="6">
        <f>AK1363/V1363</f>
        <v>1.1379310344827587</v>
      </c>
      <c r="J1363" s="5" t="str">
        <f>M1363&amp;R1363</f>
        <v>BBD-BLR-Budhigere-T1S-route-3</v>
      </c>
      <c r="K1363" s="5" t="str">
        <f>IF(AF1363="","",C1363&amp;AF1363)</f>
        <v>03-12-2025861796</v>
      </c>
      <c r="L1363" s="4">
        <v>45994</v>
      </c>
      <c r="M1363" s="1" t="s">
        <v>7</v>
      </c>
      <c r="N1363" s="1" t="s">
        <v>3</v>
      </c>
      <c r="O1363" s="1">
        <v>286245878</v>
      </c>
      <c r="P1363" s="1">
        <v>3</v>
      </c>
      <c r="Q1363" s="1" t="s">
        <v>2</v>
      </c>
      <c r="R1363" s="1" t="s">
        <v>9</v>
      </c>
      <c r="S1363" s="1">
        <v>372362796</v>
      </c>
      <c r="T1363" s="1">
        <v>29</v>
      </c>
      <c r="U1363" s="1">
        <v>0</v>
      </c>
      <c r="V1363" s="1">
        <v>29</v>
      </c>
      <c r="W1363" s="1" t="s">
        <v>0</v>
      </c>
      <c r="X1363" s="1">
        <v>152500</v>
      </c>
      <c r="Y1363" s="1">
        <v>50</v>
      </c>
      <c r="Z1363" s="1">
        <v>1.1619999999999999</v>
      </c>
      <c r="AA1363" s="9">
        <v>45994.1875</v>
      </c>
      <c r="AB1363" s="9">
        <v>45994.199305555558</v>
      </c>
      <c r="AC1363" s="1">
        <v>17</v>
      </c>
      <c r="AD1363" s="1">
        <v>9</v>
      </c>
      <c r="AE1363" s="1">
        <v>37.409999999999997</v>
      </c>
      <c r="AF1363" s="1">
        <v>861796</v>
      </c>
      <c r="AG1363" s="1">
        <v>861796</v>
      </c>
      <c r="AH1363" s="2">
        <v>45994.246527777781</v>
      </c>
      <c r="AI1363" s="2">
        <v>45994.246527777781</v>
      </c>
      <c r="AJ1363" s="2">
        <v>45994.269444444442</v>
      </c>
      <c r="AK1363" s="1">
        <v>33</v>
      </c>
    </row>
    <row r="1364" spans="1:37">
      <c r="A1364" s="1" t="e">
        <f t="array" aca="1" ref="A1364" ca="1">_xludf.XLOOKUP(M1364,'[2]Migrated Societies Data'!D:D,'[2]Migrated Societies Data'!B:B)</f>
        <v>#NAME?</v>
      </c>
      <c r="B1364" s="1" t="e">
        <f t="array" aca="1" ref="B1364" ca="1">_xludf.XLOOKUP(M1364,'[2]Migrated Societies Data'!D:D,'[2]Migrated Societies Data'!E:E)</f>
        <v>#NAME?</v>
      </c>
      <c r="C1364" s="1" t="str">
        <f>TEXT(L1364,"DD-MM-YYYY")</f>
        <v>03-12-2025</v>
      </c>
      <c r="D1364" s="1">
        <f>WEEKNUM(L1364,11)</f>
        <v>49</v>
      </c>
      <c r="E1364" s="1">
        <f>MONTH(L1364)</f>
        <v>12</v>
      </c>
      <c r="F1364" s="8" t="e">
        <f ca="1">MOD(_xludf.MINIFS([1]expressOrderReport!$AS:$AS,[1]expressOrderReport!$Q:$Q,$M1364,[1]expressOrderReport!$G:$G,$C1364),1)</f>
        <v>#NAME?</v>
      </c>
      <c r="G1364" s="8" t="e">
        <f ca="1">MOD(_xludf.MAXIFS([1]expressOrderReport!$AS:$AS,[1]expressOrderReport!$Q:$Q,$M1364,[1]expressOrderReport!$G:$G,$C1364),1)</f>
        <v>#NAME?</v>
      </c>
      <c r="H1364" s="7" t="e">
        <f ca="1">(G1364-F1364)*1440</f>
        <v>#NAME?</v>
      </c>
      <c r="I1364" s="6">
        <f>AK1364/V1364</f>
        <v>1.6857142857142857</v>
      </c>
      <c r="J1364" s="5" t="str">
        <f>M1364&amp;R1364</f>
        <v>BBD-BLR-Nagondanahalli-T1S-route-3</v>
      </c>
      <c r="K1364" s="5" t="str">
        <f>IF(AF1364="","",C1364&amp;AF1364)</f>
        <v>03-12-2025865184</v>
      </c>
      <c r="L1364" s="4">
        <v>45994</v>
      </c>
      <c r="M1364" s="1" t="s">
        <v>4</v>
      </c>
      <c r="N1364" s="1" t="s">
        <v>3</v>
      </c>
      <c r="O1364" s="1">
        <v>286245881</v>
      </c>
      <c r="P1364" s="1">
        <v>3</v>
      </c>
      <c r="Q1364" s="1" t="s">
        <v>2</v>
      </c>
      <c r="R1364" s="1" t="s">
        <v>9</v>
      </c>
      <c r="S1364" s="1">
        <v>372362804</v>
      </c>
      <c r="T1364" s="1">
        <v>36</v>
      </c>
      <c r="U1364" s="1">
        <v>1</v>
      </c>
      <c r="V1364" s="1">
        <v>35</v>
      </c>
      <c r="W1364" s="1" t="s">
        <v>0</v>
      </c>
      <c r="X1364" s="1">
        <v>152500</v>
      </c>
      <c r="Y1364" s="1">
        <v>50</v>
      </c>
      <c r="Z1364" s="1">
        <v>2.9910000000000001</v>
      </c>
      <c r="AA1364" s="9">
        <v>45994.1875</v>
      </c>
      <c r="AB1364" s="9">
        <v>45994.207638888889</v>
      </c>
      <c r="AC1364" s="1">
        <v>29</v>
      </c>
      <c r="AD1364" s="1">
        <v>9</v>
      </c>
      <c r="AE1364" s="1">
        <v>40.83</v>
      </c>
      <c r="AF1364" s="1">
        <v>865184</v>
      </c>
      <c r="AG1364" s="1">
        <v>865184</v>
      </c>
      <c r="AH1364" s="2">
        <v>45994.193055555559</v>
      </c>
      <c r="AI1364" s="2">
        <v>45994.193055555559</v>
      </c>
      <c r="AJ1364" s="2">
        <v>45994.234027777777</v>
      </c>
      <c r="AK1364" s="1">
        <v>59</v>
      </c>
    </row>
    <row r="1365" spans="1:37">
      <c r="A1365" s="1" t="e">
        <f t="array" aca="1" ref="A1365" ca="1">_xludf.XLOOKUP(M1365,'[2]Migrated Societies Data'!D:D,'[2]Migrated Societies Data'!B:B)</f>
        <v>#NAME?</v>
      </c>
      <c r="B1365" s="1" t="e">
        <f t="array" aca="1" ref="B1365" ca="1">_xludf.XLOOKUP(M1365,'[2]Migrated Societies Data'!D:D,'[2]Migrated Societies Data'!E:E)</f>
        <v>#NAME?</v>
      </c>
      <c r="C1365" s="1" t="str">
        <f>TEXT(L1365,"DD-MM-YYYY")</f>
        <v>03-12-2025</v>
      </c>
      <c r="D1365" s="1">
        <f>WEEKNUM(L1365,11)</f>
        <v>49</v>
      </c>
      <c r="E1365" s="1">
        <f>MONTH(L1365)</f>
        <v>12</v>
      </c>
      <c r="F1365" s="8" t="e">
        <f ca="1">MOD(_xludf.MINIFS([1]expressOrderReport!$AS:$AS,[1]expressOrderReport!$Q:$Q,$M1365,[1]expressOrderReport!$G:$G,$C1365),1)</f>
        <v>#NAME?</v>
      </c>
      <c r="G1365" s="8" t="e">
        <f ca="1">MOD(_xludf.MAXIFS([1]expressOrderReport!$AS:$AS,[1]expressOrderReport!$Q:$Q,$M1365,[1]expressOrderReport!$G:$G,$C1365),1)</f>
        <v>#NAME?</v>
      </c>
      <c r="H1365" s="7" t="e">
        <f ca="1">(G1365-F1365)*1440</f>
        <v>#NAME?</v>
      </c>
      <c r="I1365" s="6">
        <f>AK1365/V1365</f>
        <v>2.7</v>
      </c>
      <c r="J1365" s="5" t="str">
        <f>M1365&amp;R1365</f>
        <v>BBD-BLR-BellahalliRoad-T1S-route-4</v>
      </c>
      <c r="K1365" s="5" t="str">
        <f>IF(AF1365="","",C1365&amp;AF1365)</f>
        <v>03-12-2025884377</v>
      </c>
      <c r="L1365" s="4">
        <v>45994</v>
      </c>
      <c r="M1365" s="1" t="s">
        <v>10</v>
      </c>
      <c r="N1365" s="1" t="s">
        <v>3</v>
      </c>
      <c r="O1365" s="1">
        <v>286245830</v>
      </c>
      <c r="P1365" s="1">
        <v>3</v>
      </c>
      <c r="Q1365" s="1" t="s">
        <v>2</v>
      </c>
      <c r="R1365" s="1" t="s">
        <v>8</v>
      </c>
      <c r="S1365" s="1">
        <v>372362715</v>
      </c>
      <c r="T1365" s="1">
        <v>10</v>
      </c>
      <c r="U1365" s="1">
        <v>0</v>
      </c>
      <c r="V1365" s="1">
        <v>10</v>
      </c>
      <c r="W1365" s="1" t="s">
        <v>0</v>
      </c>
      <c r="X1365" s="1">
        <v>152500</v>
      </c>
      <c r="Y1365" s="1">
        <v>50</v>
      </c>
      <c r="Z1365" s="1">
        <v>3.7570000000000001</v>
      </c>
      <c r="AA1365" s="9">
        <v>45994.1875</v>
      </c>
      <c r="AB1365" s="9">
        <v>45994.203472222223</v>
      </c>
      <c r="AC1365" s="1">
        <v>23</v>
      </c>
      <c r="AD1365" s="1">
        <v>9</v>
      </c>
      <c r="AE1365" s="1">
        <v>11.53</v>
      </c>
      <c r="AF1365" s="1">
        <v>884377</v>
      </c>
      <c r="AG1365" s="1">
        <v>884377</v>
      </c>
      <c r="AH1365" s="2">
        <v>45994.189583333333</v>
      </c>
      <c r="AI1365" s="2">
        <v>45994.189583333333</v>
      </c>
      <c r="AJ1365" s="2">
        <v>45994.208333333336</v>
      </c>
      <c r="AK1365" s="1">
        <v>27</v>
      </c>
    </row>
    <row r="1366" spans="1:37">
      <c r="A1366" s="1" t="e">
        <f t="array" aca="1" ref="A1366" ca="1">_xludf.XLOOKUP(M1366,'[2]Migrated Societies Data'!D:D,'[2]Migrated Societies Data'!B:B)</f>
        <v>#NAME?</v>
      </c>
      <c r="B1366" s="1" t="e">
        <f t="array" aca="1" ref="B1366" ca="1">_xludf.XLOOKUP(M1366,'[2]Migrated Societies Data'!D:D,'[2]Migrated Societies Data'!E:E)</f>
        <v>#NAME?</v>
      </c>
      <c r="C1366" s="1" t="str">
        <f>TEXT(L1366,"DD-MM-YYYY")</f>
        <v>03-12-2025</v>
      </c>
      <c r="D1366" s="1">
        <f>WEEKNUM(L1366,11)</f>
        <v>49</v>
      </c>
      <c r="E1366" s="1">
        <f>MONTH(L1366)</f>
        <v>12</v>
      </c>
      <c r="F1366" s="8" t="e">
        <f ca="1">MOD(_xludf.MINIFS([1]expressOrderReport!$AS:$AS,[1]expressOrderReport!$Q:$Q,$M1366,[1]expressOrderReport!$G:$G,$C1366),1)</f>
        <v>#NAME?</v>
      </c>
      <c r="G1366" s="8" t="e">
        <f ca="1">MOD(_xludf.MAXIFS([1]expressOrderReport!$AS:$AS,[1]expressOrderReport!$Q:$Q,$M1366,[1]expressOrderReport!$G:$G,$C1366),1)</f>
        <v>#NAME?</v>
      </c>
      <c r="H1366" s="7" t="e">
        <f ca="1">(G1366-F1366)*1440</f>
        <v>#NAME?</v>
      </c>
      <c r="I1366" s="6">
        <f>AK1366/V1366</f>
        <v>2.0606060606060606</v>
      </c>
      <c r="J1366" s="5" t="str">
        <f>M1366&amp;R1366</f>
        <v>BBD-BLR-Budhigere-T1S-route-4</v>
      </c>
      <c r="K1366" s="5" t="str">
        <f>IF(AF1366="","",C1366&amp;AF1366)</f>
        <v>03-12-2025861911</v>
      </c>
      <c r="L1366" s="4">
        <v>45994</v>
      </c>
      <c r="M1366" s="1" t="s">
        <v>7</v>
      </c>
      <c r="N1366" s="1" t="s">
        <v>3</v>
      </c>
      <c r="O1366" s="1">
        <v>286245878</v>
      </c>
      <c r="P1366" s="1">
        <v>3</v>
      </c>
      <c r="Q1366" s="1" t="s">
        <v>2</v>
      </c>
      <c r="R1366" s="1" t="s">
        <v>8</v>
      </c>
      <c r="S1366" s="1">
        <v>372362795</v>
      </c>
      <c r="T1366" s="1">
        <v>34</v>
      </c>
      <c r="U1366" s="1">
        <v>1</v>
      </c>
      <c r="V1366" s="1">
        <v>33</v>
      </c>
      <c r="W1366" s="1" t="s">
        <v>0</v>
      </c>
      <c r="X1366" s="1">
        <v>152500</v>
      </c>
      <c r="Y1366" s="1">
        <v>50</v>
      </c>
      <c r="Z1366" s="1">
        <v>5.0019999999999998</v>
      </c>
      <c r="AA1366" s="9">
        <v>45994.1875</v>
      </c>
      <c r="AB1366" s="9">
        <v>45994.213194444441</v>
      </c>
      <c r="AC1366" s="1">
        <v>37</v>
      </c>
      <c r="AD1366" s="1">
        <v>9</v>
      </c>
      <c r="AE1366" s="1">
        <v>40.409999999999997</v>
      </c>
      <c r="AF1366" s="1">
        <v>861911</v>
      </c>
      <c r="AG1366" s="1">
        <v>861911</v>
      </c>
      <c r="AH1366" s="2">
        <v>45994.175694444442</v>
      </c>
      <c r="AI1366" s="2">
        <v>45994.175694444442</v>
      </c>
      <c r="AJ1366" s="2">
        <v>45994.222916666666</v>
      </c>
      <c r="AK1366" s="1">
        <v>68</v>
      </c>
    </row>
    <row r="1367" spans="1:37">
      <c r="A1367" s="1" t="e">
        <f t="array" aca="1" ref="A1367" ca="1">_xludf.XLOOKUP(M1367,'[2]Migrated Societies Data'!D:D,'[2]Migrated Societies Data'!B:B)</f>
        <v>#NAME?</v>
      </c>
      <c r="B1367" s="1" t="e">
        <f t="array" aca="1" ref="B1367" ca="1">_xludf.XLOOKUP(M1367,'[2]Migrated Societies Data'!D:D,'[2]Migrated Societies Data'!E:E)</f>
        <v>#NAME?</v>
      </c>
      <c r="C1367" s="1" t="str">
        <f>TEXT(L1367,"DD-MM-YYYY")</f>
        <v>03-12-2025</v>
      </c>
      <c r="D1367" s="1">
        <f>WEEKNUM(L1367,11)</f>
        <v>49</v>
      </c>
      <c r="E1367" s="1">
        <f>MONTH(L1367)</f>
        <v>12</v>
      </c>
      <c r="F1367" s="8" t="e">
        <f ca="1">MOD(_xludf.MINIFS([1]expressOrderReport!$AS:$AS,[1]expressOrderReport!$Q:$Q,$M1367,[1]expressOrderReport!$G:$G,$C1367),1)</f>
        <v>#NAME?</v>
      </c>
      <c r="G1367" s="8" t="e">
        <f ca="1">MOD(_xludf.MAXIFS([1]expressOrderReport!$AS:$AS,[1]expressOrderReport!$Q:$Q,$M1367,[1]expressOrderReport!$G:$G,$C1367),1)</f>
        <v>#NAME?</v>
      </c>
      <c r="H1367" s="7" t="e">
        <f ca="1">(G1367-F1367)*1440</f>
        <v>#NAME?</v>
      </c>
      <c r="I1367" s="6">
        <f>AK1367/V1367</f>
        <v>1.85</v>
      </c>
      <c r="J1367" s="5" t="str">
        <f>M1367&amp;R1367</f>
        <v>BBD-BLR-Nagondanahalli-T1S-route-4</v>
      </c>
      <c r="K1367" s="5" t="str">
        <f>IF(AF1367="","",C1367&amp;AF1367)</f>
        <v>03-12-2025854738</v>
      </c>
      <c r="L1367" s="4">
        <v>45994</v>
      </c>
      <c r="M1367" s="1" t="s">
        <v>4</v>
      </c>
      <c r="N1367" s="1" t="s">
        <v>3</v>
      </c>
      <c r="O1367" s="1">
        <v>286245881</v>
      </c>
      <c r="P1367" s="1">
        <v>3</v>
      </c>
      <c r="Q1367" s="1" t="s">
        <v>2</v>
      </c>
      <c r="R1367" s="1" t="s">
        <v>8</v>
      </c>
      <c r="S1367" s="1">
        <v>372362805</v>
      </c>
      <c r="T1367" s="1">
        <v>41</v>
      </c>
      <c r="U1367" s="1">
        <v>1</v>
      </c>
      <c r="V1367" s="1">
        <v>40</v>
      </c>
      <c r="W1367" s="1" t="s">
        <v>0</v>
      </c>
      <c r="X1367" s="1">
        <v>152500</v>
      </c>
      <c r="Y1367" s="1">
        <v>50</v>
      </c>
      <c r="Z1367" s="1">
        <v>3.9470000000000001</v>
      </c>
      <c r="AA1367" s="9">
        <v>45994.1875</v>
      </c>
      <c r="AB1367" s="9">
        <v>45994.214583333334</v>
      </c>
      <c r="AC1367" s="1">
        <v>39</v>
      </c>
      <c r="AD1367" s="1">
        <v>9</v>
      </c>
      <c r="AE1367" s="1">
        <v>41.9</v>
      </c>
      <c r="AF1367" s="1">
        <v>854738</v>
      </c>
      <c r="AG1367" s="1">
        <v>854738</v>
      </c>
      <c r="AH1367" s="2">
        <v>45994.164583333331</v>
      </c>
      <c r="AI1367" s="2">
        <v>45994.165277777778</v>
      </c>
      <c r="AJ1367" s="2">
        <v>45994.216666666667</v>
      </c>
      <c r="AK1367" s="1">
        <v>74</v>
      </c>
    </row>
    <row r="1368" spans="1:37">
      <c r="A1368" s="1" t="e">
        <f t="array" aca="1" ref="A1368" ca="1">_xludf.XLOOKUP(M1368,'[2]Migrated Societies Data'!D:D,'[2]Migrated Societies Data'!B:B)</f>
        <v>#NAME?</v>
      </c>
      <c r="B1368" s="1" t="e">
        <f t="array" aca="1" ref="B1368" ca="1">_xludf.XLOOKUP(M1368,'[2]Migrated Societies Data'!D:D,'[2]Migrated Societies Data'!E:E)</f>
        <v>#NAME?</v>
      </c>
      <c r="C1368" s="1" t="str">
        <f>TEXT(L1368,"DD-MM-YYYY")</f>
        <v>03-12-2025</v>
      </c>
      <c r="D1368" s="1">
        <f>WEEKNUM(L1368,11)</f>
        <v>49</v>
      </c>
      <c r="E1368" s="1">
        <f>MONTH(L1368)</f>
        <v>12</v>
      </c>
      <c r="F1368" s="8" t="e">
        <f ca="1">MOD(_xludf.MINIFS([1]expressOrderReport!$AS:$AS,[1]expressOrderReport!$Q:$Q,$M1368,[1]expressOrderReport!$G:$G,$C1368),1)</f>
        <v>#NAME?</v>
      </c>
      <c r="G1368" s="8" t="e">
        <f ca="1">MOD(_xludf.MAXIFS([1]expressOrderReport!$AS:$AS,[1]expressOrderReport!$Q:$Q,$M1368,[1]expressOrderReport!$G:$G,$C1368),1)</f>
        <v>#NAME?</v>
      </c>
      <c r="H1368" s="7" t="e">
        <f ca="1">(G1368-F1368)*1440</f>
        <v>#NAME?</v>
      </c>
      <c r="I1368" s="6">
        <f>AK1368/V1368</f>
        <v>2.9642857142857144</v>
      </c>
      <c r="J1368" s="5" t="str">
        <f>M1368&amp;R1368</f>
        <v>BBD-BLR-Budhigere-T1S-route-5</v>
      </c>
      <c r="K1368" s="5" t="str">
        <f>IF(AF1368="","",C1368&amp;AF1368)</f>
        <v>03-12-2025861883</v>
      </c>
      <c r="L1368" s="4">
        <v>45994</v>
      </c>
      <c r="M1368" s="1" t="s">
        <v>7</v>
      </c>
      <c r="N1368" s="1" t="s">
        <v>3</v>
      </c>
      <c r="O1368" s="1">
        <v>286245878</v>
      </c>
      <c r="P1368" s="1">
        <v>3</v>
      </c>
      <c r="Q1368" s="1" t="s">
        <v>2</v>
      </c>
      <c r="R1368" s="1" t="s">
        <v>6</v>
      </c>
      <c r="S1368" s="1">
        <v>372362797</v>
      </c>
      <c r="T1368" s="1">
        <v>28</v>
      </c>
      <c r="U1368" s="1">
        <v>0</v>
      </c>
      <c r="V1368" s="1">
        <v>28</v>
      </c>
      <c r="W1368" s="1" t="s">
        <v>0</v>
      </c>
      <c r="X1368" s="1">
        <v>152500</v>
      </c>
      <c r="Y1368" s="1">
        <v>50</v>
      </c>
      <c r="Z1368" s="1">
        <v>3.3069999999999999</v>
      </c>
      <c r="AA1368" s="9">
        <v>45994.1875</v>
      </c>
      <c r="AB1368" s="9">
        <v>45994.204861111109</v>
      </c>
      <c r="AC1368" s="1">
        <v>25</v>
      </c>
      <c r="AD1368" s="1">
        <v>9</v>
      </c>
      <c r="AE1368" s="1">
        <v>41.59</v>
      </c>
      <c r="AF1368" s="1">
        <v>861883</v>
      </c>
      <c r="AG1368" s="1">
        <v>861883</v>
      </c>
      <c r="AH1368" s="2">
        <v>45994.20416666667</v>
      </c>
      <c r="AI1368" s="2">
        <v>45994.204861111109</v>
      </c>
      <c r="AJ1368" s="2">
        <v>45994.262499999997</v>
      </c>
      <c r="AK1368" s="1">
        <v>83</v>
      </c>
    </row>
    <row r="1369" spans="1:37">
      <c r="A1369" s="1" t="e">
        <f t="array" aca="1" ref="A1369" ca="1">_xludf.XLOOKUP(M1369,'[2]Migrated Societies Data'!D:D,'[2]Migrated Societies Data'!B:B)</f>
        <v>#NAME?</v>
      </c>
      <c r="B1369" s="1" t="e">
        <f t="array" aca="1" ref="B1369" ca="1">_xludf.XLOOKUP(M1369,'[2]Migrated Societies Data'!D:D,'[2]Migrated Societies Data'!E:E)</f>
        <v>#NAME?</v>
      </c>
      <c r="C1369" s="1" t="str">
        <f>TEXT(L1369,"DD-MM-YYYY")</f>
        <v>03-12-2025</v>
      </c>
      <c r="D1369" s="1">
        <f>WEEKNUM(L1369,11)</f>
        <v>49</v>
      </c>
      <c r="E1369" s="1">
        <f>MONTH(L1369)</f>
        <v>12</v>
      </c>
      <c r="F1369" s="8" t="e">
        <f ca="1">MOD(_xludf.MINIFS([1]expressOrderReport!$AS:$AS,[1]expressOrderReport!$Q:$Q,$M1369,[1]expressOrderReport!$G:$G,$C1369),1)</f>
        <v>#NAME?</v>
      </c>
      <c r="G1369" s="8" t="e">
        <f ca="1">MOD(_xludf.MAXIFS([1]expressOrderReport!$AS:$AS,[1]expressOrderReport!$Q:$Q,$M1369,[1]expressOrderReport!$G:$G,$C1369),1)</f>
        <v>#NAME?</v>
      </c>
      <c r="H1369" s="7" t="e">
        <f ca="1">(G1369-F1369)*1440</f>
        <v>#NAME?</v>
      </c>
      <c r="I1369" s="6">
        <f>AK1369/V1369</f>
        <v>2.1388888888888888</v>
      </c>
      <c r="J1369" s="5" t="str">
        <f>M1369&amp;R1369</f>
        <v>BBD-BLR-Nagondanahalli-T1S-route-5</v>
      </c>
      <c r="K1369" s="5" t="str">
        <f>IF(AF1369="","",C1369&amp;AF1369)</f>
        <v>03-12-2025867028</v>
      </c>
      <c r="L1369" s="4">
        <v>45994</v>
      </c>
      <c r="M1369" s="1" t="s">
        <v>4</v>
      </c>
      <c r="N1369" s="1" t="s">
        <v>3</v>
      </c>
      <c r="O1369" s="1">
        <v>286245881</v>
      </c>
      <c r="P1369" s="1">
        <v>3</v>
      </c>
      <c r="Q1369" s="1" t="s">
        <v>2</v>
      </c>
      <c r="R1369" s="1" t="s">
        <v>6</v>
      </c>
      <c r="S1369" s="1">
        <v>372362806</v>
      </c>
      <c r="T1369" s="1">
        <v>40</v>
      </c>
      <c r="U1369" s="1">
        <v>4</v>
      </c>
      <c r="V1369" s="1">
        <v>36</v>
      </c>
      <c r="W1369" s="1" t="s">
        <v>0</v>
      </c>
      <c r="X1369" s="1">
        <v>152500</v>
      </c>
      <c r="Y1369" s="1">
        <v>50</v>
      </c>
      <c r="Z1369" s="1">
        <v>3.0270000000000001</v>
      </c>
      <c r="AA1369" s="9">
        <v>45994.1875</v>
      </c>
      <c r="AB1369" s="9">
        <v>45994.208333333336</v>
      </c>
      <c r="AC1369" s="1">
        <v>30</v>
      </c>
      <c r="AD1369" s="1">
        <v>9</v>
      </c>
      <c r="AE1369" s="1">
        <v>41.78</v>
      </c>
      <c r="AF1369" s="1">
        <v>867028</v>
      </c>
      <c r="AG1369" s="1">
        <v>867028</v>
      </c>
      <c r="AH1369" s="2">
        <v>45994.173611111109</v>
      </c>
      <c r="AI1369" s="2">
        <v>45994.173611111109</v>
      </c>
      <c r="AJ1369" s="2">
        <v>45994.227777777778</v>
      </c>
      <c r="AK1369" s="1">
        <v>77</v>
      </c>
    </row>
    <row r="1370" spans="1:37">
      <c r="A1370" s="1" t="e">
        <f t="array" aca="1" ref="A1370" ca="1">_xludf.XLOOKUP(M1370,'[2]Migrated Societies Data'!D:D,'[2]Migrated Societies Data'!B:B)</f>
        <v>#NAME?</v>
      </c>
      <c r="B1370" s="1" t="e">
        <f t="array" aca="1" ref="B1370" ca="1">_xludf.XLOOKUP(M1370,'[2]Migrated Societies Data'!D:D,'[2]Migrated Societies Data'!E:E)</f>
        <v>#NAME?</v>
      </c>
      <c r="C1370" s="1" t="str">
        <f>TEXT(L1370,"DD-MM-YYYY")</f>
        <v>03-12-2025</v>
      </c>
      <c r="D1370" s="1">
        <f>WEEKNUM(L1370,11)</f>
        <v>49</v>
      </c>
      <c r="E1370" s="1">
        <f>MONTH(L1370)</f>
        <v>12</v>
      </c>
      <c r="F1370" s="8" t="e">
        <f ca="1">MOD(_xludf.MINIFS([1]expressOrderReport!$AS:$AS,[1]expressOrderReport!$Q:$Q,$M1370,[1]expressOrderReport!$G:$G,$C1370),1)</f>
        <v>#NAME?</v>
      </c>
      <c r="G1370" s="8" t="e">
        <f ca="1">MOD(_xludf.MAXIFS([1]expressOrderReport!$AS:$AS,[1]expressOrderReport!$Q:$Q,$M1370,[1]expressOrderReport!$G:$G,$C1370),1)</f>
        <v>#NAME?</v>
      </c>
      <c r="H1370" s="7" t="e">
        <f ca="1">(G1370-F1370)*1440</f>
        <v>#NAME?</v>
      </c>
      <c r="I1370" s="6">
        <f>AK1370/V1370</f>
        <v>4.8</v>
      </c>
      <c r="J1370" s="5" t="str">
        <f>M1370&amp;R1370</f>
        <v>BBD-BLR-Budhigere-T1S-route-6</v>
      </c>
      <c r="K1370" s="5" t="str">
        <f>IF(AF1370="","",C1370&amp;AF1370)</f>
        <v>03-12-2025861946</v>
      </c>
      <c r="L1370" s="4">
        <v>45994</v>
      </c>
      <c r="M1370" s="1" t="s">
        <v>7</v>
      </c>
      <c r="N1370" s="1" t="s">
        <v>3</v>
      </c>
      <c r="O1370" s="1">
        <v>286245878</v>
      </c>
      <c r="P1370" s="1">
        <v>3</v>
      </c>
      <c r="Q1370" s="1" t="s">
        <v>2</v>
      </c>
      <c r="R1370" s="1" t="s">
        <v>5</v>
      </c>
      <c r="S1370" s="1">
        <v>372362793</v>
      </c>
      <c r="T1370" s="1">
        <v>10</v>
      </c>
      <c r="U1370" s="1">
        <v>0</v>
      </c>
      <c r="V1370" s="1">
        <v>10</v>
      </c>
      <c r="W1370" s="1" t="s">
        <v>0</v>
      </c>
      <c r="X1370" s="1">
        <v>152500</v>
      </c>
      <c r="Y1370" s="1">
        <v>50</v>
      </c>
      <c r="Z1370" s="1">
        <v>3.3069999999999999</v>
      </c>
      <c r="AA1370" s="9">
        <v>45994.1875</v>
      </c>
      <c r="AB1370" s="9">
        <v>45994.200694444444</v>
      </c>
      <c r="AC1370" s="1">
        <v>19</v>
      </c>
      <c r="AD1370" s="1">
        <v>9</v>
      </c>
      <c r="AE1370" s="1">
        <v>11.31</v>
      </c>
      <c r="AF1370" s="1">
        <v>861946</v>
      </c>
      <c r="AG1370" s="1">
        <v>861946</v>
      </c>
      <c r="AH1370" s="2">
        <v>45994.204861111109</v>
      </c>
      <c r="AI1370" s="2">
        <v>45994.205555555556</v>
      </c>
      <c r="AJ1370" s="2">
        <v>45994.238888888889</v>
      </c>
      <c r="AK1370" s="1">
        <v>48</v>
      </c>
    </row>
    <row r="1371" spans="1:37">
      <c r="A1371" s="1" t="e">
        <f t="array" aca="1" ref="A1371" ca="1">_xludf.XLOOKUP(M1371,'[2]Migrated Societies Data'!D:D,'[2]Migrated Societies Data'!B:B)</f>
        <v>#NAME?</v>
      </c>
      <c r="B1371" s="1" t="e">
        <f t="array" aca="1" ref="B1371" ca="1">_xludf.XLOOKUP(M1371,'[2]Migrated Societies Data'!D:D,'[2]Migrated Societies Data'!E:E)</f>
        <v>#NAME?</v>
      </c>
      <c r="C1371" s="1" t="str">
        <f>TEXT(L1371,"DD-MM-YYYY")</f>
        <v>03-12-2025</v>
      </c>
      <c r="D1371" s="1">
        <f>WEEKNUM(L1371,11)</f>
        <v>49</v>
      </c>
      <c r="E1371" s="1">
        <f>MONTH(L1371)</f>
        <v>12</v>
      </c>
      <c r="F1371" s="8" t="e">
        <f ca="1">MOD(_xludf.MINIFS([1]expressOrderReport!$AS:$AS,[1]expressOrderReport!$Q:$Q,$M1371,[1]expressOrderReport!$G:$G,$C1371),1)</f>
        <v>#NAME?</v>
      </c>
      <c r="G1371" s="8" t="e">
        <f ca="1">MOD(_xludf.MAXIFS([1]expressOrderReport!$AS:$AS,[1]expressOrderReport!$Q:$Q,$M1371,[1]expressOrderReport!$G:$G,$C1371),1)</f>
        <v>#NAME?</v>
      </c>
      <c r="H1371" s="7" t="e">
        <f ca="1">(G1371-F1371)*1440</f>
        <v>#NAME?</v>
      </c>
      <c r="I1371" s="6">
        <f>AK1371/V1371</f>
        <v>1.606060606060606</v>
      </c>
      <c r="J1371" s="5" t="str">
        <f>M1371&amp;R1371</f>
        <v>BBD-BLR-Nagondanahalli-T1S-route-6</v>
      </c>
      <c r="K1371" s="5" t="str">
        <f>IF(AF1371="","",C1371&amp;AF1371)</f>
        <v>03-12-2025866983</v>
      </c>
      <c r="L1371" s="4">
        <v>45994</v>
      </c>
      <c r="M1371" s="1" t="s">
        <v>4</v>
      </c>
      <c r="N1371" s="1" t="s">
        <v>3</v>
      </c>
      <c r="O1371" s="1">
        <v>286245881</v>
      </c>
      <c r="P1371" s="1">
        <v>3</v>
      </c>
      <c r="Q1371" s="1" t="s">
        <v>2</v>
      </c>
      <c r="R1371" s="1" t="s">
        <v>5</v>
      </c>
      <c r="S1371" s="1">
        <v>372362807</v>
      </c>
      <c r="T1371" s="1">
        <v>34</v>
      </c>
      <c r="U1371" s="1">
        <v>1</v>
      </c>
      <c r="V1371" s="1">
        <v>33</v>
      </c>
      <c r="W1371" s="1" t="s">
        <v>0</v>
      </c>
      <c r="X1371" s="1">
        <v>152500</v>
      </c>
      <c r="Y1371" s="1">
        <v>50</v>
      </c>
      <c r="Z1371" s="1">
        <v>5.1379999999999999</v>
      </c>
      <c r="AA1371" s="9">
        <v>45994.1875</v>
      </c>
      <c r="AB1371" s="9">
        <v>45994.210416666669</v>
      </c>
      <c r="AC1371" s="1">
        <v>33</v>
      </c>
      <c r="AD1371" s="1">
        <v>9</v>
      </c>
      <c r="AE1371" s="1">
        <v>41.89</v>
      </c>
      <c r="AF1371" s="1">
        <v>866983</v>
      </c>
      <c r="AG1371" s="1">
        <v>866983</v>
      </c>
      <c r="AH1371" s="2">
        <v>45994.207638888889</v>
      </c>
      <c r="AI1371" s="2">
        <v>45994.207638888889</v>
      </c>
      <c r="AJ1371" s="2">
        <v>45994.245138888888</v>
      </c>
      <c r="AK1371" s="1">
        <v>53</v>
      </c>
    </row>
    <row r="1372" spans="1:37">
      <c r="A1372" s="1" t="e">
        <f t="array" aca="1" ref="A1372" ca="1">_xludf.XLOOKUP(M1372,'[2]Migrated Societies Data'!D:D,'[2]Migrated Societies Data'!B:B)</f>
        <v>#NAME?</v>
      </c>
      <c r="B1372" s="1" t="e">
        <f t="array" aca="1" ref="B1372" ca="1">_xludf.XLOOKUP(M1372,'[2]Migrated Societies Data'!D:D,'[2]Migrated Societies Data'!E:E)</f>
        <v>#NAME?</v>
      </c>
      <c r="C1372" s="1" t="str">
        <f>TEXT(L1372,"DD-MM-YYYY")</f>
        <v>03-12-2025</v>
      </c>
      <c r="D1372" s="1">
        <f>WEEKNUM(L1372,11)</f>
        <v>49</v>
      </c>
      <c r="E1372" s="1">
        <f>MONTH(L1372)</f>
        <v>12</v>
      </c>
      <c r="F1372" s="8" t="e">
        <f ca="1">MOD(_xludf.MINIFS([1]expressOrderReport!$AS:$AS,[1]expressOrderReport!$Q:$Q,$M1372,[1]expressOrderReport!$G:$G,$C1372),1)</f>
        <v>#NAME?</v>
      </c>
      <c r="G1372" s="8" t="e">
        <f ca="1">MOD(_xludf.MAXIFS([1]expressOrderReport!$AS:$AS,[1]expressOrderReport!$Q:$Q,$M1372,[1]expressOrderReport!$G:$G,$C1372),1)</f>
        <v>#NAME?</v>
      </c>
      <c r="H1372" s="7" t="e">
        <f ca="1">(G1372-F1372)*1440</f>
        <v>#NAME?</v>
      </c>
      <c r="I1372" s="6">
        <f>AK1372/V1372</f>
        <v>1.9428571428571428</v>
      </c>
      <c r="J1372" s="5" t="str">
        <f>M1372&amp;R1372</f>
        <v>BBD-BLR-Nagondanahalli-T1S-route-7</v>
      </c>
      <c r="K1372" s="5" t="str">
        <f>IF(AF1372="","",C1372&amp;AF1372)</f>
        <v>03-12-2025861283</v>
      </c>
      <c r="L1372" s="4">
        <v>45994</v>
      </c>
      <c r="M1372" s="1" t="s">
        <v>4</v>
      </c>
      <c r="N1372" s="1" t="s">
        <v>3</v>
      </c>
      <c r="O1372" s="1">
        <v>286245881</v>
      </c>
      <c r="P1372" s="1">
        <v>3</v>
      </c>
      <c r="Q1372" s="1" t="s">
        <v>2</v>
      </c>
      <c r="R1372" s="1" t="s">
        <v>1</v>
      </c>
      <c r="S1372" s="1">
        <v>372362808</v>
      </c>
      <c r="T1372" s="1">
        <v>38</v>
      </c>
      <c r="U1372" s="1">
        <v>3</v>
      </c>
      <c r="V1372" s="1">
        <v>35</v>
      </c>
      <c r="W1372" s="1" t="s">
        <v>0</v>
      </c>
      <c r="X1372" s="1">
        <v>152500</v>
      </c>
      <c r="Y1372" s="1">
        <v>50</v>
      </c>
      <c r="Z1372" s="1">
        <v>3.2629999999999999</v>
      </c>
      <c r="AA1372" s="9">
        <v>45994.1875</v>
      </c>
      <c r="AB1372" s="9">
        <v>45994.207638888889</v>
      </c>
      <c r="AC1372" s="1">
        <v>29</v>
      </c>
      <c r="AD1372" s="1">
        <v>9</v>
      </c>
      <c r="AE1372" s="1">
        <v>41.85</v>
      </c>
      <c r="AF1372" s="1">
        <v>861283</v>
      </c>
      <c r="AG1372" s="1">
        <v>861283</v>
      </c>
      <c r="AH1372" s="2">
        <v>45994.167361111111</v>
      </c>
      <c r="AI1372" s="2">
        <v>45994.167361111111</v>
      </c>
      <c r="AJ1372" s="2">
        <v>45994.214583333334</v>
      </c>
      <c r="AK1372" s="1">
        <v>68</v>
      </c>
    </row>
    <row r="1373" spans="1:37">
      <c r="A1373" s="1" t="e">
        <f t="array" aca="1" ref="A1373" ca="1">_xludf.XLOOKUP(M1373,'[2]Migrated Societies Data'!D:D,'[2]Migrated Societies Data'!B:B)</f>
        <v>#NAME?</v>
      </c>
      <c r="B1373" s="1" t="e">
        <f t="array" aca="1" ref="B1373" ca="1">_xludf.XLOOKUP(M1373,'[2]Migrated Societies Data'!D:D,'[2]Migrated Societies Data'!E:E)</f>
        <v>#NAME?</v>
      </c>
      <c r="C1373" s="1" t="str">
        <f>TEXT(L1373,"DD-MM-YYYY")</f>
        <v>03-12-2025</v>
      </c>
      <c r="D1373" s="1">
        <f>WEEKNUM(L1373,11)</f>
        <v>49</v>
      </c>
      <c r="E1373" s="1">
        <f>MONTH(L1373)</f>
        <v>12</v>
      </c>
      <c r="F1373" s="8" t="e">
        <f ca="1">MOD(_xludf.MINIFS([1]expressOrderReport!$AS:$AS,[1]expressOrderReport!$Q:$Q,$M1373,[1]expressOrderReport!$G:$G,$C1373),1)</f>
        <v>#NAME?</v>
      </c>
      <c r="G1373" s="8" t="e">
        <f ca="1">MOD(_xludf.MAXIFS([1]expressOrderReport!$AS:$AS,[1]expressOrderReport!$Q:$Q,$M1373,[1]expressOrderReport!$G:$G,$C1373),1)</f>
        <v>#NAME?</v>
      </c>
      <c r="H1373" s="7" t="e">
        <f ca="1">(G1373-F1373)*1440</f>
        <v>#NAME?</v>
      </c>
      <c r="I1373" s="6">
        <f>AK1373/V1373</f>
        <v>2.875</v>
      </c>
      <c r="J1373" s="5" t="str">
        <f>M1373&amp;R1373</f>
        <v>BBD-BLR-Nagondanahalli-T1S-route-8</v>
      </c>
      <c r="K1373" s="5" t="str">
        <f>IF(AF1373="","",C1373&amp;AF1373)</f>
        <v>03-12-2025879226</v>
      </c>
      <c r="L1373" s="4">
        <v>45994</v>
      </c>
      <c r="M1373" s="1" t="s">
        <v>4</v>
      </c>
      <c r="N1373" s="1" t="s">
        <v>3</v>
      </c>
      <c r="O1373" s="1">
        <v>286245881</v>
      </c>
      <c r="P1373" s="1">
        <v>3</v>
      </c>
      <c r="Q1373" s="1" t="s">
        <v>2</v>
      </c>
      <c r="R1373" s="1" t="s">
        <v>27</v>
      </c>
      <c r="S1373" s="1">
        <v>372362809</v>
      </c>
      <c r="T1373" s="1">
        <v>40</v>
      </c>
      <c r="U1373" s="1">
        <v>0</v>
      </c>
      <c r="V1373" s="1">
        <v>40</v>
      </c>
      <c r="W1373" s="1" t="s">
        <v>0</v>
      </c>
      <c r="X1373" s="1">
        <v>152500</v>
      </c>
      <c r="Y1373" s="1">
        <v>50</v>
      </c>
      <c r="Z1373" s="1">
        <v>3.2970000000000002</v>
      </c>
      <c r="AA1373" s="9">
        <v>45994.1875</v>
      </c>
      <c r="AB1373" s="9">
        <v>45994.210416666669</v>
      </c>
      <c r="AC1373" s="1">
        <v>33</v>
      </c>
      <c r="AD1373" s="1">
        <v>9</v>
      </c>
      <c r="AE1373" s="1">
        <v>41.48</v>
      </c>
      <c r="AF1373" s="1">
        <v>879226</v>
      </c>
      <c r="AG1373" s="1">
        <v>879226</v>
      </c>
      <c r="AH1373" s="2">
        <v>45994.178472222222</v>
      </c>
      <c r="AI1373" s="2">
        <v>45994.178472222222</v>
      </c>
      <c r="AJ1373" s="2">
        <v>45994.259027777778</v>
      </c>
      <c r="AK1373" s="1">
        <v>115</v>
      </c>
    </row>
    <row r="1374" spans="1:37">
      <c r="A1374" s="1" t="e">
        <f t="array" aca="1" ref="A1374" ca="1">_xludf.XLOOKUP(M1374,'[2]Migrated Societies Data'!D:D,'[2]Migrated Societies Data'!B:B)</f>
        <v>#NAME?</v>
      </c>
      <c r="B1374" s="1" t="e">
        <f t="array" aca="1" ref="B1374" ca="1">_xludf.XLOOKUP(M1374,'[2]Migrated Societies Data'!D:D,'[2]Migrated Societies Data'!E:E)</f>
        <v>#NAME?</v>
      </c>
      <c r="C1374" s="1" t="str">
        <f>TEXT(L1374,"DD-MM-YYYY")</f>
        <v>03-12-2025</v>
      </c>
      <c r="D1374" s="1">
        <f>WEEKNUM(L1374,11)</f>
        <v>49</v>
      </c>
      <c r="E1374" s="1">
        <f>MONTH(L1374)</f>
        <v>12</v>
      </c>
      <c r="F1374" s="8" t="e">
        <f ca="1">MOD(_xludf.MINIFS([1]expressOrderReport!$AS:$AS,[1]expressOrderReport!$Q:$Q,$M1374,[1]expressOrderReport!$G:$G,$C1374),1)</f>
        <v>#NAME?</v>
      </c>
      <c r="G1374" s="8" t="e">
        <f ca="1">MOD(_xludf.MAXIFS([1]expressOrderReport!$AS:$AS,[1]expressOrderReport!$Q:$Q,$M1374,[1]expressOrderReport!$G:$G,$C1374),1)</f>
        <v>#NAME?</v>
      </c>
      <c r="H1374" s="7" t="e">
        <f ca="1">(G1374-F1374)*1440</f>
        <v>#NAME?</v>
      </c>
      <c r="I1374" s="6">
        <f>AK1374/V1374</f>
        <v>2.5</v>
      </c>
      <c r="J1374" s="5" t="str">
        <f>M1374&amp;R1374</f>
        <v>BBD-BLR-Nagondanahalli-T1S-route-9</v>
      </c>
      <c r="K1374" s="5" t="str">
        <f>IF(AF1374="","",C1374&amp;AF1374)</f>
        <v>03-12-2025879770</v>
      </c>
      <c r="L1374" s="4">
        <v>45994</v>
      </c>
      <c r="M1374" s="1" t="s">
        <v>4</v>
      </c>
      <c r="N1374" s="1" t="s">
        <v>3</v>
      </c>
      <c r="O1374" s="1">
        <v>286245881</v>
      </c>
      <c r="P1374" s="1">
        <v>3</v>
      </c>
      <c r="Q1374" s="1" t="s">
        <v>2</v>
      </c>
      <c r="R1374" s="1" t="s">
        <v>28</v>
      </c>
      <c r="S1374" s="1">
        <v>372362810</v>
      </c>
      <c r="T1374" s="1">
        <v>6</v>
      </c>
      <c r="U1374" s="1">
        <v>0</v>
      </c>
      <c r="V1374" s="1">
        <v>6</v>
      </c>
      <c r="W1374" s="1" t="s">
        <v>0</v>
      </c>
      <c r="X1374" s="1">
        <v>152500</v>
      </c>
      <c r="Y1374" s="1">
        <v>50</v>
      </c>
      <c r="Z1374" s="1">
        <v>4.4080000000000004</v>
      </c>
      <c r="AA1374" s="9">
        <v>45994.1875</v>
      </c>
      <c r="AB1374" s="9">
        <v>45994.202777777777</v>
      </c>
      <c r="AC1374" s="1">
        <v>22</v>
      </c>
      <c r="AD1374" s="1">
        <v>9</v>
      </c>
      <c r="AE1374" s="1">
        <v>5.15</v>
      </c>
      <c r="AF1374" s="1">
        <v>879770</v>
      </c>
      <c r="AG1374" s="1">
        <v>879770</v>
      </c>
      <c r="AH1374" s="2">
        <v>45994.176388888889</v>
      </c>
      <c r="AI1374" s="2">
        <v>45994.176388888889</v>
      </c>
      <c r="AJ1374" s="2">
        <v>45994.186805555553</v>
      </c>
      <c r="AK1374" s="1">
        <v>15</v>
      </c>
    </row>
    <row r="1375" spans="1:37">
      <c r="A1375" s="1" t="e">
        <f t="array" aca="1" ref="A1375" ca="1">_xludf.XLOOKUP(M1375,'[2]Migrated Societies Data'!D:D,'[2]Migrated Societies Data'!B:B)</f>
        <v>#NAME?</v>
      </c>
      <c r="B1375" s="1" t="e">
        <f t="array" aca="1" ref="B1375" ca="1">_xludf.XLOOKUP(M1375,'[2]Migrated Societies Data'!D:D,'[2]Migrated Societies Data'!E:E)</f>
        <v>#NAME?</v>
      </c>
      <c r="C1375" s="1" t="str">
        <f>TEXT(L1375,"DD-MM-YYYY")</f>
        <v>04-12-2025</v>
      </c>
      <c r="D1375" s="1">
        <f>WEEKNUM(L1375,11)</f>
        <v>49</v>
      </c>
      <c r="E1375" s="1">
        <f>MONTH(L1375)</f>
        <v>12</v>
      </c>
      <c r="F1375" s="8" t="e">
        <f ca="1">MOD(_xludf.MINIFS([1]expressOrderReport!$AS:$AS,[1]expressOrderReport!$Q:$Q,$M1375,[1]expressOrderReport!$G:$G,$C1375),1)</f>
        <v>#NAME?</v>
      </c>
      <c r="G1375" s="8" t="e">
        <f ca="1">MOD(_xludf.MAXIFS([1]expressOrderReport!$AS:$AS,[1]expressOrderReport!$Q:$Q,$M1375,[1]expressOrderReport!$G:$G,$C1375),1)</f>
        <v>#NAME?</v>
      </c>
      <c r="H1375" s="7" t="e">
        <f ca="1">(G1375-F1375)*1440</f>
        <v>#NAME?</v>
      </c>
      <c r="I1375" s="6">
        <f>AK1375/V1375</f>
        <v>2.0476190476190474</v>
      </c>
      <c r="J1375" s="5" t="str">
        <f>M1375&amp;R1375</f>
        <v>BBD-BLR-PeenyaPhase3-T1S-route-0</v>
      </c>
      <c r="K1375" s="5" t="str">
        <f>IF(AF1375="","",C1375&amp;AF1375)</f>
        <v>04-12-2025875285</v>
      </c>
      <c r="L1375" s="4">
        <v>45995</v>
      </c>
      <c r="M1375" s="1" t="s">
        <v>13</v>
      </c>
      <c r="N1375" s="1" t="s">
        <v>3</v>
      </c>
      <c r="O1375" s="1">
        <v>286706228</v>
      </c>
      <c r="P1375" s="1">
        <v>3</v>
      </c>
      <c r="Q1375" s="1" t="s">
        <v>2</v>
      </c>
      <c r="R1375" s="1" t="s">
        <v>23</v>
      </c>
      <c r="S1375" s="1">
        <v>372901258</v>
      </c>
      <c r="T1375" s="1">
        <v>43</v>
      </c>
      <c r="U1375" s="1">
        <v>1</v>
      </c>
      <c r="V1375" s="1">
        <v>42</v>
      </c>
      <c r="W1375" s="1" t="s">
        <v>0</v>
      </c>
      <c r="X1375" s="1">
        <v>152500</v>
      </c>
      <c r="Y1375" s="1">
        <v>50</v>
      </c>
      <c r="Z1375" s="1">
        <v>5.367</v>
      </c>
      <c r="AA1375" s="9">
        <v>45995.1875</v>
      </c>
      <c r="AB1375" s="9">
        <v>45995.219444444447</v>
      </c>
      <c r="AC1375" s="1">
        <v>46</v>
      </c>
      <c r="AD1375" s="1">
        <v>9</v>
      </c>
      <c r="AE1375" s="1">
        <v>40.76</v>
      </c>
      <c r="AF1375" s="1">
        <v>875285</v>
      </c>
      <c r="AG1375" s="1">
        <v>875285</v>
      </c>
      <c r="AH1375" s="2">
        <v>45995.185416666667</v>
      </c>
      <c r="AI1375" s="2">
        <v>45995.186111111114</v>
      </c>
      <c r="AJ1375" s="2">
        <v>45995.245833333334</v>
      </c>
      <c r="AK1375" s="1">
        <v>86</v>
      </c>
    </row>
    <row r="1376" spans="1:37">
      <c r="A1376" s="1" t="e">
        <f t="array" aca="1" ref="A1376" ca="1">_xludf.XLOOKUP(M1376,'[2]Migrated Societies Data'!D:D,'[2]Migrated Societies Data'!B:B)</f>
        <v>#NAME?</v>
      </c>
      <c r="B1376" s="1" t="e">
        <f t="array" aca="1" ref="B1376" ca="1">_xludf.XLOOKUP(M1376,'[2]Migrated Societies Data'!D:D,'[2]Migrated Societies Data'!E:E)</f>
        <v>#NAME?</v>
      </c>
      <c r="C1376" s="1" t="str">
        <f>TEXT(L1376,"DD-MM-YYYY")</f>
        <v>04-12-2025</v>
      </c>
      <c r="D1376" s="1">
        <f>WEEKNUM(L1376,11)</f>
        <v>49</v>
      </c>
      <c r="E1376" s="1">
        <f>MONTH(L1376)</f>
        <v>12</v>
      </c>
      <c r="F1376" s="8" t="e">
        <f ca="1">MOD(_xludf.MINIFS([1]expressOrderReport!$AS:$AS,[1]expressOrderReport!$Q:$Q,$M1376,[1]expressOrderReport!$G:$G,$C1376),1)</f>
        <v>#NAME?</v>
      </c>
      <c r="G1376" s="8" t="e">
        <f ca="1">MOD(_xludf.MAXIFS([1]expressOrderReport!$AS:$AS,[1]expressOrderReport!$Q:$Q,$M1376,[1]expressOrderReport!$G:$G,$C1376),1)</f>
        <v>#NAME?</v>
      </c>
      <c r="H1376" s="7" t="e">
        <f ca="1">(G1376-F1376)*1440</f>
        <v>#NAME?</v>
      </c>
      <c r="I1376" s="6">
        <f>AK1376/V1376</f>
        <v>0</v>
      </c>
      <c r="J1376" s="5" t="str">
        <f>M1376&amp;R1376</f>
        <v>BBD-BLR-HRBR-044-T1S-route-0</v>
      </c>
      <c r="K1376" s="5" t="str">
        <f>IF(AF1376="","",C1376&amp;AF1376)</f>
        <v>04-12-2025882993</v>
      </c>
      <c r="L1376" s="4">
        <v>45995</v>
      </c>
      <c r="M1376" s="1" t="s">
        <v>19</v>
      </c>
      <c r="N1376" s="1" t="s">
        <v>3</v>
      </c>
      <c r="O1376" s="1">
        <v>286706229</v>
      </c>
      <c r="P1376" s="1">
        <v>3</v>
      </c>
      <c r="Q1376" s="1" t="s">
        <v>2</v>
      </c>
      <c r="R1376" s="1" t="s">
        <v>23</v>
      </c>
      <c r="S1376" s="1">
        <v>372901262</v>
      </c>
      <c r="T1376" s="1">
        <v>41</v>
      </c>
      <c r="U1376" s="1">
        <v>0</v>
      </c>
      <c r="V1376" s="1">
        <v>41</v>
      </c>
      <c r="W1376" s="1" t="s">
        <v>0</v>
      </c>
      <c r="X1376" s="1">
        <v>152500</v>
      </c>
      <c r="Y1376" s="1">
        <v>50</v>
      </c>
      <c r="Z1376" s="1">
        <v>15.055999999999999</v>
      </c>
      <c r="AA1376" s="9">
        <v>45995.1875</v>
      </c>
      <c r="AB1376" s="9">
        <v>45995.24722222222</v>
      </c>
      <c r="AC1376" s="1">
        <v>86</v>
      </c>
      <c r="AD1376" s="1">
        <v>9</v>
      </c>
      <c r="AE1376" s="1">
        <v>41.61</v>
      </c>
      <c r="AF1376" s="1">
        <v>882993</v>
      </c>
      <c r="AG1376" s="1">
        <v>882993</v>
      </c>
      <c r="AH1376" s="2">
        <v>45995.174305555556</v>
      </c>
      <c r="AI1376" s="2">
        <v>45995.175000000003</v>
      </c>
      <c r="AJ1376" s="2"/>
    </row>
    <row r="1377" spans="1:37">
      <c r="A1377" s="1" t="e">
        <f t="array" aca="1" ref="A1377" ca="1">_xludf.XLOOKUP(M1377,'[2]Migrated Societies Data'!D:D,'[2]Migrated Societies Data'!B:B)</f>
        <v>#NAME?</v>
      </c>
      <c r="B1377" s="1" t="e">
        <f t="array" aca="1" ref="B1377" ca="1">_xludf.XLOOKUP(M1377,'[2]Migrated Societies Data'!D:D,'[2]Migrated Societies Data'!E:E)</f>
        <v>#NAME?</v>
      </c>
      <c r="C1377" s="1" t="str">
        <f>TEXT(L1377,"DD-MM-YYYY")</f>
        <v>04-12-2025</v>
      </c>
      <c r="D1377" s="1">
        <f>WEEKNUM(L1377,11)</f>
        <v>49</v>
      </c>
      <c r="E1377" s="1">
        <f>MONTH(L1377)</f>
        <v>12</v>
      </c>
      <c r="F1377" s="8" t="e">
        <f ca="1">MOD(_xludf.MINIFS([1]expressOrderReport!$AS:$AS,[1]expressOrderReport!$Q:$Q,$M1377,[1]expressOrderReport!$G:$G,$C1377),1)</f>
        <v>#NAME?</v>
      </c>
      <c r="G1377" s="8" t="e">
        <f ca="1">MOD(_xludf.MAXIFS([1]expressOrderReport!$AS:$AS,[1]expressOrderReport!$Q:$Q,$M1377,[1]expressOrderReport!$G:$G,$C1377),1)</f>
        <v>#NAME?</v>
      </c>
      <c r="H1377" s="7" t="e">
        <f ca="1">(G1377-F1377)*1440</f>
        <v>#NAME?</v>
      </c>
      <c r="I1377" s="6">
        <f>AK1377/V1377</f>
        <v>3.8928571428571428</v>
      </c>
      <c r="J1377" s="5" t="str">
        <f>M1377&amp;R1377</f>
        <v>BBD-BLR-Kallahalli-T1S-route-0</v>
      </c>
      <c r="K1377" s="5" t="str">
        <f>IF(AF1377="","",C1377&amp;AF1377)</f>
        <v>04-12-2025883310</v>
      </c>
      <c r="L1377" s="4">
        <v>45995</v>
      </c>
      <c r="M1377" s="1" t="s">
        <v>21</v>
      </c>
      <c r="N1377" s="1" t="s">
        <v>3</v>
      </c>
      <c r="O1377" s="1">
        <v>286706231</v>
      </c>
      <c r="P1377" s="1">
        <v>3</v>
      </c>
      <c r="Q1377" s="1" t="s">
        <v>2</v>
      </c>
      <c r="R1377" s="1" t="s">
        <v>23</v>
      </c>
      <c r="S1377" s="1">
        <v>372901263</v>
      </c>
      <c r="T1377" s="1">
        <v>29</v>
      </c>
      <c r="U1377" s="1">
        <v>1</v>
      </c>
      <c r="V1377" s="1">
        <v>28</v>
      </c>
      <c r="W1377" s="1" t="s">
        <v>0</v>
      </c>
      <c r="X1377" s="1">
        <v>152500</v>
      </c>
      <c r="Y1377" s="1">
        <v>50</v>
      </c>
      <c r="Z1377" s="1">
        <v>5.1260000000000003</v>
      </c>
      <c r="AA1377" s="9">
        <v>45995.1875</v>
      </c>
      <c r="AB1377" s="9">
        <v>45995.209722222222</v>
      </c>
      <c r="AC1377" s="1">
        <v>32</v>
      </c>
      <c r="AD1377" s="1">
        <v>9</v>
      </c>
      <c r="AE1377" s="1">
        <v>32.89</v>
      </c>
      <c r="AF1377" s="1">
        <v>883310</v>
      </c>
      <c r="AG1377" s="1">
        <v>883310</v>
      </c>
      <c r="AH1377" s="2">
        <v>45995.203472222223</v>
      </c>
      <c r="AI1377" s="2">
        <v>45995.20416666667</v>
      </c>
      <c r="AJ1377" s="2">
        <v>45995.279861111114</v>
      </c>
      <c r="AK1377" s="1">
        <v>109</v>
      </c>
    </row>
    <row r="1378" spans="1:37">
      <c r="A1378" s="1" t="e">
        <f t="array" aca="1" ref="A1378" ca="1">_xludf.XLOOKUP(M1378,'[2]Migrated Societies Data'!D:D,'[2]Migrated Societies Data'!B:B)</f>
        <v>#NAME?</v>
      </c>
      <c r="B1378" s="1" t="e">
        <f t="array" aca="1" ref="B1378" ca="1">_xludf.XLOOKUP(M1378,'[2]Migrated Societies Data'!D:D,'[2]Migrated Societies Data'!E:E)</f>
        <v>#NAME?</v>
      </c>
      <c r="C1378" s="1" t="str">
        <f>TEXT(L1378,"DD-MM-YYYY")</f>
        <v>04-12-2025</v>
      </c>
      <c r="D1378" s="1">
        <f>WEEKNUM(L1378,11)</f>
        <v>49</v>
      </c>
      <c r="E1378" s="1">
        <f>MONTH(L1378)</f>
        <v>12</v>
      </c>
      <c r="F1378" s="8" t="e">
        <f ca="1">MOD(_xludf.MINIFS([1]expressOrderReport!$AS:$AS,[1]expressOrderReport!$Q:$Q,$M1378,[1]expressOrderReport!$G:$G,$C1378),1)</f>
        <v>#NAME?</v>
      </c>
      <c r="G1378" s="8" t="e">
        <f ca="1">MOD(_xludf.MAXIFS([1]expressOrderReport!$AS:$AS,[1]expressOrderReport!$Q:$Q,$M1378,[1]expressOrderReport!$G:$G,$C1378),1)</f>
        <v>#NAME?</v>
      </c>
      <c r="H1378" s="7" t="e">
        <f ca="1">(G1378-F1378)*1440</f>
        <v>#NAME?</v>
      </c>
      <c r="I1378" s="6">
        <f>AK1378/V1378</f>
        <v>17.5</v>
      </c>
      <c r="J1378" s="5" t="str">
        <f>M1378&amp;R1378</f>
        <v>BBD-BLR-Lingarajapu-T1S-route-0</v>
      </c>
      <c r="K1378" s="5" t="str">
        <f>IF(AF1378="","",C1378&amp;AF1378)</f>
        <v>04-12-2025882481</v>
      </c>
      <c r="L1378" s="4">
        <v>45995</v>
      </c>
      <c r="M1378" s="1" t="s">
        <v>25</v>
      </c>
      <c r="N1378" s="1" t="s">
        <v>3</v>
      </c>
      <c r="O1378" s="1">
        <v>286706230</v>
      </c>
      <c r="P1378" s="1">
        <v>3</v>
      </c>
      <c r="Q1378" s="1" t="s">
        <v>2</v>
      </c>
      <c r="R1378" s="1" t="s">
        <v>23</v>
      </c>
      <c r="S1378" s="1">
        <v>372901264</v>
      </c>
      <c r="T1378" s="1">
        <v>10</v>
      </c>
      <c r="U1378" s="1">
        <v>0</v>
      </c>
      <c r="V1378" s="1">
        <v>10</v>
      </c>
      <c r="W1378" s="1" t="s">
        <v>0</v>
      </c>
      <c r="X1378" s="1">
        <v>152500</v>
      </c>
      <c r="Y1378" s="1">
        <v>50</v>
      </c>
      <c r="Z1378" s="1">
        <v>7.4560000000000004</v>
      </c>
      <c r="AA1378" s="9">
        <v>45995.1875</v>
      </c>
      <c r="AB1378" s="9">
        <v>45995.213194444441</v>
      </c>
      <c r="AC1378" s="1">
        <v>37</v>
      </c>
      <c r="AD1378" s="1">
        <v>9</v>
      </c>
      <c r="AE1378" s="1">
        <v>13.99</v>
      </c>
      <c r="AF1378" s="1">
        <v>882481</v>
      </c>
      <c r="AG1378" s="1">
        <v>882481</v>
      </c>
      <c r="AH1378" s="2">
        <v>45995.195138888892</v>
      </c>
      <c r="AI1378" s="2">
        <v>45995.195833333331</v>
      </c>
      <c r="AJ1378" s="2">
        <v>45995.318055555559</v>
      </c>
      <c r="AK1378" s="1">
        <v>175</v>
      </c>
    </row>
    <row r="1379" spans="1:37">
      <c r="A1379" s="1" t="e">
        <f t="array" aca="1" ref="A1379" ca="1">_xludf.XLOOKUP(M1379,'[2]Migrated Societies Data'!D:D,'[2]Migrated Societies Data'!B:B)</f>
        <v>#NAME?</v>
      </c>
      <c r="B1379" s="1" t="e">
        <f t="array" aca="1" ref="B1379" ca="1">_xludf.XLOOKUP(M1379,'[2]Migrated Societies Data'!D:D,'[2]Migrated Societies Data'!E:E)</f>
        <v>#NAME?</v>
      </c>
      <c r="C1379" s="1" t="str">
        <f>TEXT(L1379,"DD-MM-YYYY")</f>
        <v>04-12-2025</v>
      </c>
      <c r="D1379" s="1">
        <f>WEEKNUM(L1379,11)</f>
        <v>49</v>
      </c>
      <c r="E1379" s="1">
        <f>MONTH(L1379)</f>
        <v>12</v>
      </c>
      <c r="F1379" s="8" t="e">
        <f ca="1">MOD(_xludf.MINIFS([1]expressOrderReport!$AS:$AS,[1]expressOrderReport!$Q:$Q,$M1379,[1]expressOrderReport!$G:$G,$C1379),1)</f>
        <v>#NAME?</v>
      </c>
      <c r="G1379" s="8" t="e">
        <f ca="1">MOD(_xludf.MAXIFS([1]expressOrderReport!$AS:$AS,[1]expressOrderReport!$Q:$Q,$M1379,[1]expressOrderReport!$G:$G,$C1379),1)</f>
        <v>#NAME?</v>
      </c>
      <c r="H1379" s="7" t="e">
        <f ca="1">(G1379-F1379)*1440</f>
        <v>#NAME?</v>
      </c>
      <c r="I1379" s="6">
        <f>AK1379/V1379</f>
        <v>1.6363636363636365</v>
      </c>
      <c r="J1379" s="5" t="str">
        <f>M1379&amp;R1379</f>
        <v>BBD-BLR-Jigani-T1S-route-0</v>
      </c>
      <c r="K1379" s="5" t="str">
        <f>IF(AF1379="","",C1379&amp;AF1379)</f>
        <v>04-12-2025883539</v>
      </c>
      <c r="L1379" s="4">
        <v>45995</v>
      </c>
      <c r="M1379" s="1" t="s">
        <v>14</v>
      </c>
      <c r="N1379" s="1" t="s">
        <v>3</v>
      </c>
      <c r="O1379" s="1">
        <v>286706235</v>
      </c>
      <c r="P1379" s="1">
        <v>3</v>
      </c>
      <c r="Q1379" s="1" t="s">
        <v>2</v>
      </c>
      <c r="R1379" s="1" t="s">
        <v>23</v>
      </c>
      <c r="S1379" s="1">
        <v>372901265</v>
      </c>
      <c r="T1379" s="1">
        <v>35</v>
      </c>
      <c r="U1379" s="1">
        <v>2</v>
      </c>
      <c r="V1379" s="1">
        <v>33</v>
      </c>
      <c r="W1379" s="1" t="s">
        <v>0</v>
      </c>
      <c r="X1379" s="1">
        <v>152500</v>
      </c>
      <c r="Y1379" s="1">
        <v>50</v>
      </c>
      <c r="Z1379" s="1">
        <v>1.427</v>
      </c>
      <c r="AA1379" s="9">
        <v>45995.1875</v>
      </c>
      <c r="AB1379" s="9">
        <v>45995.204861111109</v>
      </c>
      <c r="AC1379" s="1">
        <v>25</v>
      </c>
      <c r="AD1379" s="1">
        <v>9</v>
      </c>
      <c r="AE1379" s="1">
        <v>41.91</v>
      </c>
      <c r="AF1379" s="1">
        <v>883539</v>
      </c>
      <c r="AG1379" s="1">
        <v>883539</v>
      </c>
      <c r="AH1379" s="2">
        <v>45995.168749999997</v>
      </c>
      <c r="AI1379" s="2">
        <v>45995.169444444444</v>
      </c>
      <c r="AJ1379" s="2">
        <v>45995.207638888889</v>
      </c>
      <c r="AK1379" s="1">
        <v>54</v>
      </c>
    </row>
    <row r="1380" spans="1:37">
      <c r="A1380" s="1" t="e">
        <f t="array" aca="1" ref="A1380" ca="1">_xludf.XLOOKUP(M1380,'[2]Migrated Societies Data'!D:D,'[2]Migrated Societies Data'!B:B)</f>
        <v>#NAME?</v>
      </c>
      <c r="B1380" s="1" t="e">
        <f t="array" aca="1" ref="B1380" ca="1">_xludf.XLOOKUP(M1380,'[2]Migrated Societies Data'!D:D,'[2]Migrated Societies Data'!E:E)</f>
        <v>#NAME?</v>
      </c>
      <c r="C1380" s="1" t="str">
        <f>TEXT(L1380,"DD-MM-YYYY")</f>
        <v>04-12-2025</v>
      </c>
      <c r="D1380" s="1">
        <f>WEEKNUM(L1380,11)</f>
        <v>49</v>
      </c>
      <c r="E1380" s="1">
        <f>MONTH(L1380)</f>
        <v>12</v>
      </c>
      <c r="F1380" s="8" t="e">
        <f ca="1">MOD(_xludf.MINIFS([1]expressOrderReport!$AS:$AS,[1]expressOrderReport!$Q:$Q,$M1380,[1]expressOrderReport!$G:$G,$C1380),1)</f>
        <v>#NAME?</v>
      </c>
      <c r="G1380" s="8" t="e">
        <f ca="1">MOD(_xludf.MAXIFS([1]expressOrderReport!$AS:$AS,[1]expressOrderReport!$Q:$Q,$M1380,[1]expressOrderReport!$G:$G,$C1380),1)</f>
        <v>#NAME?</v>
      </c>
      <c r="H1380" s="7" t="e">
        <f ca="1">(G1380-F1380)*1440</f>
        <v>#NAME?</v>
      </c>
      <c r="I1380" s="6">
        <f>AK1380/V1380</f>
        <v>2.0526315789473686</v>
      </c>
      <c r="J1380" s="5" t="str">
        <f>M1380&amp;R1380</f>
        <v>BBD-BLR-HAL-T1S-route-0</v>
      </c>
      <c r="K1380" s="5" t="str">
        <f>IF(AF1380="","",C1380&amp;AF1380)</f>
        <v>04-12-2025884685</v>
      </c>
      <c r="L1380" s="4">
        <v>45995</v>
      </c>
      <c r="M1380" s="1" t="s">
        <v>18</v>
      </c>
      <c r="N1380" s="1" t="s">
        <v>3</v>
      </c>
      <c r="O1380" s="1">
        <v>286706234</v>
      </c>
      <c r="P1380" s="1">
        <v>3</v>
      </c>
      <c r="Q1380" s="1" t="s">
        <v>2</v>
      </c>
      <c r="R1380" s="1" t="s">
        <v>23</v>
      </c>
      <c r="S1380" s="1">
        <v>372901267</v>
      </c>
      <c r="T1380" s="1">
        <v>38</v>
      </c>
      <c r="U1380" s="1">
        <v>0</v>
      </c>
      <c r="V1380" s="1">
        <v>38</v>
      </c>
      <c r="W1380" s="1" t="s">
        <v>0</v>
      </c>
      <c r="X1380" s="1">
        <v>152500</v>
      </c>
      <c r="Y1380" s="1">
        <v>50</v>
      </c>
      <c r="Z1380" s="1">
        <v>2.573</v>
      </c>
      <c r="AA1380" s="9">
        <v>45995.1875</v>
      </c>
      <c r="AB1380" s="9">
        <v>45995.211805555555</v>
      </c>
      <c r="AC1380" s="1">
        <v>35</v>
      </c>
      <c r="AD1380" s="1">
        <v>9</v>
      </c>
      <c r="AE1380" s="1">
        <v>40.200000000000003</v>
      </c>
      <c r="AF1380" s="1">
        <v>884685</v>
      </c>
      <c r="AG1380" s="1">
        <v>884685</v>
      </c>
      <c r="AH1380" s="2">
        <v>45995.239583333336</v>
      </c>
      <c r="AI1380" s="2">
        <v>45995.239583333336</v>
      </c>
      <c r="AJ1380" s="2">
        <v>45995.294444444444</v>
      </c>
      <c r="AK1380" s="1">
        <v>78</v>
      </c>
    </row>
    <row r="1381" spans="1:37">
      <c r="A1381" s="1" t="e">
        <f t="array" aca="1" ref="A1381" ca="1">_xludf.XLOOKUP(M1381,'[2]Migrated Societies Data'!D:D,'[2]Migrated Societies Data'!B:B)</f>
        <v>#NAME?</v>
      </c>
      <c r="B1381" s="1" t="e">
        <f t="array" aca="1" ref="B1381" ca="1">_xludf.XLOOKUP(M1381,'[2]Migrated Societies Data'!D:D,'[2]Migrated Societies Data'!E:E)</f>
        <v>#NAME?</v>
      </c>
      <c r="C1381" s="1" t="str">
        <f>TEXT(L1381,"DD-MM-YYYY")</f>
        <v>04-12-2025</v>
      </c>
      <c r="D1381" s="1">
        <f>WEEKNUM(L1381,11)</f>
        <v>49</v>
      </c>
      <c r="E1381" s="1">
        <f>MONTH(L1381)</f>
        <v>12</v>
      </c>
      <c r="F1381" s="8" t="e">
        <f ca="1">MOD(_xludf.MINIFS([1]expressOrderReport!$AS:$AS,[1]expressOrderReport!$Q:$Q,$M1381,[1]expressOrderReport!$G:$G,$C1381),1)</f>
        <v>#NAME?</v>
      </c>
      <c r="G1381" s="8" t="e">
        <f ca="1">MOD(_xludf.MAXIFS([1]expressOrderReport!$AS:$AS,[1]expressOrderReport!$Q:$Q,$M1381,[1]expressOrderReport!$G:$G,$C1381),1)</f>
        <v>#NAME?</v>
      </c>
      <c r="H1381" s="7" t="e">
        <f ca="1">(G1381-F1381)*1440</f>
        <v>#NAME?</v>
      </c>
      <c r="I1381" s="6">
        <f>AK1381/V1381</f>
        <v>1.8529411764705883</v>
      </c>
      <c r="J1381" s="5" t="str">
        <f>M1381&amp;R1381</f>
        <v>BBD-BLR-Chikkasandra-T1S-route-0</v>
      </c>
      <c r="K1381" s="5" t="str">
        <f>IF(AF1381="","",C1381&amp;AF1381)</f>
        <v>04-12-2025875284</v>
      </c>
      <c r="L1381" s="4">
        <v>45995</v>
      </c>
      <c r="M1381" s="1" t="s">
        <v>12</v>
      </c>
      <c r="N1381" s="1" t="s">
        <v>3</v>
      </c>
      <c r="O1381" s="1">
        <v>286706233</v>
      </c>
      <c r="P1381" s="1">
        <v>3</v>
      </c>
      <c r="Q1381" s="1" t="s">
        <v>2</v>
      </c>
      <c r="R1381" s="1" t="s">
        <v>23</v>
      </c>
      <c r="S1381" s="1">
        <v>372901270</v>
      </c>
      <c r="T1381" s="1">
        <v>34</v>
      </c>
      <c r="U1381" s="1">
        <v>0</v>
      </c>
      <c r="V1381" s="1">
        <v>34</v>
      </c>
      <c r="W1381" s="1" t="s">
        <v>0</v>
      </c>
      <c r="X1381" s="1">
        <v>152500</v>
      </c>
      <c r="Y1381" s="1">
        <v>50</v>
      </c>
      <c r="Z1381" s="1">
        <v>3.9569999999999999</v>
      </c>
      <c r="AA1381" s="9">
        <v>45995.1875</v>
      </c>
      <c r="AB1381" s="9">
        <v>45995.212500000001</v>
      </c>
      <c r="AC1381" s="1">
        <v>36</v>
      </c>
      <c r="AD1381" s="1">
        <v>9</v>
      </c>
      <c r="AE1381" s="1">
        <v>41.67</v>
      </c>
      <c r="AF1381" s="1">
        <v>875284</v>
      </c>
      <c r="AG1381" s="1">
        <v>875284</v>
      </c>
      <c r="AH1381" s="2">
        <v>45995.171527777777</v>
      </c>
      <c r="AI1381" s="2">
        <v>45995.171527777777</v>
      </c>
      <c r="AJ1381" s="2">
        <v>45995.21597222222</v>
      </c>
      <c r="AK1381" s="1">
        <v>63</v>
      </c>
    </row>
    <row r="1382" spans="1:37">
      <c r="A1382" s="1" t="e">
        <f t="array" aca="1" ref="A1382" ca="1">_xludf.XLOOKUP(M1382,'[2]Migrated Societies Data'!D:D,'[2]Migrated Societies Data'!B:B)</f>
        <v>#NAME?</v>
      </c>
      <c r="B1382" s="1" t="e">
        <f t="array" aca="1" ref="B1382" ca="1">_xludf.XLOOKUP(M1382,'[2]Migrated Societies Data'!D:D,'[2]Migrated Societies Data'!E:E)</f>
        <v>#NAME?</v>
      </c>
      <c r="C1382" s="1" t="str">
        <f>TEXT(L1382,"DD-MM-YYYY")</f>
        <v>04-12-2025</v>
      </c>
      <c r="D1382" s="1">
        <f>WEEKNUM(L1382,11)</f>
        <v>49</v>
      </c>
      <c r="E1382" s="1">
        <f>MONTH(L1382)</f>
        <v>12</v>
      </c>
      <c r="F1382" s="8" t="e">
        <f ca="1">MOD(_xludf.MINIFS([1]expressOrderReport!$AS:$AS,[1]expressOrderReport!$Q:$Q,$M1382,[1]expressOrderReport!$G:$G,$C1382),1)</f>
        <v>#NAME?</v>
      </c>
      <c r="G1382" s="8" t="e">
        <f ca="1">MOD(_xludf.MAXIFS([1]expressOrderReport!$AS:$AS,[1]expressOrderReport!$Q:$Q,$M1382,[1]expressOrderReport!$G:$G,$C1382),1)</f>
        <v>#NAME?</v>
      </c>
      <c r="H1382" s="7" t="e">
        <f ca="1">(G1382-F1382)*1440</f>
        <v>#NAME?</v>
      </c>
      <c r="I1382" s="6">
        <f>AK1382/V1382</f>
        <v>1.1463414634146341</v>
      </c>
      <c r="J1382" s="5" t="str">
        <f>M1382&amp;R1382</f>
        <v>BBD-BLR-Budhigere-T1S-route-0</v>
      </c>
      <c r="K1382" s="5" t="str">
        <f>IF(AF1382="","",C1382&amp;AF1382)</f>
        <v>04-12-2025861793</v>
      </c>
      <c r="L1382" s="4">
        <v>45995</v>
      </c>
      <c r="M1382" s="1" t="s">
        <v>7</v>
      </c>
      <c r="N1382" s="1" t="s">
        <v>3</v>
      </c>
      <c r="O1382" s="1">
        <v>286706232</v>
      </c>
      <c r="P1382" s="1">
        <v>3</v>
      </c>
      <c r="Q1382" s="1" t="s">
        <v>2</v>
      </c>
      <c r="R1382" s="1" t="s">
        <v>23</v>
      </c>
      <c r="S1382" s="1">
        <v>372901277</v>
      </c>
      <c r="T1382" s="1">
        <v>43</v>
      </c>
      <c r="U1382" s="1">
        <v>2</v>
      </c>
      <c r="V1382" s="1">
        <v>41</v>
      </c>
      <c r="W1382" s="1" t="s">
        <v>0</v>
      </c>
      <c r="X1382" s="1">
        <v>152500</v>
      </c>
      <c r="Y1382" s="1">
        <v>50</v>
      </c>
      <c r="Z1382" s="1">
        <v>1.1619999999999999</v>
      </c>
      <c r="AA1382" s="9">
        <v>45995.1875</v>
      </c>
      <c r="AB1382" s="9">
        <v>45995.20416666667</v>
      </c>
      <c r="AC1382" s="1">
        <v>24</v>
      </c>
      <c r="AD1382" s="1">
        <v>9</v>
      </c>
      <c r="AE1382" s="1">
        <v>41.65</v>
      </c>
      <c r="AF1382" s="1">
        <v>861793</v>
      </c>
      <c r="AG1382" s="1">
        <v>861793</v>
      </c>
      <c r="AH1382" s="2">
        <v>45995.213888888888</v>
      </c>
      <c r="AI1382" s="2">
        <v>45995.214583333334</v>
      </c>
      <c r="AJ1382" s="2">
        <v>45995.24722222222</v>
      </c>
      <c r="AK1382" s="1">
        <v>47</v>
      </c>
    </row>
    <row r="1383" spans="1:37">
      <c r="A1383" s="1" t="e">
        <f t="array" aca="1" ref="A1383" ca="1">_xludf.XLOOKUP(M1383,'[2]Migrated Societies Data'!D:D,'[2]Migrated Societies Data'!B:B)</f>
        <v>#NAME?</v>
      </c>
      <c r="B1383" s="1" t="e">
        <f t="array" aca="1" ref="B1383" ca="1">_xludf.XLOOKUP(M1383,'[2]Migrated Societies Data'!D:D,'[2]Migrated Societies Data'!E:E)</f>
        <v>#NAME?</v>
      </c>
      <c r="C1383" s="1" t="str">
        <f>TEXT(L1383,"DD-MM-YYYY")</f>
        <v>04-12-2025</v>
      </c>
      <c r="D1383" s="1">
        <f>WEEKNUM(L1383,11)</f>
        <v>49</v>
      </c>
      <c r="E1383" s="1">
        <f>MONTH(L1383)</f>
        <v>12</v>
      </c>
      <c r="F1383" s="8" t="e">
        <f ca="1">MOD(_xludf.MINIFS([1]expressOrderReport!$AS:$AS,[1]expressOrderReport!$Q:$Q,$M1383,[1]expressOrderReport!$G:$G,$C1383),1)</f>
        <v>#NAME?</v>
      </c>
      <c r="G1383" s="8" t="e">
        <f ca="1">MOD(_xludf.MAXIFS([1]expressOrderReport!$AS:$AS,[1]expressOrderReport!$Q:$Q,$M1383,[1]expressOrderReport!$G:$G,$C1383),1)</f>
        <v>#NAME?</v>
      </c>
      <c r="H1383" s="7" t="e">
        <f ca="1">(G1383-F1383)*1440</f>
        <v>#NAME?</v>
      </c>
      <c r="I1383" s="6">
        <f>AK1383/V1383</f>
        <v>3.5128205128205128</v>
      </c>
      <c r="J1383" s="5" t="str">
        <f>M1383&amp;R1383</f>
        <v>BBD-BLR-Jalahalli-T1S-route-0</v>
      </c>
      <c r="K1383" s="5" t="str">
        <f>IF(AF1383="","",C1383&amp;AF1383)</f>
        <v>04-12-2025882737</v>
      </c>
      <c r="L1383" s="4">
        <v>45995</v>
      </c>
      <c r="M1383" s="1" t="s">
        <v>20</v>
      </c>
      <c r="N1383" s="1" t="s">
        <v>3</v>
      </c>
      <c r="O1383" s="1">
        <v>286706241</v>
      </c>
      <c r="P1383" s="1">
        <v>3</v>
      </c>
      <c r="Q1383" s="1" t="s">
        <v>2</v>
      </c>
      <c r="R1383" s="1" t="s">
        <v>23</v>
      </c>
      <c r="S1383" s="1">
        <v>372901282</v>
      </c>
      <c r="T1383" s="1">
        <v>40</v>
      </c>
      <c r="U1383" s="1">
        <v>1</v>
      </c>
      <c r="V1383" s="1">
        <v>39</v>
      </c>
      <c r="W1383" s="1" t="s">
        <v>0</v>
      </c>
      <c r="X1383" s="1">
        <v>152500</v>
      </c>
      <c r="Y1383" s="1">
        <v>50</v>
      </c>
      <c r="Z1383" s="1">
        <v>8.5559999999999992</v>
      </c>
      <c r="AA1383" s="9">
        <v>45995.1875</v>
      </c>
      <c r="AB1383" s="9">
        <v>45995.227083333331</v>
      </c>
      <c r="AC1383" s="1">
        <v>57</v>
      </c>
      <c r="AD1383" s="1">
        <v>9</v>
      </c>
      <c r="AE1383" s="1">
        <v>41.29</v>
      </c>
      <c r="AF1383" s="1">
        <v>882737</v>
      </c>
      <c r="AG1383" s="1">
        <v>882737</v>
      </c>
      <c r="AH1383" s="2">
        <v>45995.163194444445</v>
      </c>
      <c r="AI1383" s="2">
        <v>45995.163194444445</v>
      </c>
      <c r="AJ1383" s="2">
        <v>45995.258333333331</v>
      </c>
      <c r="AK1383" s="1">
        <v>137</v>
      </c>
    </row>
    <row r="1384" spans="1:37">
      <c r="A1384" s="1" t="e">
        <f t="array" aca="1" ref="A1384" ca="1">_xludf.XLOOKUP(M1384,'[2]Migrated Societies Data'!D:D,'[2]Migrated Societies Data'!B:B)</f>
        <v>#NAME?</v>
      </c>
      <c r="B1384" s="1" t="e">
        <f t="array" aca="1" ref="B1384" ca="1">_xludf.XLOOKUP(M1384,'[2]Migrated Societies Data'!D:D,'[2]Migrated Societies Data'!E:E)</f>
        <v>#NAME?</v>
      </c>
      <c r="C1384" s="1" t="str">
        <f>TEXT(L1384,"DD-MM-YYYY")</f>
        <v>04-12-2025</v>
      </c>
      <c r="D1384" s="1">
        <f>WEEKNUM(L1384,11)</f>
        <v>49</v>
      </c>
      <c r="E1384" s="1">
        <f>MONTH(L1384)</f>
        <v>12</v>
      </c>
      <c r="F1384" s="8" t="e">
        <f ca="1">MOD(_xludf.MINIFS([1]expressOrderReport!$AS:$AS,[1]expressOrderReport!$Q:$Q,$M1384,[1]expressOrderReport!$G:$G,$C1384),1)</f>
        <v>#NAME?</v>
      </c>
      <c r="G1384" s="8" t="e">
        <f ca="1">MOD(_xludf.MAXIFS([1]expressOrderReport!$AS:$AS,[1]expressOrderReport!$Q:$Q,$M1384,[1]expressOrderReport!$G:$G,$C1384),1)</f>
        <v>#NAME?</v>
      </c>
      <c r="H1384" s="7" t="e">
        <f ca="1">(G1384-F1384)*1440</f>
        <v>#NAME?</v>
      </c>
      <c r="I1384" s="6">
        <f>AK1384/V1384</f>
        <v>3.5277777777777777</v>
      </c>
      <c r="J1384" s="5" t="str">
        <f>M1384&amp;R1384</f>
        <v>BBD-BLR-Nagondanahalli-T1S-route-0</v>
      </c>
      <c r="K1384" s="5" t="str">
        <f>IF(AF1384="","",C1384&amp;AF1384)</f>
        <v>04-12-2025865184</v>
      </c>
      <c r="L1384" s="4">
        <v>45995</v>
      </c>
      <c r="M1384" s="1" t="s">
        <v>4</v>
      </c>
      <c r="N1384" s="1" t="s">
        <v>3</v>
      </c>
      <c r="O1384" s="1">
        <v>286706239</v>
      </c>
      <c r="P1384" s="1">
        <v>3</v>
      </c>
      <c r="Q1384" s="1" t="s">
        <v>2</v>
      </c>
      <c r="R1384" s="1" t="s">
        <v>23</v>
      </c>
      <c r="S1384" s="1">
        <v>372901287</v>
      </c>
      <c r="T1384" s="1">
        <v>38</v>
      </c>
      <c r="U1384" s="1">
        <v>2</v>
      </c>
      <c r="V1384" s="1">
        <v>36</v>
      </c>
      <c r="W1384" s="1" t="s">
        <v>0</v>
      </c>
      <c r="X1384" s="1">
        <v>152500</v>
      </c>
      <c r="Y1384" s="1">
        <v>50</v>
      </c>
      <c r="Z1384" s="1">
        <v>3.9279999999999999</v>
      </c>
      <c r="AA1384" s="9">
        <v>45995.1875</v>
      </c>
      <c r="AB1384" s="9">
        <v>45995.21597222222</v>
      </c>
      <c r="AC1384" s="1">
        <v>41</v>
      </c>
      <c r="AD1384" s="1">
        <v>9</v>
      </c>
      <c r="AE1384" s="1">
        <v>41.1</v>
      </c>
      <c r="AF1384" s="1">
        <v>865184</v>
      </c>
      <c r="AG1384" s="1">
        <v>865184</v>
      </c>
      <c r="AH1384" s="2">
        <v>45995.1875</v>
      </c>
      <c r="AI1384" s="2">
        <v>45995.1875</v>
      </c>
      <c r="AJ1384" s="2">
        <v>45995.276388888888</v>
      </c>
      <c r="AK1384" s="1">
        <v>127</v>
      </c>
    </row>
    <row r="1385" spans="1:37">
      <c r="A1385" s="1" t="e">
        <f t="array" aca="1" ref="A1385" ca="1">_xludf.XLOOKUP(M1385,'[2]Migrated Societies Data'!D:D,'[2]Migrated Societies Data'!B:B)</f>
        <v>#NAME?</v>
      </c>
      <c r="B1385" s="1" t="e">
        <f t="array" aca="1" ref="B1385" ca="1">_xludf.XLOOKUP(M1385,'[2]Migrated Societies Data'!D:D,'[2]Migrated Societies Data'!E:E)</f>
        <v>#NAME?</v>
      </c>
      <c r="C1385" s="1" t="str">
        <f>TEXT(L1385,"DD-MM-YYYY")</f>
        <v>04-12-2025</v>
      </c>
      <c r="D1385" s="1">
        <f>WEEKNUM(L1385,11)</f>
        <v>49</v>
      </c>
      <c r="E1385" s="1">
        <f>MONTH(L1385)</f>
        <v>12</v>
      </c>
      <c r="F1385" s="8" t="e">
        <f ca="1">MOD(_xludf.MINIFS([1]expressOrderReport!$AS:$AS,[1]expressOrderReport!$Q:$Q,$M1385,[1]expressOrderReport!$G:$G,$C1385),1)</f>
        <v>#NAME?</v>
      </c>
      <c r="G1385" s="8" t="e">
        <f ca="1">MOD(_xludf.MAXIFS([1]expressOrderReport!$AS:$AS,[1]expressOrderReport!$Q:$Q,$M1385,[1]expressOrderReport!$G:$G,$C1385),1)</f>
        <v>#NAME?</v>
      </c>
      <c r="H1385" s="7" t="e">
        <f ca="1">(G1385-F1385)*1440</f>
        <v>#NAME?</v>
      </c>
      <c r="I1385" s="6">
        <f>AK1385/V1385</f>
        <v>2.3666666666666667</v>
      </c>
      <c r="J1385" s="5" t="str">
        <f>M1385&amp;R1385</f>
        <v>BBD-BLR-Devanahalli-T1S-route-0</v>
      </c>
      <c r="K1385" s="5" t="str">
        <f>IF(AF1385="","",C1385&amp;AF1385)</f>
        <v>04-12-2025875273</v>
      </c>
      <c r="L1385" s="4">
        <v>45995</v>
      </c>
      <c r="M1385" s="1" t="s">
        <v>26</v>
      </c>
      <c r="N1385" s="1" t="s">
        <v>3</v>
      </c>
      <c r="O1385" s="1">
        <v>286706250</v>
      </c>
      <c r="P1385" s="1">
        <v>3</v>
      </c>
      <c r="Q1385" s="1" t="s">
        <v>2</v>
      </c>
      <c r="R1385" s="1" t="s">
        <v>23</v>
      </c>
      <c r="S1385" s="1">
        <v>372901299</v>
      </c>
      <c r="T1385" s="1">
        <v>30</v>
      </c>
      <c r="U1385" s="1">
        <v>0</v>
      </c>
      <c r="V1385" s="1">
        <v>30</v>
      </c>
      <c r="W1385" s="1" t="s">
        <v>0</v>
      </c>
      <c r="X1385" s="1">
        <v>152500</v>
      </c>
      <c r="Y1385" s="1">
        <v>50</v>
      </c>
      <c r="Z1385" s="1">
        <v>8.2439999999999998</v>
      </c>
      <c r="AA1385" s="9">
        <v>45995.1875</v>
      </c>
      <c r="AB1385" s="9">
        <v>45995.222222222219</v>
      </c>
      <c r="AC1385" s="1">
        <v>50</v>
      </c>
      <c r="AD1385" s="1">
        <v>9</v>
      </c>
      <c r="AE1385" s="1">
        <v>36.340000000000003</v>
      </c>
      <c r="AF1385" s="1">
        <v>875273</v>
      </c>
      <c r="AG1385" s="1">
        <v>875273</v>
      </c>
      <c r="AH1385" s="2">
        <v>45995.166666666664</v>
      </c>
      <c r="AI1385" s="2">
        <v>45995.167361111111</v>
      </c>
      <c r="AJ1385" s="2">
        <v>45995.216666666667</v>
      </c>
      <c r="AK1385" s="1">
        <v>71</v>
      </c>
    </row>
    <row r="1386" spans="1:37">
      <c r="A1386" s="1" t="e">
        <f t="array" aca="1" ref="A1386" ca="1">_xludf.XLOOKUP(M1386,'[2]Migrated Societies Data'!D:D,'[2]Migrated Societies Data'!B:B)</f>
        <v>#NAME?</v>
      </c>
      <c r="B1386" s="1" t="e">
        <f t="array" aca="1" ref="B1386" ca="1">_xludf.XLOOKUP(M1386,'[2]Migrated Societies Data'!D:D,'[2]Migrated Societies Data'!E:E)</f>
        <v>#NAME?</v>
      </c>
      <c r="C1386" s="1" t="str">
        <f>TEXT(L1386,"DD-MM-YYYY")</f>
        <v>06-12-2025</v>
      </c>
      <c r="D1386" s="1">
        <f>WEEKNUM(L1386,11)</f>
        <v>49</v>
      </c>
      <c r="E1386" s="1">
        <f>MONTH(L1386)</f>
        <v>12</v>
      </c>
      <c r="F1386" s="8" t="e">
        <f ca="1">MOD(_xludf.MINIFS([1]expressOrderReport!$AS:$AS,[1]expressOrderReport!$Q:$Q,$M1386,[1]expressOrderReport!$G:$G,$C1386),1)</f>
        <v>#NAME?</v>
      </c>
      <c r="G1386" s="8" t="e">
        <f ca="1">MOD(_xludf.MAXIFS([1]expressOrderReport!$AS:$AS,[1]expressOrderReport!$Q:$Q,$M1386,[1]expressOrderReport!$G:$G,$C1386),1)</f>
        <v>#NAME?</v>
      </c>
      <c r="H1386" s="7" t="e">
        <f ca="1">(G1386-F1386)*1440</f>
        <v>#NAME?</v>
      </c>
      <c r="I1386" s="6">
        <f>AK1386/V1386</f>
        <v>2.2352941176470589</v>
      </c>
      <c r="J1386" s="5" t="str">
        <f>M1386&amp;R1386</f>
        <v>BBD-BLR-Attibele-T1S-route-0</v>
      </c>
      <c r="K1386" s="5" t="str">
        <f>IF(AF1386="","",C1386&amp;AF1386)</f>
        <v>06-12-2025875214</v>
      </c>
      <c r="L1386" s="4">
        <v>45997</v>
      </c>
      <c r="M1386" s="1" t="s">
        <v>17</v>
      </c>
      <c r="N1386" s="1" t="s">
        <v>3</v>
      </c>
      <c r="O1386" s="1">
        <v>287584142</v>
      </c>
      <c r="P1386" s="1">
        <v>3</v>
      </c>
      <c r="Q1386" s="1" t="s">
        <v>2</v>
      </c>
      <c r="R1386" s="1" t="s">
        <v>23</v>
      </c>
      <c r="S1386" s="1">
        <v>373904776</v>
      </c>
      <c r="T1386" s="1">
        <v>35</v>
      </c>
      <c r="U1386" s="1">
        <v>1</v>
      </c>
      <c r="V1386" s="1">
        <v>34</v>
      </c>
      <c r="W1386" s="1" t="s">
        <v>0</v>
      </c>
      <c r="X1386" s="1">
        <v>152500</v>
      </c>
      <c r="Y1386" s="1">
        <v>50</v>
      </c>
      <c r="Z1386" s="1">
        <v>7.2930000000000001</v>
      </c>
      <c r="AA1386" s="3">
        <v>45997.1875</v>
      </c>
      <c r="AB1386" s="3">
        <v>45997.224305555559</v>
      </c>
      <c r="AC1386" s="1">
        <v>53</v>
      </c>
      <c r="AD1386" s="1">
        <v>9</v>
      </c>
      <c r="AE1386" s="1">
        <v>41.76</v>
      </c>
      <c r="AF1386" s="1">
        <v>875214</v>
      </c>
      <c r="AG1386" s="1">
        <v>875214</v>
      </c>
      <c r="AH1386" s="2">
        <v>45997.245138888888</v>
      </c>
      <c r="AI1386" s="2">
        <v>45997.245138888888</v>
      </c>
      <c r="AJ1386" s="2">
        <v>45997.29791666667</v>
      </c>
      <c r="AK1386" s="1">
        <v>76</v>
      </c>
    </row>
    <row r="1387" spans="1:37">
      <c r="A1387" s="1" t="e">
        <f t="array" aca="1" ref="A1387" ca="1">_xludf.XLOOKUP(M1387,'[2]Migrated Societies Data'!D:D,'[2]Migrated Societies Data'!B:B)</f>
        <v>#NAME?</v>
      </c>
      <c r="B1387" s="1" t="e">
        <f t="array" aca="1" ref="B1387" ca="1">_xludf.XLOOKUP(M1387,'[2]Migrated Societies Data'!D:D,'[2]Migrated Societies Data'!E:E)</f>
        <v>#NAME?</v>
      </c>
      <c r="C1387" s="1" t="str">
        <f>TEXT(L1387,"DD-MM-YYYY")</f>
        <v>04-12-2025</v>
      </c>
      <c r="D1387" s="1">
        <f>WEEKNUM(L1387,11)</f>
        <v>49</v>
      </c>
      <c r="E1387" s="1">
        <f>MONTH(L1387)</f>
        <v>12</v>
      </c>
      <c r="F1387" s="8" t="e">
        <f ca="1">MOD(_xludf.MINIFS([1]expressOrderReport!$AS:$AS,[1]expressOrderReport!$Q:$Q,$M1387,[1]expressOrderReport!$G:$G,$C1387),1)</f>
        <v>#NAME?</v>
      </c>
      <c r="G1387" s="8" t="e">
        <f ca="1">MOD(_xludf.MAXIFS([1]expressOrderReport!$AS:$AS,[1]expressOrderReport!$Q:$Q,$M1387,[1]expressOrderReport!$G:$G,$C1387),1)</f>
        <v>#NAME?</v>
      </c>
      <c r="H1387" s="7" t="e">
        <f ca="1">(G1387-F1387)*1440</f>
        <v>#NAME?</v>
      </c>
      <c r="I1387" s="6">
        <f>AK1387/V1387</f>
        <v>6.1</v>
      </c>
      <c r="J1387" s="5" t="str">
        <f>M1387&amp;R1387</f>
        <v>BBD-BLR-BensonTown-T1S-route-0</v>
      </c>
      <c r="K1387" s="5" t="str">
        <f>IF(AF1387="","",C1387&amp;AF1387)</f>
        <v>04-12-2025882391</v>
      </c>
      <c r="L1387" s="4">
        <v>45995</v>
      </c>
      <c r="M1387" s="1" t="s">
        <v>24</v>
      </c>
      <c r="N1387" s="1" t="s">
        <v>3</v>
      </c>
      <c r="O1387" s="1">
        <v>286706249</v>
      </c>
      <c r="P1387" s="1">
        <v>3</v>
      </c>
      <c r="Q1387" s="1" t="s">
        <v>2</v>
      </c>
      <c r="R1387" s="1" t="s">
        <v>23</v>
      </c>
      <c r="S1387" s="1">
        <v>372901302</v>
      </c>
      <c r="T1387" s="1">
        <v>10</v>
      </c>
      <c r="U1387" s="1">
        <v>0</v>
      </c>
      <c r="V1387" s="1">
        <v>10</v>
      </c>
      <c r="W1387" s="1" t="s">
        <v>0</v>
      </c>
      <c r="X1387" s="1">
        <v>152500</v>
      </c>
      <c r="Y1387" s="1">
        <v>50</v>
      </c>
      <c r="Z1387" s="1">
        <v>7.7089999999999996</v>
      </c>
      <c r="AA1387" s="9">
        <v>45995.1875</v>
      </c>
      <c r="AB1387" s="9">
        <v>45995.212500000001</v>
      </c>
      <c r="AC1387" s="1">
        <v>36</v>
      </c>
      <c r="AD1387" s="1">
        <v>9</v>
      </c>
      <c r="AE1387" s="1">
        <v>13.62</v>
      </c>
      <c r="AF1387" s="1">
        <v>882391</v>
      </c>
      <c r="AG1387" s="1">
        <v>882391</v>
      </c>
      <c r="AH1387" s="2">
        <v>45995.240972222222</v>
      </c>
      <c r="AI1387" s="2">
        <v>45995.241666666669</v>
      </c>
      <c r="AJ1387" s="2">
        <v>45995.284722222219</v>
      </c>
      <c r="AK1387" s="1">
        <v>61</v>
      </c>
    </row>
    <row r="1388" spans="1:37">
      <c r="A1388" s="1" t="e">
        <f t="array" aca="1" ref="A1388" ca="1">_xludf.XLOOKUP(M1388,'[2]Migrated Societies Data'!D:D,'[2]Migrated Societies Data'!B:B)</f>
        <v>#NAME?</v>
      </c>
      <c r="B1388" s="1" t="e">
        <f t="array" aca="1" ref="B1388" ca="1">_xludf.XLOOKUP(M1388,'[2]Migrated Societies Data'!D:D,'[2]Migrated Societies Data'!E:E)</f>
        <v>#NAME?</v>
      </c>
      <c r="C1388" s="1" t="str">
        <f>TEXT(L1388,"DD-MM-YYYY")</f>
        <v>04-12-2025</v>
      </c>
      <c r="D1388" s="1">
        <f>WEEKNUM(L1388,11)</f>
        <v>49</v>
      </c>
      <c r="E1388" s="1">
        <f>MONTH(L1388)</f>
        <v>12</v>
      </c>
      <c r="F1388" s="8" t="e">
        <f ca="1">MOD(_xludf.MINIFS([1]expressOrderReport!$AS:$AS,[1]expressOrderReport!$Q:$Q,$M1388,[1]expressOrderReport!$G:$G,$C1388),1)</f>
        <v>#NAME?</v>
      </c>
      <c r="G1388" s="8" t="e">
        <f ca="1">MOD(_xludf.MAXIFS([1]expressOrderReport!$AS:$AS,[1]expressOrderReport!$Q:$Q,$M1388,[1]expressOrderReport!$G:$G,$C1388),1)</f>
        <v>#NAME?</v>
      </c>
      <c r="H1388" s="7" t="e">
        <f ca="1">(G1388-F1388)*1440</f>
        <v>#NAME?</v>
      </c>
      <c r="I1388" s="6">
        <f>AK1388/V1388</f>
        <v>4.4137931034482758</v>
      </c>
      <c r="J1388" s="5" t="str">
        <f>M1388&amp;R1388</f>
        <v>BBD-BLR-Jakkasandra-T1S-route-0</v>
      </c>
      <c r="K1388" s="5" t="str">
        <f>IF(AF1388="","",C1388&amp;AF1388)</f>
        <v>04-12-2025883050</v>
      </c>
      <c r="L1388" s="4">
        <v>45995</v>
      </c>
      <c r="M1388" s="1" t="s">
        <v>15</v>
      </c>
      <c r="N1388" s="1" t="s">
        <v>3</v>
      </c>
      <c r="O1388" s="1">
        <v>286706252</v>
      </c>
      <c r="P1388" s="1">
        <v>3</v>
      </c>
      <c r="Q1388" s="1" t="s">
        <v>2</v>
      </c>
      <c r="R1388" s="1" t="s">
        <v>23</v>
      </c>
      <c r="S1388" s="1">
        <v>372901303</v>
      </c>
      <c r="T1388" s="1">
        <v>34</v>
      </c>
      <c r="U1388" s="1">
        <v>5</v>
      </c>
      <c r="V1388" s="1">
        <v>29</v>
      </c>
      <c r="W1388" s="1" t="s">
        <v>0</v>
      </c>
      <c r="X1388" s="1">
        <v>152500</v>
      </c>
      <c r="Y1388" s="1">
        <v>50</v>
      </c>
      <c r="Z1388" s="1">
        <v>4.1349999999999998</v>
      </c>
      <c r="AA1388" s="9">
        <v>45995.1875</v>
      </c>
      <c r="AB1388" s="9">
        <v>45995.208333333336</v>
      </c>
      <c r="AC1388" s="1">
        <v>30</v>
      </c>
      <c r="AD1388" s="1">
        <v>9</v>
      </c>
      <c r="AE1388" s="1">
        <v>39.35</v>
      </c>
      <c r="AF1388" s="1">
        <v>883050</v>
      </c>
      <c r="AG1388" s="1">
        <v>883050</v>
      </c>
      <c r="AH1388" s="2">
        <v>45995.186111111114</v>
      </c>
      <c r="AI1388" s="2">
        <v>45995.186111111114</v>
      </c>
      <c r="AJ1388" s="2">
        <v>45995.275000000001</v>
      </c>
      <c r="AK1388" s="1">
        <v>128</v>
      </c>
    </row>
    <row r="1389" spans="1:37">
      <c r="A1389" s="1" t="e">
        <f t="array" aca="1" ref="A1389" ca="1">_xludf.XLOOKUP(M1389,'[2]Migrated Societies Data'!D:D,'[2]Migrated Societies Data'!B:B)</f>
        <v>#NAME?</v>
      </c>
      <c r="B1389" s="1" t="e">
        <f t="array" aca="1" ref="B1389" ca="1">_xludf.XLOOKUP(M1389,'[2]Migrated Societies Data'!D:D,'[2]Migrated Societies Data'!E:E)</f>
        <v>#NAME?</v>
      </c>
      <c r="C1389" s="1" t="str">
        <f>TEXT(L1389,"DD-MM-YYYY")</f>
        <v>04-12-2025</v>
      </c>
      <c r="D1389" s="1">
        <f>WEEKNUM(L1389,11)</f>
        <v>49</v>
      </c>
      <c r="E1389" s="1">
        <f>MONTH(L1389)</f>
        <v>12</v>
      </c>
      <c r="F1389" s="8" t="e">
        <f ca="1">MOD(_xludf.MINIFS([1]expressOrderReport!$AS:$AS,[1]expressOrderReport!$Q:$Q,$M1389,[1]expressOrderReport!$G:$G,$C1389),1)</f>
        <v>#NAME?</v>
      </c>
      <c r="G1389" s="8" t="e">
        <f ca="1">MOD(_xludf.MAXIFS([1]expressOrderReport!$AS:$AS,[1]expressOrderReport!$Q:$Q,$M1389,[1]expressOrderReport!$G:$G,$C1389),1)</f>
        <v>#NAME?</v>
      </c>
      <c r="H1389" s="7" t="e">
        <f ca="1">(G1389-F1389)*1440</f>
        <v>#NAME?</v>
      </c>
      <c r="I1389" s="6">
        <f>AK1389/V1389</f>
        <v>1.131578947368421</v>
      </c>
      <c r="J1389" s="5" t="str">
        <f>M1389&amp;R1389</f>
        <v>BBD-BLR-Chinappalay-T1S-route-0</v>
      </c>
      <c r="K1389" s="5" t="str">
        <f>IF(AF1389="","",C1389&amp;AF1389)</f>
        <v>04-12-2025875660</v>
      </c>
      <c r="L1389" s="4">
        <v>45995</v>
      </c>
      <c r="M1389" s="1" t="s">
        <v>22</v>
      </c>
      <c r="N1389" s="1" t="s">
        <v>3</v>
      </c>
      <c r="O1389" s="1">
        <v>286706261</v>
      </c>
      <c r="P1389" s="1">
        <v>3</v>
      </c>
      <c r="Q1389" s="1" t="s">
        <v>2</v>
      </c>
      <c r="R1389" s="1" t="s">
        <v>23</v>
      </c>
      <c r="S1389" s="1">
        <v>372901360</v>
      </c>
      <c r="T1389" s="1">
        <v>41</v>
      </c>
      <c r="U1389" s="1">
        <v>3</v>
      </c>
      <c r="V1389" s="1">
        <v>38</v>
      </c>
      <c r="W1389" s="1" t="s">
        <v>0</v>
      </c>
      <c r="X1389" s="1">
        <v>152500</v>
      </c>
      <c r="Y1389" s="1">
        <v>50</v>
      </c>
      <c r="Z1389" s="1">
        <v>2.3220000000000001</v>
      </c>
      <c r="AA1389" s="9">
        <v>45995.1875</v>
      </c>
      <c r="AB1389" s="9">
        <v>45995.206250000003</v>
      </c>
      <c r="AC1389" s="1">
        <v>27</v>
      </c>
      <c r="AD1389" s="1">
        <v>9</v>
      </c>
      <c r="AE1389" s="1">
        <v>41.02</v>
      </c>
      <c r="AF1389" s="1">
        <v>875660</v>
      </c>
      <c r="AG1389" s="1">
        <v>875660</v>
      </c>
      <c r="AH1389" s="2">
        <v>45995.169444444444</v>
      </c>
      <c r="AI1389" s="2">
        <v>45995.169444444444</v>
      </c>
      <c r="AJ1389" s="2">
        <v>45995.199305555558</v>
      </c>
      <c r="AK1389" s="1">
        <v>43</v>
      </c>
    </row>
    <row r="1390" spans="1:37">
      <c r="A1390" s="1" t="e">
        <f t="array" aca="1" ref="A1390" ca="1">_xludf.XLOOKUP(M1390,'[2]Migrated Societies Data'!D:D,'[2]Migrated Societies Data'!B:B)</f>
        <v>#NAME?</v>
      </c>
      <c r="B1390" s="1" t="e">
        <f t="array" aca="1" ref="B1390" ca="1">_xludf.XLOOKUP(M1390,'[2]Migrated Societies Data'!D:D,'[2]Migrated Societies Data'!E:E)</f>
        <v>#NAME?</v>
      </c>
      <c r="C1390" s="1" t="str">
        <f>TEXT(L1390,"DD-MM-YYYY")</f>
        <v>04-12-2025</v>
      </c>
      <c r="D1390" s="1">
        <f>WEEKNUM(L1390,11)</f>
        <v>49</v>
      </c>
      <c r="E1390" s="1">
        <f>MONTH(L1390)</f>
        <v>12</v>
      </c>
      <c r="F1390" s="8" t="e">
        <f ca="1">MOD(_xludf.MINIFS([1]expressOrderReport!$AS:$AS,[1]expressOrderReport!$Q:$Q,$M1390,[1]expressOrderReport!$G:$G,$C1390),1)</f>
        <v>#NAME?</v>
      </c>
      <c r="G1390" s="8" t="e">
        <f ca="1">MOD(_xludf.MAXIFS([1]expressOrderReport!$AS:$AS,[1]expressOrderReport!$Q:$Q,$M1390,[1]expressOrderReport!$G:$G,$C1390),1)</f>
        <v>#NAME?</v>
      </c>
      <c r="H1390" s="7" t="e">
        <f ca="1">(G1390-F1390)*1440</f>
        <v>#NAME?</v>
      </c>
      <c r="I1390" s="6">
        <f>AK1390/V1390</f>
        <v>3.3513513513513513</v>
      </c>
      <c r="J1390" s="5" t="str">
        <f>M1390&amp;R1390</f>
        <v>BBD-BLR-BellahalliRoad-T1S-route-0</v>
      </c>
      <c r="K1390" s="5" t="str">
        <f>IF(AF1390="","",C1390&amp;AF1390)</f>
        <v>04-12-2025882531</v>
      </c>
      <c r="L1390" s="4">
        <v>45995</v>
      </c>
      <c r="M1390" s="1" t="s">
        <v>10</v>
      </c>
      <c r="N1390" s="1" t="s">
        <v>3</v>
      </c>
      <c r="O1390" s="1">
        <v>286706262</v>
      </c>
      <c r="P1390" s="1">
        <v>3</v>
      </c>
      <c r="Q1390" s="1" t="s">
        <v>2</v>
      </c>
      <c r="R1390" s="1" t="s">
        <v>23</v>
      </c>
      <c r="S1390" s="1">
        <v>372901363</v>
      </c>
      <c r="T1390" s="1">
        <v>38</v>
      </c>
      <c r="U1390" s="1">
        <v>1</v>
      </c>
      <c r="V1390" s="1">
        <v>37</v>
      </c>
      <c r="W1390" s="1" t="s">
        <v>0</v>
      </c>
      <c r="X1390" s="1">
        <v>152500</v>
      </c>
      <c r="Y1390" s="1">
        <v>50</v>
      </c>
      <c r="Z1390" s="1">
        <v>2.528</v>
      </c>
      <c r="AA1390" s="9">
        <v>45995.1875</v>
      </c>
      <c r="AB1390" s="9">
        <v>45995.213888888888</v>
      </c>
      <c r="AC1390" s="1">
        <v>38</v>
      </c>
      <c r="AD1390" s="1">
        <v>9</v>
      </c>
      <c r="AE1390" s="1">
        <v>41.88</v>
      </c>
      <c r="AF1390" s="1">
        <v>882531</v>
      </c>
      <c r="AG1390" s="1">
        <v>882531</v>
      </c>
      <c r="AH1390" s="2">
        <v>45995.165277777778</v>
      </c>
      <c r="AI1390" s="2">
        <v>45995.165277777778</v>
      </c>
      <c r="AJ1390" s="2">
        <v>45995.252083333333</v>
      </c>
      <c r="AK1390" s="1">
        <v>124</v>
      </c>
    </row>
    <row r="1391" spans="1:37">
      <c r="A1391" s="1" t="e">
        <f t="array" aca="1" ref="A1391" ca="1">_xludf.XLOOKUP(M1391,'[2]Migrated Societies Data'!D:D,'[2]Migrated Societies Data'!B:B)</f>
        <v>#NAME?</v>
      </c>
      <c r="B1391" s="1" t="e">
        <f t="array" aca="1" ref="B1391" ca="1">_xludf.XLOOKUP(M1391,'[2]Migrated Societies Data'!D:D,'[2]Migrated Societies Data'!E:E)</f>
        <v>#NAME?</v>
      </c>
      <c r="C1391" s="1" t="str">
        <f>TEXT(L1391,"DD-MM-YYYY")</f>
        <v>04-12-2025</v>
      </c>
      <c r="D1391" s="1">
        <f>WEEKNUM(L1391,11)</f>
        <v>49</v>
      </c>
      <c r="E1391" s="1">
        <f>MONTH(L1391)</f>
        <v>12</v>
      </c>
      <c r="F1391" s="8" t="e">
        <f ca="1">MOD(_xludf.MINIFS([1]expressOrderReport!$AS:$AS,[1]expressOrderReport!$Q:$Q,$M1391,[1]expressOrderReport!$G:$G,$C1391),1)</f>
        <v>#NAME?</v>
      </c>
      <c r="G1391" s="8" t="e">
        <f ca="1">MOD(_xludf.MAXIFS([1]expressOrderReport!$AS:$AS,[1]expressOrderReport!$Q:$Q,$M1391,[1]expressOrderReport!$G:$G,$C1391),1)</f>
        <v>#NAME?</v>
      </c>
      <c r="H1391" s="7" t="e">
        <f ca="1">(G1391-F1391)*1440</f>
        <v>#NAME?</v>
      </c>
      <c r="I1391" s="6">
        <f>AK1391/V1391</f>
        <v>2.375</v>
      </c>
      <c r="J1391" s="5" t="str">
        <f>M1391&amp;R1391</f>
        <v>BBD-BLR-PeenyaPhase3-T1S-route-1</v>
      </c>
      <c r="K1391" s="5" t="str">
        <f>IF(AF1391="","",C1391&amp;AF1391)</f>
        <v>04-12-2025835425</v>
      </c>
      <c r="L1391" s="4">
        <v>45995</v>
      </c>
      <c r="M1391" s="1" t="s">
        <v>13</v>
      </c>
      <c r="N1391" s="1" t="s">
        <v>3</v>
      </c>
      <c r="O1391" s="1">
        <v>286706228</v>
      </c>
      <c r="P1391" s="1">
        <v>3</v>
      </c>
      <c r="Q1391" s="1" t="s">
        <v>2</v>
      </c>
      <c r="R1391" s="1" t="s">
        <v>16</v>
      </c>
      <c r="S1391" s="1">
        <v>372901259</v>
      </c>
      <c r="T1391" s="1">
        <v>41</v>
      </c>
      <c r="U1391" s="1">
        <v>9</v>
      </c>
      <c r="V1391" s="1">
        <v>32</v>
      </c>
      <c r="W1391" s="1" t="s">
        <v>0</v>
      </c>
      <c r="X1391" s="1">
        <v>152500</v>
      </c>
      <c r="Y1391" s="1">
        <v>50</v>
      </c>
      <c r="Z1391" s="1">
        <v>4.1959999999999997</v>
      </c>
      <c r="AA1391" s="9">
        <v>45995.1875</v>
      </c>
      <c r="AB1391" s="9">
        <v>45995.211111111108</v>
      </c>
      <c r="AC1391" s="1">
        <v>34</v>
      </c>
      <c r="AD1391" s="1">
        <v>9</v>
      </c>
      <c r="AE1391" s="1">
        <v>41.77</v>
      </c>
      <c r="AF1391" s="1">
        <v>835425</v>
      </c>
      <c r="AG1391" s="1">
        <v>835425</v>
      </c>
      <c r="AH1391" s="2">
        <v>45995.170138888891</v>
      </c>
      <c r="AI1391" s="2">
        <v>45995.170138888891</v>
      </c>
      <c r="AJ1391" s="2">
        <v>45995.222916666666</v>
      </c>
      <c r="AK1391" s="1">
        <v>76</v>
      </c>
    </row>
    <row r="1392" spans="1:37">
      <c r="A1392" s="1" t="e">
        <f t="array" aca="1" ref="A1392" ca="1">_xludf.XLOOKUP(M1392,'[2]Migrated Societies Data'!D:D,'[2]Migrated Societies Data'!B:B)</f>
        <v>#NAME?</v>
      </c>
      <c r="B1392" s="1" t="e">
        <f t="array" aca="1" ref="B1392" ca="1">_xludf.XLOOKUP(M1392,'[2]Migrated Societies Data'!D:D,'[2]Migrated Societies Data'!E:E)</f>
        <v>#NAME?</v>
      </c>
      <c r="C1392" s="1" t="str">
        <f>TEXT(L1392,"DD-MM-YYYY")</f>
        <v>04-12-2025</v>
      </c>
      <c r="D1392" s="1">
        <f>WEEKNUM(L1392,11)</f>
        <v>49</v>
      </c>
      <c r="E1392" s="1">
        <f>MONTH(L1392)</f>
        <v>12</v>
      </c>
      <c r="F1392" s="8" t="e">
        <f ca="1">MOD(_xludf.MINIFS([1]expressOrderReport!$AS:$AS,[1]expressOrderReport!$Q:$Q,$M1392,[1]expressOrderReport!$G:$G,$C1392),1)</f>
        <v>#NAME?</v>
      </c>
      <c r="G1392" s="8" t="e">
        <f ca="1">MOD(_xludf.MAXIFS([1]expressOrderReport!$AS:$AS,[1]expressOrderReport!$Q:$Q,$M1392,[1]expressOrderReport!$G:$G,$C1392),1)</f>
        <v>#NAME?</v>
      </c>
      <c r="H1392" s="7" t="e">
        <f ca="1">(G1392-F1392)*1440</f>
        <v>#NAME?</v>
      </c>
      <c r="I1392" s="6">
        <f>AK1392/V1392</f>
        <v>2.5454545454545454</v>
      </c>
      <c r="J1392" s="5" t="str">
        <f>M1392&amp;R1392</f>
        <v>BBD-BLR-HRBR-044-T1S-route-1</v>
      </c>
      <c r="K1392" s="5" t="str">
        <f>IF(AF1392="","",C1392&amp;AF1392)</f>
        <v>04-12-2025883616</v>
      </c>
      <c r="L1392" s="4">
        <v>45995</v>
      </c>
      <c r="M1392" s="1" t="s">
        <v>19</v>
      </c>
      <c r="N1392" s="1" t="s">
        <v>3</v>
      </c>
      <c r="O1392" s="1">
        <v>286706229</v>
      </c>
      <c r="P1392" s="1">
        <v>3</v>
      </c>
      <c r="Q1392" s="1" t="s">
        <v>2</v>
      </c>
      <c r="R1392" s="1" t="s">
        <v>16</v>
      </c>
      <c r="S1392" s="1">
        <v>372901261</v>
      </c>
      <c r="T1392" s="1">
        <v>17</v>
      </c>
      <c r="U1392" s="1">
        <v>6</v>
      </c>
      <c r="V1392" s="1">
        <v>11</v>
      </c>
      <c r="W1392" s="1" t="s">
        <v>0</v>
      </c>
      <c r="X1392" s="1">
        <v>152500</v>
      </c>
      <c r="Y1392" s="1">
        <v>50</v>
      </c>
      <c r="Z1392" s="1">
        <v>3.802</v>
      </c>
      <c r="AA1392" s="9">
        <v>45995.1875</v>
      </c>
      <c r="AB1392" s="9">
        <v>45995.202777777777</v>
      </c>
      <c r="AC1392" s="1">
        <v>22</v>
      </c>
      <c r="AD1392" s="1">
        <v>9</v>
      </c>
      <c r="AE1392" s="1">
        <v>22.45</v>
      </c>
      <c r="AF1392" s="1">
        <v>883616</v>
      </c>
      <c r="AG1392" s="1">
        <v>883616</v>
      </c>
      <c r="AH1392" s="2">
        <v>45995.172222222223</v>
      </c>
      <c r="AI1392" s="2">
        <v>45995.17291666667</v>
      </c>
      <c r="AJ1392" s="2">
        <v>45995.192361111112</v>
      </c>
      <c r="AK1392" s="1">
        <v>28</v>
      </c>
    </row>
    <row r="1393" spans="1:37">
      <c r="A1393" s="1" t="e">
        <f t="array" aca="1" ref="A1393" ca="1">_xludf.XLOOKUP(M1393,'[2]Migrated Societies Data'!D:D,'[2]Migrated Societies Data'!B:B)</f>
        <v>#NAME?</v>
      </c>
      <c r="B1393" s="1" t="e">
        <f t="array" aca="1" ref="B1393" ca="1">_xludf.XLOOKUP(M1393,'[2]Migrated Societies Data'!D:D,'[2]Migrated Societies Data'!E:E)</f>
        <v>#NAME?</v>
      </c>
      <c r="C1393" s="1" t="str">
        <f>TEXT(L1393,"DD-MM-YYYY")</f>
        <v>04-12-2025</v>
      </c>
      <c r="D1393" s="1">
        <f>WEEKNUM(L1393,11)</f>
        <v>49</v>
      </c>
      <c r="E1393" s="1">
        <f>MONTH(L1393)</f>
        <v>12</v>
      </c>
      <c r="F1393" s="8" t="e">
        <f ca="1">MOD(_xludf.MINIFS([1]expressOrderReport!$AS:$AS,[1]expressOrderReport!$Q:$Q,$M1393,[1]expressOrderReport!$G:$G,$C1393),1)</f>
        <v>#NAME?</v>
      </c>
      <c r="G1393" s="8" t="e">
        <f ca="1">MOD(_xludf.MAXIFS([1]expressOrderReport!$AS:$AS,[1]expressOrderReport!$Q:$Q,$M1393,[1]expressOrderReport!$G:$G,$C1393),1)</f>
        <v>#NAME?</v>
      </c>
      <c r="H1393" s="7" t="e">
        <f ca="1">(G1393-F1393)*1440</f>
        <v>#NAME?</v>
      </c>
      <c r="I1393" s="6">
        <f>AK1393/V1393</f>
        <v>3.5384615384615383</v>
      </c>
      <c r="J1393" s="5" t="str">
        <f>M1393&amp;R1393</f>
        <v>BBD-BLR-HAL-T1S-route-1</v>
      </c>
      <c r="K1393" s="5" t="str">
        <f>IF(AF1393="","",C1393&amp;AF1393)</f>
        <v>04-12-2025884685</v>
      </c>
      <c r="L1393" s="4">
        <v>45995</v>
      </c>
      <c r="M1393" s="1" t="s">
        <v>18</v>
      </c>
      <c r="N1393" s="1" t="s">
        <v>3</v>
      </c>
      <c r="O1393" s="1">
        <v>286706234</v>
      </c>
      <c r="P1393" s="1">
        <v>3</v>
      </c>
      <c r="Q1393" s="1" t="s">
        <v>2</v>
      </c>
      <c r="R1393" s="1" t="s">
        <v>16</v>
      </c>
      <c r="S1393" s="1">
        <v>372901266</v>
      </c>
      <c r="T1393" s="1">
        <v>28</v>
      </c>
      <c r="U1393" s="1">
        <v>2</v>
      </c>
      <c r="V1393" s="1">
        <v>26</v>
      </c>
      <c r="W1393" s="1" t="s">
        <v>0</v>
      </c>
      <c r="X1393" s="1">
        <v>152500</v>
      </c>
      <c r="Y1393" s="1">
        <v>50</v>
      </c>
      <c r="Z1393" s="1">
        <v>1.784</v>
      </c>
      <c r="AA1393" s="9">
        <v>45995.1875</v>
      </c>
      <c r="AB1393" s="9">
        <v>45995.20416666667</v>
      </c>
      <c r="AC1393" s="1">
        <v>24</v>
      </c>
      <c r="AD1393" s="1">
        <v>9</v>
      </c>
      <c r="AE1393" s="1">
        <v>33.21</v>
      </c>
      <c r="AF1393" s="1">
        <v>884685</v>
      </c>
      <c r="AG1393" s="1">
        <v>884685</v>
      </c>
      <c r="AH1393" s="2">
        <v>45995.17083333333</v>
      </c>
      <c r="AI1393" s="2">
        <v>45995.171527777777</v>
      </c>
      <c r="AJ1393" s="2">
        <v>45995.236111111109</v>
      </c>
      <c r="AK1393" s="1">
        <v>92</v>
      </c>
    </row>
    <row r="1394" spans="1:37">
      <c r="A1394" s="1" t="e">
        <f t="array" aca="1" ref="A1394" ca="1">_xludf.XLOOKUP(M1394,'[2]Migrated Societies Data'!D:D,'[2]Migrated Societies Data'!B:B)</f>
        <v>#NAME?</v>
      </c>
      <c r="B1394" s="1" t="e">
        <f t="array" aca="1" ref="B1394" ca="1">_xludf.XLOOKUP(M1394,'[2]Migrated Societies Data'!D:D,'[2]Migrated Societies Data'!E:E)</f>
        <v>#NAME?</v>
      </c>
      <c r="C1394" s="1" t="str">
        <f>TEXT(L1394,"DD-MM-YYYY")</f>
        <v>04-12-2025</v>
      </c>
      <c r="D1394" s="1">
        <f>WEEKNUM(L1394,11)</f>
        <v>49</v>
      </c>
      <c r="E1394" s="1">
        <f>MONTH(L1394)</f>
        <v>12</v>
      </c>
      <c r="F1394" s="8" t="e">
        <f ca="1">MOD(_xludf.MINIFS([1]expressOrderReport!$AS:$AS,[1]expressOrderReport!$Q:$Q,$M1394,[1]expressOrderReport!$G:$G,$C1394),1)</f>
        <v>#NAME?</v>
      </c>
      <c r="G1394" s="8" t="e">
        <f ca="1">MOD(_xludf.MAXIFS([1]expressOrderReport!$AS:$AS,[1]expressOrderReport!$Q:$Q,$M1394,[1]expressOrderReport!$G:$G,$C1394),1)</f>
        <v>#NAME?</v>
      </c>
      <c r="H1394" s="7" t="e">
        <f ca="1">(G1394-F1394)*1440</f>
        <v>#NAME?</v>
      </c>
      <c r="I1394" s="6">
        <f>AK1394/V1394</f>
        <v>1.5</v>
      </c>
      <c r="J1394" s="5" t="str">
        <f>M1394&amp;R1394</f>
        <v>BBD-BLR-Jigani-T1S-route-1</v>
      </c>
      <c r="K1394" s="5" t="str">
        <f>IF(AF1394="","",C1394&amp;AF1394)</f>
        <v>04-12-2025882546</v>
      </c>
      <c r="L1394" s="4">
        <v>45995</v>
      </c>
      <c r="M1394" s="1" t="s">
        <v>14</v>
      </c>
      <c r="N1394" s="1" t="s">
        <v>3</v>
      </c>
      <c r="O1394" s="1">
        <v>286706235</v>
      </c>
      <c r="P1394" s="1">
        <v>3</v>
      </c>
      <c r="Q1394" s="1" t="s">
        <v>2</v>
      </c>
      <c r="R1394" s="1" t="s">
        <v>16</v>
      </c>
      <c r="S1394" s="1">
        <v>372901268</v>
      </c>
      <c r="T1394" s="1">
        <v>41</v>
      </c>
      <c r="U1394" s="1">
        <v>1</v>
      </c>
      <c r="V1394" s="1">
        <v>40</v>
      </c>
      <c r="W1394" s="1" t="s">
        <v>0</v>
      </c>
      <c r="X1394" s="1">
        <v>152500</v>
      </c>
      <c r="Y1394" s="1">
        <v>50</v>
      </c>
      <c r="Z1394" s="1">
        <v>1.4670000000000001</v>
      </c>
      <c r="AA1394" s="9">
        <v>45995.1875</v>
      </c>
      <c r="AB1394" s="9">
        <v>45995.209722222222</v>
      </c>
      <c r="AC1394" s="1">
        <v>32</v>
      </c>
      <c r="AD1394" s="1">
        <v>9</v>
      </c>
      <c r="AE1394" s="1">
        <v>41.74</v>
      </c>
      <c r="AF1394" s="1">
        <v>882546</v>
      </c>
      <c r="AG1394" s="1">
        <v>882546</v>
      </c>
      <c r="AH1394" s="2">
        <v>45995.169444444444</v>
      </c>
      <c r="AI1394" s="2">
        <v>45995.170138888891</v>
      </c>
      <c r="AJ1394" s="2">
        <v>45995.211805555555</v>
      </c>
      <c r="AK1394" s="1">
        <v>60</v>
      </c>
    </row>
    <row r="1395" spans="1:37">
      <c r="A1395" s="1" t="e">
        <f t="array" aca="1" ref="A1395" ca="1">_xludf.XLOOKUP(M1395,'[2]Migrated Societies Data'!D:D,'[2]Migrated Societies Data'!B:B)</f>
        <v>#NAME?</v>
      </c>
      <c r="B1395" s="1" t="e">
        <f t="array" aca="1" ref="B1395" ca="1">_xludf.XLOOKUP(M1395,'[2]Migrated Societies Data'!D:D,'[2]Migrated Societies Data'!E:E)</f>
        <v>#NAME?</v>
      </c>
      <c r="C1395" s="1" t="str">
        <f>TEXT(L1395,"DD-MM-YYYY")</f>
        <v>04-12-2025</v>
      </c>
      <c r="D1395" s="1">
        <f>WEEKNUM(L1395,11)</f>
        <v>49</v>
      </c>
      <c r="E1395" s="1">
        <f>MONTH(L1395)</f>
        <v>12</v>
      </c>
      <c r="F1395" s="8" t="e">
        <f ca="1">MOD(_xludf.MINIFS([1]expressOrderReport!$AS:$AS,[1]expressOrderReport!$Q:$Q,$M1395,[1]expressOrderReport!$G:$G,$C1395),1)</f>
        <v>#NAME?</v>
      </c>
      <c r="G1395" s="8" t="e">
        <f ca="1">MOD(_xludf.MAXIFS([1]expressOrderReport!$AS:$AS,[1]expressOrderReport!$Q:$Q,$M1395,[1]expressOrderReport!$G:$G,$C1395),1)</f>
        <v>#NAME?</v>
      </c>
      <c r="H1395" s="7" t="e">
        <f ca="1">(G1395-F1395)*1440</f>
        <v>#NAME?</v>
      </c>
      <c r="I1395" s="6">
        <f>AK1395/V1395</f>
        <v>2.3157894736842106</v>
      </c>
      <c r="J1395" s="5" t="str">
        <f>M1395&amp;R1395</f>
        <v>BBD-BLR-Chikkasandra-T1S-route-1</v>
      </c>
      <c r="K1395" s="5" t="str">
        <f>IF(AF1395="","",C1395&amp;AF1395)</f>
        <v>04-12-2025875275</v>
      </c>
      <c r="L1395" s="4">
        <v>45995</v>
      </c>
      <c r="M1395" s="1" t="s">
        <v>12</v>
      </c>
      <c r="N1395" s="1" t="s">
        <v>3</v>
      </c>
      <c r="O1395" s="1">
        <v>286706233</v>
      </c>
      <c r="P1395" s="1">
        <v>3</v>
      </c>
      <c r="Q1395" s="1" t="s">
        <v>2</v>
      </c>
      <c r="R1395" s="1" t="s">
        <v>16</v>
      </c>
      <c r="S1395" s="1">
        <v>372901271</v>
      </c>
      <c r="T1395" s="1">
        <v>38</v>
      </c>
      <c r="U1395" s="1">
        <v>0</v>
      </c>
      <c r="V1395" s="1">
        <v>38</v>
      </c>
      <c r="W1395" s="1" t="s">
        <v>0</v>
      </c>
      <c r="X1395" s="1">
        <v>152500</v>
      </c>
      <c r="Y1395" s="1">
        <v>50</v>
      </c>
      <c r="Z1395" s="1">
        <v>6.0979999999999999</v>
      </c>
      <c r="AA1395" s="9">
        <v>45995.1875</v>
      </c>
      <c r="AB1395" s="9">
        <v>45995.222222222219</v>
      </c>
      <c r="AC1395" s="1">
        <v>50</v>
      </c>
      <c r="AD1395" s="1">
        <v>9</v>
      </c>
      <c r="AE1395" s="1">
        <v>41.44</v>
      </c>
      <c r="AF1395" s="1">
        <v>875275</v>
      </c>
      <c r="AG1395" s="1">
        <v>875275</v>
      </c>
      <c r="AH1395" s="2">
        <v>45995.178472222222</v>
      </c>
      <c r="AI1395" s="2">
        <v>45995.178472222222</v>
      </c>
      <c r="AJ1395" s="2">
        <v>45995.239583333336</v>
      </c>
      <c r="AK1395" s="1">
        <v>88</v>
      </c>
    </row>
    <row r="1396" spans="1:37">
      <c r="A1396" s="1" t="e">
        <f t="array" aca="1" ref="A1396" ca="1">_xludf.XLOOKUP(M1396,'[2]Migrated Societies Data'!D:D,'[2]Migrated Societies Data'!B:B)</f>
        <v>#NAME?</v>
      </c>
      <c r="B1396" s="1" t="e">
        <f t="array" aca="1" ref="B1396" ca="1">_xludf.XLOOKUP(M1396,'[2]Migrated Societies Data'!D:D,'[2]Migrated Societies Data'!E:E)</f>
        <v>#NAME?</v>
      </c>
      <c r="C1396" s="1" t="str">
        <f>TEXT(L1396,"DD-MM-YYYY")</f>
        <v>04-12-2025</v>
      </c>
      <c r="D1396" s="1">
        <f>WEEKNUM(L1396,11)</f>
        <v>49</v>
      </c>
      <c r="E1396" s="1">
        <f>MONTH(L1396)</f>
        <v>12</v>
      </c>
      <c r="F1396" s="8" t="e">
        <f ca="1">MOD(_xludf.MINIFS([1]expressOrderReport!$AS:$AS,[1]expressOrderReport!$Q:$Q,$M1396,[1]expressOrderReport!$G:$G,$C1396),1)</f>
        <v>#NAME?</v>
      </c>
      <c r="G1396" s="8" t="e">
        <f ca="1">MOD(_xludf.MAXIFS([1]expressOrderReport!$AS:$AS,[1]expressOrderReport!$Q:$Q,$M1396,[1]expressOrderReport!$G:$G,$C1396),1)</f>
        <v>#NAME?</v>
      </c>
      <c r="H1396" s="7" t="e">
        <f ca="1">(G1396-F1396)*1440</f>
        <v>#NAME?</v>
      </c>
      <c r="I1396" s="6">
        <f>AK1396/V1396</f>
        <v>1.9411764705882353</v>
      </c>
      <c r="J1396" s="5" t="str">
        <f>M1396&amp;R1396</f>
        <v>BBD-BLR-Budhigere-T1S-route-1</v>
      </c>
      <c r="K1396" s="5" t="str">
        <f>IF(AF1396="","",C1396&amp;AF1396)</f>
        <v>04-12-2025861911</v>
      </c>
      <c r="L1396" s="4">
        <v>45995</v>
      </c>
      <c r="M1396" s="1" t="s">
        <v>7</v>
      </c>
      <c r="N1396" s="1" t="s">
        <v>3</v>
      </c>
      <c r="O1396" s="1">
        <v>286706232</v>
      </c>
      <c r="P1396" s="1">
        <v>3</v>
      </c>
      <c r="Q1396" s="1" t="s">
        <v>2</v>
      </c>
      <c r="R1396" s="1" t="s">
        <v>16</v>
      </c>
      <c r="S1396" s="1">
        <v>372901275</v>
      </c>
      <c r="T1396" s="1">
        <v>34</v>
      </c>
      <c r="U1396" s="1">
        <v>0</v>
      </c>
      <c r="V1396" s="1">
        <v>34</v>
      </c>
      <c r="W1396" s="1" t="s">
        <v>0</v>
      </c>
      <c r="X1396" s="1">
        <v>152500</v>
      </c>
      <c r="Y1396" s="1">
        <v>50</v>
      </c>
      <c r="Z1396" s="1">
        <v>1.1619999999999999</v>
      </c>
      <c r="AA1396" s="9">
        <v>45995.1875</v>
      </c>
      <c r="AB1396" s="9">
        <v>45995.20416666667</v>
      </c>
      <c r="AC1396" s="1">
        <v>24</v>
      </c>
      <c r="AD1396" s="1">
        <v>9</v>
      </c>
      <c r="AE1396" s="1">
        <v>41.42</v>
      </c>
      <c r="AF1396" s="1">
        <v>861911</v>
      </c>
      <c r="AG1396" s="1">
        <v>861911</v>
      </c>
      <c r="AH1396" s="2">
        <v>45995.214583333334</v>
      </c>
      <c r="AI1396" s="2">
        <v>45995.214583333334</v>
      </c>
      <c r="AJ1396" s="2">
        <v>45995.261111111111</v>
      </c>
      <c r="AK1396" s="1">
        <v>66</v>
      </c>
    </row>
    <row r="1397" spans="1:37">
      <c r="A1397" s="1" t="e">
        <f t="array" aca="1" ref="A1397" ca="1">_xludf.XLOOKUP(M1397,'[2]Migrated Societies Data'!D:D,'[2]Migrated Societies Data'!B:B)</f>
        <v>#NAME?</v>
      </c>
      <c r="B1397" s="1" t="e">
        <f t="array" aca="1" ref="B1397" ca="1">_xludf.XLOOKUP(M1397,'[2]Migrated Societies Data'!D:D,'[2]Migrated Societies Data'!E:E)</f>
        <v>#NAME?</v>
      </c>
      <c r="C1397" s="1" t="str">
        <f>TEXT(L1397,"DD-MM-YYYY")</f>
        <v>04-12-2025</v>
      </c>
      <c r="D1397" s="1">
        <f>WEEKNUM(L1397,11)</f>
        <v>49</v>
      </c>
      <c r="E1397" s="1">
        <f>MONTH(L1397)</f>
        <v>12</v>
      </c>
      <c r="F1397" s="8" t="e">
        <f ca="1">MOD(_xludf.MINIFS([1]expressOrderReport!$AS:$AS,[1]expressOrderReport!$Q:$Q,$M1397,[1]expressOrderReport!$G:$G,$C1397),1)</f>
        <v>#NAME?</v>
      </c>
      <c r="G1397" s="8" t="e">
        <f ca="1">MOD(_xludf.MAXIFS([1]expressOrderReport!$AS:$AS,[1]expressOrderReport!$Q:$Q,$M1397,[1]expressOrderReport!$G:$G,$C1397),1)</f>
        <v>#NAME?</v>
      </c>
      <c r="H1397" s="7" t="e">
        <f ca="1">(G1397-F1397)*1440</f>
        <v>#NAME?</v>
      </c>
      <c r="I1397" s="6">
        <f>AK1397/V1397</f>
        <v>2.8947368421052633</v>
      </c>
      <c r="J1397" s="5" t="str">
        <f>M1397&amp;R1397</f>
        <v>BBD-BLR-Jalahalli-T1S-route-1</v>
      </c>
      <c r="K1397" s="5" t="str">
        <f>IF(AF1397="","",C1397&amp;AF1397)</f>
        <v>04-12-2025882511</v>
      </c>
      <c r="L1397" s="4">
        <v>45995</v>
      </c>
      <c r="M1397" s="1" t="s">
        <v>20</v>
      </c>
      <c r="N1397" s="1" t="s">
        <v>3</v>
      </c>
      <c r="O1397" s="1">
        <v>286706241</v>
      </c>
      <c r="P1397" s="1">
        <v>3</v>
      </c>
      <c r="Q1397" s="1" t="s">
        <v>2</v>
      </c>
      <c r="R1397" s="1" t="s">
        <v>16</v>
      </c>
      <c r="S1397" s="1">
        <v>372901283</v>
      </c>
      <c r="T1397" s="1">
        <v>20</v>
      </c>
      <c r="U1397" s="1">
        <v>1</v>
      </c>
      <c r="V1397" s="1">
        <v>19</v>
      </c>
      <c r="W1397" s="1" t="s">
        <v>0</v>
      </c>
      <c r="X1397" s="1">
        <v>152500</v>
      </c>
      <c r="Y1397" s="1">
        <v>50</v>
      </c>
      <c r="Z1397" s="1">
        <v>4.8659999999999997</v>
      </c>
      <c r="AA1397" s="9">
        <v>45995.1875</v>
      </c>
      <c r="AB1397" s="9">
        <v>45995.209027777775</v>
      </c>
      <c r="AC1397" s="1">
        <v>31</v>
      </c>
      <c r="AD1397" s="1">
        <v>9</v>
      </c>
      <c r="AE1397" s="1">
        <v>28.32</v>
      </c>
      <c r="AF1397" s="1">
        <v>882511</v>
      </c>
      <c r="AG1397" s="1">
        <v>882511</v>
      </c>
      <c r="AH1397" s="2">
        <v>45995.168055555558</v>
      </c>
      <c r="AI1397" s="2">
        <v>45995.168749999997</v>
      </c>
      <c r="AJ1397" s="2">
        <v>45995.206944444442</v>
      </c>
      <c r="AK1397" s="1">
        <v>55</v>
      </c>
    </row>
    <row r="1398" spans="1:37">
      <c r="A1398" s="1" t="e">
        <f t="array" aca="1" ref="A1398" ca="1">_xludf.XLOOKUP(M1398,'[2]Migrated Societies Data'!D:D,'[2]Migrated Societies Data'!B:B)</f>
        <v>#NAME?</v>
      </c>
      <c r="B1398" s="1" t="e">
        <f t="array" aca="1" ref="B1398" ca="1">_xludf.XLOOKUP(M1398,'[2]Migrated Societies Data'!D:D,'[2]Migrated Societies Data'!E:E)</f>
        <v>#NAME?</v>
      </c>
      <c r="C1398" s="1" t="str">
        <f>TEXT(L1398,"DD-MM-YYYY")</f>
        <v>04-12-2025</v>
      </c>
      <c r="D1398" s="1">
        <f>WEEKNUM(L1398,11)</f>
        <v>49</v>
      </c>
      <c r="E1398" s="1">
        <f>MONTH(L1398)</f>
        <v>12</v>
      </c>
      <c r="F1398" s="8" t="e">
        <f ca="1">MOD(_xludf.MINIFS([1]expressOrderReport!$AS:$AS,[1]expressOrderReport!$Q:$Q,$M1398,[1]expressOrderReport!$G:$G,$C1398),1)</f>
        <v>#NAME?</v>
      </c>
      <c r="G1398" s="8" t="e">
        <f ca="1">MOD(_xludf.MAXIFS([1]expressOrderReport!$AS:$AS,[1]expressOrderReport!$Q:$Q,$M1398,[1]expressOrderReport!$G:$G,$C1398),1)</f>
        <v>#NAME?</v>
      </c>
      <c r="H1398" s="7" t="e">
        <f ca="1">(G1398-F1398)*1440</f>
        <v>#NAME?</v>
      </c>
      <c r="I1398" s="6">
        <f>AK1398/V1398</f>
        <v>3.6176470588235294</v>
      </c>
      <c r="J1398" s="5" t="str">
        <f>M1398&amp;R1398</f>
        <v>BBD-BLR-Nagondanahalli-T1S-route-1</v>
      </c>
      <c r="K1398" s="5" t="str">
        <f>IF(AF1398="","",C1398&amp;AF1398)</f>
        <v>04-12-2025861283</v>
      </c>
      <c r="L1398" s="4">
        <v>45995</v>
      </c>
      <c r="M1398" s="1" t="s">
        <v>4</v>
      </c>
      <c r="N1398" s="1" t="s">
        <v>3</v>
      </c>
      <c r="O1398" s="1">
        <v>286706239</v>
      </c>
      <c r="P1398" s="1">
        <v>3</v>
      </c>
      <c r="Q1398" s="1" t="s">
        <v>2</v>
      </c>
      <c r="R1398" s="1" t="s">
        <v>16</v>
      </c>
      <c r="S1398" s="1">
        <v>372901285</v>
      </c>
      <c r="T1398" s="1">
        <v>35</v>
      </c>
      <c r="U1398" s="1">
        <v>1</v>
      </c>
      <c r="V1398" s="1">
        <v>34</v>
      </c>
      <c r="W1398" s="1" t="s">
        <v>0</v>
      </c>
      <c r="X1398" s="1">
        <v>152500</v>
      </c>
      <c r="Y1398" s="1">
        <v>50</v>
      </c>
      <c r="Z1398" s="1">
        <v>2.746</v>
      </c>
      <c r="AA1398" s="9">
        <v>45995.1875</v>
      </c>
      <c r="AB1398" s="9">
        <v>45995.207638888889</v>
      </c>
      <c r="AC1398" s="1">
        <v>29</v>
      </c>
      <c r="AD1398" s="1">
        <v>9</v>
      </c>
      <c r="AE1398" s="1">
        <v>40.65</v>
      </c>
      <c r="AF1398" s="1">
        <v>861283</v>
      </c>
      <c r="AG1398" s="1">
        <v>861283</v>
      </c>
      <c r="AH1398" s="2">
        <v>45995.188194444447</v>
      </c>
      <c r="AI1398" s="2">
        <v>45995.188194444447</v>
      </c>
      <c r="AJ1398" s="2">
        <v>45995.273611111108</v>
      </c>
      <c r="AK1398" s="1">
        <v>123</v>
      </c>
    </row>
    <row r="1399" spans="1:37">
      <c r="A1399" s="1" t="e">
        <f t="array" aca="1" ref="A1399" ca="1">_xludf.XLOOKUP(M1399,'[2]Migrated Societies Data'!D:D,'[2]Migrated Societies Data'!B:B)</f>
        <v>#NAME?</v>
      </c>
      <c r="B1399" s="1" t="e">
        <f t="array" aca="1" ref="B1399" ca="1">_xludf.XLOOKUP(M1399,'[2]Migrated Societies Data'!D:D,'[2]Migrated Societies Data'!E:E)</f>
        <v>#NAME?</v>
      </c>
      <c r="C1399" s="1" t="str">
        <f>TEXT(L1399,"DD-MM-YYYY")</f>
        <v>04-12-2025</v>
      </c>
      <c r="D1399" s="1">
        <f>WEEKNUM(L1399,11)</f>
        <v>49</v>
      </c>
      <c r="E1399" s="1">
        <f>MONTH(L1399)</f>
        <v>12</v>
      </c>
      <c r="F1399" s="8" t="e">
        <f ca="1">MOD(_xludf.MINIFS([1]expressOrderReport!$AS:$AS,[1]expressOrderReport!$Q:$Q,$M1399,[1]expressOrderReport!$G:$G,$C1399),1)</f>
        <v>#NAME?</v>
      </c>
      <c r="G1399" s="8" t="e">
        <f ca="1">MOD(_xludf.MAXIFS([1]expressOrderReport!$AS:$AS,[1]expressOrderReport!$Q:$Q,$M1399,[1]expressOrderReport!$G:$G,$C1399),1)</f>
        <v>#NAME?</v>
      </c>
      <c r="H1399" s="7" t="e">
        <f ca="1">(G1399-F1399)*1440</f>
        <v>#NAME?</v>
      </c>
      <c r="I1399" s="6">
        <f>AK1399/V1399</f>
        <v>2.3333333333333335</v>
      </c>
      <c r="J1399" s="5" t="str">
        <f>M1399&amp;R1399</f>
        <v>BBD-BLR-Attibele-T1S-route-1</v>
      </c>
      <c r="K1399" s="5" t="str">
        <f>IF(AF1399="","",C1399&amp;AF1399)</f>
        <v>04-12-2025875214</v>
      </c>
      <c r="L1399" s="4">
        <v>45995</v>
      </c>
      <c r="M1399" s="1" t="s">
        <v>17</v>
      </c>
      <c r="N1399" s="1" t="s">
        <v>3</v>
      </c>
      <c r="O1399" s="1">
        <v>286706251</v>
      </c>
      <c r="P1399" s="1">
        <v>3</v>
      </c>
      <c r="Q1399" s="1" t="s">
        <v>2</v>
      </c>
      <c r="R1399" s="1" t="s">
        <v>16</v>
      </c>
      <c r="S1399" s="1">
        <v>372901301</v>
      </c>
      <c r="T1399" s="1">
        <v>28</v>
      </c>
      <c r="U1399" s="1">
        <v>1</v>
      </c>
      <c r="V1399" s="1">
        <v>27</v>
      </c>
      <c r="W1399" s="1" t="s">
        <v>0</v>
      </c>
      <c r="X1399" s="1">
        <v>152500</v>
      </c>
      <c r="Y1399" s="1">
        <v>50</v>
      </c>
      <c r="Z1399" s="1">
        <v>2.9929999999999999</v>
      </c>
      <c r="AA1399" s="9">
        <v>45995.1875</v>
      </c>
      <c r="AB1399" s="9">
        <v>45995.210416666669</v>
      </c>
      <c r="AC1399" s="1">
        <v>33</v>
      </c>
      <c r="AD1399" s="1">
        <v>9</v>
      </c>
      <c r="AE1399" s="1">
        <v>31.63</v>
      </c>
      <c r="AF1399" s="1">
        <v>875214</v>
      </c>
      <c r="AG1399" s="1">
        <v>875214</v>
      </c>
      <c r="AH1399" s="2">
        <v>45995.231944444444</v>
      </c>
      <c r="AI1399" s="2">
        <v>45995.232638888891</v>
      </c>
      <c r="AJ1399" s="2">
        <v>45995.276388888888</v>
      </c>
      <c r="AK1399" s="1">
        <v>63</v>
      </c>
    </row>
    <row r="1400" spans="1:37">
      <c r="A1400" s="1" t="e">
        <f t="array" aca="1" ref="A1400" ca="1">_xludf.XLOOKUP(M1400,'[2]Migrated Societies Data'!D:D,'[2]Migrated Societies Data'!B:B)</f>
        <v>#NAME?</v>
      </c>
      <c r="B1400" s="1" t="e">
        <f t="array" aca="1" ref="B1400" ca="1">_xludf.XLOOKUP(M1400,'[2]Migrated Societies Data'!D:D,'[2]Migrated Societies Data'!E:E)</f>
        <v>#NAME?</v>
      </c>
      <c r="C1400" s="1" t="str">
        <f>TEXT(L1400,"DD-MM-YYYY")</f>
        <v>04-12-2025</v>
      </c>
      <c r="D1400" s="1">
        <f>WEEKNUM(L1400,11)</f>
        <v>49</v>
      </c>
      <c r="E1400" s="1">
        <f>MONTH(L1400)</f>
        <v>12</v>
      </c>
      <c r="F1400" s="8" t="e">
        <f ca="1">MOD(_xludf.MINIFS([1]expressOrderReport!$AS:$AS,[1]expressOrderReport!$Q:$Q,$M1400,[1]expressOrderReport!$G:$G,$C1400),1)</f>
        <v>#NAME?</v>
      </c>
      <c r="G1400" s="8" t="e">
        <f ca="1">MOD(_xludf.MAXIFS([1]expressOrderReport!$AS:$AS,[1]expressOrderReport!$Q:$Q,$M1400,[1]expressOrderReport!$G:$G,$C1400),1)</f>
        <v>#NAME?</v>
      </c>
      <c r="H1400" s="7" t="e">
        <f ca="1">(G1400-F1400)*1440</f>
        <v>#NAME?</v>
      </c>
      <c r="I1400" s="6">
        <f>AK1400/V1400</f>
        <v>2.25</v>
      </c>
      <c r="J1400" s="5" t="str">
        <f>M1400&amp;R1400</f>
        <v>BBD-BLR-Jakkasandra-T1S-route-1</v>
      </c>
      <c r="K1400" s="5" t="str">
        <f>IF(AF1400="","",C1400&amp;AF1400)</f>
        <v>04-12-2025883051</v>
      </c>
      <c r="L1400" s="4">
        <v>45995</v>
      </c>
      <c r="M1400" s="1" t="s">
        <v>15</v>
      </c>
      <c r="N1400" s="1" t="s">
        <v>3</v>
      </c>
      <c r="O1400" s="1">
        <v>286706252</v>
      </c>
      <c r="P1400" s="1">
        <v>3</v>
      </c>
      <c r="Q1400" s="1" t="s">
        <v>2</v>
      </c>
      <c r="R1400" s="1" t="s">
        <v>16</v>
      </c>
      <c r="S1400" s="1">
        <v>372901304</v>
      </c>
      <c r="T1400" s="1">
        <v>36</v>
      </c>
      <c r="U1400" s="1">
        <v>0</v>
      </c>
      <c r="V1400" s="1">
        <v>36</v>
      </c>
      <c r="W1400" s="1" t="s">
        <v>0</v>
      </c>
      <c r="X1400" s="1">
        <v>152500</v>
      </c>
      <c r="Y1400" s="1">
        <v>50</v>
      </c>
      <c r="Z1400" s="1">
        <v>8.4260000000000002</v>
      </c>
      <c r="AA1400" s="9">
        <v>45995.1875</v>
      </c>
      <c r="AB1400" s="9">
        <v>45995.230555555558</v>
      </c>
      <c r="AC1400" s="1">
        <v>62</v>
      </c>
      <c r="AD1400" s="1">
        <v>9</v>
      </c>
      <c r="AE1400" s="1">
        <v>40.51</v>
      </c>
      <c r="AF1400" s="1">
        <v>883051</v>
      </c>
      <c r="AG1400" s="1">
        <v>883051</v>
      </c>
      <c r="AH1400" s="2">
        <v>45995.186111111114</v>
      </c>
      <c r="AI1400" s="2">
        <v>45995.186111111114</v>
      </c>
      <c r="AJ1400" s="2">
        <v>45995.243055555555</v>
      </c>
      <c r="AK1400" s="1">
        <v>81</v>
      </c>
    </row>
    <row r="1401" spans="1:37">
      <c r="A1401" s="1" t="e">
        <f t="array" aca="1" ref="A1401" ca="1">_xludf.XLOOKUP(M1401,'[2]Migrated Societies Data'!D:D,'[2]Migrated Societies Data'!B:B)</f>
        <v>#NAME?</v>
      </c>
      <c r="B1401" s="1" t="e">
        <f t="array" aca="1" ref="B1401" ca="1">_xludf.XLOOKUP(M1401,'[2]Migrated Societies Data'!D:D,'[2]Migrated Societies Data'!E:E)</f>
        <v>#NAME?</v>
      </c>
      <c r="C1401" s="1" t="str">
        <f>TEXT(L1401,"DD-MM-YYYY")</f>
        <v>04-12-2025</v>
      </c>
      <c r="D1401" s="1">
        <f>WEEKNUM(L1401,11)</f>
        <v>49</v>
      </c>
      <c r="E1401" s="1">
        <f>MONTH(L1401)</f>
        <v>12</v>
      </c>
      <c r="F1401" s="8" t="e">
        <f ca="1">MOD(_xludf.MINIFS([1]expressOrderReport!$AS:$AS,[1]expressOrderReport!$Q:$Q,$M1401,[1]expressOrderReport!$G:$G,$C1401),1)</f>
        <v>#NAME?</v>
      </c>
      <c r="G1401" s="8" t="e">
        <f ca="1">MOD(_xludf.MAXIFS([1]expressOrderReport!$AS:$AS,[1]expressOrderReport!$Q:$Q,$M1401,[1]expressOrderReport!$G:$G,$C1401),1)</f>
        <v>#NAME?</v>
      </c>
      <c r="H1401" s="7" t="e">
        <f ca="1">(G1401-F1401)*1440</f>
        <v>#NAME?</v>
      </c>
      <c r="I1401" s="6">
        <f>AK1401/V1401</f>
        <v>2.2333333333333334</v>
      </c>
      <c r="J1401" s="5" t="str">
        <f>M1401&amp;R1401</f>
        <v>BBD-BLR-Chinappalay-T1S-route-1</v>
      </c>
      <c r="K1401" s="5" t="str">
        <f>IF(AF1401="","",C1401&amp;AF1401)</f>
        <v>04-12-2025875672</v>
      </c>
      <c r="L1401" s="4">
        <v>45995</v>
      </c>
      <c r="M1401" s="1" t="s">
        <v>22</v>
      </c>
      <c r="N1401" s="1" t="s">
        <v>3</v>
      </c>
      <c r="O1401" s="1">
        <v>286706261</v>
      </c>
      <c r="P1401" s="1">
        <v>3</v>
      </c>
      <c r="Q1401" s="1" t="s">
        <v>2</v>
      </c>
      <c r="R1401" s="1" t="s">
        <v>16</v>
      </c>
      <c r="S1401" s="1">
        <v>372901359</v>
      </c>
      <c r="T1401" s="1">
        <v>30</v>
      </c>
      <c r="U1401" s="1">
        <v>0</v>
      </c>
      <c r="V1401" s="1">
        <v>30</v>
      </c>
      <c r="W1401" s="1" t="s">
        <v>0</v>
      </c>
      <c r="X1401" s="1">
        <v>152500</v>
      </c>
      <c r="Y1401" s="1">
        <v>50</v>
      </c>
      <c r="Z1401" s="1">
        <v>8.093</v>
      </c>
      <c r="AA1401" s="9">
        <v>45995.1875</v>
      </c>
      <c r="AB1401" s="9">
        <v>45995.222222222219</v>
      </c>
      <c r="AC1401" s="1">
        <v>50</v>
      </c>
      <c r="AD1401" s="1">
        <v>9</v>
      </c>
      <c r="AE1401" s="1">
        <v>31.81</v>
      </c>
      <c r="AF1401" s="1">
        <v>875672</v>
      </c>
      <c r="AG1401" s="1">
        <v>875672</v>
      </c>
      <c r="AH1401" s="2">
        <v>45995.173611111109</v>
      </c>
      <c r="AI1401" s="9">
        <v>45995.174305555556</v>
      </c>
      <c r="AJ1401" s="9">
        <v>45995.220833333333</v>
      </c>
      <c r="AK1401" s="1">
        <v>67</v>
      </c>
    </row>
    <row r="1402" spans="1:37">
      <c r="A1402" s="1" t="e">
        <f t="array" aca="1" ref="A1402" ca="1">_xludf.XLOOKUP(M1402,'[2]Migrated Societies Data'!D:D,'[2]Migrated Societies Data'!B:B)</f>
        <v>#NAME?</v>
      </c>
      <c r="B1402" s="1" t="e">
        <f t="array" aca="1" ref="B1402" ca="1">_xludf.XLOOKUP(M1402,'[2]Migrated Societies Data'!D:D,'[2]Migrated Societies Data'!E:E)</f>
        <v>#NAME?</v>
      </c>
      <c r="C1402" s="1" t="str">
        <f>TEXT(L1402,"DD-MM-YYYY")</f>
        <v>04-12-2025</v>
      </c>
      <c r="D1402" s="1">
        <f>WEEKNUM(L1402,11)</f>
        <v>49</v>
      </c>
      <c r="E1402" s="1">
        <f>MONTH(L1402)</f>
        <v>12</v>
      </c>
      <c r="F1402" s="8" t="e">
        <f ca="1">MOD(_xludf.MINIFS([1]expressOrderReport!$AS:$AS,[1]expressOrderReport!$Q:$Q,$M1402,[1]expressOrderReport!$G:$G,$C1402),1)</f>
        <v>#NAME?</v>
      </c>
      <c r="G1402" s="8" t="e">
        <f ca="1">MOD(_xludf.MAXIFS([1]expressOrderReport!$AS:$AS,[1]expressOrderReport!$Q:$Q,$M1402,[1]expressOrderReport!$G:$G,$C1402),1)</f>
        <v>#NAME?</v>
      </c>
      <c r="H1402" s="7" t="e">
        <f ca="1">(G1402-F1402)*1440</f>
        <v>#NAME?</v>
      </c>
      <c r="I1402" s="6">
        <f>AK1402/V1402</f>
        <v>2.6764705882352939</v>
      </c>
      <c r="J1402" s="5" t="str">
        <f>M1402&amp;R1402</f>
        <v>BBD-BLR-BellahalliRoad-T1S-route-1</v>
      </c>
      <c r="K1402" s="5" t="str">
        <f>IF(AF1402="","",C1402&amp;AF1402)</f>
        <v>04-12-2025886185</v>
      </c>
      <c r="L1402" s="4">
        <v>45995</v>
      </c>
      <c r="M1402" s="1" t="s">
        <v>10</v>
      </c>
      <c r="N1402" s="1" t="s">
        <v>3</v>
      </c>
      <c r="O1402" s="1">
        <v>286706262</v>
      </c>
      <c r="P1402" s="1">
        <v>3</v>
      </c>
      <c r="Q1402" s="1" t="s">
        <v>2</v>
      </c>
      <c r="R1402" s="1" t="s">
        <v>16</v>
      </c>
      <c r="S1402" s="1">
        <v>372901364</v>
      </c>
      <c r="T1402" s="1">
        <v>36</v>
      </c>
      <c r="U1402" s="1">
        <v>2</v>
      </c>
      <c r="V1402" s="1">
        <v>34</v>
      </c>
      <c r="W1402" s="1" t="s">
        <v>0</v>
      </c>
      <c r="X1402" s="1">
        <v>152500</v>
      </c>
      <c r="Y1402" s="1">
        <v>50</v>
      </c>
      <c r="Z1402" s="1">
        <v>2.9180000000000001</v>
      </c>
      <c r="AA1402" s="9">
        <v>45995.1875</v>
      </c>
      <c r="AB1402" s="9">
        <v>45995.209722222222</v>
      </c>
      <c r="AC1402" s="1">
        <v>32</v>
      </c>
      <c r="AD1402" s="1">
        <v>9</v>
      </c>
      <c r="AE1402" s="1">
        <v>41.63</v>
      </c>
      <c r="AF1402" s="1">
        <v>886185</v>
      </c>
      <c r="AG1402" s="1">
        <v>886185</v>
      </c>
      <c r="AH1402" s="2">
        <v>45995.168055555558</v>
      </c>
      <c r="AI1402" s="2">
        <v>45995.168749999997</v>
      </c>
      <c r="AJ1402" s="9">
        <v>45995.232638888891</v>
      </c>
      <c r="AK1402" s="1">
        <v>91</v>
      </c>
    </row>
    <row r="1403" spans="1:37">
      <c r="A1403" s="1" t="e">
        <f t="array" aca="1" ref="A1403" ca="1">_xludf.XLOOKUP(M1403,'[2]Migrated Societies Data'!D:D,'[2]Migrated Societies Data'!B:B)</f>
        <v>#NAME?</v>
      </c>
      <c r="B1403" s="1" t="e">
        <f t="array" aca="1" ref="B1403" ca="1">_xludf.XLOOKUP(M1403,'[2]Migrated Societies Data'!D:D,'[2]Migrated Societies Data'!E:E)</f>
        <v>#NAME?</v>
      </c>
      <c r="C1403" s="1" t="str">
        <f>TEXT(L1403,"DD-MM-YYYY")</f>
        <v>04-12-2025</v>
      </c>
      <c r="D1403" s="1">
        <f>WEEKNUM(L1403,11)</f>
        <v>49</v>
      </c>
      <c r="E1403" s="1">
        <f>MONTH(L1403)</f>
        <v>12</v>
      </c>
      <c r="F1403" s="8" t="e">
        <f ca="1">MOD(_xludf.MINIFS([1]expressOrderReport!$AS:$AS,[1]expressOrderReport!$Q:$Q,$M1403,[1]expressOrderReport!$G:$G,$C1403),1)</f>
        <v>#NAME?</v>
      </c>
      <c r="G1403" s="8" t="e">
        <f ca="1">MOD(_xludf.MAXIFS([1]expressOrderReport!$AS:$AS,[1]expressOrderReport!$Q:$Q,$M1403,[1]expressOrderReport!$G:$G,$C1403),1)</f>
        <v>#NAME?</v>
      </c>
      <c r="H1403" s="7" t="e">
        <f ca="1">(G1403-F1403)*1440</f>
        <v>#NAME?</v>
      </c>
      <c r="I1403" s="6">
        <f>AK1403/V1403</f>
        <v>3.774193548387097</v>
      </c>
      <c r="J1403" s="5" t="str">
        <f>M1403&amp;R1403</f>
        <v>BBD-BLR-PeenyaPhase3-T1S-route-2</v>
      </c>
      <c r="K1403" s="5" t="str">
        <f>IF(AF1403="","",C1403&amp;AF1403)</f>
        <v>04-12-2025835426</v>
      </c>
      <c r="L1403" s="4">
        <v>45995</v>
      </c>
      <c r="M1403" s="1" t="s">
        <v>13</v>
      </c>
      <c r="N1403" s="1" t="s">
        <v>3</v>
      </c>
      <c r="O1403" s="1">
        <v>286706228</v>
      </c>
      <c r="P1403" s="1">
        <v>3</v>
      </c>
      <c r="Q1403" s="1" t="s">
        <v>2</v>
      </c>
      <c r="R1403" s="1" t="s">
        <v>11</v>
      </c>
      <c r="S1403" s="1">
        <v>372901260</v>
      </c>
      <c r="T1403" s="1">
        <v>32</v>
      </c>
      <c r="U1403" s="1">
        <v>1</v>
      </c>
      <c r="V1403" s="1">
        <v>31</v>
      </c>
      <c r="W1403" s="1" t="s">
        <v>0</v>
      </c>
      <c r="X1403" s="1">
        <v>152500</v>
      </c>
      <c r="Y1403" s="1">
        <v>50</v>
      </c>
      <c r="Z1403" s="1">
        <v>4.5220000000000002</v>
      </c>
      <c r="AA1403" s="9">
        <v>45995.1875</v>
      </c>
      <c r="AB1403" s="9">
        <v>45995.211805555555</v>
      </c>
      <c r="AC1403" s="1">
        <v>35</v>
      </c>
      <c r="AD1403" s="1">
        <v>9</v>
      </c>
      <c r="AE1403" s="1">
        <v>31.05</v>
      </c>
      <c r="AF1403" s="1">
        <v>835426</v>
      </c>
      <c r="AG1403" s="1">
        <v>835426</v>
      </c>
      <c r="AH1403" s="2">
        <v>45995.174305555556</v>
      </c>
      <c r="AI1403" s="2">
        <v>45995.174305555556</v>
      </c>
      <c r="AJ1403" s="2">
        <v>45995.256249999999</v>
      </c>
      <c r="AK1403" s="1">
        <v>117</v>
      </c>
    </row>
    <row r="1404" spans="1:37">
      <c r="A1404" s="1" t="e">
        <f t="array" aca="1" ref="A1404" ca="1">_xludf.XLOOKUP(M1404,'[2]Migrated Societies Data'!D:D,'[2]Migrated Societies Data'!B:B)</f>
        <v>#NAME?</v>
      </c>
      <c r="B1404" s="1" t="e">
        <f t="array" aca="1" ref="B1404" ca="1">_xludf.XLOOKUP(M1404,'[2]Migrated Societies Data'!D:D,'[2]Migrated Societies Data'!E:E)</f>
        <v>#NAME?</v>
      </c>
      <c r="C1404" s="1" t="str">
        <f>TEXT(L1404,"DD-MM-YYYY")</f>
        <v>04-12-2025</v>
      </c>
      <c r="D1404" s="1">
        <f>WEEKNUM(L1404,11)</f>
        <v>49</v>
      </c>
      <c r="E1404" s="1">
        <f>MONTH(L1404)</f>
        <v>12</v>
      </c>
      <c r="F1404" s="8" t="e">
        <f ca="1">MOD(_xludf.MINIFS([1]expressOrderReport!$AS:$AS,[1]expressOrderReport!$Q:$Q,$M1404,[1]expressOrderReport!$G:$G,$C1404),1)</f>
        <v>#NAME?</v>
      </c>
      <c r="G1404" s="8" t="e">
        <f ca="1">MOD(_xludf.MAXIFS([1]expressOrderReport!$AS:$AS,[1]expressOrderReport!$Q:$Q,$M1404,[1]expressOrderReport!$G:$G,$C1404),1)</f>
        <v>#NAME?</v>
      </c>
      <c r="H1404" s="7" t="e">
        <f ca="1">(G1404-F1404)*1440</f>
        <v>#NAME?</v>
      </c>
      <c r="I1404" s="6">
        <f>AK1404/V1404</f>
        <v>2.0357142857142856</v>
      </c>
      <c r="J1404" s="5" t="str">
        <f>M1404&amp;R1404</f>
        <v>BBD-BLR-Jigani-T1S-route-2</v>
      </c>
      <c r="K1404" s="5" t="str">
        <f>IF(AF1404="","",C1404&amp;AF1404)</f>
        <v>04-12-2025884708</v>
      </c>
      <c r="L1404" s="4">
        <v>45995</v>
      </c>
      <c r="M1404" s="1" t="s">
        <v>14</v>
      </c>
      <c r="N1404" s="1" t="s">
        <v>3</v>
      </c>
      <c r="O1404" s="1">
        <v>286706235</v>
      </c>
      <c r="P1404" s="1">
        <v>3</v>
      </c>
      <c r="Q1404" s="1" t="s">
        <v>2</v>
      </c>
      <c r="R1404" s="1" t="s">
        <v>11</v>
      </c>
      <c r="S1404" s="1">
        <v>372901269</v>
      </c>
      <c r="T1404" s="1">
        <v>30</v>
      </c>
      <c r="U1404" s="1">
        <v>2</v>
      </c>
      <c r="V1404" s="1">
        <v>28</v>
      </c>
      <c r="W1404" s="1" t="s">
        <v>0</v>
      </c>
      <c r="X1404" s="1">
        <v>152500</v>
      </c>
      <c r="Y1404" s="1">
        <v>50</v>
      </c>
      <c r="Z1404" s="1">
        <v>6.92</v>
      </c>
      <c r="AA1404" s="9">
        <v>45995.1875</v>
      </c>
      <c r="AB1404" s="9">
        <v>45995.22152777778</v>
      </c>
      <c r="AC1404" s="1">
        <v>49</v>
      </c>
      <c r="AD1404" s="1">
        <v>9</v>
      </c>
      <c r="AE1404" s="1">
        <v>30.2</v>
      </c>
      <c r="AF1404" s="1">
        <v>884708</v>
      </c>
      <c r="AG1404" s="1">
        <v>884708</v>
      </c>
      <c r="AH1404" s="2">
        <v>45995.167361111111</v>
      </c>
      <c r="AI1404" s="2">
        <v>45995.167361111111</v>
      </c>
      <c r="AJ1404" s="2">
        <v>45995.207638888889</v>
      </c>
      <c r="AK1404" s="1">
        <v>57</v>
      </c>
    </row>
    <row r="1405" spans="1:37">
      <c r="A1405" s="1" t="e">
        <f t="array" aca="1" ref="A1405" ca="1">_xludf.XLOOKUP(M1405,'[2]Migrated Societies Data'!D:D,'[2]Migrated Societies Data'!B:B)</f>
        <v>#NAME?</v>
      </c>
      <c r="B1405" s="1" t="e">
        <f t="array" aca="1" ref="B1405" ca="1">_xludf.XLOOKUP(M1405,'[2]Migrated Societies Data'!D:D,'[2]Migrated Societies Data'!E:E)</f>
        <v>#NAME?</v>
      </c>
      <c r="C1405" s="1" t="str">
        <f>TEXT(L1405,"DD-MM-YYYY")</f>
        <v>04-12-2025</v>
      </c>
      <c r="D1405" s="1">
        <f>WEEKNUM(L1405,11)</f>
        <v>49</v>
      </c>
      <c r="E1405" s="1">
        <f>MONTH(L1405)</f>
        <v>12</v>
      </c>
      <c r="F1405" s="8" t="e">
        <f ca="1">MOD(_xludf.MINIFS([1]expressOrderReport!$AS:$AS,[1]expressOrderReport!$Q:$Q,$M1405,[1]expressOrderReport!$G:$G,$C1405),1)</f>
        <v>#NAME?</v>
      </c>
      <c r="G1405" s="8" t="e">
        <f ca="1">MOD(_xludf.MAXIFS([1]expressOrderReport!$AS:$AS,[1]expressOrderReport!$Q:$Q,$M1405,[1]expressOrderReport!$G:$G,$C1405),1)</f>
        <v>#NAME?</v>
      </c>
      <c r="H1405" s="7" t="e">
        <f ca="1">(G1405-F1405)*1440</f>
        <v>#NAME?</v>
      </c>
      <c r="I1405" s="6">
        <f>AK1405/V1405</f>
        <v>3.2571428571428571</v>
      </c>
      <c r="J1405" s="5" t="str">
        <f>M1405&amp;R1405</f>
        <v>BBD-BLR-Chikkasandra-T1S-route-2</v>
      </c>
      <c r="K1405" s="5" t="str">
        <f>IF(AF1405="","",C1405&amp;AF1405)</f>
        <v>04-12-2025875282</v>
      </c>
      <c r="L1405" s="4">
        <v>45995</v>
      </c>
      <c r="M1405" s="1" t="s">
        <v>12</v>
      </c>
      <c r="N1405" s="1" t="s">
        <v>3</v>
      </c>
      <c r="O1405" s="1">
        <v>286706233</v>
      </c>
      <c r="P1405" s="1">
        <v>3</v>
      </c>
      <c r="Q1405" s="1" t="s">
        <v>2</v>
      </c>
      <c r="R1405" s="1" t="s">
        <v>11</v>
      </c>
      <c r="S1405" s="1">
        <v>372901272</v>
      </c>
      <c r="T1405" s="1">
        <v>38</v>
      </c>
      <c r="U1405" s="1">
        <v>3</v>
      </c>
      <c r="V1405" s="1">
        <v>35</v>
      </c>
      <c r="W1405" s="1" t="s">
        <v>0</v>
      </c>
      <c r="X1405" s="1">
        <v>152500</v>
      </c>
      <c r="Y1405" s="1">
        <v>50</v>
      </c>
      <c r="Z1405" s="1">
        <v>10.833</v>
      </c>
      <c r="AA1405" s="9">
        <v>45995.1875</v>
      </c>
      <c r="AB1405" s="9">
        <v>45995.23541666667</v>
      </c>
      <c r="AC1405" s="1">
        <v>69</v>
      </c>
      <c r="AD1405" s="1">
        <v>9</v>
      </c>
      <c r="AE1405" s="1">
        <v>37.369999999999997</v>
      </c>
      <c r="AF1405" s="1">
        <v>875282</v>
      </c>
      <c r="AG1405" s="1">
        <v>875282</v>
      </c>
      <c r="AH1405" s="2">
        <v>45995.176388888889</v>
      </c>
      <c r="AI1405" s="2">
        <v>45995.176388888889</v>
      </c>
      <c r="AJ1405" s="2">
        <v>45995.256249999999</v>
      </c>
      <c r="AK1405" s="1">
        <v>114</v>
      </c>
    </row>
    <row r="1406" spans="1:37">
      <c r="A1406" s="1" t="e">
        <f t="array" aca="1" ref="A1406" ca="1">_xludf.XLOOKUP(M1406,'[2]Migrated Societies Data'!D:D,'[2]Migrated Societies Data'!B:B)</f>
        <v>#NAME?</v>
      </c>
      <c r="B1406" s="1" t="e">
        <f t="array" aca="1" ref="B1406" ca="1">_xludf.XLOOKUP(M1406,'[2]Migrated Societies Data'!D:D,'[2]Migrated Societies Data'!E:E)</f>
        <v>#NAME?</v>
      </c>
      <c r="C1406" s="1" t="str">
        <f>TEXT(L1406,"DD-MM-YYYY")</f>
        <v>04-12-2025</v>
      </c>
      <c r="D1406" s="1">
        <f>WEEKNUM(L1406,11)</f>
        <v>49</v>
      </c>
      <c r="E1406" s="1">
        <f>MONTH(L1406)</f>
        <v>12</v>
      </c>
      <c r="F1406" s="8" t="e">
        <f ca="1">MOD(_xludf.MINIFS([1]expressOrderReport!$AS:$AS,[1]expressOrderReport!$Q:$Q,$M1406,[1]expressOrderReport!$G:$G,$C1406),1)</f>
        <v>#NAME?</v>
      </c>
      <c r="G1406" s="8" t="e">
        <f ca="1">MOD(_xludf.MAXIFS([1]expressOrderReport!$AS:$AS,[1]expressOrderReport!$Q:$Q,$M1406,[1]expressOrderReport!$G:$G,$C1406),1)</f>
        <v>#NAME?</v>
      </c>
      <c r="H1406" s="7" t="e">
        <f ca="1">(G1406-F1406)*1440</f>
        <v>#NAME?</v>
      </c>
      <c r="I1406" s="6">
        <f>AK1406/V1406</f>
        <v>1.7586206896551724</v>
      </c>
      <c r="J1406" s="5" t="str">
        <f>M1406&amp;R1406</f>
        <v>BBD-BLR-Budhigere-T1S-route-2</v>
      </c>
      <c r="K1406" s="5" t="str">
        <f>IF(AF1406="","",C1406&amp;AF1406)</f>
        <v>04-12-2025879200</v>
      </c>
      <c r="L1406" s="4">
        <v>45995</v>
      </c>
      <c r="M1406" s="1" t="s">
        <v>7</v>
      </c>
      <c r="N1406" s="1" t="s">
        <v>3</v>
      </c>
      <c r="O1406" s="1">
        <v>286706232</v>
      </c>
      <c r="P1406" s="1">
        <v>3</v>
      </c>
      <c r="Q1406" s="1" t="s">
        <v>2</v>
      </c>
      <c r="R1406" s="1" t="s">
        <v>11</v>
      </c>
      <c r="S1406" s="1">
        <v>372901273</v>
      </c>
      <c r="T1406" s="1">
        <v>30</v>
      </c>
      <c r="U1406" s="1">
        <v>1</v>
      </c>
      <c r="V1406" s="1">
        <v>29</v>
      </c>
      <c r="W1406" s="1" t="s">
        <v>0</v>
      </c>
      <c r="X1406" s="1">
        <v>152500</v>
      </c>
      <c r="Y1406" s="1">
        <v>50</v>
      </c>
      <c r="Z1406" s="1">
        <v>1.1619999999999999</v>
      </c>
      <c r="AA1406" s="9">
        <v>45995.1875</v>
      </c>
      <c r="AB1406" s="9">
        <v>45995.199999999997</v>
      </c>
      <c r="AC1406" s="1">
        <v>18</v>
      </c>
      <c r="AD1406" s="1">
        <v>9</v>
      </c>
      <c r="AE1406" s="1">
        <v>41.82</v>
      </c>
      <c r="AF1406" s="1">
        <v>879200</v>
      </c>
      <c r="AG1406" s="1">
        <v>879200</v>
      </c>
      <c r="AH1406" s="2">
        <v>45995.200694444444</v>
      </c>
      <c r="AI1406" s="2">
        <v>45995.200694444444</v>
      </c>
      <c r="AJ1406" s="2">
        <v>45995.236111111109</v>
      </c>
      <c r="AK1406" s="1">
        <v>51</v>
      </c>
    </row>
    <row r="1407" spans="1:37">
      <c r="A1407" s="1" t="e">
        <f t="array" aca="1" ref="A1407" ca="1">_xludf.XLOOKUP(M1407,'[2]Migrated Societies Data'!D:D,'[2]Migrated Societies Data'!B:B)</f>
        <v>#NAME?</v>
      </c>
      <c r="B1407" s="1" t="e">
        <f t="array" aca="1" ref="B1407" ca="1">_xludf.XLOOKUP(M1407,'[2]Migrated Societies Data'!D:D,'[2]Migrated Societies Data'!E:E)</f>
        <v>#NAME?</v>
      </c>
      <c r="C1407" s="1" t="str">
        <f>TEXT(L1407,"DD-MM-YYYY")</f>
        <v>04-12-2025</v>
      </c>
      <c r="D1407" s="1">
        <f>WEEKNUM(L1407,11)</f>
        <v>49</v>
      </c>
      <c r="E1407" s="1">
        <f>MONTH(L1407)</f>
        <v>12</v>
      </c>
      <c r="F1407" s="8" t="e">
        <f ca="1">MOD(_xludf.MINIFS([1]expressOrderReport!$AS:$AS,[1]expressOrderReport!$Q:$Q,$M1407,[1]expressOrderReport!$G:$G,$C1407),1)</f>
        <v>#NAME?</v>
      </c>
      <c r="G1407" s="8" t="e">
        <f ca="1">MOD(_xludf.MAXIFS([1]expressOrderReport!$AS:$AS,[1]expressOrderReport!$Q:$Q,$M1407,[1]expressOrderReport!$G:$G,$C1407),1)</f>
        <v>#NAME?</v>
      </c>
      <c r="H1407" s="7" t="e">
        <f ca="1">(G1407-F1407)*1440</f>
        <v>#NAME?</v>
      </c>
      <c r="I1407" s="6">
        <f>AK1407/V1407</f>
        <v>3.2439024390243905</v>
      </c>
      <c r="J1407" s="5" t="str">
        <f>M1407&amp;R1407</f>
        <v>BBD-BLR-Nagondanahalli-T1S-route-2</v>
      </c>
      <c r="K1407" s="5" t="str">
        <f>IF(AF1407="","",C1407&amp;AF1407)</f>
        <v>04-12-2025861284</v>
      </c>
      <c r="L1407" s="4">
        <v>45995</v>
      </c>
      <c r="M1407" s="1" t="s">
        <v>4</v>
      </c>
      <c r="N1407" s="1" t="s">
        <v>3</v>
      </c>
      <c r="O1407" s="1">
        <v>286706239</v>
      </c>
      <c r="P1407" s="1">
        <v>3</v>
      </c>
      <c r="Q1407" s="1" t="s">
        <v>2</v>
      </c>
      <c r="R1407" s="1" t="s">
        <v>11</v>
      </c>
      <c r="S1407" s="1">
        <v>372901286</v>
      </c>
      <c r="T1407" s="1">
        <v>44</v>
      </c>
      <c r="U1407" s="1">
        <v>3</v>
      </c>
      <c r="V1407" s="1">
        <v>41</v>
      </c>
      <c r="W1407" s="1" t="s">
        <v>0</v>
      </c>
      <c r="X1407" s="1">
        <v>152500</v>
      </c>
      <c r="Y1407" s="1">
        <v>50</v>
      </c>
      <c r="Z1407" s="1">
        <v>2.6040000000000001</v>
      </c>
      <c r="AA1407" s="9">
        <v>45995.1875</v>
      </c>
      <c r="AB1407" s="9">
        <v>45995.206250000003</v>
      </c>
      <c r="AC1407" s="1">
        <v>27</v>
      </c>
      <c r="AD1407" s="1">
        <v>9</v>
      </c>
      <c r="AE1407" s="1">
        <v>40.700000000000003</v>
      </c>
      <c r="AF1407" s="1">
        <v>861284</v>
      </c>
      <c r="AG1407" s="1">
        <v>861284</v>
      </c>
      <c r="AH1407" s="2">
        <v>45995.169444444444</v>
      </c>
      <c r="AI1407" s="2">
        <v>45995.170138888891</v>
      </c>
      <c r="AJ1407" s="2">
        <v>45995.262499999997</v>
      </c>
      <c r="AK1407" s="1">
        <v>133</v>
      </c>
    </row>
    <row r="1408" spans="1:37">
      <c r="A1408" s="1" t="e">
        <f t="array" aca="1" ref="A1408" ca="1">_xludf.XLOOKUP(M1408,'[2]Migrated Societies Data'!D:D,'[2]Migrated Societies Data'!B:B)</f>
        <v>#NAME?</v>
      </c>
      <c r="B1408" s="1" t="e">
        <f t="array" aca="1" ref="B1408" ca="1">_xludf.XLOOKUP(M1408,'[2]Migrated Societies Data'!D:D,'[2]Migrated Societies Data'!E:E)</f>
        <v>#NAME?</v>
      </c>
      <c r="C1408" s="1" t="str">
        <f>TEXT(L1408,"DD-MM-YYYY")</f>
        <v>04-12-2025</v>
      </c>
      <c r="D1408" s="1">
        <f>WEEKNUM(L1408,11)</f>
        <v>49</v>
      </c>
      <c r="E1408" s="1">
        <f>MONTH(L1408)</f>
        <v>12</v>
      </c>
      <c r="F1408" s="8" t="e">
        <f ca="1">MOD(_xludf.MINIFS([1]expressOrderReport!$AS:$AS,[1]expressOrderReport!$Q:$Q,$M1408,[1]expressOrderReport!$G:$G,$C1408),1)</f>
        <v>#NAME?</v>
      </c>
      <c r="G1408" s="8" t="e">
        <f ca="1">MOD(_xludf.MAXIFS([1]expressOrderReport!$AS:$AS,[1]expressOrderReport!$Q:$Q,$M1408,[1]expressOrderReport!$G:$G,$C1408),1)</f>
        <v>#NAME?</v>
      </c>
      <c r="H1408" s="7" t="e">
        <f ca="1">(G1408-F1408)*1440</f>
        <v>#NAME?</v>
      </c>
      <c r="I1408" s="6">
        <f>AK1408/V1408</f>
        <v>1.8285714285714285</v>
      </c>
      <c r="J1408" s="5" t="str">
        <f>M1408&amp;R1408</f>
        <v>BBD-BLR-BellahalliRoad-T1S-route-2</v>
      </c>
      <c r="K1408" s="5" t="str">
        <f>IF(AF1408="","",C1408&amp;AF1408)</f>
        <v>04-12-2025884377</v>
      </c>
      <c r="L1408" s="4">
        <v>45995</v>
      </c>
      <c r="M1408" s="1" t="s">
        <v>10</v>
      </c>
      <c r="N1408" s="1" t="s">
        <v>3</v>
      </c>
      <c r="O1408" s="1">
        <v>286706262</v>
      </c>
      <c r="P1408" s="1">
        <v>3</v>
      </c>
      <c r="Q1408" s="1" t="s">
        <v>2</v>
      </c>
      <c r="R1408" s="1" t="s">
        <v>11</v>
      </c>
      <c r="S1408" s="1">
        <v>372901362</v>
      </c>
      <c r="T1408" s="1">
        <v>35</v>
      </c>
      <c r="U1408" s="1">
        <v>0</v>
      </c>
      <c r="V1408" s="1">
        <v>35</v>
      </c>
      <c r="W1408" s="1" t="s">
        <v>0</v>
      </c>
      <c r="X1408" s="1">
        <v>152500</v>
      </c>
      <c r="Y1408" s="1">
        <v>50</v>
      </c>
      <c r="Z1408" s="1">
        <v>2.4319999999999999</v>
      </c>
      <c r="AA1408" s="9">
        <v>45995.1875</v>
      </c>
      <c r="AB1408" s="9">
        <v>45995.204861111109</v>
      </c>
      <c r="AC1408" s="1">
        <v>25</v>
      </c>
      <c r="AD1408" s="1">
        <v>9</v>
      </c>
      <c r="AE1408" s="1">
        <v>40.83</v>
      </c>
      <c r="AF1408" s="1">
        <v>884377</v>
      </c>
      <c r="AG1408" s="1">
        <v>884377</v>
      </c>
      <c r="AH1408" s="2">
        <v>45995.17291666667</v>
      </c>
      <c r="AI1408" s="2">
        <v>45995.17291666667</v>
      </c>
      <c r="AJ1408" s="2">
        <v>45995.217361111114</v>
      </c>
      <c r="AK1408" s="1">
        <v>64</v>
      </c>
    </row>
    <row r="1409" spans="1:37">
      <c r="A1409" s="1" t="e">
        <f t="array" aca="1" ref="A1409" ca="1">_xludf.XLOOKUP(M1409,'[2]Migrated Societies Data'!D:D,'[2]Migrated Societies Data'!B:B)</f>
        <v>#NAME?</v>
      </c>
      <c r="B1409" s="1" t="e">
        <f t="array" aca="1" ref="B1409" ca="1">_xludf.XLOOKUP(M1409,'[2]Migrated Societies Data'!D:D,'[2]Migrated Societies Data'!E:E)</f>
        <v>#NAME?</v>
      </c>
      <c r="C1409" s="1" t="str">
        <f>TEXT(L1409,"DD-MM-YYYY")</f>
        <v>04-12-2025</v>
      </c>
      <c r="D1409" s="1">
        <f>WEEKNUM(L1409,11)</f>
        <v>49</v>
      </c>
      <c r="E1409" s="1">
        <f>MONTH(L1409)</f>
        <v>12</v>
      </c>
      <c r="F1409" s="8" t="e">
        <f ca="1">MOD(_xludf.MINIFS([1]expressOrderReport!$AS:$AS,[1]expressOrderReport!$Q:$Q,$M1409,[1]expressOrderReport!$G:$G,$C1409),1)</f>
        <v>#NAME?</v>
      </c>
      <c r="G1409" s="8" t="e">
        <f ca="1">MOD(_xludf.MAXIFS([1]expressOrderReport!$AS:$AS,[1]expressOrderReport!$Q:$Q,$M1409,[1]expressOrderReport!$G:$G,$C1409),1)</f>
        <v>#NAME?</v>
      </c>
      <c r="H1409" s="7" t="e">
        <f ca="1">(G1409-F1409)*1440</f>
        <v>#NAME?</v>
      </c>
      <c r="I1409" s="6">
        <f>AK1409/V1409</f>
        <v>1.1785714285714286</v>
      </c>
      <c r="J1409" s="5" t="str">
        <f>M1409&amp;R1409</f>
        <v>BBD-BLR-Budhigere-T1S-route-3</v>
      </c>
      <c r="K1409" s="5" t="str">
        <f>IF(AF1409="","",C1409&amp;AF1409)</f>
        <v>04-12-2025861883</v>
      </c>
      <c r="L1409" s="4">
        <v>45995</v>
      </c>
      <c r="M1409" s="1" t="s">
        <v>7</v>
      </c>
      <c r="N1409" s="1" t="s">
        <v>3</v>
      </c>
      <c r="O1409" s="1">
        <v>286706232</v>
      </c>
      <c r="P1409" s="1">
        <v>3</v>
      </c>
      <c r="Q1409" s="1" t="s">
        <v>2</v>
      </c>
      <c r="R1409" s="1" t="s">
        <v>9</v>
      </c>
      <c r="S1409" s="1">
        <v>372901274</v>
      </c>
      <c r="T1409" s="1">
        <v>28</v>
      </c>
      <c r="U1409" s="1">
        <v>0</v>
      </c>
      <c r="V1409" s="1">
        <v>28</v>
      </c>
      <c r="W1409" s="1" t="s">
        <v>0</v>
      </c>
      <c r="X1409" s="1">
        <v>152500</v>
      </c>
      <c r="Y1409" s="1">
        <v>50</v>
      </c>
      <c r="Z1409" s="1">
        <v>1.1619999999999999</v>
      </c>
      <c r="AA1409" s="9">
        <v>45995.1875</v>
      </c>
      <c r="AB1409" s="9">
        <v>45995.199305555558</v>
      </c>
      <c r="AC1409" s="1">
        <v>17</v>
      </c>
      <c r="AD1409" s="1">
        <v>9</v>
      </c>
      <c r="AE1409" s="1">
        <v>37.76</v>
      </c>
      <c r="AF1409" s="1">
        <v>861883</v>
      </c>
      <c r="AG1409" s="1">
        <v>861883</v>
      </c>
      <c r="AH1409" s="2">
        <v>45995.208333333336</v>
      </c>
      <c r="AI1409" s="2">
        <v>45995.208333333336</v>
      </c>
      <c r="AJ1409" s="2">
        <v>45995.231944444444</v>
      </c>
      <c r="AK1409" s="1">
        <v>33</v>
      </c>
    </row>
    <row r="1410" spans="1:37">
      <c r="A1410" s="1" t="e">
        <f t="array" aca="1" ref="A1410" ca="1">_xludf.XLOOKUP(M1410,'[2]Migrated Societies Data'!D:D,'[2]Migrated Societies Data'!B:B)</f>
        <v>#NAME?</v>
      </c>
      <c r="B1410" s="1" t="e">
        <f t="array" aca="1" ref="B1410" ca="1">_xludf.XLOOKUP(M1410,'[2]Migrated Societies Data'!D:D,'[2]Migrated Societies Data'!E:E)</f>
        <v>#NAME?</v>
      </c>
      <c r="C1410" s="1" t="str">
        <f>TEXT(L1410,"DD-MM-YYYY")</f>
        <v>04-12-2025</v>
      </c>
      <c r="D1410" s="1">
        <f>WEEKNUM(L1410,11)</f>
        <v>49</v>
      </c>
      <c r="E1410" s="1">
        <f>MONTH(L1410)</f>
        <v>12</v>
      </c>
      <c r="F1410" s="8" t="e">
        <f ca="1">MOD(_xludf.MINIFS([1]expressOrderReport!$AS:$AS,[1]expressOrderReport!$Q:$Q,$M1410,[1]expressOrderReport!$G:$G,$C1410),1)</f>
        <v>#NAME?</v>
      </c>
      <c r="G1410" s="8" t="e">
        <f ca="1">MOD(_xludf.MAXIFS([1]expressOrderReport!$AS:$AS,[1]expressOrderReport!$Q:$Q,$M1410,[1]expressOrderReport!$G:$G,$C1410),1)</f>
        <v>#NAME?</v>
      </c>
      <c r="H1410" s="7" t="e">
        <f ca="1">(G1410-F1410)*1440</f>
        <v>#NAME?</v>
      </c>
      <c r="I1410" s="6">
        <f>AK1410/V1410</f>
        <v>1.7941176470588236</v>
      </c>
      <c r="J1410" s="5" t="str">
        <f>M1410&amp;R1410</f>
        <v>BBD-BLR-Nagondanahalli-T1S-route-3</v>
      </c>
      <c r="K1410" s="5" t="str">
        <f>IF(AF1410="","",C1410&amp;AF1410)</f>
        <v>04-12-2025867028</v>
      </c>
      <c r="L1410" s="4">
        <v>45995</v>
      </c>
      <c r="M1410" s="1" t="s">
        <v>4</v>
      </c>
      <c r="N1410" s="1" t="s">
        <v>3</v>
      </c>
      <c r="O1410" s="1">
        <v>286706239</v>
      </c>
      <c r="P1410" s="1">
        <v>3</v>
      </c>
      <c r="Q1410" s="1" t="s">
        <v>2</v>
      </c>
      <c r="R1410" s="1" t="s">
        <v>9</v>
      </c>
      <c r="S1410" s="1">
        <v>372901289</v>
      </c>
      <c r="T1410" s="1">
        <v>35</v>
      </c>
      <c r="U1410" s="1">
        <v>1</v>
      </c>
      <c r="V1410" s="1">
        <v>34</v>
      </c>
      <c r="W1410" s="1" t="s">
        <v>0</v>
      </c>
      <c r="X1410" s="1">
        <v>152500</v>
      </c>
      <c r="Y1410" s="1">
        <v>50</v>
      </c>
      <c r="Z1410" s="1">
        <v>2.9910000000000001</v>
      </c>
      <c r="AA1410" s="9">
        <v>45995.1875</v>
      </c>
      <c r="AB1410" s="9">
        <v>45995.207638888889</v>
      </c>
      <c r="AC1410" s="1">
        <v>29</v>
      </c>
      <c r="AD1410" s="1">
        <v>9</v>
      </c>
      <c r="AE1410" s="1">
        <v>41.64</v>
      </c>
      <c r="AF1410" s="1">
        <v>867028</v>
      </c>
      <c r="AG1410" s="1">
        <v>867028</v>
      </c>
      <c r="AH1410" s="2">
        <v>45995.175000000003</v>
      </c>
      <c r="AI1410" s="2">
        <v>45995.175694444442</v>
      </c>
      <c r="AJ1410" s="2">
        <v>45995.218055555553</v>
      </c>
      <c r="AK1410" s="1">
        <v>61</v>
      </c>
    </row>
    <row r="1411" spans="1:37">
      <c r="A1411" s="1" t="e">
        <f t="array" aca="1" ref="A1411" ca="1">_xludf.XLOOKUP(M1411,'[2]Migrated Societies Data'!D:D,'[2]Migrated Societies Data'!B:B)</f>
        <v>#NAME?</v>
      </c>
      <c r="B1411" s="1" t="e">
        <f t="array" aca="1" ref="B1411" ca="1">_xludf.XLOOKUP(M1411,'[2]Migrated Societies Data'!D:D,'[2]Migrated Societies Data'!E:E)</f>
        <v>#NAME?</v>
      </c>
      <c r="C1411" s="1" t="str">
        <f>TEXT(L1411,"DD-MM-YYYY")</f>
        <v>04-12-2025</v>
      </c>
      <c r="D1411" s="1">
        <f>WEEKNUM(L1411,11)</f>
        <v>49</v>
      </c>
      <c r="E1411" s="1">
        <f>MONTH(L1411)</f>
        <v>12</v>
      </c>
      <c r="F1411" s="8" t="e">
        <f ca="1">MOD(_xludf.MINIFS([1]expressOrderReport!$AS:$AS,[1]expressOrderReport!$Q:$Q,$M1411,[1]expressOrderReport!$G:$G,$C1411),1)</f>
        <v>#NAME?</v>
      </c>
      <c r="G1411" s="8" t="e">
        <f ca="1">MOD(_xludf.MAXIFS([1]expressOrderReport!$AS:$AS,[1]expressOrderReport!$Q:$Q,$M1411,[1]expressOrderReport!$G:$G,$C1411),1)</f>
        <v>#NAME?</v>
      </c>
      <c r="H1411" s="7" t="e">
        <f ca="1">(G1411-F1411)*1440</f>
        <v>#NAME?</v>
      </c>
      <c r="I1411" s="6">
        <f>AK1411/V1411</f>
        <v>3.5757575757575757</v>
      </c>
      <c r="J1411" s="5" t="str">
        <f>M1411&amp;R1411</f>
        <v>BBD-BLR-BellahalliRoad-T1S-route-3</v>
      </c>
      <c r="K1411" s="5" t="str">
        <f>IF(AF1411="","",C1411&amp;AF1411)</f>
        <v>04-12-2025882535</v>
      </c>
      <c r="L1411" s="4">
        <v>45995</v>
      </c>
      <c r="M1411" s="1" t="s">
        <v>10</v>
      </c>
      <c r="N1411" s="1" t="s">
        <v>3</v>
      </c>
      <c r="O1411" s="1">
        <v>286706262</v>
      </c>
      <c r="P1411" s="1">
        <v>3</v>
      </c>
      <c r="Q1411" s="1" t="s">
        <v>2</v>
      </c>
      <c r="R1411" s="1" t="s">
        <v>9</v>
      </c>
      <c r="S1411" s="1">
        <v>372901365</v>
      </c>
      <c r="T1411" s="1">
        <v>40</v>
      </c>
      <c r="U1411" s="1">
        <v>7</v>
      </c>
      <c r="V1411" s="1">
        <v>33</v>
      </c>
      <c r="W1411" s="1" t="s">
        <v>0</v>
      </c>
      <c r="X1411" s="1">
        <v>152500</v>
      </c>
      <c r="Y1411" s="1">
        <v>50</v>
      </c>
      <c r="Z1411" s="1">
        <v>8.484</v>
      </c>
      <c r="AA1411" s="9">
        <v>45995.1875</v>
      </c>
      <c r="AB1411" s="9">
        <v>45995.225694444445</v>
      </c>
      <c r="AC1411" s="1">
        <v>55</v>
      </c>
      <c r="AD1411" s="1">
        <v>9</v>
      </c>
      <c r="AE1411" s="1">
        <v>41.54</v>
      </c>
      <c r="AF1411" s="1">
        <v>882535</v>
      </c>
      <c r="AG1411" s="1">
        <v>882535</v>
      </c>
      <c r="AH1411" s="2">
        <v>45995.163194444445</v>
      </c>
      <c r="AI1411" s="2">
        <v>45995.163194444445</v>
      </c>
      <c r="AJ1411" s="2">
        <v>45995.245833333334</v>
      </c>
      <c r="AK1411" s="1">
        <v>118</v>
      </c>
    </row>
    <row r="1412" spans="1:37">
      <c r="A1412" s="1" t="e">
        <f t="array" aca="1" ref="A1412" ca="1">_xludf.XLOOKUP(M1412,'[2]Migrated Societies Data'!D:D,'[2]Migrated Societies Data'!B:B)</f>
        <v>#NAME?</v>
      </c>
      <c r="B1412" s="1" t="e">
        <f t="array" aca="1" ref="B1412" ca="1">_xludf.XLOOKUP(M1412,'[2]Migrated Societies Data'!D:D,'[2]Migrated Societies Data'!E:E)</f>
        <v>#NAME?</v>
      </c>
      <c r="C1412" s="1" t="str">
        <f>TEXT(L1412,"DD-MM-YYYY")</f>
        <v>04-12-2025</v>
      </c>
      <c r="D1412" s="1">
        <f>WEEKNUM(L1412,11)</f>
        <v>49</v>
      </c>
      <c r="E1412" s="1">
        <f>MONTH(L1412)</f>
        <v>12</v>
      </c>
      <c r="F1412" s="8" t="e">
        <f ca="1">MOD(_xludf.MINIFS([1]expressOrderReport!$AS:$AS,[1]expressOrderReport!$Q:$Q,$M1412,[1]expressOrderReport!$G:$G,$C1412),1)</f>
        <v>#NAME?</v>
      </c>
      <c r="G1412" s="8" t="e">
        <f ca="1">MOD(_xludf.MAXIFS([1]expressOrderReport!$AS:$AS,[1]expressOrderReport!$Q:$Q,$M1412,[1]expressOrderReport!$G:$G,$C1412),1)</f>
        <v>#NAME?</v>
      </c>
      <c r="H1412" s="7" t="e">
        <f ca="1">(G1412-F1412)*1440</f>
        <v>#NAME?</v>
      </c>
      <c r="I1412" s="6">
        <f>AK1412/V1412</f>
        <v>2.4444444444444446</v>
      </c>
      <c r="J1412" s="5" t="str">
        <f>M1412&amp;R1412</f>
        <v>BBD-BLR-Budhigere-T1S-route-4</v>
      </c>
      <c r="K1412" s="5" t="str">
        <f>IF(AF1412="","",C1412&amp;AF1412)</f>
        <v>04-12-2025861946</v>
      </c>
      <c r="L1412" s="4">
        <v>45995</v>
      </c>
      <c r="M1412" s="1" t="s">
        <v>7</v>
      </c>
      <c r="N1412" s="1" t="s">
        <v>3</v>
      </c>
      <c r="O1412" s="1">
        <v>286706232</v>
      </c>
      <c r="P1412" s="1">
        <v>3</v>
      </c>
      <c r="Q1412" s="1" t="s">
        <v>2</v>
      </c>
      <c r="R1412" s="1" t="s">
        <v>8</v>
      </c>
      <c r="S1412" s="1">
        <v>372901278</v>
      </c>
      <c r="T1412" s="1">
        <v>27</v>
      </c>
      <c r="U1412" s="1">
        <v>0</v>
      </c>
      <c r="V1412" s="1">
        <v>27</v>
      </c>
      <c r="W1412" s="1" t="s">
        <v>0</v>
      </c>
      <c r="X1412" s="1">
        <v>152500</v>
      </c>
      <c r="Y1412" s="1">
        <v>50</v>
      </c>
      <c r="Z1412" s="1">
        <v>5.0019999999999998</v>
      </c>
      <c r="AA1412" s="9">
        <v>45995.1875</v>
      </c>
      <c r="AB1412" s="9">
        <v>45995.211111111108</v>
      </c>
      <c r="AC1412" s="1">
        <v>34</v>
      </c>
      <c r="AD1412" s="1">
        <v>9</v>
      </c>
      <c r="AE1412" s="1">
        <v>41.52</v>
      </c>
      <c r="AF1412" s="1">
        <v>861946</v>
      </c>
      <c r="AG1412" s="1">
        <v>861946</v>
      </c>
      <c r="AH1412" s="2">
        <v>45995.240277777775</v>
      </c>
      <c r="AI1412" s="2">
        <v>45995.240972222222</v>
      </c>
      <c r="AJ1412" s="2">
        <v>45995.286805555559</v>
      </c>
      <c r="AK1412" s="1">
        <v>66</v>
      </c>
    </row>
    <row r="1413" spans="1:37">
      <c r="A1413" s="1" t="e">
        <f t="array" aca="1" ref="A1413" ca="1">_xludf.XLOOKUP(M1413,'[2]Migrated Societies Data'!D:D,'[2]Migrated Societies Data'!B:B)</f>
        <v>#NAME?</v>
      </c>
      <c r="B1413" s="1" t="e">
        <f t="array" aca="1" ref="B1413" ca="1">_xludf.XLOOKUP(M1413,'[2]Migrated Societies Data'!D:D,'[2]Migrated Societies Data'!E:E)</f>
        <v>#NAME?</v>
      </c>
      <c r="C1413" s="1" t="str">
        <f>TEXT(L1413,"DD-MM-YYYY")</f>
        <v>04-12-2025</v>
      </c>
      <c r="D1413" s="1">
        <f>WEEKNUM(L1413,11)</f>
        <v>49</v>
      </c>
      <c r="E1413" s="1">
        <f>MONTH(L1413)</f>
        <v>12</v>
      </c>
      <c r="F1413" s="8" t="e">
        <f ca="1">MOD(_xludf.MINIFS([1]expressOrderReport!$AS:$AS,[1]expressOrderReport!$Q:$Q,$M1413,[1]expressOrderReport!$G:$G,$C1413),1)</f>
        <v>#NAME?</v>
      </c>
      <c r="G1413" s="8" t="e">
        <f ca="1">MOD(_xludf.MAXIFS([1]expressOrderReport!$AS:$AS,[1]expressOrderReport!$Q:$Q,$M1413,[1]expressOrderReport!$G:$G,$C1413),1)</f>
        <v>#NAME?</v>
      </c>
      <c r="H1413" s="7" t="e">
        <f ca="1">(G1413-F1413)*1440</f>
        <v>#NAME?</v>
      </c>
      <c r="I1413" s="6">
        <f>AK1413/V1413</f>
        <v>4.0810810810810807</v>
      </c>
      <c r="J1413" s="5" t="str">
        <f>M1413&amp;R1413</f>
        <v>BBD-BLR-Nagondanahalli-T1S-route-4</v>
      </c>
      <c r="K1413" s="5" t="str">
        <f>IF(AF1413="","",C1413&amp;AF1413)</f>
        <v>04-12-2025860707</v>
      </c>
      <c r="L1413" s="4">
        <v>45995</v>
      </c>
      <c r="M1413" s="1" t="s">
        <v>4</v>
      </c>
      <c r="N1413" s="1" t="s">
        <v>3</v>
      </c>
      <c r="O1413" s="1">
        <v>286706239</v>
      </c>
      <c r="P1413" s="1">
        <v>3</v>
      </c>
      <c r="Q1413" s="1" t="s">
        <v>2</v>
      </c>
      <c r="R1413" s="1" t="s">
        <v>8</v>
      </c>
      <c r="S1413" s="1">
        <v>372901288</v>
      </c>
      <c r="T1413" s="1">
        <v>40</v>
      </c>
      <c r="U1413" s="1">
        <v>3</v>
      </c>
      <c r="V1413" s="1">
        <v>37</v>
      </c>
      <c r="W1413" s="1" t="s">
        <v>0</v>
      </c>
      <c r="X1413" s="1">
        <v>152500</v>
      </c>
      <c r="Y1413" s="1">
        <v>50</v>
      </c>
      <c r="Z1413" s="1">
        <v>3.9470000000000001</v>
      </c>
      <c r="AA1413" s="9">
        <v>45995.1875</v>
      </c>
      <c r="AB1413" s="9">
        <v>45995.211805555555</v>
      </c>
      <c r="AC1413" s="1">
        <v>35</v>
      </c>
      <c r="AD1413" s="1">
        <v>9</v>
      </c>
      <c r="AE1413" s="1">
        <v>41.95</v>
      </c>
      <c r="AF1413" s="1">
        <v>860707</v>
      </c>
      <c r="AG1413" s="1">
        <v>860707</v>
      </c>
      <c r="AH1413" s="2">
        <v>45995.175000000003</v>
      </c>
      <c r="AI1413" s="2">
        <v>45995.175694444442</v>
      </c>
      <c r="AJ1413" s="2">
        <v>45995.280555555553</v>
      </c>
      <c r="AK1413" s="1">
        <v>151</v>
      </c>
    </row>
    <row r="1414" spans="1:37">
      <c r="A1414" s="1" t="e">
        <f t="array" aca="1" ref="A1414" ca="1">_xludf.XLOOKUP(M1414,'[2]Migrated Societies Data'!D:D,'[2]Migrated Societies Data'!B:B)</f>
        <v>#NAME?</v>
      </c>
      <c r="B1414" s="1" t="e">
        <f t="array" aca="1" ref="B1414" ca="1">_xludf.XLOOKUP(M1414,'[2]Migrated Societies Data'!D:D,'[2]Migrated Societies Data'!E:E)</f>
        <v>#NAME?</v>
      </c>
      <c r="C1414" s="1" t="str">
        <f>TEXT(L1414,"DD-MM-YYYY")</f>
        <v>04-12-2025</v>
      </c>
      <c r="D1414" s="1">
        <f>WEEKNUM(L1414,11)</f>
        <v>49</v>
      </c>
      <c r="E1414" s="1">
        <f>MONTH(L1414)</f>
        <v>12</v>
      </c>
      <c r="F1414" s="8" t="e">
        <f ca="1">MOD(_xludf.MINIFS([1]expressOrderReport!$AS:$AS,[1]expressOrderReport!$Q:$Q,$M1414,[1]expressOrderReport!$G:$G,$C1414),1)</f>
        <v>#NAME?</v>
      </c>
      <c r="G1414" s="8" t="e">
        <f ca="1">MOD(_xludf.MAXIFS([1]expressOrderReport!$AS:$AS,[1]expressOrderReport!$Q:$Q,$M1414,[1]expressOrderReport!$G:$G,$C1414),1)</f>
        <v>#NAME?</v>
      </c>
      <c r="H1414" s="7" t="e">
        <f ca="1">(G1414-F1414)*1440</f>
        <v>#NAME?</v>
      </c>
      <c r="I1414" s="6">
        <f>AK1414/V1414</f>
        <v>2.4</v>
      </c>
      <c r="J1414" s="5" t="str">
        <f>M1414&amp;R1414</f>
        <v>BBD-BLR-BellahalliRoad-T1S-route-4</v>
      </c>
      <c r="K1414" s="5" t="str">
        <f>IF(AF1414="","",C1414&amp;AF1414)</f>
        <v>04-12-2025884268</v>
      </c>
      <c r="L1414" s="4">
        <v>45995</v>
      </c>
      <c r="M1414" s="1" t="s">
        <v>10</v>
      </c>
      <c r="N1414" s="1" t="s">
        <v>3</v>
      </c>
      <c r="O1414" s="1">
        <v>286706262</v>
      </c>
      <c r="P1414" s="1">
        <v>3</v>
      </c>
      <c r="Q1414" s="1" t="s">
        <v>2</v>
      </c>
      <c r="R1414" s="1" t="s">
        <v>8</v>
      </c>
      <c r="S1414" s="1">
        <v>372901361</v>
      </c>
      <c r="T1414" s="1">
        <v>10</v>
      </c>
      <c r="U1414" s="1">
        <v>0</v>
      </c>
      <c r="V1414" s="1">
        <v>10</v>
      </c>
      <c r="W1414" s="1" t="s">
        <v>0</v>
      </c>
      <c r="X1414" s="1">
        <v>152500</v>
      </c>
      <c r="Y1414" s="1">
        <v>50</v>
      </c>
      <c r="Z1414" s="1">
        <v>3.7570000000000001</v>
      </c>
      <c r="AA1414" s="9">
        <v>45995.1875</v>
      </c>
      <c r="AB1414" s="9">
        <v>45995.202777777777</v>
      </c>
      <c r="AC1414" s="1">
        <v>22</v>
      </c>
      <c r="AD1414" s="1">
        <v>9</v>
      </c>
      <c r="AE1414" s="1">
        <v>12.61</v>
      </c>
      <c r="AF1414" s="1">
        <v>884268</v>
      </c>
      <c r="AG1414" s="1">
        <v>884268</v>
      </c>
      <c r="AH1414" s="2">
        <v>45995.188194444447</v>
      </c>
      <c r="AI1414" s="2">
        <v>45995.188194444447</v>
      </c>
      <c r="AJ1414" s="2">
        <v>45995.204861111109</v>
      </c>
      <c r="AK1414" s="1">
        <v>24</v>
      </c>
    </row>
    <row r="1415" spans="1:37">
      <c r="A1415" s="1" t="e">
        <f t="array" aca="1" ref="A1415" ca="1">_xludf.XLOOKUP(M1415,'[2]Migrated Societies Data'!D:D,'[2]Migrated Societies Data'!B:B)</f>
        <v>#NAME?</v>
      </c>
      <c r="B1415" s="1" t="e">
        <f t="array" aca="1" ref="B1415" ca="1">_xludf.XLOOKUP(M1415,'[2]Migrated Societies Data'!D:D,'[2]Migrated Societies Data'!E:E)</f>
        <v>#NAME?</v>
      </c>
      <c r="C1415" s="1" t="str">
        <f>TEXT(L1415,"DD-MM-YYYY")</f>
        <v>04-12-2025</v>
      </c>
      <c r="D1415" s="1">
        <f>WEEKNUM(L1415,11)</f>
        <v>49</v>
      </c>
      <c r="E1415" s="1">
        <f>MONTH(L1415)</f>
        <v>12</v>
      </c>
      <c r="F1415" s="8" t="e">
        <f ca="1">MOD(_xludf.MINIFS([1]expressOrderReport!$AS:$AS,[1]expressOrderReport!$Q:$Q,$M1415,[1]expressOrderReport!$G:$G,$C1415),1)</f>
        <v>#NAME?</v>
      </c>
      <c r="G1415" s="8" t="e">
        <f ca="1">MOD(_xludf.MAXIFS([1]expressOrderReport!$AS:$AS,[1]expressOrderReport!$Q:$Q,$M1415,[1]expressOrderReport!$G:$G,$C1415),1)</f>
        <v>#NAME?</v>
      </c>
      <c r="H1415" s="7" t="e">
        <f ca="1">(G1415-F1415)*1440</f>
        <v>#NAME?</v>
      </c>
      <c r="I1415" s="6">
        <f>AK1415/V1415</f>
        <v>1.4166666666666667</v>
      </c>
      <c r="J1415" s="5" t="str">
        <f>M1415&amp;R1415</f>
        <v>BBD-BLR-Budhigere-T1S-route-5</v>
      </c>
      <c r="K1415" s="5" t="str">
        <f>IF(AF1415="","",C1415&amp;AF1415)</f>
        <v>04-12-2025861799</v>
      </c>
      <c r="L1415" s="4">
        <v>45995</v>
      </c>
      <c r="M1415" s="1" t="s">
        <v>7</v>
      </c>
      <c r="N1415" s="1" t="s">
        <v>3</v>
      </c>
      <c r="O1415" s="1">
        <v>286706232</v>
      </c>
      <c r="P1415" s="1">
        <v>3</v>
      </c>
      <c r="Q1415" s="1" t="s">
        <v>2</v>
      </c>
      <c r="R1415" s="1" t="s">
        <v>6</v>
      </c>
      <c r="S1415" s="1">
        <v>372901276</v>
      </c>
      <c r="T1415" s="1">
        <v>36</v>
      </c>
      <c r="U1415" s="1">
        <v>0</v>
      </c>
      <c r="V1415" s="1">
        <v>36</v>
      </c>
      <c r="W1415" s="1" t="s">
        <v>0</v>
      </c>
      <c r="X1415" s="1">
        <v>152500</v>
      </c>
      <c r="Y1415" s="1">
        <v>50</v>
      </c>
      <c r="Z1415" s="1">
        <v>3.3069999999999999</v>
      </c>
      <c r="AA1415" s="9">
        <v>45995.1875</v>
      </c>
      <c r="AB1415" s="9">
        <v>45995.208333333336</v>
      </c>
      <c r="AC1415" s="1">
        <v>30</v>
      </c>
      <c r="AD1415" s="1">
        <v>9</v>
      </c>
      <c r="AE1415" s="1">
        <v>41.52</v>
      </c>
      <c r="AF1415" s="1">
        <v>861799</v>
      </c>
      <c r="AG1415" s="1">
        <v>861799</v>
      </c>
      <c r="AH1415" s="2">
        <v>45995.219444444447</v>
      </c>
      <c r="AI1415" s="2">
        <v>45995.219444444447</v>
      </c>
      <c r="AJ1415" s="2">
        <v>45995.255555555559</v>
      </c>
      <c r="AK1415" s="1">
        <v>51</v>
      </c>
    </row>
    <row r="1416" spans="1:37">
      <c r="A1416" s="1" t="e">
        <f t="array" aca="1" ref="A1416" ca="1">_xludf.XLOOKUP(M1416,'[2]Migrated Societies Data'!D:D,'[2]Migrated Societies Data'!B:B)</f>
        <v>#NAME?</v>
      </c>
      <c r="B1416" s="1" t="e">
        <f t="array" aca="1" ref="B1416" ca="1">_xludf.XLOOKUP(M1416,'[2]Migrated Societies Data'!D:D,'[2]Migrated Societies Data'!E:E)</f>
        <v>#NAME?</v>
      </c>
      <c r="C1416" s="1" t="str">
        <f>TEXT(L1416,"DD-MM-YYYY")</f>
        <v>04-12-2025</v>
      </c>
      <c r="D1416" s="1">
        <f>WEEKNUM(L1416,11)</f>
        <v>49</v>
      </c>
      <c r="E1416" s="1">
        <f>MONTH(L1416)</f>
        <v>12</v>
      </c>
      <c r="F1416" s="8" t="e">
        <f ca="1">MOD(_xludf.MINIFS([1]expressOrderReport!$AS:$AS,[1]expressOrderReport!$Q:$Q,$M1416,[1]expressOrderReport!$G:$G,$C1416),1)</f>
        <v>#NAME?</v>
      </c>
      <c r="G1416" s="8" t="e">
        <f ca="1">MOD(_xludf.MAXIFS([1]expressOrderReport!$AS:$AS,[1]expressOrderReport!$Q:$Q,$M1416,[1]expressOrderReport!$G:$G,$C1416),1)</f>
        <v>#NAME?</v>
      </c>
      <c r="H1416" s="7" t="e">
        <f ca="1">(G1416-F1416)*1440</f>
        <v>#NAME?</v>
      </c>
      <c r="I1416" s="6">
        <f>AK1416/V1416</f>
        <v>1.4473684210526316</v>
      </c>
      <c r="J1416" s="5" t="str">
        <f>M1416&amp;R1416</f>
        <v>BBD-BLR-Nagondanahalli-T1S-route-5</v>
      </c>
      <c r="K1416" s="5" t="str">
        <f>IF(AF1416="","",C1416&amp;AF1416)</f>
        <v>04-12-2025864231</v>
      </c>
      <c r="L1416" s="4">
        <v>45995</v>
      </c>
      <c r="M1416" s="1" t="s">
        <v>4</v>
      </c>
      <c r="N1416" s="1" t="s">
        <v>3</v>
      </c>
      <c r="O1416" s="1">
        <v>286706239</v>
      </c>
      <c r="P1416" s="1">
        <v>3</v>
      </c>
      <c r="Q1416" s="1" t="s">
        <v>2</v>
      </c>
      <c r="R1416" s="1" t="s">
        <v>6</v>
      </c>
      <c r="S1416" s="1">
        <v>372901290</v>
      </c>
      <c r="T1416" s="1">
        <v>40</v>
      </c>
      <c r="U1416" s="1">
        <v>2</v>
      </c>
      <c r="V1416" s="1">
        <v>38</v>
      </c>
      <c r="W1416" s="1" t="s">
        <v>0</v>
      </c>
      <c r="X1416" s="1">
        <v>152500</v>
      </c>
      <c r="Y1416" s="1">
        <v>50</v>
      </c>
      <c r="Z1416" s="1">
        <v>3.0270000000000001</v>
      </c>
      <c r="AA1416" s="9">
        <v>45995.1875</v>
      </c>
      <c r="AB1416" s="9">
        <v>45995.208333333336</v>
      </c>
      <c r="AC1416" s="1">
        <v>30</v>
      </c>
      <c r="AD1416" s="1">
        <v>9</v>
      </c>
      <c r="AE1416" s="1">
        <v>39.58</v>
      </c>
      <c r="AF1416" s="1">
        <v>864231</v>
      </c>
      <c r="AG1416" s="1">
        <v>864231</v>
      </c>
      <c r="AH1416" s="2">
        <v>45995.186111111114</v>
      </c>
      <c r="AI1416" s="2">
        <v>45995.186805555553</v>
      </c>
      <c r="AJ1416" s="2">
        <v>45995.224999999999</v>
      </c>
      <c r="AK1416" s="1">
        <v>55</v>
      </c>
    </row>
    <row r="1417" spans="1:37">
      <c r="A1417" s="1" t="e">
        <f t="array" aca="1" ref="A1417" ca="1">_xludf.XLOOKUP(M1417,'[2]Migrated Societies Data'!D:D,'[2]Migrated Societies Data'!B:B)</f>
        <v>#NAME?</v>
      </c>
      <c r="B1417" s="1" t="e">
        <f t="array" aca="1" ref="B1417" ca="1">_xludf.XLOOKUP(M1417,'[2]Migrated Societies Data'!D:D,'[2]Migrated Societies Data'!E:E)</f>
        <v>#NAME?</v>
      </c>
      <c r="C1417" s="1" t="str">
        <f>TEXT(L1417,"DD-MM-YYYY")</f>
        <v>04-12-2025</v>
      </c>
      <c r="D1417" s="1">
        <f>WEEKNUM(L1417,11)</f>
        <v>49</v>
      </c>
      <c r="E1417" s="1">
        <f>MONTH(L1417)</f>
        <v>12</v>
      </c>
      <c r="F1417" s="8" t="e">
        <f ca="1">MOD(_xludf.MINIFS([1]expressOrderReport!$AS:$AS,[1]expressOrderReport!$Q:$Q,$M1417,[1]expressOrderReport!$G:$G,$C1417),1)</f>
        <v>#NAME?</v>
      </c>
      <c r="G1417" s="8" t="e">
        <f ca="1">MOD(_xludf.MAXIFS([1]expressOrderReport!$AS:$AS,[1]expressOrderReport!$Q:$Q,$M1417,[1]expressOrderReport!$G:$G,$C1417),1)</f>
        <v>#NAME?</v>
      </c>
      <c r="H1417" s="7" t="e">
        <f ca="1">(G1417-F1417)*1440</f>
        <v>#NAME?</v>
      </c>
      <c r="I1417" s="6">
        <f>AK1417/V1417</f>
        <v>3.3333333333333335</v>
      </c>
      <c r="J1417" s="5" t="str">
        <f>M1417&amp;R1417</f>
        <v>BBD-BLR-Budhigere-T1S-route-6</v>
      </c>
      <c r="K1417" s="5" t="str">
        <f>IF(AF1417="","",C1417&amp;AF1417)</f>
        <v>04-12-2025861911</v>
      </c>
      <c r="L1417" s="4">
        <v>45995</v>
      </c>
      <c r="M1417" s="1" t="s">
        <v>7</v>
      </c>
      <c r="N1417" s="1" t="s">
        <v>3</v>
      </c>
      <c r="O1417" s="1">
        <v>286706232</v>
      </c>
      <c r="P1417" s="1">
        <v>3</v>
      </c>
      <c r="Q1417" s="1" t="s">
        <v>2</v>
      </c>
      <c r="R1417" s="1" t="s">
        <v>5</v>
      </c>
      <c r="S1417" s="1">
        <v>372901279</v>
      </c>
      <c r="T1417" s="1">
        <v>6</v>
      </c>
      <c r="U1417" s="1">
        <v>0</v>
      </c>
      <c r="V1417" s="1">
        <v>6</v>
      </c>
      <c r="W1417" s="1" t="s">
        <v>0</v>
      </c>
      <c r="X1417" s="1">
        <v>152500</v>
      </c>
      <c r="Y1417" s="1">
        <v>50</v>
      </c>
      <c r="Z1417" s="1">
        <v>3.3069999999999999</v>
      </c>
      <c r="AA1417" s="9">
        <v>45995.1875</v>
      </c>
      <c r="AB1417" s="9">
        <v>45995.198611111111</v>
      </c>
      <c r="AC1417" s="1">
        <v>16</v>
      </c>
      <c r="AD1417" s="1">
        <v>9</v>
      </c>
      <c r="AE1417" s="1">
        <v>8.25</v>
      </c>
      <c r="AF1417" s="1">
        <v>861911</v>
      </c>
      <c r="AG1417" s="1">
        <v>861911</v>
      </c>
      <c r="AH1417" s="2">
        <v>45995.270138888889</v>
      </c>
      <c r="AI1417" s="2">
        <v>45995.270833333336</v>
      </c>
      <c r="AJ1417" s="2">
        <v>45995.284722222219</v>
      </c>
      <c r="AK1417" s="1">
        <v>20</v>
      </c>
    </row>
    <row r="1418" spans="1:37">
      <c r="A1418" s="1" t="e">
        <f t="array" aca="1" ref="A1418" ca="1">_xludf.XLOOKUP(M1418,'[2]Migrated Societies Data'!D:D,'[2]Migrated Societies Data'!B:B)</f>
        <v>#NAME?</v>
      </c>
      <c r="B1418" s="1" t="e">
        <f t="array" aca="1" ref="B1418" ca="1">_xludf.XLOOKUP(M1418,'[2]Migrated Societies Data'!D:D,'[2]Migrated Societies Data'!E:E)</f>
        <v>#NAME?</v>
      </c>
      <c r="C1418" s="1" t="str">
        <f>TEXT(L1418,"DD-MM-YYYY")</f>
        <v>04-12-2025</v>
      </c>
      <c r="D1418" s="1">
        <f>WEEKNUM(L1418,11)</f>
        <v>49</v>
      </c>
      <c r="E1418" s="1">
        <f>MONTH(L1418)</f>
        <v>12</v>
      </c>
      <c r="F1418" s="8" t="e">
        <f ca="1">MOD(_xludf.MINIFS([1]expressOrderReport!$AS:$AS,[1]expressOrderReport!$Q:$Q,$M1418,[1]expressOrderReport!$G:$G,$C1418),1)</f>
        <v>#NAME?</v>
      </c>
      <c r="G1418" s="8" t="e">
        <f ca="1">MOD(_xludf.MAXIFS([1]expressOrderReport!$AS:$AS,[1]expressOrderReport!$Q:$Q,$M1418,[1]expressOrderReport!$G:$G,$C1418),1)</f>
        <v>#NAME?</v>
      </c>
      <c r="H1418" s="7" t="e">
        <f ca="1">(G1418-F1418)*1440</f>
        <v>#NAME?</v>
      </c>
      <c r="I1418" s="6">
        <f>AK1418/V1418</f>
        <v>2.6470588235294117</v>
      </c>
      <c r="J1418" s="5" t="str">
        <f>M1418&amp;R1418</f>
        <v>BBD-BLR-Nagondanahalli-T1S-route-6</v>
      </c>
      <c r="K1418" s="5" t="str">
        <f>IF(AF1418="","",C1418&amp;AF1418)</f>
        <v>04-12-2025879770</v>
      </c>
      <c r="L1418" s="4">
        <v>45995</v>
      </c>
      <c r="M1418" s="1" t="s">
        <v>4</v>
      </c>
      <c r="N1418" s="1" t="s">
        <v>3</v>
      </c>
      <c r="O1418" s="1">
        <v>286706239</v>
      </c>
      <c r="P1418" s="1">
        <v>3</v>
      </c>
      <c r="Q1418" s="1" t="s">
        <v>2</v>
      </c>
      <c r="R1418" s="1" t="s">
        <v>5</v>
      </c>
      <c r="S1418" s="1">
        <v>372901291</v>
      </c>
      <c r="T1418" s="1">
        <v>35</v>
      </c>
      <c r="U1418" s="1">
        <v>1</v>
      </c>
      <c r="V1418" s="1">
        <v>34</v>
      </c>
      <c r="W1418" s="1" t="s">
        <v>0</v>
      </c>
      <c r="X1418" s="1">
        <v>152500</v>
      </c>
      <c r="Y1418" s="1">
        <v>50</v>
      </c>
      <c r="Z1418" s="1">
        <v>5.1369999999999996</v>
      </c>
      <c r="AA1418" s="9">
        <v>45995.1875</v>
      </c>
      <c r="AB1418" s="9">
        <v>45995.213194444441</v>
      </c>
      <c r="AC1418" s="1">
        <v>37</v>
      </c>
      <c r="AD1418" s="1">
        <v>9</v>
      </c>
      <c r="AE1418" s="1">
        <v>41.74</v>
      </c>
      <c r="AF1418" s="1">
        <v>879770</v>
      </c>
      <c r="AG1418" s="1">
        <v>879770</v>
      </c>
      <c r="AH1418" s="2">
        <v>45995.181250000001</v>
      </c>
      <c r="AI1418" s="2">
        <v>45995.181944444441</v>
      </c>
      <c r="AJ1418" s="2">
        <v>45995.244444444441</v>
      </c>
      <c r="AK1418" s="1">
        <v>90</v>
      </c>
    </row>
    <row r="1419" spans="1:37">
      <c r="A1419" s="1" t="e">
        <f t="array" aca="1" ref="A1419" ca="1">_xludf.XLOOKUP(M1419,'[2]Migrated Societies Data'!D:D,'[2]Migrated Societies Data'!B:B)</f>
        <v>#NAME?</v>
      </c>
      <c r="B1419" s="1" t="e">
        <f t="array" aca="1" ref="B1419" ca="1">_xludf.XLOOKUP(M1419,'[2]Migrated Societies Data'!D:D,'[2]Migrated Societies Data'!E:E)</f>
        <v>#NAME?</v>
      </c>
      <c r="C1419" s="1" t="str">
        <f>TEXT(L1419,"DD-MM-YYYY")</f>
        <v>04-12-2025</v>
      </c>
      <c r="D1419" s="1">
        <f>WEEKNUM(L1419,11)</f>
        <v>49</v>
      </c>
      <c r="E1419" s="1">
        <f>MONTH(L1419)</f>
        <v>12</v>
      </c>
      <c r="F1419" s="8" t="e">
        <f ca="1">MOD(_xludf.MINIFS([1]expressOrderReport!$AS:$AS,[1]expressOrderReport!$Q:$Q,$M1419,[1]expressOrderReport!$G:$G,$C1419),1)</f>
        <v>#NAME?</v>
      </c>
      <c r="G1419" s="8" t="e">
        <f ca="1">MOD(_xludf.MAXIFS([1]expressOrderReport!$AS:$AS,[1]expressOrderReport!$Q:$Q,$M1419,[1]expressOrderReport!$G:$G,$C1419),1)</f>
        <v>#NAME?</v>
      </c>
      <c r="H1419" s="7" t="e">
        <f ca="1">(G1419-F1419)*1440</f>
        <v>#NAME?</v>
      </c>
      <c r="I1419" s="6">
        <f>AK1419/V1419</f>
        <v>2.5454545454545454</v>
      </c>
      <c r="J1419" s="5" t="str">
        <f>M1419&amp;R1419</f>
        <v>BBD-BLR-Nagondanahalli-T1S-route-7</v>
      </c>
      <c r="K1419" s="5" t="str">
        <f>IF(AF1419="","",C1419&amp;AF1419)</f>
        <v>04-12-2025879226</v>
      </c>
      <c r="L1419" s="4">
        <v>45995</v>
      </c>
      <c r="M1419" s="1" t="s">
        <v>4</v>
      </c>
      <c r="N1419" s="1" t="s">
        <v>3</v>
      </c>
      <c r="O1419" s="1">
        <v>286706239</v>
      </c>
      <c r="P1419" s="1">
        <v>3</v>
      </c>
      <c r="Q1419" s="1" t="s">
        <v>2</v>
      </c>
      <c r="R1419" s="1" t="s">
        <v>1</v>
      </c>
      <c r="S1419" s="1">
        <v>372901292</v>
      </c>
      <c r="T1419" s="1">
        <v>35</v>
      </c>
      <c r="U1419" s="1">
        <v>2</v>
      </c>
      <c r="V1419" s="1">
        <v>33</v>
      </c>
      <c r="W1419" s="1" t="s">
        <v>0</v>
      </c>
      <c r="X1419" s="1">
        <v>152500</v>
      </c>
      <c r="Y1419" s="1">
        <v>50</v>
      </c>
      <c r="Z1419" s="1">
        <v>3.254</v>
      </c>
      <c r="AA1419" s="9">
        <v>45995.1875</v>
      </c>
      <c r="AB1419" s="9">
        <v>45995.206250000003</v>
      </c>
      <c r="AC1419" s="1">
        <v>27</v>
      </c>
      <c r="AD1419" s="1">
        <v>9</v>
      </c>
      <c r="AE1419" s="1">
        <v>41.65</v>
      </c>
      <c r="AF1419" s="1">
        <v>879226</v>
      </c>
      <c r="AG1419" s="1">
        <v>879226</v>
      </c>
      <c r="AH1419" s="2">
        <v>45995.168055555558</v>
      </c>
      <c r="AI1419" s="2">
        <v>45995.168749999997</v>
      </c>
      <c r="AJ1419" s="2">
        <v>45995.227083333331</v>
      </c>
      <c r="AK1419" s="1">
        <v>84</v>
      </c>
    </row>
    <row r="1420" spans="1:37">
      <c r="A1420" s="1" t="e">
        <f t="array" aca="1" ref="A1420" ca="1">_xludf.XLOOKUP(M1420,'[2]Migrated Societies Data'!D:D,'[2]Migrated Societies Data'!B:B)</f>
        <v>#NAME?</v>
      </c>
      <c r="B1420" s="1" t="e">
        <f t="array" aca="1" ref="B1420" ca="1">_xludf.XLOOKUP(M1420,'[2]Migrated Societies Data'!D:D,'[2]Migrated Societies Data'!E:E)</f>
        <v>#NAME?</v>
      </c>
      <c r="C1420" s="1" t="str">
        <f>TEXT(L1420,"DD-MM-YYYY")</f>
        <v>04-12-2025</v>
      </c>
      <c r="D1420" s="1">
        <f>WEEKNUM(L1420,11)</f>
        <v>49</v>
      </c>
      <c r="E1420" s="1">
        <f>MONTH(L1420)</f>
        <v>12</v>
      </c>
      <c r="F1420" s="8" t="e">
        <f ca="1">MOD(_xludf.MINIFS([1]expressOrderReport!$AS:$AS,[1]expressOrderReport!$Q:$Q,$M1420,[1]expressOrderReport!$G:$G,$C1420),1)</f>
        <v>#NAME?</v>
      </c>
      <c r="G1420" s="8" t="e">
        <f ca="1">MOD(_xludf.MAXIFS([1]expressOrderReport!$AS:$AS,[1]expressOrderReport!$Q:$Q,$M1420,[1]expressOrderReport!$G:$G,$C1420),1)</f>
        <v>#NAME?</v>
      </c>
      <c r="H1420" s="7" t="e">
        <f ca="1">(G1420-F1420)*1440</f>
        <v>#NAME?</v>
      </c>
      <c r="I1420" s="6">
        <f>AK1420/V1420</f>
        <v>2.1304347826086958</v>
      </c>
      <c r="J1420" s="5" t="str">
        <f>M1420&amp;R1420</f>
        <v>BBD-BLR-Nagondanahalli-T1S-route-8</v>
      </c>
      <c r="K1420" s="5" t="str">
        <f>IF(AF1420="","",C1420&amp;AF1420)</f>
        <v>04-12-2025854738</v>
      </c>
      <c r="L1420" s="4">
        <v>45995</v>
      </c>
      <c r="M1420" s="1" t="s">
        <v>4</v>
      </c>
      <c r="N1420" s="1" t="s">
        <v>3</v>
      </c>
      <c r="O1420" s="1">
        <v>286706239</v>
      </c>
      <c r="P1420" s="1">
        <v>3</v>
      </c>
      <c r="Q1420" s="1" t="s">
        <v>2</v>
      </c>
      <c r="R1420" s="1" t="s">
        <v>27</v>
      </c>
      <c r="S1420" s="1">
        <v>372901293</v>
      </c>
      <c r="T1420" s="1">
        <v>46</v>
      </c>
      <c r="U1420" s="1">
        <v>0</v>
      </c>
      <c r="V1420" s="1">
        <v>46</v>
      </c>
      <c r="W1420" s="1" t="s">
        <v>0</v>
      </c>
      <c r="X1420" s="1">
        <v>152500</v>
      </c>
      <c r="Y1420" s="1">
        <v>50</v>
      </c>
      <c r="Z1420" s="1">
        <v>3.5950000000000002</v>
      </c>
      <c r="AA1420" s="9">
        <v>45995.1875</v>
      </c>
      <c r="AB1420" s="9">
        <v>45995.214583333334</v>
      </c>
      <c r="AC1420" s="1">
        <v>39</v>
      </c>
      <c r="AD1420" s="1">
        <v>9</v>
      </c>
      <c r="AE1420" s="1">
        <v>41.97</v>
      </c>
      <c r="AF1420" s="1">
        <v>854738</v>
      </c>
      <c r="AG1420" s="1">
        <v>854738</v>
      </c>
      <c r="AH1420" s="2">
        <v>45995.163194444445</v>
      </c>
      <c r="AI1420" s="2">
        <v>45995.163888888892</v>
      </c>
      <c r="AJ1420" s="2">
        <v>45995.231944444444</v>
      </c>
      <c r="AK1420" s="1">
        <v>98</v>
      </c>
    </row>
    <row r="1421" spans="1:37">
      <c r="A1421" s="1" t="e">
        <f t="array" aca="1" ref="A1421" ca="1">_xludf.XLOOKUP(M1421,'[2]Migrated Societies Data'!D:D,'[2]Migrated Societies Data'!B:B)</f>
        <v>#NAME?</v>
      </c>
      <c r="B1421" s="1" t="e">
        <f t="array" aca="1" ref="B1421" ca="1">_xludf.XLOOKUP(M1421,'[2]Migrated Societies Data'!D:D,'[2]Migrated Societies Data'!E:E)</f>
        <v>#NAME?</v>
      </c>
      <c r="C1421" s="1" t="str">
        <f>TEXT(L1421,"DD-MM-YYYY")</f>
        <v>05-12-2025</v>
      </c>
      <c r="D1421" s="1">
        <f>WEEKNUM(L1421,11)</f>
        <v>49</v>
      </c>
      <c r="E1421" s="1">
        <f>MONTH(L1421)</f>
        <v>12</v>
      </c>
      <c r="F1421" s="8" t="e">
        <f ca="1">MOD(_xludf.MINIFS([1]expressOrderReport!$AS:$AS,[1]expressOrderReport!$Q:$Q,$M1421,[1]expressOrderReport!$G:$G,$C1421),1)</f>
        <v>#NAME?</v>
      </c>
      <c r="G1421" s="8" t="e">
        <f ca="1">MOD(_xludf.MAXIFS([1]expressOrderReport!$AS:$AS,[1]expressOrderReport!$Q:$Q,$M1421,[1]expressOrderReport!$G:$G,$C1421),1)</f>
        <v>#NAME?</v>
      </c>
      <c r="H1421" s="7" t="e">
        <f ca="1">(G1421-F1421)*1440</f>
        <v>#NAME?</v>
      </c>
      <c r="I1421" s="6">
        <f>AK1421/V1421</f>
        <v>2.1219512195121952</v>
      </c>
      <c r="J1421" s="5" t="str">
        <f>M1421&amp;R1421</f>
        <v>BBD-BLR-HRBR-044-T1S-route-0</v>
      </c>
      <c r="K1421" s="5" t="str">
        <f>IF(AF1421="","",C1421&amp;AF1421)</f>
        <v>05-12-2025883616</v>
      </c>
      <c r="L1421" s="4">
        <v>45996</v>
      </c>
      <c r="M1421" s="1" t="s">
        <v>19</v>
      </c>
      <c r="N1421" s="1" t="s">
        <v>3</v>
      </c>
      <c r="O1421" s="1">
        <v>287161100</v>
      </c>
      <c r="P1421" s="1">
        <v>3</v>
      </c>
      <c r="Q1421" s="1" t="s">
        <v>2</v>
      </c>
      <c r="R1421" s="1" t="s">
        <v>23</v>
      </c>
      <c r="S1421" s="1">
        <v>373424697</v>
      </c>
      <c r="T1421" s="1">
        <v>42</v>
      </c>
      <c r="U1421" s="1">
        <v>1</v>
      </c>
      <c r="V1421" s="1">
        <v>41</v>
      </c>
      <c r="W1421" s="1" t="s">
        <v>0</v>
      </c>
      <c r="X1421" s="1">
        <v>152500</v>
      </c>
      <c r="Y1421" s="1">
        <v>50</v>
      </c>
      <c r="Z1421" s="1">
        <v>14.558</v>
      </c>
      <c r="AA1421" s="9">
        <v>45996.1875</v>
      </c>
      <c r="AB1421" s="9">
        <v>45996.245138888888</v>
      </c>
      <c r="AC1421" s="1">
        <v>83</v>
      </c>
      <c r="AD1421" s="1">
        <v>9</v>
      </c>
      <c r="AE1421" s="1">
        <v>41.48</v>
      </c>
      <c r="AF1421" s="1">
        <v>883616</v>
      </c>
      <c r="AG1421" s="1">
        <v>883616</v>
      </c>
      <c r="AH1421" s="2">
        <v>45996.17291666667</v>
      </c>
      <c r="AI1421" s="2">
        <v>45996.173611111109</v>
      </c>
      <c r="AJ1421" s="2">
        <v>45996.234027777777</v>
      </c>
      <c r="AK1421" s="1">
        <v>87</v>
      </c>
    </row>
    <row r="1422" spans="1:37">
      <c r="A1422" s="1" t="e">
        <f t="array" aca="1" ref="A1422" ca="1">_xludf.XLOOKUP(M1422,'[2]Migrated Societies Data'!D:D,'[2]Migrated Societies Data'!B:B)</f>
        <v>#NAME?</v>
      </c>
      <c r="B1422" s="1" t="e">
        <f t="array" aca="1" ref="B1422" ca="1">_xludf.XLOOKUP(M1422,'[2]Migrated Societies Data'!D:D,'[2]Migrated Societies Data'!E:E)</f>
        <v>#NAME?</v>
      </c>
      <c r="C1422" s="1" t="str">
        <f>TEXT(L1422,"DD-MM-YYYY")</f>
        <v>05-12-2025</v>
      </c>
      <c r="D1422" s="1">
        <f>WEEKNUM(L1422,11)</f>
        <v>49</v>
      </c>
      <c r="E1422" s="1">
        <f>MONTH(L1422)</f>
        <v>12</v>
      </c>
      <c r="F1422" s="8" t="e">
        <f ca="1">MOD(_xludf.MINIFS([1]expressOrderReport!$AS:$AS,[1]expressOrderReport!$Q:$Q,$M1422,[1]expressOrderReport!$G:$G,$C1422),1)</f>
        <v>#NAME?</v>
      </c>
      <c r="G1422" s="8" t="e">
        <f ca="1">MOD(_xludf.MAXIFS([1]expressOrderReport!$AS:$AS,[1]expressOrderReport!$Q:$Q,$M1422,[1]expressOrderReport!$G:$G,$C1422),1)</f>
        <v>#NAME?</v>
      </c>
      <c r="H1422" s="7" t="e">
        <f ca="1">(G1422-F1422)*1440</f>
        <v>#NAME?</v>
      </c>
      <c r="I1422" s="6">
        <f>AK1422/V1422</f>
        <v>2.5135135135135136</v>
      </c>
      <c r="J1422" s="5" t="str">
        <f>M1422&amp;R1422</f>
        <v>BBD-BLR-Chinappalay-T1S-route-0</v>
      </c>
      <c r="K1422" s="5" t="str">
        <f>IF(AF1422="","",C1422&amp;AF1422)</f>
        <v>05-12-2025875660</v>
      </c>
      <c r="L1422" s="4">
        <v>45996</v>
      </c>
      <c r="M1422" s="1" t="s">
        <v>22</v>
      </c>
      <c r="N1422" s="1" t="s">
        <v>3</v>
      </c>
      <c r="O1422" s="1">
        <v>287161099</v>
      </c>
      <c r="P1422" s="1">
        <v>3</v>
      </c>
      <c r="Q1422" s="1" t="s">
        <v>2</v>
      </c>
      <c r="R1422" s="1" t="s">
        <v>23</v>
      </c>
      <c r="S1422" s="1">
        <v>373424699</v>
      </c>
      <c r="T1422" s="1">
        <v>41</v>
      </c>
      <c r="U1422" s="1">
        <v>4</v>
      </c>
      <c r="V1422" s="1">
        <v>37</v>
      </c>
      <c r="W1422" s="1" t="s">
        <v>0</v>
      </c>
      <c r="X1422" s="1">
        <v>152500</v>
      </c>
      <c r="Y1422" s="1">
        <v>50</v>
      </c>
      <c r="Z1422" s="1">
        <v>9.4260000000000002</v>
      </c>
      <c r="AA1422" s="9">
        <v>45996.1875</v>
      </c>
      <c r="AB1422" s="9">
        <v>45996.229166666664</v>
      </c>
      <c r="AC1422" s="1">
        <v>60</v>
      </c>
      <c r="AD1422" s="1">
        <v>9</v>
      </c>
      <c r="AE1422" s="1">
        <v>41.89</v>
      </c>
      <c r="AF1422" s="1">
        <v>875660</v>
      </c>
      <c r="AG1422" s="1">
        <v>875660</v>
      </c>
      <c r="AH1422" s="2">
        <v>45996.168055555558</v>
      </c>
      <c r="AI1422" s="2">
        <v>45996.168055555558</v>
      </c>
      <c r="AJ1422" s="2">
        <v>45996.232638888891</v>
      </c>
      <c r="AK1422" s="1">
        <v>93</v>
      </c>
    </row>
    <row r="1423" spans="1:37">
      <c r="A1423" s="1" t="e">
        <f t="array" aca="1" ref="A1423" ca="1">_xludf.XLOOKUP(M1423,'[2]Migrated Societies Data'!D:D,'[2]Migrated Societies Data'!B:B)</f>
        <v>#NAME?</v>
      </c>
      <c r="B1423" s="1" t="e">
        <f t="array" aca="1" ref="B1423" ca="1">_xludf.XLOOKUP(M1423,'[2]Migrated Societies Data'!D:D,'[2]Migrated Societies Data'!E:E)</f>
        <v>#NAME?</v>
      </c>
      <c r="C1423" s="1" t="str">
        <f>TEXT(L1423,"DD-MM-YYYY")</f>
        <v>05-12-2025</v>
      </c>
      <c r="D1423" s="1">
        <f>WEEKNUM(L1423,11)</f>
        <v>49</v>
      </c>
      <c r="E1423" s="1">
        <f>MONTH(L1423)</f>
        <v>12</v>
      </c>
      <c r="F1423" s="8" t="e">
        <f ca="1">MOD(_xludf.MINIFS([1]expressOrderReport!$AS:$AS,[1]expressOrderReport!$Q:$Q,$M1423,[1]expressOrderReport!$G:$G,$C1423),1)</f>
        <v>#NAME?</v>
      </c>
      <c r="G1423" s="8" t="e">
        <f ca="1">MOD(_xludf.MAXIFS([1]expressOrderReport!$AS:$AS,[1]expressOrderReport!$Q:$Q,$M1423,[1]expressOrderReport!$G:$G,$C1423),1)</f>
        <v>#NAME?</v>
      </c>
      <c r="H1423" s="7" t="e">
        <f ca="1">(G1423-F1423)*1440</f>
        <v>#NAME?</v>
      </c>
      <c r="I1423" s="6">
        <f>AK1423/V1423</f>
        <v>3.5454545454545454</v>
      </c>
      <c r="J1423" s="5" t="str">
        <f>M1423&amp;R1423</f>
        <v>BBD-BLR-BensonTown-T1S-route-0</v>
      </c>
      <c r="K1423" s="5" t="str">
        <f>IF(AF1423="","",C1423&amp;AF1423)</f>
        <v>05-12-2025882391</v>
      </c>
      <c r="L1423" s="4">
        <v>45996</v>
      </c>
      <c r="M1423" s="1" t="s">
        <v>24</v>
      </c>
      <c r="N1423" s="1" t="s">
        <v>3</v>
      </c>
      <c r="O1423" s="1">
        <v>287161098</v>
      </c>
      <c r="P1423" s="1">
        <v>3</v>
      </c>
      <c r="Q1423" s="1" t="s">
        <v>2</v>
      </c>
      <c r="R1423" s="1" t="s">
        <v>23</v>
      </c>
      <c r="S1423" s="1">
        <v>373424702</v>
      </c>
      <c r="T1423" s="1">
        <v>12</v>
      </c>
      <c r="U1423" s="1">
        <v>1</v>
      </c>
      <c r="V1423" s="1">
        <v>11</v>
      </c>
      <c r="W1423" s="1" t="s">
        <v>0</v>
      </c>
      <c r="X1423" s="1">
        <v>152500</v>
      </c>
      <c r="Y1423" s="1">
        <v>50</v>
      </c>
      <c r="Z1423" s="1">
        <v>4.0270000000000001</v>
      </c>
      <c r="AA1423" s="9">
        <v>45996.1875</v>
      </c>
      <c r="AB1423" s="9">
        <v>45996.202777777777</v>
      </c>
      <c r="AC1423" s="1">
        <v>22</v>
      </c>
      <c r="AD1423" s="1">
        <v>9</v>
      </c>
      <c r="AE1423" s="1">
        <v>11.63</v>
      </c>
      <c r="AF1423" s="1">
        <v>882391</v>
      </c>
      <c r="AG1423" s="1">
        <v>882391</v>
      </c>
      <c r="AH1423" s="2">
        <v>45996.251388888886</v>
      </c>
      <c r="AI1423" s="2">
        <v>45996.251388888886</v>
      </c>
      <c r="AJ1423" s="2">
        <v>45996.279166666667</v>
      </c>
      <c r="AK1423" s="1">
        <v>39</v>
      </c>
    </row>
    <row r="1424" spans="1:37">
      <c r="A1424" s="1" t="e">
        <f t="array" aca="1" ref="A1424" ca="1">_xludf.XLOOKUP(M1424,'[2]Migrated Societies Data'!D:D,'[2]Migrated Societies Data'!B:B)</f>
        <v>#NAME?</v>
      </c>
      <c r="B1424" s="1" t="e">
        <f t="array" aca="1" ref="B1424" ca="1">_xludf.XLOOKUP(M1424,'[2]Migrated Societies Data'!D:D,'[2]Migrated Societies Data'!E:E)</f>
        <v>#NAME?</v>
      </c>
      <c r="C1424" s="1" t="str">
        <f>TEXT(L1424,"DD-MM-YYYY")</f>
        <v>05-12-2025</v>
      </c>
      <c r="D1424" s="1">
        <f>WEEKNUM(L1424,11)</f>
        <v>49</v>
      </c>
      <c r="E1424" s="1">
        <f>MONTH(L1424)</f>
        <v>12</v>
      </c>
      <c r="F1424" s="8" t="e">
        <f ca="1">MOD(_xludf.MINIFS([1]expressOrderReport!$AS:$AS,[1]expressOrderReport!$Q:$Q,$M1424,[1]expressOrderReport!$G:$G,$C1424),1)</f>
        <v>#NAME?</v>
      </c>
      <c r="G1424" s="8" t="e">
        <f ca="1">MOD(_xludf.MAXIFS([1]expressOrderReport!$AS:$AS,[1]expressOrderReport!$Q:$Q,$M1424,[1]expressOrderReport!$G:$G,$C1424),1)</f>
        <v>#NAME?</v>
      </c>
      <c r="H1424" s="7" t="e">
        <f ca="1">(G1424-F1424)*1440</f>
        <v>#NAME?</v>
      </c>
      <c r="I1424" s="6">
        <f>AK1424/V1424</f>
        <v>1.7105263157894737</v>
      </c>
      <c r="J1424" s="5" t="str">
        <f>M1424&amp;R1424</f>
        <v>BBD-BLR-HAL-T1S-route-0</v>
      </c>
      <c r="K1424" s="5" t="str">
        <f>IF(AF1424="","",C1424&amp;AF1424)</f>
        <v>05-12-2025885706</v>
      </c>
      <c r="L1424" s="4">
        <v>45996</v>
      </c>
      <c r="M1424" s="1" t="s">
        <v>18</v>
      </c>
      <c r="N1424" s="1" t="s">
        <v>3</v>
      </c>
      <c r="O1424" s="1">
        <v>287161105</v>
      </c>
      <c r="P1424" s="1">
        <v>3</v>
      </c>
      <c r="Q1424" s="1" t="s">
        <v>2</v>
      </c>
      <c r="R1424" s="1" t="s">
        <v>23</v>
      </c>
      <c r="S1424" s="1">
        <v>373424706</v>
      </c>
      <c r="T1424" s="1">
        <v>39</v>
      </c>
      <c r="U1424" s="1">
        <v>1</v>
      </c>
      <c r="V1424" s="1">
        <v>38</v>
      </c>
      <c r="W1424" s="1" t="s">
        <v>0</v>
      </c>
      <c r="X1424" s="1">
        <v>152500</v>
      </c>
      <c r="Y1424" s="1">
        <v>50</v>
      </c>
      <c r="Z1424" s="1">
        <v>2.573</v>
      </c>
      <c r="AA1424" s="9">
        <v>45996.1875</v>
      </c>
      <c r="AB1424" s="9">
        <v>45996.213194444441</v>
      </c>
      <c r="AC1424" s="1">
        <v>37</v>
      </c>
      <c r="AD1424" s="1">
        <v>9</v>
      </c>
      <c r="AE1424" s="1">
        <v>41.19</v>
      </c>
      <c r="AF1424" s="1">
        <v>885706</v>
      </c>
      <c r="AG1424" s="1">
        <v>885706</v>
      </c>
      <c r="AH1424" s="2">
        <v>45996.182638888888</v>
      </c>
      <c r="AI1424" s="2">
        <v>45996.183333333334</v>
      </c>
      <c r="AJ1424" s="2">
        <v>45996.228472222225</v>
      </c>
      <c r="AK1424" s="1">
        <v>65</v>
      </c>
    </row>
    <row r="1425" spans="1:37">
      <c r="A1425" s="1" t="e">
        <f t="array" aca="1" ref="A1425" ca="1">_xludf.XLOOKUP(M1425,'[2]Migrated Societies Data'!D:D,'[2]Migrated Societies Data'!B:B)</f>
        <v>#NAME?</v>
      </c>
      <c r="B1425" s="1" t="e">
        <f t="array" aca="1" ref="B1425" ca="1">_xludf.XLOOKUP(M1425,'[2]Migrated Societies Data'!D:D,'[2]Migrated Societies Data'!E:E)</f>
        <v>#NAME?</v>
      </c>
      <c r="C1425" s="1" t="str">
        <f>TEXT(L1425,"DD-MM-YYYY")</f>
        <v>05-12-2025</v>
      </c>
      <c r="D1425" s="1">
        <f>WEEKNUM(L1425,11)</f>
        <v>49</v>
      </c>
      <c r="E1425" s="1">
        <f>MONTH(L1425)</f>
        <v>12</v>
      </c>
      <c r="F1425" s="8" t="e">
        <f ca="1">MOD(_xludf.MINIFS([1]expressOrderReport!$AS:$AS,[1]expressOrderReport!$Q:$Q,$M1425,[1]expressOrderReport!$G:$G,$C1425),1)</f>
        <v>#NAME?</v>
      </c>
      <c r="G1425" s="8" t="e">
        <f ca="1">MOD(_xludf.MAXIFS([1]expressOrderReport!$AS:$AS,[1]expressOrderReport!$Q:$Q,$M1425,[1]expressOrderReport!$G:$G,$C1425),1)</f>
        <v>#NAME?</v>
      </c>
      <c r="H1425" s="7" t="e">
        <f ca="1">(G1425-F1425)*1440</f>
        <v>#NAME?</v>
      </c>
      <c r="I1425" s="6">
        <f>AK1425/V1425</f>
        <v>2.0857142857142859</v>
      </c>
      <c r="J1425" s="5" t="str">
        <f>M1425&amp;R1425</f>
        <v>BBD-BLR-Chikkasandra-T1S-route-0</v>
      </c>
      <c r="K1425" s="5" t="str">
        <f>IF(AF1425="","",C1425&amp;AF1425)</f>
        <v>05-12-2025875284</v>
      </c>
      <c r="L1425" s="4">
        <v>45996</v>
      </c>
      <c r="M1425" s="1" t="s">
        <v>12</v>
      </c>
      <c r="N1425" s="1" t="s">
        <v>3</v>
      </c>
      <c r="O1425" s="1">
        <v>287161106</v>
      </c>
      <c r="P1425" s="1">
        <v>3</v>
      </c>
      <c r="Q1425" s="1" t="s">
        <v>2</v>
      </c>
      <c r="R1425" s="1" t="s">
        <v>23</v>
      </c>
      <c r="S1425" s="1">
        <v>373424709</v>
      </c>
      <c r="T1425" s="1">
        <v>36</v>
      </c>
      <c r="U1425" s="1">
        <v>1</v>
      </c>
      <c r="V1425" s="1">
        <v>35</v>
      </c>
      <c r="W1425" s="1" t="s">
        <v>0</v>
      </c>
      <c r="X1425" s="1">
        <v>152500</v>
      </c>
      <c r="Y1425" s="1">
        <v>50</v>
      </c>
      <c r="Z1425" s="1">
        <v>3.9569999999999999</v>
      </c>
      <c r="AA1425" s="9">
        <v>45996.1875</v>
      </c>
      <c r="AB1425" s="9">
        <v>45996.213194444441</v>
      </c>
      <c r="AC1425" s="1">
        <v>37</v>
      </c>
      <c r="AD1425" s="1">
        <v>9</v>
      </c>
      <c r="AE1425" s="1">
        <v>41.37</v>
      </c>
      <c r="AF1425" s="1">
        <v>875284</v>
      </c>
      <c r="AG1425" s="1">
        <v>875284</v>
      </c>
      <c r="AH1425" s="2">
        <v>45996.174305555556</v>
      </c>
      <c r="AI1425" s="2">
        <v>45996.174305555556</v>
      </c>
      <c r="AJ1425" s="2">
        <v>45996.225694444445</v>
      </c>
      <c r="AK1425" s="1">
        <v>73</v>
      </c>
    </row>
    <row r="1426" spans="1:37">
      <c r="A1426" s="1" t="e">
        <f t="array" aca="1" ref="A1426" ca="1">_xludf.XLOOKUP(M1426,'[2]Migrated Societies Data'!D:D,'[2]Migrated Societies Data'!B:B)</f>
        <v>#NAME?</v>
      </c>
      <c r="B1426" s="1" t="e">
        <f t="array" aca="1" ref="B1426" ca="1">_xludf.XLOOKUP(M1426,'[2]Migrated Societies Data'!D:D,'[2]Migrated Societies Data'!E:E)</f>
        <v>#NAME?</v>
      </c>
      <c r="C1426" s="1" t="str">
        <f>TEXT(L1426,"DD-MM-YYYY")</f>
        <v>05-12-2025</v>
      </c>
      <c r="D1426" s="1">
        <f>WEEKNUM(L1426,11)</f>
        <v>49</v>
      </c>
      <c r="E1426" s="1">
        <f>MONTH(L1426)</f>
        <v>12</v>
      </c>
      <c r="F1426" s="8" t="e">
        <f ca="1">MOD(_xludf.MINIFS([1]expressOrderReport!$AS:$AS,[1]expressOrderReport!$Q:$Q,$M1426,[1]expressOrderReport!$G:$G,$C1426),1)</f>
        <v>#NAME?</v>
      </c>
      <c r="G1426" s="8" t="e">
        <f ca="1">MOD(_xludf.MAXIFS([1]expressOrderReport!$AS:$AS,[1]expressOrderReport!$Q:$Q,$M1426,[1]expressOrderReport!$G:$G,$C1426),1)</f>
        <v>#NAME?</v>
      </c>
      <c r="H1426" s="7" t="e">
        <f ca="1">(G1426-F1426)*1440</f>
        <v>#NAME?</v>
      </c>
      <c r="I1426" s="6">
        <f>AK1426/V1426</f>
        <v>3.1904761904761907</v>
      </c>
      <c r="J1426" s="5" t="str">
        <f>M1426&amp;R1426</f>
        <v>BBD-BLR-Nagondanahalli-T1S-route-0</v>
      </c>
      <c r="K1426" s="5" t="str">
        <f>IF(AF1426="","",C1426&amp;AF1426)</f>
        <v>05-12-2025854738</v>
      </c>
      <c r="L1426" s="4">
        <v>45996</v>
      </c>
      <c r="M1426" s="1" t="s">
        <v>4</v>
      </c>
      <c r="N1426" s="1" t="s">
        <v>3</v>
      </c>
      <c r="O1426" s="1">
        <v>287161102</v>
      </c>
      <c r="P1426" s="1">
        <v>3</v>
      </c>
      <c r="Q1426" s="1" t="s">
        <v>2</v>
      </c>
      <c r="R1426" s="1" t="s">
        <v>23</v>
      </c>
      <c r="S1426" s="1">
        <v>373424711</v>
      </c>
      <c r="T1426" s="1">
        <v>43</v>
      </c>
      <c r="U1426" s="1">
        <v>1</v>
      </c>
      <c r="V1426" s="1">
        <v>42</v>
      </c>
      <c r="W1426" s="1" t="s">
        <v>0</v>
      </c>
      <c r="X1426" s="1">
        <v>152500</v>
      </c>
      <c r="Y1426" s="1">
        <v>50</v>
      </c>
      <c r="Z1426" s="1">
        <v>3.9279999999999999</v>
      </c>
      <c r="AA1426" s="9">
        <v>45996.1875</v>
      </c>
      <c r="AB1426" s="9">
        <v>45996.217361111114</v>
      </c>
      <c r="AC1426" s="1">
        <v>43</v>
      </c>
      <c r="AD1426" s="1">
        <v>9</v>
      </c>
      <c r="AE1426" s="1">
        <v>41.14</v>
      </c>
      <c r="AF1426" s="1">
        <v>854738</v>
      </c>
      <c r="AG1426" s="1">
        <v>854738</v>
      </c>
      <c r="AH1426" s="2">
        <v>45996.163194444445</v>
      </c>
      <c r="AI1426" s="2">
        <v>45996.163194444445</v>
      </c>
      <c r="AJ1426" s="2">
        <v>45996.256249999999</v>
      </c>
      <c r="AK1426" s="1">
        <v>134</v>
      </c>
    </row>
    <row r="1427" spans="1:37">
      <c r="A1427" s="1" t="e">
        <f t="array" aca="1" ref="A1427" ca="1">_xludf.XLOOKUP(M1427,'[2]Migrated Societies Data'!D:D,'[2]Migrated Societies Data'!B:B)</f>
        <v>#NAME?</v>
      </c>
      <c r="B1427" s="1" t="e">
        <f t="array" aca="1" ref="B1427" ca="1">_xludf.XLOOKUP(M1427,'[2]Migrated Societies Data'!D:D,'[2]Migrated Societies Data'!E:E)</f>
        <v>#NAME?</v>
      </c>
      <c r="C1427" s="1" t="str">
        <f>TEXT(L1427,"DD-MM-YYYY")</f>
        <v>05-12-2025</v>
      </c>
      <c r="D1427" s="1">
        <f>WEEKNUM(L1427,11)</f>
        <v>49</v>
      </c>
      <c r="E1427" s="1">
        <f>MONTH(L1427)</f>
        <v>12</v>
      </c>
      <c r="F1427" s="8" t="e">
        <f ca="1">MOD(_xludf.MINIFS([1]expressOrderReport!$AS:$AS,[1]expressOrderReport!$Q:$Q,$M1427,[1]expressOrderReport!$G:$G,$C1427),1)</f>
        <v>#NAME?</v>
      </c>
      <c r="G1427" s="8" t="e">
        <f ca="1">MOD(_xludf.MAXIFS([1]expressOrderReport!$AS:$AS,[1]expressOrderReport!$Q:$Q,$M1427,[1]expressOrderReport!$G:$G,$C1427),1)</f>
        <v>#NAME?</v>
      </c>
      <c r="H1427" s="7" t="e">
        <f ca="1">(G1427-F1427)*1440</f>
        <v>#NAME?</v>
      </c>
      <c r="I1427" s="6">
        <f>AK1427/V1427</f>
        <v>2.0499999999999998</v>
      </c>
      <c r="J1427" s="5" t="str">
        <f>M1427&amp;R1427</f>
        <v>BBD-BLR-PeenyaPhase3-T1S-route-0</v>
      </c>
      <c r="K1427" s="5" t="str">
        <f>IF(AF1427="","",C1427&amp;AF1427)</f>
        <v>05-12-2025875285</v>
      </c>
      <c r="L1427" s="4">
        <v>45996</v>
      </c>
      <c r="M1427" s="1" t="s">
        <v>13</v>
      </c>
      <c r="N1427" s="1" t="s">
        <v>3</v>
      </c>
      <c r="O1427" s="1">
        <v>287161122</v>
      </c>
      <c r="P1427" s="1">
        <v>3</v>
      </c>
      <c r="Q1427" s="1" t="s">
        <v>2</v>
      </c>
      <c r="R1427" s="1" t="s">
        <v>23</v>
      </c>
      <c r="S1427" s="1">
        <v>373424737</v>
      </c>
      <c r="T1427" s="1">
        <v>40</v>
      </c>
      <c r="U1427" s="1">
        <v>0</v>
      </c>
      <c r="V1427" s="1">
        <v>40</v>
      </c>
      <c r="W1427" s="1" t="s">
        <v>0</v>
      </c>
      <c r="X1427" s="1">
        <v>152500</v>
      </c>
      <c r="Y1427" s="1">
        <v>50</v>
      </c>
      <c r="Z1427" s="1">
        <v>5.3630000000000004</v>
      </c>
      <c r="AA1427" s="9">
        <v>45996.1875</v>
      </c>
      <c r="AB1427" s="9">
        <v>45996.218055555553</v>
      </c>
      <c r="AC1427" s="1">
        <v>44</v>
      </c>
      <c r="AD1427" s="1">
        <v>9</v>
      </c>
      <c r="AE1427" s="1">
        <v>41.7</v>
      </c>
      <c r="AF1427" s="1">
        <v>875285</v>
      </c>
      <c r="AG1427" s="1">
        <v>875285</v>
      </c>
      <c r="AH1427" s="2">
        <v>45996.181250000001</v>
      </c>
      <c r="AI1427" s="2">
        <v>45996.181250000001</v>
      </c>
      <c r="AJ1427" s="2">
        <v>45996.238888888889</v>
      </c>
      <c r="AK1427" s="1">
        <v>82</v>
      </c>
    </row>
    <row r="1428" spans="1:37">
      <c r="A1428" s="1" t="e">
        <f t="array" aca="1" ref="A1428" ca="1">_xludf.XLOOKUP(M1428,'[2]Migrated Societies Data'!D:D,'[2]Migrated Societies Data'!B:B)</f>
        <v>#NAME?</v>
      </c>
      <c r="B1428" s="1" t="e">
        <f t="array" aca="1" ref="B1428" ca="1">_xludf.XLOOKUP(M1428,'[2]Migrated Societies Data'!D:D,'[2]Migrated Societies Data'!E:E)</f>
        <v>#NAME?</v>
      </c>
      <c r="C1428" s="1" t="str">
        <f>TEXT(L1428,"DD-MM-YYYY")</f>
        <v>05-12-2025</v>
      </c>
      <c r="D1428" s="1">
        <f>WEEKNUM(L1428,11)</f>
        <v>49</v>
      </c>
      <c r="E1428" s="1">
        <f>MONTH(L1428)</f>
        <v>12</v>
      </c>
      <c r="F1428" s="8" t="e">
        <f ca="1">MOD(_xludf.MINIFS([1]expressOrderReport!$AS:$AS,[1]expressOrderReport!$Q:$Q,$M1428,[1]expressOrderReport!$G:$G,$C1428),1)</f>
        <v>#NAME?</v>
      </c>
      <c r="G1428" s="8" t="e">
        <f ca="1">MOD(_xludf.MAXIFS([1]expressOrderReport!$AS:$AS,[1]expressOrderReport!$Q:$Q,$M1428,[1]expressOrderReport!$G:$G,$C1428),1)</f>
        <v>#NAME?</v>
      </c>
      <c r="H1428" s="7" t="e">
        <f ca="1">(G1428-F1428)*1440</f>
        <v>#NAME?</v>
      </c>
      <c r="I1428" s="6">
        <f>AK1428/V1428</f>
        <v>1.9333333333333333</v>
      </c>
      <c r="J1428" s="5" t="str">
        <f>M1428&amp;R1428</f>
        <v>BBD-BLR-Devanahalli-T1S-route-0</v>
      </c>
      <c r="K1428" s="5" t="str">
        <f>IF(AF1428="","",C1428&amp;AF1428)</f>
        <v>05-12-2025875283</v>
      </c>
      <c r="L1428" s="4">
        <v>45996</v>
      </c>
      <c r="M1428" s="1" t="s">
        <v>26</v>
      </c>
      <c r="N1428" s="1" t="s">
        <v>3</v>
      </c>
      <c r="O1428" s="1">
        <v>287161123</v>
      </c>
      <c r="P1428" s="1">
        <v>3</v>
      </c>
      <c r="Q1428" s="1" t="s">
        <v>2</v>
      </c>
      <c r="R1428" s="1" t="s">
        <v>23</v>
      </c>
      <c r="S1428" s="1">
        <v>373424740</v>
      </c>
      <c r="T1428" s="1">
        <v>30</v>
      </c>
      <c r="U1428" s="1">
        <v>0</v>
      </c>
      <c r="V1428" s="1">
        <v>30</v>
      </c>
      <c r="W1428" s="1" t="s">
        <v>0</v>
      </c>
      <c r="X1428" s="1">
        <v>152500</v>
      </c>
      <c r="Y1428" s="1">
        <v>50</v>
      </c>
      <c r="Z1428" s="1">
        <v>8.2439999999999998</v>
      </c>
      <c r="AA1428" s="9">
        <v>45996.1875</v>
      </c>
      <c r="AB1428" s="9">
        <v>45996.222916666666</v>
      </c>
      <c r="AC1428" s="1">
        <v>51</v>
      </c>
      <c r="AD1428" s="1">
        <v>9</v>
      </c>
      <c r="AE1428" s="1">
        <v>32.21</v>
      </c>
      <c r="AF1428" s="1">
        <v>875283</v>
      </c>
      <c r="AG1428" s="1">
        <v>875283</v>
      </c>
      <c r="AH1428" s="2">
        <v>45996.163194444445</v>
      </c>
      <c r="AI1428" s="2">
        <v>45996.163194444445</v>
      </c>
      <c r="AJ1428" s="2">
        <v>45996.20416666667</v>
      </c>
      <c r="AK1428" s="1">
        <v>58</v>
      </c>
    </row>
    <row r="1429" spans="1:37">
      <c r="A1429" s="1" t="e">
        <f t="array" aca="1" ref="A1429" ca="1">_xludf.XLOOKUP(M1429,'[2]Migrated Societies Data'!D:D,'[2]Migrated Societies Data'!B:B)</f>
        <v>#NAME?</v>
      </c>
      <c r="B1429" s="1" t="e">
        <f t="array" aca="1" ref="B1429" ca="1">_xludf.XLOOKUP(M1429,'[2]Migrated Societies Data'!D:D,'[2]Migrated Societies Data'!E:E)</f>
        <v>#NAME?</v>
      </c>
      <c r="C1429" s="1" t="str">
        <f>TEXT(L1429,"DD-MM-YYYY")</f>
        <v>05-12-2025</v>
      </c>
      <c r="D1429" s="1">
        <f>WEEKNUM(L1429,11)</f>
        <v>49</v>
      </c>
      <c r="E1429" s="1">
        <f>MONTH(L1429)</f>
        <v>12</v>
      </c>
      <c r="F1429" s="8" t="e">
        <f ca="1">MOD(_xludf.MINIFS([1]expressOrderReport!$AS:$AS,[1]expressOrderReport!$Q:$Q,$M1429,[1]expressOrderReport!$G:$G,$C1429),1)</f>
        <v>#NAME?</v>
      </c>
      <c r="G1429" s="8" t="e">
        <f ca="1">MOD(_xludf.MAXIFS([1]expressOrderReport!$AS:$AS,[1]expressOrderReport!$Q:$Q,$M1429,[1]expressOrderReport!$G:$G,$C1429),1)</f>
        <v>#NAME?</v>
      </c>
      <c r="H1429" s="7" t="e">
        <f ca="1">(G1429-F1429)*1440</f>
        <v>#NAME?</v>
      </c>
      <c r="I1429" s="6">
        <f>AK1429/V1429</f>
        <v>14.333333333333334</v>
      </c>
      <c r="J1429" s="5" t="str">
        <f>M1429&amp;R1429</f>
        <v>BBD-BLR-Lingarajapu-T1S-route-0</v>
      </c>
      <c r="K1429" s="5" t="str">
        <f>IF(AF1429="","",C1429&amp;AF1429)</f>
        <v>05-12-2025882481</v>
      </c>
      <c r="L1429" s="4">
        <v>45996</v>
      </c>
      <c r="M1429" s="1" t="s">
        <v>25</v>
      </c>
      <c r="N1429" s="1" t="s">
        <v>3</v>
      </c>
      <c r="O1429" s="1">
        <v>287161124</v>
      </c>
      <c r="P1429" s="1">
        <v>3</v>
      </c>
      <c r="Q1429" s="1" t="s">
        <v>2</v>
      </c>
      <c r="R1429" s="1" t="s">
        <v>23</v>
      </c>
      <c r="S1429" s="1">
        <v>373424743</v>
      </c>
      <c r="T1429" s="1">
        <v>9</v>
      </c>
      <c r="U1429" s="1">
        <v>0</v>
      </c>
      <c r="V1429" s="1">
        <v>9</v>
      </c>
      <c r="W1429" s="1" t="s">
        <v>0</v>
      </c>
      <c r="X1429" s="1">
        <v>152500</v>
      </c>
      <c r="Y1429" s="1">
        <v>50</v>
      </c>
      <c r="Z1429" s="1">
        <v>7.4560000000000004</v>
      </c>
      <c r="AA1429" s="9">
        <v>45996.1875</v>
      </c>
      <c r="AB1429" s="9">
        <v>45996.212500000001</v>
      </c>
      <c r="AC1429" s="1">
        <v>36</v>
      </c>
      <c r="AD1429" s="1">
        <v>9</v>
      </c>
      <c r="AE1429" s="1">
        <v>12.69</v>
      </c>
      <c r="AF1429" s="1">
        <v>882481</v>
      </c>
      <c r="AG1429" s="1">
        <v>882481</v>
      </c>
      <c r="AH1429" s="2">
        <v>45996.210416666669</v>
      </c>
      <c r="AI1429" s="2">
        <v>45996.210416666669</v>
      </c>
      <c r="AJ1429" s="2">
        <v>45996.300694444442</v>
      </c>
      <c r="AK1429" s="1">
        <v>129</v>
      </c>
    </row>
    <row r="1430" spans="1:37">
      <c r="A1430" s="1" t="e">
        <f t="array" aca="1" ref="A1430" ca="1">_xludf.XLOOKUP(M1430,'[2]Migrated Societies Data'!D:D,'[2]Migrated Societies Data'!B:B)</f>
        <v>#NAME?</v>
      </c>
      <c r="B1430" s="1" t="e">
        <f t="array" aca="1" ref="B1430" ca="1">_xludf.XLOOKUP(M1430,'[2]Migrated Societies Data'!D:D,'[2]Migrated Societies Data'!E:E)</f>
        <v>#NAME?</v>
      </c>
      <c r="C1430" s="1" t="str">
        <f>TEXT(L1430,"DD-MM-YYYY")</f>
        <v>07-12-2025</v>
      </c>
      <c r="D1430" s="1">
        <f>WEEKNUM(L1430,11)</f>
        <v>49</v>
      </c>
      <c r="E1430" s="1">
        <f>MONTH(L1430)</f>
        <v>12</v>
      </c>
      <c r="F1430" s="8" t="e">
        <f ca="1">MOD(_xludf.MINIFS([1]expressOrderReport!$AS:$AS,[1]expressOrderReport!$Q:$Q,$M1430,[1]expressOrderReport!$G:$G,$C1430),1)</f>
        <v>#NAME?</v>
      </c>
      <c r="G1430" s="8" t="e">
        <f ca="1">MOD(_xludf.MAXIFS([1]expressOrderReport!$AS:$AS,[1]expressOrderReport!$Q:$Q,$M1430,[1]expressOrderReport!$G:$G,$C1430),1)</f>
        <v>#NAME?</v>
      </c>
      <c r="H1430" s="7" t="e">
        <f ca="1">(G1430-F1430)*1440</f>
        <v>#NAME?</v>
      </c>
      <c r="I1430" s="6">
        <f>AK1430/V1430</f>
        <v>2.4516129032258065</v>
      </c>
      <c r="J1430" s="5" t="str">
        <f>M1430&amp;R1430</f>
        <v>BBD-BLR-Attibele-T1S-route-0</v>
      </c>
      <c r="K1430" s="5" t="str">
        <f>IF(AF1430="","",C1430&amp;AF1430)</f>
        <v>07-12-2025875028</v>
      </c>
      <c r="L1430" s="4">
        <v>45998</v>
      </c>
      <c r="M1430" s="1" t="s">
        <v>17</v>
      </c>
      <c r="N1430" s="1" t="s">
        <v>3</v>
      </c>
      <c r="O1430" s="1">
        <v>288030608</v>
      </c>
      <c r="P1430" s="1">
        <v>3</v>
      </c>
      <c r="Q1430" s="1" t="s">
        <v>2</v>
      </c>
      <c r="R1430" s="1" t="s">
        <v>23</v>
      </c>
      <c r="S1430" s="1">
        <v>374399858</v>
      </c>
      <c r="T1430" s="1">
        <v>31</v>
      </c>
      <c r="U1430" s="1">
        <v>0</v>
      </c>
      <c r="V1430" s="1">
        <v>31</v>
      </c>
      <c r="W1430" s="1" t="s">
        <v>0</v>
      </c>
      <c r="X1430" s="1">
        <v>152500</v>
      </c>
      <c r="Y1430" s="1">
        <v>50</v>
      </c>
      <c r="Z1430" s="1">
        <v>7.2930000000000001</v>
      </c>
      <c r="AA1430" s="3">
        <v>45998.1875</v>
      </c>
      <c r="AB1430" s="3">
        <v>45998.222222222219</v>
      </c>
      <c r="AC1430" s="1">
        <v>50</v>
      </c>
      <c r="AD1430" s="1">
        <v>9</v>
      </c>
      <c r="AE1430" s="1">
        <v>35.659999999999997</v>
      </c>
      <c r="AF1430" s="1">
        <v>875028</v>
      </c>
      <c r="AG1430" s="1">
        <v>875028</v>
      </c>
      <c r="AH1430" s="2">
        <v>45998.224305555559</v>
      </c>
      <c r="AI1430" s="2">
        <v>45998.224305555559</v>
      </c>
      <c r="AJ1430" s="2">
        <v>45998.277777777781</v>
      </c>
      <c r="AK1430" s="1">
        <v>76</v>
      </c>
    </row>
    <row r="1431" spans="1:37">
      <c r="A1431" s="1" t="e">
        <f t="array" aca="1" ref="A1431" ca="1">_xludf.XLOOKUP(M1431,'[2]Migrated Societies Data'!D:D,'[2]Migrated Societies Data'!B:B)</f>
        <v>#NAME?</v>
      </c>
      <c r="B1431" s="1" t="e">
        <f t="array" aca="1" ref="B1431" ca="1">_xludf.XLOOKUP(M1431,'[2]Migrated Societies Data'!D:D,'[2]Migrated Societies Data'!E:E)</f>
        <v>#NAME?</v>
      </c>
      <c r="C1431" s="1" t="str">
        <f>TEXT(L1431,"DD-MM-YYYY")</f>
        <v>05-12-2025</v>
      </c>
      <c r="D1431" s="1">
        <f>WEEKNUM(L1431,11)</f>
        <v>49</v>
      </c>
      <c r="E1431" s="1">
        <f>MONTH(L1431)</f>
        <v>12</v>
      </c>
      <c r="F1431" s="8" t="e">
        <f ca="1">MOD(_xludf.MINIFS([1]expressOrderReport!$AS:$AS,[1]expressOrderReport!$Q:$Q,$M1431,[1]expressOrderReport!$G:$G,$C1431),1)</f>
        <v>#NAME?</v>
      </c>
      <c r="G1431" s="8" t="e">
        <f ca="1">MOD(_xludf.MAXIFS([1]expressOrderReport!$AS:$AS,[1]expressOrderReport!$Q:$Q,$M1431,[1]expressOrderReport!$G:$G,$C1431),1)</f>
        <v>#NAME?</v>
      </c>
      <c r="H1431" s="7" t="e">
        <f ca="1">(G1431-F1431)*1440</f>
        <v>#NAME?</v>
      </c>
      <c r="I1431" s="6">
        <f>AK1431/V1431</f>
        <v>2.5454545454545454</v>
      </c>
      <c r="J1431" s="5" t="str">
        <f>M1431&amp;R1431</f>
        <v>BBD-BLR-Jalahalli-T1S-route-0</v>
      </c>
      <c r="K1431" s="5" t="str">
        <f>IF(AF1431="","",C1431&amp;AF1431)</f>
        <v>05-12-2025882511</v>
      </c>
      <c r="L1431" s="4">
        <v>45996</v>
      </c>
      <c r="M1431" s="1" t="s">
        <v>20</v>
      </c>
      <c r="N1431" s="1" t="s">
        <v>3</v>
      </c>
      <c r="O1431" s="1">
        <v>287161139</v>
      </c>
      <c r="P1431" s="1">
        <v>3</v>
      </c>
      <c r="Q1431" s="1" t="s">
        <v>2</v>
      </c>
      <c r="R1431" s="1" t="s">
        <v>23</v>
      </c>
      <c r="S1431" s="1">
        <v>373424755</v>
      </c>
      <c r="T1431" s="1">
        <v>35</v>
      </c>
      <c r="U1431" s="1">
        <v>2</v>
      </c>
      <c r="V1431" s="1">
        <v>33</v>
      </c>
      <c r="W1431" s="1" t="s">
        <v>0</v>
      </c>
      <c r="X1431" s="1">
        <v>152500</v>
      </c>
      <c r="Y1431" s="1">
        <v>50</v>
      </c>
      <c r="Z1431" s="1">
        <v>8.5559999999999992</v>
      </c>
      <c r="AA1431" s="9">
        <v>45996.1875</v>
      </c>
      <c r="AB1431" s="9">
        <v>45996.223611111112</v>
      </c>
      <c r="AC1431" s="1">
        <v>52</v>
      </c>
      <c r="AD1431" s="1">
        <v>9</v>
      </c>
      <c r="AE1431" s="1">
        <v>41.1</v>
      </c>
      <c r="AF1431" s="1">
        <v>882511</v>
      </c>
      <c r="AG1431" s="1">
        <v>882511</v>
      </c>
      <c r="AH1431" s="2">
        <v>45996.168749999997</v>
      </c>
      <c r="AI1431" s="2">
        <v>45996.168749999997</v>
      </c>
      <c r="AJ1431" s="2">
        <v>45996.227777777778</v>
      </c>
      <c r="AK1431" s="1">
        <v>84</v>
      </c>
    </row>
    <row r="1432" spans="1:37">
      <c r="A1432" s="1" t="e">
        <f t="array" aca="1" ref="A1432" ca="1">_xludf.XLOOKUP(M1432,'[2]Migrated Societies Data'!D:D,'[2]Migrated Societies Data'!B:B)</f>
        <v>#NAME?</v>
      </c>
      <c r="B1432" s="1" t="e">
        <f t="array" aca="1" ref="B1432" ca="1">_xludf.XLOOKUP(M1432,'[2]Migrated Societies Data'!D:D,'[2]Migrated Societies Data'!E:E)</f>
        <v>#NAME?</v>
      </c>
      <c r="C1432" s="1" t="str">
        <f>TEXT(L1432,"DD-MM-YYYY")</f>
        <v>05-12-2025</v>
      </c>
      <c r="D1432" s="1">
        <f>WEEKNUM(L1432,11)</f>
        <v>49</v>
      </c>
      <c r="E1432" s="1">
        <f>MONTH(L1432)</f>
        <v>12</v>
      </c>
      <c r="F1432" s="8" t="e">
        <f ca="1">MOD(_xludf.MINIFS([1]expressOrderReport!$AS:$AS,[1]expressOrderReport!$Q:$Q,$M1432,[1]expressOrderReport!$G:$G,$C1432),1)</f>
        <v>#NAME?</v>
      </c>
      <c r="G1432" s="8" t="e">
        <f ca="1">MOD(_xludf.MAXIFS([1]expressOrderReport!$AS:$AS,[1]expressOrderReport!$Q:$Q,$M1432,[1]expressOrderReport!$G:$G,$C1432),1)</f>
        <v>#NAME?</v>
      </c>
      <c r="H1432" s="7" t="e">
        <f ca="1">(G1432-F1432)*1440</f>
        <v>#NAME?</v>
      </c>
      <c r="I1432" s="6">
        <f>AK1432/V1432</f>
        <v>1.7941176470588236</v>
      </c>
      <c r="J1432" s="5" t="str">
        <f>M1432&amp;R1432</f>
        <v>BBD-BLR-Budhigere-T1S-route-0</v>
      </c>
      <c r="K1432" s="5" t="str">
        <f>IF(AF1432="","",C1432&amp;AF1432)</f>
        <v>05-12-2025861883</v>
      </c>
      <c r="L1432" s="4">
        <v>45996</v>
      </c>
      <c r="M1432" s="1" t="s">
        <v>7</v>
      </c>
      <c r="N1432" s="1" t="s">
        <v>3</v>
      </c>
      <c r="O1432" s="1">
        <v>287161138</v>
      </c>
      <c r="P1432" s="1">
        <v>3</v>
      </c>
      <c r="Q1432" s="1" t="s">
        <v>2</v>
      </c>
      <c r="R1432" s="1" t="s">
        <v>23</v>
      </c>
      <c r="S1432" s="1">
        <v>373424757</v>
      </c>
      <c r="T1432" s="1">
        <v>34</v>
      </c>
      <c r="U1432" s="1">
        <v>0</v>
      </c>
      <c r="V1432" s="1">
        <v>34</v>
      </c>
      <c r="W1432" s="1" t="s">
        <v>0</v>
      </c>
      <c r="X1432" s="1">
        <v>152500</v>
      </c>
      <c r="Y1432" s="1">
        <v>50</v>
      </c>
      <c r="Z1432" s="1">
        <v>1.1619999999999999</v>
      </c>
      <c r="AA1432" s="9">
        <v>45996.1875</v>
      </c>
      <c r="AB1432" s="9">
        <v>45996.202777777777</v>
      </c>
      <c r="AC1432" s="1">
        <v>22</v>
      </c>
      <c r="AD1432" s="1">
        <v>9</v>
      </c>
      <c r="AE1432" s="1">
        <v>41.29</v>
      </c>
      <c r="AF1432" s="1">
        <v>861883</v>
      </c>
      <c r="AG1432" s="1">
        <v>861883</v>
      </c>
      <c r="AH1432" s="2">
        <v>45996.208333333336</v>
      </c>
      <c r="AI1432" s="2">
        <v>45996.209027777775</v>
      </c>
      <c r="AJ1432" s="2">
        <v>45996.251388888886</v>
      </c>
      <c r="AK1432" s="1">
        <v>61</v>
      </c>
    </row>
    <row r="1433" spans="1:37">
      <c r="A1433" s="1" t="e">
        <f t="array" aca="1" ref="A1433" ca="1">_xludf.XLOOKUP(M1433,'[2]Migrated Societies Data'!D:D,'[2]Migrated Societies Data'!B:B)</f>
        <v>#NAME?</v>
      </c>
      <c r="B1433" s="1" t="e">
        <f t="array" aca="1" ref="B1433" ca="1">_xludf.XLOOKUP(M1433,'[2]Migrated Societies Data'!D:D,'[2]Migrated Societies Data'!E:E)</f>
        <v>#NAME?</v>
      </c>
      <c r="C1433" s="1" t="str">
        <f>TEXT(L1433,"DD-MM-YYYY")</f>
        <v>05-12-2025</v>
      </c>
      <c r="D1433" s="1">
        <f>WEEKNUM(L1433,11)</f>
        <v>49</v>
      </c>
      <c r="E1433" s="1">
        <f>MONTH(L1433)</f>
        <v>12</v>
      </c>
      <c r="F1433" s="8" t="e">
        <f ca="1">MOD(_xludf.MINIFS([1]expressOrderReport!$AS:$AS,[1]expressOrderReport!$Q:$Q,$M1433,[1]expressOrderReport!$G:$G,$C1433),1)</f>
        <v>#NAME?</v>
      </c>
      <c r="G1433" s="8" t="e">
        <f ca="1">MOD(_xludf.MAXIFS([1]expressOrderReport!$AS:$AS,[1]expressOrderReport!$Q:$Q,$M1433,[1]expressOrderReport!$G:$G,$C1433),1)</f>
        <v>#NAME?</v>
      </c>
      <c r="H1433" s="7" t="e">
        <f ca="1">(G1433-F1433)*1440</f>
        <v>#NAME?</v>
      </c>
      <c r="I1433" s="6">
        <f>AK1433/V1433</f>
        <v>3.9615384615384617</v>
      </c>
      <c r="J1433" s="5" t="str">
        <f>M1433&amp;R1433</f>
        <v>BBD-BLR-Kallahalli-T1S-route-0</v>
      </c>
      <c r="K1433" s="5" t="str">
        <f>IF(AF1433="","",C1433&amp;AF1433)</f>
        <v>05-12-2025883310</v>
      </c>
      <c r="L1433" s="4">
        <v>45996</v>
      </c>
      <c r="M1433" s="1" t="s">
        <v>21</v>
      </c>
      <c r="N1433" s="1" t="s">
        <v>3</v>
      </c>
      <c r="O1433" s="1">
        <v>287161141</v>
      </c>
      <c r="P1433" s="1">
        <v>3</v>
      </c>
      <c r="Q1433" s="1" t="s">
        <v>2</v>
      </c>
      <c r="R1433" s="1" t="s">
        <v>23</v>
      </c>
      <c r="S1433" s="1">
        <v>373424763</v>
      </c>
      <c r="T1433" s="1">
        <v>26</v>
      </c>
      <c r="U1433" s="1">
        <v>0</v>
      </c>
      <c r="V1433" s="1">
        <v>26</v>
      </c>
      <c r="W1433" s="1" t="s">
        <v>0</v>
      </c>
      <c r="X1433" s="1">
        <v>152500</v>
      </c>
      <c r="Y1433" s="1">
        <v>50</v>
      </c>
      <c r="Z1433" s="1">
        <v>5.1260000000000003</v>
      </c>
      <c r="AA1433" s="9">
        <v>45996.1875</v>
      </c>
      <c r="AB1433" s="9">
        <v>45996.209027777775</v>
      </c>
      <c r="AC1433" s="1">
        <v>31</v>
      </c>
      <c r="AD1433" s="1">
        <v>9</v>
      </c>
      <c r="AE1433" s="1">
        <v>31.95</v>
      </c>
      <c r="AF1433" s="1">
        <v>883310</v>
      </c>
      <c r="AG1433" s="1">
        <v>883310</v>
      </c>
      <c r="AH1433" s="2">
        <v>45996.1875</v>
      </c>
      <c r="AI1433" s="2">
        <v>45996.1875</v>
      </c>
      <c r="AJ1433" s="2">
        <v>45996.259722222225</v>
      </c>
      <c r="AK1433" s="1">
        <v>103</v>
      </c>
    </row>
    <row r="1434" spans="1:37">
      <c r="A1434" s="1" t="e">
        <f t="array" aca="1" ref="A1434" ca="1">_xludf.XLOOKUP(M1434,'[2]Migrated Societies Data'!D:D,'[2]Migrated Societies Data'!B:B)</f>
        <v>#NAME?</v>
      </c>
      <c r="B1434" s="1" t="e">
        <f t="array" aca="1" ref="B1434" ca="1">_xludf.XLOOKUP(M1434,'[2]Migrated Societies Data'!D:D,'[2]Migrated Societies Data'!E:E)</f>
        <v>#NAME?</v>
      </c>
      <c r="C1434" s="1" t="str">
        <f>TEXT(L1434,"DD-MM-YYYY")</f>
        <v>05-12-2025</v>
      </c>
      <c r="D1434" s="1">
        <f>WEEKNUM(L1434,11)</f>
        <v>49</v>
      </c>
      <c r="E1434" s="1">
        <f>MONTH(L1434)</f>
        <v>12</v>
      </c>
      <c r="F1434" s="8" t="e">
        <f ca="1">MOD(_xludf.MINIFS([1]expressOrderReport!$AS:$AS,[1]expressOrderReport!$Q:$Q,$M1434,[1]expressOrderReport!$G:$G,$C1434),1)</f>
        <v>#NAME?</v>
      </c>
      <c r="G1434" s="8" t="e">
        <f ca="1">MOD(_xludf.MAXIFS([1]expressOrderReport!$AS:$AS,[1]expressOrderReport!$Q:$Q,$M1434,[1]expressOrderReport!$G:$G,$C1434),1)</f>
        <v>#NAME?</v>
      </c>
      <c r="H1434" s="7" t="e">
        <f ca="1">(G1434-F1434)*1440</f>
        <v>#NAME?</v>
      </c>
      <c r="I1434" s="6">
        <f>AK1434/V1434</f>
        <v>1.6666666666666667</v>
      </c>
      <c r="J1434" s="5" t="str">
        <f>M1434&amp;R1434</f>
        <v>BBD-BLR-Jigani-T1S-route-0</v>
      </c>
      <c r="K1434" s="5" t="str">
        <f>IF(AF1434="","",C1434&amp;AF1434)</f>
        <v>05-12-2025883539</v>
      </c>
      <c r="L1434" s="4">
        <v>45996</v>
      </c>
      <c r="M1434" s="1" t="s">
        <v>14</v>
      </c>
      <c r="N1434" s="1" t="s">
        <v>3</v>
      </c>
      <c r="O1434" s="1">
        <v>287161140</v>
      </c>
      <c r="P1434" s="1">
        <v>3</v>
      </c>
      <c r="Q1434" s="1" t="s">
        <v>2</v>
      </c>
      <c r="R1434" s="1" t="s">
        <v>23</v>
      </c>
      <c r="S1434" s="1">
        <v>373424766</v>
      </c>
      <c r="T1434" s="1">
        <v>33</v>
      </c>
      <c r="U1434" s="1">
        <v>3</v>
      </c>
      <c r="V1434" s="1">
        <v>30</v>
      </c>
      <c r="W1434" s="1" t="s">
        <v>0</v>
      </c>
      <c r="X1434" s="1">
        <v>152500</v>
      </c>
      <c r="Y1434" s="1">
        <v>50</v>
      </c>
      <c r="Z1434" s="1">
        <v>1.427</v>
      </c>
      <c r="AA1434" s="9">
        <v>45996.1875</v>
      </c>
      <c r="AB1434" s="9">
        <v>45996.203472222223</v>
      </c>
      <c r="AC1434" s="1">
        <v>23</v>
      </c>
      <c r="AD1434" s="1">
        <v>9</v>
      </c>
      <c r="AE1434" s="1">
        <v>41.71</v>
      </c>
      <c r="AF1434" s="1">
        <v>883539</v>
      </c>
      <c r="AG1434" s="1">
        <v>883539</v>
      </c>
      <c r="AH1434" s="2">
        <v>45996.163194444445</v>
      </c>
      <c r="AI1434" s="2">
        <v>45996.163194444445</v>
      </c>
      <c r="AJ1434" s="2">
        <v>45996.198611111111</v>
      </c>
      <c r="AK1434" s="1">
        <v>50</v>
      </c>
    </row>
    <row r="1435" spans="1:37">
      <c r="A1435" s="1" t="e">
        <f t="array" aca="1" ref="A1435" ca="1">_xludf.XLOOKUP(M1435,'[2]Migrated Societies Data'!D:D,'[2]Migrated Societies Data'!B:B)</f>
        <v>#NAME?</v>
      </c>
      <c r="B1435" s="1" t="e">
        <f t="array" aca="1" ref="B1435" ca="1">_xludf.XLOOKUP(M1435,'[2]Migrated Societies Data'!D:D,'[2]Migrated Societies Data'!E:E)</f>
        <v>#NAME?</v>
      </c>
      <c r="C1435" s="1" t="str">
        <f>TEXT(L1435,"DD-MM-YYYY")</f>
        <v>05-12-2025</v>
      </c>
      <c r="D1435" s="1">
        <f>WEEKNUM(L1435,11)</f>
        <v>49</v>
      </c>
      <c r="E1435" s="1">
        <f>MONTH(L1435)</f>
        <v>12</v>
      </c>
      <c r="F1435" s="8" t="e">
        <f ca="1">MOD(_xludf.MINIFS([1]expressOrderReport!$AS:$AS,[1]expressOrderReport!$Q:$Q,$M1435,[1]expressOrderReport!$G:$G,$C1435),1)</f>
        <v>#NAME?</v>
      </c>
      <c r="G1435" s="8" t="e">
        <f ca="1">MOD(_xludf.MAXIFS([1]expressOrderReport!$AS:$AS,[1]expressOrderReport!$Q:$Q,$M1435,[1]expressOrderReport!$G:$G,$C1435),1)</f>
        <v>#NAME?</v>
      </c>
      <c r="H1435" s="7" t="e">
        <f ca="1">(G1435-F1435)*1440</f>
        <v>#NAME?</v>
      </c>
      <c r="I1435" s="6">
        <f>AK1435/V1435</f>
        <v>2.9</v>
      </c>
      <c r="J1435" s="5" t="str">
        <f>M1435&amp;R1435</f>
        <v>BBD-BLR-Jakkasandra-T1S-route-0</v>
      </c>
      <c r="K1435" s="5" t="str">
        <f>IF(AF1435="","",C1435&amp;AF1435)</f>
        <v>05-12-2025883050</v>
      </c>
      <c r="L1435" s="4">
        <v>45996</v>
      </c>
      <c r="M1435" s="1" t="s">
        <v>15</v>
      </c>
      <c r="N1435" s="1" t="s">
        <v>3</v>
      </c>
      <c r="O1435" s="1">
        <v>287161147</v>
      </c>
      <c r="P1435" s="1">
        <v>3</v>
      </c>
      <c r="Q1435" s="1" t="s">
        <v>2</v>
      </c>
      <c r="R1435" s="1" t="s">
        <v>23</v>
      </c>
      <c r="S1435" s="1">
        <v>373424780</v>
      </c>
      <c r="T1435" s="1">
        <v>33</v>
      </c>
      <c r="U1435" s="1">
        <v>3</v>
      </c>
      <c r="V1435" s="1">
        <v>30</v>
      </c>
      <c r="W1435" s="1" t="s">
        <v>0</v>
      </c>
      <c r="X1435" s="1">
        <v>152500</v>
      </c>
      <c r="Y1435" s="1">
        <v>50</v>
      </c>
      <c r="Z1435" s="1">
        <v>4.1349999999999998</v>
      </c>
      <c r="AA1435" s="9">
        <v>45996.1875</v>
      </c>
      <c r="AB1435" s="9">
        <v>45996.208333333336</v>
      </c>
      <c r="AC1435" s="1">
        <v>30</v>
      </c>
      <c r="AD1435" s="1">
        <v>9</v>
      </c>
      <c r="AE1435" s="1">
        <v>41.92</v>
      </c>
      <c r="AF1435" s="1">
        <v>883050</v>
      </c>
      <c r="AG1435" s="1">
        <v>883050</v>
      </c>
      <c r="AH1435" s="2">
        <v>45996.177777777775</v>
      </c>
      <c r="AI1435" s="2">
        <v>45996.178472222222</v>
      </c>
      <c r="AJ1435" s="2">
        <v>45996.239583333336</v>
      </c>
      <c r="AK1435" s="1">
        <v>87</v>
      </c>
    </row>
    <row r="1436" spans="1:37">
      <c r="A1436" s="1" t="e">
        <f t="array" aca="1" ref="A1436" ca="1">_xludf.XLOOKUP(M1436,'[2]Migrated Societies Data'!D:D,'[2]Migrated Societies Data'!B:B)</f>
        <v>#NAME?</v>
      </c>
      <c r="B1436" s="1" t="e">
        <f t="array" aca="1" ref="B1436" ca="1">_xludf.XLOOKUP(M1436,'[2]Migrated Societies Data'!D:D,'[2]Migrated Societies Data'!E:E)</f>
        <v>#NAME?</v>
      </c>
      <c r="C1436" s="1" t="str">
        <f>TEXT(L1436,"DD-MM-YYYY")</f>
        <v>05-12-2025</v>
      </c>
      <c r="D1436" s="1">
        <f>WEEKNUM(L1436,11)</f>
        <v>49</v>
      </c>
      <c r="E1436" s="1">
        <f>MONTH(L1436)</f>
        <v>12</v>
      </c>
      <c r="F1436" s="8" t="e">
        <f ca="1">MOD(_xludf.MINIFS([1]expressOrderReport!$AS:$AS,[1]expressOrderReport!$Q:$Q,$M1436,[1]expressOrderReport!$G:$G,$C1436),1)</f>
        <v>#NAME?</v>
      </c>
      <c r="G1436" s="8" t="e">
        <f ca="1">MOD(_xludf.MAXIFS([1]expressOrderReport!$AS:$AS,[1]expressOrderReport!$Q:$Q,$M1436,[1]expressOrderReport!$G:$G,$C1436),1)</f>
        <v>#NAME?</v>
      </c>
      <c r="H1436" s="7" t="e">
        <f ca="1">(G1436-F1436)*1440</f>
        <v>#NAME?</v>
      </c>
      <c r="I1436" s="6">
        <f>AK1436/V1436</f>
        <v>1.9750000000000001</v>
      </c>
      <c r="J1436" s="5" t="str">
        <f>M1436&amp;R1436</f>
        <v>BBD-BLR-BellahalliRoad-T1S-route-0</v>
      </c>
      <c r="K1436" s="5" t="str">
        <f>IF(AF1436="","",C1436&amp;AF1436)</f>
        <v>05-12-2025882535</v>
      </c>
      <c r="L1436" s="4">
        <v>45996</v>
      </c>
      <c r="M1436" s="1" t="s">
        <v>10</v>
      </c>
      <c r="N1436" s="1" t="s">
        <v>3</v>
      </c>
      <c r="O1436" s="1">
        <v>287161146</v>
      </c>
      <c r="P1436" s="1">
        <v>3</v>
      </c>
      <c r="Q1436" s="1" t="s">
        <v>2</v>
      </c>
      <c r="R1436" s="1" t="s">
        <v>23</v>
      </c>
      <c r="S1436" s="1">
        <v>373424783</v>
      </c>
      <c r="T1436" s="1">
        <v>40</v>
      </c>
      <c r="U1436" s="1">
        <v>0</v>
      </c>
      <c r="V1436" s="1">
        <v>40</v>
      </c>
      <c r="W1436" s="1" t="s">
        <v>0</v>
      </c>
      <c r="X1436" s="1">
        <v>152500</v>
      </c>
      <c r="Y1436" s="1">
        <v>50</v>
      </c>
      <c r="Z1436" s="1">
        <v>2.9940000000000002</v>
      </c>
      <c r="AA1436" s="9">
        <v>45996.1875</v>
      </c>
      <c r="AB1436" s="9">
        <v>45996.216666666667</v>
      </c>
      <c r="AC1436" s="1">
        <v>42</v>
      </c>
      <c r="AD1436" s="1">
        <v>9</v>
      </c>
      <c r="AE1436" s="1">
        <v>38.19</v>
      </c>
      <c r="AF1436" s="1">
        <v>882535</v>
      </c>
      <c r="AG1436" s="1">
        <v>882535</v>
      </c>
      <c r="AH1436" s="2">
        <v>45996.163194444445</v>
      </c>
      <c r="AI1436" s="2">
        <v>45996.163194444445</v>
      </c>
      <c r="AJ1436" s="2">
        <v>45996.21875</v>
      </c>
      <c r="AK1436" s="1">
        <v>79</v>
      </c>
    </row>
    <row r="1437" spans="1:37">
      <c r="A1437" s="1" t="e">
        <f t="array" aca="1" ref="A1437" ca="1">_xludf.XLOOKUP(M1437,'[2]Migrated Societies Data'!D:D,'[2]Migrated Societies Data'!B:B)</f>
        <v>#NAME?</v>
      </c>
      <c r="B1437" s="1" t="e">
        <f t="array" aca="1" ref="B1437" ca="1">_xludf.XLOOKUP(M1437,'[2]Migrated Societies Data'!D:D,'[2]Migrated Societies Data'!E:E)</f>
        <v>#NAME?</v>
      </c>
      <c r="C1437" s="1" t="str">
        <f>TEXT(L1437,"DD-MM-YYYY")</f>
        <v>05-12-2025</v>
      </c>
      <c r="D1437" s="1">
        <f>WEEKNUM(L1437,11)</f>
        <v>49</v>
      </c>
      <c r="E1437" s="1">
        <f>MONTH(L1437)</f>
        <v>12</v>
      </c>
      <c r="F1437" s="8" t="e">
        <f ca="1">MOD(_xludf.MINIFS([1]expressOrderReport!$AS:$AS,[1]expressOrderReport!$Q:$Q,$M1437,[1]expressOrderReport!$G:$G,$C1437),1)</f>
        <v>#NAME?</v>
      </c>
      <c r="G1437" s="8" t="e">
        <f ca="1">MOD(_xludf.MAXIFS([1]expressOrderReport!$AS:$AS,[1]expressOrderReport!$Q:$Q,$M1437,[1]expressOrderReport!$G:$G,$C1437),1)</f>
        <v>#NAME?</v>
      </c>
      <c r="H1437" s="7" t="e">
        <f ca="1">(G1437-F1437)*1440</f>
        <v>#NAME?</v>
      </c>
      <c r="I1437" s="6">
        <f>AK1437/V1437</f>
        <v>10.692307692307692</v>
      </c>
      <c r="J1437" s="5" t="str">
        <f>M1437&amp;R1437</f>
        <v>BBD-BLR-HRBR-044-T1S-route-1</v>
      </c>
      <c r="K1437" s="5" t="str">
        <f>IF(AF1437="","",C1437&amp;AF1437)</f>
        <v>05-12-2025882537</v>
      </c>
      <c r="L1437" s="4">
        <v>45996</v>
      </c>
      <c r="M1437" s="1" t="s">
        <v>19</v>
      </c>
      <c r="N1437" s="1" t="s">
        <v>3</v>
      </c>
      <c r="O1437" s="1">
        <v>287161100</v>
      </c>
      <c r="P1437" s="1">
        <v>3</v>
      </c>
      <c r="Q1437" s="1" t="s">
        <v>2</v>
      </c>
      <c r="R1437" s="1" t="s">
        <v>16</v>
      </c>
      <c r="S1437" s="1">
        <v>373424696</v>
      </c>
      <c r="T1437" s="1">
        <v>15</v>
      </c>
      <c r="U1437" s="1">
        <v>2</v>
      </c>
      <c r="V1437" s="1">
        <v>13</v>
      </c>
      <c r="W1437" s="1" t="s">
        <v>0</v>
      </c>
      <c r="X1437" s="1">
        <v>152500</v>
      </c>
      <c r="Y1437" s="1">
        <v>50</v>
      </c>
      <c r="Z1437" s="1">
        <v>3.802</v>
      </c>
      <c r="AA1437" s="9">
        <v>45996.1875</v>
      </c>
      <c r="AB1437" s="9">
        <v>45996.202777777777</v>
      </c>
      <c r="AC1437" s="1">
        <v>22</v>
      </c>
      <c r="AD1437" s="1">
        <v>9</v>
      </c>
      <c r="AE1437" s="1">
        <v>20.77</v>
      </c>
      <c r="AF1437" s="1">
        <v>882537</v>
      </c>
      <c r="AG1437" s="1">
        <v>882537</v>
      </c>
      <c r="AH1437" s="2">
        <v>45996.163194444445</v>
      </c>
      <c r="AI1437" s="2">
        <v>45996.163888888892</v>
      </c>
      <c r="AJ1437" s="2">
        <v>45996.261111111111</v>
      </c>
      <c r="AK1437" s="1">
        <v>139</v>
      </c>
    </row>
    <row r="1438" spans="1:37">
      <c r="A1438" s="1" t="e">
        <f t="array" aca="1" ref="A1438" ca="1">_xludf.XLOOKUP(M1438,'[2]Migrated Societies Data'!D:D,'[2]Migrated Societies Data'!B:B)</f>
        <v>#NAME?</v>
      </c>
      <c r="B1438" s="1" t="e">
        <f t="array" aca="1" ref="B1438" ca="1">_xludf.XLOOKUP(M1438,'[2]Migrated Societies Data'!D:D,'[2]Migrated Societies Data'!E:E)</f>
        <v>#NAME?</v>
      </c>
      <c r="C1438" s="1" t="str">
        <f>TEXT(L1438,"DD-MM-YYYY")</f>
        <v>05-12-2025</v>
      </c>
      <c r="D1438" s="1">
        <f>WEEKNUM(L1438,11)</f>
        <v>49</v>
      </c>
      <c r="E1438" s="1">
        <f>MONTH(L1438)</f>
        <v>12</v>
      </c>
      <c r="F1438" s="8" t="e">
        <f ca="1">MOD(_xludf.MINIFS([1]expressOrderReport!$AS:$AS,[1]expressOrderReport!$Q:$Q,$M1438,[1]expressOrderReport!$G:$G,$C1438),1)</f>
        <v>#NAME?</v>
      </c>
      <c r="G1438" s="8" t="e">
        <f ca="1">MOD(_xludf.MAXIFS([1]expressOrderReport!$AS:$AS,[1]expressOrderReport!$Q:$Q,$M1438,[1]expressOrderReport!$G:$G,$C1438),1)</f>
        <v>#NAME?</v>
      </c>
      <c r="H1438" s="7" t="e">
        <f ca="1">(G1438-F1438)*1440</f>
        <v>#NAME?</v>
      </c>
      <c r="I1438" s="6">
        <f>AK1438/V1438</f>
        <v>1.1851851851851851</v>
      </c>
      <c r="J1438" s="5" t="str">
        <f>M1438&amp;R1438</f>
        <v>BBD-BLR-Chinappalay-T1S-route-1</v>
      </c>
      <c r="K1438" s="5" t="str">
        <f>IF(AF1438="","",C1438&amp;AF1438)</f>
        <v>05-12-2025875672</v>
      </c>
      <c r="L1438" s="4">
        <v>45996</v>
      </c>
      <c r="M1438" s="1" t="s">
        <v>22</v>
      </c>
      <c r="N1438" s="1" t="s">
        <v>3</v>
      </c>
      <c r="O1438" s="1">
        <v>287161099</v>
      </c>
      <c r="P1438" s="1">
        <v>3</v>
      </c>
      <c r="Q1438" s="1" t="s">
        <v>2</v>
      </c>
      <c r="R1438" s="1" t="s">
        <v>16</v>
      </c>
      <c r="S1438" s="1">
        <v>373424700</v>
      </c>
      <c r="T1438" s="1">
        <v>28</v>
      </c>
      <c r="U1438" s="1">
        <v>1</v>
      </c>
      <c r="V1438" s="1">
        <v>27</v>
      </c>
      <c r="W1438" s="1" t="s">
        <v>0</v>
      </c>
      <c r="X1438" s="1">
        <v>152500</v>
      </c>
      <c r="Y1438" s="1">
        <v>50</v>
      </c>
      <c r="Z1438" s="1">
        <v>2.3220000000000001</v>
      </c>
      <c r="AA1438" s="9">
        <v>45996.1875</v>
      </c>
      <c r="AB1438" s="9">
        <v>45996.20208333333</v>
      </c>
      <c r="AC1438" s="1">
        <v>21</v>
      </c>
      <c r="AD1438" s="1">
        <v>9</v>
      </c>
      <c r="AE1438" s="1">
        <v>29.73</v>
      </c>
      <c r="AF1438" s="1">
        <v>875672</v>
      </c>
      <c r="AG1438" s="1">
        <v>875672</v>
      </c>
      <c r="AH1438" s="2">
        <v>45996.174305555556</v>
      </c>
      <c r="AI1438" s="2">
        <v>45996.174305555556</v>
      </c>
      <c r="AJ1438" s="2">
        <v>45996.197222222225</v>
      </c>
      <c r="AK1438" s="1">
        <v>32</v>
      </c>
    </row>
    <row r="1439" spans="1:37">
      <c r="A1439" s="1" t="e">
        <f t="array" aca="1" ref="A1439" ca="1">_xludf.XLOOKUP(M1439,'[2]Migrated Societies Data'!D:D,'[2]Migrated Societies Data'!B:B)</f>
        <v>#NAME?</v>
      </c>
      <c r="B1439" s="1" t="e">
        <f t="array" aca="1" ref="B1439" ca="1">_xludf.XLOOKUP(M1439,'[2]Migrated Societies Data'!D:D,'[2]Migrated Societies Data'!E:E)</f>
        <v>#NAME?</v>
      </c>
      <c r="C1439" s="1" t="str">
        <f>TEXT(L1439,"DD-MM-YYYY")</f>
        <v>05-12-2025</v>
      </c>
      <c r="D1439" s="1">
        <f>WEEKNUM(L1439,11)</f>
        <v>49</v>
      </c>
      <c r="E1439" s="1">
        <f>MONTH(L1439)</f>
        <v>12</v>
      </c>
      <c r="F1439" s="8" t="e">
        <f ca="1">MOD(_xludf.MINIFS([1]expressOrderReport!$AS:$AS,[1]expressOrderReport!$Q:$Q,$M1439,[1]expressOrderReport!$G:$G,$C1439),1)</f>
        <v>#NAME?</v>
      </c>
      <c r="G1439" s="8" t="e">
        <f ca="1">MOD(_xludf.MAXIFS([1]expressOrderReport!$AS:$AS,[1]expressOrderReport!$Q:$Q,$M1439,[1]expressOrderReport!$G:$G,$C1439),1)</f>
        <v>#NAME?</v>
      </c>
      <c r="H1439" s="7" t="e">
        <f ca="1">(G1439-F1439)*1440</f>
        <v>#NAME?</v>
      </c>
      <c r="I1439" s="6">
        <f>AK1439/V1439</f>
        <v>2.88</v>
      </c>
      <c r="J1439" s="5" t="str">
        <f>M1439&amp;R1439</f>
        <v>BBD-BLR-HAL-T1S-route-1</v>
      </c>
      <c r="K1439" s="5" t="str">
        <f>IF(AF1439="","",C1439&amp;AF1439)</f>
        <v>05-12-2025883056</v>
      </c>
      <c r="L1439" s="4">
        <v>45996</v>
      </c>
      <c r="M1439" s="1" t="s">
        <v>18</v>
      </c>
      <c r="N1439" s="1" t="s">
        <v>3</v>
      </c>
      <c r="O1439" s="1">
        <v>287161105</v>
      </c>
      <c r="P1439" s="1">
        <v>3</v>
      </c>
      <c r="Q1439" s="1" t="s">
        <v>2</v>
      </c>
      <c r="R1439" s="1" t="s">
        <v>16</v>
      </c>
      <c r="S1439" s="1">
        <v>373424705</v>
      </c>
      <c r="T1439" s="1">
        <v>26</v>
      </c>
      <c r="U1439" s="1">
        <v>1</v>
      </c>
      <c r="V1439" s="1">
        <v>25</v>
      </c>
      <c r="W1439" s="1" t="s">
        <v>0</v>
      </c>
      <c r="X1439" s="1">
        <v>152500</v>
      </c>
      <c r="Y1439" s="1">
        <v>50</v>
      </c>
      <c r="Z1439" s="1">
        <v>1.784</v>
      </c>
      <c r="AA1439" s="9">
        <v>45996.1875</v>
      </c>
      <c r="AB1439" s="9">
        <v>45996.203472222223</v>
      </c>
      <c r="AC1439" s="1">
        <v>23</v>
      </c>
      <c r="AD1439" s="1">
        <v>9</v>
      </c>
      <c r="AE1439" s="1">
        <v>29.24</v>
      </c>
      <c r="AF1439" s="1">
        <v>883056</v>
      </c>
      <c r="AG1439" s="1">
        <v>883056</v>
      </c>
      <c r="AH1439" s="2">
        <v>45996.177083333336</v>
      </c>
      <c r="AI1439" s="2">
        <v>45996.177777777775</v>
      </c>
      <c r="AJ1439" s="2">
        <v>45996.228472222225</v>
      </c>
      <c r="AK1439" s="1">
        <v>72</v>
      </c>
    </row>
    <row r="1440" spans="1:37">
      <c r="A1440" s="1" t="e">
        <f t="array" aca="1" ref="A1440" ca="1">_xludf.XLOOKUP(M1440,'[2]Migrated Societies Data'!D:D,'[2]Migrated Societies Data'!B:B)</f>
        <v>#NAME?</v>
      </c>
      <c r="B1440" s="1" t="e">
        <f t="array" aca="1" ref="B1440" ca="1">_xludf.XLOOKUP(M1440,'[2]Migrated Societies Data'!D:D,'[2]Migrated Societies Data'!E:E)</f>
        <v>#NAME?</v>
      </c>
      <c r="C1440" s="1" t="str">
        <f>TEXT(L1440,"DD-MM-YYYY")</f>
        <v>05-12-2025</v>
      </c>
      <c r="D1440" s="1">
        <f>WEEKNUM(L1440,11)</f>
        <v>49</v>
      </c>
      <c r="E1440" s="1">
        <f>MONTH(L1440)</f>
        <v>12</v>
      </c>
      <c r="F1440" s="8" t="e">
        <f ca="1">MOD(_xludf.MINIFS([1]expressOrderReport!$AS:$AS,[1]expressOrderReport!$Q:$Q,$M1440,[1]expressOrderReport!$G:$G,$C1440),1)</f>
        <v>#NAME?</v>
      </c>
      <c r="G1440" s="8" t="e">
        <f ca="1">MOD(_xludf.MAXIFS([1]expressOrderReport!$AS:$AS,[1]expressOrderReport!$Q:$Q,$M1440,[1]expressOrderReport!$G:$G,$C1440),1)</f>
        <v>#NAME?</v>
      </c>
      <c r="H1440" s="7" t="e">
        <f ca="1">(G1440-F1440)*1440</f>
        <v>#NAME?</v>
      </c>
      <c r="I1440" s="6">
        <f>AK1440/V1440</f>
        <v>2.5945945945945947</v>
      </c>
      <c r="J1440" s="5" t="str">
        <f>M1440&amp;R1440</f>
        <v>BBD-BLR-Chikkasandra-T1S-route-1</v>
      </c>
      <c r="K1440" s="5" t="str">
        <f>IF(AF1440="","",C1440&amp;AF1440)</f>
        <v>05-12-2025875275</v>
      </c>
      <c r="L1440" s="4">
        <v>45996</v>
      </c>
      <c r="M1440" s="1" t="s">
        <v>12</v>
      </c>
      <c r="N1440" s="1" t="s">
        <v>3</v>
      </c>
      <c r="O1440" s="1">
        <v>287161106</v>
      </c>
      <c r="P1440" s="1">
        <v>3</v>
      </c>
      <c r="Q1440" s="1" t="s">
        <v>2</v>
      </c>
      <c r="R1440" s="1" t="s">
        <v>16</v>
      </c>
      <c r="S1440" s="1">
        <v>373424707</v>
      </c>
      <c r="T1440" s="1">
        <v>37</v>
      </c>
      <c r="U1440" s="1">
        <v>0</v>
      </c>
      <c r="V1440" s="1">
        <v>37</v>
      </c>
      <c r="W1440" s="1" t="s">
        <v>0</v>
      </c>
      <c r="X1440" s="1">
        <v>152500</v>
      </c>
      <c r="Y1440" s="1">
        <v>50</v>
      </c>
      <c r="Z1440" s="1">
        <v>6.0979999999999999</v>
      </c>
      <c r="AA1440" s="9">
        <v>45996.1875</v>
      </c>
      <c r="AB1440" s="9">
        <v>45996.220833333333</v>
      </c>
      <c r="AC1440" s="1">
        <v>48</v>
      </c>
      <c r="AD1440" s="1">
        <v>9</v>
      </c>
      <c r="AE1440" s="1">
        <v>40.85</v>
      </c>
      <c r="AF1440" s="1">
        <v>875275</v>
      </c>
      <c r="AG1440" s="1">
        <v>875275</v>
      </c>
      <c r="AH1440" s="2">
        <v>45996.17083333333</v>
      </c>
      <c r="AI1440" s="2">
        <v>45996.171527777777</v>
      </c>
      <c r="AJ1440" s="2">
        <v>45996.238194444442</v>
      </c>
      <c r="AK1440" s="1">
        <v>96</v>
      </c>
    </row>
    <row r="1441" spans="1:37">
      <c r="A1441" s="1" t="e">
        <f t="array" aca="1" ref="A1441" ca="1">_xludf.XLOOKUP(M1441,'[2]Migrated Societies Data'!D:D,'[2]Migrated Societies Data'!B:B)</f>
        <v>#NAME?</v>
      </c>
      <c r="B1441" s="1" t="e">
        <f t="array" aca="1" ref="B1441" ca="1">_xludf.XLOOKUP(M1441,'[2]Migrated Societies Data'!D:D,'[2]Migrated Societies Data'!E:E)</f>
        <v>#NAME?</v>
      </c>
      <c r="C1441" s="1" t="str">
        <f>TEXT(L1441,"DD-MM-YYYY")</f>
        <v>05-12-2025</v>
      </c>
      <c r="D1441" s="1">
        <f>WEEKNUM(L1441,11)</f>
        <v>49</v>
      </c>
      <c r="E1441" s="1">
        <f>MONTH(L1441)</f>
        <v>12</v>
      </c>
      <c r="F1441" s="8" t="e">
        <f ca="1">MOD(_xludf.MINIFS([1]expressOrderReport!$AS:$AS,[1]expressOrderReport!$Q:$Q,$M1441,[1]expressOrderReport!$G:$G,$C1441),1)</f>
        <v>#NAME?</v>
      </c>
      <c r="G1441" s="8" t="e">
        <f ca="1">MOD(_xludf.MAXIFS([1]expressOrderReport!$AS:$AS,[1]expressOrderReport!$Q:$Q,$M1441,[1]expressOrderReport!$G:$G,$C1441),1)</f>
        <v>#NAME?</v>
      </c>
      <c r="H1441" s="7" t="e">
        <f ca="1">(G1441-F1441)*1440</f>
        <v>#NAME?</v>
      </c>
      <c r="I1441" s="6">
        <f>AK1441/V1441</f>
        <v>2.9142857142857141</v>
      </c>
      <c r="J1441" s="5" t="str">
        <f>M1441&amp;R1441</f>
        <v>BBD-BLR-Nagondanahalli-T1S-route-1</v>
      </c>
      <c r="K1441" s="5" t="str">
        <f>IF(AF1441="","",C1441&amp;AF1441)</f>
        <v>05-12-2025879770</v>
      </c>
      <c r="L1441" s="4">
        <v>45996</v>
      </c>
      <c r="M1441" s="1" t="s">
        <v>4</v>
      </c>
      <c r="N1441" s="1" t="s">
        <v>3</v>
      </c>
      <c r="O1441" s="1">
        <v>287161102</v>
      </c>
      <c r="P1441" s="1">
        <v>3</v>
      </c>
      <c r="Q1441" s="1" t="s">
        <v>2</v>
      </c>
      <c r="R1441" s="1" t="s">
        <v>16</v>
      </c>
      <c r="S1441" s="1">
        <v>373424710</v>
      </c>
      <c r="T1441" s="1">
        <v>36</v>
      </c>
      <c r="U1441" s="1">
        <v>1</v>
      </c>
      <c r="V1441" s="1">
        <v>35</v>
      </c>
      <c r="W1441" s="1" t="s">
        <v>0</v>
      </c>
      <c r="X1441" s="1">
        <v>152500</v>
      </c>
      <c r="Y1441" s="1">
        <v>50</v>
      </c>
      <c r="Z1441" s="1">
        <v>2.746</v>
      </c>
      <c r="AA1441" s="9">
        <v>45996.1875</v>
      </c>
      <c r="AB1441" s="9">
        <v>45996.208333333336</v>
      </c>
      <c r="AC1441" s="1">
        <v>30</v>
      </c>
      <c r="AD1441" s="1">
        <v>9</v>
      </c>
      <c r="AE1441" s="1">
        <v>41.66</v>
      </c>
      <c r="AF1441" s="1">
        <v>879770</v>
      </c>
      <c r="AG1441" s="1">
        <v>879770</v>
      </c>
      <c r="AH1441" s="2">
        <v>45996.181944444441</v>
      </c>
      <c r="AI1441" s="2">
        <v>45996.182638888888</v>
      </c>
      <c r="AJ1441" s="2">
        <v>45996.253472222219</v>
      </c>
      <c r="AK1441" s="1">
        <v>102</v>
      </c>
    </row>
    <row r="1442" spans="1:37">
      <c r="A1442" s="1" t="e">
        <f t="array" aca="1" ref="A1442" ca="1">_xludf.XLOOKUP(M1442,'[2]Migrated Societies Data'!D:D,'[2]Migrated Societies Data'!B:B)</f>
        <v>#NAME?</v>
      </c>
      <c r="B1442" s="1" t="e">
        <f t="array" aca="1" ref="B1442" ca="1">_xludf.XLOOKUP(M1442,'[2]Migrated Societies Data'!D:D,'[2]Migrated Societies Data'!E:E)</f>
        <v>#NAME?</v>
      </c>
      <c r="C1442" s="1" t="str">
        <f>TEXT(L1442,"DD-MM-YYYY")</f>
        <v>05-12-2025</v>
      </c>
      <c r="D1442" s="1">
        <f>WEEKNUM(L1442,11)</f>
        <v>49</v>
      </c>
      <c r="E1442" s="1">
        <f>MONTH(L1442)</f>
        <v>12</v>
      </c>
      <c r="F1442" s="8" t="e">
        <f ca="1">MOD(_xludf.MINIFS([1]expressOrderReport!$AS:$AS,[1]expressOrderReport!$Q:$Q,$M1442,[1]expressOrderReport!$G:$G,$C1442),1)</f>
        <v>#NAME?</v>
      </c>
      <c r="G1442" s="8" t="e">
        <f ca="1">MOD(_xludf.MAXIFS([1]expressOrderReport!$AS:$AS,[1]expressOrderReport!$Q:$Q,$M1442,[1]expressOrderReport!$G:$G,$C1442),1)</f>
        <v>#NAME?</v>
      </c>
      <c r="H1442" s="7" t="e">
        <f ca="1">(G1442-F1442)*1440</f>
        <v>#NAME?</v>
      </c>
      <c r="I1442" s="6">
        <f>AK1442/V1442</f>
        <v>1.7058823529411764</v>
      </c>
      <c r="J1442" s="5" t="str">
        <f>M1442&amp;R1442</f>
        <v>BBD-BLR-PeenyaPhase3-T1S-route-1</v>
      </c>
      <c r="K1442" s="5" t="str">
        <f>IF(AF1442="","",C1442&amp;AF1442)</f>
        <v>05-12-2025835425</v>
      </c>
      <c r="L1442" s="4">
        <v>45996</v>
      </c>
      <c r="M1442" s="1" t="s">
        <v>13</v>
      </c>
      <c r="N1442" s="1" t="s">
        <v>3</v>
      </c>
      <c r="O1442" s="1">
        <v>287161122</v>
      </c>
      <c r="P1442" s="1">
        <v>3</v>
      </c>
      <c r="Q1442" s="1" t="s">
        <v>2</v>
      </c>
      <c r="R1442" s="1" t="s">
        <v>16</v>
      </c>
      <c r="S1442" s="1">
        <v>373424738</v>
      </c>
      <c r="T1442" s="1">
        <v>35</v>
      </c>
      <c r="U1442" s="1">
        <v>1</v>
      </c>
      <c r="V1442" s="1">
        <v>34</v>
      </c>
      <c r="W1442" s="1" t="s">
        <v>0</v>
      </c>
      <c r="X1442" s="1">
        <v>152500</v>
      </c>
      <c r="Y1442" s="1">
        <v>50</v>
      </c>
      <c r="Z1442" s="1">
        <v>4.1779999999999999</v>
      </c>
      <c r="AA1442" s="9">
        <v>45996.1875</v>
      </c>
      <c r="AB1442" s="9">
        <v>45996.209722222222</v>
      </c>
      <c r="AC1442" s="1">
        <v>32</v>
      </c>
      <c r="AD1442" s="1">
        <v>9</v>
      </c>
      <c r="AE1442" s="1">
        <v>41.51</v>
      </c>
      <c r="AF1442" s="1">
        <v>835425</v>
      </c>
      <c r="AG1442" s="1">
        <v>835425</v>
      </c>
      <c r="AH1442" s="2">
        <v>45996.174305555556</v>
      </c>
      <c r="AI1442" s="2">
        <v>45996.174305555556</v>
      </c>
      <c r="AJ1442" s="2">
        <v>45996.215277777781</v>
      </c>
      <c r="AK1442" s="1">
        <v>58</v>
      </c>
    </row>
    <row r="1443" spans="1:37">
      <c r="A1443" s="1" t="e">
        <f t="array" aca="1" ref="A1443" ca="1">_xludf.XLOOKUP(M1443,'[2]Migrated Societies Data'!D:D,'[2]Migrated Societies Data'!B:B)</f>
        <v>#NAME?</v>
      </c>
      <c r="B1443" s="1" t="e">
        <f t="array" aca="1" ref="B1443" ca="1">_xludf.XLOOKUP(M1443,'[2]Migrated Societies Data'!D:D,'[2]Migrated Societies Data'!E:E)</f>
        <v>#NAME?</v>
      </c>
      <c r="C1443" s="1" t="str">
        <f>TEXT(L1443,"DD-MM-YYYY")</f>
        <v>05-12-2025</v>
      </c>
      <c r="D1443" s="1">
        <f>WEEKNUM(L1443,11)</f>
        <v>49</v>
      </c>
      <c r="E1443" s="1">
        <f>MONTH(L1443)</f>
        <v>12</v>
      </c>
      <c r="F1443" s="8" t="e">
        <f ca="1">MOD(_xludf.MINIFS([1]expressOrderReport!$AS:$AS,[1]expressOrderReport!$Q:$Q,$M1443,[1]expressOrderReport!$G:$G,$C1443),1)</f>
        <v>#NAME?</v>
      </c>
      <c r="G1443" s="8" t="e">
        <f ca="1">MOD(_xludf.MAXIFS([1]expressOrderReport!$AS:$AS,[1]expressOrderReport!$Q:$Q,$M1443,[1]expressOrderReport!$G:$G,$C1443),1)</f>
        <v>#NAME?</v>
      </c>
      <c r="H1443" s="7" t="e">
        <f ca="1">(G1443-F1443)*1440</f>
        <v>#NAME?</v>
      </c>
      <c r="I1443" s="6">
        <f>AK1443/V1443</f>
        <v>0</v>
      </c>
      <c r="J1443" s="5" t="str">
        <f>M1443&amp;R1443</f>
        <v>BBD-BLR-Attibele-T1S-route-1</v>
      </c>
      <c r="K1443" s="5" t="str">
        <f>IF(AF1443="","",C1443&amp;AF1443)</f>
        <v>05-12-2025875214</v>
      </c>
      <c r="L1443" s="4">
        <v>45996</v>
      </c>
      <c r="M1443" s="1" t="s">
        <v>17</v>
      </c>
      <c r="N1443" s="1" t="s">
        <v>3</v>
      </c>
      <c r="O1443" s="1">
        <v>287161127</v>
      </c>
      <c r="P1443" s="1">
        <v>3</v>
      </c>
      <c r="Q1443" s="1" t="s">
        <v>2</v>
      </c>
      <c r="R1443" s="1" t="s">
        <v>16</v>
      </c>
      <c r="S1443" s="1">
        <v>373424744</v>
      </c>
      <c r="T1443" s="1">
        <v>26</v>
      </c>
      <c r="U1443" s="1">
        <v>1</v>
      </c>
      <c r="V1443" s="1">
        <v>25</v>
      </c>
      <c r="W1443" s="1" t="s">
        <v>0</v>
      </c>
      <c r="X1443" s="1">
        <v>152500</v>
      </c>
      <c r="Y1443" s="1">
        <v>50</v>
      </c>
      <c r="Z1443" s="1">
        <v>2.9929999999999999</v>
      </c>
      <c r="AA1443" s="9">
        <v>45996.1875</v>
      </c>
      <c r="AB1443" s="9">
        <v>45996.208333333336</v>
      </c>
      <c r="AC1443" s="1">
        <v>30</v>
      </c>
      <c r="AD1443" s="1">
        <v>9</v>
      </c>
      <c r="AE1443" s="1">
        <v>29.76</v>
      </c>
      <c r="AF1443" s="1">
        <v>875214</v>
      </c>
      <c r="AG1443" s="1">
        <v>875214</v>
      </c>
      <c r="AH1443" s="2">
        <v>45996.232638888891</v>
      </c>
      <c r="AI1443" s="2"/>
      <c r="AJ1443" s="2"/>
    </row>
    <row r="1444" spans="1:37">
      <c r="A1444" s="1" t="e">
        <f t="array" aca="1" ref="A1444" ca="1">_xludf.XLOOKUP(M1444,'[2]Migrated Societies Data'!D:D,'[2]Migrated Societies Data'!B:B)</f>
        <v>#NAME?</v>
      </c>
      <c r="B1444" s="1" t="e">
        <f t="array" aca="1" ref="B1444" ca="1">_xludf.XLOOKUP(M1444,'[2]Migrated Societies Data'!D:D,'[2]Migrated Societies Data'!E:E)</f>
        <v>#NAME?</v>
      </c>
      <c r="C1444" s="1" t="str">
        <f>TEXT(L1444,"DD-MM-YYYY")</f>
        <v>05-12-2025</v>
      </c>
      <c r="D1444" s="1">
        <f>WEEKNUM(L1444,11)</f>
        <v>49</v>
      </c>
      <c r="E1444" s="1">
        <f>MONTH(L1444)</f>
        <v>12</v>
      </c>
      <c r="F1444" s="8" t="e">
        <f ca="1">MOD(_xludf.MINIFS([1]expressOrderReport!$AS:$AS,[1]expressOrderReport!$Q:$Q,$M1444,[1]expressOrderReport!$G:$G,$C1444),1)</f>
        <v>#NAME?</v>
      </c>
      <c r="G1444" s="8" t="e">
        <f ca="1">MOD(_xludf.MAXIFS([1]expressOrderReport!$AS:$AS,[1]expressOrderReport!$Q:$Q,$M1444,[1]expressOrderReport!$G:$G,$C1444),1)</f>
        <v>#NAME?</v>
      </c>
      <c r="H1444" s="7" t="e">
        <f ca="1">(G1444-F1444)*1440</f>
        <v>#NAME?</v>
      </c>
      <c r="I1444" s="6">
        <f>AK1444/V1444</f>
        <v>3</v>
      </c>
      <c r="J1444" s="5" t="str">
        <f>M1444&amp;R1444</f>
        <v>BBD-BLR-Jalahalli-T1S-route-1</v>
      </c>
      <c r="K1444" s="5" t="str">
        <f>IF(AF1444="","",C1444&amp;AF1444)</f>
        <v>05-12-2025882737</v>
      </c>
      <c r="L1444" s="4">
        <v>45996</v>
      </c>
      <c r="M1444" s="1" t="s">
        <v>20</v>
      </c>
      <c r="N1444" s="1" t="s">
        <v>3</v>
      </c>
      <c r="O1444" s="1">
        <v>287161139</v>
      </c>
      <c r="P1444" s="1">
        <v>3</v>
      </c>
      <c r="Q1444" s="1" t="s">
        <v>2</v>
      </c>
      <c r="R1444" s="1" t="s">
        <v>16</v>
      </c>
      <c r="S1444" s="1">
        <v>373424756</v>
      </c>
      <c r="T1444" s="1">
        <v>21</v>
      </c>
      <c r="U1444" s="1">
        <v>1</v>
      </c>
      <c r="V1444" s="1">
        <v>20</v>
      </c>
      <c r="W1444" s="1" t="s">
        <v>0</v>
      </c>
      <c r="X1444" s="1">
        <v>152500</v>
      </c>
      <c r="Y1444" s="1">
        <v>50</v>
      </c>
      <c r="Z1444" s="1">
        <v>4.8659999999999997</v>
      </c>
      <c r="AA1444" s="9">
        <v>45996.1875</v>
      </c>
      <c r="AB1444" s="9">
        <v>45996.209027777775</v>
      </c>
      <c r="AC1444" s="1">
        <v>31</v>
      </c>
      <c r="AD1444" s="1">
        <v>9</v>
      </c>
      <c r="AE1444" s="1">
        <v>34.22</v>
      </c>
      <c r="AF1444" s="1">
        <v>882737</v>
      </c>
      <c r="AG1444" s="1">
        <v>882737</v>
      </c>
      <c r="AH1444" s="2">
        <v>45996.1875</v>
      </c>
      <c r="AI1444" s="2">
        <v>45996.188194444447</v>
      </c>
      <c r="AJ1444" s="2">
        <v>45996.229861111111</v>
      </c>
      <c r="AK1444" s="1">
        <v>60</v>
      </c>
    </row>
    <row r="1445" spans="1:37">
      <c r="A1445" s="1" t="e">
        <f t="array" aca="1" ref="A1445" ca="1">_xludf.XLOOKUP(M1445,'[2]Migrated Societies Data'!D:D,'[2]Migrated Societies Data'!B:B)</f>
        <v>#NAME?</v>
      </c>
      <c r="B1445" s="1" t="e">
        <f t="array" aca="1" ref="B1445" ca="1">_xludf.XLOOKUP(M1445,'[2]Migrated Societies Data'!D:D,'[2]Migrated Societies Data'!E:E)</f>
        <v>#NAME?</v>
      </c>
      <c r="C1445" s="1" t="str">
        <f>TEXT(L1445,"DD-MM-YYYY")</f>
        <v>05-12-2025</v>
      </c>
      <c r="D1445" s="1">
        <f>WEEKNUM(L1445,11)</f>
        <v>49</v>
      </c>
      <c r="E1445" s="1">
        <f>MONTH(L1445)</f>
        <v>12</v>
      </c>
      <c r="F1445" s="8" t="e">
        <f ca="1">MOD(_xludf.MINIFS([1]expressOrderReport!$AS:$AS,[1]expressOrderReport!$Q:$Q,$M1445,[1]expressOrderReport!$G:$G,$C1445),1)</f>
        <v>#NAME?</v>
      </c>
      <c r="G1445" s="8" t="e">
        <f ca="1">MOD(_xludf.MAXIFS([1]expressOrderReport!$AS:$AS,[1]expressOrderReport!$Q:$Q,$M1445,[1]expressOrderReport!$G:$G,$C1445),1)</f>
        <v>#NAME?</v>
      </c>
      <c r="H1445" s="7" t="e">
        <f ca="1">(G1445-F1445)*1440</f>
        <v>#NAME?</v>
      </c>
      <c r="I1445" s="6">
        <f>AK1445/V1445</f>
        <v>2.4117647058823528</v>
      </c>
      <c r="J1445" s="5" t="str">
        <f>M1445&amp;R1445</f>
        <v>BBD-BLR-Budhigere-T1S-route-1</v>
      </c>
      <c r="K1445" s="5" t="str">
        <f>IF(AF1445="","",C1445&amp;AF1445)</f>
        <v>05-12-2025861911</v>
      </c>
      <c r="L1445" s="4">
        <v>45996</v>
      </c>
      <c r="M1445" s="1" t="s">
        <v>7</v>
      </c>
      <c r="N1445" s="1" t="s">
        <v>3</v>
      </c>
      <c r="O1445" s="1">
        <v>287161138</v>
      </c>
      <c r="P1445" s="1">
        <v>3</v>
      </c>
      <c r="Q1445" s="1" t="s">
        <v>2</v>
      </c>
      <c r="R1445" s="1" t="s">
        <v>16</v>
      </c>
      <c r="S1445" s="1">
        <v>373424758</v>
      </c>
      <c r="T1445" s="1">
        <v>34</v>
      </c>
      <c r="U1445" s="1">
        <v>0</v>
      </c>
      <c r="V1445" s="1">
        <v>34</v>
      </c>
      <c r="W1445" s="1" t="s">
        <v>0</v>
      </c>
      <c r="X1445" s="1">
        <v>152500</v>
      </c>
      <c r="Y1445" s="1">
        <v>50</v>
      </c>
      <c r="Z1445" s="1">
        <v>1.1619999999999999</v>
      </c>
      <c r="AA1445" s="9">
        <v>45996.1875</v>
      </c>
      <c r="AB1445" s="9">
        <v>45996.20416666667</v>
      </c>
      <c r="AC1445" s="1">
        <v>24</v>
      </c>
      <c r="AD1445" s="1">
        <v>9</v>
      </c>
      <c r="AE1445" s="1">
        <v>41.68</v>
      </c>
      <c r="AF1445" s="1">
        <v>861911</v>
      </c>
      <c r="AG1445" s="1">
        <v>861911</v>
      </c>
      <c r="AH1445" s="2">
        <v>45996.185416666667</v>
      </c>
      <c r="AI1445" s="2">
        <v>45996.186111111114</v>
      </c>
      <c r="AJ1445" s="2">
        <v>45996.243055555555</v>
      </c>
      <c r="AK1445" s="1">
        <v>82</v>
      </c>
    </row>
    <row r="1446" spans="1:37">
      <c r="A1446" s="1" t="e">
        <f t="array" aca="1" ref="A1446" ca="1">_xludf.XLOOKUP(M1446,'[2]Migrated Societies Data'!D:D,'[2]Migrated Societies Data'!B:B)</f>
        <v>#NAME?</v>
      </c>
      <c r="B1446" s="1" t="e">
        <f t="array" aca="1" ref="B1446" ca="1">_xludf.XLOOKUP(M1446,'[2]Migrated Societies Data'!D:D,'[2]Migrated Societies Data'!E:E)</f>
        <v>#NAME?</v>
      </c>
      <c r="C1446" s="1" t="str">
        <f>TEXT(L1446,"DD-MM-YYYY")</f>
        <v>05-12-2025</v>
      </c>
      <c r="D1446" s="1">
        <f>WEEKNUM(L1446,11)</f>
        <v>49</v>
      </c>
      <c r="E1446" s="1">
        <f>MONTH(L1446)</f>
        <v>12</v>
      </c>
      <c r="F1446" s="8" t="e">
        <f ca="1">MOD(_xludf.MINIFS([1]expressOrderReport!$AS:$AS,[1]expressOrderReport!$Q:$Q,$M1446,[1]expressOrderReport!$G:$G,$C1446),1)</f>
        <v>#NAME?</v>
      </c>
      <c r="G1446" s="8" t="e">
        <f ca="1">MOD(_xludf.MAXIFS([1]expressOrderReport!$AS:$AS,[1]expressOrderReport!$Q:$Q,$M1446,[1]expressOrderReport!$G:$G,$C1446),1)</f>
        <v>#NAME?</v>
      </c>
      <c r="H1446" s="7" t="e">
        <f ca="1">(G1446-F1446)*1440</f>
        <v>#NAME?</v>
      </c>
      <c r="I1446" s="6">
        <f>AK1446/V1446</f>
        <v>1.6923076923076923</v>
      </c>
      <c r="J1446" s="5" t="str">
        <f>M1446&amp;R1446</f>
        <v>BBD-BLR-Jigani-T1S-route-1</v>
      </c>
      <c r="K1446" s="5" t="str">
        <f>IF(AF1446="","",C1446&amp;AF1446)</f>
        <v>05-12-2025884708</v>
      </c>
      <c r="L1446" s="4">
        <v>45996</v>
      </c>
      <c r="M1446" s="1" t="s">
        <v>14</v>
      </c>
      <c r="N1446" s="1" t="s">
        <v>3</v>
      </c>
      <c r="O1446" s="1">
        <v>287161140</v>
      </c>
      <c r="P1446" s="1">
        <v>3</v>
      </c>
      <c r="Q1446" s="1" t="s">
        <v>2</v>
      </c>
      <c r="R1446" s="1" t="s">
        <v>16</v>
      </c>
      <c r="S1446" s="1">
        <v>373424765</v>
      </c>
      <c r="T1446" s="1">
        <v>40</v>
      </c>
      <c r="U1446" s="1">
        <v>1</v>
      </c>
      <c r="V1446" s="1">
        <v>39</v>
      </c>
      <c r="W1446" s="1" t="s">
        <v>0</v>
      </c>
      <c r="X1446" s="1">
        <v>152500</v>
      </c>
      <c r="Y1446" s="1">
        <v>50</v>
      </c>
      <c r="Z1446" s="1">
        <v>1.4670000000000001</v>
      </c>
      <c r="AA1446" s="9">
        <v>45996.1875</v>
      </c>
      <c r="AB1446" s="9">
        <v>45996.211111111108</v>
      </c>
      <c r="AC1446" s="1">
        <v>34</v>
      </c>
      <c r="AD1446" s="1">
        <v>9</v>
      </c>
      <c r="AE1446" s="1">
        <v>41.99</v>
      </c>
      <c r="AF1446" s="1">
        <v>884708</v>
      </c>
      <c r="AG1446" s="1">
        <v>884708</v>
      </c>
      <c r="AH1446" s="2">
        <v>45996.163888888892</v>
      </c>
      <c r="AI1446" s="2">
        <v>45996.163888888892</v>
      </c>
      <c r="AJ1446" s="2">
        <v>45996.210416666669</v>
      </c>
      <c r="AK1446" s="1">
        <v>66</v>
      </c>
    </row>
    <row r="1447" spans="1:37">
      <c r="A1447" s="1" t="e">
        <f t="array" aca="1" ref="A1447" ca="1">_xludf.XLOOKUP(M1447,'[2]Migrated Societies Data'!D:D,'[2]Migrated Societies Data'!B:B)</f>
        <v>#NAME?</v>
      </c>
      <c r="B1447" s="1" t="e">
        <f t="array" aca="1" ref="B1447" ca="1">_xludf.XLOOKUP(M1447,'[2]Migrated Societies Data'!D:D,'[2]Migrated Societies Data'!E:E)</f>
        <v>#NAME?</v>
      </c>
      <c r="C1447" s="1" t="str">
        <f>TEXT(L1447,"DD-MM-YYYY")</f>
        <v>05-12-2025</v>
      </c>
      <c r="D1447" s="1">
        <f>WEEKNUM(L1447,11)</f>
        <v>49</v>
      </c>
      <c r="E1447" s="1">
        <f>MONTH(L1447)</f>
        <v>12</v>
      </c>
      <c r="F1447" s="8" t="e">
        <f ca="1">MOD(_xludf.MINIFS([1]expressOrderReport!$AS:$AS,[1]expressOrderReport!$Q:$Q,$M1447,[1]expressOrderReport!$G:$G,$C1447),1)</f>
        <v>#NAME?</v>
      </c>
      <c r="G1447" s="8" t="e">
        <f ca="1">MOD(_xludf.MAXIFS([1]expressOrderReport!$AS:$AS,[1]expressOrderReport!$Q:$Q,$M1447,[1]expressOrderReport!$G:$G,$C1447),1)</f>
        <v>#NAME?</v>
      </c>
      <c r="H1447" s="7" t="e">
        <f ca="1">(G1447-F1447)*1440</f>
        <v>#NAME?</v>
      </c>
      <c r="I1447" s="6">
        <f>AK1447/V1447</f>
        <v>2.8823529411764706</v>
      </c>
      <c r="J1447" s="5" t="str">
        <f>M1447&amp;R1447</f>
        <v>BBD-BLR-Jakkasandra-T1S-route-1</v>
      </c>
      <c r="K1447" s="5" t="str">
        <f>IF(AF1447="","",C1447&amp;AF1447)</f>
        <v>05-12-2025883051</v>
      </c>
      <c r="L1447" s="4">
        <v>45996</v>
      </c>
      <c r="M1447" s="1" t="s">
        <v>15</v>
      </c>
      <c r="N1447" s="1" t="s">
        <v>3</v>
      </c>
      <c r="O1447" s="1">
        <v>287161147</v>
      </c>
      <c r="P1447" s="1">
        <v>3</v>
      </c>
      <c r="Q1447" s="1" t="s">
        <v>2</v>
      </c>
      <c r="R1447" s="1" t="s">
        <v>16</v>
      </c>
      <c r="S1447" s="1">
        <v>373424781</v>
      </c>
      <c r="T1447" s="1">
        <v>37</v>
      </c>
      <c r="U1447" s="1">
        <v>3</v>
      </c>
      <c r="V1447" s="1">
        <v>34</v>
      </c>
      <c r="W1447" s="1" t="s">
        <v>0</v>
      </c>
      <c r="X1447" s="1">
        <v>152500</v>
      </c>
      <c r="Y1447" s="1">
        <v>50</v>
      </c>
      <c r="Z1447" s="1">
        <v>8.4260000000000002</v>
      </c>
      <c r="AA1447" s="9">
        <v>45996.1875</v>
      </c>
      <c r="AB1447" s="9">
        <v>45996.230555555558</v>
      </c>
      <c r="AC1447" s="1">
        <v>62</v>
      </c>
      <c r="AD1447" s="1">
        <v>9</v>
      </c>
      <c r="AE1447" s="1">
        <v>36.19</v>
      </c>
      <c r="AF1447" s="1">
        <v>883051</v>
      </c>
      <c r="AG1447" s="1">
        <v>883051</v>
      </c>
      <c r="AH1447" s="2">
        <v>45996.169444444444</v>
      </c>
      <c r="AI1447" s="2">
        <v>45996.169444444444</v>
      </c>
      <c r="AJ1447" s="2">
        <v>45996.237500000003</v>
      </c>
      <c r="AK1447" s="1">
        <v>98</v>
      </c>
    </row>
    <row r="1448" spans="1:37">
      <c r="A1448" s="1" t="e">
        <f t="array" aca="1" ref="A1448" ca="1">_xludf.XLOOKUP(M1448,'[2]Migrated Societies Data'!D:D,'[2]Migrated Societies Data'!B:B)</f>
        <v>#NAME?</v>
      </c>
      <c r="B1448" s="1" t="e">
        <f t="array" aca="1" ref="B1448" ca="1">_xludf.XLOOKUP(M1448,'[2]Migrated Societies Data'!D:D,'[2]Migrated Societies Data'!E:E)</f>
        <v>#NAME?</v>
      </c>
      <c r="C1448" s="1" t="str">
        <f>TEXT(L1448,"DD-MM-YYYY")</f>
        <v>05-12-2025</v>
      </c>
      <c r="D1448" s="1">
        <f>WEEKNUM(L1448,11)</f>
        <v>49</v>
      </c>
      <c r="E1448" s="1">
        <f>MONTH(L1448)</f>
        <v>12</v>
      </c>
      <c r="F1448" s="8" t="e">
        <f ca="1">MOD(_xludf.MINIFS([1]expressOrderReport!$AS:$AS,[1]expressOrderReport!$Q:$Q,$M1448,[1]expressOrderReport!$G:$G,$C1448),1)</f>
        <v>#NAME?</v>
      </c>
      <c r="G1448" s="8" t="e">
        <f ca="1">MOD(_xludf.MAXIFS([1]expressOrderReport!$AS:$AS,[1]expressOrderReport!$Q:$Q,$M1448,[1]expressOrderReport!$G:$G,$C1448),1)</f>
        <v>#NAME?</v>
      </c>
      <c r="H1448" s="7" t="e">
        <f ca="1">(G1448-F1448)*1440</f>
        <v>#NAME?</v>
      </c>
      <c r="I1448" s="6">
        <f>AK1448/V1448</f>
        <v>1.5833333333333333</v>
      </c>
      <c r="J1448" s="5" t="str">
        <f>M1448&amp;R1448</f>
        <v>BBD-BLR-BellahalliRoad-T1S-route-1</v>
      </c>
      <c r="K1448" s="5" t="str">
        <f>IF(AF1448="","",C1448&amp;AF1448)</f>
        <v>05-12-2025882531</v>
      </c>
      <c r="L1448" s="4">
        <v>45996</v>
      </c>
      <c r="M1448" s="1" t="s">
        <v>10</v>
      </c>
      <c r="N1448" s="1" t="s">
        <v>3</v>
      </c>
      <c r="O1448" s="1">
        <v>287161146</v>
      </c>
      <c r="P1448" s="1">
        <v>3</v>
      </c>
      <c r="Q1448" s="1" t="s">
        <v>2</v>
      </c>
      <c r="R1448" s="1" t="s">
        <v>16</v>
      </c>
      <c r="S1448" s="1">
        <v>373424782</v>
      </c>
      <c r="T1448" s="1">
        <v>37</v>
      </c>
      <c r="U1448" s="1">
        <v>1</v>
      </c>
      <c r="V1448" s="1">
        <v>36</v>
      </c>
      <c r="W1448" s="1" t="s">
        <v>0</v>
      </c>
      <c r="X1448" s="1">
        <v>152500</v>
      </c>
      <c r="Y1448" s="1">
        <v>50</v>
      </c>
      <c r="Z1448" s="1">
        <v>2.4319999999999999</v>
      </c>
      <c r="AA1448" s="9">
        <v>45996.1875</v>
      </c>
      <c r="AB1448" s="9">
        <v>45996.204861111109</v>
      </c>
      <c r="AC1448" s="1">
        <v>25</v>
      </c>
      <c r="AD1448" s="1">
        <v>9</v>
      </c>
      <c r="AE1448" s="1">
        <v>41.79</v>
      </c>
      <c r="AF1448" s="1">
        <v>882531</v>
      </c>
      <c r="AG1448" s="1">
        <v>882531</v>
      </c>
      <c r="AH1448" s="2">
        <v>45996.163194444445</v>
      </c>
      <c r="AI1448" s="2">
        <v>45996.163888888892</v>
      </c>
      <c r="AJ1448" s="2">
        <v>45996.20416666667</v>
      </c>
      <c r="AK1448" s="1">
        <v>57</v>
      </c>
    </row>
    <row r="1449" spans="1:37">
      <c r="A1449" s="1" t="e">
        <f t="array" aca="1" ref="A1449" ca="1">_xludf.XLOOKUP(M1449,'[2]Migrated Societies Data'!D:D,'[2]Migrated Societies Data'!B:B)</f>
        <v>#NAME?</v>
      </c>
      <c r="B1449" s="1" t="e">
        <f t="array" aca="1" ref="B1449" ca="1">_xludf.XLOOKUP(M1449,'[2]Migrated Societies Data'!D:D,'[2]Migrated Societies Data'!E:E)</f>
        <v>#NAME?</v>
      </c>
      <c r="C1449" s="1" t="str">
        <f>TEXT(L1449,"DD-MM-YYYY")</f>
        <v>05-12-2025</v>
      </c>
      <c r="D1449" s="1">
        <f>WEEKNUM(L1449,11)</f>
        <v>49</v>
      </c>
      <c r="E1449" s="1">
        <f>MONTH(L1449)</f>
        <v>12</v>
      </c>
      <c r="F1449" s="8" t="e">
        <f ca="1">MOD(_xludf.MINIFS([1]expressOrderReport!$AS:$AS,[1]expressOrderReport!$Q:$Q,$M1449,[1]expressOrderReport!$G:$G,$C1449),1)</f>
        <v>#NAME?</v>
      </c>
      <c r="G1449" s="8" t="e">
        <f ca="1">MOD(_xludf.MAXIFS([1]expressOrderReport!$AS:$AS,[1]expressOrderReport!$Q:$Q,$M1449,[1]expressOrderReport!$G:$G,$C1449),1)</f>
        <v>#NAME?</v>
      </c>
      <c r="H1449" s="7" t="e">
        <f ca="1">(G1449-F1449)*1440</f>
        <v>#NAME?</v>
      </c>
      <c r="I1449" s="6">
        <f>AK1449/V1449</f>
        <v>2.1794871794871793</v>
      </c>
      <c r="J1449" s="5" t="str">
        <f>M1449&amp;R1449</f>
        <v>BBD-BLR-Chikkasandra-T1S-route-2</v>
      </c>
      <c r="K1449" s="5" t="str">
        <f>IF(AF1449="","",C1449&amp;AF1449)</f>
        <v>05-12-2025875282</v>
      </c>
      <c r="L1449" s="4">
        <v>45996</v>
      </c>
      <c r="M1449" s="1" t="s">
        <v>12</v>
      </c>
      <c r="N1449" s="1" t="s">
        <v>3</v>
      </c>
      <c r="O1449" s="1">
        <v>287161106</v>
      </c>
      <c r="P1449" s="1">
        <v>3</v>
      </c>
      <c r="Q1449" s="1" t="s">
        <v>2</v>
      </c>
      <c r="R1449" s="1" t="s">
        <v>11</v>
      </c>
      <c r="S1449" s="1">
        <v>373424708</v>
      </c>
      <c r="T1449" s="1">
        <v>40</v>
      </c>
      <c r="U1449" s="1">
        <v>1</v>
      </c>
      <c r="V1449" s="1">
        <v>39</v>
      </c>
      <c r="W1449" s="1" t="s">
        <v>0</v>
      </c>
      <c r="X1449" s="1">
        <v>152500</v>
      </c>
      <c r="Y1449" s="1">
        <v>50</v>
      </c>
      <c r="Z1449" s="1">
        <v>8.9429999999999996</v>
      </c>
      <c r="AA1449" s="9">
        <v>45996.1875</v>
      </c>
      <c r="AB1449" s="9">
        <v>45996.229861111111</v>
      </c>
      <c r="AC1449" s="1">
        <v>61</v>
      </c>
      <c r="AD1449" s="1">
        <v>9</v>
      </c>
      <c r="AE1449" s="1">
        <v>41.98</v>
      </c>
      <c r="AF1449" s="1">
        <v>875282</v>
      </c>
      <c r="AG1449" s="1">
        <v>875282</v>
      </c>
      <c r="AH1449" s="2">
        <v>45996.181250000001</v>
      </c>
      <c r="AI1449" s="2">
        <v>45996.181250000001</v>
      </c>
      <c r="AJ1449" s="2">
        <v>45996.240972222222</v>
      </c>
      <c r="AK1449" s="1">
        <v>85</v>
      </c>
    </row>
    <row r="1450" spans="1:37">
      <c r="A1450" s="1" t="e">
        <f t="array" aca="1" ref="A1450" ca="1">_xludf.XLOOKUP(M1450,'[2]Migrated Societies Data'!D:D,'[2]Migrated Societies Data'!B:B)</f>
        <v>#NAME?</v>
      </c>
      <c r="B1450" s="1" t="e">
        <f t="array" aca="1" ref="B1450" ca="1">_xludf.XLOOKUP(M1450,'[2]Migrated Societies Data'!D:D,'[2]Migrated Societies Data'!E:E)</f>
        <v>#NAME?</v>
      </c>
      <c r="C1450" s="1" t="str">
        <f>TEXT(L1450,"DD-MM-YYYY")</f>
        <v>05-12-2025</v>
      </c>
      <c r="D1450" s="1">
        <f>WEEKNUM(L1450,11)</f>
        <v>49</v>
      </c>
      <c r="E1450" s="1">
        <f>MONTH(L1450)</f>
        <v>12</v>
      </c>
      <c r="F1450" s="8" t="e">
        <f ca="1">MOD(_xludf.MINIFS([1]expressOrderReport!$AS:$AS,[1]expressOrderReport!$Q:$Q,$M1450,[1]expressOrderReport!$G:$G,$C1450),1)</f>
        <v>#NAME?</v>
      </c>
      <c r="G1450" s="8" t="e">
        <f ca="1">MOD(_xludf.MAXIFS([1]expressOrderReport!$AS:$AS,[1]expressOrderReport!$Q:$Q,$M1450,[1]expressOrderReport!$G:$G,$C1450),1)</f>
        <v>#NAME?</v>
      </c>
      <c r="H1450" s="7" t="e">
        <f ca="1">(G1450-F1450)*1440</f>
        <v>#NAME?</v>
      </c>
      <c r="I1450" s="6">
        <f>AK1450/V1450</f>
        <v>2.0769230769230771</v>
      </c>
      <c r="J1450" s="5" t="str">
        <f>M1450&amp;R1450</f>
        <v>BBD-BLR-Nagondanahalli-T1S-route-2</v>
      </c>
      <c r="K1450" s="5" t="str">
        <f>IF(AF1450="","",C1450&amp;AF1450)</f>
        <v>05-12-2025865184</v>
      </c>
      <c r="L1450" s="4">
        <v>45996</v>
      </c>
      <c r="M1450" s="1" t="s">
        <v>4</v>
      </c>
      <c r="N1450" s="1" t="s">
        <v>3</v>
      </c>
      <c r="O1450" s="1">
        <v>287161102</v>
      </c>
      <c r="P1450" s="1">
        <v>3</v>
      </c>
      <c r="Q1450" s="1" t="s">
        <v>2</v>
      </c>
      <c r="R1450" s="1" t="s">
        <v>11</v>
      </c>
      <c r="S1450" s="1">
        <v>373424717</v>
      </c>
      <c r="T1450" s="1">
        <v>40</v>
      </c>
      <c r="U1450" s="1">
        <v>1</v>
      </c>
      <c r="V1450" s="1">
        <v>39</v>
      </c>
      <c r="W1450" s="1" t="s">
        <v>0</v>
      </c>
      <c r="X1450" s="1">
        <v>152500</v>
      </c>
      <c r="Y1450" s="1">
        <v>50</v>
      </c>
      <c r="Z1450" s="1">
        <v>2.6040000000000001</v>
      </c>
      <c r="AA1450" s="9">
        <v>45996.1875</v>
      </c>
      <c r="AB1450" s="9">
        <v>45996.206250000003</v>
      </c>
      <c r="AC1450" s="1">
        <v>27</v>
      </c>
      <c r="AD1450" s="1">
        <v>9</v>
      </c>
      <c r="AE1450" s="1">
        <v>41.42</v>
      </c>
      <c r="AF1450" s="1">
        <v>865184</v>
      </c>
      <c r="AG1450" s="1">
        <v>865184</v>
      </c>
      <c r="AH1450" s="2">
        <v>45996.181944444441</v>
      </c>
      <c r="AI1450" s="2">
        <v>45996.182638888888</v>
      </c>
      <c r="AJ1450" s="2">
        <v>45996.238888888889</v>
      </c>
      <c r="AK1450" s="1">
        <v>81</v>
      </c>
    </row>
    <row r="1451" spans="1:37">
      <c r="A1451" s="1" t="e">
        <f t="array" aca="1" ref="A1451" ca="1">_xludf.XLOOKUP(M1451,'[2]Migrated Societies Data'!D:D,'[2]Migrated Societies Data'!B:B)</f>
        <v>#NAME?</v>
      </c>
      <c r="B1451" s="1" t="e">
        <f t="array" aca="1" ref="B1451" ca="1">_xludf.XLOOKUP(M1451,'[2]Migrated Societies Data'!D:D,'[2]Migrated Societies Data'!E:E)</f>
        <v>#NAME?</v>
      </c>
      <c r="C1451" s="1" t="str">
        <f>TEXT(L1451,"DD-MM-YYYY")</f>
        <v>05-12-2025</v>
      </c>
      <c r="D1451" s="1">
        <f>WEEKNUM(L1451,11)</f>
        <v>49</v>
      </c>
      <c r="E1451" s="1">
        <f>MONTH(L1451)</f>
        <v>12</v>
      </c>
      <c r="F1451" s="8" t="e">
        <f ca="1">MOD(_xludf.MINIFS([1]expressOrderReport!$AS:$AS,[1]expressOrderReport!$Q:$Q,$M1451,[1]expressOrderReport!$G:$G,$C1451),1)</f>
        <v>#NAME?</v>
      </c>
      <c r="G1451" s="8" t="e">
        <f ca="1">MOD(_xludf.MAXIFS([1]expressOrderReport!$AS:$AS,[1]expressOrderReport!$Q:$Q,$M1451,[1]expressOrderReport!$G:$G,$C1451),1)</f>
        <v>#NAME?</v>
      </c>
      <c r="H1451" s="7" t="e">
        <f ca="1">(G1451-F1451)*1440</f>
        <v>#NAME?</v>
      </c>
      <c r="I1451" s="6">
        <f>AK1451/V1451</f>
        <v>1.5384615384615385</v>
      </c>
      <c r="J1451" s="5" t="str">
        <f>M1451&amp;R1451</f>
        <v>BBD-BLR-PeenyaPhase3-T1S-route-2</v>
      </c>
      <c r="K1451" s="5" t="str">
        <f>IF(AF1451="","",C1451&amp;AF1451)</f>
        <v>05-12-2025835426</v>
      </c>
      <c r="L1451" s="4">
        <v>45996</v>
      </c>
      <c r="M1451" s="1" t="s">
        <v>13</v>
      </c>
      <c r="N1451" s="1" t="s">
        <v>3</v>
      </c>
      <c r="O1451" s="1">
        <v>287161122</v>
      </c>
      <c r="P1451" s="1">
        <v>3</v>
      </c>
      <c r="Q1451" s="1" t="s">
        <v>2</v>
      </c>
      <c r="R1451" s="1" t="s">
        <v>11</v>
      </c>
      <c r="S1451" s="1">
        <v>373424739</v>
      </c>
      <c r="T1451" s="1">
        <v>40</v>
      </c>
      <c r="U1451" s="1">
        <v>1</v>
      </c>
      <c r="V1451" s="1">
        <v>39</v>
      </c>
      <c r="W1451" s="1" t="s">
        <v>0</v>
      </c>
      <c r="X1451" s="1">
        <v>152500</v>
      </c>
      <c r="Y1451" s="1">
        <v>50</v>
      </c>
      <c r="Z1451" s="1">
        <v>4.5220000000000002</v>
      </c>
      <c r="AA1451" s="9">
        <v>45996.1875</v>
      </c>
      <c r="AB1451" s="9">
        <v>45996.213194444441</v>
      </c>
      <c r="AC1451" s="1">
        <v>37</v>
      </c>
      <c r="AD1451" s="1">
        <v>9</v>
      </c>
      <c r="AE1451" s="1">
        <v>37.869999999999997</v>
      </c>
      <c r="AF1451" s="1">
        <v>835426</v>
      </c>
      <c r="AG1451" s="1">
        <v>835426</v>
      </c>
      <c r="AH1451" s="2">
        <v>45996.181250000001</v>
      </c>
      <c r="AI1451" s="2">
        <v>45996.181250000001</v>
      </c>
      <c r="AJ1451" s="2">
        <v>45996.223611111112</v>
      </c>
      <c r="AK1451" s="1">
        <v>60</v>
      </c>
    </row>
    <row r="1452" spans="1:37">
      <c r="A1452" s="1" t="e">
        <f t="array" aca="1" ref="A1452" ca="1">_xludf.XLOOKUP(M1452,'[2]Migrated Societies Data'!D:D,'[2]Migrated Societies Data'!B:B)</f>
        <v>#NAME?</v>
      </c>
      <c r="B1452" s="1" t="e">
        <f t="array" aca="1" ref="B1452" ca="1">_xludf.XLOOKUP(M1452,'[2]Migrated Societies Data'!D:D,'[2]Migrated Societies Data'!E:E)</f>
        <v>#NAME?</v>
      </c>
      <c r="C1452" s="1" t="str">
        <f>TEXT(L1452,"DD-MM-YYYY")</f>
        <v>05-12-2025</v>
      </c>
      <c r="D1452" s="1">
        <f>WEEKNUM(L1452,11)</f>
        <v>49</v>
      </c>
      <c r="E1452" s="1">
        <f>MONTH(L1452)</f>
        <v>12</v>
      </c>
      <c r="F1452" s="8" t="e">
        <f ca="1">MOD(_xludf.MINIFS([1]expressOrderReport!$AS:$AS,[1]expressOrderReport!$Q:$Q,$M1452,[1]expressOrderReport!$G:$G,$C1452),1)</f>
        <v>#NAME?</v>
      </c>
      <c r="G1452" s="8" t="e">
        <f ca="1">MOD(_xludf.MAXIFS([1]expressOrderReport!$AS:$AS,[1]expressOrderReport!$Q:$Q,$M1452,[1]expressOrderReport!$G:$G,$C1452),1)</f>
        <v>#NAME?</v>
      </c>
      <c r="H1452" s="7" t="e">
        <f ca="1">(G1452-F1452)*1440</f>
        <v>#NAME?</v>
      </c>
      <c r="I1452" s="6">
        <f>AK1452/V1452</f>
        <v>1.2592592592592593</v>
      </c>
      <c r="J1452" s="5" t="str">
        <f>M1452&amp;R1452</f>
        <v>BBD-BLR-Budhigere-T1S-route-2</v>
      </c>
      <c r="K1452" s="5" t="str">
        <f>IF(AF1452="","",C1452&amp;AF1452)</f>
        <v>05-12-2025861793</v>
      </c>
      <c r="L1452" s="4">
        <v>45996</v>
      </c>
      <c r="M1452" s="1" t="s">
        <v>7</v>
      </c>
      <c r="N1452" s="1" t="s">
        <v>3</v>
      </c>
      <c r="O1452" s="1">
        <v>287161138</v>
      </c>
      <c r="P1452" s="1">
        <v>3</v>
      </c>
      <c r="Q1452" s="1" t="s">
        <v>2</v>
      </c>
      <c r="R1452" s="1" t="s">
        <v>11</v>
      </c>
      <c r="S1452" s="1">
        <v>373424759</v>
      </c>
      <c r="T1452" s="1">
        <v>28</v>
      </c>
      <c r="U1452" s="1">
        <v>1</v>
      </c>
      <c r="V1452" s="1">
        <v>27</v>
      </c>
      <c r="W1452" s="1" t="s">
        <v>0</v>
      </c>
      <c r="X1452" s="1">
        <v>152500</v>
      </c>
      <c r="Y1452" s="1">
        <v>50</v>
      </c>
      <c r="Z1452" s="1">
        <v>1.1619999999999999</v>
      </c>
      <c r="AA1452" s="9">
        <v>45996.1875</v>
      </c>
      <c r="AB1452" s="9">
        <v>45996.199305555558</v>
      </c>
      <c r="AC1452" s="1">
        <v>17</v>
      </c>
      <c r="AD1452" s="1">
        <v>9</v>
      </c>
      <c r="AE1452" s="1">
        <v>41.48</v>
      </c>
      <c r="AF1452" s="1">
        <v>861793</v>
      </c>
      <c r="AG1452" s="1">
        <v>861793</v>
      </c>
      <c r="AH1452" s="2">
        <v>45996.20416666667</v>
      </c>
      <c r="AI1452" s="2">
        <v>45996.204861111109</v>
      </c>
      <c r="AJ1452" s="2">
        <v>45996.229166666664</v>
      </c>
      <c r="AK1452" s="1">
        <v>34</v>
      </c>
    </row>
    <row r="1453" spans="1:37">
      <c r="A1453" s="1" t="e">
        <f t="array" aca="1" ref="A1453" ca="1">_xludf.XLOOKUP(M1453,'[2]Migrated Societies Data'!D:D,'[2]Migrated Societies Data'!B:B)</f>
        <v>#NAME?</v>
      </c>
      <c r="B1453" s="1" t="e">
        <f t="array" aca="1" ref="B1453" ca="1">_xludf.XLOOKUP(M1453,'[2]Migrated Societies Data'!D:D,'[2]Migrated Societies Data'!E:E)</f>
        <v>#NAME?</v>
      </c>
      <c r="C1453" s="1" t="str">
        <f>TEXT(L1453,"DD-MM-YYYY")</f>
        <v>05-12-2025</v>
      </c>
      <c r="D1453" s="1">
        <f>WEEKNUM(L1453,11)</f>
        <v>49</v>
      </c>
      <c r="E1453" s="1">
        <f>MONTH(L1453)</f>
        <v>12</v>
      </c>
      <c r="F1453" s="8" t="e">
        <f ca="1">MOD(_xludf.MINIFS([1]expressOrderReport!$AS:$AS,[1]expressOrderReport!$Q:$Q,$M1453,[1]expressOrderReport!$G:$G,$C1453),1)</f>
        <v>#NAME?</v>
      </c>
      <c r="G1453" s="8" t="e">
        <f ca="1">MOD(_xludf.MAXIFS([1]expressOrderReport!$AS:$AS,[1]expressOrderReport!$Q:$Q,$M1453,[1]expressOrderReport!$G:$G,$C1453),1)</f>
        <v>#NAME?</v>
      </c>
      <c r="H1453" s="7" t="e">
        <f ca="1">(G1453-F1453)*1440</f>
        <v>#NAME?</v>
      </c>
      <c r="I1453" s="6">
        <f>AK1453/V1453</f>
        <v>3.8823529411764706</v>
      </c>
      <c r="J1453" s="5" t="str">
        <f>M1453&amp;R1453</f>
        <v>BBD-BLR-Jigani-T1S-route-2</v>
      </c>
      <c r="K1453" s="5" t="str">
        <f>IF(AF1453="","",C1453&amp;AF1453)</f>
        <v>05-12-2025882551</v>
      </c>
      <c r="L1453" s="4">
        <v>45996</v>
      </c>
      <c r="M1453" s="1" t="s">
        <v>14</v>
      </c>
      <c r="N1453" s="1" t="s">
        <v>3</v>
      </c>
      <c r="O1453" s="1">
        <v>287161140</v>
      </c>
      <c r="P1453" s="1">
        <v>3</v>
      </c>
      <c r="Q1453" s="1" t="s">
        <v>2</v>
      </c>
      <c r="R1453" s="1" t="s">
        <v>11</v>
      </c>
      <c r="S1453" s="1">
        <v>373424764</v>
      </c>
      <c r="T1453" s="1">
        <v>17</v>
      </c>
      <c r="U1453" s="1">
        <v>0</v>
      </c>
      <c r="V1453" s="1">
        <v>17</v>
      </c>
      <c r="W1453" s="1" t="s">
        <v>0</v>
      </c>
      <c r="X1453" s="1">
        <v>152500</v>
      </c>
      <c r="Y1453" s="1">
        <v>50</v>
      </c>
      <c r="Z1453" s="1">
        <v>6.92</v>
      </c>
      <c r="AA1453" s="9">
        <v>45996.1875</v>
      </c>
      <c r="AB1453" s="9">
        <v>45996.215277777781</v>
      </c>
      <c r="AC1453" s="1">
        <v>40</v>
      </c>
      <c r="AD1453" s="1">
        <v>9</v>
      </c>
      <c r="AE1453" s="1">
        <v>18.010000000000002</v>
      </c>
      <c r="AF1453" s="1">
        <v>882551</v>
      </c>
      <c r="AG1453" s="1">
        <v>882551</v>
      </c>
      <c r="AH1453" s="2">
        <v>45996.163194444445</v>
      </c>
      <c r="AI1453" s="2">
        <v>45996.163194444445</v>
      </c>
      <c r="AJ1453" s="2">
        <v>45996.209027777775</v>
      </c>
      <c r="AK1453" s="1">
        <v>66</v>
      </c>
    </row>
    <row r="1454" spans="1:37">
      <c r="A1454" s="1" t="e">
        <f t="array" aca="1" ref="A1454" ca="1">_xludf.XLOOKUP(M1454,'[2]Migrated Societies Data'!D:D,'[2]Migrated Societies Data'!B:B)</f>
        <v>#NAME?</v>
      </c>
      <c r="B1454" s="1" t="e">
        <f t="array" aca="1" ref="B1454" ca="1">_xludf.XLOOKUP(M1454,'[2]Migrated Societies Data'!D:D,'[2]Migrated Societies Data'!E:E)</f>
        <v>#NAME?</v>
      </c>
      <c r="C1454" s="1" t="str">
        <f>TEXT(L1454,"DD-MM-YYYY")</f>
        <v>05-12-2025</v>
      </c>
      <c r="D1454" s="1">
        <f>WEEKNUM(L1454,11)</f>
        <v>49</v>
      </c>
      <c r="E1454" s="1">
        <f>MONTH(L1454)</f>
        <v>12</v>
      </c>
      <c r="F1454" s="8" t="e">
        <f ca="1">MOD(_xludf.MINIFS([1]expressOrderReport!$AS:$AS,[1]expressOrderReport!$Q:$Q,$M1454,[1]expressOrderReport!$G:$G,$C1454),1)</f>
        <v>#NAME?</v>
      </c>
      <c r="G1454" s="8" t="e">
        <f ca="1">MOD(_xludf.MAXIFS([1]expressOrderReport!$AS:$AS,[1]expressOrderReport!$Q:$Q,$M1454,[1]expressOrderReport!$G:$G,$C1454),1)</f>
        <v>#NAME?</v>
      </c>
      <c r="H1454" s="7" t="e">
        <f ca="1">(G1454-F1454)*1440</f>
        <v>#NAME?</v>
      </c>
      <c r="I1454" s="6">
        <f>AK1454/V1454</f>
        <v>1.9428571428571428</v>
      </c>
      <c r="J1454" s="5" t="str">
        <f>M1454&amp;R1454</f>
        <v>BBD-BLR-BellahalliRoad-T1S-route-2</v>
      </c>
      <c r="K1454" s="5" t="str">
        <f>IF(AF1454="","",C1454&amp;AF1454)</f>
        <v>05-12-2025884377</v>
      </c>
      <c r="L1454" s="4">
        <v>45996</v>
      </c>
      <c r="M1454" s="1" t="s">
        <v>10</v>
      </c>
      <c r="N1454" s="1" t="s">
        <v>3</v>
      </c>
      <c r="O1454" s="1">
        <v>287161146</v>
      </c>
      <c r="P1454" s="1">
        <v>3</v>
      </c>
      <c r="Q1454" s="1" t="s">
        <v>2</v>
      </c>
      <c r="R1454" s="1" t="s">
        <v>11</v>
      </c>
      <c r="S1454" s="1">
        <v>373424784</v>
      </c>
      <c r="T1454" s="1">
        <v>35</v>
      </c>
      <c r="U1454" s="1">
        <v>0</v>
      </c>
      <c r="V1454" s="1">
        <v>35</v>
      </c>
      <c r="W1454" s="1" t="s">
        <v>0</v>
      </c>
      <c r="X1454" s="1">
        <v>152500</v>
      </c>
      <c r="Y1454" s="1">
        <v>50</v>
      </c>
      <c r="Z1454" s="1">
        <v>7.1769999999999996</v>
      </c>
      <c r="AA1454" s="9">
        <v>45996.1875</v>
      </c>
      <c r="AB1454" s="9">
        <v>45996.220833333333</v>
      </c>
      <c r="AC1454" s="1">
        <v>48</v>
      </c>
      <c r="AD1454" s="1">
        <v>9</v>
      </c>
      <c r="AE1454" s="1">
        <v>41.22</v>
      </c>
      <c r="AF1454" s="1">
        <v>884377</v>
      </c>
      <c r="AG1454" s="1">
        <v>884377</v>
      </c>
      <c r="AH1454" s="2">
        <v>45996.186805555553</v>
      </c>
      <c r="AI1454" s="2">
        <v>45996.186805555553</v>
      </c>
      <c r="AJ1454" s="2">
        <v>45996.234722222223</v>
      </c>
      <c r="AK1454" s="1">
        <v>68</v>
      </c>
    </row>
    <row r="1455" spans="1:37">
      <c r="A1455" s="1" t="e">
        <f t="array" aca="1" ref="A1455" ca="1">_xludf.XLOOKUP(M1455,'[2]Migrated Societies Data'!D:D,'[2]Migrated Societies Data'!B:B)</f>
        <v>#NAME?</v>
      </c>
      <c r="B1455" s="1" t="e">
        <f t="array" aca="1" ref="B1455" ca="1">_xludf.XLOOKUP(M1455,'[2]Migrated Societies Data'!D:D,'[2]Migrated Societies Data'!E:E)</f>
        <v>#NAME?</v>
      </c>
      <c r="C1455" s="1" t="str">
        <f>TEXT(L1455,"DD-MM-YYYY")</f>
        <v>05-12-2025</v>
      </c>
      <c r="D1455" s="1">
        <f>WEEKNUM(L1455,11)</f>
        <v>49</v>
      </c>
      <c r="E1455" s="1">
        <f>MONTH(L1455)</f>
        <v>12</v>
      </c>
      <c r="F1455" s="8" t="e">
        <f ca="1">MOD(_xludf.MINIFS([1]expressOrderReport!$AS:$AS,[1]expressOrderReport!$Q:$Q,$M1455,[1]expressOrderReport!$G:$G,$C1455),1)</f>
        <v>#NAME?</v>
      </c>
      <c r="G1455" s="8" t="e">
        <f ca="1">MOD(_xludf.MAXIFS([1]expressOrderReport!$AS:$AS,[1]expressOrderReport!$Q:$Q,$M1455,[1]expressOrderReport!$G:$G,$C1455),1)</f>
        <v>#NAME?</v>
      </c>
      <c r="H1455" s="7" t="e">
        <f ca="1">(G1455-F1455)*1440</f>
        <v>#NAME?</v>
      </c>
      <c r="I1455" s="6">
        <f>AK1455/V1455</f>
        <v>1.7777777777777777</v>
      </c>
      <c r="J1455" s="5" t="str">
        <f>M1455&amp;R1455</f>
        <v>BBD-BLR-Nagondanahalli-T1S-route-3</v>
      </c>
      <c r="K1455" s="5" t="str">
        <f>IF(AF1455="","",C1455&amp;AF1455)</f>
        <v>05-12-2025861283</v>
      </c>
      <c r="L1455" s="4">
        <v>45996</v>
      </c>
      <c r="M1455" s="1" t="s">
        <v>4</v>
      </c>
      <c r="N1455" s="1" t="s">
        <v>3</v>
      </c>
      <c r="O1455" s="1">
        <v>287161102</v>
      </c>
      <c r="P1455" s="1">
        <v>3</v>
      </c>
      <c r="Q1455" s="1" t="s">
        <v>2</v>
      </c>
      <c r="R1455" s="1" t="s">
        <v>9</v>
      </c>
      <c r="S1455" s="1">
        <v>373424713</v>
      </c>
      <c r="T1455" s="1">
        <v>39</v>
      </c>
      <c r="U1455" s="1">
        <v>3</v>
      </c>
      <c r="V1455" s="1">
        <v>36</v>
      </c>
      <c r="W1455" s="1" t="s">
        <v>0</v>
      </c>
      <c r="X1455" s="1">
        <v>152500</v>
      </c>
      <c r="Y1455" s="1">
        <v>50</v>
      </c>
      <c r="Z1455" s="1">
        <v>2.9910000000000001</v>
      </c>
      <c r="AA1455" s="9">
        <v>45996.1875</v>
      </c>
      <c r="AB1455" s="9">
        <v>45996.208333333336</v>
      </c>
      <c r="AC1455" s="1">
        <v>30</v>
      </c>
      <c r="AD1455" s="1">
        <v>9</v>
      </c>
      <c r="AE1455" s="1">
        <v>41.45</v>
      </c>
      <c r="AF1455" s="1">
        <v>861283</v>
      </c>
      <c r="AG1455" s="1">
        <v>861283</v>
      </c>
      <c r="AH1455" s="2">
        <v>45996.168749999997</v>
      </c>
      <c r="AI1455" s="2">
        <v>45996.169444444444</v>
      </c>
      <c r="AJ1455" s="2">
        <v>45996.213888888888</v>
      </c>
      <c r="AK1455" s="1">
        <v>64</v>
      </c>
    </row>
    <row r="1456" spans="1:37">
      <c r="A1456" s="1" t="e">
        <f t="array" aca="1" ref="A1456" ca="1">_xludf.XLOOKUP(M1456,'[2]Migrated Societies Data'!D:D,'[2]Migrated Societies Data'!B:B)</f>
        <v>#NAME?</v>
      </c>
      <c r="B1456" s="1" t="e">
        <f t="array" aca="1" ref="B1456" ca="1">_xludf.XLOOKUP(M1456,'[2]Migrated Societies Data'!D:D,'[2]Migrated Societies Data'!E:E)</f>
        <v>#NAME?</v>
      </c>
      <c r="C1456" s="1" t="str">
        <f>TEXT(L1456,"DD-MM-YYYY")</f>
        <v>05-12-2025</v>
      </c>
      <c r="D1456" s="1">
        <f>WEEKNUM(L1456,11)</f>
        <v>49</v>
      </c>
      <c r="E1456" s="1">
        <f>MONTH(L1456)</f>
        <v>12</v>
      </c>
      <c r="F1456" s="8" t="e">
        <f ca="1">MOD(_xludf.MINIFS([1]expressOrderReport!$AS:$AS,[1]expressOrderReport!$Q:$Q,$M1456,[1]expressOrderReport!$G:$G,$C1456),1)</f>
        <v>#NAME?</v>
      </c>
      <c r="G1456" s="8" t="e">
        <f ca="1">MOD(_xludf.MAXIFS([1]expressOrderReport!$AS:$AS,[1]expressOrderReport!$Q:$Q,$M1456,[1]expressOrderReport!$G:$G,$C1456),1)</f>
        <v>#NAME?</v>
      </c>
      <c r="H1456" s="7" t="e">
        <f ca="1">(G1456-F1456)*1440</f>
        <v>#NAME?</v>
      </c>
      <c r="I1456" s="6">
        <f>AK1456/V1456</f>
        <v>2.4193548387096775</v>
      </c>
      <c r="J1456" s="5" t="str">
        <f>M1456&amp;R1456</f>
        <v>BBD-BLR-Budhigere-T1S-route-3</v>
      </c>
      <c r="K1456" s="5" t="str">
        <f>IF(AF1456="","",C1456&amp;AF1456)</f>
        <v>05-12-2025861946</v>
      </c>
      <c r="L1456" s="4">
        <v>45996</v>
      </c>
      <c r="M1456" s="1" t="s">
        <v>7</v>
      </c>
      <c r="N1456" s="1" t="s">
        <v>3</v>
      </c>
      <c r="O1456" s="1">
        <v>287161138</v>
      </c>
      <c r="P1456" s="1">
        <v>3</v>
      </c>
      <c r="Q1456" s="1" t="s">
        <v>2</v>
      </c>
      <c r="R1456" s="1" t="s">
        <v>9</v>
      </c>
      <c r="S1456" s="1">
        <v>373424762</v>
      </c>
      <c r="T1456" s="1">
        <v>31</v>
      </c>
      <c r="U1456" s="1">
        <v>0</v>
      </c>
      <c r="V1456" s="1">
        <v>31</v>
      </c>
      <c r="W1456" s="1" t="s">
        <v>0</v>
      </c>
      <c r="X1456" s="1">
        <v>152500</v>
      </c>
      <c r="Y1456" s="1">
        <v>50</v>
      </c>
      <c r="Z1456" s="1">
        <v>5.0019999999999998</v>
      </c>
      <c r="AA1456" s="9">
        <v>45996.1875</v>
      </c>
      <c r="AB1456" s="9">
        <v>45996.211111111108</v>
      </c>
      <c r="AC1456" s="1">
        <v>34</v>
      </c>
      <c r="AD1456" s="1">
        <v>9</v>
      </c>
      <c r="AE1456" s="1">
        <v>41.94</v>
      </c>
      <c r="AF1456" s="1">
        <v>861946</v>
      </c>
      <c r="AG1456" s="1">
        <v>861946</v>
      </c>
      <c r="AH1456" s="2">
        <v>45996.208333333336</v>
      </c>
      <c r="AI1456" s="2">
        <v>45996.209027777775</v>
      </c>
      <c r="AJ1456" s="2">
        <v>45996.261111111111</v>
      </c>
      <c r="AK1456" s="1">
        <v>75</v>
      </c>
    </row>
    <row r="1457" spans="1:37">
      <c r="A1457" s="1" t="e">
        <f t="array" aca="1" ref="A1457" ca="1">_xludf.XLOOKUP(M1457,'[2]Migrated Societies Data'!D:D,'[2]Migrated Societies Data'!B:B)</f>
        <v>#NAME?</v>
      </c>
      <c r="B1457" s="1" t="e">
        <f t="array" aca="1" ref="B1457" ca="1">_xludf.XLOOKUP(M1457,'[2]Migrated Societies Data'!D:D,'[2]Migrated Societies Data'!E:E)</f>
        <v>#NAME?</v>
      </c>
      <c r="C1457" s="1" t="str">
        <f>TEXT(L1457,"DD-MM-YYYY")</f>
        <v>05-12-2025</v>
      </c>
      <c r="D1457" s="1">
        <f>WEEKNUM(L1457,11)</f>
        <v>49</v>
      </c>
      <c r="E1457" s="1">
        <f>MONTH(L1457)</f>
        <v>12</v>
      </c>
      <c r="F1457" s="8" t="e">
        <f ca="1">MOD(_xludf.MINIFS([1]expressOrderReport!$AS:$AS,[1]expressOrderReport!$Q:$Q,$M1457,[1]expressOrderReport!$G:$G,$C1457),1)</f>
        <v>#NAME?</v>
      </c>
      <c r="G1457" s="8" t="e">
        <f ca="1">MOD(_xludf.MAXIFS([1]expressOrderReport!$AS:$AS,[1]expressOrderReport!$Q:$Q,$M1457,[1]expressOrderReport!$G:$G,$C1457),1)</f>
        <v>#NAME?</v>
      </c>
      <c r="H1457" s="7" t="e">
        <f ca="1">(G1457-F1457)*1440</f>
        <v>#NAME?</v>
      </c>
      <c r="I1457" s="6">
        <f>AK1457/V1457</f>
        <v>2.9230769230769229</v>
      </c>
      <c r="J1457" s="5" t="str">
        <f>M1457&amp;R1457</f>
        <v>BBD-BLR-BellahalliRoad-T1S-route-3</v>
      </c>
      <c r="K1457" s="5" t="str">
        <f>IF(AF1457="","",C1457&amp;AF1457)</f>
        <v>05-12-2025884268</v>
      </c>
      <c r="L1457" s="4">
        <v>45996</v>
      </c>
      <c r="M1457" s="1" t="s">
        <v>10</v>
      </c>
      <c r="N1457" s="1" t="s">
        <v>3</v>
      </c>
      <c r="O1457" s="1">
        <v>287161146</v>
      </c>
      <c r="P1457" s="1">
        <v>3</v>
      </c>
      <c r="Q1457" s="1" t="s">
        <v>2</v>
      </c>
      <c r="R1457" s="1" t="s">
        <v>9</v>
      </c>
      <c r="S1457" s="1">
        <v>373424785</v>
      </c>
      <c r="T1457" s="1">
        <v>26</v>
      </c>
      <c r="U1457" s="1">
        <v>0</v>
      </c>
      <c r="V1457" s="1">
        <v>26</v>
      </c>
      <c r="W1457" s="1" t="s">
        <v>0</v>
      </c>
      <c r="X1457" s="1">
        <v>152500</v>
      </c>
      <c r="Y1457" s="1">
        <v>50</v>
      </c>
      <c r="Z1457" s="1">
        <v>6.6539999999999999</v>
      </c>
      <c r="AA1457" s="9">
        <v>45996.1875</v>
      </c>
      <c r="AB1457" s="9">
        <v>45996.216666666667</v>
      </c>
      <c r="AC1457" s="1">
        <v>42</v>
      </c>
      <c r="AD1457" s="1">
        <v>9</v>
      </c>
      <c r="AE1457" s="1">
        <v>28.18</v>
      </c>
      <c r="AF1457" s="1">
        <v>884268</v>
      </c>
      <c r="AG1457" s="1">
        <v>884268</v>
      </c>
      <c r="AH1457" s="2">
        <v>45996.176388888889</v>
      </c>
      <c r="AI1457" s="2">
        <v>45996.177083333336</v>
      </c>
      <c r="AJ1457" s="2">
        <v>45996.230555555558</v>
      </c>
      <c r="AK1457" s="1">
        <v>76</v>
      </c>
    </row>
    <row r="1458" spans="1:37">
      <c r="A1458" s="1" t="e">
        <f t="array" aca="1" ref="A1458" ca="1">_xludf.XLOOKUP(M1458,'[2]Migrated Societies Data'!D:D,'[2]Migrated Societies Data'!B:B)</f>
        <v>#NAME?</v>
      </c>
      <c r="B1458" s="1" t="e">
        <f t="array" aca="1" ref="B1458" ca="1">_xludf.XLOOKUP(M1458,'[2]Migrated Societies Data'!D:D,'[2]Migrated Societies Data'!E:E)</f>
        <v>#NAME?</v>
      </c>
      <c r="C1458" s="1" t="str">
        <f>TEXT(L1458,"DD-MM-YYYY")</f>
        <v>05-12-2025</v>
      </c>
      <c r="D1458" s="1">
        <f>WEEKNUM(L1458,11)</f>
        <v>49</v>
      </c>
      <c r="E1458" s="1">
        <f>MONTH(L1458)</f>
        <v>12</v>
      </c>
      <c r="F1458" s="8" t="e">
        <f ca="1">MOD(_xludf.MINIFS([1]expressOrderReport!$AS:$AS,[1]expressOrderReport!$Q:$Q,$M1458,[1]expressOrderReport!$G:$G,$C1458),1)</f>
        <v>#NAME?</v>
      </c>
      <c r="G1458" s="8" t="e">
        <f ca="1">MOD(_xludf.MAXIFS([1]expressOrderReport!$AS:$AS,[1]expressOrderReport!$Q:$Q,$M1458,[1]expressOrderReport!$G:$G,$C1458),1)</f>
        <v>#NAME?</v>
      </c>
      <c r="H1458" s="7" t="e">
        <f ca="1">(G1458-F1458)*1440</f>
        <v>#NAME?</v>
      </c>
      <c r="I1458" s="6">
        <f>AK1458/V1458</f>
        <v>2.6857142857142855</v>
      </c>
      <c r="J1458" s="5" t="str">
        <f>M1458&amp;R1458</f>
        <v>BBD-BLR-Nagondanahalli-T1S-route-4</v>
      </c>
      <c r="K1458" s="5" t="str">
        <f>IF(AF1458="","",C1458&amp;AF1458)</f>
        <v>05-12-2025887086</v>
      </c>
      <c r="L1458" s="4">
        <v>45996</v>
      </c>
      <c r="M1458" s="1" t="s">
        <v>4</v>
      </c>
      <c r="N1458" s="1" t="s">
        <v>3</v>
      </c>
      <c r="O1458" s="1">
        <v>287161102</v>
      </c>
      <c r="P1458" s="1">
        <v>3</v>
      </c>
      <c r="Q1458" s="1" t="s">
        <v>2</v>
      </c>
      <c r="R1458" s="1" t="s">
        <v>8</v>
      </c>
      <c r="S1458" s="1">
        <v>373424712</v>
      </c>
      <c r="T1458" s="1">
        <v>37</v>
      </c>
      <c r="U1458" s="1">
        <v>2</v>
      </c>
      <c r="V1458" s="1">
        <v>35</v>
      </c>
      <c r="W1458" s="1" t="s">
        <v>0</v>
      </c>
      <c r="X1458" s="1">
        <v>152500</v>
      </c>
      <c r="Y1458" s="1">
        <v>50</v>
      </c>
      <c r="Z1458" s="1">
        <v>3.9470000000000001</v>
      </c>
      <c r="AA1458" s="9">
        <v>45996.1875</v>
      </c>
      <c r="AB1458" s="9">
        <v>45996.211111111108</v>
      </c>
      <c r="AC1458" s="1">
        <v>34</v>
      </c>
      <c r="AD1458" s="1">
        <v>9</v>
      </c>
      <c r="AE1458" s="1">
        <v>41.22</v>
      </c>
      <c r="AF1458" s="1">
        <v>887086</v>
      </c>
      <c r="AG1458" s="1">
        <v>887086</v>
      </c>
      <c r="AH1458" s="2">
        <v>45996.170138888891</v>
      </c>
      <c r="AI1458" s="2">
        <v>45996.170138888891</v>
      </c>
      <c r="AJ1458" s="2">
        <v>45996.23541666667</v>
      </c>
      <c r="AK1458" s="1">
        <v>94</v>
      </c>
    </row>
    <row r="1459" spans="1:37">
      <c r="A1459" s="1" t="e">
        <f t="array" aca="1" ref="A1459" ca="1">_xludf.XLOOKUP(M1459,'[2]Migrated Societies Data'!D:D,'[2]Migrated Societies Data'!B:B)</f>
        <v>#NAME?</v>
      </c>
      <c r="B1459" s="1" t="e">
        <f t="array" aca="1" ref="B1459" ca="1">_xludf.XLOOKUP(M1459,'[2]Migrated Societies Data'!D:D,'[2]Migrated Societies Data'!E:E)</f>
        <v>#NAME?</v>
      </c>
      <c r="C1459" s="1" t="str">
        <f>TEXT(L1459,"DD-MM-YYYY")</f>
        <v>05-12-2025</v>
      </c>
      <c r="D1459" s="1">
        <f>WEEKNUM(L1459,11)</f>
        <v>49</v>
      </c>
      <c r="E1459" s="1">
        <f>MONTH(L1459)</f>
        <v>12</v>
      </c>
      <c r="F1459" s="8" t="e">
        <f ca="1">MOD(_xludf.MINIFS([1]expressOrderReport!$AS:$AS,[1]expressOrderReport!$Q:$Q,$M1459,[1]expressOrderReport!$G:$G,$C1459),1)</f>
        <v>#NAME?</v>
      </c>
      <c r="G1459" s="8" t="e">
        <f ca="1">MOD(_xludf.MAXIFS([1]expressOrderReport!$AS:$AS,[1]expressOrderReport!$Q:$Q,$M1459,[1]expressOrderReport!$G:$G,$C1459),1)</f>
        <v>#NAME?</v>
      </c>
      <c r="H1459" s="7" t="e">
        <f ca="1">(G1459-F1459)*1440</f>
        <v>#NAME?</v>
      </c>
      <c r="I1459" s="6">
        <f>AK1459/V1459</f>
        <v>1.53125</v>
      </c>
      <c r="J1459" s="5" t="str">
        <f>M1459&amp;R1459</f>
        <v>BBD-BLR-Budhigere-T1S-route-4</v>
      </c>
      <c r="K1459" s="5" t="str">
        <f>IF(AF1459="","",C1459&amp;AF1459)</f>
        <v>05-12-2025861799</v>
      </c>
      <c r="L1459" s="4">
        <v>45996</v>
      </c>
      <c r="M1459" s="1" t="s">
        <v>7</v>
      </c>
      <c r="N1459" s="1" t="s">
        <v>3</v>
      </c>
      <c r="O1459" s="1">
        <v>287161138</v>
      </c>
      <c r="P1459" s="1">
        <v>3</v>
      </c>
      <c r="Q1459" s="1" t="s">
        <v>2</v>
      </c>
      <c r="R1459" s="1" t="s">
        <v>8</v>
      </c>
      <c r="S1459" s="1">
        <v>373424760</v>
      </c>
      <c r="T1459" s="1">
        <v>32</v>
      </c>
      <c r="U1459" s="1">
        <v>0</v>
      </c>
      <c r="V1459" s="1">
        <v>32</v>
      </c>
      <c r="W1459" s="1" t="s">
        <v>0</v>
      </c>
      <c r="X1459" s="1">
        <v>152500</v>
      </c>
      <c r="Y1459" s="1">
        <v>50</v>
      </c>
      <c r="Z1459" s="1">
        <v>3.3069999999999999</v>
      </c>
      <c r="AA1459" s="9">
        <v>45996.1875</v>
      </c>
      <c r="AB1459" s="9">
        <v>45996.206250000003</v>
      </c>
      <c r="AC1459" s="1">
        <v>27</v>
      </c>
      <c r="AD1459" s="1">
        <v>9</v>
      </c>
      <c r="AE1459" s="1">
        <v>40.21</v>
      </c>
      <c r="AF1459" s="1">
        <v>861799</v>
      </c>
      <c r="AG1459" s="1">
        <v>861799</v>
      </c>
      <c r="AH1459" s="2">
        <v>45996.213888888888</v>
      </c>
      <c r="AI1459" s="2">
        <v>45996.214583333334</v>
      </c>
      <c r="AJ1459" s="2">
        <v>45996.248611111114</v>
      </c>
      <c r="AK1459" s="1">
        <v>49</v>
      </c>
    </row>
    <row r="1460" spans="1:37">
      <c r="A1460" s="1" t="e">
        <f t="array" aca="1" ref="A1460" ca="1">_xludf.XLOOKUP(M1460,'[2]Migrated Societies Data'!D:D,'[2]Migrated Societies Data'!B:B)</f>
        <v>#NAME?</v>
      </c>
      <c r="B1460" s="1" t="e">
        <f t="array" aca="1" ref="B1460" ca="1">_xludf.XLOOKUP(M1460,'[2]Migrated Societies Data'!D:D,'[2]Migrated Societies Data'!E:E)</f>
        <v>#NAME?</v>
      </c>
      <c r="C1460" s="1" t="str">
        <f>TEXT(L1460,"DD-MM-YYYY")</f>
        <v>05-12-2025</v>
      </c>
      <c r="D1460" s="1">
        <f>WEEKNUM(L1460,11)</f>
        <v>49</v>
      </c>
      <c r="E1460" s="1">
        <f>MONTH(L1460)</f>
        <v>12</v>
      </c>
      <c r="F1460" s="8" t="e">
        <f ca="1">MOD(_xludf.MINIFS([1]expressOrderReport!$AS:$AS,[1]expressOrderReport!$Q:$Q,$M1460,[1]expressOrderReport!$G:$G,$C1460),1)</f>
        <v>#NAME?</v>
      </c>
      <c r="G1460" s="8" t="e">
        <f ca="1">MOD(_xludf.MAXIFS([1]expressOrderReport!$AS:$AS,[1]expressOrderReport!$Q:$Q,$M1460,[1]expressOrderReport!$G:$G,$C1460),1)</f>
        <v>#NAME?</v>
      </c>
      <c r="H1460" s="7" t="e">
        <f ca="1">(G1460-F1460)*1440</f>
        <v>#NAME?</v>
      </c>
      <c r="I1460" s="6">
        <f>AK1460/V1460</f>
        <v>2.2285714285714286</v>
      </c>
      <c r="J1460" s="5" t="str">
        <f>M1460&amp;R1460</f>
        <v>BBD-BLR-Nagondanahalli-T1S-route-5</v>
      </c>
      <c r="K1460" s="5" t="str">
        <f>IF(AF1460="","",C1460&amp;AF1460)</f>
        <v>05-12-2025867028</v>
      </c>
      <c r="L1460" s="4">
        <v>45996</v>
      </c>
      <c r="M1460" s="1" t="s">
        <v>4</v>
      </c>
      <c r="N1460" s="1" t="s">
        <v>3</v>
      </c>
      <c r="O1460" s="1">
        <v>287161102</v>
      </c>
      <c r="P1460" s="1">
        <v>3</v>
      </c>
      <c r="Q1460" s="1" t="s">
        <v>2</v>
      </c>
      <c r="R1460" s="1" t="s">
        <v>6</v>
      </c>
      <c r="S1460" s="1">
        <v>373424716</v>
      </c>
      <c r="T1460" s="1">
        <v>38</v>
      </c>
      <c r="U1460" s="1">
        <v>3</v>
      </c>
      <c r="V1460" s="1">
        <v>35</v>
      </c>
      <c r="W1460" s="1" t="s">
        <v>0</v>
      </c>
      <c r="X1460" s="1">
        <v>152500</v>
      </c>
      <c r="Y1460" s="1">
        <v>50</v>
      </c>
      <c r="Z1460" s="1">
        <v>3.0270000000000001</v>
      </c>
      <c r="AA1460" s="9">
        <v>45996.1875</v>
      </c>
      <c r="AB1460" s="9">
        <v>45996.208333333336</v>
      </c>
      <c r="AC1460" s="1">
        <v>30</v>
      </c>
      <c r="AD1460" s="1">
        <v>9</v>
      </c>
      <c r="AE1460" s="1">
        <v>40.159999999999997</v>
      </c>
      <c r="AF1460" s="1">
        <v>867028</v>
      </c>
      <c r="AG1460" s="1">
        <v>867028</v>
      </c>
      <c r="AH1460" s="2">
        <v>45996.171527777777</v>
      </c>
      <c r="AI1460" s="2">
        <v>45996.171527777777</v>
      </c>
      <c r="AJ1460" s="2">
        <v>45996.226388888892</v>
      </c>
      <c r="AK1460" s="1">
        <v>78</v>
      </c>
    </row>
    <row r="1461" spans="1:37">
      <c r="A1461" s="1" t="e">
        <f t="array" aca="1" ref="A1461" ca="1">_xludf.XLOOKUP(M1461,'[2]Migrated Societies Data'!D:D,'[2]Migrated Societies Data'!B:B)</f>
        <v>#NAME?</v>
      </c>
      <c r="B1461" s="1" t="e">
        <f t="array" aca="1" ref="B1461" ca="1">_xludf.XLOOKUP(M1461,'[2]Migrated Societies Data'!D:D,'[2]Migrated Societies Data'!E:E)</f>
        <v>#NAME?</v>
      </c>
      <c r="C1461" s="1" t="str">
        <f>TEXT(L1461,"DD-MM-YYYY")</f>
        <v>05-12-2025</v>
      </c>
      <c r="D1461" s="1">
        <f>WEEKNUM(L1461,11)</f>
        <v>49</v>
      </c>
      <c r="E1461" s="1">
        <f>MONTH(L1461)</f>
        <v>12</v>
      </c>
      <c r="F1461" s="8" t="e">
        <f ca="1">MOD(_xludf.MINIFS([1]expressOrderReport!$AS:$AS,[1]expressOrderReport!$Q:$Q,$M1461,[1]expressOrderReport!$G:$G,$C1461),1)</f>
        <v>#NAME?</v>
      </c>
      <c r="G1461" s="8" t="e">
        <f ca="1">MOD(_xludf.MAXIFS([1]expressOrderReport!$AS:$AS,[1]expressOrderReport!$Q:$Q,$M1461,[1]expressOrderReport!$G:$G,$C1461),1)</f>
        <v>#NAME?</v>
      </c>
      <c r="H1461" s="7" t="e">
        <f ca="1">(G1461-F1461)*1440</f>
        <v>#NAME?</v>
      </c>
      <c r="I1461" s="6">
        <f>AK1461/V1461</f>
        <v>2.5</v>
      </c>
      <c r="J1461" s="5" t="str">
        <f>M1461&amp;R1461</f>
        <v>BBD-BLR-Budhigere-T1S-route-5</v>
      </c>
      <c r="K1461" s="5" t="str">
        <f>IF(AF1461="","",C1461&amp;AF1461)</f>
        <v>05-12-2025879200</v>
      </c>
      <c r="L1461" s="4">
        <v>45996</v>
      </c>
      <c r="M1461" s="1" t="s">
        <v>7</v>
      </c>
      <c r="N1461" s="1" t="s">
        <v>3</v>
      </c>
      <c r="O1461" s="1">
        <v>287161138</v>
      </c>
      <c r="P1461" s="1">
        <v>3</v>
      </c>
      <c r="Q1461" s="1" t="s">
        <v>2</v>
      </c>
      <c r="R1461" s="1" t="s">
        <v>6</v>
      </c>
      <c r="S1461" s="1">
        <v>373424761</v>
      </c>
      <c r="T1461" s="1">
        <v>26</v>
      </c>
      <c r="U1461" s="1">
        <v>0</v>
      </c>
      <c r="V1461" s="1">
        <v>26</v>
      </c>
      <c r="W1461" s="1" t="s">
        <v>0</v>
      </c>
      <c r="X1461" s="1">
        <v>152500</v>
      </c>
      <c r="Y1461" s="1">
        <v>50</v>
      </c>
      <c r="Z1461" s="1">
        <v>3.3069999999999999</v>
      </c>
      <c r="AA1461" s="9">
        <v>45996.1875</v>
      </c>
      <c r="AB1461" s="9">
        <v>45996.204861111109</v>
      </c>
      <c r="AC1461" s="1">
        <v>25</v>
      </c>
      <c r="AD1461" s="1">
        <v>9</v>
      </c>
      <c r="AE1461" s="1">
        <v>29.46</v>
      </c>
      <c r="AF1461" s="1">
        <v>879200</v>
      </c>
      <c r="AG1461" s="1">
        <v>879200</v>
      </c>
      <c r="AH1461" s="2">
        <v>45996.202777777777</v>
      </c>
      <c r="AI1461" s="2">
        <v>45996.203472222223</v>
      </c>
      <c r="AJ1461" s="2">
        <v>45996.248611111114</v>
      </c>
      <c r="AK1461" s="1">
        <v>65</v>
      </c>
    </row>
    <row r="1462" spans="1:37">
      <c r="A1462" s="1" t="e">
        <f t="array" aca="1" ref="A1462" ca="1">_xludf.XLOOKUP(M1462,'[2]Migrated Societies Data'!D:D,'[2]Migrated Societies Data'!B:B)</f>
        <v>#NAME?</v>
      </c>
      <c r="B1462" s="1" t="e">
        <f t="array" aca="1" ref="B1462" ca="1">_xludf.XLOOKUP(M1462,'[2]Migrated Societies Data'!D:D,'[2]Migrated Societies Data'!E:E)</f>
        <v>#NAME?</v>
      </c>
      <c r="C1462" s="1" t="str">
        <f>TEXT(L1462,"DD-MM-YYYY")</f>
        <v>05-12-2025</v>
      </c>
      <c r="D1462" s="1">
        <f>WEEKNUM(L1462,11)</f>
        <v>49</v>
      </c>
      <c r="E1462" s="1">
        <f>MONTH(L1462)</f>
        <v>12</v>
      </c>
      <c r="F1462" s="8" t="e">
        <f ca="1">MOD(_xludf.MINIFS([1]expressOrderReport!$AS:$AS,[1]expressOrderReport!$Q:$Q,$M1462,[1]expressOrderReport!$G:$G,$C1462),1)</f>
        <v>#NAME?</v>
      </c>
      <c r="G1462" s="8" t="e">
        <f ca="1">MOD(_xludf.MAXIFS([1]expressOrderReport!$AS:$AS,[1]expressOrderReport!$Q:$Q,$M1462,[1]expressOrderReport!$G:$G,$C1462),1)</f>
        <v>#NAME?</v>
      </c>
      <c r="H1462" s="7" t="e">
        <f ca="1">(G1462-F1462)*1440</f>
        <v>#NAME?</v>
      </c>
      <c r="I1462" s="6">
        <f>AK1462/V1462</f>
        <v>2.6666666666666665</v>
      </c>
      <c r="J1462" s="5" t="str">
        <f>M1462&amp;R1462</f>
        <v>BBD-BLR-Nagondanahalli-T1S-route-6</v>
      </c>
      <c r="K1462" s="5" t="str">
        <f>IF(AF1462="","",C1462&amp;AF1462)</f>
        <v>05-12-2025861284</v>
      </c>
      <c r="L1462" s="4">
        <v>45996</v>
      </c>
      <c r="M1462" s="1" t="s">
        <v>4</v>
      </c>
      <c r="N1462" s="1" t="s">
        <v>3</v>
      </c>
      <c r="O1462" s="1">
        <v>287161102</v>
      </c>
      <c r="P1462" s="1">
        <v>3</v>
      </c>
      <c r="Q1462" s="1" t="s">
        <v>2</v>
      </c>
      <c r="R1462" s="1" t="s">
        <v>5</v>
      </c>
      <c r="S1462" s="1">
        <v>373424718</v>
      </c>
      <c r="T1462" s="1">
        <v>34</v>
      </c>
      <c r="U1462" s="1">
        <v>1</v>
      </c>
      <c r="V1462" s="1">
        <v>33</v>
      </c>
      <c r="W1462" s="1" t="s">
        <v>0</v>
      </c>
      <c r="X1462" s="1">
        <v>152500</v>
      </c>
      <c r="Y1462" s="1">
        <v>50</v>
      </c>
      <c r="Z1462" s="1">
        <v>5.1369999999999996</v>
      </c>
      <c r="AA1462" s="9">
        <v>45996.1875</v>
      </c>
      <c r="AB1462" s="9">
        <v>45996.211805555555</v>
      </c>
      <c r="AC1462" s="1">
        <v>35</v>
      </c>
      <c r="AD1462" s="1">
        <v>9</v>
      </c>
      <c r="AE1462" s="1">
        <v>41.76</v>
      </c>
      <c r="AF1462" s="1">
        <v>861284</v>
      </c>
      <c r="AG1462" s="1">
        <v>861284</v>
      </c>
      <c r="AH1462" s="2">
        <v>45996.195833333331</v>
      </c>
      <c r="AI1462" s="2">
        <v>45996.195833333331</v>
      </c>
      <c r="AJ1462" s="2">
        <v>45996.257638888892</v>
      </c>
      <c r="AK1462" s="1">
        <v>88</v>
      </c>
    </row>
    <row r="1463" spans="1:37">
      <c r="A1463" s="1" t="e">
        <f t="array" aca="1" ref="A1463" ca="1">_xludf.XLOOKUP(M1463,'[2]Migrated Societies Data'!D:D,'[2]Migrated Societies Data'!B:B)</f>
        <v>#NAME?</v>
      </c>
      <c r="B1463" s="1" t="e">
        <f t="array" aca="1" ref="B1463" ca="1">_xludf.XLOOKUP(M1463,'[2]Migrated Societies Data'!D:D,'[2]Migrated Societies Data'!E:E)</f>
        <v>#NAME?</v>
      </c>
      <c r="C1463" s="1" t="str">
        <f>TEXT(L1463,"DD-MM-YYYY")</f>
        <v>05-12-2025</v>
      </c>
      <c r="D1463" s="1">
        <f>WEEKNUM(L1463,11)</f>
        <v>49</v>
      </c>
      <c r="E1463" s="1">
        <f>MONTH(L1463)</f>
        <v>12</v>
      </c>
      <c r="F1463" s="8" t="e">
        <f ca="1">MOD(_xludf.MINIFS([1]expressOrderReport!$AS:$AS,[1]expressOrderReport!$Q:$Q,$M1463,[1]expressOrderReport!$G:$G,$C1463),1)</f>
        <v>#NAME?</v>
      </c>
      <c r="G1463" s="8" t="e">
        <f ca="1">MOD(_xludf.MAXIFS([1]expressOrderReport!$AS:$AS,[1]expressOrderReport!$Q:$Q,$M1463,[1]expressOrderReport!$G:$G,$C1463),1)</f>
        <v>#NAME?</v>
      </c>
      <c r="H1463" s="7" t="e">
        <f ca="1">(G1463-F1463)*1440</f>
        <v>#NAME?</v>
      </c>
      <c r="I1463" s="6">
        <f>AK1463/V1463</f>
        <v>2.0571428571428569</v>
      </c>
      <c r="J1463" s="5" t="str">
        <f>M1463&amp;R1463</f>
        <v>BBD-BLR-Nagondanahalli-T1S-route-7</v>
      </c>
      <c r="K1463" s="5" t="str">
        <f>IF(AF1463="","",C1463&amp;AF1463)</f>
        <v>05-12-2025877846</v>
      </c>
      <c r="L1463" s="4">
        <v>45996</v>
      </c>
      <c r="M1463" s="1" t="s">
        <v>4</v>
      </c>
      <c r="N1463" s="1" t="s">
        <v>3</v>
      </c>
      <c r="O1463" s="1">
        <v>287161102</v>
      </c>
      <c r="P1463" s="1">
        <v>3</v>
      </c>
      <c r="Q1463" s="1" t="s">
        <v>2</v>
      </c>
      <c r="R1463" s="1" t="s">
        <v>1</v>
      </c>
      <c r="S1463" s="1">
        <v>373424714</v>
      </c>
      <c r="T1463" s="1">
        <v>36</v>
      </c>
      <c r="U1463" s="1">
        <v>1</v>
      </c>
      <c r="V1463" s="1">
        <v>35</v>
      </c>
      <c r="W1463" s="1" t="s">
        <v>0</v>
      </c>
      <c r="X1463" s="1">
        <v>152500</v>
      </c>
      <c r="Y1463" s="1">
        <v>50</v>
      </c>
      <c r="Z1463" s="1">
        <v>3.254</v>
      </c>
      <c r="AA1463" s="9">
        <v>45996.1875</v>
      </c>
      <c r="AB1463" s="9">
        <v>45996.206944444442</v>
      </c>
      <c r="AC1463" s="1">
        <v>28</v>
      </c>
      <c r="AD1463" s="1">
        <v>9</v>
      </c>
      <c r="AE1463" s="1">
        <v>41.69</v>
      </c>
      <c r="AF1463" s="1">
        <v>877846</v>
      </c>
      <c r="AG1463" s="1">
        <v>877846</v>
      </c>
      <c r="AH1463" s="2">
        <v>45996.218055555553</v>
      </c>
      <c r="AI1463" s="2">
        <v>45996.218055555553</v>
      </c>
      <c r="AJ1463" s="2">
        <v>45996.268750000003</v>
      </c>
      <c r="AK1463" s="1">
        <v>72</v>
      </c>
    </row>
    <row r="1464" spans="1:37">
      <c r="A1464" s="1" t="e">
        <f t="array" aca="1" ref="A1464" ca="1">_xludf.XLOOKUP(M1464,'[2]Migrated Societies Data'!D:D,'[2]Migrated Societies Data'!B:B)</f>
        <v>#NAME?</v>
      </c>
      <c r="B1464" s="1" t="e">
        <f t="array" aca="1" ref="B1464" ca="1">_xludf.XLOOKUP(M1464,'[2]Migrated Societies Data'!D:D,'[2]Migrated Societies Data'!E:E)</f>
        <v>#NAME?</v>
      </c>
      <c r="C1464" s="1" t="str">
        <f>TEXT(L1464,"DD-MM-YYYY")</f>
        <v>05-12-2025</v>
      </c>
      <c r="D1464" s="1">
        <f>WEEKNUM(L1464,11)</f>
        <v>49</v>
      </c>
      <c r="E1464" s="1">
        <f>MONTH(L1464)</f>
        <v>12</v>
      </c>
      <c r="F1464" s="8" t="e">
        <f ca="1">MOD(_xludf.MINIFS([1]expressOrderReport!$AS:$AS,[1]expressOrderReport!$Q:$Q,$M1464,[1]expressOrderReport!$G:$G,$C1464),1)</f>
        <v>#NAME?</v>
      </c>
      <c r="G1464" s="8" t="e">
        <f ca="1">MOD(_xludf.MAXIFS([1]expressOrderReport!$AS:$AS,[1]expressOrderReport!$Q:$Q,$M1464,[1]expressOrderReport!$G:$G,$C1464),1)</f>
        <v>#NAME?</v>
      </c>
      <c r="H1464" s="7" t="e">
        <f ca="1">(G1464-F1464)*1440</f>
        <v>#NAME?</v>
      </c>
      <c r="I1464" s="6">
        <f>AK1464/V1464</f>
        <v>1.7380952380952381</v>
      </c>
      <c r="J1464" s="5" t="str">
        <f>M1464&amp;R1464</f>
        <v>BBD-BLR-Nagondanahalli-T1S-route-8</v>
      </c>
      <c r="K1464" s="5" t="str">
        <f>IF(AF1464="","",C1464&amp;AF1464)</f>
        <v>05-12-2025864231</v>
      </c>
      <c r="L1464" s="4">
        <v>45996</v>
      </c>
      <c r="M1464" s="1" t="s">
        <v>4</v>
      </c>
      <c r="N1464" s="1" t="s">
        <v>3</v>
      </c>
      <c r="O1464" s="1">
        <v>287161102</v>
      </c>
      <c r="P1464" s="1">
        <v>3</v>
      </c>
      <c r="Q1464" s="1" t="s">
        <v>2</v>
      </c>
      <c r="R1464" s="1" t="s">
        <v>27</v>
      </c>
      <c r="S1464" s="1">
        <v>373424715</v>
      </c>
      <c r="T1464" s="1">
        <v>46</v>
      </c>
      <c r="U1464" s="1">
        <v>4</v>
      </c>
      <c r="V1464" s="1">
        <v>42</v>
      </c>
      <c r="W1464" s="1" t="s">
        <v>0</v>
      </c>
      <c r="X1464" s="1">
        <v>152500</v>
      </c>
      <c r="Y1464" s="1">
        <v>50</v>
      </c>
      <c r="Z1464" s="1">
        <v>3.5950000000000002</v>
      </c>
      <c r="AA1464" s="9">
        <v>45996.1875</v>
      </c>
      <c r="AB1464" s="9">
        <v>45996.213888888888</v>
      </c>
      <c r="AC1464" s="1">
        <v>38</v>
      </c>
      <c r="AD1464" s="1">
        <v>9</v>
      </c>
      <c r="AE1464" s="1">
        <v>41.18</v>
      </c>
      <c r="AF1464" s="1">
        <v>864231</v>
      </c>
      <c r="AG1464" s="1">
        <v>864231</v>
      </c>
      <c r="AH1464" s="2">
        <v>45996.180555555555</v>
      </c>
      <c r="AI1464" s="2">
        <v>45996.181250000001</v>
      </c>
      <c r="AJ1464" s="2">
        <v>45996.231944444444</v>
      </c>
      <c r="AK1464" s="1">
        <v>73</v>
      </c>
    </row>
    <row r="1465" spans="1:37">
      <c r="A1465" s="1" t="e">
        <f t="array" aca="1" ref="A1465" ca="1">_xludf.XLOOKUP(M1465,'[2]Migrated Societies Data'!D:D,'[2]Migrated Societies Data'!B:B)</f>
        <v>#NAME?</v>
      </c>
      <c r="B1465" s="1" t="e">
        <f t="array" aca="1" ref="B1465" ca="1">_xludf.XLOOKUP(M1465,'[2]Migrated Societies Data'!D:D,'[2]Migrated Societies Data'!E:E)</f>
        <v>#NAME?</v>
      </c>
      <c r="C1465" s="1" t="str">
        <f>TEXT(L1465,"DD-MM-YYYY")</f>
        <v>05-12-2025</v>
      </c>
      <c r="D1465" s="1">
        <f>WEEKNUM(L1465,11)</f>
        <v>49</v>
      </c>
      <c r="E1465" s="1">
        <f>MONTH(L1465)</f>
        <v>12</v>
      </c>
      <c r="F1465" s="8" t="e">
        <f ca="1">MOD(_xludf.MINIFS([1]expressOrderReport!$AS:$AS,[1]expressOrderReport!$Q:$Q,$M1465,[1]expressOrderReport!$G:$G,$C1465),1)</f>
        <v>#NAME?</v>
      </c>
      <c r="G1465" s="8" t="e">
        <f ca="1">MOD(_xludf.MAXIFS([1]expressOrderReport!$AS:$AS,[1]expressOrderReport!$Q:$Q,$M1465,[1]expressOrderReport!$G:$G,$C1465),1)</f>
        <v>#NAME?</v>
      </c>
      <c r="H1465" s="7" t="e">
        <f ca="1">(G1465-F1465)*1440</f>
        <v>#NAME?</v>
      </c>
      <c r="I1465" s="6">
        <f>AK1465/V1465</f>
        <v>2</v>
      </c>
      <c r="J1465" s="5" t="str">
        <f>M1465&amp;R1465</f>
        <v>BBD-BLR-Nagondanahalli-T1S-route-9</v>
      </c>
      <c r="K1465" s="5" t="str">
        <f>IF(AF1465="","",C1465&amp;AF1465)</f>
        <v>05-12-2025866983</v>
      </c>
      <c r="L1465" s="4">
        <v>45996</v>
      </c>
      <c r="M1465" s="1" t="s">
        <v>4</v>
      </c>
      <c r="N1465" s="1" t="s">
        <v>3</v>
      </c>
      <c r="O1465" s="1">
        <v>287161102</v>
      </c>
      <c r="P1465" s="1">
        <v>3</v>
      </c>
      <c r="Q1465" s="1" t="s">
        <v>2</v>
      </c>
      <c r="R1465" s="1" t="s">
        <v>28</v>
      </c>
      <c r="S1465" s="1">
        <v>373424719</v>
      </c>
      <c r="T1465" s="1">
        <v>9</v>
      </c>
      <c r="U1465" s="1">
        <v>0</v>
      </c>
      <c r="V1465" s="1">
        <v>9</v>
      </c>
      <c r="W1465" s="1" t="s">
        <v>0</v>
      </c>
      <c r="X1465" s="1">
        <v>152500</v>
      </c>
      <c r="Y1465" s="1">
        <v>50</v>
      </c>
      <c r="Z1465" s="1">
        <v>1.9690000000000001</v>
      </c>
      <c r="AA1465" s="9">
        <v>45996.1875</v>
      </c>
      <c r="AB1465" s="9">
        <v>45996.195833333331</v>
      </c>
      <c r="AC1465" s="1">
        <v>12</v>
      </c>
      <c r="AD1465" s="1">
        <v>9</v>
      </c>
      <c r="AE1465" s="1">
        <v>9.6300000000000008</v>
      </c>
      <c r="AF1465" s="1">
        <v>866983</v>
      </c>
      <c r="AG1465" s="1">
        <v>866983</v>
      </c>
      <c r="AH1465" s="2">
        <v>45996.220138888886</v>
      </c>
      <c r="AI1465" s="2">
        <v>45996.220138888886</v>
      </c>
      <c r="AJ1465" s="2">
        <v>45996.23333333333</v>
      </c>
      <c r="AK1465" s="1">
        <v>18</v>
      </c>
    </row>
    <row r="1466" spans="1:37">
      <c r="A1466" s="1" t="e">
        <f t="array" aca="1" ref="A1466" ca="1">_xludf.XLOOKUP(M1466,'[2]Migrated Societies Data'!D:D,'[2]Migrated Societies Data'!B:B)</f>
        <v>#NAME?</v>
      </c>
      <c r="B1466" s="1" t="e">
        <f t="array" aca="1" ref="B1466" ca="1">_xludf.XLOOKUP(M1466,'[2]Migrated Societies Data'!D:D,'[2]Migrated Societies Data'!E:E)</f>
        <v>#NAME?</v>
      </c>
      <c r="C1466" s="1" t="str">
        <f>TEXT(L1466,"DD-MM-YYYY")</f>
        <v>06-12-2025</v>
      </c>
      <c r="D1466" s="1">
        <f>WEEKNUM(L1466,11)</f>
        <v>49</v>
      </c>
      <c r="E1466" s="1">
        <f>MONTH(L1466)</f>
        <v>12</v>
      </c>
      <c r="F1466" s="8" t="e">
        <f ca="1">MOD(_xludf.MINIFS([1]expressOrderReport!$AS:$AS,[1]expressOrderReport!$Q:$Q,$M1466,[1]expressOrderReport!$G:$G,$C1466),1)</f>
        <v>#NAME?</v>
      </c>
      <c r="G1466" s="8" t="e">
        <f ca="1">MOD(_xludf.MAXIFS([1]expressOrderReport!$AS:$AS,[1]expressOrderReport!$Q:$Q,$M1466,[1]expressOrderReport!$G:$G,$C1466),1)</f>
        <v>#NAME?</v>
      </c>
      <c r="H1466" s="7" t="e">
        <f ca="1">(G1466-F1466)*1440</f>
        <v>#NAME?</v>
      </c>
      <c r="I1466" s="6">
        <f>AK1466/V1466</f>
        <v>4.6363636363636367</v>
      </c>
      <c r="J1466" s="5" t="str">
        <f>M1466&amp;R1466</f>
        <v>BBD-BLR-Kallahalli-T1S-route-0</v>
      </c>
      <c r="K1466" s="5" t="str">
        <f>IF(AF1466="","",C1466&amp;AF1466)</f>
        <v>06-12-2025883310</v>
      </c>
      <c r="L1466" s="4">
        <v>45997</v>
      </c>
      <c r="M1466" s="1" t="s">
        <v>21</v>
      </c>
      <c r="N1466" s="1" t="s">
        <v>3</v>
      </c>
      <c r="O1466" s="1">
        <v>287584143</v>
      </c>
      <c r="P1466" s="1">
        <v>3</v>
      </c>
      <c r="Q1466" s="1" t="s">
        <v>2</v>
      </c>
      <c r="R1466" s="1" t="s">
        <v>23</v>
      </c>
      <c r="S1466" s="1">
        <v>373904772</v>
      </c>
      <c r="T1466" s="1">
        <v>23</v>
      </c>
      <c r="U1466" s="1">
        <v>1</v>
      </c>
      <c r="V1466" s="1">
        <v>22</v>
      </c>
      <c r="W1466" s="1" t="s">
        <v>0</v>
      </c>
      <c r="X1466" s="1">
        <v>152500</v>
      </c>
      <c r="Y1466" s="1">
        <v>50</v>
      </c>
      <c r="Z1466" s="1">
        <v>5.1260000000000003</v>
      </c>
      <c r="AA1466" s="3">
        <v>45997.1875</v>
      </c>
      <c r="AB1466" s="3">
        <v>45997.208333333336</v>
      </c>
      <c r="AC1466" s="1">
        <v>30</v>
      </c>
      <c r="AD1466" s="1">
        <v>9</v>
      </c>
      <c r="AE1466" s="1">
        <v>31.09</v>
      </c>
      <c r="AF1466" s="1">
        <v>883310</v>
      </c>
      <c r="AG1466" s="1">
        <v>883310</v>
      </c>
      <c r="AH1466" s="2">
        <v>45997.195833333331</v>
      </c>
      <c r="AI1466" s="2">
        <v>45997.195833333331</v>
      </c>
      <c r="AJ1466" s="2">
        <v>45997.267361111109</v>
      </c>
      <c r="AK1466" s="1">
        <v>102</v>
      </c>
    </row>
    <row r="1467" spans="1:37">
      <c r="A1467" s="1" t="e">
        <f t="array" aca="1" ref="A1467" ca="1">_xludf.XLOOKUP(M1467,'[2]Migrated Societies Data'!D:D,'[2]Migrated Societies Data'!B:B)</f>
        <v>#NAME?</v>
      </c>
      <c r="B1467" s="1" t="e">
        <f t="array" aca="1" ref="B1467" ca="1">_xludf.XLOOKUP(M1467,'[2]Migrated Societies Data'!D:D,'[2]Migrated Societies Data'!E:E)</f>
        <v>#NAME?</v>
      </c>
      <c r="C1467" s="1" t="str">
        <f>TEXT(L1467,"DD-MM-YYYY")</f>
        <v>06-12-2025</v>
      </c>
      <c r="D1467" s="1">
        <f>WEEKNUM(L1467,11)</f>
        <v>49</v>
      </c>
      <c r="E1467" s="1">
        <f>MONTH(L1467)</f>
        <v>12</v>
      </c>
      <c r="F1467" s="8" t="e">
        <f ca="1">MOD(_xludf.MINIFS([1]expressOrderReport!$AS:$AS,[1]expressOrderReport!$Q:$Q,$M1467,[1]expressOrderReport!$G:$G,$C1467),1)</f>
        <v>#NAME?</v>
      </c>
      <c r="G1467" s="8" t="e">
        <f ca="1">MOD(_xludf.MAXIFS([1]expressOrderReport!$AS:$AS,[1]expressOrderReport!$Q:$Q,$M1467,[1]expressOrderReport!$G:$G,$C1467),1)</f>
        <v>#NAME?</v>
      </c>
      <c r="H1467" s="7" t="e">
        <f ca="1">(G1467-F1467)*1440</f>
        <v>#NAME?</v>
      </c>
      <c r="I1467" s="6">
        <f>AK1467/V1467</f>
        <v>3.6666666666666665</v>
      </c>
      <c r="J1467" s="5" t="str">
        <f>M1467&amp;R1467</f>
        <v>BBD-BLR-Jakkasandra-T1S-route-0</v>
      </c>
      <c r="K1467" s="5" t="str">
        <f>IF(AF1467="","",C1467&amp;AF1467)</f>
        <v>06-12-2025883050</v>
      </c>
      <c r="L1467" s="4">
        <v>45997</v>
      </c>
      <c r="M1467" s="1" t="s">
        <v>15</v>
      </c>
      <c r="N1467" s="1" t="s">
        <v>3</v>
      </c>
      <c r="O1467" s="1">
        <v>287584141</v>
      </c>
      <c r="P1467" s="1">
        <v>3</v>
      </c>
      <c r="Q1467" s="1" t="s">
        <v>2</v>
      </c>
      <c r="R1467" s="1" t="s">
        <v>23</v>
      </c>
      <c r="S1467" s="1">
        <v>373904774</v>
      </c>
      <c r="T1467" s="1">
        <v>36</v>
      </c>
      <c r="U1467" s="1">
        <v>0</v>
      </c>
      <c r="V1467" s="1">
        <v>36</v>
      </c>
      <c r="W1467" s="1" t="s">
        <v>0</v>
      </c>
      <c r="X1467" s="1">
        <v>152500</v>
      </c>
      <c r="Y1467" s="1">
        <v>50</v>
      </c>
      <c r="Z1467" s="1">
        <v>4.1349999999999998</v>
      </c>
      <c r="AA1467" s="3">
        <v>45997.1875</v>
      </c>
      <c r="AB1467" s="3">
        <v>45997.211111111108</v>
      </c>
      <c r="AC1467" s="1">
        <v>34</v>
      </c>
      <c r="AD1467" s="1">
        <v>9</v>
      </c>
      <c r="AE1467" s="1">
        <v>41.13</v>
      </c>
      <c r="AF1467" s="1">
        <v>883050</v>
      </c>
      <c r="AG1467" s="1">
        <v>883050</v>
      </c>
      <c r="AH1467" s="2">
        <v>45997.186111111114</v>
      </c>
      <c r="AI1467" s="2">
        <v>45997.186805555553</v>
      </c>
      <c r="AJ1467" s="2">
        <v>45997.27847222222</v>
      </c>
      <c r="AK1467" s="1">
        <v>132</v>
      </c>
    </row>
    <row r="1468" spans="1:37">
      <c r="A1468" s="1" t="e">
        <f t="array" aca="1" ref="A1468" ca="1">_xludf.XLOOKUP(M1468,'[2]Migrated Societies Data'!D:D,'[2]Migrated Societies Data'!B:B)</f>
        <v>#NAME?</v>
      </c>
      <c r="B1468" s="1" t="e">
        <f t="array" aca="1" ref="B1468" ca="1">_xludf.XLOOKUP(M1468,'[2]Migrated Societies Data'!D:D,'[2]Migrated Societies Data'!E:E)</f>
        <v>#NAME?</v>
      </c>
      <c r="C1468" s="1" t="str">
        <f>TEXT(L1468,"DD-MM-YYYY")</f>
        <v>08-12-2025</v>
      </c>
      <c r="D1468" s="1">
        <f>WEEKNUM(L1468,11)</f>
        <v>50</v>
      </c>
      <c r="E1468" s="1">
        <f>MONTH(L1468)</f>
        <v>12</v>
      </c>
      <c r="F1468" s="8" t="e">
        <f ca="1">MOD(_xludf.MINIFS([1]expressOrderReport!$AS:$AS,[1]expressOrderReport!$Q:$Q,$M1468,[1]expressOrderReport!$G:$G,$C1468),1)</f>
        <v>#NAME?</v>
      </c>
      <c r="G1468" s="8" t="e">
        <f ca="1">MOD(_xludf.MAXIFS([1]expressOrderReport!$AS:$AS,[1]expressOrderReport!$Q:$Q,$M1468,[1]expressOrderReport!$G:$G,$C1468),1)</f>
        <v>#NAME?</v>
      </c>
      <c r="H1468" s="7" t="e">
        <f ca="1">(G1468-F1468)*1440</f>
        <v>#NAME?</v>
      </c>
      <c r="I1468" s="6">
        <f>AK1468/V1468</f>
        <v>2.0270270270270272</v>
      </c>
      <c r="J1468" s="5" t="str">
        <f>M1468&amp;R1468</f>
        <v>BBD-BLR-Attibele-T1S-route-0</v>
      </c>
      <c r="K1468" s="5" t="str">
        <f>IF(AF1468="","",C1468&amp;AF1468)</f>
        <v>08-12-2025875028</v>
      </c>
      <c r="L1468" s="4">
        <v>45999</v>
      </c>
      <c r="M1468" s="1" t="s">
        <v>17</v>
      </c>
      <c r="N1468" s="1" t="s">
        <v>3</v>
      </c>
      <c r="O1468" s="1">
        <v>288553947</v>
      </c>
      <c r="P1468" s="1">
        <v>3</v>
      </c>
      <c r="Q1468" s="1" t="s">
        <v>2</v>
      </c>
      <c r="R1468" s="1" t="s">
        <v>23</v>
      </c>
      <c r="S1468" s="1">
        <v>375010137</v>
      </c>
      <c r="T1468" s="1">
        <v>40</v>
      </c>
      <c r="U1468" s="1">
        <v>3</v>
      </c>
      <c r="V1468" s="1">
        <v>37</v>
      </c>
      <c r="W1468" s="1" t="s">
        <v>0</v>
      </c>
      <c r="X1468" s="1">
        <v>152500</v>
      </c>
      <c r="Y1468" s="1">
        <v>50</v>
      </c>
      <c r="Z1468" s="1">
        <v>7.2930000000000001</v>
      </c>
      <c r="AA1468" s="3">
        <v>45999.1875</v>
      </c>
      <c r="AB1468" s="3">
        <v>45999.225694444445</v>
      </c>
      <c r="AC1468" s="1">
        <v>55</v>
      </c>
      <c r="AD1468" s="1">
        <v>9</v>
      </c>
      <c r="AE1468" s="1">
        <v>41.35</v>
      </c>
      <c r="AF1468" s="1">
        <v>875028</v>
      </c>
      <c r="AG1468" s="1">
        <v>875028</v>
      </c>
      <c r="AH1468" s="2">
        <v>45999.226388888892</v>
      </c>
      <c r="AI1468" s="2">
        <v>45999.226388888892</v>
      </c>
      <c r="AJ1468" s="2">
        <v>45999.279166666667</v>
      </c>
      <c r="AK1468" s="1">
        <v>75</v>
      </c>
    </row>
    <row r="1469" spans="1:37">
      <c r="A1469" s="1" t="e">
        <f t="array" aca="1" ref="A1469" ca="1">_xludf.XLOOKUP(M1469,'[2]Migrated Societies Data'!D:D,'[2]Migrated Societies Data'!B:B)</f>
        <v>#NAME?</v>
      </c>
      <c r="B1469" s="1" t="e">
        <f t="array" aca="1" ref="B1469" ca="1">_xludf.XLOOKUP(M1469,'[2]Migrated Societies Data'!D:D,'[2]Migrated Societies Data'!E:E)</f>
        <v>#NAME?</v>
      </c>
      <c r="C1469" s="1" t="str">
        <f>TEXT(L1469,"DD-MM-YYYY")</f>
        <v>06-12-2025</v>
      </c>
      <c r="D1469" s="1">
        <f>WEEKNUM(L1469,11)</f>
        <v>49</v>
      </c>
      <c r="E1469" s="1">
        <f>MONTH(L1469)</f>
        <v>12</v>
      </c>
      <c r="F1469" s="8" t="e">
        <f ca="1">MOD(_xludf.MINIFS([1]expressOrderReport!$AS:$AS,[1]expressOrderReport!$Q:$Q,$M1469,[1]expressOrderReport!$G:$G,$C1469),1)</f>
        <v>#NAME?</v>
      </c>
      <c r="G1469" s="8" t="e">
        <f ca="1">MOD(_xludf.MAXIFS([1]expressOrderReport!$AS:$AS,[1]expressOrderReport!$Q:$Q,$M1469,[1]expressOrderReport!$G:$G,$C1469),1)</f>
        <v>#NAME?</v>
      </c>
      <c r="H1469" s="7" t="e">
        <f ca="1">(G1469-F1469)*1440</f>
        <v>#NAME?</v>
      </c>
      <c r="I1469" s="6">
        <f>AK1469/V1469</f>
        <v>2</v>
      </c>
      <c r="J1469" s="5" t="str">
        <f>M1469&amp;R1469</f>
        <v>BBD-BLR-PeenyaPhase3-T1S-route-0</v>
      </c>
      <c r="K1469" s="5" t="str">
        <f>IF(AF1469="","",C1469&amp;AF1469)</f>
        <v>06-12-2025875285</v>
      </c>
      <c r="L1469" s="4">
        <v>45997</v>
      </c>
      <c r="M1469" s="1" t="s">
        <v>13</v>
      </c>
      <c r="N1469" s="1" t="s">
        <v>3</v>
      </c>
      <c r="O1469" s="1">
        <v>287584144</v>
      </c>
      <c r="P1469" s="1">
        <v>3</v>
      </c>
      <c r="Q1469" s="1" t="s">
        <v>2</v>
      </c>
      <c r="R1469" s="1" t="s">
        <v>23</v>
      </c>
      <c r="S1469" s="1">
        <v>373904778</v>
      </c>
      <c r="T1469" s="1">
        <v>41</v>
      </c>
      <c r="U1469" s="1">
        <v>0</v>
      </c>
      <c r="V1469" s="1">
        <v>41</v>
      </c>
      <c r="W1469" s="1" t="s">
        <v>0</v>
      </c>
      <c r="X1469" s="1">
        <v>152500</v>
      </c>
      <c r="Y1469" s="1">
        <v>50</v>
      </c>
      <c r="Z1469" s="1">
        <v>5.3630000000000004</v>
      </c>
      <c r="AA1469" s="3">
        <v>45997.1875</v>
      </c>
      <c r="AB1469" s="3">
        <v>45997.217361111114</v>
      </c>
      <c r="AC1469" s="1">
        <v>43</v>
      </c>
      <c r="AD1469" s="1">
        <v>9</v>
      </c>
      <c r="AE1469" s="1">
        <v>41.33</v>
      </c>
      <c r="AF1469" s="1">
        <v>875285</v>
      </c>
      <c r="AG1469" s="1">
        <v>875285</v>
      </c>
      <c r="AH1469" s="2">
        <v>45997.197916666664</v>
      </c>
      <c r="AI1469" s="2">
        <v>45997.197916666664</v>
      </c>
      <c r="AJ1469" s="2">
        <v>45997.255555555559</v>
      </c>
      <c r="AK1469" s="1">
        <v>82</v>
      </c>
    </row>
    <row r="1470" spans="1:37">
      <c r="A1470" s="1" t="e">
        <f t="array" aca="1" ref="A1470" ca="1">_xludf.XLOOKUP(M1470,'[2]Migrated Societies Data'!D:D,'[2]Migrated Societies Data'!B:B)</f>
        <v>#NAME?</v>
      </c>
      <c r="B1470" s="1" t="e">
        <f t="array" aca="1" ref="B1470" ca="1">_xludf.XLOOKUP(M1470,'[2]Migrated Societies Data'!D:D,'[2]Migrated Societies Data'!E:E)</f>
        <v>#NAME?</v>
      </c>
      <c r="C1470" s="1" t="str">
        <f>TEXT(L1470,"DD-MM-YYYY")</f>
        <v>06-12-2025</v>
      </c>
      <c r="D1470" s="1">
        <f>WEEKNUM(L1470,11)</f>
        <v>49</v>
      </c>
      <c r="E1470" s="1">
        <f>MONTH(L1470)</f>
        <v>12</v>
      </c>
      <c r="F1470" s="8" t="e">
        <f ca="1">MOD(_xludf.MINIFS([1]expressOrderReport!$AS:$AS,[1]expressOrderReport!$Q:$Q,$M1470,[1]expressOrderReport!$G:$G,$C1470),1)</f>
        <v>#NAME?</v>
      </c>
      <c r="G1470" s="8" t="e">
        <f ca="1">MOD(_xludf.MAXIFS([1]expressOrderReport!$AS:$AS,[1]expressOrderReport!$Q:$Q,$M1470,[1]expressOrderReport!$G:$G,$C1470),1)</f>
        <v>#NAME?</v>
      </c>
      <c r="H1470" s="7" t="e">
        <f ca="1">(G1470-F1470)*1440</f>
        <v>#NAME?</v>
      </c>
      <c r="I1470" s="6">
        <f>AK1470/V1470</f>
        <v>14.333333333333334</v>
      </c>
      <c r="J1470" s="5" t="str">
        <f>M1470&amp;R1470</f>
        <v>BBD-BLR-Lingarajapu-T1S-route-0</v>
      </c>
      <c r="K1470" s="5" t="str">
        <f>IF(AF1470="","",C1470&amp;AF1470)</f>
        <v>06-12-2025882481</v>
      </c>
      <c r="L1470" s="4">
        <v>45997</v>
      </c>
      <c r="M1470" s="1" t="s">
        <v>25</v>
      </c>
      <c r="N1470" s="1" t="s">
        <v>3</v>
      </c>
      <c r="O1470" s="1">
        <v>287584145</v>
      </c>
      <c r="P1470" s="1">
        <v>3</v>
      </c>
      <c r="Q1470" s="1" t="s">
        <v>2</v>
      </c>
      <c r="R1470" s="1" t="s">
        <v>23</v>
      </c>
      <c r="S1470" s="1">
        <v>373904780</v>
      </c>
      <c r="T1470" s="1">
        <v>9</v>
      </c>
      <c r="U1470" s="1">
        <v>0</v>
      </c>
      <c r="V1470" s="1">
        <v>9</v>
      </c>
      <c r="W1470" s="1" t="s">
        <v>0</v>
      </c>
      <c r="X1470" s="1">
        <v>152500</v>
      </c>
      <c r="Y1470" s="1">
        <v>50</v>
      </c>
      <c r="Z1470" s="1">
        <v>7.4560000000000004</v>
      </c>
      <c r="AA1470" s="3">
        <v>45997.1875</v>
      </c>
      <c r="AB1470" s="3">
        <v>45997.212500000001</v>
      </c>
      <c r="AC1470" s="1">
        <v>36</v>
      </c>
      <c r="AD1470" s="1">
        <v>9</v>
      </c>
      <c r="AE1470" s="1">
        <v>11.13</v>
      </c>
      <c r="AF1470" s="1">
        <v>882481</v>
      </c>
      <c r="AG1470" s="1">
        <v>882481</v>
      </c>
      <c r="AH1470" s="2">
        <v>45997.232638888891</v>
      </c>
      <c r="AI1470" s="2">
        <v>45997.23333333333</v>
      </c>
      <c r="AJ1470" s="2">
        <v>45997.322916666664</v>
      </c>
      <c r="AK1470" s="1">
        <v>129</v>
      </c>
    </row>
    <row r="1471" spans="1:37">
      <c r="A1471" s="1" t="e">
        <f t="array" aca="1" ref="A1471" ca="1">_xludf.XLOOKUP(M1471,'[2]Migrated Societies Data'!D:D,'[2]Migrated Societies Data'!B:B)</f>
        <v>#NAME?</v>
      </c>
      <c r="B1471" s="1" t="e">
        <f t="array" aca="1" ref="B1471" ca="1">_xludf.XLOOKUP(M1471,'[2]Migrated Societies Data'!D:D,'[2]Migrated Societies Data'!E:E)</f>
        <v>#NAME?</v>
      </c>
      <c r="C1471" s="1" t="str">
        <f>TEXT(L1471,"DD-MM-YYYY")</f>
        <v>06-12-2025</v>
      </c>
      <c r="D1471" s="1">
        <f>WEEKNUM(L1471,11)</f>
        <v>49</v>
      </c>
      <c r="E1471" s="1">
        <f>MONTH(L1471)</f>
        <v>12</v>
      </c>
      <c r="F1471" s="8" t="e">
        <f ca="1">MOD(_xludf.MINIFS([1]expressOrderReport!$AS:$AS,[1]expressOrderReport!$Q:$Q,$M1471,[1]expressOrderReport!$G:$G,$C1471),1)</f>
        <v>#NAME?</v>
      </c>
      <c r="G1471" s="8" t="e">
        <f ca="1">MOD(_xludf.MAXIFS([1]expressOrderReport!$AS:$AS,[1]expressOrderReport!$Q:$Q,$M1471,[1]expressOrderReport!$G:$G,$C1471),1)</f>
        <v>#NAME?</v>
      </c>
      <c r="H1471" s="7" t="e">
        <f ca="1">(G1471-F1471)*1440</f>
        <v>#NAME?</v>
      </c>
      <c r="I1471" s="6">
        <f>AK1471/V1471</f>
        <v>1.5588235294117647</v>
      </c>
      <c r="J1471" s="5" t="str">
        <f>M1471&amp;R1471</f>
        <v>BBD-BLR-Chinappalay-T1S-route-0</v>
      </c>
      <c r="K1471" s="5" t="str">
        <f>IF(AF1471="","",C1471&amp;AF1471)</f>
        <v>06-12-2025875672</v>
      </c>
      <c r="L1471" s="4">
        <v>45997</v>
      </c>
      <c r="M1471" s="1" t="s">
        <v>22</v>
      </c>
      <c r="N1471" s="1" t="s">
        <v>3</v>
      </c>
      <c r="O1471" s="1">
        <v>287584146</v>
      </c>
      <c r="P1471" s="1">
        <v>3</v>
      </c>
      <c r="Q1471" s="1" t="s">
        <v>2</v>
      </c>
      <c r="R1471" s="1" t="s">
        <v>23</v>
      </c>
      <c r="S1471" s="1">
        <v>373904782</v>
      </c>
      <c r="T1471" s="1">
        <v>38</v>
      </c>
      <c r="U1471" s="1">
        <v>4</v>
      </c>
      <c r="V1471" s="1">
        <v>34</v>
      </c>
      <c r="W1471" s="1" t="s">
        <v>0</v>
      </c>
      <c r="X1471" s="1">
        <v>152500</v>
      </c>
      <c r="Y1471" s="1">
        <v>50</v>
      </c>
      <c r="Z1471" s="1">
        <v>2.3220000000000001</v>
      </c>
      <c r="AA1471" s="3">
        <v>45997.1875</v>
      </c>
      <c r="AB1471" s="3">
        <v>45997.204861111109</v>
      </c>
      <c r="AC1471" s="1">
        <v>25</v>
      </c>
      <c r="AD1471" s="1">
        <v>9</v>
      </c>
      <c r="AE1471" s="1">
        <v>41.69</v>
      </c>
      <c r="AF1471" s="1">
        <v>875672</v>
      </c>
      <c r="AG1471" s="1">
        <v>875672</v>
      </c>
      <c r="AH1471" s="2">
        <v>45997.181250000001</v>
      </c>
      <c r="AI1471" s="2">
        <v>45997.181944444441</v>
      </c>
      <c r="AJ1471" s="2">
        <v>45997.219444444447</v>
      </c>
      <c r="AK1471" s="1">
        <v>53</v>
      </c>
    </row>
    <row r="1472" spans="1:37">
      <c r="A1472" s="1" t="e">
        <f t="array" aca="1" ref="A1472" ca="1">_xludf.XLOOKUP(M1472,'[2]Migrated Societies Data'!D:D,'[2]Migrated Societies Data'!B:B)</f>
        <v>#NAME?</v>
      </c>
      <c r="B1472" s="1" t="e">
        <f t="array" aca="1" ref="B1472" ca="1">_xludf.XLOOKUP(M1472,'[2]Migrated Societies Data'!D:D,'[2]Migrated Societies Data'!E:E)</f>
        <v>#NAME?</v>
      </c>
      <c r="C1472" s="1" t="str">
        <f>TEXT(L1472,"DD-MM-YYYY")</f>
        <v>06-12-2025</v>
      </c>
      <c r="D1472" s="1">
        <f>WEEKNUM(L1472,11)</f>
        <v>49</v>
      </c>
      <c r="E1472" s="1">
        <f>MONTH(L1472)</f>
        <v>12</v>
      </c>
      <c r="F1472" s="8" t="e">
        <f ca="1">MOD(_xludf.MINIFS([1]expressOrderReport!$AS:$AS,[1]expressOrderReport!$Q:$Q,$M1472,[1]expressOrderReport!$G:$G,$C1472),1)</f>
        <v>#NAME?</v>
      </c>
      <c r="G1472" s="8" t="e">
        <f ca="1">MOD(_xludf.MAXIFS([1]expressOrderReport!$AS:$AS,[1]expressOrderReport!$Q:$Q,$M1472,[1]expressOrderReport!$G:$G,$C1472),1)</f>
        <v>#NAME?</v>
      </c>
      <c r="H1472" s="7" t="e">
        <f ca="1">(G1472-F1472)*1440</f>
        <v>#NAME?</v>
      </c>
      <c r="I1472" s="6">
        <f>AK1472/V1472</f>
        <v>3.8461538461538463</v>
      </c>
      <c r="J1472" s="5" t="str">
        <f>M1472&amp;R1472</f>
        <v>BBD-BLR-BensonTown-T1S-route-0</v>
      </c>
      <c r="K1472" s="5" t="str">
        <f>IF(AF1472="","",C1472&amp;AF1472)</f>
        <v>06-12-2025882391</v>
      </c>
      <c r="L1472" s="4">
        <v>45997</v>
      </c>
      <c r="M1472" s="1" t="s">
        <v>24</v>
      </c>
      <c r="N1472" s="1" t="s">
        <v>3</v>
      </c>
      <c r="O1472" s="1">
        <v>287584154</v>
      </c>
      <c r="P1472" s="1">
        <v>3</v>
      </c>
      <c r="Q1472" s="1" t="s">
        <v>2</v>
      </c>
      <c r="R1472" s="1" t="s">
        <v>23</v>
      </c>
      <c r="S1472" s="1">
        <v>373904793</v>
      </c>
      <c r="T1472" s="1">
        <v>13</v>
      </c>
      <c r="U1472" s="1">
        <v>0</v>
      </c>
      <c r="V1472" s="1">
        <v>13</v>
      </c>
      <c r="W1472" s="1" t="s">
        <v>0</v>
      </c>
      <c r="X1472" s="1">
        <v>152500</v>
      </c>
      <c r="Y1472" s="1">
        <v>50</v>
      </c>
      <c r="Z1472" s="1">
        <v>7.7089999999999996</v>
      </c>
      <c r="AA1472" s="3">
        <v>45997.1875</v>
      </c>
      <c r="AB1472" s="3">
        <v>45997.213194444441</v>
      </c>
      <c r="AC1472" s="1">
        <v>37</v>
      </c>
      <c r="AD1472" s="1">
        <v>9</v>
      </c>
      <c r="AE1472" s="1">
        <v>15.76</v>
      </c>
      <c r="AF1472" s="1">
        <v>882391</v>
      </c>
      <c r="AG1472" s="1">
        <v>882391</v>
      </c>
      <c r="AH1472" s="2">
        <v>45997.250694444447</v>
      </c>
      <c r="AI1472" s="2">
        <v>45997.251388888886</v>
      </c>
      <c r="AJ1472" s="2">
        <v>45997.286111111112</v>
      </c>
      <c r="AK1472" s="1">
        <v>50</v>
      </c>
    </row>
    <row r="1473" spans="1:37">
      <c r="A1473" s="1" t="e">
        <f t="array" aca="1" ref="A1473" ca="1">_xludf.XLOOKUP(M1473,'[2]Migrated Societies Data'!D:D,'[2]Migrated Societies Data'!B:B)</f>
        <v>#NAME?</v>
      </c>
      <c r="B1473" s="1" t="e">
        <f t="array" aca="1" ref="B1473" ca="1">_xludf.XLOOKUP(M1473,'[2]Migrated Societies Data'!D:D,'[2]Migrated Societies Data'!E:E)</f>
        <v>#NAME?</v>
      </c>
      <c r="C1473" s="1" t="str">
        <f>TEXT(L1473,"DD-MM-YYYY")</f>
        <v>06-12-2025</v>
      </c>
      <c r="D1473" s="1">
        <f>WEEKNUM(L1473,11)</f>
        <v>49</v>
      </c>
      <c r="E1473" s="1">
        <f>MONTH(L1473)</f>
        <v>12</v>
      </c>
      <c r="F1473" s="8" t="e">
        <f ca="1">MOD(_xludf.MINIFS([1]expressOrderReport!$AS:$AS,[1]expressOrderReport!$Q:$Q,$M1473,[1]expressOrderReport!$G:$G,$C1473),1)</f>
        <v>#NAME?</v>
      </c>
      <c r="G1473" s="8" t="e">
        <f ca="1">MOD(_xludf.MAXIFS([1]expressOrderReport!$AS:$AS,[1]expressOrderReport!$Q:$Q,$M1473,[1]expressOrderReport!$G:$G,$C1473),1)</f>
        <v>#NAME?</v>
      </c>
      <c r="H1473" s="7" t="e">
        <f ca="1">(G1473-F1473)*1440</f>
        <v>#NAME?</v>
      </c>
      <c r="I1473" s="6">
        <f>AK1473/V1473</f>
        <v>2.2352941176470589</v>
      </c>
      <c r="J1473" s="5" t="str">
        <f>M1473&amp;R1473</f>
        <v>BBD-BLR-Devanahalli-T1S-route-0</v>
      </c>
      <c r="K1473" s="5" t="str">
        <f>IF(AF1473="","",C1473&amp;AF1473)</f>
        <v>06-12-2025875283</v>
      </c>
      <c r="L1473" s="4">
        <v>45997</v>
      </c>
      <c r="M1473" s="1" t="s">
        <v>26</v>
      </c>
      <c r="N1473" s="1" t="s">
        <v>3</v>
      </c>
      <c r="O1473" s="1">
        <v>287584156</v>
      </c>
      <c r="P1473" s="1">
        <v>3</v>
      </c>
      <c r="Q1473" s="1" t="s">
        <v>2</v>
      </c>
      <c r="R1473" s="1" t="s">
        <v>23</v>
      </c>
      <c r="S1473" s="1">
        <v>373904794</v>
      </c>
      <c r="T1473" s="1">
        <v>17</v>
      </c>
      <c r="U1473" s="1">
        <v>0</v>
      </c>
      <c r="V1473" s="1">
        <v>17</v>
      </c>
      <c r="W1473" s="1" t="s">
        <v>0</v>
      </c>
      <c r="X1473" s="1">
        <v>152500</v>
      </c>
      <c r="Y1473" s="1">
        <v>50</v>
      </c>
      <c r="Z1473" s="1">
        <v>8.2439999999999998</v>
      </c>
      <c r="AA1473" s="3">
        <v>45997.1875</v>
      </c>
      <c r="AB1473" s="3">
        <v>45997.222222222219</v>
      </c>
      <c r="AC1473" s="1">
        <v>50</v>
      </c>
      <c r="AD1473" s="1">
        <v>9</v>
      </c>
      <c r="AE1473" s="1">
        <v>29.5</v>
      </c>
      <c r="AF1473" s="1">
        <v>875283</v>
      </c>
      <c r="AG1473" s="1">
        <v>875283</v>
      </c>
      <c r="AH1473" s="2">
        <v>45997.166666666664</v>
      </c>
      <c r="AI1473" s="2">
        <v>45997.167361111111</v>
      </c>
      <c r="AJ1473" s="2">
        <v>45997.193749999999</v>
      </c>
      <c r="AK1473" s="1">
        <v>38</v>
      </c>
    </row>
    <row r="1474" spans="1:37">
      <c r="A1474" s="1" t="e">
        <f t="array" aca="1" ref="A1474" ca="1">_xludf.XLOOKUP(M1474,'[2]Migrated Societies Data'!D:D,'[2]Migrated Societies Data'!B:B)</f>
        <v>#NAME?</v>
      </c>
      <c r="B1474" s="1" t="e">
        <f t="array" aca="1" ref="B1474" ca="1">_xludf.XLOOKUP(M1474,'[2]Migrated Societies Data'!D:D,'[2]Migrated Societies Data'!E:E)</f>
        <v>#NAME?</v>
      </c>
      <c r="C1474" s="1" t="str">
        <f>TEXT(L1474,"DD-MM-YYYY")</f>
        <v>06-12-2025</v>
      </c>
      <c r="D1474" s="1">
        <f>WEEKNUM(L1474,11)</f>
        <v>49</v>
      </c>
      <c r="E1474" s="1">
        <f>MONTH(L1474)</f>
        <v>12</v>
      </c>
      <c r="F1474" s="8" t="e">
        <f ca="1">MOD(_xludf.MINIFS([1]expressOrderReport!$AS:$AS,[1]expressOrderReport!$Q:$Q,$M1474,[1]expressOrderReport!$G:$G,$C1474),1)</f>
        <v>#NAME?</v>
      </c>
      <c r="G1474" s="8" t="e">
        <f ca="1">MOD(_xludf.MAXIFS([1]expressOrderReport!$AS:$AS,[1]expressOrderReport!$Q:$Q,$M1474,[1]expressOrderReport!$G:$G,$C1474),1)</f>
        <v>#NAME?</v>
      </c>
      <c r="H1474" s="7" t="e">
        <f ca="1">(G1474-F1474)*1440</f>
        <v>#NAME?</v>
      </c>
      <c r="I1474" s="6">
        <f>AK1474/V1474</f>
        <v>1.903225806451613</v>
      </c>
      <c r="J1474" s="5" t="str">
        <f>M1474&amp;R1474</f>
        <v>BBD-BLR-Chikkasandra-T1S-route-0</v>
      </c>
      <c r="K1474" s="5" t="str">
        <f>IF(AF1474="","",C1474&amp;AF1474)</f>
        <v>06-12-2025875282</v>
      </c>
      <c r="L1474" s="4">
        <v>45997</v>
      </c>
      <c r="M1474" s="1" t="s">
        <v>12</v>
      </c>
      <c r="N1474" s="1" t="s">
        <v>3</v>
      </c>
      <c r="O1474" s="1">
        <v>287584155</v>
      </c>
      <c r="P1474" s="1">
        <v>3</v>
      </c>
      <c r="Q1474" s="1" t="s">
        <v>2</v>
      </c>
      <c r="R1474" s="1" t="s">
        <v>23</v>
      </c>
      <c r="S1474" s="1">
        <v>373904796</v>
      </c>
      <c r="T1474" s="1">
        <v>33</v>
      </c>
      <c r="U1474" s="1">
        <v>2</v>
      </c>
      <c r="V1474" s="1">
        <v>31</v>
      </c>
      <c r="W1474" s="1" t="s">
        <v>0</v>
      </c>
      <c r="X1474" s="1">
        <v>152500</v>
      </c>
      <c r="Y1474" s="1">
        <v>50</v>
      </c>
      <c r="Z1474" s="1">
        <v>3.9569999999999999</v>
      </c>
      <c r="AA1474" s="3">
        <v>45997.1875</v>
      </c>
      <c r="AB1474" s="3">
        <v>45997.211805555555</v>
      </c>
      <c r="AC1474" s="1">
        <v>35</v>
      </c>
      <c r="AD1474" s="1">
        <v>9</v>
      </c>
      <c r="AE1474" s="1">
        <v>41.2</v>
      </c>
      <c r="AF1474" s="1">
        <v>875282</v>
      </c>
      <c r="AG1474" s="1">
        <v>875282</v>
      </c>
      <c r="AH1474" s="2">
        <v>45997.175000000003</v>
      </c>
      <c r="AI1474" s="2">
        <v>45997.175000000003</v>
      </c>
      <c r="AJ1474" s="2">
        <v>45997.216666666667</v>
      </c>
      <c r="AK1474" s="1">
        <v>59</v>
      </c>
    </row>
    <row r="1475" spans="1:37">
      <c r="A1475" s="1" t="e">
        <f t="array" aca="1" ref="A1475" ca="1">_xludf.XLOOKUP(M1475,'[2]Migrated Societies Data'!D:D,'[2]Migrated Societies Data'!B:B)</f>
        <v>#NAME?</v>
      </c>
      <c r="B1475" s="1" t="e">
        <f t="array" aca="1" ref="B1475" ca="1">_xludf.XLOOKUP(M1475,'[2]Migrated Societies Data'!D:D,'[2]Migrated Societies Data'!E:E)</f>
        <v>#NAME?</v>
      </c>
      <c r="C1475" s="1" t="str">
        <f>TEXT(L1475,"DD-MM-YYYY")</f>
        <v>06-12-2025</v>
      </c>
      <c r="D1475" s="1">
        <f>WEEKNUM(L1475,11)</f>
        <v>49</v>
      </c>
      <c r="E1475" s="1">
        <f>MONTH(L1475)</f>
        <v>12</v>
      </c>
      <c r="F1475" s="8" t="e">
        <f ca="1">MOD(_xludf.MINIFS([1]expressOrderReport!$AS:$AS,[1]expressOrderReport!$Q:$Q,$M1475,[1]expressOrderReport!$G:$G,$C1475),1)</f>
        <v>#NAME?</v>
      </c>
      <c r="G1475" s="8" t="e">
        <f ca="1">MOD(_xludf.MAXIFS([1]expressOrderReport!$AS:$AS,[1]expressOrderReport!$Q:$Q,$M1475,[1]expressOrderReport!$G:$G,$C1475),1)</f>
        <v>#NAME?</v>
      </c>
      <c r="H1475" s="7" t="e">
        <f ca="1">(G1475-F1475)*1440</f>
        <v>#NAME?</v>
      </c>
      <c r="I1475" s="6">
        <f>AK1475/V1475</f>
        <v>1.3181818181818181</v>
      </c>
      <c r="J1475" s="5" t="str">
        <f>M1475&amp;R1475</f>
        <v>BBD-BLR-Budhigere-T1S-route-0</v>
      </c>
      <c r="K1475" s="5" t="str">
        <f>IF(AF1475="","",C1475&amp;AF1475)</f>
        <v>06-12-2025879200</v>
      </c>
      <c r="L1475" s="4">
        <v>45997</v>
      </c>
      <c r="M1475" s="1" t="s">
        <v>7</v>
      </c>
      <c r="N1475" s="1" t="s">
        <v>3</v>
      </c>
      <c r="O1475" s="1">
        <v>287584171</v>
      </c>
      <c r="P1475" s="1">
        <v>3</v>
      </c>
      <c r="Q1475" s="1" t="s">
        <v>2</v>
      </c>
      <c r="R1475" s="1" t="s">
        <v>23</v>
      </c>
      <c r="S1475" s="1">
        <v>373904820</v>
      </c>
      <c r="T1475" s="1">
        <v>44</v>
      </c>
      <c r="U1475" s="1">
        <v>0</v>
      </c>
      <c r="V1475" s="1">
        <v>44</v>
      </c>
      <c r="W1475" s="1" t="s">
        <v>0</v>
      </c>
      <c r="X1475" s="1">
        <v>152500</v>
      </c>
      <c r="Y1475" s="1">
        <v>50</v>
      </c>
      <c r="Z1475" s="1">
        <v>1.1619999999999999</v>
      </c>
      <c r="AA1475" s="3">
        <v>45997.1875</v>
      </c>
      <c r="AB1475" s="3">
        <v>45997.205555555556</v>
      </c>
      <c r="AC1475" s="1">
        <v>26</v>
      </c>
      <c r="AD1475" s="1">
        <v>9</v>
      </c>
      <c r="AE1475" s="1">
        <v>41.91</v>
      </c>
      <c r="AF1475" s="1">
        <v>879200</v>
      </c>
      <c r="AG1475" s="1">
        <v>879200</v>
      </c>
      <c r="AH1475" s="2">
        <v>45997.176388888889</v>
      </c>
      <c r="AI1475" s="2">
        <v>45997.177083333336</v>
      </c>
      <c r="AJ1475" s="2">
        <v>45997.218055555553</v>
      </c>
      <c r="AK1475" s="1">
        <v>58</v>
      </c>
    </row>
    <row r="1476" spans="1:37">
      <c r="A1476" s="1" t="e">
        <f t="array" aca="1" ref="A1476" ca="1">_xludf.XLOOKUP(M1476,'[2]Migrated Societies Data'!D:D,'[2]Migrated Societies Data'!B:B)</f>
        <v>#NAME?</v>
      </c>
      <c r="B1476" s="1" t="e">
        <f t="array" aca="1" ref="B1476" ca="1">_xludf.XLOOKUP(M1476,'[2]Migrated Societies Data'!D:D,'[2]Migrated Societies Data'!E:E)</f>
        <v>#NAME?</v>
      </c>
      <c r="C1476" s="1" t="str">
        <f>TEXT(L1476,"DD-MM-YYYY")</f>
        <v>06-12-2025</v>
      </c>
      <c r="D1476" s="1">
        <f>WEEKNUM(L1476,11)</f>
        <v>49</v>
      </c>
      <c r="E1476" s="1">
        <f>MONTH(L1476)</f>
        <v>12</v>
      </c>
      <c r="F1476" s="8" t="e">
        <f ca="1">MOD(_xludf.MINIFS([1]expressOrderReport!$AS:$AS,[1]expressOrderReport!$Q:$Q,$M1476,[1]expressOrderReport!$G:$G,$C1476),1)</f>
        <v>#NAME?</v>
      </c>
      <c r="G1476" s="8" t="e">
        <f ca="1">MOD(_xludf.MAXIFS([1]expressOrderReport!$AS:$AS,[1]expressOrderReport!$Q:$Q,$M1476,[1]expressOrderReport!$G:$G,$C1476),1)</f>
        <v>#NAME?</v>
      </c>
      <c r="H1476" s="7" t="e">
        <f ca="1">(G1476-F1476)*1440</f>
        <v>#NAME?</v>
      </c>
      <c r="I1476" s="6">
        <f>AK1476/V1476</f>
        <v>1.5789473684210527</v>
      </c>
      <c r="J1476" s="5" t="str">
        <f>M1476&amp;R1476</f>
        <v>BBD-BLR-HAL-T1S-route-0</v>
      </c>
      <c r="K1476" s="5" t="str">
        <f>IF(AF1476="","",C1476&amp;AF1476)</f>
        <v>06-12-2025883056</v>
      </c>
      <c r="L1476" s="4">
        <v>45997</v>
      </c>
      <c r="M1476" s="1" t="s">
        <v>18</v>
      </c>
      <c r="N1476" s="1" t="s">
        <v>3</v>
      </c>
      <c r="O1476" s="1">
        <v>287584172</v>
      </c>
      <c r="P1476" s="1">
        <v>3</v>
      </c>
      <c r="Q1476" s="1" t="s">
        <v>2</v>
      </c>
      <c r="R1476" s="1" t="s">
        <v>23</v>
      </c>
      <c r="S1476" s="1">
        <v>373904822</v>
      </c>
      <c r="T1476" s="1">
        <v>39</v>
      </c>
      <c r="U1476" s="1">
        <v>1</v>
      </c>
      <c r="V1476" s="1">
        <v>38</v>
      </c>
      <c r="W1476" s="1" t="s">
        <v>0</v>
      </c>
      <c r="X1476" s="1">
        <v>152500</v>
      </c>
      <c r="Y1476" s="1">
        <v>50</v>
      </c>
      <c r="Z1476" s="1">
        <v>2.573</v>
      </c>
      <c r="AA1476" s="3">
        <v>45997.1875</v>
      </c>
      <c r="AB1476" s="3">
        <v>45997.212500000001</v>
      </c>
      <c r="AC1476" s="1">
        <v>36</v>
      </c>
      <c r="AD1476" s="1">
        <v>9</v>
      </c>
      <c r="AE1476" s="1">
        <v>41.62</v>
      </c>
      <c r="AF1476" s="1">
        <v>883056</v>
      </c>
      <c r="AG1476" s="1">
        <v>883056</v>
      </c>
      <c r="AH1476" s="2">
        <v>45997.184027777781</v>
      </c>
      <c r="AI1476" s="2">
        <v>45997.184027777781</v>
      </c>
      <c r="AJ1476" s="2">
        <v>45997.225694444445</v>
      </c>
      <c r="AK1476" s="1">
        <v>60</v>
      </c>
    </row>
    <row r="1477" spans="1:37">
      <c r="A1477" s="1" t="e">
        <f t="array" aca="1" ref="A1477" ca="1">_xludf.XLOOKUP(M1477,'[2]Migrated Societies Data'!D:D,'[2]Migrated Societies Data'!B:B)</f>
        <v>#NAME?</v>
      </c>
      <c r="B1477" s="1" t="e">
        <f t="array" aca="1" ref="B1477" ca="1">_xludf.XLOOKUP(M1477,'[2]Migrated Societies Data'!D:D,'[2]Migrated Societies Data'!E:E)</f>
        <v>#NAME?</v>
      </c>
      <c r="C1477" s="1" t="str">
        <f>TEXT(L1477,"DD-MM-YYYY")</f>
        <v>06-12-2025</v>
      </c>
      <c r="D1477" s="1">
        <f>WEEKNUM(L1477,11)</f>
        <v>49</v>
      </c>
      <c r="E1477" s="1">
        <f>MONTH(L1477)</f>
        <v>12</v>
      </c>
      <c r="F1477" s="8" t="e">
        <f ca="1">MOD(_xludf.MINIFS([1]expressOrderReport!$AS:$AS,[1]expressOrderReport!$Q:$Q,$M1477,[1]expressOrderReport!$G:$G,$C1477),1)</f>
        <v>#NAME?</v>
      </c>
      <c r="G1477" s="8" t="e">
        <f ca="1">MOD(_xludf.MAXIFS([1]expressOrderReport!$AS:$AS,[1]expressOrderReport!$Q:$Q,$M1477,[1]expressOrderReport!$G:$G,$C1477),1)</f>
        <v>#NAME?</v>
      </c>
      <c r="H1477" s="7" t="e">
        <f ca="1">(G1477-F1477)*1440</f>
        <v>#NAME?</v>
      </c>
      <c r="I1477" s="6">
        <f>AK1477/V1477</f>
        <v>4.2424242424242422</v>
      </c>
      <c r="J1477" s="5" t="str">
        <f>M1477&amp;R1477</f>
        <v>BBD-BLR-Nagondanahalli-T1S-route-0</v>
      </c>
      <c r="K1477" s="5" t="str">
        <f>IF(AF1477="","",C1477&amp;AF1477)</f>
        <v>06-12-2025877846</v>
      </c>
      <c r="L1477" s="4">
        <v>45997</v>
      </c>
      <c r="M1477" s="1" t="s">
        <v>4</v>
      </c>
      <c r="N1477" s="1" t="s">
        <v>3</v>
      </c>
      <c r="O1477" s="1">
        <v>287584170</v>
      </c>
      <c r="P1477" s="1">
        <v>3</v>
      </c>
      <c r="Q1477" s="1" t="s">
        <v>2</v>
      </c>
      <c r="R1477" s="1" t="s">
        <v>23</v>
      </c>
      <c r="S1477" s="1">
        <v>373904826</v>
      </c>
      <c r="T1477" s="1">
        <v>36</v>
      </c>
      <c r="U1477" s="1">
        <v>3</v>
      </c>
      <c r="V1477" s="1">
        <v>33</v>
      </c>
      <c r="W1477" s="1" t="s">
        <v>0</v>
      </c>
      <c r="X1477" s="1">
        <v>152500</v>
      </c>
      <c r="Y1477" s="1">
        <v>50</v>
      </c>
      <c r="Z1477" s="1">
        <v>3.9279999999999999</v>
      </c>
      <c r="AA1477" s="3">
        <v>45997.1875</v>
      </c>
      <c r="AB1477" s="3">
        <v>45997.215277777781</v>
      </c>
      <c r="AC1477" s="1">
        <v>40</v>
      </c>
      <c r="AD1477" s="1">
        <v>9</v>
      </c>
      <c r="AE1477" s="1">
        <v>41.36</v>
      </c>
      <c r="AF1477" s="1">
        <v>877846</v>
      </c>
      <c r="AG1477" s="1">
        <v>877846</v>
      </c>
      <c r="AH1477" s="2">
        <v>45997.168055555558</v>
      </c>
      <c r="AI1477" s="2">
        <v>45997.168749999997</v>
      </c>
      <c r="AJ1477" s="2">
        <v>45997.265972222223</v>
      </c>
      <c r="AK1477" s="1">
        <v>140</v>
      </c>
    </row>
    <row r="1478" spans="1:37">
      <c r="A1478" s="1" t="e">
        <f t="array" aca="1" ref="A1478" ca="1">_xludf.XLOOKUP(M1478,'[2]Migrated Societies Data'!D:D,'[2]Migrated Societies Data'!B:B)</f>
        <v>#NAME?</v>
      </c>
      <c r="B1478" s="1" t="e">
        <f t="array" aca="1" ref="B1478" ca="1">_xludf.XLOOKUP(M1478,'[2]Migrated Societies Data'!D:D,'[2]Migrated Societies Data'!E:E)</f>
        <v>#NAME?</v>
      </c>
      <c r="C1478" s="1" t="str">
        <f>TEXT(L1478,"DD-MM-YYYY")</f>
        <v>06-12-2025</v>
      </c>
      <c r="D1478" s="1">
        <f>WEEKNUM(L1478,11)</f>
        <v>49</v>
      </c>
      <c r="E1478" s="1">
        <f>MONTH(L1478)</f>
        <v>12</v>
      </c>
      <c r="F1478" s="8" t="e">
        <f ca="1">MOD(_xludf.MINIFS([1]expressOrderReport!$AS:$AS,[1]expressOrderReport!$Q:$Q,$M1478,[1]expressOrderReport!$G:$G,$C1478),1)</f>
        <v>#NAME?</v>
      </c>
      <c r="G1478" s="8" t="e">
        <f ca="1">MOD(_xludf.MAXIFS([1]expressOrderReport!$AS:$AS,[1]expressOrderReport!$Q:$Q,$M1478,[1]expressOrderReport!$G:$G,$C1478),1)</f>
        <v>#NAME?</v>
      </c>
      <c r="H1478" s="7" t="e">
        <f ca="1">(G1478-F1478)*1440</f>
        <v>#NAME?</v>
      </c>
      <c r="I1478" s="6">
        <f>AK1478/V1478</f>
        <v>3.4375</v>
      </c>
      <c r="J1478" s="5" t="str">
        <f>M1478&amp;R1478</f>
        <v>BBD-BLR-HRBR-044-T1S-route-0</v>
      </c>
      <c r="K1478" s="5" t="str">
        <f>IF(AF1478="","",C1478&amp;AF1478)</f>
        <v>06-12-2025882537</v>
      </c>
      <c r="L1478" s="4">
        <v>45997</v>
      </c>
      <c r="M1478" s="1" t="s">
        <v>19</v>
      </c>
      <c r="N1478" s="1" t="s">
        <v>3</v>
      </c>
      <c r="O1478" s="1">
        <v>287584176</v>
      </c>
      <c r="P1478" s="1">
        <v>3</v>
      </c>
      <c r="Q1478" s="1" t="s">
        <v>2</v>
      </c>
      <c r="R1478" s="1" t="s">
        <v>23</v>
      </c>
      <c r="S1478" s="1">
        <v>373904837</v>
      </c>
      <c r="T1478" s="1">
        <v>34</v>
      </c>
      <c r="U1478" s="1">
        <v>2</v>
      </c>
      <c r="V1478" s="1">
        <v>32</v>
      </c>
      <c r="W1478" s="1" t="s">
        <v>0</v>
      </c>
      <c r="X1478" s="1">
        <v>152500</v>
      </c>
      <c r="Y1478" s="1">
        <v>50</v>
      </c>
      <c r="Z1478" s="1">
        <v>15.055999999999999</v>
      </c>
      <c r="AA1478" s="3">
        <v>45997.1875</v>
      </c>
      <c r="AB1478" s="3">
        <v>45997.245833333334</v>
      </c>
      <c r="AC1478" s="1">
        <v>84</v>
      </c>
      <c r="AD1478" s="1">
        <v>9</v>
      </c>
      <c r="AE1478" s="1">
        <v>41.21</v>
      </c>
      <c r="AF1478" s="1">
        <v>882537</v>
      </c>
      <c r="AG1478" s="1">
        <v>882537</v>
      </c>
      <c r="AH1478" s="2">
        <v>45997.173611111109</v>
      </c>
      <c r="AI1478" s="2">
        <v>45997.173611111109</v>
      </c>
      <c r="AJ1478" s="2">
        <v>45997.250694444447</v>
      </c>
      <c r="AK1478" s="1">
        <v>110</v>
      </c>
    </row>
    <row r="1479" spans="1:37">
      <c r="A1479" s="1" t="e">
        <f t="array" aca="1" ref="A1479" ca="1">_xludf.XLOOKUP(M1479,'[2]Migrated Societies Data'!D:D,'[2]Migrated Societies Data'!B:B)</f>
        <v>#NAME?</v>
      </c>
      <c r="B1479" s="1" t="e">
        <f t="array" aca="1" ref="B1479" ca="1">_xludf.XLOOKUP(M1479,'[2]Migrated Societies Data'!D:D,'[2]Migrated Societies Data'!E:E)</f>
        <v>#NAME?</v>
      </c>
      <c r="C1479" s="1" t="str">
        <f>TEXT(L1479,"DD-MM-YYYY")</f>
        <v>06-12-2025</v>
      </c>
      <c r="D1479" s="1">
        <f>WEEKNUM(L1479,11)</f>
        <v>49</v>
      </c>
      <c r="E1479" s="1">
        <f>MONTH(L1479)</f>
        <v>12</v>
      </c>
      <c r="F1479" s="8" t="e">
        <f ca="1">MOD(_xludf.MINIFS([1]expressOrderReport!$AS:$AS,[1]expressOrderReport!$Q:$Q,$M1479,[1]expressOrderReport!$G:$G,$C1479),1)</f>
        <v>#NAME?</v>
      </c>
      <c r="G1479" s="8" t="e">
        <f ca="1">MOD(_xludf.MAXIFS([1]expressOrderReport!$AS:$AS,[1]expressOrderReport!$Q:$Q,$M1479,[1]expressOrderReport!$G:$G,$C1479),1)</f>
        <v>#NAME?</v>
      </c>
      <c r="H1479" s="7" t="e">
        <f ca="1">(G1479-F1479)*1440</f>
        <v>#NAME?</v>
      </c>
      <c r="I1479" s="6">
        <f>AK1479/V1479</f>
        <v>2.2105263157894739</v>
      </c>
      <c r="J1479" s="5" t="str">
        <f>M1479&amp;R1479</f>
        <v>BBD-BLR-Jalahalli-T1S-route-0</v>
      </c>
      <c r="K1479" s="5" t="str">
        <f>IF(AF1479="","",C1479&amp;AF1479)</f>
        <v>06-12-2025882511</v>
      </c>
      <c r="L1479" s="4">
        <v>45997</v>
      </c>
      <c r="M1479" s="1" t="s">
        <v>20</v>
      </c>
      <c r="N1479" s="1" t="s">
        <v>3</v>
      </c>
      <c r="O1479" s="1">
        <v>287584178</v>
      </c>
      <c r="P1479" s="1">
        <v>3</v>
      </c>
      <c r="Q1479" s="1" t="s">
        <v>2</v>
      </c>
      <c r="R1479" s="1" t="s">
        <v>23</v>
      </c>
      <c r="S1479" s="1">
        <v>373904838</v>
      </c>
      <c r="T1479" s="1">
        <v>39</v>
      </c>
      <c r="U1479" s="1">
        <v>1</v>
      </c>
      <c r="V1479" s="1">
        <v>38</v>
      </c>
      <c r="W1479" s="1" t="s">
        <v>0</v>
      </c>
      <c r="X1479" s="1">
        <v>152500</v>
      </c>
      <c r="Y1479" s="1">
        <v>50</v>
      </c>
      <c r="Z1479" s="1">
        <v>8.5559999999999992</v>
      </c>
      <c r="AA1479" s="3">
        <v>45997.1875</v>
      </c>
      <c r="AB1479" s="3">
        <v>45997.224305555559</v>
      </c>
      <c r="AC1479" s="1">
        <v>53</v>
      </c>
      <c r="AD1479" s="1">
        <v>9</v>
      </c>
      <c r="AE1479" s="1">
        <v>41.99</v>
      </c>
      <c r="AF1479" s="1">
        <v>882511</v>
      </c>
      <c r="AG1479" s="1">
        <v>882511</v>
      </c>
      <c r="AH1479" s="2">
        <v>45997.175694444442</v>
      </c>
      <c r="AI1479" s="2">
        <v>45997.175694444442</v>
      </c>
      <c r="AJ1479" s="2">
        <v>45997.234027777777</v>
      </c>
      <c r="AK1479" s="1">
        <v>84</v>
      </c>
    </row>
    <row r="1480" spans="1:37">
      <c r="A1480" s="1" t="e">
        <f t="array" aca="1" ref="A1480" ca="1">_xludf.XLOOKUP(M1480,'[2]Migrated Societies Data'!D:D,'[2]Migrated Societies Data'!B:B)</f>
        <v>#NAME?</v>
      </c>
      <c r="B1480" s="1" t="e">
        <f t="array" aca="1" ref="B1480" ca="1">_xludf.XLOOKUP(M1480,'[2]Migrated Societies Data'!D:D,'[2]Migrated Societies Data'!E:E)</f>
        <v>#NAME?</v>
      </c>
      <c r="C1480" s="1" t="str">
        <f>TEXT(L1480,"DD-MM-YYYY")</f>
        <v>06-12-2025</v>
      </c>
      <c r="D1480" s="1">
        <f>WEEKNUM(L1480,11)</f>
        <v>49</v>
      </c>
      <c r="E1480" s="1">
        <f>MONTH(L1480)</f>
        <v>12</v>
      </c>
      <c r="F1480" s="8" t="e">
        <f ca="1">MOD(_xludf.MINIFS([1]expressOrderReport!$AS:$AS,[1]expressOrderReport!$Q:$Q,$M1480,[1]expressOrderReport!$G:$G,$C1480),1)</f>
        <v>#NAME?</v>
      </c>
      <c r="G1480" s="8" t="e">
        <f ca="1">MOD(_xludf.MAXIFS([1]expressOrderReport!$AS:$AS,[1]expressOrderReport!$Q:$Q,$M1480,[1]expressOrderReport!$G:$G,$C1480),1)</f>
        <v>#NAME?</v>
      </c>
      <c r="H1480" s="7" t="e">
        <f ca="1">(G1480-F1480)*1440</f>
        <v>#NAME?</v>
      </c>
      <c r="I1480" s="6">
        <f>AK1480/V1480</f>
        <v>2.3684210526315788</v>
      </c>
      <c r="J1480" s="5" t="str">
        <f>M1480&amp;R1480</f>
        <v>BBD-BLR-BellahalliRoad-T1S-route-0</v>
      </c>
      <c r="K1480" s="5" t="str">
        <f>IF(AF1480="","",C1480&amp;AF1480)</f>
        <v>06-12-2025882535</v>
      </c>
      <c r="L1480" s="4">
        <v>45997</v>
      </c>
      <c r="M1480" s="1" t="s">
        <v>10</v>
      </c>
      <c r="N1480" s="1" t="s">
        <v>3</v>
      </c>
      <c r="O1480" s="1">
        <v>287584177</v>
      </c>
      <c r="P1480" s="1">
        <v>3</v>
      </c>
      <c r="Q1480" s="1" t="s">
        <v>2</v>
      </c>
      <c r="R1480" s="1" t="s">
        <v>23</v>
      </c>
      <c r="S1480" s="1">
        <v>373904842</v>
      </c>
      <c r="T1480" s="1">
        <v>39</v>
      </c>
      <c r="U1480" s="1">
        <v>1</v>
      </c>
      <c r="V1480" s="1">
        <v>38</v>
      </c>
      <c r="W1480" s="1" t="s">
        <v>0</v>
      </c>
      <c r="X1480" s="1">
        <v>152500</v>
      </c>
      <c r="Y1480" s="1">
        <v>50</v>
      </c>
      <c r="Z1480" s="1">
        <v>2.528</v>
      </c>
      <c r="AA1480" s="3">
        <v>45997.1875</v>
      </c>
      <c r="AB1480" s="3">
        <v>45997.215277777781</v>
      </c>
      <c r="AC1480" s="1">
        <v>40</v>
      </c>
      <c r="AD1480" s="1">
        <v>9</v>
      </c>
      <c r="AE1480" s="1">
        <v>41.7</v>
      </c>
      <c r="AF1480" s="1">
        <v>882535</v>
      </c>
      <c r="AG1480" s="1">
        <v>882535</v>
      </c>
      <c r="AH1480" s="2">
        <v>45997.163194444445</v>
      </c>
      <c r="AI1480" s="2">
        <v>45997.163194444445</v>
      </c>
      <c r="AJ1480" s="2">
        <v>45997.225694444445</v>
      </c>
      <c r="AK1480" s="1">
        <v>90</v>
      </c>
    </row>
    <row r="1481" spans="1:37">
      <c r="A1481" s="1" t="e">
        <f t="array" aca="1" ref="A1481" ca="1">_xludf.XLOOKUP(M1481,'[2]Migrated Societies Data'!D:D,'[2]Migrated Societies Data'!B:B)</f>
        <v>#NAME?</v>
      </c>
      <c r="B1481" s="1" t="e">
        <f t="array" aca="1" ref="B1481" ca="1">_xludf.XLOOKUP(M1481,'[2]Migrated Societies Data'!D:D,'[2]Migrated Societies Data'!E:E)</f>
        <v>#NAME?</v>
      </c>
      <c r="C1481" s="1" t="str">
        <f>TEXT(L1481,"DD-MM-YYYY")</f>
        <v>06-12-2025</v>
      </c>
      <c r="D1481" s="1">
        <f>WEEKNUM(L1481,11)</f>
        <v>49</v>
      </c>
      <c r="E1481" s="1">
        <f>MONTH(L1481)</f>
        <v>12</v>
      </c>
      <c r="F1481" s="8" t="e">
        <f ca="1">MOD(_xludf.MINIFS([1]expressOrderReport!$AS:$AS,[1]expressOrderReport!$Q:$Q,$M1481,[1]expressOrderReport!$G:$G,$C1481),1)</f>
        <v>#NAME?</v>
      </c>
      <c r="G1481" s="8" t="e">
        <f ca="1">MOD(_xludf.MAXIFS([1]expressOrderReport!$AS:$AS,[1]expressOrderReport!$Q:$Q,$M1481,[1]expressOrderReport!$G:$G,$C1481),1)</f>
        <v>#NAME?</v>
      </c>
      <c r="H1481" s="7" t="e">
        <f ca="1">(G1481-F1481)*1440</f>
        <v>#NAME?</v>
      </c>
      <c r="I1481" s="6">
        <f>AK1481/V1481</f>
        <v>1.6756756756756757</v>
      </c>
      <c r="J1481" s="5" t="str">
        <f>M1481&amp;R1481</f>
        <v>BBD-BLR-Jigani-T1S-route-0</v>
      </c>
      <c r="K1481" s="5" t="str">
        <f>IF(AF1481="","",C1481&amp;AF1481)</f>
        <v>06-12-2025883539</v>
      </c>
      <c r="L1481" s="4">
        <v>45997</v>
      </c>
      <c r="M1481" s="1" t="s">
        <v>14</v>
      </c>
      <c r="N1481" s="1" t="s">
        <v>3</v>
      </c>
      <c r="O1481" s="1">
        <v>287584179</v>
      </c>
      <c r="P1481" s="1">
        <v>3</v>
      </c>
      <c r="Q1481" s="1" t="s">
        <v>2</v>
      </c>
      <c r="R1481" s="1" t="s">
        <v>23</v>
      </c>
      <c r="S1481" s="1">
        <v>373904843</v>
      </c>
      <c r="T1481" s="1">
        <v>40</v>
      </c>
      <c r="U1481" s="1">
        <v>3</v>
      </c>
      <c r="V1481" s="1">
        <v>37</v>
      </c>
      <c r="W1481" s="1" t="s">
        <v>0</v>
      </c>
      <c r="X1481" s="1">
        <v>152500</v>
      </c>
      <c r="Y1481" s="1">
        <v>50</v>
      </c>
      <c r="Z1481" s="1">
        <v>1.427</v>
      </c>
      <c r="AA1481" s="3">
        <v>45997.1875</v>
      </c>
      <c r="AB1481" s="3">
        <v>45997.207638888889</v>
      </c>
      <c r="AC1481" s="1">
        <v>29</v>
      </c>
      <c r="AD1481" s="1">
        <v>9</v>
      </c>
      <c r="AE1481" s="1">
        <v>40.549999999999997</v>
      </c>
      <c r="AF1481" s="1">
        <v>883539</v>
      </c>
      <c r="AG1481" s="1">
        <v>883539</v>
      </c>
      <c r="AH1481" s="2">
        <v>45997.163194444445</v>
      </c>
      <c r="AI1481" s="2">
        <v>45997.163194444445</v>
      </c>
      <c r="AJ1481" s="2">
        <v>45997.206944444442</v>
      </c>
      <c r="AK1481" s="1">
        <v>62</v>
      </c>
    </row>
    <row r="1482" spans="1:37">
      <c r="A1482" s="1" t="e">
        <f t="array" aca="1" ref="A1482" ca="1">_xludf.XLOOKUP(M1482,'[2]Migrated Societies Data'!D:D,'[2]Migrated Societies Data'!B:B)</f>
        <v>#NAME?</v>
      </c>
      <c r="B1482" s="1" t="e">
        <f t="array" aca="1" ref="B1482" ca="1">_xludf.XLOOKUP(M1482,'[2]Migrated Societies Data'!D:D,'[2]Migrated Societies Data'!E:E)</f>
        <v>#NAME?</v>
      </c>
      <c r="C1482" s="1" t="str">
        <f>TEXT(L1482,"DD-MM-YYYY")</f>
        <v>07-12-2025</v>
      </c>
      <c r="D1482" s="1">
        <f>WEEKNUM(L1482,11)</f>
        <v>49</v>
      </c>
      <c r="E1482" s="1">
        <f>MONTH(L1482)</f>
        <v>12</v>
      </c>
      <c r="F1482" s="8" t="e">
        <f ca="1">MOD(_xludf.MINIFS([1]expressOrderReport!$AS:$AS,[1]expressOrderReport!$Q:$Q,$M1482,[1]expressOrderReport!$G:$G,$C1482),1)</f>
        <v>#NAME?</v>
      </c>
      <c r="G1482" s="8" t="e">
        <f ca="1">MOD(_xludf.MAXIFS([1]expressOrderReport!$AS:$AS,[1]expressOrderReport!$Q:$Q,$M1482,[1]expressOrderReport!$G:$G,$C1482),1)</f>
        <v>#NAME?</v>
      </c>
      <c r="H1482" s="7" t="e">
        <f ca="1">(G1482-F1482)*1440</f>
        <v>#NAME?</v>
      </c>
      <c r="I1482" s="6">
        <f>AK1482/V1482</f>
        <v>2.4772727272727271</v>
      </c>
      <c r="J1482" s="5" t="str">
        <f>M1482&amp;R1482</f>
        <v>BBD-BLR-PeenyaPhase3-T1S-route-0</v>
      </c>
      <c r="K1482" s="5" t="str">
        <f>IF(AF1482="","",C1482&amp;AF1482)</f>
        <v>07-12-2025875285</v>
      </c>
      <c r="L1482" s="4">
        <v>45998</v>
      </c>
      <c r="M1482" s="1" t="s">
        <v>13</v>
      </c>
      <c r="N1482" s="1" t="s">
        <v>3</v>
      </c>
      <c r="O1482" s="1">
        <v>288030589</v>
      </c>
      <c r="P1482" s="1">
        <v>3</v>
      </c>
      <c r="Q1482" s="1" t="s">
        <v>2</v>
      </c>
      <c r="R1482" s="1" t="s">
        <v>23</v>
      </c>
      <c r="S1482" s="1">
        <v>374399824</v>
      </c>
      <c r="T1482" s="1">
        <v>44</v>
      </c>
      <c r="U1482" s="1">
        <v>0</v>
      </c>
      <c r="V1482" s="1">
        <v>44</v>
      </c>
      <c r="W1482" s="1" t="s">
        <v>0</v>
      </c>
      <c r="X1482" s="1">
        <v>152500</v>
      </c>
      <c r="Y1482" s="1">
        <v>50</v>
      </c>
      <c r="Z1482" s="1">
        <v>5.367</v>
      </c>
      <c r="AA1482" s="3">
        <v>45998.1875</v>
      </c>
      <c r="AB1482" s="3">
        <v>45998.220138888886</v>
      </c>
      <c r="AC1482" s="1">
        <v>47</v>
      </c>
      <c r="AD1482" s="1">
        <v>9</v>
      </c>
      <c r="AE1482" s="1">
        <v>40.97</v>
      </c>
      <c r="AF1482" s="1">
        <v>875285</v>
      </c>
      <c r="AG1482" s="1">
        <v>875285</v>
      </c>
      <c r="AH1482" s="2">
        <v>45998.19027777778</v>
      </c>
      <c r="AI1482" s="2">
        <v>45998.19027777778</v>
      </c>
      <c r="AJ1482" s="2">
        <v>45998.26666666667</v>
      </c>
      <c r="AK1482" s="1">
        <v>109</v>
      </c>
    </row>
    <row r="1483" spans="1:37">
      <c r="A1483" s="1" t="e">
        <f t="array" aca="1" ref="A1483" ca="1">_xludf.XLOOKUP(M1483,'[2]Migrated Societies Data'!D:D,'[2]Migrated Societies Data'!B:B)</f>
        <v>#NAME?</v>
      </c>
      <c r="B1483" s="1" t="e">
        <f t="array" aca="1" ref="B1483" ca="1">_xludf.XLOOKUP(M1483,'[2]Migrated Societies Data'!D:D,'[2]Migrated Societies Data'!E:E)</f>
        <v>#NAME?</v>
      </c>
      <c r="C1483" s="1" t="str">
        <f>TEXT(L1483,"DD-MM-YYYY")</f>
        <v>07-12-2025</v>
      </c>
      <c r="D1483" s="1">
        <f>WEEKNUM(L1483,11)</f>
        <v>49</v>
      </c>
      <c r="E1483" s="1">
        <f>MONTH(L1483)</f>
        <v>12</v>
      </c>
      <c r="F1483" s="8" t="e">
        <f ca="1">MOD(_xludf.MINIFS([1]expressOrderReport!$AS:$AS,[1]expressOrderReport!$Q:$Q,$M1483,[1]expressOrderReport!$G:$G,$C1483),1)</f>
        <v>#NAME?</v>
      </c>
      <c r="G1483" s="8" t="e">
        <f ca="1">MOD(_xludf.MAXIFS([1]expressOrderReport!$AS:$AS,[1]expressOrderReport!$Q:$Q,$M1483,[1]expressOrderReport!$G:$G,$C1483),1)</f>
        <v>#NAME?</v>
      </c>
      <c r="H1483" s="7" t="e">
        <f ca="1">(G1483-F1483)*1440</f>
        <v>#NAME?</v>
      </c>
      <c r="I1483" s="6">
        <f>AK1483/V1483</f>
        <v>3.2619047619047619</v>
      </c>
      <c r="J1483" s="5" t="str">
        <f>M1483&amp;R1483</f>
        <v>BBD-BLR-Nagondanahalli-T1S-route-0</v>
      </c>
      <c r="K1483" s="5" t="str">
        <f>IF(AF1483="","",C1483&amp;AF1483)</f>
        <v>07-12-2025865184</v>
      </c>
      <c r="L1483" s="4">
        <v>45998</v>
      </c>
      <c r="M1483" s="1" t="s">
        <v>4</v>
      </c>
      <c r="N1483" s="1" t="s">
        <v>3</v>
      </c>
      <c r="O1483" s="1">
        <v>288030593</v>
      </c>
      <c r="P1483" s="1">
        <v>3</v>
      </c>
      <c r="Q1483" s="1" t="s">
        <v>2</v>
      </c>
      <c r="R1483" s="1" t="s">
        <v>23</v>
      </c>
      <c r="S1483" s="1">
        <v>374399825</v>
      </c>
      <c r="T1483" s="1">
        <v>42</v>
      </c>
      <c r="U1483" s="1">
        <v>0</v>
      </c>
      <c r="V1483" s="1">
        <v>42</v>
      </c>
      <c r="W1483" s="1" t="s">
        <v>0</v>
      </c>
      <c r="X1483" s="1">
        <v>152500</v>
      </c>
      <c r="Y1483" s="1">
        <v>50</v>
      </c>
      <c r="Z1483" s="1">
        <v>3.9279999999999999</v>
      </c>
      <c r="AA1483" s="3">
        <v>45998.1875</v>
      </c>
      <c r="AB1483" s="3">
        <v>45998.218055555553</v>
      </c>
      <c r="AC1483" s="1">
        <v>44</v>
      </c>
      <c r="AD1483" s="1">
        <v>9</v>
      </c>
      <c r="AE1483" s="1">
        <v>41.07</v>
      </c>
      <c r="AF1483" s="1">
        <v>865184</v>
      </c>
      <c r="AG1483" s="1">
        <v>865184</v>
      </c>
      <c r="AH1483" s="2">
        <v>45998.181944444441</v>
      </c>
      <c r="AI1483" s="2">
        <v>45998.182638888888</v>
      </c>
      <c r="AJ1483" s="2">
        <v>45998.277777777781</v>
      </c>
      <c r="AK1483" s="1">
        <v>137</v>
      </c>
    </row>
    <row r="1484" spans="1:37">
      <c r="A1484" s="1" t="e">
        <f t="array" aca="1" ref="A1484" ca="1">_xludf.XLOOKUP(M1484,'[2]Migrated Societies Data'!D:D,'[2]Migrated Societies Data'!B:B)</f>
        <v>#NAME?</v>
      </c>
      <c r="B1484" s="1" t="e">
        <f t="array" aca="1" ref="B1484" ca="1">_xludf.XLOOKUP(M1484,'[2]Migrated Societies Data'!D:D,'[2]Migrated Societies Data'!E:E)</f>
        <v>#NAME?</v>
      </c>
      <c r="C1484" s="1" t="str">
        <f>TEXT(L1484,"DD-MM-YYYY")</f>
        <v>07-12-2025</v>
      </c>
      <c r="D1484" s="1">
        <f>WEEKNUM(L1484,11)</f>
        <v>49</v>
      </c>
      <c r="E1484" s="1">
        <f>MONTH(L1484)</f>
        <v>12</v>
      </c>
      <c r="F1484" s="8" t="e">
        <f ca="1">MOD(_xludf.MINIFS([1]expressOrderReport!$AS:$AS,[1]expressOrderReport!$Q:$Q,$M1484,[1]expressOrderReport!$G:$G,$C1484),1)</f>
        <v>#NAME?</v>
      </c>
      <c r="G1484" s="8" t="e">
        <f ca="1">MOD(_xludf.MAXIFS([1]expressOrderReport!$AS:$AS,[1]expressOrderReport!$Q:$Q,$M1484,[1]expressOrderReport!$G:$G,$C1484),1)</f>
        <v>#NAME?</v>
      </c>
      <c r="H1484" s="7" t="e">
        <f ca="1">(G1484-F1484)*1440</f>
        <v>#NAME?</v>
      </c>
      <c r="I1484" s="6">
        <f>AK1484/V1484</f>
        <v>2.5925925925925926</v>
      </c>
      <c r="J1484" s="5" t="str">
        <f>M1484&amp;R1484</f>
        <v>BBD-BLR-Jigani-T1S-route-0</v>
      </c>
      <c r="K1484" s="5" t="str">
        <f>IF(AF1484="","",C1484&amp;AF1484)</f>
        <v>07-12-2025884708</v>
      </c>
      <c r="L1484" s="4">
        <v>45998</v>
      </c>
      <c r="M1484" s="1" t="s">
        <v>14</v>
      </c>
      <c r="N1484" s="1" t="s">
        <v>3</v>
      </c>
      <c r="O1484" s="1">
        <v>288030597</v>
      </c>
      <c r="P1484" s="1">
        <v>3</v>
      </c>
      <c r="Q1484" s="1" t="s">
        <v>2</v>
      </c>
      <c r="R1484" s="1" t="s">
        <v>23</v>
      </c>
      <c r="S1484" s="1">
        <v>374399834</v>
      </c>
      <c r="T1484" s="1">
        <v>31</v>
      </c>
      <c r="U1484" s="1">
        <v>4</v>
      </c>
      <c r="V1484" s="1">
        <v>27</v>
      </c>
      <c r="W1484" s="1" t="s">
        <v>0</v>
      </c>
      <c r="X1484" s="1">
        <v>152500</v>
      </c>
      <c r="Y1484" s="1">
        <v>50</v>
      </c>
      <c r="Z1484" s="1">
        <v>1.427</v>
      </c>
      <c r="AA1484" s="3">
        <v>45998.1875</v>
      </c>
      <c r="AB1484" s="3">
        <v>45998.203472222223</v>
      </c>
      <c r="AC1484" s="1">
        <v>23</v>
      </c>
      <c r="AD1484" s="1">
        <v>9</v>
      </c>
      <c r="AE1484" s="1">
        <v>41.68</v>
      </c>
      <c r="AF1484" s="1">
        <v>884708</v>
      </c>
      <c r="AG1484" s="1">
        <v>884708</v>
      </c>
      <c r="AH1484" s="2">
        <v>45998.163888888892</v>
      </c>
      <c r="AI1484" s="2">
        <v>45998.163888888892</v>
      </c>
      <c r="AJ1484" s="2">
        <v>45998.212500000001</v>
      </c>
      <c r="AK1484" s="1">
        <v>70</v>
      </c>
    </row>
    <row r="1485" spans="1:37">
      <c r="A1485" s="1" t="e">
        <f t="array" aca="1" ref="A1485" ca="1">_xludf.XLOOKUP(M1485,'[2]Migrated Societies Data'!D:D,'[2]Migrated Societies Data'!B:B)</f>
        <v>#NAME?</v>
      </c>
      <c r="B1485" s="1" t="e">
        <f t="array" aca="1" ref="B1485" ca="1">_xludf.XLOOKUP(M1485,'[2]Migrated Societies Data'!D:D,'[2]Migrated Societies Data'!E:E)</f>
        <v>#NAME?</v>
      </c>
      <c r="C1485" s="1" t="str">
        <f>TEXT(L1485,"DD-MM-YYYY")</f>
        <v>07-12-2025</v>
      </c>
      <c r="D1485" s="1">
        <f>WEEKNUM(L1485,11)</f>
        <v>49</v>
      </c>
      <c r="E1485" s="1">
        <f>MONTH(L1485)</f>
        <v>12</v>
      </c>
      <c r="F1485" s="8" t="e">
        <f ca="1">MOD(_xludf.MINIFS([1]expressOrderReport!$AS:$AS,[1]expressOrderReport!$Q:$Q,$M1485,[1]expressOrderReport!$G:$G,$C1485),1)</f>
        <v>#NAME?</v>
      </c>
      <c r="G1485" s="8" t="e">
        <f ca="1">MOD(_xludf.MAXIFS([1]expressOrderReport!$AS:$AS,[1]expressOrderReport!$Q:$Q,$M1485,[1]expressOrderReport!$G:$G,$C1485),1)</f>
        <v>#NAME?</v>
      </c>
      <c r="H1485" s="7" t="e">
        <f ca="1">(G1485-F1485)*1440</f>
        <v>#NAME?</v>
      </c>
      <c r="I1485" s="6">
        <f>AK1485/V1485</f>
        <v>2.2941176470588234</v>
      </c>
      <c r="J1485" s="5" t="str">
        <f>M1485&amp;R1485</f>
        <v>BBD-BLR-Jakkasandra-T1S-route-0</v>
      </c>
      <c r="K1485" s="5" t="str">
        <f>IF(AF1485="","",C1485&amp;AF1485)</f>
        <v>07-12-2025883050</v>
      </c>
      <c r="L1485" s="4">
        <v>45998</v>
      </c>
      <c r="M1485" s="1" t="s">
        <v>15</v>
      </c>
      <c r="N1485" s="1" t="s">
        <v>3</v>
      </c>
      <c r="O1485" s="1">
        <v>288030594</v>
      </c>
      <c r="P1485" s="1">
        <v>3</v>
      </c>
      <c r="Q1485" s="1" t="s">
        <v>2</v>
      </c>
      <c r="R1485" s="1" t="s">
        <v>23</v>
      </c>
      <c r="S1485" s="1">
        <v>374399837</v>
      </c>
      <c r="T1485" s="1">
        <v>35</v>
      </c>
      <c r="U1485" s="1">
        <v>1</v>
      </c>
      <c r="V1485" s="1">
        <v>34</v>
      </c>
      <c r="W1485" s="1" t="s">
        <v>0</v>
      </c>
      <c r="X1485" s="1">
        <v>152500</v>
      </c>
      <c r="Y1485" s="1">
        <v>50</v>
      </c>
      <c r="Z1485" s="1">
        <v>4.1349999999999998</v>
      </c>
      <c r="AA1485" s="3">
        <v>45998.1875</v>
      </c>
      <c r="AB1485" s="3">
        <v>45998.209027777775</v>
      </c>
      <c r="AC1485" s="1">
        <v>31</v>
      </c>
      <c r="AD1485" s="1">
        <v>9</v>
      </c>
      <c r="AE1485" s="1">
        <v>41.53</v>
      </c>
      <c r="AF1485" s="1">
        <v>883050</v>
      </c>
      <c r="AG1485" s="1">
        <v>883050</v>
      </c>
      <c r="AH1485" s="2">
        <v>45998.198611111111</v>
      </c>
      <c r="AI1485" s="2">
        <v>45998.198611111111</v>
      </c>
      <c r="AJ1485" s="2">
        <v>45998.25277777778</v>
      </c>
      <c r="AK1485" s="1">
        <v>78</v>
      </c>
    </row>
    <row r="1486" spans="1:37">
      <c r="A1486" s="1" t="e">
        <f t="array" aca="1" ref="A1486" ca="1">_xludf.XLOOKUP(M1486,'[2]Migrated Societies Data'!D:D,'[2]Migrated Societies Data'!B:B)</f>
        <v>#NAME?</v>
      </c>
      <c r="B1486" s="1" t="e">
        <f t="array" aca="1" ref="B1486" ca="1">_xludf.XLOOKUP(M1486,'[2]Migrated Societies Data'!D:D,'[2]Migrated Societies Data'!E:E)</f>
        <v>#NAME?</v>
      </c>
      <c r="C1486" s="1" t="str">
        <f>TEXT(L1486,"DD-MM-YYYY")</f>
        <v>07-12-2025</v>
      </c>
      <c r="D1486" s="1">
        <f>WEEKNUM(L1486,11)</f>
        <v>49</v>
      </c>
      <c r="E1486" s="1">
        <f>MONTH(L1486)</f>
        <v>12</v>
      </c>
      <c r="F1486" s="8" t="e">
        <f ca="1">MOD(_xludf.MINIFS([1]expressOrderReport!$AS:$AS,[1]expressOrderReport!$Q:$Q,$M1486,[1]expressOrderReport!$G:$G,$C1486),1)</f>
        <v>#NAME?</v>
      </c>
      <c r="G1486" s="8" t="e">
        <f ca="1">MOD(_xludf.MAXIFS([1]expressOrderReport!$AS:$AS,[1]expressOrderReport!$Q:$Q,$M1486,[1]expressOrderReport!$G:$G,$C1486),1)</f>
        <v>#NAME?</v>
      </c>
      <c r="H1486" s="7" t="e">
        <f ca="1">(G1486-F1486)*1440</f>
        <v>#NAME?</v>
      </c>
      <c r="I1486" s="6">
        <f>AK1486/V1486</f>
        <v>20.714285714285715</v>
      </c>
      <c r="J1486" s="5" t="str">
        <f>M1486&amp;R1486</f>
        <v>BBD-BLR-Lingarajapu-T1S-route-0</v>
      </c>
      <c r="K1486" s="5" t="str">
        <f>IF(AF1486="","",C1486&amp;AF1486)</f>
        <v>07-12-2025882481</v>
      </c>
      <c r="L1486" s="4">
        <v>45998</v>
      </c>
      <c r="M1486" s="1" t="s">
        <v>25</v>
      </c>
      <c r="N1486" s="1" t="s">
        <v>3</v>
      </c>
      <c r="O1486" s="1">
        <v>288030595</v>
      </c>
      <c r="P1486" s="1">
        <v>3</v>
      </c>
      <c r="Q1486" s="1" t="s">
        <v>2</v>
      </c>
      <c r="R1486" s="1" t="s">
        <v>23</v>
      </c>
      <c r="S1486" s="1">
        <v>374399839</v>
      </c>
      <c r="T1486" s="1">
        <v>7</v>
      </c>
      <c r="U1486" s="1">
        <v>0</v>
      </c>
      <c r="V1486" s="1">
        <v>7</v>
      </c>
      <c r="W1486" s="1" t="s">
        <v>0</v>
      </c>
      <c r="X1486" s="1">
        <v>152500</v>
      </c>
      <c r="Y1486" s="1">
        <v>50</v>
      </c>
      <c r="Z1486" s="1">
        <v>7.4560000000000004</v>
      </c>
      <c r="AA1486" s="3">
        <v>45998.1875</v>
      </c>
      <c r="AB1486" s="3">
        <v>45998.211805555555</v>
      </c>
      <c r="AC1486" s="1">
        <v>35</v>
      </c>
      <c r="AD1486" s="1">
        <v>9</v>
      </c>
      <c r="AE1486" s="1">
        <v>9.6300000000000008</v>
      </c>
      <c r="AF1486" s="1">
        <v>882481</v>
      </c>
      <c r="AG1486" s="1">
        <v>882481</v>
      </c>
      <c r="AH1486" s="2">
        <v>45998.225694444445</v>
      </c>
      <c r="AI1486" s="2">
        <v>45998.225694444445</v>
      </c>
      <c r="AJ1486" s="2">
        <v>45998.326388888891</v>
      </c>
      <c r="AK1486" s="1">
        <v>145</v>
      </c>
    </row>
    <row r="1487" spans="1:37">
      <c r="A1487" s="1" t="e">
        <f t="array" aca="1" ref="A1487" ca="1">_xludf.XLOOKUP(M1487,'[2]Migrated Societies Data'!D:D,'[2]Migrated Societies Data'!B:B)</f>
        <v>#NAME?</v>
      </c>
      <c r="B1487" s="1" t="e">
        <f t="array" aca="1" ref="B1487" ca="1">_xludf.XLOOKUP(M1487,'[2]Migrated Societies Data'!D:D,'[2]Migrated Societies Data'!E:E)</f>
        <v>#NAME?</v>
      </c>
      <c r="C1487" s="1" t="str">
        <f>TEXT(L1487,"DD-MM-YYYY")</f>
        <v>07-12-2025</v>
      </c>
      <c r="D1487" s="1">
        <f>WEEKNUM(L1487,11)</f>
        <v>49</v>
      </c>
      <c r="E1487" s="1">
        <f>MONTH(L1487)</f>
        <v>12</v>
      </c>
      <c r="F1487" s="8" t="e">
        <f ca="1">MOD(_xludf.MINIFS([1]expressOrderReport!$AS:$AS,[1]expressOrderReport!$Q:$Q,$M1487,[1]expressOrderReport!$G:$G,$C1487),1)</f>
        <v>#NAME?</v>
      </c>
      <c r="G1487" s="8" t="e">
        <f ca="1">MOD(_xludf.MAXIFS([1]expressOrderReport!$AS:$AS,[1]expressOrderReport!$Q:$Q,$M1487,[1]expressOrderReport!$G:$G,$C1487),1)</f>
        <v>#NAME?</v>
      </c>
      <c r="H1487" s="7" t="e">
        <f ca="1">(G1487-F1487)*1440</f>
        <v>#NAME?</v>
      </c>
      <c r="I1487" s="6">
        <f>AK1487/V1487</f>
        <v>2.2424242424242422</v>
      </c>
      <c r="J1487" s="5" t="str">
        <f>M1487&amp;R1487</f>
        <v>BBD-BLR-Devanahalli-T1S-route-0</v>
      </c>
      <c r="K1487" s="5" t="str">
        <f>IF(AF1487="","",C1487&amp;AF1487)</f>
        <v>07-12-2025875283</v>
      </c>
      <c r="L1487" s="4">
        <v>45998</v>
      </c>
      <c r="M1487" s="1" t="s">
        <v>26</v>
      </c>
      <c r="N1487" s="1" t="s">
        <v>3</v>
      </c>
      <c r="O1487" s="1">
        <v>288030598</v>
      </c>
      <c r="P1487" s="1">
        <v>3</v>
      </c>
      <c r="Q1487" s="1" t="s">
        <v>2</v>
      </c>
      <c r="R1487" s="1" t="s">
        <v>23</v>
      </c>
      <c r="S1487" s="1">
        <v>374399841</v>
      </c>
      <c r="T1487" s="1">
        <v>33</v>
      </c>
      <c r="U1487" s="1">
        <v>0</v>
      </c>
      <c r="V1487" s="1">
        <v>33</v>
      </c>
      <c r="W1487" s="1" t="s">
        <v>0</v>
      </c>
      <c r="X1487" s="1">
        <v>152500</v>
      </c>
      <c r="Y1487" s="1">
        <v>50</v>
      </c>
      <c r="Z1487" s="1">
        <v>8.2439999999999998</v>
      </c>
      <c r="AA1487" s="3">
        <v>45998.1875</v>
      </c>
      <c r="AB1487" s="3">
        <v>45998.223611111112</v>
      </c>
      <c r="AC1487" s="1">
        <v>52</v>
      </c>
      <c r="AD1487" s="1">
        <v>9</v>
      </c>
      <c r="AE1487" s="1">
        <v>35</v>
      </c>
      <c r="AF1487" s="1">
        <v>875283</v>
      </c>
      <c r="AG1487" s="1">
        <v>875283</v>
      </c>
      <c r="AH1487" s="2">
        <v>45998.180555555555</v>
      </c>
      <c r="AI1487" s="2">
        <v>45998.180555555555</v>
      </c>
      <c r="AJ1487" s="2">
        <v>45998.232638888891</v>
      </c>
      <c r="AK1487" s="1">
        <v>74</v>
      </c>
    </row>
    <row r="1488" spans="1:37">
      <c r="A1488" s="1" t="e">
        <f t="array" aca="1" ref="A1488" ca="1">_xludf.XLOOKUP(M1488,'[2]Migrated Societies Data'!D:D,'[2]Migrated Societies Data'!B:B)</f>
        <v>#NAME?</v>
      </c>
      <c r="B1488" s="1" t="e">
        <f t="array" aca="1" ref="B1488" ca="1">_xludf.XLOOKUP(M1488,'[2]Migrated Societies Data'!D:D,'[2]Migrated Societies Data'!E:E)</f>
        <v>#NAME?</v>
      </c>
      <c r="C1488" s="1" t="str">
        <f>TEXT(L1488,"DD-MM-YYYY")</f>
        <v>07-12-2025</v>
      </c>
      <c r="D1488" s="1">
        <f>WEEKNUM(L1488,11)</f>
        <v>49</v>
      </c>
      <c r="E1488" s="1">
        <f>MONTH(L1488)</f>
        <v>12</v>
      </c>
      <c r="F1488" s="8" t="e">
        <f ca="1">MOD(_xludf.MINIFS([1]expressOrderReport!$AS:$AS,[1]expressOrderReport!$Q:$Q,$M1488,[1]expressOrderReport!$G:$G,$C1488),1)</f>
        <v>#NAME?</v>
      </c>
      <c r="G1488" s="8" t="e">
        <f ca="1">MOD(_xludf.MAXIFS([1]expressOrderReport!$AS:$AS,[1]expressOrderReport!$Q:$Q,$M1488,[1]expressOrderReport!$G:$G,$C1488),1)</f>
        <v>#NAME?</v>
      </c>
      <c r="H1488" s="7" t="e">
        <f ca="1">(G1488-F1488)*1440</f>
        <v>#NAME?</v>
      </c>
      <c r="I1488" s="6">
        <f>AK1488/V1488</f>
        <v>1.558139534883721</v>
      </c>
      <c r="J1488" s="5" t="str">
        <f>M1488&amp;R1488</f>
        <v>BBD-BLR-Budhigere-T1S-route-0</v>
      </c>
      <c r="K1488" s="5" t="str">
        <f>IF(AF1488="","",C1488&amp;AF1488)</f>
        <v>07-12-2025861883</v>
      </c>
      <c r="L1488" s="4">
        <v>45998</v>
      </c>
      <c r="M1488" s="1" t="s">
        <v>7</v>
      </c>
      <c r="N1488" s="1" t="s">
        <v>3</v>
      </c>
      <c r="O1488" s="1">
        <v>288030596</v>
      </c>
      <c r="P1488" s="1">
        <v>3</v>
      </c>
      <c r="Q1488" s="1" t="s">
        <v>2</v>
      </c>
      <c r="R1488" s="1" t="s">
        <v>23</v>
      </c>
      <c r="S1488" s="1">
        <v>374399847</v>
      </c>
      <c r="T1488" s="1">
        <v>43</v>
      </c>
      <c r="U1488" s="1">
        <v>0</v>
      </c>
      <c r="V1488" s="1">
        <v>43</v>
      </c>
      <c r="W1488" s="1" t="s">
        <v>0</v>
      </c>
      <c r="X1488" s="1">
        <v>152500</v>
      </c>
      <c r="Y1488" s="1">
        <v>50</v>
      </c>
      <c r="Z1488" s="1">
        <v>1.1619999999999999</v>
      </c>
      <c r="AA1488" s="3">
        <v>45998.1875</v>
      </c>
      <c r="AB1488" s="3">
        <v>45998.205555555556</v>
      </c>
      <c r="AC1488" s="1">
        <v>26</v>
      </c>
      <c r="AD1488" s="1">
        <v>9</v>
      </c>
      <c r="AE1488" s="1">
        <v>41.93</v>
      </c>
      <c r="AF1488" s="1">
        <v>861883</v>
      </c>
      <c r="AG1488" s="1">
        <v>861883</v>
      </c>
      <c r="AH1488" s="2">
        <v>45998.224305555559</v>
      </c>
      <c r="AI1488" s="2">
        <v>45998.224305555559</v>
      </c>
      <c r="AJ1488" s="2">
        <v>45998.270833333336</v>
      </c>
      <c r="AK1488" s="1">
        <v>67</v>
      </c>
    </row>
    <row r="1489" spans="1:37">
      <c r="A1489" s="1" t="e">
        <f t="array" aca="1" ref="A1489" ca="1">_xludf.XLOOKUP(M1489,'[2]Migrated Societies Data'!D:D,'[2]Migrated Societies Data'!B:B)</f>
        <v>#NAME?</v>
      </c>
      <c r="B1489" s="1" t="e">
        <f t="array" aca="1" ref="B1489" ca="1">_xludf.XLOOKUP(M1489,'[2]Migrated Societies Data'!D:D,'[2]Migrated Societies Data'!E:E)</f>
        <v>#NAME?</v>
      </c>
      <c r="C1489" s="1" t="str">
        <f>TEXT(L1489,"DD-MM-YYYY")</f>
        <v>07-12-2025</v>
      </c>
      <c r="D1489" s="1">
        <f>WEEKNUM(L1489,11)</f>
        <v>49</v>
      </c>
      <c r="E1489" s="1">
        <f>MONTH(L1489)</f>
        <v>12</v>
      </c>
      <c r="F1489" s="8" t="e">
        <f ca="1">MOD(_xludf.MINIFS([1]expressOrderReport!$AS:$AS,[1]expressOrderReport!$Q:$Q,$M1489,[1]expressOrderReport!$G:$G,$C1489),1)</f>
        <v>#NAME?</v>
      </c>
      <c r="G1489" s="8" t="e">
        <f ca="1">MOD(_xludf.MAXIFS([1]expressOrderReport!$AS:$AS,[1]expressOrderReport!$Q:$Q,$M1489,[1]expressOrderReport!$G:$G,$C1489),1)</f>
        <v>#NAME?</v>
      </c>
      <c r="H1489" s="7" t="e">
        <f ca="1">(G1489-F1489)*1440</f>
        <v>#NAME?</v>
      </c>
      <c r="I1489" s="6">
        <f>AK1489/V1489</f>
        <v>4.08</v>
      </c>
      <c r="J1489" s="5" t="str">
        <f>M1489&amp;R1489</f>
        <v>BBD-BLR-Kallahalli-T1S-route-0</v>
      </c>
      <c r="K1489" s="5" t="str">
        <f>IF(AF1489="","",C1489&amp;AF1489)</f>
        <v>07-12-2025883310</v>
      </c>
      <c r="L1489" s="4">
        <v>45998</v>
      </c>
      <c r="M1489" s="1" t="s">
        <v>21</v>
      </c>
      <c r="N1489" s="1" t="s">
        <v>3</v>
      </c>
      <c r="O1489" s="1">
        <v>288030605</v>
      </c>
      <c r="P1489" s="1">
        <v>3</v>
      </c>
      <c r="Q1489" s="1" t="s">
        <v>2</v>
      </c>
      <c r="R1489" s="1" t="s">
        <v>23</v>
      </c>
      <c r="S1489" s="1">
        <v>374399853</v>
      </c>
      <c r="T1489" s="1">
        <v>25</v>
      </c>
      <c r="U1489" s="1">
        <v>0</v>
      </c>
      <c r="V1489" s="1">
        <v>25</v>
      </c>
      <c r="W1489" s="1" t="s">
        <v>0</v>
      </c>
      <c r="X1489" s="1">
        <v>152500</v>
      </c>
      <c r="Y1489" s="1">
        <v>50</v>
      </c>
      <c r="Z1489" s="1">
        <v>5.1260000000000003</v>
      </c>
      <c r="AA1489" s="3">
        <v>45998.1875</v>
      </c>
      <c r="AB1489" s="3">
        <v>45998.208333333336</v>
      </c>
      <c r="AC1489" s="1">
        <v>30</v>
      </c>
      <c r="AD1489" s="1">
        <v>9</v>
      </c>
      <c r="AE1489" s="1">
        <v>26.68</v>
      </c>
      <c r="AF1489" s="1">
        <v>883310</v>
      </c>
      <c r="AG1489" s="1">
        <v>883310</v>
      </c>
      <c r="AH1489" s="2">
        <v>45998.206250000003</v>
      </c>
      <c r="AI1489" s="2">
        <v>45998.206944444442</v>
      </c>
      <c r="AJ1489" s="2">
        <v>45998.277777777781</v>
      </c>
      <c r="AK1489" s="1">
        <v>102</v>
      </c>
    </row>
    <row r="1490" spans="1:37">
      <c r="A1490" s="1" t="e">
        <f t="array" aca="1" ref="A1490" ca="1">_xludf.XLOOKUP(M1490,'[2]Migrated Societies Data'!D:D,'[2]Migrated Societies Data'!B:B)</f>
        <v>#NAME?</v>
      </c>
      <c r="B1490" s="1" t="e">
        <f t="array" aca="1" ref="B1490" ca="1">_xludf.XLOOKUP(M1490,'[2]Migrated Societies Data'!D:D,'[2]Migrated Societies Data'!E:E)</f>
        <v>#NAME?</v>
      </c>
      <c r="C1490" s="1" t="str">
        <f>TEXT(L1490,"DD-MM-YYYY")</f>
        <v>07-12-2025</v>
      </c>
      <c r="D1490" s="1">
        <f>WEEKNUM(L1490,11)</f>
        <v>49</v>
      </c>
      <c r="E1490" s="1">
        <f>MONTH(L1490)</f>
        <v>12</v>
      </c>
      <c r="F1490" s="8" t="e">
        <f ca="1">MOD(_xludf.MINIFS([1]expressOrderReport!$AS:$AS,[1]expressOrderReport!$Q:$Q,$M1490,[1]expressOrderReport!$G:$G,$C1490),1)</f>
        <v>#NAME?</v>
      </c>
      <c r="G1490" s="8" t="e">
        <f ca="1">MOD(_xludf.MAXIFS([1]expressOrderReport!$AS:$AS,[1]expressOrderReport!$Q:$Q,$M1490,[1]expressOrderReport!$G:$G,$C1490),1)</f>
        <v>#NAME?</v>
      </c>
      <c r="H1490" s="7" t="e">
        <f ca="1">(G1490-F1490)*1440</f>
        <v>#NAME?</v>
      </c>
      <c r="I1490" s="6">
        <f>AK1490/V1490</f>
        <v>2.5142857142857142</v>
      </c>
      <c r="J1490" s="5" t="str">
        <f>M1490&amp;R1490</f>
        <v>BBD-BLR-Chinappalay-T1S-route-0</v>
      </c>
      <c r="K1490" s="5" t="str">
        <f>IF(AF1490="","",C1490&amp;AF1490)</f>
        <v>07-12-2025875660</v>
      </c>
      <c r="L1490" s="4">
        <v>45998</v>
      </c>
      <c r="M1490" s="1" t="s">
        <v>22</v>
      </c>
      <c r="N1490" s="1" t="s">
        <v>3</v>
      </c>
      <c r="O1490" s="1">
        <v>288030607</v>
      </c>
      <c r="P1490" s="1">
        <v>3</v>
      </c>
      <c r="Q1490" s="1" t="s">
        <v>2</v>
      </c>
      <c r="R1490" s="1" t="s">
        <v>23</v>
      </c>
      <c r="S1490" s="1">
        <v>374399856</v>
      </c>
      <c r="T1490" s="1">
        <v>38</v>
      </c>
      <c r="U1490" s="1">
        <v>3</v>
      </c>
      <c r="V1490" s="1">
        <v>35</v>
      </c>
      <c r="W1490" s="1" t="s">
        <v>0</v>
      </c>
      <c r="X1490" s="1">
        <v>152500</v>
      </c>
      <c r="Y1490" s="1">
        <v>50</v>
      </c>
      <c r="Z1490" s="1">
        <v>9.4260000000000002</v>
      </c>
      <c r="AA1490" s="3">
        <v>45998.1875</v>
      </c>
      <c r="AB1490" s="3">
        <v>45998.228472222225</v>
      </c>
      <c r="AC1490" s="1">
        <v>59</v>
      </c>
      <c r="AD1490" s="1">
        <v>9</v>
      </c>
      <c r="AE1490" s="1">
        <v>41.19</v>
      </c>
      <c r="AF1490" s="1">
        <v>875660</v>
      </c>
      <c r="AG1490" s="1">
        <v>875660</v>
      </c>
      <c r="AH1490" s="2">
        <v>45998.163194444445</v>
      </c>
      <c r="AI1490" s="2">
        <v>45998.163194444445</v>
      </c>
      <c r="AJ1490" s="2">
        <v>45998.224305555559</v>
      </c>
      <c r="AK1490" s="1">
        <v>88</v>
      </c>
    </row>
    <row r="1491" spans="1:37">
      <c r="A1491" s="1" t="e">
        <f t="array" aca="1" ref="A1491" ca="1">_xludf.XLOOKUP(M1491,'[2]Migrated Societies Data'!D:D,'[2]Migrated Societies Data'!B:B)</f>
        <v>#NAME?</v>
      </c>
      <c r="B1491" s="1" t="e">
        <f t="array" aca="1" ref="B1491" ca="1">_xludf.XLOOKUP(M1491,'[2]Migrated Societies Data'!D:D,'[2]Migrated Societies Data'!E:E)</f>
        <v>#NAME?</v>
      </c>
      <c r="C1491" s="1" t="str">
        <f>TEXT(L1491,"DD-MM-YYYY")</f>
        <v>09-12-2025</v>
      </c>
      <c r="D1491" s="1">
        <f>WEEKNUM(L1491,11)</f>
        <v>50</v>
      </c>
      <c r="E1491" s="1">
        <f>MONTH(L1491)</f>
        <v>12</v>
      </c>
      <c r="F1491" s="8" t="e">
        <f ca="1">MOD(_xludf.MINIFS([1]expressOrderReport!$AS:$AS,[1]expressOrderReport!$Q:$Q,$M1491,[1]expressOrderReport!$G:$G,$C1491),1)</f>
        <v>#NAME?</v>
      </c>
      <c r="G1491" s="8" t="e">
        <f ca="1">MOD(_xludf.MAXIFS([1]expressOrderReport!$AS:$AS,[1]expressOrderReport!$Q:$Q,$M1491,[1]expressOrderReport!$G:$G,$C1491),1)</f>
        <v>#NAME?</v>
      </c>
      <c r="H1491" s="7" t="e">
        <f ca="1">(G1491-F1491)*1440</f>
        <v>#NAME?</v>
      </c>
      <c r="I1491" s="6">
        <f>AK1491/V1491</f>
        <v>1.9189189189189189</v>
      </c>
      <c r="J1491" s="5" t="str">
        <f>M1491&amp;R1491</f>
        <v>BBD-BLR-Attibele-T1S-route-0</v>
      </c>
      <c r="K1491" s="5" t="str">
        <f>IF(AF1491="","",C1491&amp;AF1491)</f>
        <v>09-12-2025875162</v>
      </c>
      <c r="L1491" s="4">
        <v>46000</v>
      </c>
      <c r="M1491" s="1" t="s">
        <v>17</v>
      </c>
      <c r="N1491" s="1" t="s">
        <v>3</v>
      </c>
      <c r="O1491" s="1">
        <v>288972770</v>
      </c>
      <c r="P1491" s="1">
        <v>3</v>
      </c>
      <c r="Q1491" s="1" t="s">
        <v>2</v>
      </c>
      <c r="R1491" s="1" t="s">
        <v>23</v>
      </c>
      <c r="S1491" s="1">
        <v>375493877</v>
      </c>
      <c r="T1491" s="1">
        <v>37</v>
      </c>
      <c r="U1491" s="1">
        <v>0</v>
      </c>
      <c r="V1491" s="1">
        <v>37</v>
      </c>
      <c r="W1491" s="1" t="s">
        <v>0</v>
      </c>
      <c r="X1491" s="1">
        <v>152500</v>
      </c>
      <c r="Y1491" s="1">
        <v>50</v>
      </c>
      <c r="Z1491" s="1">
        <v>3.6389999999999998</v>
      </c>
      <c r="AA1491" s="3">
        <v>46000.1875</v>
      </c>
      <c r="AB1491" s="3">
        <v>46000.217361111114</v>
      </c>
      <c r="AC1491" s="1">
        <v>43</v>
      </c>
      <c r="AD1491" s="1">
        <v>9</v>
      </c>
      <c r="AE1491" s="1">
        <v>41.35</v>
      </c>
      <c r="AF1491" s="1">
        <v>875162</v>
      </c>
      <c r="AG1491" s="1">
        <v>875162</v>
      </c>
      <c r="AH1491" s="2">
        <v>46000.261111111111</v>
      </c>
      <c r="AI1491" s="2">
        <v>46000.261805555558</v>
      </c>
      <c r="AJ1491" s="2">
        <v>46000.311805555553</v>
      </c>
      <c r="AK1491" s="1">
        <v>71</v>
      </c>
    </row>
    <row r="1492" spans="1:37">
      <c r="A1492" s="1" t="e">
        <f t="array" aca="1" ref="A1492" ca="1">_xludf.XLOOKUP(M1492,'[2]Migrated Societies Data'!D:D,'[2]Migrated Societies Data'!B:B)</f>
        <v>#NAME?</v>
      </c>
      <c r="B1492" s="1" t="e">
        <f t="array" aca="1" ref="B1492" ca="1">_xludf.XLOOKUP(M1492,'[2]Migrated Societies Data'!D:D,'[2]Migrated Societies Data'!E:E)</f>
        <v>#NAME?</v>
      </c>
      <c r="C1492" s="1" t="str">
        <f>TEXT(L1492,"DD-MM-YYYY")</f>
        <v>07-12-2025</v>
      </c>
      <c r="D1492" s="1">
        <f>WEEKNUM(L1492,11)</f>
        <v>49</v>
      </c>
      <c r="E1492" s="1">
        <f>MONTH(L1492)</f>
        <v>12</v>
      </c>
      <c r="F1492" s="8" t="e">
        <f ca="1">MOD(_xludf.MINIFS([1]expressOrderReport!$AS:$AS,[1]expressOrderReport!$Q:$Q,$M1492,[1]expressOrderReport!$G:$G,$C1492),1)</f>
        <v>#NAME?</v>
      </c>
      <c r="G1492" s="8" t="e">
        <f ca="1">MOD(_xludf.MAXIFS([1]expressOrderReport!$AS:$AS,[1]expressOrderReport!$Q:$Q,$M1492,[1]expressOrderReport!$G:$G,$C1492),1)</f>
        <v>#NAME?</v>
      </c>
      <c r="H1492" s="7" t="e">
        <f ca="1">(G1492-F1492)*1440</f>
        <v>#NAME?</v>
      </c>
      <c r="I1492" s="6">
        <f>AK1492/V1492</f>
        <v>2.5714285714285716</v>
      </c>
      <c r="J1492" s="5" t="str">
        <f>M1492&amp;R1492</f>
        <v>BBD-BLR-HRBR-044-T1S-route-0</v>
      </c>
      <c r="K1492" s="5" t="str">
        <f>IF(AF1492="","",C1492&amp;AF1492)</f>
        <v>07-12-2025883616</v>
      </c>
      <c r="L1492" s="4">
        <v>45998</v>
      </c>
      <c r="M1492" s="1" t="s">
        <v>19</v>
      </c>
      <c r="N1492" s="1" t="s">
        <v>3</v>
      </c>
      <c r="O1492" s="1">
        <v>288030614</v>
      </c>
      <c r="P1492" s="1">
        <v>3</v>
      </c>
      <c r="Q1492" s="1" t="s">
        <v>2</v>
      </c>
      <c r="R1492" s="1" t="s">
        <v>23</v>
      </c>
      <c r="S1492" s="1">
        <v>374399863</v>
      </c>
      <c r="T1492" s="1">
        <v>38</v>
      </c>
      <c r="U1492" s="1">
        <v>3</v>
      </c>
      <c r="V1492" s="1">
        <v>35</v>
      </c>
      <c r="W1492" s="1" t="s">
        <v>0</v>
      </c>
      <c r="X1492" s="1">
        <v>152500</v>
      </c>
      <c r="Y1492" s="1">
        <v>50</v>
      </c>
      <c r="Z1492" s="1">
        <v>13.769</v>
      </c>
      <c r="AA1492" s="3">
        <v>45998.1875</v>
      </c>
      <c r="AB1492" s="3">
        <v>45998.240972222222</v>
      </c>
      <c r="AC1492" s="1">
        <v>77</v>
      </c>
      <c r="AD1492" s="1">
        <v>9</v>
      </c>
      <c r="AE1492" s="1">
        <v>40.98</v>
      </c>
      <c r="AF1492" s="1">
        <v>883616</v>
      </c>
      <c r="AG1492" s="1">
        <v>883616</v>
      </c>
      <c r="AH1492" s="2">
        <v>45998.185416666667</v>
      </c>
      <c r="AI1492" s="2">
        <v>45998.186111111114</v>
      </c>
      <c r="AJ1492" s="2">
        <v>45998.248611111114</v>
      </c>
      <c r="AK1492" s="1">
        <v>90</v>
      </c>
    </row>
    <row r="1493" spans="1:37">
      <c r="A1493" s="1" t="e">
        <f t="array" aca="1" ref="A1493" ca="1">_xludf.XLOOKUP(M1493,'[2]Migrated Societies Data'!D:D,'[2]Migrated Societies Data'!B:B)</f>
        <v>#NAME?</v>
      </c>
      <c r="B1493" s="1" t="e">
        <f t="array" aca="1" ref="B1493" ca="1">_xludf.XLOOKUP(M1493,'[2]Migrated Societies Data'!D:D,'[2]Migrated Societies Data'!E:E)</f>
        <v>#NAME?</v>
      </c>
      <c r="C1493" s="1" t="str">
        <f>TEXT(L1493,"DD-MM-YYYY")</f>
        <v>07-12-2025</v>
      </c>
      <c r="D1493" s="1">
        <f>WEEKNUM(L1493,11)</f>
        <v>49</v>
      </c>
      <c r="E1493" s="1">
        <f>MONTH(L1493)</f>
        <v>12</v>
      </c>
      <c r="F1493" s="8" t="e">
        <f ca="1">MOD(_xludf.MINIFS([1]expressOrderReport!$AS:$AS,[1]expressOrderReport!$Q:$Q,$M1493,[1]expressOrderReport!$G:$G,$C1493),1)</f>
        <v>#NAME?</v>
      </c>
      <c r="G1493" s="8" t="e">
        <f ca="1">MOD(_xludf.MAXIFS([1]expressOrderReport!$AS:$AS,[1]expressOrderReport!$Q:$Q,$M1493,[1]expressOrderReport!$G:$G,$C1493),1)</f>
        <v>#NAME?</v>
      </c>
      <c r="H1493" s="7" t="e">
        <f ca="1">(G1493-F1493)*1440</f>
        <v>#NAME?</v>
      </c>
      <c r="I1493" s="6">
        <f>AK1493/V1493</f>
        <v>4</v>
      </c>
      <c r="J1493" s="5" t="str">
        <f>M1493&amp;R1493</f>
        <v>BBD-BLR-BensonTown-T1S-route-0</v>
      </c>
      <c r="K1493" s="5" t="str">
        <f>IF(AF1493="","",C1493&amp;AF1493)</f>
        <v>07-12-2025882391</v>
      </c>
      <c r="L1493" s="4">
        <v>45998</v>
      </c>
      <c r="M1493" s="1" t="s">
        <v>24</v>
      </c>
      <c r="N1493" s="1" t="s">
        <v>3</v>
      </c>
      <c r="O1493" s="1">
        <v>288030613</v>
      </c>
      <c r="P1493" s="1">
        <v>3</v>
      </c>
      <c r="Q1493" s="1" t="s">
        <v>2</v>
      </c>
      <c r="R1493" s="1" t="s">
        <v>23</v>
      </c>
      <c r="S1493" s="1">
        <v>374399864</v>
      </c>
      <c r="T1493" s="1">
        <v>14</v>
      </c>
      <c r="U1493" s="1">
        <v>0</v>
      </c>
      <c r="V1493" s="1">
        <v>14</v>
      </c>
      <c r="W1493" s="1" t="s">
        <v>0</v>
      </c>
      <c r="X1493" s="1">
        <v>152500</v>
      </c>
      <c r="Y1493" s="1">
        <v>50</v>
      </c>
      <c r="Z1493" s="1">
        <v>7.7089999999999996</v>
      </c>
      <c r="AA1493" s="3">
        <v>45998.1875</v>
      </c>
      <c r="AB1493" s="3">
        <v>45998.213888888888</v>
      </c>
      <c r="AC1493" s="1">
        <v>38</v>
      </c>
      <c r="AD1493" s="1">
        <v>9</v>
      </c>
      <c r="AE1493" s="1">
        <v>14.92</v>
      </c>
      <c r="AF1493" s="1">
        <v>882391</v>
      </c>
      <c r="AG1493" s="1">
        <v>882391</v>
      </c>
      <c r="AH1493" s="2">
        <v>45998.257638888892</v>
      </c>
      <c r="AI1493" s="2">
        <v>45998.258333333331</v>
      </c>
      <c r="AJ1493" s="2">
        <v>45998.29791666667</v>
      </c>
      <c r="AK1493" s="1">
        <v>56</v>
      </c>
    </row>
    <row r="1494" spans="1:37">
      <c r="A1494" s="1" t="e">
        <f t="array" aca="1" ref="A1494" ca="1">_xludf.XLOOKUP(M1494,'[2]Migrated Societies Data'!D:D,'[2]Migrated Societies Data'!B:B)</f>
        <v>#NAME?</v>
      </c>
      <c r="B1494" s="1" t="e">
        <f t="array" aca="1" ref="B1494" ca="1">_xludf.XLOOKUP(M1494,'[2]Migrated Societies Data'!D:D,'[2]Migrated Societies Data'!E:E)</f>
        <v>#NAME?</v>
      </c>
      <c r="C1494" s="1" t="str">
        <f>TEXT(L1494,"DD-MM-YYYY")</f>
        <v>07-12-2025</v>
      </c>
      <c r="D1494" s="1">
        <f>WEEKNUM(L1494,11)</f>
        <v>49</v>
      </c>
      <c r="E1494" s="1">
        <f>MONTH(L1494)</f>
        <v>12</v>
      </c>
      <c r="F1494" s="8" t="e">
        <f ca="1">MOD(_xludf.MINIFS([1]expressOrderReport!$AS:$AS,[1]expressOrderReport!$Q:$Q,$M1494,[1]expressOrderReport!$G:$G,$C1494),1)</f>
        <v>#NAME?</v>
      </c>
      <c r="G1494" s="8" t="e">
        <f ca="1">MOD(_xludf.MAXIFS([1]expressOrderReport!$AS:$AS,[1]expressOrderReport!$Q:$Q,$M1494,[1]expressOrderReport!$G:$G,$C1494),1)</f>
        <v>#NAME?</v>
      </c>
      <c r="H1494" s="7" t="e">
        <f ca="1">(G1494-F1494)*1440</f>
        <v>#NAME?</v>
      </c>
      <c r="I1494" s="6">
        <f>AK1494/V1494</f>
        <v>1.3414634146341464</v>
      </c>
      <c r="J1494" s="5" t="str">
        <f>M1494&amp;R1494</f>
        <v>BBD-BLR-HAL-T1S-route-0</v>
      </c>
      <c r="K1494" s="5" t="str">
        <f>IF(AF1494="","",C1494&amp;AF1494)</f>
        <v>07-12-2025885706</v>
      </c>
      <c r="L1494" s="4">
        <v>45998</v>
      </c>
      <c r="M1494" s="1" t="s">
        <v>18</v>
      </c>
      <c r="N1494" s="1" t="s">
        <v>3</v>
      </c>
      <c r="O1494" s="1">
        <v>288030615</v>
      </c>
      <c r="P1494" s="1">
        <v>3</v>
      </c>
      <c r="Q1494" s="1" t="s">
        <v>2</v>
      </c>
      <c r="R1494" s="1" t="s">
        <v>23</v>
      </c>
      <c r="S1494" s="1">
        <v>374399865</v>
      </c>
      <c r="T1494" s="1">
        <v>42</v>
      </c>
      <c r="U1494" s="1">
        <v>1</v>
      </c>
      <c r="V1494" s="1">
        <v>41</v>
      </c>
      <c r="W1494" s="1" t="s">
        <v>0</v>
      </c>
      <c r="X1494" s="1">
        <v>152500</v>
      </c>
      <c r="Y1494" s="1">
        <v>50</v>
      </c>
      <c r="Z1494" s="1">
        <v>2.573</v>
      </c>
      <c r="AA1494" s="3">
        <v>45998.1875</v>
      </c>
      <c r="AB1494" s="3">
        <v>45998.213888888888</v>
      </c>
      <c r="AC1494" s="1">
        <v>38</v>
      </c>
      <c r="AD1494" s="1">
        <v>9</v>
      </c>
      <c r="AE1494" s="1">
        <v>41.79</v>
      </c>
      <c r="AF1494" s="1">
        <v>885706</v>
      </c>
      <c r="AG1494" s="1">
        <v>885706</v>
      </c>
      <c r="AH1494" s="2">
        <v>45998.1875</v>
      </c>
      <c r="AI1494" s="2">
        <v>45998.188194444447</v>
      </c>
      <c r="AJ1494" s="2">
        <v>45998.226388888892</v>
      </c>
      <c r="AK1494" s="1">
        <v>55</v>
      </c>
    </row>
    <row r="1495" spans="1:37">
      <c r="A1495" s="1" t="e">
        <f t="array" aca="1" ref="A1495" ca="1">_xludf.XLOOKUP(M1495,'[2]Migrated Societies Data'!D:D,'[2]Migrated Societies Data'!B:B)</f>
        <v>#NAME?</v>
      </c>
      <c r="B1495" s="1" t="e">
        <f t="array" aca="1" ref="B1495" ca="1">_xludf.XLOOKUP(M1495,'[2]Migrated Societies Data'!D:D,'[2]Migrated Societies Data'!E:E)</f>
        <v>#NAME?</v>
      </c>
      <c r="C1495" s="1" t="str">
        <f>TEXT(L1495,"DD-MM-YYYY")</f>
        <v>07-12-2025</v>
      </c>
      <c r="D1495" s="1">
        <f>WEEKNUM(L1495,11)</f>
        <v>49</v>
      </c>
      <c r="E1495" s="1">
        <f>MONTH(L1495)</f>
        <v>12</v>
      </c>
      <c r="F1495" s="8" t="e">
        <f ca="1">MOD(_xludf.MINIFS([1]expressOrderReport!$AS:$AS,[1]expressOrderReport!$Q:$Q,$M1495,[1]expressOrderReport!$G:$G,$C1495),1)</f>
        <v>#NAME?</v>
      </c>
      <c r="G1495" s="8" t="e">
        <f ca="1">MOD(_xludf.MAXIFS([1]expressOrderReport!$AS:$AS,[1]expressOrderReport!$Q:$Q,$M1495,[1]expressOrderReport!$G:$G,$C1495),1)</f>
        <v>#NAME?</v>
      </c>
      <c r="H1495" s="7" t="e">
        <f ca="1">(G1495-F1495)*1440</f>
        <v>#NAME?</v>
      </c>
      <c r="I1495" s="6">
        <f>AK1495/V1495</f>
        <v>3.6666666666666665</v>
      </c>
      <c r="J1495" s="5" t="str">
        <f>M1495&amp;R1495</f>
        <v>BBD-BLR-Jalahalli-T1S-route-0</v>
      </c>
      <c r="K1495" s="5" t="str">
        <f>IF(AF1495="","",C1495&amp;AF1495)</f>
        <v>07-12-2025882737</v>
      </c>
      <c r="L1495" s="4">
        <v>45998</v>
      </c>
      <c r="M1495" s="1" t="s">
        <v>20</v>
      </c>
      <c r="N1495" s="1" t="s">
        <v>3</v>
      </c>
      <c r="O1495" s="1">
        <v>288030619</v>
      </c>
      <c r="P1495" s="1">
        <v>3</v>
      </c>
      <c r="Q1495" s="1" t="s">
        <v>2</v>
      </c>
      <c r="R1495" s="1" t="s">
        <v>23</v>
      </c>
      <c r="S1495" s="1">
        <v>374399869</v>
      </c>
      <c r="T1495" s="1">
        <v>36</v>
      </c>
      <c r="U1495" s="1">
        <v>0</v>
      </c>
      <c r="V1495" s="1">
        <v>36</v>
      </c>
      <c r="W1495" s="1" t="s">
        <v>0</v>
      </c>
      <c r="X1495" s="1">
        <v>152500</v>
      </c>
      <c r="Y1495" s="1">
        <v>50</v>
      </c>
      <c r="Z1495" s="1">
        <v>8.5559999999999992</v>
      </c>
      <c r="AA1495" s="3">
        <v>45998.1875</v>
      </c>
      <c r="AB1495" s="3">
        <v>45998.224305555559</v>
      </c>
      <c r="AC1495" s="1">
        <v>53</v>
      </c>
      <c r="AD1495" s="1">
        <v>9</v>
      </c>
      <c r="AE1495" s="1">
        <v>40.71</v>
      </c>
      <c r="AF1495" s="1">
        <v>882737</v>
      </c>
      <c r="AG1495" s="1">
        <v>882737</v>
      </c>
      <c r="AH1495" s="2">
        <v>45998.27847222222</v>
      </c>
      <c r="AI1495" s="2">
        <v>45998.27847222222</v>
      </c>
      <c r="AJ1495" s="2">
        <v>45998.370833333334</v>
      </c>
      <c r="AK1495" s="1">
        <v>132</v>
      </c>
    </row>
    <row r="1496" spans="1:37">
      <c r="A1496" s="1" t="e">
        <f t="array" aca="1" ref="A1496" ca="1">_xludf.XLOOKUP(M1496,'[2]Migrated Societies Data'!D:D,'[2]Migrated Societies Data'!B:B)</f>
        <v>#NAME?</v>
      </c>
      <c r="B1496" s="1" t="e">
        <f t="array" aca="1" ref="B1496" ca="1">_xludf.XLOOKUP(M1496,'[2]Migrated Societies Data'!D:D,'[2]Migrated Societies Data'!E:E)</f>
        <v>#NAME?</v>
      </c>
      <c r="C1496" s="1" t="str">
        <f>TEXT(L1496,"DD-MM-YYYY")</f>
        <v>07-12-2025</v>
      </c>
      <c r="D1496" s="1">
        <f>WEEKNUM(L1496,11)</f>
        <v>49</v>
      </c>
      <c r="E1496" s="1">
        <f>MONTH(L1496)</f>
        <v>12</v>
      </c>
      <c r="F1496" s="8" t="e">
        <f ca="1">MOD(_xludf.MINIFS([1]expressOrderReport!$AS:$AS,[1]expressOrderReport!$Q:$Q,$M1496,[1]expressOrderReport!$G:$G,$C1496),1)</f>
        <v>#NAME?</v>
      </c>
      <c r="G1496" s="8" t="e">
        <f ca="1">MOD(_xludf.MAXIFS([1]expressOrderReport!$AS:$AS,[1]expressOrderReport!$Q:$Q,$M1496,[1]expressOrderReport!$G:$G,$C1496),1)</f>
        <v>#NAME?</v>
      </c>
      <c r="H1496" s="7" t="e">
        <f ca="1">(G1496-F1496)*1440</f>
        <v>#NAME?</v>
      </c>
      <c r="I1496" s="6">
        <f>AK1496/V1496</f>
        <v>1.5806451612903225</v>
      </c>
      <c r="J1496" s="5" t="str">
        <f>M1496&amp;R1496</f>
        <v>BBD-BLR-Chikkasandra-T1S-route-0</v>
      </c>
      <c r="K1496" s="5" t="str">
        <f>IF(AF1496="","",C1496&amp;AF1496)</f>
        <v>07-12-2025875282</v>
      </c>
      <c r="L1496" s="4">
        <v>45998</v>
      </c>
      <c r="M1496" s="1" t="s">
        <v>12</v>
      </c>
      <c r="N1496" s="1" t="s">
        <v>3</v>
      </c>
      <c r="O1496" s="1">
        <v>288030618</v>
      </c>
      <c r="P1496" s="1">
        <v>3</v>
      </c>
      <c r="Q1496" s="1" t="s">
        <v>2</v>
      </c>
      <c r="R1496" s="1" t="s">
        <v>23</v>
      </c>
      <c r="S1496" s="1">
        <v>374399871</v>
      </c>
      <c r="T1496" s="1">
        <v>31</v>
      </c>
      <c r="U1496" s="1">
        <v>0</v>
      </c>
      <c r="V1496" s="1">
        <v>31</v>
      </c>
      <c r="W1496" s="1" t="s">
        <v>0</v>
      </c>
      <c r="X1496" s="1">
        <v>152500</v>
      </c>
      <c r="Y1496" s="1">
        <v>50</v>
      </c>
      <c r="Z1496" s="1">
        <v>3.6549999999999998</v>
      </c>
      <c r="AA1496" s="3">
        <v>45998.1875</v>
      </c>
      <c r="AB1496" s="3">
        <v>45998.208333333336</v>
      </c>
      <c r="AC1496" s="1">
        <v>30</v>
      </c>
      <c r="AD1496" s="1">
        <v>9</v>
      </c>
      <c r="AE1496" s="1">
        <v>41.6</v>
      </c>
      <c r="AF1496" s="1">
        <v>875282</v>
      </c>
      <c r="AG1496" s="1">
        <v>875282</v>
      </c>
      <c r="AH1496" s="2">
        <v>45998.178472222222</v>
      </c>
      <c r="AI1496" s="2">
        <v>45998.178472222222</v>
      </c>
      <c r="AJ1496" s="2">
        <v>45998.213194444441</v>
      </c>
      <c r="AK1496" s="1">
        <v>49</v>
      </c>
    </row>
    <row r="1497" spans="1:37">
      <c r="A1497" s="1" t="e">
        <f t="array" aca="1" ref="A1497" ca="1">_xludf.XLOOKUP(M1497,'[2]Migrated Societies Data'!D:D,'[2]Migrated Societies Data'!B:B)</f>
        <v>#NAME?</v>
      </c>
      <c r="B1497" s="1" t="e">
        <f t="array" aca="1" ref="B1497" ca="1">_xludf.XLOOKUP(M1497,'[2]Migrated Societies Data'!D:D,'[2]Migrated Societies Data'!E:E)</f>
        <v>#NAME?</v>
      </c>
      <c r="C1497" s="1" t="str">
        <f>TEXT(L1497,"DD-MM-YYYY")</f>
        <v>07-12-2025</v>
      </c>
      <c r="D1497" s="1">
        <f>WEEKNUM(L1497,11)</f>
        <v>49</v>
      </c>
      <c r="E1497" s="1">
        <f>MONTH(L1497)</f>
        <v>12</v>
      </c>
      <c r="F1497" s="8" t="e">
        <f ca="1">MOD(_xludf.MINIFS([1]expressOrderReport!$AS:$AS,[1]expressOrderReport!$Q:$Q,$M1497,[1]expressOrderReport!$G:$G,$C1497),1)</f>
        <v>#NAME?</v>
      </c>
      <c r="G1497" s="8" t="e">
        <f ca="1">MOD(_xludf.MAXIFS([1]expressOrderReport!$AS:$AS,[1]expressOrderReport!$Q:$Q,$M1497,[1]expressOrderReport!$G:$G,$C1497),1)</f>
        <v>#NAME?</v>
      </c>
      <c r="H1497" s="7" t="e">
        <f ca="1">(G1497-F1497)*1440</f>
        <v>#NAME?</v>
      </c>
      <c r="I1497" s="6">
        <f>AK1497/V1497</f>
        <v>3.1282051282051282</v>
      </c>
      <c r="J1497" s="5" t="str">
        <f>M1497&amp;R1497</f>
        <v>BBD-BLR-BellahalliRoad-T1S-route-0</v>
      </c>
      <c r="K1497" s="5" t="str">
        <f>IF(AF1497="","",C1497&amp;AF1497)</f>
        <v>07-12-2025884268</v>
      </c>
      <c r="L1497" s="4">
        <v>45998</v>
      </c>
      <c r="M1497" s="1" t="s">
        <v>10</v>
      </c>
      <c r="N1497" s="1" t="s">
        <v>3</v>
      </c>
      <c r="O1497" s="1">
        <v>288030620</v>
      </c>
      <c r="P1497" s="1">
        <v>3</v>
      </c>
      <c r="Q1497" s="1" t="s">
        <v>2</v>
      </c>
      <c r="R1497" s="1" t="s">
        <v>23</v>
      </c>
      <c r="S1497" s="1">
        <v>374399874</v>
      </c>
      <c r="T1497" s="1">
        <v>40</v>
      </c>
      <c r="U1497" s="1">
        <v>1</v>
      </c>
      <c r="V1497" s="1">
        <v>39</v>
      </c>
      <c r="W1497" s="1" t="s">
        <v>0</v>
      </c>
      <c r="X1497" s="1">
        <v>152500</v>
      </c>
      <c r="Y1497" s="1">
        <v>50</v>
      </c>
      <c r="Z1497" s="1">
        <v>2.9940000000000002</v>
      </c>
      <c r="AA1497" s="3">
        <v>45998.1875</v>
      </c>
      <c r="AB1497" s="3">
        <v>45998.216666666667</v>
      </c>
      <c r="AC1497" s="1">
        <v>42</v>
      </c>
      <c r="AD1497" s="1">
        <v>9</v>
      </c>
      <c r="AE1497" s="1">
        <v>38.18</v>
      </c>
      <c r="AF1497" s="1">
        <v>884268</v>
      </c>
      <c r="AG1497" s="1">
        <v>884268</v>
      </c>
      <c r="AH1497" s="2">
        <v>45998.183333333334</v>
      </c>
      <c r="AI1497" s="2">
        <v>45998.183333333334</v>
      </c>
      <c r="AJ1497" s="2">
        <v>45998.268750000003</v>
      </c>
      <c r="AK1497" s="1">
        <v>122</v>
      </c>
    </row>
    <row r="1498" spans="1:37">
      <c r="A1498" s="1" t="e">
        <f t="array" aca="1" ref="A1498" ca="1">_xludf.XLOOKUP(M1498,'[2]Migrated Societies Data'!D:D,'[2]Migrated Societies Data'!B:B)</f>
        <v>#NAME?</v>
      </c>
      <c r="B1498" s="1" t="e">
        <f t="array" aca="1" ref="B1498" ca="1">_xludf.XLOOKUP(M1498,'[2]Migrated Societies Data'!D:D,'[2]Migrated Societies Data'!E:E)</f>
        <v>#NAME?</v>
      </c>
      <c r="C1498" s="1" t="str">
        <f>TEXT(L1498,"DD-MM-YYYY")</f>
        <v>08-12-2025</v>
      </c>
      <c r="D1498" s="1">
        <f>WEEKNUM(L1498,11)</f>
        <v>50</v>
      </c>
      <c r="E1498" s="1">
        <f>MONTH(L1498)</f>
        <v>12</v>
      </c>
      <c r="F1498" s="8" t="e">
        <f ca="1">MOD(_xludf.MINIFS([1]expressOrderReport!$AS:$AS,[1]expressOrderReport!$Q:$Q,$M1498,[1]expressOrderReport!$G:$G,$C1498),1)</f>
        <v>#NAME?</v>
      </c>
      <c r="G1498" s="8" t="e">
        <f ca="1">MOD(_xludf.MAXIFS([1]expressOrderReport!$AS:$AS,[1]expressOrderReport!$Q:$Q,$M1498,[1]expressOrderReport!$G:$G,$C1498),1)</f>
        <v>#NAME?</v>
      </c>
      <c r="H1498" s="7" t="e">
        <f ca="1">(G1498-F1498)*1440</f>
        <v>#NAME?</v>
      </c>
      <c r="I1498" s="6">
        <f>AK1498/V1498</f>
        <v>2.2820512820512819</v>
      </c>
      <c r="J1498" s="5" t="str">
        <f>M1498&amp;R1498</f>
        <v>BBD-BLR-Jalahalli-T1S-route-0</v>
      </c>
      <c r="K1498" s="5" t="str">
        <f>IF(AF1498="","",C1498&amp;AF1498)</f>
        <v>08-12-2025882511</v>
      </c>
      <c r="L1498" s="4">
        <v>45999</v>
      </c>
      <c r="M1498" s="1" t="s">
        <v>20</v>
      </c>
      <c r="N1498" s="1" t="s">
        <v>3</v>
      </c>
      <c r="O1498" s="1">
        <v>288553917</v>
      </c>
      <c r="P1498" s="1">
        <v>3</v>
      </c>
      <c r="Q1498" s="1" t="s">
        <v>2</v>
      </c>
      <c r="R1498" s="1" t="s">
        <v>23</v>
      </c>
      <c r="S1498" s="1">
        <v>375010063</v>
      </c>
      <c r="T1498" s="1">
        <v>39</v>
      </c>
      <c r="U1498" s="1">
        <v>0</v>
      </c>
      <c r="V1498" s="1">
        <v>39</v>
      </c>
      <c r="W1498" s="1" t="s">
        <v>0</v>
      </c>
      <c r="X1498" s="1">
        <v>152500</v>
      </c>
      <c r="Y1498" s="1">
        <v>50</v>
      </c>
      <c r="Z1498" s="1">
        <v>8.5559999999999992</v>
      </c>
      <c r="AA1498" s="3">
        <v>45999.1875</v>
      </c>
      <c r="AB1498" s="3">
        <v>45999.225694444445</v>
      </c>
      <c r="AC1498" s="1">
        <v>55</v>
      </c>
      <c r="AD1498" s="1">
        <v>9</v>
      </c>
      <c r="AE1498" s="1">
        <v>41.2</v>
      </c>
      <c r="AF1498" s="1">
        <v>882511</v>
      </c>
      <c r="AG1498" s="1">
        <v>882511</v>
      </c>
      <c r="AH1498" s="2">
        <v>45999.168749999997</v>
      </c>
      <c r="AI1498" s="2">
        <v>45999.168749999997</v>
      </c>
      <c r="AJ1498" s="2">
        <v>45999.231249999997</v>
      </c>
      <c r="AK1498" s="1">
        <v>89</v>
      </c>
    </row>
    <row r="1499" spans="1:37">
      <c r="A1499" s="1" t="e">
        <f t="array" aca="1" ref="A1499" ca="1">_xludf.XLOOKUP(M1499,'[2]Migrated Societies Data'!D:D,'[2]Migrated Societies Data'!B:B)</f>
        <v>#NAME?</v>
      </c>
      <c r="B1499" s="1" t="e">
        <f t="array" aca="1" ref="B1499" ca="1">_xludf.XLOOKUP(M1499,'[2]Migrated Societies Data'!D:D,'[2]Migrated Societies Data'!E:E)</f>
        <v>#NAME?</v>
      </c>
      <c r="C1499" s="1" t="str">
        <f>TEXT(L1499,"DD-MM-YYYY")</f>
        <v>08-12-2025</v>
      </c>
      <c r="D1499" s="1">
        <f>WEEKNUM(L1499,11)</f>
        <v>50</v>
      </c>
      <c r="E1499" s="1">
        <f>MONTH(L1499)</f>
        <v>12</v>
      </c>
      <c r="F1499" s="8" t="e">
        <f ca="1">MOD(_xludf.MINIFS([1]expressOrderReport!$AS:$AS,[1]expressOrderReport!$Q:$Q,$M1499,[1]expressOrderReport!$G:$G,$C1499),1)</f>
        <v>#NAME?</v>
      </c>
      <c r="G1499" s="8" t="e">
        <f ca="1">MOD(_xludf.MAXIFS([1]expressOrderReport!$AS:$AS,[1]expressOrderReport!$Q:$Q,$M1499,[1]expressOrderReport!$G:$G,$C1499),1)</f>
        <v>#NAME?</v>
      </c>
      <c r="H1499" s="7" t="e">
        <f ca="1">(G1499-F1499)*1440</f>
        <v>#NAME?</v>
      </c>
      <c r="I1499" s="6">
        <f>AK1499/V1499</f>
        <v>1.96875</v>
      </c>
      <c r="J1499" s="5" t="str">
        <f>M1499&amp;R1499</f>
        <v>BBD-BLR-Chikkasandra-T1S-route-0</v>
      </c>
      <c r="K1499" s="5" t="str">
        <f>IF(AF1499="","",C1499&amp;AF1499)</f>
        <v>08-12-2025875275</v>
      </c>
      <c r="L1499" s="4">
        <v>45999</v>
      </c>
      <c r="M1499" s="1" t="s">
        <v>12</v>
      </c>
      <c r="N1499" s="1" t="s">
        <v>3</v>
      </c>
      <c r="O1499" s="1">
        <v>288553920</v>
      </c>
      <c r="P1499" s="1">
        <v>3</v>
      </c>
      <c r="Q1499" s="1" t="s">
        <v>2</v>
      </c>
      <c r="R1499" s="1" t="s">
        <v>23</v>
      </c>
      <c r="S1499" s="1">
        <v>375010066</v>
      </c>
      <c r="T1499" s="1">
        <v>33</v>
      </c>
      <c r="U1499" s="1">
        <v>1</v>
      </c>
      <c r="V1499" s="1">
        <v>32</v>
      </c>
      <c r="W1499" s="1" t="s">
        <v>0</v>
      </c>
      <c r="X1499" s="1">
        <v>152500</v>
      </c>
      <c r="Y1499" s="1">
        <v>50</v>
      </c>
      <c r="Z1499" s="1">
        <v>3.6549999999999998</v>
      </c>
      <c r="AA1499" s="3">
        <v>45999.1875</v>
      </c>
      <c r="AB1499" s="3">
        <v>45999.208333333336</v>
      </c>
      <c r="AC1499" s="1">
        <v>30</v>
      </c>
      <c r="AD1499" s="1">
        <v>9</v>
      </c>
      <c r="AE1499" s="1">
        <v>41.83</v>
      </c>
      <c r="AF1499" s="1">
        <v>875275</v>
      </c>
      <c r="AG1499" s="1">
        <v>875275</v>
      </c>
      <c r="AH1499" s="2">
        <v>45999.171527777777</v>
      </c>
      <c r="AI1499" s="2">
        <v>45999.172222222223</v>
      </c>
      <c r="AJ1499" s="2">
        <v>45999.216666666667</v>
      </c>
      <c r="AK1499" s="1">
        <v>63</v>
      </c>
    </row>
    <row r="1500" spans="1:37">
      <c r="A1500" s="1" t="e">
        <f t="array" aca="1" ref="A1500" ca="1">_xludf.XLOOKUP(M1500,'[2]Migrated Societies Data'!D:D,'[2]Migrated Societies Data'!B:B)</f>
        <v>#NAME?</v>
      </c>
      <c r="B1500" s="1" t="e">
        <f t="array" aca="1" ref="B1500" ca="1">_xludf.XLOOKUP(M1500,'[2]Migrated Societies Data'!D:D,'[2]Migrated Societies Data'!E:E)</f>
        <v>#NAME?</v>
      </c>
      <c r="C1500" s="1" t="str">
        <f>TEXT(L1500,"DD-MM-YYYY")</f>
        <v>08-12-2025</v>
      </c>
      <c r="D1500" s="1">
        <f>WEEKNUM(L1500,11)</f>
        <v>50</v>
      </c>
      <c r="E1500" s="1">
        <f>MONTH(L1500)</f>
        <v>12</v>
      </c>
      <c r="F1500" s="8" t="e">
        <f ca="1">MOD(_xludf.MINIFS([1]expressOrderReport!$AS:$AS,[1]expressOrderReport!$Q:$Q,$M1500,[1]expressOrderReport!$G:$G,$C1500),1)</f>
        <v>#NAME?</v>
      </c>
      <c r="G1500" s="8" t="e">
        <f ca="1">MOD(_xludf.MAXIFS([1]expressOrderReport!$AS:$AS,[1]expressOrderReport!$Q:$Q,$M1500,[1]expressOrderReport!$G:$G,$C1500),1)</f>
        <v>#NAME?</v>
      </c>
      <c r="H1500" s="7" t="e">
        <f ca="1">(G1500-F1500)*1440</f>
        <v>#NAME?</v>
      </c>
      <c r="I1500" s="6">
        <f>AK1500/V1500</f>
        <v>2.1052631578947367</v>
      </c>
      <c r="J1500" s="5" t="str">
        <f>M1500&amp;R1500</f>
        <v>BBD-BLR-Budhigere-T1S-route-0</v>
      </c>
      <c r="K1500" s="5" t="str">
        <f>IF(AF1500="","",C1500&amp;AF1500)</f>
        <v>08-12-2025861946</v>
      </c>
      <c r="L1500" s="4">
        <v>45999</v>
      </c>
      <c r="M1500" s="1" t="s">
        <v>7</v>
      </c>
      <c r="N1500" s="1" t="s">
        <v>3</v>
      </c>
      <c r="O1500" s="1">
        <v>288553922</v>
      </c>
      <c r="P1500" s="1">
        <v>3</v>
      </c>
      <c r="Q1500" s="1" t="s">
        <v>2</v>
      </c>
      <c r="R1500" s="1" t="s">
        <v>23</v>
      </c>
      <c r="S1500" s="1">
        <v>375010072</v>
      </c>
      <c r="T1500" s="1">
        <v>38</v>
      </c>
      <c r="U1500" s="1">
        <v>0</v>
      </c>
      <c r="V1500" s="1">
        <v>38</v>
      </c>
      <c r="W1500" s="1" t="s">
        <v>0</v>
      </c>
      <c r="X1500" s="1">
        <v>152500</v>
      </c>
      <c r="Y1500" s="1">
        <v>50</v>
      </c>
      <c r="Z1500" s="1">
        <v>1.1619999999999999</v>
      </c>
      <c r="AA1500" s="3">
        <v>45999.1875</v>
      </c>
      <c r="AB1500" s="3">
        <v>45999.203472222223</v>
      </c>
      <c r="AC1500" s="1">
        <v>23</v>
      </c>
      <c r="AD1500" s="1">
        <v>9</v>
      </c>
      <c r="AE1500" s="1">
        <v>41.36</v>
      </c>
      <c r="AF1500" s="1">
        <v>861946</v>
      </c>
      <c r="AG1500" s="1">
        <v>861946</v>
      </c>
      <c r="AH1500" s="2">
        <v>45999.210416666669</v>
      </c>
      <c r="AI1500" s="2">
        <v>45999.210416666669</v>
      </c>
      <c r="AJ1500" s="2">
        <v>45999.26666666667</v>
      </c>
      <c r="AK1500" s="1">
        <v>80</v>
      </c>
    </row>
    <row r="1501" spans="1:37">
      <c r="A1501" s="1" t="e">
        <f t="array" aca="1" ref="A1501" ca="1">_xludf.XLOOKUP(M1501,'[2]Migrated Societies Data'!D:D,'[2]Migrated Societies Data'!B:B)</f>
        <v>#NAME?</v>
      </c>
      <c r="B1501" s="1" t="e">
        <f t="array" aca="1" ref="B1501" ca="1">_xludf.XLOOKUP(M1501,'[2]Migrated Societies Data'!D:D,'[2]Migrated Societies Data'!E:E)</f>
        <v>#NAME?</v>
      </c>
      <c r="C1501" s="1" t="str">
        <f>TEXT(L1501,"DD-MM-YYYY")</f>
        <v>08-12-2025</v>
      </c>
      <c r="D1501" s="1">
        <f>WEEKNUM(L1501,11)</f>
        <v>50</v>
      </c>
      <c r="E1501" s="1">
        <f>MONTH(L1501)</f>
        <v>12</v>
      </c>
      <c r="F1501" s="8" t="e">
        <f ca="1">MOD(_xludf.MINIFS([1]expressOrderReport!$AS:$AS,[1]expressOrderReport!$Q:$Q,$M1501,[1]expressOrderReport!$G:$G,$C1501),1)</f>
        <v>#NAME?</v>
      </c>
      <c r="G1501" s="8" t="e">
        <f ca="1">MOD(_xludf.MAXIFS([1]expressOrderReport!$AS:$AS,[1]expressOrderReport!$Q:$Q,$M1501,[1]expressOrderReport!$G:$G,$C1501),1)</f>
        <v>#NAME?</v>
      </c>
      <c r="H1501" s="7" t="e">
        <f ca="1">(G1501-F1501)*1440</f>
        <v>#NAME?</v>
      </c>
      <c r="I1501" s="6">
        <f>AK1501/V1501</f>
        <v>3.7037037037037037</v>
      </c>
      <c r="J1501" s="5" t="str">
        <f>M1501&amp;R1501</f>
        <v>BBD-BLR-Kallahalli-T1S-route-0</v>
      </c>
      <c r="K1501" s="5" t="str">
        <f>IF(AF1501="","",C1501&amp;AF1501)</f>
        <v>08-12-2025883310</v>
      </c>
      <c r="L1501" s="4">
        <v>45999</v>
      </c>
      <c r="M1501" s="1" t="s">
        <v>21</v>
      </c>
      <c r="N1501" s="1" t="s">
        <v>3</v>
      </c>
      <c r="O1501" s="1">
        <v>288553924</v>
      </c>
      <c r="P1501" s="1">
        <v>3</v>
      </c>
      <c r="Q1501" s="1" t="s">
        <v>2</v>
      </c>
      <c r="R1501" s="1" t="s">
        <v>23</v>
      </c>
      <c r="S1501" s="1">
        <v>375010075</v>
      </c>
      <c r="T1501" s="1">
        <v>27</v>
      </c>
      <c r="U1501" s="1">
        <v>0</v>
      </c>
      <c r="V1501" s="1">
        <v>27</v>
      </c>
      <c r="W1501" s="1" t="s">
        <v>0</v>
      </c>
      <c r="X1501" s="1">
        <v>152500</v>
      </c>
      <c r="Y1501" s="1">
        <v>50</v>
      </c>
      <c r="Z1501" s="1">
        <v>5.1260000000000003</v>
      </c>
      <c r="AA1501" s="3">
        <v>45999.1875</v>
      </c>
      <c r="AB1501" s="3">
        <v>45999.209027777775</v>
      </c>
      <c r="AC1501" s="1">
        <v>31</v>
      </c>
      <c r="AD1501" s="1">
        <v>9</v>
      </c>
      <c r="AE1501" s="1">
        <v>23.83</v>
      </c>
      <c r="AF1501" s="1">
        <v>883310</v>
      </c>
      <c r="AG1501" s="1">
        <v>883310</v>
      </c>
      <c r="AH1501" s="2">
        <v>45999.191666666666</v>
      </c>
      <c r="AI1501" s="2">
        <v>45999.191666666666</v>
      </c>
      <c r="AJ1501" s="2">
        <v>45999.261805555558</v>
      </c>
      <c r="AK1501" s="1">
        <v>100</v>
      </c>
    </row>
    <row r="1502" spans="1:37">
      <c r="A1502" s="1" t="e">
        <f t="array" aca="1" ref="A1502" ca="1">_xludf.XLOOKUP(M1502,'[2]Migrated Societies Data'!D:D,'[2]Migrated Societies Data'!B:B)</f>
        <v>#NAME?</v>
      </c>
      <c r="B1502" s="1" t="e">
        <f t="array" aca="1" ref="B1502" ca="1">_xludf.XLOOKUP(M1502,'[2]Migrated Societies Data'!D:D,'[2]Migrated Societies Data'!E:E)</f>
        <v>#NAME?</v>
      </c>
      <c r="C1502" s="1" t="str">
        <f>TEXT(L1502,"DD-MM-YYYY")</f>
        <v>08-12-2025</v>
      </c>
      <c r="D1502" s="1">
        <f>WEEKNUM(L1502,11)</f>
        <v>50</v>
      </c>
      <c r="E1502" s="1">
        <f>MONTH(L1502)</f>
        <v>12</v>
      </c>
      <c r="F1502" s="8" t="e">
        <f ca="1">MOD(_xludf.MINIFS([1]expressOrderReport!$AS:$AS,[1]expressOrderReport!$Q:$Q,$M1502,[1]expressOrderReport!$G:$G,$C1502),1)</f>
        <v>#NAME?</v>
      </c>
      <c r="G1502" s="8" t="e">
        <f ca="1">MOD(_xludf.MAXIFS([1]expressOrderReport!$AS:$AS,[1]expressOrderReport!$Q:$Q,$M1502,[1]expressOrderReport!$G:$G,$C1502),1)</f>
        <v>#NAME?</v>
      </c>
      <c r="H1502" s="7" t="e">
        <f ca="1">(G1502-F1502)*1440</f>
        <v>#NAME?</v>
      </c>
      <c r="I1502" s="6">
        <f>AK1502/V1502</f>
        <v>1.1621621621621621</v>
      </c>
      <c r="J1502" s="5" t="str">
        <f>M1502&amp;R1502</f>
        <v>BBD-BLR-Chinappalay-T1S-route-0</v>
      </c>
      <c r="K1502" s="5" t="str">
        <f>IF(AF1502="","",C1502&amp;AF1502)</f>
        <v>08-12-2025875660</v>
      </c>
      <c r="L1502" s="4">
        <v>45999</v>
      </c>
      <c r="M1502" s="1" t="s">
        <v>22</v>
      </c>
      <c r="N1502" s="1" t="s">
        <v>3</v>
      </c>
      <c r="O1502" s="1">
        <v>288553923</v>
      </c>
      <c r="P1502" s="1">
        <v>3</v>
      </c>
      <c r="Q1502" s="1" t="s">
        <v>2</v>
      </c>
      <c r="R1502" s="1" t="s">
        <v>23</v>
      </c>
      <c r="S1502" s="1">
        <v>375010077</v>
      </c>
      <c r="T1502" s="1">
        <v>39</v>
      </c>
      <c r="U1502" s="1">
        <v>2</v>
      </c>
      <c r="V1502" s="1">
        <v>37</v>
      </c>
      <c r="W1502" s="1" t="s">
        <v>0</v>
      </c>
      <c r="X1502" s="1">
        <v>152500</v>
      </c>
      <c r="Y1502" s="1">
        <v>50</v>
      </c>
      <c r="Z1502" s="1">
        <v>2.3220000000000001</v>
      </c>
      <c r="AA1502" s="3">
        <v>45999.1875</v>
      </c>
      <c r="AB1502" s="3">
        <v>45999.205555555556</v>
      </c>
      <c r="AC1502" s="1">
        <v>26</v>
      </c>
      <c r="AD1502" s="1">
        <v>9</v>
      </c>
      <c r="AE1502" s="1">
        <v>41.77</v>
      </c>
      <c r="AF1502" s="1">
        <v>875660</v>
      </c>
      <c r="AG1502" s="1">
        <v>875660</v>
      </c>
      <c r="AH1502" s="2">
        <v>45999.163888888892</v>
      </c>
      <c r="AI1502" s="2">
        <v>45999.163888888892</v>
      </c>
      <c r="AJ1502" s="2">
        <v>45999.194444444445</v>
      </c>
      <c r="AK1502" s="1">
        <v>43</v>
      </c>
    </row>
    <row r="1503" spans="1:37">
      <c r="A1503" s="1" t="e">
        <f t="array" aca="1" ref="A1503" ca="1">_xludf.XLOOKUP(M1503,'[2]Migrated Societies Data'!D:D,'[2]Migrated Societies Data'!B:B)</f>
        <v>#NAME?</v>
      </c>
      <c r="B1503" s="1" t="e">
        <f t="array" aca="1" ref="B1503" ca="1">_xludf.XLOOKUP(M1503,'[2]Migrated Societies Data'!D:D,'[2]Migrated Societies Data'!E:E)</f>
        <v>#NAME?</v>
      </c>
      <c r="C1503" s="1" t="str">
        <f>TEXT(L1503,"DD-MM-YYYY")</f>
        <v>08-12-2025</v>
      </c>
      <c r="D1503" s="1">
        <f>WEEKNUM(L1503,11)</f>
        <v>50</v>
      </c>
      <c r="E1503" s="1">
        <f>MONTH(L1503)</f>
        <v>12</v>
      </c>
      <c r="F1503" s="8" t="e">
        <f ca="1">MOD(_xludf.MINIFS([1]expressOrderReport!$AS:$AS,[1]expressOrderReport!$Q:$Q,$M1503,[1]expressOrderReport!$G:$G,$C1503),1)</f>
        <v>#NAME?</v>
      </c>
      <c r="G1503" s="8" t="e">
        <f ca="1">MOD(_xludf.MAXIFS([1]expressOrderReport!$AS:$AS,[1]expressOrderReport!$Q:$Q,$M1503,[1]expressOrderReport!$G:$G,$C1503),1)</f>
        <v>#NAME?</v>
      </c>
      <c r="H1503" s="7" t="e">
        <f ca="1">(G1503-F1503)*1440</f>
        <v>#NAME?</v>
      </c>
      <c r="I1503" s="6">
        <f>AK1503/V1503</f>
        <v>1.4750000000000001</v>
      </c>
      <c r="J1503" s="5" t="str">
        <f>M1503&amp;R1503</f>
        <v>BBD-BLR-HAL-T1S-route-0</v>
      </c>
      <c r="K1503" s="5" t="str">
        <f>IF(AF1503="","",C1503&amp;AF1503)</f>
        <v>08-12-2025885706</v>
      </c>
      <c r="L1503" s="4">
        <v>45999</v>
      </c>
      <c r="M1503" s="1" t="s">
        <v>18</v>
      </c>
      <c r="N1503" s="1" t="s">
        <v>3</v>
      </c>
      <c r="O1503" s="1">
        <v>288553926</v>
      </c>
      <c r="P1503" s="1">
        <v>3</v>
      </c>
      <c r="Q1503" s="1" t="s">
        <v>2</v>
      </c>
      <c r="R1503" s="1" t="s">
        <v>23</v>
      </c>
      <c r="S1503" s="1">
        <v>375010079</v>
      </c>
      <c r="T1503" s="1">
        <v>42</v>
      </c>
      <c r="U1503" s="1">
        <v>2</v>
      </c>
      <c r="V1503" s="1">
        <v>40</v>
      </c>
      <c r="W1503" s="1" t="s">
        <v>0</v>
      </c>
      <c r="X1503" s="1">
        <v>152500</v>
      </c>
      <c r="Y1503" s="1">
        <v>50</v>
      </c>
      <c r="Z1503" s="1">
        <v>2.573</v>
      </c>
      <c r="AA1503" s="3">
        <v>45999.1875</v>
      </c>
      <c r="AB1503" s="3">
        <v>45999.213194444441</v>
      </c>
      <c r="AC1503" s="1">
        <v>37</v>
      </c>
      <c r="AD1503" s="1">
        <v>9</v>
      </c>
      <c r="AE1503" s="1">
        <v>41.69</v>
      </c>
      <c r="AF1503" s="1">
        <v>885706</v>
      </c>
      <c r="AG1503" s="1">
        <v>885706</v>
      </c>
      <c r="AH1503" s="2">
        <v>45999.193749999999</v>
      </c>
      <c r="AI1503" s="2">
        <v>45999.193749999999</v>
      </c>
      <c r="AJ1503" s="2">
        <v>45999.23541666667</v>
      </c>
      <c r="AK1503" s="1">
        <v>59</v>
      </c>
    </row>
    <row r="1504" spans="1:37">
      <c r="A1504" s="1" t="e">
        <f t="array" aca="1" ref="A1504" ca="1">_xludf.XLOOKUP(M1504,'[2]Migrated Societies Data'!D:D,'[2]Migrated Societies Data'!B:B)</f>
        <v>#NAME?</v>
      </c>
      <c r="B1504" s="1" t="e">
        <f t="array" aca="1" ref="B1504" ca="1">_xludf.XLOOKUP(M1504,'[2]Migrated Societies Data'!D:D,'[2]Migrated Societies Data'!E:E)</f>
        <v>#NAME?</v>
      </c>
      <c r="C1504" s="1" t="str">
        <f>TEXT(L1504,"DD-MM-YYYY")</f>
        <v>08-12-2025</v>
      </c>
      <c r="D1504" s="1">
        <f>WEEKNUM(L1504,11)</f>
        <v>50</v>
      </c>
      <c r="E1504" s="1">
        <f>MONTH(L1504)</f>
        <v>12</v>
      </c>
      <c r="F1504" s="8" t="e">
        <f ca="1">MOD(_xludf.MINIFS([1]expressOrderReport!$AS:$AS,[1]expressOrderReport!$Q:$Q,$M1504,[1]expressOrderReport!$G:$G,$C1504),1)</f>
        <v>#NAME?</v>
      </c>
      <c r="G1504" s="8" t="e">
        <f ca="1">MOD(_xludf.MAXIFS([1]expressOrderReport!$AS:$AS,[1]expressOrderReport!$Q:$Q,$M1504,[1]expressOrderReport!$G:$G,$C1504),1)</f>
        <v>#NAME?</v>
      </c>
      <c r="H1504" s="7" t="e">
        <f ca="1">(G1504-F1504)*1440</f>
        <v>#NAME?</v>
      </c>
      <c r="I1504" s="6">
        <f>AK1504/V1504</f>
        <v>15.777777777777779</v>
      </c>
      <c r="J1504" s="5" t="str">
        <f>M1504&amp;R1504</f>
        <v>BBD-BLR-Lingarajapu-T1S-route-0</v>
      </c>
      <c r="K1504" s="5" t="str">
        <f>IF(AF1504="","",C1504&amp;AF1504)</f>
        <v>08-12-2025882481</v>
      </c>
      <c r="L1504" s="4">
        <v>45999</v>
      </c>
      <c r="M1504" s="1" t="s">
        <v>25</v>
      </c>
      <c r="N1504" s="1" t="s">
        <v>3</v>
      </c>
      <c r="O1504" s="1">
        <v>288553925</v>
      </c>
      <c r="P1504" s="1">
        <v>3</v>
      </c>
      <c r="Q1504" s="1" t="s">
        <v>2</v>
      </c>
      <c r="R1504" s="1" t="s">
        <v>23</v>
      </c>
      <c r="S1504" s="1">
        <v>375010080</v>
      </c>
      <c r="T1504" s="1">
        <v>9</v>
      </c>
      <c r="U1504" s="1">
        <v>0</v>
      </c>
      <c r="V1504" s="1">
        <v>9</v>
      </c>
      <c r="W1504" s="1" t="s">
        <v>0</v>
      </c>
      <c r="X1504" s="1">
        <v>152500</v>
      </c>
      <c r="Y1504" s="1">
        <v>50</v>
      </c>
      <c r="Z1504" s="1">
        <v>7.4560000000000004</v>
      </c>
      <c r="AA1504" s="3">
        <v>45999.1875</v>
      </c>
      <c r="AB1504" s="3">
        <v>45999.212500000001</v>
      </c>
      <c r="AC1504" s="1">
        <v>36</v>
      </c>
      <c r="AD1504" s="1">
        <v>9</v>
      </c>
      <c r="AE1504" s="1">
        <v>12.94</v>
      </c>
      <c r="AF1504" s="1">
        <v>882481</v>
      </c>
      <c r="AG1504" s="1">
        <v>882481</v>
      </c>
      <c r="AH1504" s="2">
        <v>45999.210416666669</v>
      </c>
      <c r="AI1504" s="2">
        <v>45999.211111111108</v>
      </c>
      <c r="AJ1504" s="2">
        <v>45999.30972222222</v>
      </c>
      <c r="AK1504" s="1">
        <v>142</v>
      </c>
    </row>
    <row r="1505" spans="1:37">
      <c r="A1505" s="1" t="e">
        <f t="array" aca="1" ref="A1505" ca="1">_xludf.XLOOKUP(M1505,'[2]Migrated Societies Data'!D:D,'[2]Migrated Societies Data'!B:B)</f>
        <v>#NAME?</v>
      </c>
      <c r="B1505" s="1" t="e">
        <f t="array" aca="1" ref="B1505" ca="1">_xludf.XLOOKUP(M1505,'[2]Migrated Societies Data'!D:D,'[2]Migrated Societies Data'!E:E)</f>
        <v>#NAME?</v>
      </c>
      <c r="C1505" s="1" t="str">
        <f>TEXT(L1505,"DD-MM-YYYY")</f>
        <v>08-12-2025</v>
      </c>
      <c r="D1505" s="1">
        <f>WEEKNUM(L1505,11)</f>
        <v>50</v>
      </c>
      <c r="E1505" s="1">
        <f>MONTH(L1505)</f>
        <v>12</v>
      </c>
      <c r="F1505" s="8" t="e">
        <f ca="1">MOD(_xludf.MINIFS([1]expressOrderReport!$AS:$AS,[1]expressOrderReport!$Q:$Q,$M1505,[1]expressOrderReport!$G:$G,$C1505),1)</f>
        <v>#NAME?</v>
      </c>
      <c r="G1505" s="8" t="e">
        <f ca="1">MOD(_xludf.MAXIFS([1]expressOrderReport!$AS:$AS,[1]expressOrderReport!$Q:$Q,$M1505,[1]expressOrderReport!$G:$G,$C1505),1)</f>
        <v>#NAME?</v>
      </c>
      <c r="H1505" s="7" t="e">
        <f ca="1">(G1505-F1505)*1440</f>
        <v>#NAME?</v>
      </c>
      <c r="I1505" s="6">
        <f>AK1505/V1505</f>
        <v>2.3333333333333335</v>
      </c>
      <c r="J1505" s="5" t="str">
        <f>M1505&amp;R1505</f>
        <v>BBD-BLR-PeenyaPhase3-T1S-route-0</v>
      </c>
      <c r="K1505" s="5" t="str">
        <f>IF(AF1505="","",C1505&amp;AF1505)</f>
        <v>08-12-2025875285</v>
      </c>
      <c r="L1505" s="4">
        <v>45999</v>
      </c>
      <c r="M1505" s="1" t="s">
        <v>13</v>
      </c>
      <c r="N1505" s="1" t="s">
        <v>3</v>
      </c>
      <c r="O1505" s="1">
        <v>288553931</v>
      </c>
      <c r="P1505" s="1">
        <v>3</v>
      </c>
      <c r="Q1505" s="1" t="s">
        <v>2</v>
      </c>
      <c r="R1505" s="1" t="s">
        <v>23</v>
      </c>
      <c r="S1505" s="1">
        <v>375010089</v>
      </c>
      <c r="T1505" s="1">
        <v>45</v>
      </c>
      <c r="U1505" s="1">
        <v>0</v>
      </c>
      <c r="V1505" s="1">
        <v>45</v>
      </c>
      <c r="W1505" s="1" t="s">
        <v>0</v>
      </c>
      <c r="X1505" s="1">
        <v>152500</v>
      </c>
      <c r="Y1505" s="1">
        <v>50</v>
      </c>
      <c r="Z1505" s="1">
        <v>5.367</v>
      </c>
      <c r="AA1505" s="3">
        <v>45999.1875</v>
      </c>
      <c r="AB1505" s="3">
        <v>45999.220138888886</v>
      </c>
      <c r="AC1505" s="1">
        <v>47</v>
      </c>
      <c r="AD1505" s="1">
        <v>9</v>
      </c>
      <c r="AE1505" s="1">
        <v>41.92</v>
      </c>
      <c r="AF1505" s="1">
        <v>875285</v>
      </c>
      <c r="AG1505" s="1">
        <v>875285</v>
      </c>
      <c r="AH1505" s="2">
        <v>45999.185416666667</v>
      </c>
      <c r="AI1505" s="2">
        <v>45999.185416666667</v>
      </c>
      <c r="AJ1505" s="2">
        <v>45999.259027777778</v>
      </c>
      <c r="AK1505" s="1">
        <v>105</v>
      </c>
    </row>
    <row r="1506" spans="1:37">
      <c r="A1506" s="1" t="e">
        <f t="array" aca="1" ref="A1506" ca="1">_xludf.XLOOKUP(M1506,'[2]Migrated Societies Data'!D:D,'[2]Migrated Societies Data'!B:B)</f>
        <v>#NAME?</v>
      </c>
      <c r="B1506" s="1" t="e">
        <f t="array" aca="1" ref="B1506" ca="1">_xludf.XLOOKUP(M1506,'[2]Migrated Societies Data'!D:D,'[2]Migrated Societies Data'!E:E)</f>
        <v>#NAME?</v>
      </c>
      <c r="C1506" s="1" t="str">
        <f>TEXT(L1506,"DD-MM-YYYY")</f>
        <v>08-12-2025</v>
      </c>
      <c r="D1506" s="1">
        <f>WEEKNUM(L1506,11)</f>
        <v>50</v>
      </c>
      <c r="E1506" s="1">
        <f>MONTH(L1506)</f>
        <v>12</v>
      </c>
      <c r="F1506" s="8" t="e">
        <f ca="1">MOD(_xludf.MINIFS([1]expressOrderReport!$AS:$AS,[1]expressOrderReport!$Q:$Q,$M1506,[1]expressOrderReport!$G:$G,$C1506),1)</f>
        <v>#NAME?</v>
      </c>
      <c r="G1506" s="8" t="e">
        <f ca="1">MOD(_xludf.MAXIFS([1]expressOrderReport!$AS:$AS,[1]expressOrderReport!$Q:$Q,$M1506,[1]expressOrderReport!$G:$G,$C1506),1)</f>
        <v>#NAME?</v>
      </c>
      <c r="H1506" s="7" t="e">
        <f ca="1">(G1506-F1506)*1440</f>
        <v>#NAME?</v>
      </c>
      <c r="I1506" s="6">
        <f>AK1506/V1506</f>
        <v>2.7272727272727271</v>
      </c>
      <c r="J1506" s="5" t="str">
        <f>M1506&amp;R1506</f>
        <v>BBD-BLR-Devanahalli-T1S-route-0</v>
      </c>
      <c r="K1506" s="5" t="str">
        <f>IF(AF1506="","",C1506&amp;AF1506)</f>
        <v>08-12-2025875283</v>
      </c>
      <c r="L1506" s="4">
        <v>45999</v>
      </c>
      <c r="M1506" s="1" t="s">
        <v>26</v>
      </c>
      <c r="N1506" s="1" t="s">
        <v>3</v>
      </c>
      <c r="O1506" s="1">
        <v>288553935</v>
      </c>
      <c r="P1506" s="1">
        <v>3</v>
      </c>
      <c r="Q1506" s="1" t="s">
        <v>2</v>
      </c>
      <c r="R1506" s="1" t="s">
        <v>23</v>
      </c>
      <c r="S1506" s="1">
        <v>375010093</v>
      </c>
      <c r="T1506" s="1">
        <v>11</v>
      </c>
      <c r="U1506" s="1">
        <v>0</v>
      </c>
      <c r="V1506" s="1">
        <v>11</v>
      </c>
      <c r="W1506" s="1" t="s">
        <v>0</v>
      </c>
      <c r="X1506" s="1">
        <v>152500</v>
      </c>
      <c r="Y1506" s="1">
        <v>50</v>
      </c>
      <c r="Z1506" s="1">
        <v>8.2439999999999998</v>
      </c>
      <c r="AA1506" s="3">
        <v>45999.1875</v>
      </c>
      <c r="AB1506" s="3">
        <v>45999.223611111112</v>
      </c>
      <c r="AC1506" s="1">
        <v>52</v>
      </c>
      <c r="AD1506" s="1">
        <v>9</v>
      </c>
      <c r="AE1506" s="1">
        <v>38.08</v>
      </c>
      <c r="AF1506" s="1">
        <v>875283</v>
      </c>
      <c r="AG1506" s="1">
        <v>875283</v>
      </c>
      <c r="AH1506" s="2">
        <v>45999.179861111108</v>
      </c>
      <c r="AI1506" s="2">
        <v>45999.180555555555</v>
      </c>
      <c r="AJ1506" s="2">
        <v>45999.20208333333</v>
      </c>
      <c r="AK1506" s="1">
        <v>30</v>
      </c>
    </row>
    <row r="1507" spans="1:37">
      <c r="A1507" s="1" t="e">
        <f t="array" aca="1" ref="A1507" ca="1">_xludf.XLOOKUP(M1507,'[2]Migrated Societies Data'!D:D,'[2]Migrated Societies Data'!B:B)</f>
        <v>#NAME?</v>
      </c>
      <c r="B1507" s="1" t="e">
        <f t="array" aca="1" ref="B1507" ca="1">_xludf.XLOOKUP(M1507,'[2]Migrated Societies Data'!D:D,'[2]Migrated Societies Data'!E:E)</f>
        <v>#NAME?</v>
      </c>
      <c r="C1507" s="1" t="str">
        <f>TEXT(L1507,"DD-MM-YYYY")</f>
        <v>08-12-2025</v>
      </c>
      <c r="D1507" s="1">
        <f>WEEKNUM(L1507,11)</f>
        <v>50</v>
      </c>
      <c r="E1507" s="1">
        <f>MONTH(L1507)</f>
        <v>12</v>
      </c>
      <c r="F1507" s="8" t="e">
        <f ca="1">MOD(_xludf.MINIFS([1]expressOrderReport!$AS:$AS,[1]expressOrderReport!$Q:$Q,$M1507,[1]expressOrderReport!$G:$G,$C1507),1)</f>
        <v>#NAME?</v>
      </c>
      <c r="G1507" s="8" t="e">
        <f ca="1">MOD(_xludf.MAXIFS([1]expressOrderReport!$AS:$AS,[1]expressOrderReport!$Q:$Q,$M1507,[1]expressOrderReport!$G:$G,$C1507),1)</f>
        <v>#NAME?</v>
      </c>
      <c r="H1507" s="7" t="e">
        <f ca="1">(G1507-F1507)*1440</f>
        <v>#NAME?</v>
      </c>
      <c r="I1507" s="6">
        <f>AK1507/V1507</f>
        <v>4.7272727272727275</v>
      </c>
      <c r="J1507" s="5" t="str">
        <f>M1507&amp;R1507</f>
        <v>BBD-BLR-BensonTown-T1S-route-0</v>
      </c>
      <c r="K1507" s="5" t="str">
        <f>IF(AF1507="","",C1507&amp;AF1507)</f>
        <v>08-12-2025882391</v>
      </c>
      <c r="L1507" s="4">
        <v>45999</v>
      </c>
      <c r="M1507" s="1" t="s">
        <v>24</v>
      </c>
      <c r="N1507" s="1" t="s">
        <v>3</v>
      </c>
      <c r="O1507" s="1">
        <v>288553934</v>
      </c>
      <c r="P1507" s="1">
        <v>3</v>
      </c>
      <c r="Q1507" s="1" t="s">
        <v>2</v>
      </c>
      <c r="R1507" s="1" t="s">
        <v>23</v>
      </c>
      <c r="S1507" s="1">
        <v>375010095</v>
      </c>
      <c r="T1507" s="1">
        <v>11</v>
      </c>
      <c r="U1507" s="1">
        <v>0</v>
      </c>
      <c r="V1507" s="1">
        <v>11</v>
      </c>
      <c r="W1507" s="1" t="s">
        <v>0</v>
      </c>
      <c r="X1507" s="1">
        <v>152500</v>
      </c>
      <c r="Y1507" s="1">
        <v>50</v>
      </c>
      <c r="Z1507" s="1">
        <v>7.7089999999999996</v>
      </c>
      <c r="AA1507" s="3">
        <v>45999.1875</v>
      </c>
      <c r="AB1507" s="3">
        <v>45999.213888888888</v>
      </c>
      <c r="AC1507" s="1">
        <v>38</v>
      </c>
      <c r="AD1507" s="1">
        <v>9</v>
      </c>
      <c r="AE1507" s="1">
        <v>17.920000000000002</v>
      </c>
      <c r="AF1507" s="1">
        <v>882391</v>
      </c>
      <c r="AG1507" s="1">
        <v>882391</v>
      </c>
      <c r="AH1507" s="2">
        <v>45999.240277777775</v>
      </c>
      <c r="AI1507" s="2">
        <v>45999.240972222222</v>
      </c>
      <c r="AJ1507" s="2">
        <v>45999.277083333334</v>
      </c>
      <c r="AK1507" s="1">
        <v>52</v>
      </c>
    </row>
    <row r="1508" spans="1:37">
      <c r="A1508" s="1" t="e">
        <f t="array" aca="1" ref="A1508" ca="1">_xludf.XLOOKUP(M1508,'[2]Migrated Societies Data'!D:D,'[2]Migrated Societies Data'!B:B)</f>
        <v>#NAME?</v>
      </c>
      <c r="B1508" s="1" t="e">
        <f t="array" aca="1" ref="B1508" ca="1">_xludf.XLOOKUP(M1508,'[2]Migrated Societies Data'!D:D,'[2]Migrated Societies Data'!E:E)</f>
        <v>#NAME?</v>
      </c>
      <c r="C1508" s="1" t="str">
        <f>TEXT(L1508,"DD-MM-YYYY")</f>
        <v>08-12-2025</v>
      </c>
      <c r="D1508" s="1">
        <f>WEEKNUM(L1508,11)</f>
        <v>50</v>
      </c>
      <c r="E1508" s="1">
        <f>MONTH(L1508)</f>
        <v>12</v>
      </c>
      <c r="F1508" s="8" t="e">
        <f ca="1">MOD(_xludf.MINIFS([1]expressOrderReport!$AS:$AS,[1]expressOrderReport!$Q:$Q,$M1508,[1]expressOrderReport!$G:$G,$C1508),1)</f>
        <v>#NAME?</v>
      </c>
      <c r="G1508" s="8" t="e">
        <f ca="1">MOD(_xludf.MAXIFS([1]expressOrderReport!$AS:$AS,[1]expressOrderReport!$Q:$Q,$M1508,[1]expressOrderReport!$G:$G,$C1508),1)</f>
        <v>#NAME?</v>
      </c>
      <c r="H1508" s="7" t="e">
        <f ca="1">(G1508-F1508)*1440</f>
        <v>#NAME?</v>
      </c>
      <c r="I1508" s="6">
        <f>AK1508/V1508</f>
        <v>5.05</v>
      </c>
      <c r="J1508" s="5" t="str">
        <f>M1508&amp;R1508</f>
        <v>BBD-BLR-Nagondanahalli-T1S-route-0</v>
      </c>
      <c r="K1508" s="5" t="str">
        <f>IF(AF1508="","",C1508&amp;AF1508)</f>
        <v>08-12-2025887366</v>
      </c>
      <c r="L1508" s="4">
        <v>45999</v>
      </c>
      <c r="M1508" s="1" t="s">
        <v>4</v>
      </c>
      <c r="N1508" s="1" t="s">
        <v>3</v>
      </c>
      <c r="O1508" s="1">
        <v>288553933</v>
      </c>
      <c r="P1508" s="1">
        <v>3</v>
      </c>
      <c r="Q1508" s="1" t="s">
        <v>2</v>
      </c>
      <c r="R1508" s="1" t="s">
        <v>23</v>
      </c>
      <c r="S1508" s="1">
        <v>375010100</v>
      </c>
      <c r="T1508" s="1">
        <v>43</v>
      </c>
      <c r="U1508" s="1">
        <v>3</v>
      </c>
      <c r="V1508" s="1">
        <v>40</v>
      </c>
      <c r="W1508" s="1" t="s">
        <v>0</v>
      </c>
      <c r="X1508" s="1">
        <v>152500</v>
      </c>
      <c r="Y1508" s="1">
        <v>50</v>
      </c>
      <c r="Z1508" s="1">
        <v>4.2990000000000004</v>
      </c>
      <c r="AA1508" s="3">
        <v>45999.1875</v>
      </c>
      <c r="AB1508" s="3">
        <v>45999.219444444447</v>
      </c>
      <c r="AC1508" s="1">
        <v>46</v>
      </c>
      <c r="AD1508" s="1">
        <v>9</v>
      </c>
      <c r="AE1508" s="1">
        <v>41.53</v>
      </c>
      <c r="AF1508" s="1">
        <v>887366</v>
      </c>
      <c r="AG1508" s="1">
        <v>887366</v>
      </c>
      <c r="AH1508" s="2">
        <v>45999.167361111111</v>
      </c>
      <c r="AI1508" s="2">
        <v>45999.168749999997</v>
      </c>
      <c r="AJ1508" s="2">
        <v>45999.309027777781</v>
      </c>
      <c r="AK1508" s="1">
        <v>202</v>
      </c>
    </row>
    <row r="1509" spans="1:37">
      <c r="A1509" s="1" t="e">
        <f t="array" aca="1" ref="A1509" ca="1">_xludf.XLOOKUP(M1509,'[2]Migrated Societies Data'!D:D,'[2]Migrated Societies Data'!B:B)</f>
        <v>#NAME?</v>
      </c>
      <c r="B1509" s="1" t="e">
        <f t="array" aca="1" ref="B1509" ca="1">_xludf.XLOOKUP(M1509,'[2]Migrated Societies Data'!D:D,'[2]Migrated Societies Data'!E:E)</f>
        <v>#NAME?</v>
      </c>
      <c r="C1509" s="1" t="str">
        <f>TEXT(L1509,"DD-MM-YYYY")</f>
        <v>08-12-2025</v>
      </c>
      <c r="D1509" s="1">
        <f>WEEKNUM(L1509,11)</f>
        <v>50</v>
      </c>
      <c r="E1509" s="1">
        <f>MONTH(L1509)</f>
        <v>12</v>
      </c>
      <c r="F1509" s="8" t="e">
        <f ca="1">MOD(_xludf.MINIFS([1]expressOrderReport!$AS:$AS,[1]expressOrderReport!$Q:$Q,$M1509,[1]expressOrderReport!$G:$G,$C1509),1)</f>
        <v>#NAME?</v>
      </c>
      <c r="G1509" s="8" t="e">
        <f ca="1">MOD(_xludf.MAXIFS([1]expressOrderReport!$AS:$AS,[1]expressOrderReport!$Q:$Q,$M1509,[1]expressOrderReport!$G:$G,$C1509),1)</f>
        <v>#NAME?</v>
      </c>
      <c r="H1509" s="7" t="e">
        <f ca="1">(G1509-F1509)*1440</f>
        <v>#NAME?</v>
      </c>
      <c r="I1509" s="6">
        <f>AK1509/V1509</f>
        <v>3.0882352941176472</v>
      </c>
      <c r="J1509" s="5" t="str">
        <f>M1509&amp;R1509</f>
        <v>BBD-BLR-HRBR-044-T1S-route-0</v>
      </c>
      <c r="K1509" s="5" t="str">
        <f>IF(AF1509="","",C1509&amp;AF1509)</f>
        <v>08-12-2025882537</v>
      </c>
      <c r="L1509" s="4">
        <v>45999</v>
      </c>
      <c r="M1509" s="1" t="s">
        <v>19</v>
      </c>
      <c r="N1509" s="1" t="s">
        <v>3</v>
      </c>
      <c r="O1509" s="1">
        <v>288553940</v>
      </c>
      <c r="P1509" s="1">
        <v>3</v>
      </c>
      <c r="Q1509" s="1" t="s">
        <v>2</v>
      </c>
      <c r="R1509" s="1" t="s">
        <v>23</v>
      </c>
      <c r="S1509" s="1">
        <v>375010106</v>
      </c>
      <c r="T1509" s="1">
        <v>34</v>
      </c>
      <c r="U1509" s="1">
        <v>0</v>
      </c>
      <c r="V1509" s="1">
        <v>34</v>
      </c>
      <c r="W1509" s="1" t="s">
        <v>0</v>
      </c>
      <c r="X1509" s="1">
        <v>152500</v>
      </c>
      <c r="Y1509" s="1">
        <v>50</v>
      </c>
      <c r="Z1509" s="1">
        <v>15.074999999999999</v>
      </c>
      <c r="AA1509" s="3">
        <v>45999.1875</v>
      </c>
      <c r="AB1509" s="3">
        <v>45999.24722222222</v>
      </c>
      <c r="AC1509" s="1">
        <v>86</v>
      </c>
      <c r="AD1509" s="1">
        <v>9</v>
      </c>
      <c r="AE1509" s="1">
        <v>39.1</v>
      </c>
      <c r="AF1509" s="1">
        <v>882537</v>
      </c>
      <c r="AG1509" s="1">
        <v>882537</v>
      </c>
      <c r="AH1509" s="2">
        <v>45999.163194444445</v>
      </c>
      <c r="AI1509" s="2">
        <v>45999.163888888892</v>
      </c>
      <c r="AJ1509" s="2">
        <v>45999.236805555556</v>
      </c>
      <c r="AK1509" s="1">
        <v>105</v>
      </c>
    </row>
    <row r="1510" spans="1:37">
      <c r="A1510" s="1" t="e">
        <f t="array" aca="1" ref="A1510" ca="1">_xludf.XLOOKUP(M1510,'[2]Migrated Societies Data'!D:D,'[2]Migrated Societies Data'!B:B)</f>
        <v>#NAME?</v>
      </c>
      <c r="B1510" s="1" t="e">
        <f t="array" aca="1" ref="B1510" ca="1">_xludf.XLOOKUP(M1510,'[2]Migrated Societies Data'!D:D,'[2]Migrated Societies Data'!E:E)</f>
        <v>#NAME?</v>
      </c>
      <c r="C1510" s="1" t="str">
        <f>TEXT(L1510,"DD-MM-YYYY")</f>
        <v>08-12-2025</v>
      </c>
      <c r="D1510" s="1">
        <f>WEEKNUM(L1510,11)</f>
        <v>50</v>
      </c>
      <c r="E1510" s="1">
        <f>MONTH(L1510)</f>
        <v>12</v>
      </c>
      <c r="F1510" s="8" t="e">
        <f ca="1">MOD(_xludf.MINIFS([1]expressOrderReport!$AS:$AS,[1]expressOrderReport!$Q:$Q,$M1510,[1]expressOrderReport!$G:$G,$C1510),1)</f>
        <v>#NAME?</v>
      </c>
      <c r="G1510" s="8" t="e">
        <f ca="1">MOD(_xludf.MAXIFS([1]expressOrderReport!$AS:$AS,[1]expressOrderReport!$Q:$Q,$M1510,[1]expressOrderReport!$G:$G,$C1510),1)</f>
        <v>#NAME?</v>
      </c>
      <c r="H1510" s="7" t="e">
        <f ca="1">(G1510-F1510)*1440</f>
        <v>#NAME?</v>
      </c>
      <c r="I1510" s="6">
        <f>AK1510/V1510</f>
        <v>4.4390243902439028</v>
      </c>
      <c r="J1510" s="5" t="str">
        <f>M1510&amp;R1510</f>
        <v>BBD-BLR-BellahalliRoad-T1S-route-0</v>
      </c>
      <c r="K1510" s="5" t="str">
        <f>IF(AF1510="","",C1510&amp;AF1510)</f>
        <v>08-12-2025882535</v>
      </c>
      <c r="L1510" s="4">
        <v>45999</v>
      </c>
      <c r="M1510" s="1" t="s">
        <v>10</v>
      </c>
      <c r="N1510" s="1" t="s">
        <v>3</v>
      </c>
      <c r="O1510" s="1">
        <v>288553939</v>
      </c>
      <c r="P1510" s="1">
        <v>3</v>
      </c>
      <c r="Q1510" s="1" t="s">
        <v>2</v>
      </c>
      <c r="R1510" s="1" t="s">
        <v>23</v>
      </c>
      <c r="S1510" s="1">
        <v>375010109</v>
      </c>
      <c r="T1510" s="1">
        <v>42</v>
      </c>
      <c r="U1510" s="1">
        <v>1</v>
      </c>
      <c r="V1510" s="1">
        <v>41</v>
      </c>
      <c r="W1510" s="1" t="s">
        <v>0</v>
      </c>
      <c r="X1510" s="1">
        <v>152500</v>
      </c>
      <c r="Y1510" s="1">
        <v>50</v>
      </c>
      <c r="Z1510" s="1">
        <v>2.9940000000000002</v>
      </c>
      <c r="AA1510" s="3">
        <v>45999.1875</v>
      </c>
      <c r="AB1510" s="3">
        <v>45999.217361111114</v>
      </c>
      <c r="AC1510" s="1">
        <v>43</v>
      </c>
      <c r="AD1510" s="1">
        <v>9</v>
      </c>
      <c r="AE1510" s="1">
        <v>41.02</v>
      </c>
      <c r="AF1510" s="1">
        <v>882535</v>
      </c>
      <c r="AG1510" s="1">
        <v>882535</v>
      </c>
      <c r="AH1510" s="2">
        <v>45999.167361111111</v>
      </c>
      <c r="AI1510" s="2">
        <v>45999.167361111111</v>
      </c>
      <c r="AJ1510" s="2">
        <v>45999.294444444444</v>
      </c>
      <c r="AK1510" s="1">
        <v>182</v>
      </c>
    </row>
    <row r="1511" spans="1:37">
      <c r="A1511" s="1" t="e">
        <f t="array" aca="1" ref="A1511" ca="1">_xludf.XLOOKUP(M1511,'[2]Migrated Societies Data'!D:D,'[2]Migrated Societies Data'!B:B)</f>
        <v>#NAME?</v>
      </c>
      <c r="B1511" s="1" t="e">
        <f t="array" aca="1" ref="B1511" ca="1">_xludf.XLOOKUP(M1511,'[2]Migrated Societies Data'!D:D,'[2]Migrated Societies Data'!E:E)</f>
        <v>#NAME?</v>
      </c>
      <c r="C1511" s="1" t="str">
        <f>TEXT(L1511,"DD-MM-YYYY")</f>
        <v>10-12-2025</v>
      </c>
      <c r="D1511" s="1">
        <f>WEEKNUM(L1511,11)</f>
        <v>50</v>
      </c>
      <c r="E1511" s="1">
        <f>MONTH(L1511)</f>
        <v>12</v>
      </c>
      <c r="F1511" s="8" t="e">
        <f ca="1">MOD(_xludf.MINIFS([1]expressOrderReport!$AS:$AS,[1]expressOrderReport!$Q:$Q,$M1511,[1]expressOrderReport!$G:$G,$C1511),1)</f>
        <v>#NAME?</v>
      </c>
      <c r="G1511" s="8" t="e">
        <f ca="1">MOD(_xludf.MAXIFS([1]expressOrderReport!$AS:$AS,[1]expressOrderReport!$Q:$Q,$M1511,[1]expressOrderReport!$G:$G,$C1511),1)</f>
        <v>#NAME?</v>
      </c>
      <c r="H1511" s="7" t="e">
        <f ca="1">(G1511-F1511)*1440</f>
        <v>#NAME?</v>
      </c>
      <c r="I1511" s="6">
        <f>AK1511/V1511</f>
        <v>2.0540540540540539</v>
      </c>
      <c r="J1511" s="5" t="str">
        <f>M1511&amp;R1511</f>
        <v>BBD-BLR-Attibele-T1S-route-0</v>
      </c>
      <c r="K1511" s="5" t="str">
        <f>IF(AF1511="","",C1511&amp;AF1511)</f>
        <v>10-12-2025875162</v>
      </c>
      <c r="L1511" s="4">
        <v>46001</v>
      </c>
      <c r="M1511" s="1" t="s">
        <v>17</v>
      </c>
      <c r="N1511" s="1" t="s">
        <v>3</v>
      </c>
      <c r="O1511" s="1">
        <v>289392693</v>
      </c>
      <c r="P1511" s="1">
        <v>3</v>
      </c>
      <c r="Q1511" s="1" t="s">
        <v>2</v>
      </c>
      <c r="R1511" s="1" t="s">
        <v>23</v>
      </c>
      <c r="S1511" s="1">
        <v>375967083</v>
      </c>
      <c r="T1511" s="1">
        <v>37</v>
      </c>
      <c r="U1511" s="1">
        <v>0</v>
      </c>
      <c r="V1511" s="1">
        <v>37</v>
      </c>
      <c r="W1511" s="1" t="s">
        <v>0</v>
      </c>
      <c r="X1511" s="1">
        <v>152500</v>
      </c>
      <c r="Y1511" s="1">
        <v>50</v>
      </c>
      <c r="Z1511" s="1">
        <v>3.6389999999999998</v>
      </c>
      <c r="AA1511" s="3">
        <v>46001.1875</v>
      </c>
      <c r="AB1511" s="3">
        <v>46001.215277777781</v>
      </c>
      <c r="AC1511" s="1">
        <v>40</v>
      </c>
      <c r="AD1511" s="1">
        <v>9</v>
      </c>
      <c r="AE1511" s="1">
        <v>41.51</v>
      </c>
      <c r="AF1511" s="1">
        <v>875162</v>
      </c>
      <c r="AG1511" s="1">
        <v>875162</v>
      </c>
      <c r="AH1511" s="2">
        <v>46001.24722222222</v>
      </c>
      <c r="AI1511" s="2">
        <v>46001.247916666667</v>
      </c>
      <c r="AJ1511" s="2">
        <v>46001.301388888889</v>
      </c>
      <c r="AK1511" s="1">
        <v>76</v>
      </c>
    </row>
    <row r="1512" spans="1:37">
      <c r="A1512" s="1" t="e">
        <f t="array" aca="1" ref="A1512" ca="1">_xludf.XLOOKUP(M1512,'[2]Migrated Societies Data'!D:D,'[2]Migrated Societies Data'!B:B)</f>
        <v>#NAME?</v>
      </c>
      <c r="B1512" s="1" t="e">
        <f t="array" aca="1" ref="B1512" ca="1">_xludf.XLOOKUP(M1512,'[2]Migrated Societies Data'!D:D,'[2]Migrated Societies Data'!E:E)</f>
        <v>#NAME?</v>
      </c>
      <c r="C1512" s="1" t="str">
        <f>TEXT(L1512,"DD-MM-YYYY")</f>
        <v>08-12-2025</v>
      </c>
      <c r="D1512" s="1">
        <f>WEEKNUM(L1512,11)</f>
        <v>50</v>
      </c>
      <c r="E1512" s="1">
        <f>MONTH(L1512)</f>
        <v>12</v>
      </c>
      <c r="F1512" s="8" t="e">
        <f ca="1">MOD(_xludf.MINIFS([1]expressOrderReport!$AS:$AS,[1]expressOrderReport!$Q:$Q,$M1512,[1]expressOrderReport!$G:$G,$C1512),1)</f>
        <v>#NAME?</v>
      </c>
      <c r="G1512" s="8" t="e">
        <f ca="1">MOD(_xludf.MAXIFS([1]expressOrderReport!$AS:$AS,[1]expressOrderReport!$Q:$Q,$M1512,[1]expressOrderReport!$G:$G,$C1512),1)</f>
        <v>#NAME?</v>
      </c>
      <c r="H1512" s="7" t="e">
        <f ca="1">(G1512-F1512)*1440</f>
        <v>#NAME?</v>
      </c>
      <c r="I1512" s="6">
        <f>AK1512/V1512</f>
        <v>1.3448275862068966</v>
      </c>
      <c r="J1512" s="5" t="str">
        <f>M1512&amp;R1512</f>
        <v>BBD-BLR-Jakkasandra-T1S-route-0</v>
      </c>
      <c r="K1512" s="5" t="str">
        <f>IF(AF1512="","",C1512&amp;AF1512)</f>
        <v>08-12-2025883050</v>
      </c>
      <c r="L1512" s="4">
        <v>45999</v>
      </c>
      <c r="M1512" s="1" t="s">
        <v>15</v>
      </c>
      <c r="N1512" s="1" t="s">
        <v>3</v>
      </c>
      <c r="O1512" s="1">
        <v>288553948</v>
      </c>
      <c r="P1512" s="1">
        <v>3</v>
      </c>
      <c r="Q1512" s="1" t="s">
        <v>2</v>
      </c>
      <c r="R1512" s="1" t="s">
        <v>23</v>
      </c>
      <c r="S1512" s="1">
        <v>375010139</v>
      </c>
      <c r="T1512" s="1">
        <v>32</v>
      </c>
      <c r="U1512" s="1">
        <v>3</v>
      </c>
      <c r="V1512" s="1">
        <v>29</v>
      </c>
      <c r="W1512" s="1" t="s">
        <v>0</v>
      </c>
      <c r="X1512" s="1">
        <v>152500</v>
      </c>
      <c r="Y1512" s="1">
        <v>50</v>
      </c>
      <c r="Z1512" s="1">
        <v>4.1349999999999998</v>
      </c>
      <c r="AA1512" s="3">
        <v>45999.1875</v>
      </c>
      <c r="AB1512" s="3">
        <v>45999.209027777775</v>
      </c>
      <c r="AC1512" s="1">
        <v>31</v>
      </c>
      <c r="AD1512" s="1">
        <v>9</v>
      </c>
      <c r="AE1512" s="1">
        <v>41.03</v>
      </c>
      <c r="AF1512" s="1">
        <v>883050</v>
      </c>
      <c r="AG1512" s="1">
        <v>883050</v>
      </c>
      <c r="AH1512" s="2">
        <v>45999.184027777781</v>
      </c>
      <c r="AI1512" s="2">
        <v>45999.18472222222</v>
      </c>
      <c r="AJ1512" s="2">
        <v>45999.212500000001</v>
      </c>
      <c r="AK1512" s="1">
        <v>39</v>
      </c>
    </row>
    <row r="1513" spans="1:37">
      <c r="A1513" s="1" t="e">
        <f t="array" aca="1" ref="A1513" ca="1">_xludf.XLOOKUP(M1513,'[2]Migrated Societies Data'!D:D,'[2]Migrated Societies Data'!B:B)</f>
        <v>#NAME?</v>
      </c>
      <c r="B1513" s="1" t="e">
        <f t="array" aca="1" ref="B1513" ca="1">_xludf.XLOOKUP(M1513,'[2]Migrated Societies Data'!D:D,'[2]Migrated Societies Data'!E:E)</f>
        <v>#NAME?</v>
      </c>
      <c r="C1513" s="1" t="str">
        <f>TEXT(L1513,"DD-MM-YYYY")</f>
        <v>08-12-2025</v>
      </c>
      <c r="D1513" s="1">
        <f>WEEKNUM(L1513,11)</f>
        <v>50</v>
      </c>
      <c r="E1513" s="1">
        <f>MONTH(L1513)</f>
        <v>12</v>
      </c>
      <c r="F1513" s="8" t="e">
        <f ca="1">MOD(_xludf.MINIFS([1]expressOrderReport!$AS:$AS,[1]expressOrderReport!$Q:$Q,$M1513,[1]expressOrderReport!$G:$G,$C1513),1)</f>
        <v>#NAME?</v>
      </c>
      <c r="G1513" s="8" t="e">
        <f ca="1">MOD(_xludf.MAXIFS([1]expressOrderReport!$AS:$AS,[1]expressOrderReport!$Q:$Q,$M1513,[1]expressOrderReport!$G:$G,$C1513),1)</f>
        <v>#NAME?</v>
      </c>
      <c r="H1513" s="7" t="e">
        <f ca="1">(G1513-F1513)*1440</f>
        <v>#NAME?</v>
      </c>
      <c r="I1513" s="6">
        <f>AK1513/V1513</f>
        <v>1.5757575757575757</v>
      </c>
      <c r="J1513" s="5" t="str">
        <f>M1513&amp;R1513</f>
        <v>BBD-BLR-Jigani-T1S-route-0</v>
      </c>
      <c r="K1513" s="5" t="str">
        <f>IF(AF1513="","",C1513&amp;AF1513)</f>
        <v>08-12-2025883539</v>
      </c>
      <c r="L1513" s="4">
        <v>45999</v>
      </c>
      <c r="M1513" s="1" t="s">
        <v>14</v>
      </c>
      <c r="N1513" s="1" t="s">
        <v>3</v>
      </c>
      <c r="O1513" s="1">
        <v>288553949</v>
      </c>
      <c r="P1513" s="1">
        <v>3</v>
      </c>
      <c r="Q1513" s="1" t="s">
        <v>2</v>
      </c>
      <c r="R1513" s="1" t="s">
        <v>23</v>
      </c>
      <c r="S1513" s="1">
        <v>375010143</v>
      </c>
      <c r="T1513" s="1">
        <v>44</v>
      </c>
      <c r="U1513" s="1">
        <v>11</v>
      </c>
      <c r="V1513" s="1">
        <v>33</v>
      </c>
      <c r="W1513" s="1" t="s">
        <v>0</v>
      </c>
      <c r="X1513" s="1">
        <v>152500</v>
      </c>
      <c r="Y1513" s="1">
        <v>50</v>
      </c>
      <c r="Z1513" s="1">
        <v>1.427</v>
      </c>
      <c r="AA1513" s="3">
        <v>45999.1875</v>
      </c>
      <c r="AB1513" s="3">
        <v>45999.207638888889</v>
      </c>
      <c r="AC1513" s="1">
        <v>29</v>
      </c>
      <c r="AD1513" s="1">
        <v>9</v>
      </c>
      <c r="AE1513" s="1">
        <v>41.11</v>
      </c>
      <c r="AF1513" s="1">
        <v>883539</v>
      </c>
      <c r="AG1513" s="1">
        <v>883539</v>
      </c>
      <c r="AH1513" s="2">
        <v>45999.163194444445</v>
      </c>
      <c r="AI1513" s="2">
        <v>45999.163194444445</v>
      </c>
      <c r="AJ1513" s="2">
        <v>45999.199999999997</v>
      </c>
      <c r="AK1513" s="1">
        <v>52</v>
      </c>
    </row>
    <row r="1514" spans="1:37">
      <c r="A1514" s="1" t="e">
        <f t="array" aca="1" ref="A1514" ca="1">_xludf.XLOOKUP(M1514,'[2]Migrated Societies Data'!D:D,'[2]Migrated Societies Data'!B:B)</f>
        <v>#NAME?</v>
      </c>
      <c r="B1514" s="1" t="e">
        <f t="array" aca="1" ref="B1514" ca="1">_xludf.XLOOKUP(M1514,'[2]Migrated Societies Data'!D:D,'[2]Migrated Societies Data'!E:E)</f>
        <v>#NAME?</v>
      </c>
      <c r="C1514" s="1" t="str">
        <f>TEXT(L1514,"DD-MM-YYYY")</f>
        <v>09-12-2025</v>
      </c>
      <c r="D1514" s="1">
        <f>WEEKNUM(L1514,11)</f>
        <v>50</v>
      </c>
      <c r="E1514" s="1">
        <f>MONTH(L1514)</f>
        <v>12</v>
      </c>
      <c r="F1514" s="8" t="e">
        <f ca="1">MOD(_xludf.MINIFS([1]expressOrderReport!$AS:$AS,[1]expressOrderReport!$Q:$Q,$M1514,[1]expressOrderReport!$G:$G,$C1514),1)</f>
        <v>#NAME?</v>
      </c>
      <c r="G1514" s="8" t="e">
        <f ca="1">MOD(_xludf.MAXIFS([1]expressOrderReport!$AS:$AS,[1]expressOrderReport!$Q:$Q,$M1514,[1]expressOrderReport!$G:$G,$C1514),1)</f>
        <v>#NAME?</v>
      </c>
      <c r="H1514" s="7" t="e">
        <f ca="1">(G1514-F1514)*1440</f>
        <v>#NAME?</v>
      </c>
      <c r="I1514" s="6">
        <f>AK1514/V1514</f>
        <v>2.763157894736842</v>
      </c>
      <c r="J1514" s="5" t="str">
        <f>M1514&amp;R1514</f>
        <v>BBD-BLR-PeenyaPhase3-T1S-route-0</v>
      </c>
      <c r="K1514" s="5" t="str">
        <f>IF(AF1514="","",C1514&amp;AF1514)</f>
        <v>09-12-2025851687</v>
      </c>
      <c r="L1514" s="4">
        <v>46000</v>
      </c>
      <c r="M1514" s="1" t="s">
        <v>13</v>
      </c>
      <c r="N1514" s="1" t="s">
        <v>3</v>
      </c>
      <c r="O1514" s="1">
        <v>288972731</v>
      </c>
      <c r="P1514" s="1">
        <v>3</v>
      </c>
      <c r="Q1514" s="1" t="s">
        <v>2</v>
      </c>
      <c r="R1514" s="1" t="s">
        <v>23</v>
      </c>
      <c r="S1514" s="1">
        <v>375493807</v>
      </c>
      <c r="T1514" s="1">
        <v>38</v>
      </c>
      <c r="U1514" s="1">
        <v>0</v>
      </c>
      <c r="V1514" s="1">
        <v>38</v>
      </c>
      <c r="W1514" s="1" t="s">
        <v>0</v>
      </c>
      <c r="X1514" s="1">
        <v>152500</v>
      </c>
      <c r="Y1514" s="1">
        <v>50</v>
      </c>
      <c r="Z1514" s="1">
        <v>5.3630000000000004</v>
      </c>
      <c r="AA1514" s="3">
        <v>46000.1875</v>
      </c>
      <c r="AB1514" s="3">
        <v>46000.216666666667</v>
      </c>
      <c r="AC1514" s="1">
        <v>42</v>
      </c>
      <c r="AD1514" s="1">
        <v>9</v>
      </c>
      <c r="AE1514" s="1">
        <v>39.24</v>
      </c>
      <c r="AF1514" s="1">
        <v>851687</v>
      </c>
      <c r="AG1514" s="1">
        <v>851687</v>
      </c>
      <c r="AH1514" s="2">
        <v>46000.202777777777</v>
      </c>
      <c r="AI1514" s="2">
        <v>46000.202777777777</v>
      </c>
      <c r="AJ1514" s="2">
        <v>46000.275694444441</v>
      </c>
      <c r="AK1514" s="1">
        <v>105</v>
      </c>
    </row>
    <row r="1515" spans="1:37">
      <c r="A1515" s="1" t="e">
        <f t="array" aca="1" ref="A1515" ca="1">_xludf.XLOOKUP(M1515,'[2]Migrated Societies Data'!D:D,'[2]Migrated Societies Data'!B:B)</f>
        <v>#NAME?</v>
      </c>
      <c r="B1515" s="1" t="e">
        <f t="array" aca="1" ref="B1515" ca="1">_xludf.XLOOKUP(M1515,'[2]Migrated Societies Data'!D:D,'[2]Migrated Societies Data'!E:E)</f>
        <v>#NAME?</v>
      </c>
      <c r="C1515" s="1" t="str">
        <f>TEXT(L1515,"DD-MM-YYYY")</f>
        <v>09-12-2025</v>
      </c>
      <c r="D1515" s="1">
        <f>WEEKNUM(L1515,11)</f>
        <v>50</v>
      </c>
      <c r="E1515" s="1">
        <f>MONTH(L1515)</f>
        <v>12</v>
      </c>
      <c r="F1515" s="8" t="e">
        <f ca="1">MOD(_xludf.MINIFS([1]expressOrderReport!$AS:$AS,[1]expressOrderReport!$Q:$Q,$M1515,[1]expressOrderReport!$G:$G,$C1515),1)</f>
        <v>#NAME?</v>
      </c>
      <c r="G1515" s="8" t="e">
        <f ca="1">MOD(_xludf.MAXIFS([1]expressOrderReport!$AS:$AS,[1]expressOrderReport!$Q:$Q,$M1515,[1]expressOrderReport!$G:$G,$C1515),1)</f>
        <v>#NAME?</v>
      </c>
      <c r="H1515" s="7" t="e">
        <f ca="1">(G1515-F1515)*1440</f>
        <v>#NAME?</v>
      </c>
      <c r="I1515" s="6">
        <f>AK1515/V1515</f>
        <v>2.032258064516129</v>
      </c>
      <c r="J1515" s="5" t="str">
        <f>M1515&amp;R1515</f>
        <v>BBD-BLR-Devanahalli-T1S-route-0</v>
      </c>
      <c r="K1515" s="5" t="str">
        <f>IF(AF1515="","",C1515&amp;AF1515)</f>
        <v>09-12-2025875283</v>
      </c>
      <c r="L1515" s="4">
        <v>46000</v>
      </c>
      <c r="M1515" s="1" t="s">
        <v>26</v>
      </c>
      <c r="N1515" s="1" t="s">
        <v>3</v>
      </c>
      <c r="O1515" s="1">
        <v>288972735</v>
      </c>
      <c r="P1515" s="1">
        <v>3</v>
      </c>
      <c r="Q1515" s="1" t="s">
        <v>2</v>
      </c>
      <c r="R1515" s="1" t="s">
        <v>23</v>
      </c>
      <c r="S1515" s="1">
        <v>375493810</v>
      </c>
      <c r="T1515" s="1">
        <v>31</v>
      </c>
      <c r="U1515" s="1">
        <v>0</v>
      </c>
      <c r="V1515" s="1">
        <v>31</v>
      </c>
      <c r="W1515" s="1" t="s">
        <v>0</v>
      </c>
      <c r="X1515" s="1">
        <v>152500</v>
      </c>
      <c r="Y1515" s="1">
        <v>50</v>
      </c>
      <c r="Z1515" s="1">
        <v>8.2439999999999998</v>
      </c>
      <c r="AA1515" s="3">
        <v>46000.1875</v>
      </c>
      <c r="AB1515" s="3">
        <v>46000.222916666666</v>
      </c>
      <c r="AC1515" s="1">
        <v>51</v>
      </c>
      <c r="AD1515" s="1">
        <v>9</v>
      </c>
      <c r="AE1515" s="1">
        <v>30.83</v>
      </c>
      <c r="AF1515" s="1">
        <v>875283</v>
      </c>
      <c r="AG1515" s="1">
        <v>875283</v>
      </c>
      <c r="AH1515" s="2">
        <v>46000.166666666664</v>
      </c>
      <c r="AI1515" s="2">
        <v>46000.166666666664</v>
      </c>
      <c r="AJ1515" s="2">
        <v>46000.210416666669</v>
      </c>
      <c r="AK1515" s="1">
        <v>63</v>
      </c>
    </row>
    <row r="1516" spans="1:37">
      <c r="A1516" s="1" t="e">
        <f t="array" aca="1" ref="A1516" ca="1">_xludf.XLOOKUP(M1516,'[2]Migrated Societies Data'!D:D,'[2]Migrated Societies Data'!B:B)</f>
        <v>#NAME?</v>
      </c>
      <c r="B1516" s="1" t="e">
        <f t="array" aca="1" ref="B1516" ca="1">_xludf.XLOOKUP(M1516,'[2]Migrated Societies Data'!D:D,'[2]Migrated Societies Data'!E:E)</f>
        <v>#NAME?</v>
      </c>
      <c r="C1516" s="1" t="str">
        <f>TEXT(L1516,"DD-MM-YYYY")</f>
        <v>09-12-2025</v>
      </c>
      <c r="D1516" s="1">
        <f>WEEKNUM(L1516,11)</f>
        <v>50</v>
      </c>
      <c r="E1516" s="1">
        <f>MONTH(L1516)</f>
        <v>12</v>
      </c>
      <c r="F1516" s="8" t="e">
        <f ca="1">MOD(_xludf.MINIFS([1]expressOrderReport!$AS:$AS,[1]expressOrderReport!$Q:$Q,$M1516,[1]expressOrderReport!$G:$G,$C1516),1)</f>
        <v>#NAME?</v>
      </c>
      <c r="G1516" s="8" t="e">
        <f ca="1">MOD(_xludf.MAXIFS([1]expressOrderReport!$AS:$AS,[1]expressOrderReport!$Q:$Q,$M1516,[1]expressOrderReport!$G:$G,$C1516),1)</f>
        <v>#NAME?</v>
      </c>
      <c r="H1516" s="7" t="e">
        <f ca="1">(G1516-F1516)*1440</f>
        <v>#NAME?</v>
      </c>
      <c r="I1516" s="6">
        <f>AK1516/V1516</f>
        <v>3.8</v>
      </c>
      <c r="J1516" s="5" t="str">
        <f>M1516&amp;R1516</f>
        <v>BBD-BLR-Nagondanahalli-T1S-route-0</v>
      </c>
      <c r="K1516" s="5" t="str">
        <f>IF(AF1516="","",C1516&amp;AF1516)</f>
        <v>09-12-2025861283</v>
      </c>
      <c r="L1516" s="4">
        <v>46000</v>
      </c>
      <c r="M1516" s="1" t="s">
        <v>4</v>
      </c>
      <c r="N1516" s="1" t="s">
        <v>3</v>
      </c>
      <c r="O1516" s="1">
        <v>288972732</v>
      </c>
      <c r="P1516" s="1">
        <v>3</v>
      </c>
      <c r="Q1516" s="1" t="s">
        <v>2</v>
      </c>
      <c r="R1516" s="1" t="s">
        <v>23</v>
      </c>
      <c r="S1516" s="1">
        <v>375493814</v>
      </c>
      <c r="T1516" s="1">
        <v>37</v>
      </c>
      <c r="U1516" s="1">
        <v>2</v>
      </c>
      <c r="V1516" s="1">
        <v>35</v>
      </c>
      <c r="W1516" s="1" t="s">
        <v>0</v>
      </c>
      <c r="X1516" s="1">
        <v>152500</v>
      </c>
      <c r="Y1516" s="1">
        <v>50</v>
      </c>
      <c r="Z1516" s="1">
        <v>3.9279999999999999</v>
      </c>
      <c r="AA1516" s="3">
        <v>46000.1875</v>
      </c>
      <c r="AB1516" s="3">
        <v>46000.216666666667</v>
      </c>
      <c r="AC1516" s="1">
        <v>42</v>
      </c>
      <c r="AD1516" s="1">
        <v>9</v>
      </c>
      <c r="AE1516" s="1">
        <v>41.05</v>
      </c>
      <c r="AF1516" s="1">
        <v>861283</v>
      </c>
      <c r="AG1516" s="1">
        <v>861283</v>
      </c>
      <c r="AH1516" s="2">
        <v>46000.168055555558</v>
      </c>
      <c r="AI1516" s="2">
        <v>46000.168749999997</v>
      </c>
      <c r="AJ1516" s="2">
        <v>46000.261111111111</v>
      </c>
      <c r="AK1516" s="1">
        <v>133</v>
      </c>
    </row>
    <row r="1517" spans="1:37">
      <c r="A1517" s="1" t="e">
        <f t="array" aca="1" ref="A1517" ca="1">_xludf.XLOOKUP(M1517,'[2]Migrated Societies Data'!D:D,'[2]Migrated Societies Data'!B:B)</f>
        <v>#NAME?</v>
      </c>
      <c r="B1517" s="1" t="e">
        <f t="array" aca="1" ref="B1517" ca="1">_xludf.XLOOKUP(M1517,'[2]Migrated Societies Data'!D:D,'[2]Migrated Societies Data'!E:E)</f>
        <v>#NAME?</v>
      </c>
      <c r="C1517" s="1" t="str">
        <f>TEXT(L1517,"DD-MM-YYYY")</f>
        <v>09-12-2025</v>
      </c>
      <c r="D1517" s="1">
        <f>WEEKNUM(L1517,11)</f>
        <v>50</v>
      </c>
      <c r="E1517" s="1">
        <f>MONTH(L1517)</f>
        <v>12</v>
      </c>
      <c r="F1517" s="8" t="e">
        <f ca="1">MOD(_xludf.MINIFS([1]expressOrderReport!$AS:$AS,[1]expressOrderReport!$Q:$Q,$M1517,[1]expressOrderReport!$G:$G,$C1517),1)</f>
        <v>#NAME?</v>
      </c>
      <c r="G1517" s="8" t="e">
        <f ca="1">MOD(_xludf.MAXIFS([1]expressOrderReport!$AS:$AS,[1]expressOrderReport!$Q:$Q,$M1517,[1]expressOrderReport!$G:$G,$C1517),1)</f>
        <v>#NAME?</v>
      </c>
      <c r="H1517" s="7" t="e">
        <f ca="1">(G1517-F1517)*1440</f>
        <v>#NAME?</v>
      </c>
      <c r="I1517" s="6">
        <f>AK1517/V1517</f>
        <v>1.3703703703703705</v>
      </c>
      <c r="J1517" s="5" t="str">
        <f>M1517&amp;R1517</f>
        <v>BBD-BLR-Jakkasandra-T1S-route-0</v>
      </c>
      <c r="K1517" s="5" t="str">
        <f>IF(AF1517="","",C1517&amp;AF1517)</f>
        <v>09-12-2025883050</v>
      </c>
      <c r="L1517" s="4">
        <v>46000</v>
      </c>
      <c r="M1517" s="1" t="s">
        <v>15</v>
      </c>
      <c r="N1517" s="1" t="s">
        <v>3</v>
      </c>
      <c r="O1517" s="1">
        <v>288972734</v>
      </c>
      <c r="P1517" s="1">
        <v>3</v>
      </c>
      <c r="Q1517" s="1" t="s">
        <v>2</v>
      </c>
      <c r="R1517" s="1" t="s">
        <v>23</v>
      </c>
      <c r="S1517" s="1">
        <v>375493828</v>
      </c>
      <c r="T1517" s="1">
        <v>29</v>
      </c>
      <c r="U1517" s="1">
        <v>2</v>
      </c>
      <c r="V1517" s="1">
        <v>27</v>
      </c>
      <c r="W1517" s="1" t="s">
        <v>0</v>
      </c>
      <c r="X1517" s="1">
        <v>152500</v>
      </c>
      <c r="Y1517" s="1">
        <v>50</v>
      </c>
      <c r="Z1517" s="1">
        <v>4.1349999999999998</v>
      </c>
      <c r="AA1517" s="3">
        <v>46000.1875</v>
      </c>
      <c r="AB1517" s="3">
        <v>46000.206250000003</v>
      </c>
      <c r="AC1517" s="1">
        <v>27</v>
      </c>
      <c r="AD1517" s="1">
        <v>9</v>
      </c>
      <c r="AE1517" s="1">
        <v>39.67</v>
      </c>
      <c r="AF1517" s="1">
        <v>883050</v>
      </c>
      <c r="AG1517" s="1">
        <v>883050</v>
      </c>
      <c r="AH1517" s="2">
        <v>46000.273611111108</v>
      </c>
      <c r="AI1517" s="2">
        <v>46000.273611111108</v>
      </c>
      <c r="AJ1517" s="2">
        <v>46000.3</v>
      </c>
      <c r="AK1517" s="1">
        <v>37</v>
      </c>
    </row>
    <row r="1518" spans="1:37">
      <c r="A1518" s="1" t="e">
        <f t="array" aca="1" ref="A1518" ca="1">_xludf.XLOOKUP(M1518,'[2]Migrated Societies Data'!D:D,'[2]Migrated Societies Data'!B:B)</f>
        <v>#NAME?</v>
      </c>
      <c r="B1518" s="1" t="e">
        <f t="array" aca="1" ref="B1518" ca="1">_xludf.XLOOKUP(M1518,'[2]Migrated Societies Data'!D:D,'[2]Migrated Societies Data'!E:E)</f>
        <v>#NAME?</v>
      </c>
      <c r="C1518" s="1" t="str">
        <f>TEXT(L1518,"DD-MM-YYYY")</f>
        <v>09-12-2025</v>
      </c>
      <c r="D1518" s="1">
        <f>WEEKNUM(L1518,11)</f>
        <v>50</v>
      </c>
      <c r="E1518" s="1">
        <f>MONTH(L1518)</f>
        <v>12</v>
      </c>
      <c r="F1518" s="8" t="e">
        <f ca="1">MOD(_xludf.MINIFS([1]expressOrderReport!$AS:$AS,[1]expressOrderReport!$Q:$Q,$M1518,[1]expressOrderReport!$G:$G,$C1518),1)</f>
        <v>#NAME?</v>
      </c>
      <c r="G1518" s="8" t="e">
        <f ca="1">MOD(_xludf.MAXIFS([1]expressOrderReport!$AS:$AS,[1]expressOrderReport!$Q:$Q,$M1518,[1]expressOrderReport!$G:$G,$C1518),1)</f>
        <v>#NAME?</v>
      </c>
      <c r="H1518" s="7" t="e">
        <f ca="1">(G1518-F1518)*1440</f>
        <v>#NAME?</v>
      </c>
      <c r="I1518" s="6">
        <f>AK1518/V1518</f>
        <v>5.3529411764705879</v>
      </c>
      <c r="J1518" s="5" t="str">
        <f>M1518&amp;R1518</f>
        <v>BBD-BLR-Kallahalli-T1S-route-0</v>
      </c>
      <c r="K1518" s="5" t="str">
        <f>IF(AF1518="","",C1518&amp;AF1518)</f>
        <v>09-12-2025883310</v>
      </c>
      <c r="L1518" s="4">
        <v>46000</v>
      </c>
      <c r="M1518" s="1" t="s">
        <v>21</v>
      </c>
      <c r="N1518" s="1" t="s">
        <v>3</v>
      </c>
      <c r="O1518" s="1">
        <v>288972745</v>
      </c>
      <c r="P1518" s="1">
        <v>3</v>
      </c>
      <c r="Q1518" s="1" t="s">
        <v>2</v>
      </c>
      <c r="R1518" s="1" t="s">
        <v>23</v>
      </c>
      <c r="S1518" s="1">
        <v>375493834</v>
      </c>
      <c r="T1518" s="1">
        <v>17</v>
      </c>
      <c r="U1518" s="1">
        <v>0</v>
      </c>
      <c r="V1518" s="1">
        <v>17</v>
      </c>
      <c r="W1518" s="1" t="s">
        <v>0</v>
      </c>
      <c r="X1518" s="1">
        <v>152500</v>
      </c>
      <c r="Y1518" s="1">
        <v>50</v>
      </c>
      <c r="Z1518" s="1">
        <v>5.1260000000000003</v>
      </c>
      <c r="AA1518" s="3">
        <v>46000.1875</v>
      </c>
      <c r="AB1518" s="3">
        <v>46000.206250000003</v>
      </c>
      <c r="AC1518" s="1">
        <v>27</v>
      </c>
      <c r="AD1518" s="1">
        <v>9</v>
      </c>
      <c r="AE1518" s="1">
        <v>19.54</v>
      </c>
      <c r="AF1518" s="1">
        <v>883310</v>
      </c>
      <c r="AG1518" s="1">
        <v>883310</v>
      </c>
      <c r="AH1518" s="2">
        <v>46000.202777777777</v>
      </c>
      <c r="AI1518" s="2">
        <v>46000.203472222223</v>
      </c>
      <c r="AJ1518" s="2">
        <v>46000.26666666667</v>
      </c>
      <c r="AK1518" s="1">
        <v>91</v>
      </c>
    </row>
    <row r="1519" spans="1:37">
      <c r="A1519" s="1" t="e">
        <f t="array" aca="1" ref="A1519" ca="1">_xludf.XLOOKUP(M1519,'[2]Migrated Societies Data'!D:D,'[2]Migrated Societies Data'!B:B)</f>
        <v>#NAME?</v>
      </c>
      <c r="B1519" s="1" t="e">
        <f t="array" aca="1" ref="B1519" ca="1">_xludf.XLOOKUP(M1519,'[2]Migrated Societies Data'!D:D,'[2]Migrated Societies Data'!E:E)</f>
        <v>#NAME?</v>
      </c>
      <c r="C1519" s="1" t="str">
        <f>TEXT(L1519,"DD-MM-YYYY")</f>
        <v>09-12-2025</v>
      </c>
      <c r="D1519" s="1">
        <f>WEEKNUM(L1519,11)</f>
        <v>50</v>
      </c>
      <c r="E1519" s="1">
        <f>MONTH(L1519)</f>
        <v>12</v>
      </c>
      <c r="F1519" s="8" t="e">
        <f ca="1">MOD(_xludf.MINIFS([1]expressOrderReport!$AS:$AS,[1]expressOrderReport!$Q:$Q,$M1519,[1]expressOrderReport!$G:$G,$C1519),1)</f>
        <v>#NAME?</v>
      </c>
      <c r="G1519" s="8" t="e">
        <f ca="1">MOD(_xludf.MAXIFS([1]expressOrderReport!$AS:$AS,[1]expressOrderReport!$Q:$Q,$M1519,[1]expressOrderReport!$G:$G,$C1519),1)</f>
        <v>#NAME?</v>
      </c>
      <c r="H1519" s="7" t="e">
        <f ca="1">(G1519-F1519)*1440</f>
        <v>#NAME?</v>
      </c>
      <c r="I1519" s="6">
        <f>AK1519/V1519</f>
        <v>2.7333333333333334</v>
      </c>
      <c r="J1519" s="5" t="str">
        <f>M1519&amp;R1519</f>
        <v>BBD-BLR-Jalahalli-T1S-route-0</v>
      </c>
      <c r="K1519" s="5" t="str">
        <f>IF(AF1519="","",C1519&amp;AF1519)</f>
        <v>09-12-2025882511</v>
      </c>
      <c r="L1519" s="4">
        <v>46000</v>
      </c>
      <c r="M1519" s="1" t="s">
        <v>20</v>
      </c>
      <c r="N1519" s="1" t="s">
        <v>3</v>
      </c>
      <c r="O1519" s="1">
        <v>288972746</v>
      </c>
      <c r="P1519" s="1">
        <v>3</v>
      </c>
      <c r="Q1519" s="1" t="s">
        <v>2</v>
      </c>
      <c r="R1519" s="1" t="s">
        <v>23</v>
      </c>
      <c r="S1519" s="1">
        <v>375493836</v>
      </c>
      <c r="T1519" s="1">
        <v>31</v>
      </c>
      <c r="U1519" s="1">
        <v>1</v>
      </c>
      <c r="V1519" s="1">
        <v>30</v>
      </c>
      <c r="W1519" s="1" t="s">
        <v>0</v>
      </c>
      <c r="X1519" s="1">
        <v>152500</v>
      </c>
      <c r="Y1519" s="1">
        <v>50</v>
      </c>
      <c r="Z1519" s="1">
        <v>7.4589999999999996</v>
      </c>
      <c r="AA1519" s="3">
        <v>46000.1875</v>
      </c>
      <c r="AB1519" s="3">
        <v>46000.220833333333</v>
      </c>
      <c r="AC1519" s="1">
        <v>48</v>
      </c>
      <c r="AD1519" s="1">
        <v>9</v>
      </c>
      <c r="AE1519" s="1">
        <v>40.76</v>
      </c>
      <c r="AF1519" s="1">
        <v>882511</v>
      </c>
      <c r="AG1519" s="1">
        <v>882511</v>
      </c>
      <c r="AH1519" s="2">
        <v>46000.167361111111</v>
      </c>
      <c r="AI1519" s="2">
        <v>46000.167361111111</v>
      </c>
      <c r="AJ1519" s="2">
        <v>46000.224999999999</v>
      </c>
      <c r="AK1519" s="1">
        <v>82</v>
      </c>
    </row>
    <row r="1520" spans="1:37">
      <c r="A1520" s="1" t="e">
        <f t="array" aca="1" ref="A1520" ca="1">_xludf.XLOOKUP(M1520,'[2]Migrated Societies Data'!D:D,'[2]Migrated Societies Data'!B:B)</f>
        <v>#NAME?</v>
      </c>
      <c r="B1520" s="1" t="e">
        <f t="array" aca="1" ref="B1520" ca="1">_xludf.XLOOKUP(M1520,'[2]Migrated Societies Data'!D:D,'[2]Migrated Societies Data'!E:E)</f>
        <v>#NAME?</v>
      </c>
      <c r="C1520" s="1" t="str">
        <f>TEXT(L1520,"DD-MM-YYYY")</f>
        <v>09-12-2025</v>
      </c>
      <c r="D1520" s="1">
        <f>WEEKNUM(L1520,11)</f>
        <v>50</v>
      </c>
      <c r="E1520" s="1">
        <f>MONTH(L1520)</f>
        <v>12</v>
      </c>
      <c r="F1520" s="8" t="e">
        <f ca="1">MOD(_xludf.MINIFS([1]expressOrderReport!$AS:$AS,[1]expressOrderReport!$Q:$Q,$M1520,[1]expressOrderReport!$G:$G,$C1520),1)</f>
        <v>#NAME?</v>
      </c>
      <c r="G1520" s="8" t="e">
        <f ca="1">MOD(_xludf.MAXIFS([1]expressOrderReport!$AS:$AS,[1]expressOrderReport!$Q:$Q,$M1520,[1]expressOrderReport!$G:$G,$C1520),1)</f>
        <v>#NAME?</v>
      </c>
      <c r="H1520" s="7" t="e">
        <f ca="1">(G1520-F1520)*1440</f>
        <v>#NAME?</v>
      </c>
      <c r="I1520" s="6">
        <f>AK1520/V1520</f>
        <v>28.4</v>
      </c>
      <c r="J1520" s="5" t="str">
        <f>M1520&amp;R1520</f>
        <v>BBD-BLR-Lingarajapu-T1S-route-0</v>
      </c>
      <c r="K1520" s="5" t="str">
        <f>IF(AF1520="","",C1520&amp;AF1520)</f>
        <v>09-12-2025882481</v>
      </c>
      <c r="L1520" s="4">
        <v>46000</v>
      </c>
      <c r="M1520" s="1" t="s">
        <v>25</v>
      </c>
      <c r="N1520" s="1" t="s">
        <v>3</v>
      </c>
      <c r="O1520" s="1">
        <v>288972747</v>
      </c>
      <c r="P1520" s="1">
        <v>3</v>
      </c>
      <c r="Q1520" s="1" t="s">
        <v>2</v>
      </c>
      <c r="R1520" s="1" t="s">
        <v>23</v>
      </c>
      <c r="S1520" s="1">
        <v>375493837</v>
      </c>
      <c r="T1520" s="1">
        <v>5</v>
      </c>
      <c r="U1520" s="1">
        <v>0</v>
      </c>
      <c r="V1520" s="1">
        <v>5</v>
      </c>
      <c r="W1520" s="1" t="s">
        <v>0</v>
      </c>
      <c r="X1520" s="1">
        <v>152500</v>
      </c>
      <c r="Y1520" s="1">
        <v>50</v>
      </c>
      <c r="Z1520" s="1">
        <v>5.0179999999999998</v>
      </c>
      <c r="AA1520" s="3">
        <v>46000.1875</v>
      </c>
      <c r="AB1520" s="3">
        <v>46000.20416666667</v>
      </c>
      <c r="AC1520" s="1">
        <v>24</v>
      </c>
      <c r="AD1520" s="1">
        <v>9</v>
      </c>
      <c r="AE1520" s="1">
        <v>10.65</v>
      </c>
      <c r="AF1520" s="1">
        <v>882481</v>
      </c>
      <c r="AG1520" s="1">
        <v>882481</v>
      </c>
      <c r="AH1520" s="2">
        <v>46000.210416666669</v>
      </c>
      <c r="AI1520" s="2">
        <v>46000.211111111108</v>
      </c>
      <c r="AJ1520" s="2">
        <v>46000.30972222222</v>
      </c>
      <c r="AK1520" s="1">
        <v>142</v>
      </c>
    </row>
    <row r="1521" spans="1:37">
      <c r="A1521" s="1" t="e">
        <f t="array" aca="1" ref="A1521" ca="1">_xludf.XLOOKUP(M1521,'[2]Migrated Societies Data'!D:D,'[2]Migrated Societies Data'!B:B)</f>
        <v>#NAME?</v>
      </c>
      <c r="B1521" s="1" t="e">
        <f t="array" aca="1" ref="B1521" ca="1">_xludf.XLOOKUP(M1521,'[2]Migrated Societies Data'!D:D,'[2]Migrated Societies Data'!E:E)</f>
        <v>#NAME?</v>
      </c>
      <c r="C1521" s="1" t="str">
        <f>TEXT(L1521,"DD-MM-YYYY")</f>
        <v>09-12-2025</v>
      </c>
      <c r="D1521" s="1">
        <f>WEEKNUM(L1521,11)</f>
        <v>50</v>
      </c>
      <c r="E1521" s="1">
        <f>MONTH(L1521)</f>
        <v>12</v>
      </c>
      <c r="F1521" s="8" t="e">
        <f ca="1">MOD(_xludf.MINIFS([1]expressOrderReport!$AS:$AS,[1]expressOrderReport!$Q:$Q,$M1521,[1]expressOrderReport!$G:$G,$C1521),1)</f>
        <v>#NAME?</v>
      </c>
      <c r="G1521" s="8" t="e">
        <f ca="1">MOD(_xludf.MAXIFS([1]expressOrderReport!$AS:$AS,[1]expressOrderReport!$Q:$Q,$M1521,[1]expressOrderReport!$G:$G,$C1521),1)</f>
        <v>#NAME?</v>
      </c>
      <c r="H1521" s="7" t="e">
        <f ca="1">(G1521-F1521)*1440</f>
        <v>#NAME?</v>
      </c>
      <c r="I1521" s="6">
        <f>AK1521/V1521</f>
        <v>1.6341463414634145</v>
      </c>
      <c r="J1521" s="5" t="str">
        <f>M1521&amp;R1521</f>
        <v>BBD-BLR-Budhigere-T1S-route-0</v>
      </c>
      <c r="K1521" s="5" t="str">
        <f>IF(AF1521="","",C1521&amp;AF1521)</f>
        <v>09-12-2025861946</v>
      </c>
      <c r="L1521" s="4">
        <v>46000</v>
      </c>
      <c r="M1521" s="1" t="s">
        <v>7</v>
      </c>
      <c r="N1521" s="1" t="s">
        <v>3</v>
      </c>
      <c r="O1521" s="1">
        <v>288972744</v>
      </c>
      <c r="P1521" s="1">
        <v>3</v>
      </c>
      <c r="Q1521" s="1" t="s">
        <v>2</v>
      </c>
      <c r="R1521" s="1" t="s">
        <v>23</v>
      </c>
      <c r="S1521" s="1">
        <v>375493840</v>
      </c>
      <c r="T1521" s="1">
        <v>41</v>
      </c>
      <c r="U1521" s="1">
        <v>0</v>
      </c>
      <c r="V1521" s="1">
        <v>41</v>
      </c>
      <c r="W1521" s="1" t="s">
        <v>0</v>
      </c>
      <c r="X1521" s="1">
        <v>152500</v>
      </c>
      <c r="Y1521" s="1">
        <v>50</v>
      </c>
      <c r="Z1521" s="1">
        <v>1.1619999999999999</v>
      </c>
      <c r="AA1521" s="3">
        <v>46000.1875</v>
      </c>
      <c r="AB1521" s="3">
        <v>46000.20416666667</v>
      </c>
      <c r="AC1521" s="1">
        <v>24</v>
      </c>
      <c r="AD1521" s="1">
        <v>9</v>
      </c>
      <c r="AE1521" s="1">
        <v>41.81</v>
      </c>
      <c r="AF1521" s="1">
        <v>861946</v>
      </c>
      <c r="AG1521" s="1">
        <v>861946</v>
      </c>
      <c r="AH1521" s="2">
        <v>46000.197916666664</v>
      </c>
      <c r="AI1521" s="2">
        <v>46000.198611111111</v>
      </c>
      <c r="AJ1521" s="2">
        <v>46000.245138888888</v>
      </c>
      <c r="AK1521" s="1">
        <v>67</v>
      </c>
    </row>
    <row r="1522" spans="1:37">
      <c r="A1522" s="1" t="e">
        <f t="array" aca="1" ref="A1522" ca="1">_xludf.XLOOKUP(M1522,'[2]Migrated Societies Data'!D:D,'[2]Migrated Societies Data'!B:B)</f>
        <v>#NAME?</v>
      </c>
      <c r="B1522" s="1" t="e">
        <f t="array" aca="1" ref="B1522" ca="1">_xludf.XLOOKUP(M1522,'[2]Migrated Societies Data'!D:D,'[2]Migrated Societies Data'!E:E)</f>
        <v>#NAME?</v>
      </c>
      <c r="C1522" s="1" t="str">
        <f>TEXT(L1522,"DD-MM-YYYY")</f>
        <v>09-12-2025</v>
      </c>
      <c r="D1522" s="1">
        <f>WEEKNUM(L1522,11)</f>
        <v>50</v>
      </c>
      <c r="E1522" s="1">
        <f>MONTH(L1522)</f>
        <v>12</v>
      </c>
      <c r="F1522" s="8" t="e">
        <f ca="1">MOD(_xludf.MINIFS([1]expressOrderReport!$AS:$AS,[1]expressOrderReport!$Q:$Q,$M1522,[1]expressOrderReport!$G:$G,$C1522),1)</f>
        <v>#NAME?</v>
      </c>
      <c r="G1522" s="8" t="e">
        <f ca="1">MOD(_xludf.MAXIFS([1]expressOrderReport!$AS:$AS,[1]expressOrderReport!$Q:$Q,$M1522,[1]expressOrderReport!$G:$G,$C1522),1)</f>
        <v>#NAME?</v>
      </c>
      <c r="H1522" s="7" t="e">
        <f ca="1">(G1522-F1522)*1440</f>
        <v>#NAME?</v>
      </c>
      <c r="I1522" s="6">
        <f>AK1522/V1522</f>
        <v>2.2352941176470589</v>
      </c>
      <c r="J1522" s="5" t="str">
        <f>M1522&amp;R1522</f>
        <v>BBD-BLR-Chikkasandra-T1S-route-0</v>
      </c>
      <c r="K1522" s="5" t="str">
        <f>IF(AF1522="","",C1522&amp;AF1522)</f>
        <v>09-12-2025875275</v>
      </c>
      <c r="L1522" s="4">
        <v>46000</v>
      </c>
      <c r="M1522" s="1" t="s">
        <v>12</v>
      </c>
      <c r="N1522" s="1" t="s">
        <v>3</v>
      </c>
      <c r="O1522" s="1">
        <v>288972748</v>
      </c>
      <c r="P1522" s="1">
        <v>3</v>
      </c>
      <c r="Q1522" s="1" t="s">
        <v>2</v>
      </c>
      <c r="R1522" s="1" t="s">
        <v>23</v>
      </c>
      <c r="S1522" s="1">
        <v>375493846</v>
      </c>
      <c r="T1522" s="1">
        <v>36</v>
      </c>
      <c r="U1522" s="1">
        <v>2</v>
      </c>
      <c r="V1522" s="1">
        <v>34</v>
      </c>
      <c r="W1522" s="1" t="s">
        <v>0</v>
      </c>
      <c r="X1522" s="1">
        <v>152500</v>
      </c>
      <c r="Y1522" s="1">
        <v>50</v>
      </c>
      <c r="Z1522" s="1">
        <v>3.9569999999999999</v>
      </c>
      <c r="AA1522" s="3">
        <v>46000.1875</v>
      </c>
      <c r="AB1522" s="3">
        <v>46000.211805555555</v>
      </c>
      <c r="AC1522" s="1">
        <v>35</v>
      </c>
      <c r="AD1522" s="1">
        <v>9</v>
      </c>
      <c r="AE1522" s="1">
        <v>41.83</v>
      </c>
      <c r="AF1522" s="1">
        <v>875275</v>
      </c>
      <c r="AG1522" s="1">
        <v>875275</v>
      </c>
      <c r="AH1522" s="2">
        <v>46000.168749999997</v>
      </c>
      <c r="AI1522" s="2">
        <v>46000.169444444444</v>
      </c>
      <c r="AJ1522" s="2">
        <v>46000.222916666666</v>
      </c>
      <c r="AK1522" s="1">
        <v>76</v>
      </c>
    </row>
    <row r="1523" spans="1:37">
      <c r="A1523" s="1" t="e">
        <f t="array" aca="1" ref="A1523" ca="1">_xludf.XLOOKUP(M1523,'[2]Migrated Societies Data'!D:D,'[2]Migrated Societies Data'!B:B)</f>
        <v>#NAME?</v>
      </c>
      <c r="B1523" s="1" t="e">
        <f t="array" aca="1" ref="B1523" ca="1">_xludf.XLOOKUP(M1523,'[2]Migrated Societies Data'!D:D,'[2]Migrated Societies Data'!E:E)</f>
        <v>#NAME?</v>
      </c>
      <c r="C1523" s="1" t="str">
        <f>TEXT(L1523,"DD-MM-YYYY")</f>
        <v>09-12-2025</v>
      </c>
      <c r="D1523" s="1">
        <f>WEEKNUM(L1523,11)</f>
        <v>50</v>
      </c>
      <c r="E1523" s="1">
        <f>MONTH(L1523)</f>
        <v>12</v>
      </c>
      <c r="F1523" s="8" t="e">
        <f ca="1">MOD(_xludf.MINIFS([1]expressOrderReport!$AS:$AS,[1]expressOrderReport!$Q:$Q,$M1523,[1]expressOrderReport!$G:$G,$C1523),1)</f>
        <v>#NAME?</v>
      </c>
      <c r="G1523" s="8" t="e">
        <f ca="1">MOD(_xludf.MAXIFS([1]expressOrderReport!$AS:$AS,[1]expressOrderReport!$Q:$Q,$M1523,[1]expressOrderReport!$G:$G,$C1523),1)</f>
        <v>#NAME?</v>
      </c>
      <c r="H1523" s="7" t="e">
        <f ca="1">(G1523-F1523)*1440</f>
        <v>#NAME?</v>
      </c>
      <c r="I1523" s="6">
        <f>AK1523/V1523</f>
        <v>2.625</v>
      </c>
      <c r="J1523" s="5" t="str">
        <f>M1523&amp;R1523</f>
        <v>BBD-BLR-Chinappalay-T1S-route-0</v>
      </c>
      <c r="K1523" s="5" t="str">
        <f>IF(AF1523="","",C1523&amp;AF1523)</f>
        <v>09-12-2025875660</v>
      </c>
      <c r="L1523" s="4">
        <v>46000</v>
      </c>
      <c r="M1523" s="1" t="s">
        <v>22</v>
      </c>
      <c r="N1523" s="1" t="s">
        <v>3</v>
      </c>
      <c r="O1523" s="1">
        <v>288972751</v>
      </c>
      <c r="P1523" s="1">
        <v>3</v>
      </c>
      <c r="Q1523" s="1" t="s">
        <v>2</v>
      </c>
      <c r="R1523" s="1" t="s">
        <v>23</v>
      </c>
      <c r="S1523" s="1">
        <v>375493848</v>
      </c>
      <c r="T1523" s="1">
        <v>34</v>
      </c>
      <c r="U1523" s="1">
        <v>2</v>
      </c>
      <c r="V1523" s="1">
        <v>32</v>
      </c>
      <c r="W1523" s="1" t="s">
        <v>0</v>
      </c>
      <c r="X1523" s="1">
        <v>152500</v>
      </c>
      <c r="Y1523" s="1">
        <v>50</v>
      </c>
      <c r="Z1523" s="1">
        <v>9.4260000000000002</v>
      </c>
      <c r="AA1523" s="3">
        <v>46000.1875</v>
      </c>
      <c r="AB1523" s="3">
        <v>46000.227083333331</v>
      </c>
      <c r="AC1523" s="1">
        <v>57</v>
      </c>
      <c r="AD1523" s="1">
        <v>9</v>
      </c>
      <c r="AE1523" s="1">
        <v>41.57</v>
      </c>
      <c r="AF1523" s="1">
        <v>875660</v>
      </c>
      <c r="AG1523" s="1">
        <v>875660</v>
      </c>
      <c r="AH1523" s="2">
        <v>46000.167361111111</v>
      </c>
      <c r="AI1523" s="2">
        <v>46000.167361111111</v>
      </c>
      <c r="AJ1523" s="2">
        <v>46000.226388888892</v>
      </c>
      <c r="AK1523" s="1">
        <v>84</v>
      </c>
    </row>
    <row r="1524" spans="1:37">
      <c r="A1524" s="1" t="e">
        <f t="array" aca="1" ref="A1524" ca="1">_xludf.XLOOKUP(M1524,'[2]Migrated Societies Data'!D:D,'[2]Migrated Societies Data'!B:B)</f>
        <v>#NAME?</v>
      </c>
      <c r="B1524" s="1" t="e">
        <f t="array" aca="1" ref="B1524" ca="1">_xludf.XLOOKUP(M1524,'[2]Migrated Societies Data'!D:D,'[2]Migrated Societies Data'!E:E)</f>
        <v>#NAME?</v>
      </c>
      <c r="C1524" s="1" t="str">
        <f>TEXT(L1524,"DD-MM-YYYY")</f>
        <v>09-12-2025</v>
      </c>
      <c r="D1524" s="1">
        <f>WEEKNUM(L1524,11)</f>
        <v>50</v>
      </c>
      <c r="E1524" s="1">
        <f>MONTH(L1524)</f>
        <v>12</v>
      </c>
      <c r="F1524" s="8" t="e">
        <f ca="1">MOD(_xludf.MINIFS([1]expressOrderReport!$AS:$AS,[1]expressOrderReport!$Q:$Q,$M1524,[1]expressOrderReport!$G:$G,$C1524),1)</f>
        <v>#NAME?</v>
      </c>
      <c r="G1524" s="8" t="e">
        <f ca="1">MOD(_xludf.MAXIFS([1]expressOrderReport!$AS:$AS,[1]expressOrderReport!$Q:$Q,$M1524,[1]expressOrderReport!$G:$G,$C1524),1)</f>
        <v>#NAME?</v>
      </c>
      <c r="H1524" s="7" t="e">
        <f ca="1">(G1524-F1524)*1440</f>
        <v>#NAME?</v>
      </c>
      <c r="I1524" s="6">
        <f>AK1524/V1524</f>
        <v>2.5</v>
      </c>
      <c r="J1524" s="5" t="str">
        <f>M1524&amp;R1524</f>
        <v>BBD-BLR-BellahalliRoad-T1S-route-0</v>
      </c>
      <c r="K1524" s="5" t="str">
        <f>IF(AF1524="","",C1524&amp;AF1524)</f>
        <v>09-12-2025882535</v>
      </c>
      <c r="L1524" s="4">
        <v>46000</v>
      </c>
      <c r="M1524" s="1" t="s">
        <v>10</v>
      </c>
      <c r="N1524" s="1" t="s">
        <v>3</v>
      </c>
      <c r="O1524" s="1">
        <v>288972750</v>
      </c>
      <c r="P1524" s="1">
        <v>3</v>
      </c>
      <c r="Q1524" s="1" t="s">
        <v>2</v>
      </c>
      <c r="R1524" s="1" t="s">
        <v>23</v>
      </c>
      <c r="S1524" s="1">
        <v>375493852</v>
      </c>
      <c r="T1524" s="1">
        <v>42</v>
      </c>
      <c r="U1524" s="1">
        <v>2</v>
      </c>
      <c r="V1524" s="1">
        <v>40</v>
      </c>
      <c r="W1524" s="1" t="s">
        <v>0</v>
      </c>
      <c r="X1524" s="1">
        <v>152500</v>
      </c>
      <c r="Y1524" s="1">
        <v>50</v>
      </c>
      <c r="Z1524" s="1">
        <v>2.9940000000000002</v>
      </c>
      <c r="AA1524" s="3">
        <v>46000.1875</v>
      </c>
      <c r="AB1524" s="3">
        <v>46000.218055555553</v>
      </c>
      <c r="AC1524" s="1">
        <v>44</v>
      </c>
      <c r="AD1524" s="1">
        <v>9</v>
      </c>
      <c r="AE1524" s="1">
        <v>41.37</v>
      </c>
      <c r="AF1524" s="1">
        <v>882535</v>
      </c>
      <c r="AG1524" s="1">
        <v>882535</v>
      </c>
      <c r="AH1524" s="2">
        <v>46000.167361111111</v>
      </c>
      <c r="AI1524" s="2">
        <v>46000.168055555558</v>
      </c>
      <c r="AJ1524" s="2">
        <v>46000.237500000003</v>
      </c>
      <c r="AK1524" s="1">
        <v>100</v>
      </c>
    </row>
    <row r="1525" spans="1:37">
      <c r="A1525" s="1" t="e">
        <f t="array" aca="1" ref="A1525" ca="1">_xludf.XLOOKUP(M1525,'[2]Migrated Societies Data'!D:D,'[2]Migrated Societies Data'!B:B)</f>
        <v>#NAME?</v>
      </c>
      <c r="B1525" s="1" t="e">
        <f t="array" aca="1" ref="B1525" ca="1">_xludf.XLOOKUP(M1525,'[2]Migrated Societies Data'!D:D,'[2]Migrated Societies Data'!E:E)</f>
        <v>#NAME?</v>
      </c>
      <c r="C1525" s="1" t="str">
        <f>TEXT(L1525,"DD-MM-YYYY")</f>
        <v>09-12-2025</v>
      </c>
      <c r="D1525" s="1">
        <f>WEEKNUM(L1525,11)</f>
        <v>50</v>
      </c>
      <c r="E1525" s="1">
        <f>MONTH(L1525)</f>
        <v>12</v>
      </c>
      <c r="F1525" s="8" t="e">
        <f ca="1">MOD(_xludf.MINIFS([1]expressOrderReport!$AS:$AS,[1]expressOrderReport!$Q:$Q,$M1525,[1]expressOrderReport!$G:$G,$C1525),1)</f>
        <v>#NAME?</v>
      </c>
      <c r="G1525" s="8" t="e">
        <f ca="1">MOD(_xludf.MAXIFS([1]expressOrderReport!$AS:$AS,[1]expressOrderReport!$Q:$Q,$M1525,[1]expressOrderReport!$G:$G,$C1525),1)</f>
        <v>#NAME?</v>
      </c>
      <c r="H1525" s="7" t="e">
        <f ca="1">(G1525-F1525)*1440</f>
        <v>#NAME?</v>
      </c>
      <c r="I1525" s="6">
        <f>AK1525/V1525</f>
        <v>4.2666666666666666</v>
      </c>
      <c r="J1525" s="5" t="str">
        <f>M1525&amp;R1525</f>
        <v>BBD-BLR-BensonTown-T1S-route-0</v>
      </c>
      <c r="K1525" s="5" t="str">
        <f>IF(AF1525="","",C1525&amp;AF1525)</f>
        <v>09-12-2025882391</v>
      </c>
      <c r="L1525" s="4">
        <v>46000</v>
      </c>
      <c r="M1525" s="1" t="s">
        <v>24</v>
      </c>
      <c r="N1525" s="1" t="s">
        <v>3</v>
      </c>
      <c r="O1525" s="1">
        <v>288972752</v>
      </c>
      <c r="P1525" s="1">
        <v>3</v>
      </c>
      <c r="Q1525" s="1" t="s">
        <v>2</v>
      </c>
      <c r="R1525" s="1" t="s">
        <v>23</v>
      </c>
      <c r="S1525" s="1">
        <v>375493854</v>
      </c>
      <c r="T1525" s="1">
        <v>18</v>
      </c>
      <c r="U1525" s="1">
        <v>3</v>
      </c>
      <c r="V1525" s="1">
        <v>15</v>
      </c>
      <c r="W1525" s="1" t="s">
        <v>0</v>
      </c>
      <c r="X1525" s="1">
        <v>152500</v>
      </c>
      <c r="Y1525" s="1">
        <v>50</v>
      </c>
      <c r="Z1525" s="1">
        <v>7.7089999999999996</v>
      </c>
      <c r="AA1525" s="3">
        <v>46000.1875</v>
      </c>
      <c r="AB1525" s="3">
        <v>46000.214583333334</v>
      </c>
      <c r="AC1525" s="1">
        <v>39</v>
      </c>
      <c r="AD1525" s="1">
        <v>9</v>
      </c>
      <c r="AE1525" s="1">
        <v>21.75</v>
      </c>
      <c r="AF1525" s="1">
        <v>882391</v>
      </c>
      <c r="AG1525" s="1">
        <v>882391</v>
      </c>
      <c r="AH1525" s="2">
        <v>46000.262499999997</v>
      </c>
      <c r="AI1525" s="2">
        <v>46000.262499999997</v>
      </c>
      <c r="AJ1525" s="2">
        <v>46000.307638888888</v>
      </c>
      <c r="AK1525" s="1">
        <v>64</v>
      </c>
    </row>
    <row r="1526" spans="1:37">
      <c r="A1526" s="1" t="e">
        <f t="array" aca="1" ref="A1526" ca="1">_xludf.XLOOKUP(M1526,'[2]Migrated Societies Data'!D:D,'[2]Migrated Societies Data'!B:B)</f>
        <v>#NAME?</v>
      </c>
      <c r="B1526" s="1" t="e">
        <f t="array" aca="1" ref="B1526" ca="1">_xludf.XLOOKUP(M1526,'[2]Migrated Societies Data'!D:D,'[2]Migrated Societies Data'!E:E)</f>
        <v>#NAME?</v>
      </c>
      <c r="C1526" s="1" t="str">
        <f>TEXT(L1526,"DD-MM-YYYY")</f>
        <v>09-12-2025</v>
      </c>
      <c r="D1526" s="1">
        <f>WEEKNUM(L1526,11)</f>
        <v>50</v>
      </c>
      <c r="E1526" s="1">
        <f>MONTH(L1526)</f>
        <v>12</v>
      </c>
      <c r="F1526" s="8" t="e">
        <f ca="1">MOD(_xludf.MINIFS([1]expressOrderReport!$AS:$AS,[1]expressOrderReport!$Q:$Q,$M1526,[1]expressOrderReport!$G:$G,$C1526),1)</f>
        <v>#NAME?</v>
      </c>
      <c r="G1526" s="8" t="e">
        <f ca="1">MOD(_xludf.MAXIFS([1]expressOrderReport!$AS:$AS,[1]expressOrderReport!$Q:$Q,$M1526,[1]expressOrderReport!$G:$G,$C1526),1)</f>
        <v>#NAME?</v>
      </c>
      <c r="H1526" s="7" t="e">
        <f ca="1">(G1526-F1526)*1440</f>
        <v>#NAME?</v>
      </c>
      <c r="I1526" s="6">
        <f>AK1526/V1526</f>
        <v>3.2121212121212119</v>
      </c>
      <c r="J1526" s="5" t="str">
        <f>M1526&amp;R1526</f>
        <v>BBD-BLR-HRBR-044-T1S-route-0</v>
      </c>
      <c r="K1526" s="5" t="str">
        <f>IF(AF1526="","",C1526&amp;AF1526)</f>
        <v>09-12-2025882537</v>
      </c>
      <c r="L1526" s="4">
        <v>46000</v>
      </c>
      <c r="M1526" s="1" t="s">
        <v>19</v>
      </c>
      <c r="N1526" s="1" t="s">
        <v>3</v>
      </c>
      <c r="O1526" s="1">
        <v>288972753</v>
      </c>
      <c r="P1526" s="1">
        <v>3</v>
      </c>
      <c r="Q1526" s="1" t="s">
        <v>2</v>
      </c>
      <c r="R1526" s="1" t="s">
        <v>23</v>
      </c>
      <c r="S1526" s="1">
        <v>375493857</v>
      </c>
      <c r="T1526" s="1">
        <v>33</v>
      </c>
      <c r="U1526" s="1">
        <v>0</v>
      </c>
      <c r="V1526" s="1">
        <v>33</v>
      </c>
      <c r="W1526" s="1" t="s">
        <v>0</v>
      </c>
      <c r="X1526" s="1">
        <v>152500</v>
      </c>
      <c r="Y1526" s="1">
        <v>50</v>
      </c>
      <c r="Z1526" s="1">
        <v>13.769</v>
      </c>
      <c r="AA1526" s="3">
        <v>46000.1875</v>
      </c>
      <c r="AB1526" s="3">
        <v>46000.240277777775</v>
      </c>
      <c r="AC1526" s="1">
        <v>76</v>
      </c>
      <c r="AD1526" s="1">
        <v>9</v>
      </c>
      <c r="AE1526" s="1">
        <v>40.61</v>
      </c>
      <c r="AF1526" s="1">
        <v>882537</v>
      </c>
      <c r="AG1526" s="1">
        <v>882537</v>
      </c>
      <c r="AH1526" s="2">
        <v>46000.185416666667</v>
      </c>
      <c r="AI1526" s="2">
        <v>46000.186111111114</v>
      </c>
      <c r="AJ1526" s="2">
        <v>46000.259722222225</v>
      </c>
      <c r="AK1526" s="1">
        <v>106</v>
      </c>
    </row>
    <row r="1527" spans="1:37">
      <c r="A1527" s="1" t="e">
        <f t="array" aca="1" ref="A1527" ca="1">_xludf.XLOOKUP(M1527,'[2]Migrated Societies Data'!D:D,'[2]Migrated Societies Data'!B:B)</f>
        <v>#NAME?</v>
      </c>
      <c r="B1527" s="1" t="e">
        <f t="array" aca="1" ref="B1527" ca="1">_xludf.XLOOKUP(M1527,'[2]Migrated Societies Data'!D:D,'[2]Migrated Societies Data'!E:E)</f>
        <v>#NAME?</v>
      </c>
      <c r="C1527" s="1" t="str">
        <f>TEXT(L1527,"DD-MM-YYYY")</f>
        <v>09-12-2025</v>
      </c>
      <c r="D1527" s="1">
        <f>WEEKNUM(L1527,11)</f>
        <v>50</v>
      </c>
      <c r="E1527" s="1">
        <f>MONTH(L1527)</f>
        <v>12</v>
      </c>
      <c r="F1527" s="8" t="e">
        <f ca="1">MOD(_xludf.MINIFS([1]expressOrderReport!$AS:$AS,[1]expressOrderReport!$Q:$Q,$M1527,[1]expressOrderReport!$G:$G,$C1527),1)</f>
        <v>#NAME?</v>
      </c>
      <c r="G1527" s="8" t="e">
        <f ca="1">MOD(_xludf.MAXIFS([1]expressOrderReport!$AS:$AS,[1]expressOrderReport!$Q:$Q,$M1527,[1]expressOrderReport!$G:$G,$C1527),1)</f>
        <v>#NAME?</v>
      </c>
      <c r="H1527" s="7" t="e">
        <f ca="1">(G1527-F1527)*1440</f>
        <v>#NAME?</v>
      </c>
      <c r="I1527" s="6">
        <f>AK1527/V1527</f>
        <v>1.368421052631579</v>
      </c>
      <c r="J1527" s="5" t="str">
        <f>M1527&amp;R1527</f>
        <v>BBD-BLR-HAL-T1S-route-0</v>
      </c>
      <c r="K1527" s="5" t="str">
        <f>IF(AF1527="","",C1527&amp;AF1527)</f>
        <v>09-12-2025885706</v>
      </c>
      <c r="L1527" s="4">
        <v>46000</v>
      </c>
      <c r="M1527" s="1" t="s">
        <v>18</v>
      </c>
      <c r="N1527" s="1" t="s">
        <v>3</v>
      </c>
      <c r="O1527" s="1">
        <v>288972754</v>
      </c>
      <c r="P1527" s="1">
        <v>3</v>
      </c>
      <c r="Q1527" s="1" t="s">
        <v>2</v>
      </c>
      <c r="R1527" s="1" t="s">
        <v>23</v>
      </c>
      <c r="S1527" s="1">
        <v>375493862</v>
      </c>
      <c r="T1527" s="1">
        <v>40</v>
      </c>
      <c r="U1527" s="1">
        <v>2</v>
      </c>
      <c r="V1527" s="1">
        <v>38</v>
      </c>
      <c r="W1527" s="1" t="s">
        <v>0</v>
      </c>
      <c r="X1527" s="1">
        <v>152500</v>
      </c>
      <c r="Y1527" s="1">
        <v>50</v>
      </c>
      <c r="Z1527" s="1">
        <v>2.573</v>
      </c>
      <c r="AA1527" s="3">
        <v>46000.1875</v>
      </c>
      <c r="AB1527" s="3">
        <v>46000.212500000001</v>
      </c>
      <c r="AC1527" s="1">
        <v>36</v>
      </c>
      <c r="AD1527" s="1">
        <v>9</v>
      </c>
      <c r="AE1527" s="1">
        <v>40.71</v>
      </c>
      <c r="AF1527" s="1">
        <v>885706</v>
      </c>
      <c r="AG1527" s="1">
        <v>885706</v>
      </c>
      <c r="AH1527" s="2">
        <v>46000.179166666669</v>
      </c>
      <c r="AI1527" s="2">
        <v>46000.179166666669</v>
      </c>
      <c r="AJ1527" s="2">
        <v>46000.215277777781</v>
      </c>
      <c r="AK1527" s="1">
        <v>52</v>
      </c>
    </row>
    <row r="1528" spans="1:37">
      <c r="A1528" s="1" t="e">
        <f t="array" aca="1" ref="A1528" ca="1">_xludf.XLOOKUP(M1528,'[2]Migrated Societies Data'!D:D,'[2]Migrated Societies Data'!B:B)</f>
        <v>#NAME?</v>
      </c>
      <c r="B1528" s="1" t="e">
        <f t="array" aca="1" ref="B1528" ca="1">_xludf.XLOOKUP(M1528,'[2]Migrated Societies Data'!D:D,'[2]Migrated Societies Data'!E:E)</f>
        <v>#NAME?</v>
      </c>
      <c r="C1528" s="1" t="str">
        <f>TEXT(L1528,"DD-MM-YYYY")</f>
        <v>11-12-2025</v>
      </c>
      <c r="D1528" s="1">
        <f>WEEKNUM(L1528,11)</f>
        <v>50</v>
      </c>
      <c r="E1528" s="1">
        <f>MONTH(L1528)</f>
        <v>12</v>
      </c>
      <c r="F1528" s="8" t="e">
        <f ca="1">MOD(_xludf.MINIFS([1]expressOrderReport!$AS:$AS,[1]expressOrderReport!$Q:$Q,$M1528,[1]expressOrderReport!$G:$G,$C1528),1)</f>
        <v>#NAME?</v>
      </c>
      <c r="G1528" s="8" t="e">
        <f ca="1">MOD(_xludf.MAXIFS([1]expressOrderReport!$AS:$AS,[1]expressOrderReport!$Q:$Q,$M1528,[1]expressOrderReport!$G:$G,$C1528),1)</f>
        <v>#NAME?</v>
      </c>
      <c r="H1528" s="7" t="e">
        <f ca="1">(G1528-F1528)*1440</f>
        <v>#NAME?</v>
      </c>
      <c r="I1528" s="6">
        <f>AK1528/V1528</f>
        <v>2.9512195121951219</v>
      </c>
      <c r="J1528" s="5" t="str">
        <f>M1528&amp;R1528</f>
        <v>BBD-BLR-Attibele-T1S-route-0</v>
      </c>
      <c r="K1528" s="5" t="str">
        <f>IF(AF1528="","",C1528&amp;AF1528)</f>
        <v>11-12-2025875214</v>
      </c>
      <c r="L1528" s="4">
        <v>46002</v>
      </c>
      <c r="M1528" s="1" t="s">
        <v>17</v>
      </c>
      <c r="N1528" s="1" t="s">
        <v>3</v>
      </c>
      <c r="O1528" s="1">
        <v>289813110</v>
      </c>
      <c r="P1528" s="1">
        <v>3</v>
      </c>
      <c r="Q1528" s="1" t="s">
        <v>2</v>
      </c>
      <c r="R1528" s="1" t="s">
        <v>23</v>
      </c>
      <c r="S1528" s="1">
        <v>376444199</v>
      </c>
      <c r="T1528" s="1">
        <v>43</v>
      </c>
      <c r="U1528" s="1">
        <v>2</v>
      </c>
      <c r="V1528" s="1">
        <v>41</v>
      </c>
      <c r="W1528" s="1" t="s">
        <v>0</v>
      </c>
      <c r="X1528" s="1">
        <v>152500</v>
      </c>
      <c r="Y1528" s="1">
        <v>50</v>
      </c>
      <c r="Z1528" s="1">
        <v>8.1170000000000009</v>
      </c>
      <c r="AA1528" s="3">
        <v>46002.1875</v>
      </c>
      <c r="AB1528" s="3">
        <v>46002.230555555558</v>
      </c>
      <c r="AC1528" s="1">
        <v>62</v>
      </c>
      <c r="AD1528" s="1">
        <v>9</v>
      </c>
      <c r="AE1528" s="1">
        <v>41.18</v>
      </c>
      <c r="AF1528" s="1">
        <v>875214</v>
      </c>
      <c r="AG1528" s="1">
        <v>875214</v>
      </c>
      <c r="AH1528" s="2">
        <v>46002.219444444447</v>
      </c>
      <c r="AI1528" s="2">
        <v>46002.219444444447</v>
      </c>
      <c r="AJ1528" s="2">
        <v>46002.304166666669</v>
      </c>
      <c r="AK1528" s="1">
        <v>121</v>
      </c>
    </row>
    <row r="1529" spans="1:37">
      <c r="A1529" s="1" t="e">
        <f t="array" aca="1" ref="A1529" ca="1">_xludf.XLOOKUP(M1529,'[2]Migrated Societies Data'!D:D,'[2]Migrated Societies Data'!B:B)</f>
        <v>#NAME?</v>
      </c>
      <c r="B1529" s="1" t="e">
        <f t="array" aca="1" ref="B1529" ca="1">_xludf.XLOOKUP(M1529,'[2]Migrated Societies Data'!D:D,'[2]Migrated Societies Data'!E:E)</f>
        <v>#NAME?</v>
      </c>
      <c r="C1529" s="1" t="str">
        <f>TEXT(L1529,"DD-MM-YYYY")</f>
        <v>09-12-2025</v>
      </c>
      <c r="D1529" s="1">
        <f>WEEKNUM(L1529,11)</f>
        <v>50</v>
      </c>
      <c r="E1529" s="1">
        <f>MONTH(L1529)</f>
        <v>12</v>
      </c>
      <c r="F1529" s="8" t="e">
        <f ca="1">MOD(_xludf.MINIFS([1]expressOrderReport!$AS:$AS,[1]expressOrderReport!$Q:$Q,$M1529,[1]expressOrderReport!$G:$G,$C1529),1)</f>
        <v>#NAME?</v>
      </c>
      <c r="G1529" s="8" t="e">
        <f ca="1">MOD(_xludf.MAXIFS([1]expressOrderReport!$AS:$AS,[1]expressOrderReport!$Q:$Q,$M1529,[1]expressOrderReport!$G:$G,$C1529),1)</f>
        <v>#NAME?</v>
      </c>
      <c r="H1529" s="7" t="e">
        <f ca="1">(G1529-F1529)*1440</f>
        <v>#NAME?</v>
      </c>
      <c r="I1529" s="6">
        <f>AK1529/V1529</f>
        <v>1.9259259259259258</v>
      </c>
      <c r="J1529" s="5" t="str">
        <f>M1529&amp;R1529</f>
        <v>BBD-BLR-Jigani-T1S-route-0</v>
      </c>
      <c r="K1529" s="5" t="str">
        <f>IF(AF1529="","",C1529&amp;AF1529)</f>
        <v>09-12-2025884708</v>
      </c>
      <c r="L1529" s="4">
        <v>46000</v>
      </c>
      <c r="M1529" s="1" t="s">
        <v>14</v>
      </c>
      <c r="N1529" s="1" t="s">
        <v>3</v>
      </c>
      <c r="O1529" s="1">
        <v>288972769</v>
      </c>
      <c r="P1529" s="1">
        <v>3</v>
      </c>
      <c r="Q1529" s="1" t="s">
        <v>2</v>
      </c>
      <c r="R1529" s="1" t="s">
        <v>23</v>
      </c>
      <c r="S1529" s="1">
        <v>375493880</v>
      </c>
      <c r="T1529" s="1">
        <v>33</v>
      </c>
      <c r="U1529" s="1">
        <v>6</v>
      </c>
      <c r="V1529" s="1">
        <v>27</v>
      </c>
      <c r="W1529" s="1" t="s">
        <v>0</v>
      </c>
      <c r="X1529" s="1">
        <v>152500</v>
      </c>
      <c r="Y1529" s="1">
        <v>50</v>
      </c>
      <c r="Z1529" s="1">
        <v>1.427</v>
      </c>
      <c r="AA1529" s="3">
        <v>46000.1875</v>
      </c>
      <c r="AB1529" s="3">
        <v>46000.20416666667</v>
      </c>
      <c r="AC1529" s="1">
        <v>24</v>
      </c>
      <c r="AD1529" s="1">
        <v>9</v>
      </c>
      <c r="AE1529" s="1">
        <v>41.36</v>
      </c>
      <c r="AF1529" s="1">
        <v>884708</v>
      </c>
      <c r="AG1529" s="1">
        <v>884708</v>
      </c>
      <c r="AH1529" s="2">
        <v>46000.163194444445</v>
      </c>
      <c r="AI1529" s="2">
        <v>46000.163888888892</v>
      </c>
      <c r="AJ1529" s="2">
        <v>46000.200694444444</v>
      </c>
      <c r="AK1529" s="1">
        <v>52</v>
      </c>
    </row>
    <row r="1530" spans="1:37">
      <c r="A1530" s="1" t="e">
        <f t="array" aca="1" ref="A1530" ca="1">_xludf.XLOOKUP(M1530,'[2]Migrated Societies Data'!D:D,'[2]Migrated Societies Data'!B:B)</f>
        <v>#NAME?</v>
      </c>
      <c r="B1530" s="1" t="e">
        <f t="array" aca="1" ref="B1530" ca="1">_xludf.XLOOKUP(M1530,'[2]Migrated Societies Data'!D:D,'[2]Migrated Societies Data'!E:E)</f>
        <v>#NAME?</v>
      </c>
      <c r="C1530" s="1" t="str">
        <f>TEXT(L1530,"DD-MM-YYYY")</f>
        <v>10-12-2025</v>
      </c>
      <c r="D1530" s="1">
        <f>WEEKNUM(L1530,11)</f>
        <v>50</v>
      </c>
      <c r="E1530" s="1">
        <f>MONTH(L1530)</f>
        <v>12</v>
      </c>
      <c r="F1530" s="8" t="e">
        <f ca="1">MOD(_xludf.MINIFS([1]expressOrderReport!$AS:$AS,[1]expressOrderReport!$Q:$Q,$M1530,[1]expressOrderReport!$G:$G,$C1530),1)</f>
        <v>#NAME?</v>
      </c>
      <c r="G1530" s="8" t="e">
        <f ca="1">MOD(_xludf.MAXIFS([1]expressOrderReport!$AS:$AS,[1]expressOrderReport!$Q:$Q,$M1530,[1]expressOrderReport!$G:$G,$C1530),1)</f>
        <v>#NAME?</v>
      </c>
      <c r="H1530" s="7" t="e">
        <f ca="1">(G1530-F1530)*1440</f>
        <v>#NAME?</v>
      </c>
      <c r="I1530" s="6">
        <f>AK1530/V1530</f>
        <v>1.9428571428571428</v>
      </c>
      <c r="J1530" s="5" t="str">
        <f>M1530&amp;R1530</f>
        <v>BBD-BLR-Chikkasandra-T1S-route-0</v>
      </c>
      <c r="K1530" s="5" t="str">
        <f>IF(AF1530="","",C1530&amp;AF1530)</f>
        <v>10-12-2025875284</v>
      </c>
      <c r="L1530" s="4">
        <v>46001</v>
      </c>
      <c r="M1530" s="1" t="s">
        <v>12</v>
      </c>
      <c r="N1530" s="1" t="s">
        <v>3</v>
      </c>
      <c r="O1530" s="1">
        <v>289392678</v>
      </c>
      <c r="P1530" s="1">
        <v>3</v>
      </c>
      <c r="Q1530" s="1" t="s">
        <v>2</v>
      </c>
      <c r="R1530" s="1" t="s">
        <v>23</v>
      </c>
      <c r="S1530" s="1">
        <v>375967050</v>
      </c>
      <c r="T1530" s="1">
        <v>36</v>
      </c>
      <c r="U1530" s="1">
        <v>1</v>
      </c>
      <c r="V1530" s="1">
        <v>35</v>
      </c>
      <c r="W1530" s="1" t="s">
        <v>0</v>
      </c>
      <c r="X1530" s="1">
        <v>152500</v>
      </c>
      <c r="Y1530" s="1">
        <v>50</v>
      </c>
      <c r="Z1530" s="1">
        <v>3.9569999999999999</v>
      </c>
      <c r="AA1530" s="3">
        <v>46001.1875</v>
      </c>
      <c r="AB1530" s="3">
        <v>46001.212500000001</v>
      </c>
      <c r="AC1530" s="1">
        <v>36</v>
      </c>
      <c r="AD1530" s="1">
        <v>9</v>
      </c>
      <c r="AE1530" s="1">
        <v>41.11</v>
      </c>
      <c r="AF1530" s="1">
        <v>875284</v>
      </c>
      <c r="AG1530" s="1">
        <v>875284</v>
      </c>
      <c r="AH1530" s="2">
        <v>46001.262499999997</v>
      </c>
      <c r="AI1530" s="2">
        <v>46001.262499999997</v>
      </c>
      <c r="AJ1530" s="2">
        <v>46001.310416666667</v>
      </c>
      <c r="AK1530" s="1">
        <v>68</v>
      </c>
    </row>
    <row r="1531" spans="1:37">
      <c r="A1531" s="1" t="e">
        <f t="array" aca="1" ref="A1531" ca="1">_xludf.XLOOKUP(M1531,'[2]Migrated Societies Data'!D:D,'[2]Migrated Societies Data'!B:B)</f>
        <v>#NAME?</v>
      </c>
      <c r="B1531" s="1" t="e">
        <f t="array" aca="1" ref="B1531" ca="1">_xludf.XLOOKUP(M1531,'[2]Migrated Societies Data'!D:D,'[2]Migrated Societies Data'!E:E)</f>
        <v>#NAME?</v>
      </c>
      <c r="C1531" s="1" t="str">
        <f>TEXT(L1531,"DD-MM-YYYY")</f>
        <v>10-12-2025</v>
      </c>
      <c r="D1531" s="1">
        <f>WEEKNUM(L1531,11)</f>
        <v>50</v>
      </c>
      <c r="E1531" s="1">
        <f>MONTH(L1531)</f>
        <v>12</v>
      </c>
      <c r="F1531" s="8" t="e">
        <f ca="1">MOD(_xludf.MINIFS([1]expressOrderReport!$AS:$AS,[1]expressOrderReport!$Q:$Q,$M1531,[1]expressOrderReport!$G:$G,$C1531),1)</f>
        <v>#NAME?</v>
      </c>
      <c r="G1531" s="8" t="e">
        <f ca="1">MOD(_xludf.MAXIFS([1]expressOrderReport!$AS:$AS,[1]expressOrderReport!$Q:$Q,$M1531,[1]expressOrderReport!$G:$G,$C1531),1)</f>
        <v>#NAME?</v>
      </c>
      <c r="H1531" s="7" t="e">
        <f ca="1">(G1531-F1531)*1440</f>
        <v>#NAME?</v>
      </c>
      <c r="I1531" s="6">
        <f>AK1531/V1531</f>
        <v>5.3636363636363633</v>
      </c>
      <c r="J1531" s="5" t="str">
        <f>M1531&amp;R1531</f>
        <v>BBD-BLR-Kallahalli-T1S-route-0</v>
      </c>
      <c r="K1531" s="5" t="str">
        <f>IF(AF1531="","",C1531&amp;AF1531)</f>
        <v>10-12-2025883310</v>
      </c>
      <c r="L1531" s="4">
        <v>46001</v>
      </c>
      <c r="M1531" s="1" t="s">
        <v>21</v>
      </c>
      <c r="N1531" s="1" t="s">
        <v>3</v>
      </c>
      <c r="O1531" s="1">
        <v>289392679</v>
      </c>
      <c r="P1531" s="1">
        <v>3</v>
      </c>
      <c r="Q1531" s="1" t="s">
        <v>2</v>
      </c>
      <c r="R1531" s="1" t="s">
        <v>23</v>
      </c>
      <c r="S1531" s="1">
        <v>375967053</v>
      </c>
      <c r="T1531" s="1">
        <v>24</v>
      </c>
      <c r="U1531" s="1">
        <v>2</v>
      </c>
      <c r="V1531" s="1">
        <v>22</v>
      </c>
      <c r="W1531" s="1" t="s">
        <v>0</v>
      </c>
      <c r="X1531" s="1">
        <v>152500</v>
      </c>
      <c r="Y1531" s="1">
        <v>50</v>
      </c>
      <c r="Z1531" s="1">
        <v>5.1260000000000003</v>
      </c>
      <c r="AA1531" s="3">
        <v>46001.1875</v>
      </c>
      <c r="AB1531" s="3">
        <v>46001.207638888889</v>
      </c>
      <c r="AC1531" s="1">
        <v>29</v>
      </c>
      <c r="AD1531" s="1">
        <v>9</v>
      </c>
      <c r="AE1531" s="1">
        <v>33.1</v>
      </c>
      <c r="AF1531" s="1">
        <v>883310</v>
      </c>
      <c r="AG1531" s="1">
        <v>883310</v>
      </c>
      <c r="AH1531" s="2">
        <v>46001.188194444447</v>
      </c>
      <c r="AI1531" s="2">
        <v>46001.188194444447</v>
      </c>
      <c r="AJ1531" s="2">
        <v>46001.270833333336</v>
      </c>
      <c r="AK1531" s="1">
        <v>118</v>
      </c>
    </row>
    <row r="1532" spans="1:37">
      <c r="A1532" s="1" t="e">
        <f t="array" aca="1" ref="A1532" ca="1">_xludf.XLOOKUP(M1532,'[2]Migrated Societies Data'!D:D,'[2]Migrated Societies Data'!B:B)</f>
        <v>#NAME?</v>
      </c>
      <c r="B1532" s="1" t="e">
        <f t="array" aca="1" ref="B1532" ca="1">_xludf.XLOOKUP(M1532,'[2]Migrated Societies Data'!D:D,'[2]Migrated Societies Data'!E:E)</f>
        <v>#NAME?</v>
      </c>
      <c r="C1532" s="1" t="str">
        <f>TEXT(L1532,"DD-MM-YYYY")</f>
        <v>12-12-2025</v>
      </c>
      <c r="D1532" s="1">
        <f>WEEKNUM(L1532,11)</f>
        <v>50</v>
      </c>
      <c r="E1532" s="1">
        <f>MONTH(L1532)</f>
        <v>12</v>
      </c>
      <c r="F1532" s="8" t="e">
        <f ca="1">MOD(_xludf.MINIFS([1]expressOrderReport!$AS:$AS,[1]expressOrderReport!$Q:$Q,$M1532,[1]expressOrderReport!$G:$G,$C1532),1)</f>
        <v>#NAME?</v>
      </c>
      <c r="G1532" s="8" t="e">
        <f ca="1">MOD(_xludf.MAXIFS([1]expressOrderReport!$AS:$AS,[1]expressOrderReport!$Q:$Q,$M1532,[1]expressOrderReport!$G:$G,$C1532),1)</f>
        <v>#NAME?</v>
      </c>
      <c r="H1532" s="7" t="e">
        <f ca="1">(G1532-F1532)*1440</f>
        <v>#NAME?</v>
      </c>
      <c r="I1532" s="6">
        <f>AK1532/V1532</f>
        <v>2.6578947368421053</v>
      </c>
      <c r="J1532" s="5" t="str">
        <f>M1532&amp;R1532</f>
        <v>BBD-BLR-Attibele-T1S-route-0</v>
      </c>
      <c r="K1532" s="5" t="str">
        <f>IF(AF1532="","",C1532&amp;AF1532)</f>
        <v>12-12-2025875162</v>
      </c>
      <c r="L1532" s="4">
        <v>46003</v>
      </c>
      <c r="M1532" s="1" t="s">
        <v>17</v>
      </c>
      <c r="N1532" s="1" t="s">
        <v>3</v>
      </c>
      <c r="O1532" s="1">
        <v>290232197</v>
      </c>
      <c r="P1532" s="1">
        <v>3</v>
      </c>
      <c r="Q1532" s="1" t="s">
        <v>2</v>
      </c>
      <c r="R1532" s="1" t="s">
        <v>23</v>
      </c>
      <c r="S1532" s="1">
        <v>376914432</v>
      </c>
      <c r="T1532" s="1">
        <v>38</v>
      </c>
      <c r="U1532" s="1">
        <v>0</v>
      </c>
      <c r="V1532" s="1">
        <v>38</v>
      </c>
      <c r="W1532" s="1" t="s">
        <v>0</v>
      </c>
      <c r="X1532" s="1">
        <v>152500</v>
      </c>
      <c r="Y1532" s="1">
        <v>50</v>
      </c>
      <c r="Z1532" s="1">
        <v>7.2930000000000001</v>
      </c>
      <c r="AA1532" s="3">
        <v>46003.1875</v>
      </c>
      <c r="AB1532" s="3">
        <v>46003.225694444445</v>
      </c>
      <c r="AC1532" s="1">
        <v>55</v>
      </c>
      <c r="AD1532" s="1">
        <v>9</v>
      </c>
      <c r="AE1532" s="1">
        <v>41.08</v>
      </c>
      <c r="AF1532" s="1">
        <v>875162</v>
      </c>
      <c r="AG1532" s="1">
        <v>875162</v>
      </c>
      <c r="AH1532" s="2">
        <v>46003.228472222225</v>
      </c>
      <c r="AI1532" s="2">
        <v>46003.228472222225</v>
      </c>
      <c r="AJ1532" s="2">
        <v>46003.299305555556</v>
      </c>
      <c r="AK1532" s="1">
        <v>101</v>
      </c>
    </row>
    <row r="1533" spans="1:37">
      <c r="A1533" s="1" t="e">
        <f t="array" aca="1" ref="A1533" ca="1">_xludf.XLOOKUP(M1533,'[2]Migrated Societies Data'!D:D,'[2]Migrated Societies Data'!B:B)</f>
        <v>#NAME?</v>
      </c>
      <c r="B1533" s="1" t="e">
        <f t="array" aca="1" ref="B1533" ca="1">_xludf.XLOOKUP(M1533,'[2]Migrated Societies Data'!D:D,'[2]Migrated Societies Data'!E:E)</f>
        <v>#NAME?</v>
      </c>
      <c r="C1533" s="1" t="str">
        <f>TEXT(L1533,"DD-MM-YYYY")</f>
        <v>10-12-2025</v>
      </c>
      <c r="D1533" s="1">
        <f>WEEKNUM(L1533,11)</f>
        <v>50</v>
      </c>
      <c r="E1533" s="1">
        <f>MONTH(L1533)</f>
        <v>12</v>
      </c>
      <c r="F1533" s="8" t="e">
        <f ca="1">MOD(_xludf.MINIFS([1]expressOrderReport!$AS:$AS,[1]expressOrderReport!$Q:$Q,$M1533,[1]expressOrderReport!$G:$G,$C1533),1)</f>
        <v>#NAME?</v>
      </c>
      <c r="G1533" s="8" t="e">
        <f ca="1">MOD(_xludf.MAXIFS([1]expressOrderReport!$AS:$AS,[1]expressOrderReport!$Q:$Q,$M1533,[1]expressOrderReport!$G:$G,$C1533),1)</f>
        <v>#NAME?</v>
      </c>
      <c r="H1533" s="7" t="e">
        <f ca="1">(G1533-F1533)*1440</f>
        <v>#NAME?</v>
      </c>
      <c r="I1533" s="6">
        <f>AK1533/V1533</f>
        <v>6.0909090909090908</v>
      </c>
      <c r="J1533" s="5" t="str">
        <f>M1533&amp;R1533</f>
        <v>BBD-BLR-Lingarajapu-T1S-route-0</v>
      </c>
      <c r="K1533" s="5" t="str">
        <f>IF(AF1533="","",C1533&amp;AF1533)</f>
        <v>10-12-2025882481</v>
      </c>
      <c r="L1533" s="4">
        <v>46001</v>
      </c>
      <c r="M1533" s="1" t="s">
        <v>25</v>
      </c>
      <c r="N1533" s="1" t="s">
        <v>3</v>
      </c>
      <c r="O1533" s="1">
        <v>289392697</v>
      </c>
      <c r="P1533" s="1">
        <v>3</v>
      </c>
      <c r="Q1533" s="1" t="s">
        <v>2</v>
      </c>
      <c r="R1533" s="1" t="s">
        <v>23</v>
      </c>
      <c r="S1533" s="1">
        <v>375967085</v>
      </c>
      <c r="T1533" s="1">
        <v>11</v>
      </c>
      <c r="U1533" s="1">
        <v>0</v>
      </c>
      <c r="V1533" s="1">
        <v>11</v>
      </c>
      <c r="W1533" s="1" t="s">
        <v>0</v>
      </c>
      <c r="X1533" s="1">
        <v>152500</v>
      </c>
      <c r="Y1533" s="1">
        <v>50</v>
      </c>
      <c r="Z1533" s="1">
        <v>5.0179999999999998</v>
      </c>
      <c r="AA1533" s="3">
        <v>46001.1875</v>
      </c>
      <c r="AB1533" s="3">
        <v>46001.205555555556</v>
      </c>
      <c r="AC1533" s="1">
        <v>26</v>
      </c>
      <c r="AD1533" s="1">
        <v>9</v>
      </c>
      <c r="AE1533" s="1">
        <v>21.97</v>
      </c>
      <c r="AF1533" s="1">
        <v>882481</v>
      </c>
      <c r="AG1533" s="1">
        <v>882481</v>
      </c>
      <c r="AH1533" s="2">
        <v>46001.243055555555</v>
      </c>
      <c r="AI1533" s="2">
        <v>46001.243750000001</v>
      </c>
      <c r="AJ1533" s="2">
        <v>46001.290277777778</v>
      </c>
      <c r="AK1533" s="1">
        <v>67</v>
      </c>
    </row>
    <row r="1534" spans="1:37">
      <c r="A1534" s="1" t="e">
        <f t="array" aca="1" ref="A1534" ca="1">_xludf.XLOOKUP(M1534,'[2]Migrated Societies Data'!D:D,'[2]Migrated Societies Data'!B:B)</f>
        <v>#NAME?</v>
      </c>
      <c r="B1534" s="1" t="e">
        <f t="array" aca="1" ref="B1534" ca="1">_xludf.XLOOKUP(M1534,'[2]Migrated Societies Data'!D:D,'[2]Migrated Societies Data'!E:E)</f>
        <v>#NAME?</v>
      </c>
      <c r="C1534" s="1" t="str">
        <f>TEXT(L1534,"DD-MM-YYYY")</f>
        <v>10-12-2025</v>
      </c>
      <c r="D1534" s="1">
        <f>WEEKNUM(L1534,11)</f>
        <v>50</v>
      </c>
      <c r="E1534" s="1">
        <f>MONTH(L1534)</f>
        <v>12</v>
      </c>
      <c r="F1534" s="8" t="e">
        <f ca="1">MOD(_xludf.MINIFS([1]expressOrderReport!$AS:$AS,[1]expressOrderReport!$Q:$Q,$M1534,[1]expressOrderReport!$G:$G,$C1534),1)</f>
        <v>#NAME?</v>
      </c>
      <c r="G1534" s="8" t="e">
        <f ca="1">MOD(_xludf.MAXIFS([1]expressOrderReport!$AS:$AS,[1]expressOrderReport!$Q:$Q,$M1534,[1]expressOrderReport!$G:$G,$C1534),1)</f>
        <v>#NAME?</v>
      </c>
      <c r="H1534" s="7" t="e">
        <f ca="1">(G1534-F1534)*1440</f>
        <v>#NAME?</v>
      </c>
      <c r="I1534" s="6">
        <f>AK1534/V1534</f>
        <v>1.2972972972972974</v>
      </c>
      <c r="J1534" s="5" t="str">
        <f>M1534&amp;R1534</f>
        <v>BBD-BLR-Chinappalay-T1S-route-0</v>
      </c>
      <c r="K1534" s="5" t="str">
        <f>IF(AF1534="","",C1534&amp;AF1534)</f>
        <v>10-12-2025875662</v>
      </c>
      <c r="L1534" s="4">
        <v>46001</v>
      </c>
      <c r="M1534" s="1" t="s">
        <v>22</v>
      </c>
      <c r="N1534" s="1" t="s">
        <v>3</v>
      </c>
      <c r="O1534" s="1">
        <v>289392694</v>
      </c>
      <c r="P1534" s="1">
        <v>3</v>
      </c>
      <c r="Q1534" s="1" t="s">
        <v>2</v>
      </c>
      <c r="R1534" s="1" t="s">
        <v>23</v>
      </c>
      <c r="S1534" s="1">
        <v>375967087</v>
      </c>
      <c r="T1534" s="1">
        <v>41</v>
      </c>
      <c r="U1534" s="1">
        <v>4</v>
      </c>
      <c r="V1534" s="1">
        <v>37</v>
      </c>
      <c r="W1534" s="1" t="s">
        <v>0</v>
      </c>
      <c r="X1534" s="1">
        <v>152500</v>
      </c>
      <c r="Y1534" s="1">
        <v>50</v>
      </c>
      <c r="Z1534" s="1">
        <v>2.3220000000000001</v>
      </c>
      <c r="AA1534" s="3">
        <v>46001.1875</v>
      </c>
      <c r="AB1534" s="3">
        <v>46001.206250000003</v>
      </c>
      <c r="AC1534" s="1">
        <v>27</v>
      </c>
      <c r="AD1534" s="1">
        <v>9</v>
      </c>
      <c r="AE1534" s="1">
        <v>41.22</v>
      </c>
      <c r="AF1534" s="1">
        <v>875662</v>
      </c>
      <c r="AG1534" s="1">
        <v>875662</v>
      </c>
      <c r="AH1534" s="2">
        <v>46001.19027777778</v>
      </c>
      <c r="AI1534" s="2">
        <v>46001.19027777778</v>
      </c>
      <c r="AJ1534" s="2">
        <v>46001.224305555559</v>
      </c>
      <c r="AK1534" s="1">
        <v>48</v>
      </c>
    </row>
    <row r="1535" spans="1:37">
      <c r="A1535" s="1" t="e">
        <f t="array" aca="1" ref="A1535" ca="1">_xludf.XLOOKUP(M1535,'[2]Migrated Societies Data'!D:D,'[2]Migrated Societies Data'!B:B)</f>
        <v>#NAME?</v>
      </c>
      <c r="B1535" s="1" t="e">
        <f t="array" aca="1" ref="B1535" ca="1">_xludf.XLOOKUP(M1535,'[2]Migrated Societies Data'!D:D,'[2]Migrated Societies Data'!E:E)</f>
        <v>#NAME?</v>
      </c>
      <c r="C1535" s="1" t="str">
        <f>TEXT(L1535,"DD-MM-YYYY")</f>
        <v>10-12-2025</v>
      </c>
      <c r="D1535" s="1">
        <f>WEEKNUM(L1535,11)</f>
        <v>50</v>
      </c>
      <c r="E1535" s="1">
        <f>MONTH(L1535)</f>
        <v>12</v>
      </c>
      <c r="F1535" s="8" t="e">
        <f ca="1">MOD(_xludf.MINIFS([1]expressOrderReport!$AS:$AS,[1]expressOrderReport!$Q:$Q,$M1535,[1]expressOrderReport!$G:$G,$C1535),1)</f>
        <v>#NAME?</v>
      </c>
      <c r="G1535" s="8" t="e">
        <f ca="1">MOD(_xludf.MAXIFS([1]expressOrderReport!$AS:$AS,[1]expressOrderReport!$Q:$Q,$M1535,[1]expressOrderReport!$G:$G,$C1535),1)</f>
        <v>#NAME?</v>
      </c>
      <c r="H1535" s="7" t="e">
        <f ca="1">(G1535-F1535)*1440</f>
        <v>#NAME?</v>
      </c>
      <c r="I1535" s="6">
        <f>AK1535/V1535</f>
        <v>3.3846153846153846</v>
      </c>
      <c r="J1535" s="5" t="str">
        <f>M1535&amp;R1535</f>
        <v>BBD-BLR-BensonTown-T1S-route-0</v>
      </c>
      <c r="K1535" s="5" t="str">
        <f>IF(AF1535="","",C1535&amp;AF1535)</f>
        <v>10-12-2025882391</v>
      </c>
      <c r="L1535" s="4">
        <v>46001</v>
      </c>
      <c r="M1535" s="1" t="s">
        <v>24</v>
      </c>
      <c r="N1535" s="1" t="s">
        <v>3</v>
      </c>
      <c r="O1535" s="1">
        <v>289392698</v>
      </c>
      <c r="P1535" s="1">
        <v>3</v>
      </c>
      <c r="Q1535" s="1" t="s">
        <v>2</v>
      </c>
      <c r="R1535" s="1" t="s">
        <v>23</v>
      </c>
      <c r="S1535" s="1">
        <v>375967088</v>
      </c>
      <c r="T1535" s="1">
        <v>14</v>
      </c>
      <c r="U1535" s="1">
        <v>1</v>
      </c>
      <c r="V1535" s="1">
        <v>13</v>
      </c>
      <c r="W1535" s="1" t="s">
        <v>0</v>
      </c>
      <c r="X1535" s="1">
        <v>152500</v>
      </c>
      <c r="Y1535" s="1">
        <v>50</v>
      </c>
      <c r="Z1535" s="1">
        <v>7.7089999999999996</v>
      </c>
      <c r="AA1535" s="3">
        <v>46001.1875</v>
      </c>
      <c r="AB1535" s="3">
        <v>46001.213194444441</v>
      </c>
      <c r="AC1535" s="1">
        <v>37</v>
      </c>
      <c r="AD1535" s="1">
        <v>9</v>
      </c>
      <c r="AE1535" s="1">
        <v>14.44</v>
      </c>
      <c r="AF1535" s="1">
        <v>882391</v>
      </c>
      <c r="AG1535" s="1">
        <v>882391</v>
      </c>
      <c r="AH1535" s="2">
        <v>46001.282638888886</v>
      </c>
      <c r="AI1535" s="2">
        <v>46001.283333333333</v>
      </c>
      <c r="AJ1535" s="2">
        <v>46001.313888888886</v>
      </c>
      <c r="AK1535" s="1">
        <v>44</v>
      </c>
    </row>
    <row r="1536" spans="1:37">
      <c r="A1536" s="1" t="e">
        <f t="array" aca="1" ref="A1536" ca="1">_xludf.XLOOKUP(M1536,'[2]Migrated Societies Data'!D:D,'[2]Migrated Societies Data'!B:B)</f>
        <v>#NAME?</v>
      </c>
      <c r="B1536" s="1" t="e">
        <f t="array" aca="1" ref="B1536" ca="1">_xludf.XLOOKUP(M1536,'[2]Migrated Societies Data'!D:D,'[2]Migrated Societies Data'!E:E)</f>
        <v>#NAME?</v>
      </c>
      <c r="C1536" s="1" t="str">
        <f>TEXT(L1536,"DD-MM-YYYY")</f>
        <v>10-12-2025</v>
      </c>
      <c r="D1536" s="1">
        <f>WEEKNUM(L1536,11)</f>
        <v>50</v>
      </c>
      <c r="E1536" s="1">
        <f>MONTH(L1536)</f>
        <v>12</v>
      </c>
      <c r="F1536" s="8" t="e">
        <f ca="1">MOD(_xludf.MINIFS([1]expressOrderReport!$AS:$AS,[1]expressOrderReport!$Q:$Q,$M1536,[1]expressOrderReport!$G:$G,$C1536),1)</f>
        <v>#NAME?</v>
      </c>
      <c r="G1536" s="8" t="e">
        <f ca="1">MOD(_xludf.MAXIFS([1]expressOrderReport!$AS:$AS,[1]expressOrderReport!$Q:$Q,$M1536,[1]expressOrderReport!$G:$G,$C1536),1)</f>
        <v>#NAME?</v>
      </c>
      <c r="H1536" s="7" t="e">
        <f ca="1">(G1536-F1536)*1440</f>
        <v>#NAME?</v>
      </c>
      <c r="I1536" s="6">
        <f>AK1536/V1536</f>
        <v>2.2702702702702702</v>
      </c>
      <c r="J1536" s="5" t="str">
        <f>M1536&amp;R1536</f>
        <v>BBD-BLR-PeenyaPhase3-T1S-route-0</v>
      </c>
      <c r="K1536" s="5" t="str">
        <f>IF(AF1536="","",C1536&amp;AF1536)</f>
        <v>10-12-2025851687</v>
      </c>
      <c r="L1536" s="4">
        <v>46001</v>
      </c>
      <c r="M1536" s="1" t="s">
        <v>13</v>
      </c>
      <c r="N1536" s="1" t="s">
        <v>3</v>
      </c>
      <c r="O1536" s="1">
        <v>289392696</v>
      </c>
      <c r="P1536" s="1">
        <v>3</v>
      </c>
      <c r="Q1536" s="1" t="s">
        <v>2</v>
      </c>
      <c r="R1536" s="1" t="s">
        <v>23</v>
      </c>
      <c r="S1536" s="1">
        <v>375967090</v>
      </c>
      <c r="T1536" s="1">
        <v>38</v>
      </c>
      <c r="U1536" s="1">
        <v>1</v>
      </c>
      <c r="V1536" s="1">
        <v>37</v>
      </c>
      <c r="W1536" s="1" t="s">
        <v>0</v>
      </c>
      <c r="X1536" s="1">
        <v>152500</v>
      </c>
      <c r="Y1536" s="1">
        <v>50</v>
      </c>
      <c r="Z1536" s="1">
        <v>5.3630000000000004</v>
      </c>
      <c r="AA1536" s="3">
        <v>46001.1875</v>
      </c>
      <c r="AB1536" s="3">
        <v>46001.21597222222</v>
      </c>
      <c r="AC1536" s="1">
        <v>41</v>
      </c>
      <c r="AD1536" s="1">
        <v>9</v>
      </c>
      <c r="AE1536" s="1">
        <v>40.71</v>
      </c>
      <c r="AF1536" s="1">
        <v>851687</v>
      </c>
      <c r="AG1536" s="1">
        <v>851687</v>
      </c>
      <c r="AH1536" s="2">
        <v>46001.1875</v>
      </c>
      <c r="AI1536" s="2">
        <v>46001.188194444447</v>
      </c>
      <c r="AJ1536" s="2">
        <v>46001.24722222222</v>
      </c>
      <c r="AK1536" s="1">
        <v>84</v>
      </c>
    </row>
    <row r="1537" spans="1:37">
      <c r="A1537" s="1" t="e">
        <f t="array" aca="1" ref="A1537" ca="1">_xludf.XLOOKUP(M1537,'[2]Migrated Societies Data'!D:D,'[2]Migrated Societies Data'!B:B)</f>
        <v>#NAME?</v>
      </c>
      <c r="B1537" s="1" t="e">
        <f t="array" aca="1" ref="B1537" ca="1">_xludf.XLOOKUP(M1537,'[2]Migrated Societies Data'!D:D,'[2]Migrated Societies Data'!E:E)</f>
        <v>#NAME?</v>
      </c>
      <c r="C1537" s="1" t="str">
        <f>TEXT(L1537,"DD-MM-YYYY")</f>
        <v>10-12-2025</v>
      </c>
      <c r="D1537" s="1">
        <f>WEEKNUM(L1537,11)</f>
        <v>50</v>
      </c>
      <c r="E1537" s="1">
        <f>MONTH(L1537)</f>
        <v>12</v>
      </c>
      <c r="F1537" s="8" t="e">
        <f ca="1">MOD(_xludf.MINIFS([1]expressOrderReport!$AS:$AS,[1]expressOrderReport!$Q:$Q,$M1537,[1]expressOrderReport!$G:$G,$C1537),1)</f>
        <v>#NAME?</v>
      </c>
      <c r="G1537" s="8" t="e">
        <f ca="1">MOD(_xludf.MAXIFS([1]expressOrderReport!$AS:$AS,[1]expressOrderReport!$Q:$Q,$M1537,[1]expressOrderReport!$G:$G,$C1537),1)</f>
        <v>#NAME?</v>
      </c>
      <c r="H1537" s="7" t="e">
        <f ca="1">(G1537-F1537)*1440</f>
        <v>#NAME?</v>
      </c>
      <c r="I1537" s="6">
        <f>AK1537/V1537</f>
        <v>2.25</v>
      </c>
      <c r="J1537" s="5" t="str">
        <f>M1537&amp;R1537</f>
        <v>BBD-BLR-BellahalliRoad-T1S-route-0</v>
      </c>
      <c r="K1537" s="5" t="str">
        <f>IF(AF1537="","",C1537&amp;AF1537)</f>
        <v>10-12-2025884377</v>
      </c>
      <c r="L1537" s="4">
        <v>46001</v>
      </c>
      <c r="M1537" s="1" t="s">
        <v>10</v>
      </c>
      <c r="N1537" s="1" t="s">
        <v>3</v>
      </c>
      <c r="O1537" s="1">
        <v>289392692</v>
      </c>
      <c r="P1537" s="1">
        <v>3</v>
      </c>
      <c r="Q1537" s="1" t="s">
        <v>2</v>
      </c>
      <c r="R1537" s="1" t="s">
        <v>23</v>
      </c>
      <c r="S1537" s="1">
        <v>375967096</v>
      </c>
      <c r="T1537" s="1">
        <v>40</v>
      </c>
      <c r="U1537" s="1">
        <v>0</v>
      </c>
      <c r="V1537" s="1">
        <v>40</v>
      </c>
      <c r="W1537" s="1" t="s">
        <v>0</v>
      </c>
      <c r="X1537" s="1">
        <v>152500</v>
      </c>
      <c r="Y1537" s="1">
        <v>50</v>
      </c>
      <c r="Z1537" s="1">
        <v>2.9940000000000002</v>
      </c>
      <c r="AA1537" s="3">
        <v>46001.1875</v>
      </c>
      <c r="AB1537" s="3">
        <v>46001.217361111114</v>
      </c>
      <c r="AC1537" s="1">
        <v>43</v>
      </c>
      <c r="AD1537" s="1">
        <v>9</v>
      </c>
      <c r="AE1537" s="1">
        <v>41.07</v>
      </c>
      <c r="AF1537" s="1">
        <v>884377</v>
      </c>
      <c r="AG1537" s="1">
        <v>884377</v>
      </c>
      <c r="AH1537" s="2">
        <v>46001.220833333333</v>
      </c>
      <c r="AI1537" s="2">
        <v>46001.220833333333</v>
      </c>
      <c r="AJ1537" s="2">
        <v>46001.283333333333</v>
      </c>
      <c r="AK1537" s="1">
        <v>90</v>
      </c>
    </row>
    <row r="1538" spans="1:37">
      <c r="A1538" s="1" t="e">
        <f t="array" aca="1" ref="A1538" ca="1">_xludf.XLOOKUP(M1538,'[2]Migrated Societies Data'!D:D,'[2]Migrated Societies Data'!B:B)</f>
        <v>#NAME?</v>
      </c>
      <c r="B1538" s="1" t="e">
        <f t="array" aca="1" ref="B1538" ca="1">_xludf.XLOOKUP(M1538,'[2]Migrated Societies Data'!D:D,'[2]Migrated Societies Data'!E:E)</f>
        <v>#NAME?</v>
      </c>
      <c r="C1538" s="1" t="str">
        <f>TEXT(L1538,"DD-MM-YYYY")</f>
        <v>10-12-2025</v>
      </c>
      <c r="D1538" s="1">
        <f>WEEKNUM(L1538,11)</f>
        <v>50</v>
      </c>
      <c r="E1538" s="1">
        <f>MONTH(L1538)</f>
        <v>12</v>
      </c>
      <c r="F1538" s="8" t="e">
        <f ca="1">MOD(_xludf.MINIFS([1]expressOrderReport!$AS:$AS,[1]expressOrderReport!$Q:$Q,$M1538,[1]expressOrderReport!$G:$G,$C1538),1)</f>
        <v>#NAME?</v>
      </c>
      <c r="G1538" s="8" t="e">
        <f ca="1">MOD(_xludf.MAXIFS([1]expressOrderReport!$AS:$AS,[1]expressOrderReport!$Q:$Q,$M1538,[1]expressOrderReport!$G:$G,$C1538),1)</f>
        <v>#NAME?</v>
      </c>
      <c r="H1538" s="7" t="e">
        <f ca="1">(G1538-F1538)*1440</f>
        <v>#NAME?</v>
      </c>
      <c r="I1538" s="6">
        <f>AK1538/V1538</f>
        <v>2</v>
      </c>
      <c r="J1538" s="5" t="str">
        <f>M1538&amp;R1538</f>
        <v>BBD-BLR-Jakkasandra-T1S-route-0</v>
      </c>
      <c r="K1538" s="5" t="str">
        <f>IF(AF1538="","",C1538&amp;AF1538)</f>
        <v>10-12-2025883050</v>
      </c>
      <c r="L1538" s="4">
        <v>46001</v>
      </c>
      <c r="M1538" s="1" t="s">
        <v>15</v>
      </c>
      <c r="N1538" s="1" t="s">
        <v>3</v>
      </c>
      <c r="O1538" s="1">
        <v>289392700</v>
      </c>
      <c r="P1538" s="1">
        <v>3</v>
      </c>
      <c r="Q1538" s="1" t="s">
        <v>2</v>
      </c>
      <c r="R1538" s="1" t="s">
        <v>23</v>
      </c>
      <c r="S1538" s="1">
        <v>375967101</v>
      </c>
      <c r="T1538" s="1">
        <v>32</v>
      </c>
      <c r="U1538" s="1">
        <v>2</v>
      </c>
      <c r="V1538" s="1">
        <v>30</v>
      </c>
      <c r="W1538" s="1" t="s">
        <v>0</v>
      </c>
      <c r="X1538" s="1">
        <v>152500</v>
      </c>
      <c r="Y1538" s="1">
        <v>50</v>
      </c>
      <c r="Z1538" s="1">
        <v>4.1349999999999998</v>
      </c>
      <c r="AA1538" s="3">
        <v>46001.1875</v>
      </c>
      <c r="AB1538" s="3">
        <v>46001.208333333336</v>
      </c>
      <c r="AC1538" s="1">
        <v>30</v>
      </c>
      <c r="AD1538" s="1">
        <v>9</v>
      </c>
      <c r="AE1538" s="1">
        <v>40.950000000000003</v>
      </c>
      <c r="AF1538" s="1">
        <v>883050</v>
      </c>
      <c r="AG1538" s="1">
        <v>883050</v>
      </c>
      <c r="AH1538" s="2">
        <v>46001.184027777781</v>
      </c>
      <c r="AI1538" s="2">
        <v>46001.18472222222</v>
      </c>
      <c r="AJ1538" s="2">
        <v>46001.226388888892</v>
      </c>
      <c r="AK1538" s="1">
        <v>60</v>
      </c>
    </row>
    <row r="1539" spans="1:37">
      <c r="A1539" s="1" t="e">
        <f t="array" aca="1" ref="A1539" ca="1">_xludf.XLOOKUP(M1539,'[2]Migrated Societies Data'!D:D,'[2]Migrated Societies Data'!B:B)</f>
        <v>#NAME?</v>
      </c>
      <c r="B1539" s="1" t="e">
        <f t="array" aca="1" ref="B1539" ca="1">_xludf.XLOOKUP(M1539,'[2]Migrated Societies Data'!D:D,'[2]Migrated Societies Data'!E:E)</f>
        <v>#NAME?</v>
      </c>
      <c r="C1539" s="1" t="str">
        <f>TEXT(L1539,"DD-MM-YYYY")</f>
        <v>10-12-2025</v>
      </c>
      <c r="D1539" s="1">
        <f>WEEKNUM(L1539,11)</f>
        <v>50</v>
      </c>
      <c r="E1539" s="1">
        <f>MONTH(L1539)</f>
        <v>12</v>
      </c>
      <c r="F1539" s="8" t="e">
        <f ca="1">MOD(_xludf.MINIFS([1]expressOrderReport!$AS:$AS,[1]expressOrderReport!$Q:$Q,$M1539,[1]expressOrderReport!$G:$G,$C1539),1)</f>
        <v>#NAME?</v>
      </c>
      <c r="G1539" s="8" t="e">
        <f ca="1">MOD(_xludf.MAXIFS([1]expressOrderReport!$AS:$AS,[1]expressOrderReport!$Q:$Q,$M1539,[1]expressOrderReport!$G:$G,$C1539),1)</f>
        <v>#NAME?</v>
      </c>
      <c r="H1539" s="7" t="e">
        <f ca="1">(G1539-F1539)*1440</f>
        <v>#NAME?</v>
      </c>
      <c r="I1539" s="6">
        <f>AK1539/V1539</f>
        <v>3.8888888888888888</v>
      </c>
      <c r="J1539" s="5" t="str">
        <f>M1539&amp;R1539</f>
        <v>BBD-BLR-Jalahalli-T1S-route-0</v>
      </c>
      <c r="K1539" s="5" t="str">
        <f>IF(AF1539="","",C1539&amp;AF1539)</f>
        <v>10-12-2025882737</v>
      </c>
      <c r="L1539" s="4">
        <v>46001</v>
      </c>
      <c r="M1539" s="1" t="s">
        <v>20</v>
      </c>
      <c r="N1539" s="1" t="s">
        <v>3</v>
      </c>
      <c r="O1539" s="1">
        <v>289392701</v>
      </c>
      <c r="P1539" s="1">
        <v>3</v>
      </c>
      <c r="Q1539" s="1" t="s">
        <v>2</v>
      </c>
      <c r="R1539" s="1" t="s">
        <v>23</v>
      </c>
      <c r="S1539" s="1">
        <v>375967102</v>
      </c>
      <c r="T1539" s="1">
        <v>37</v>
      </c>
      <c r="U1539" s="1">
        <v>1</v>
      </c>
      <c r="V1539" s="1">
        <v>36</v>
      </c>
      <c r="W1539" s="1" t="s">
        <v>0</v>
      </c>
      <c r="X1539" s="1">
        <v>152500</v>
      </c>
      <c r="Y1539" s="1">
        <v>50</v>
      </c>
      <c r="Z1539" s="1">
        <v>7.4589999999999996</v>
      </c>
      <c r="AA1539" s="3">
        <v>46001.1875</v>
      </c>
      <c r="AB1539" s="3">
        <v>46001.222916666666</v>
      </c>
      <c r="AC1539" s="1">
        <v>51</v>
      </c>
      <c r="AD1539" s="1">
        <v>9</v>
      </c>
      <c r="AE1539" s="1">
        <v>41.52</v>
      </c>
      <c r="AF1539" s="1">
        <v>882737</v>
      </c>
      <c r="AG1539" s="1">
        <v>882737</v>
      </c>
      <c r="AH1539" s="2">
        <v>46001.196527777778</v>
      </c>
      <c r="AI1539" s="2">
        <v>46001.197222222225</v>
      </c>
      <c r="AJ1539" s="2">
        <v>46001.294444444444</v>
      </c>
      <c r="AK1539" s="1">
        <v>140</v>
      </c>
    </row>
    <row r="1540" spans="1:37">
      <c r="A1540" s="1" t="e">
        <f t="array" aca="1" ref="A1540" ca="1">_xludf.XLOOKUP(M1540,'[2]Migrated Societies Data'!D:D,'[2]Migrated Societies Data'!B:B)</f>
        <v>#NAME?</v>
      </c>
      <c r="B1540" s="1" t="e">
        <f t="array" aca="1" ref="B1540" ca="1">_xludf.XLOOKUP(M1540,'[2]Migrated Societies Data'!D:D,'[2]Migrated Societies Data'!E:E)</f>
        <v>#NAME?</v>
      </c>
      <c r="C1540" s="1" t="str">
        <f>TEXT(L1540,"DD-MM-YYYY")</f>
        <v>10-12-2025</v>
      </c>
      <c r="D1540" s="1">
        <f>WEEKNUM(L1540,11)</f>
        <v>50</v>
      </c>
      <c r="E1540" s="1">
        <f>MONTH(L1540)</f>
        <v>12</v>
      </c>
      <c r="F1540" s="8" t="e">
        <f ca="1">MOD(_xludf.MINIFS([1]expressOrderReport!$AS:$AS,[1]expressOrderReport!$Q:$Q,$M1540,[1]expressOrderReport!$G:$G,$C1540),1)</f>
        <v>#NAME?</v>
      </c>
      <c r="G1540" s="8" t="e">
        <f ca="1">MOD(_xludf.MAXIFS([1]expressOrderReport!$AS:$AS,[1]expressOrderReport!$Q:$Q,$M1540,[1]expressOrderReport!$G:$G,$C1540),1)</f>
        <v>#NAME?</v>
      </c>
      <c r="H1540" s="7" t="e">
        <f ca="1">(G1540-F1540)*1440</f>
        <v>#NAME?</v>
      </c>
      <c r="I1540" s="6">
        <f>AK1540/V1540</f>
        <v>2.0689655172413794</v>
      </c>
      <c r="J1540" s="5" t="str">
        <f>M1540&amp;R1540</f>
        <v>BBD-BLR-Devanahalli-T1S-route-0</v>
      </c>
      <c r="K1540" s="5" t="str">
        <f>IF(AF1540="","",C1540&amp;AF1540)</f>
        <v>10-12-2025875283</v>
      </c>
      <c r="L1540" s="4">
        <v>46001</v>
      </c>
      <c r="M1540" s="1" t="s">
        <v>26</v>
      </c>
      <c r="N1540" s="1" t="s">
        <v>3</v>
      </c>
      <c r="O1540" s="1">
        <v>289392699</v>
      </c>
      <c r="P1540" s="1">
        <v>3</v>
      </c>
      <c r="Q1540" s="1" t="s">
        <v>2</v>
      </c>
      <c r="R1540" s="1" t="s">
        <v>23</v>
      </c>
      <c r="S1540" s="1">
        <v>375967104</v>
      </c>
      <c r="T1540" s="1">
        <v>29</v>
      </c>
      <c r="U1540" s="1">
        <v>0</v>
      </c>
      <c r="V1540" s="1">
        <v>29</v>
      </c>
      <c r="W1540" s="1" t="s">
        <v>0</v>
      </c>
      <c r="X1540" s="1">
        <v>152500</v>
      </c>
      <c r="Y1540" s="1">
        <v>50</v>
      </c>
      <c r="Z1540" s="1">
        <v>8.2439999999999998</v>
      </c>
      <c r="AA1540" s="3">
        <v>46001.1875</v>
      </c>
      <c r="AB1540" s="3">
        <v>46001.22152777778</v>
      </c>
      <c r="AC1540" s="1">
        <v>49</v>
      </c>
      <c r="AD1540" s="1">
        <v>9</v>
      </c>
      <c r="AE1540" s="1">
        <v>30.01</v>
      </c>
      <c r="AF1540" s="1">
        <v>875283</v>
      </c>
      <c r="AG1540" s="1">
        <v>875283</v>
      </c>
      <c r="AH1540" s="2">
        <v>46001.174305555556</v>
      </c>
      <c r="AI1540" s="2">
        <v>46001.174305555556</v>
      </c>
      <c r="AJ1540" s="2">
        <v>46001.216666666667</v>
      </c>
      <c r="AK1540" s="1">
        <v>60</v>
      </c>
    </row>
    <row r="1541" spans="1:37">
      <c r="A1541" s="1" t="e">
        <f t="array" aca="1" ref="A1541" ca="1">_xludf.XLOOKUP(M1541,'[2]Migrated Societies Data'!D:D,'[2]Migrated Societies Data'!B:B)</f>
        <v>#NAME?</v>
      </c>
      <c r="B1541" s="1" t="e">
        <f t="array" aca="1" ref="B1541" ca="1">_xludf.XLOOKUP(M1541,'[2]Migrated Societies Data'!D:D,'[2]Migrated Societies Data'!E:E)</f>
        <v>#NAME?</v>
      </c>
      <c r="C1541" s="1" t="str">
        <f>TEXT(L1541,"DD-MM-YYYY")</f>
        <v>10-12-2025</v>
      </c>
      <c r="D1541" s="1">
        <f>WEEKNUM(L1541,11)</f>
        <v>50</v>
      </c>
      <c r="E1541" s="1">
        <f>MONTH(L1541)</f>
        <v>12</v>
      </c>
      <c r="F1541" s="8" t="e">
        <f ca="1">MOD(_xludf.MINIFS([1]expressOrderReport!$AS:$AS,[1]expressOrderReport!$Q:$Q,$M1541,[1]expressOrderReport!$G:$G,$C1541),1)</f>
        <v>#NAME?</v>
      </c>
      <c r="G1541" s="8" t="e">
        <f ca="1">MOD(_xludf.MAXIFS([1]expressOrderReport!$AS:$AS,[1]expressOrderReport!$Q:$Q,$M1541,[1]expressOrderReport!$G:$G,$C1541),1)</f>
        <v>#NAME?</v>
      </c>
      <c r="H1541" s="7" t="e">
        <f ca="1">(G1541-F1541)*1440</f>
        <v>#NAME?</v>
      </c>
      <c r="I1541" s="6">
        <f>AK1541/V1541</f>
        <v>3</v>
      </c>
      <c r="J1541" s="5" t="str">
        <f>M1541&amp;R1541</f>
        <v>BBD-BLR-Nagondanahalli-T1S-route-0</v>
      </c>
      <c r="K1541" s="5" t="str">
        <f>IF(AF1541="","",C1541&amp;AF1541)</f>
        <v>10-12-2025887086</v>
      </c>
      <c r="L1541" s="4">
        <v>46001</v>
      </c>
      <c r="M1541" s="1" t="s">
        <v>4</v>
      </c>
      <c r="N1541" s="1" t="s">
        <v>3</v>
      </c>
      <c r="O1541" s="1">
        <v>289392695</v>
      </c>
      <c r="P1541" s="1">
        <v>3</v>
      </c>
      <c r="Q1541" s="1" t="s">
        <v>2</v>
      </c>
      <c r="R1541" s="1" t="s">
        <v>23</v>
      </c>
      <c r="S1541" s="1">
        <v>375967105</v>
      </c>
      <c r="T1541" s="1">
        <v>39</v>
      </c>
      <c r="U1541" s="1">
        <v>1</v>
      </c>
      <c r="V1541" s="1">
        <v>38</v>
      </c>
      <c r="W1541" s="1" t="s">
        <v>0</v>
      </c>
      <c r="X1541" s="1">
        <v>152500</v>
      </c>
      <c r="Y1541" s="1">
        <v>50</v>
      </c>
      <c r="Z1541" s="1">
        <v>3.9279999999999999</v>
      </c>
      <c r="AA1541" s="3">
        <v>46001.1875</v>
      </c>
      <c r="AB1541" s="3">
        <v>46001.217361111114</v>
      </c>
      <c r="AC1541" s="1">
        <v>43</v>
      </c>
      <c r="AD1541" s="1">
        <v>9</v>
      </c>
      <c r="AE1541" s="1">
        <v>39.979999999999997</v>
      </c>
      <c r="AF1541" s="1">
        <v>887086</v>
      </c>
      <c r="AG1541" s="1">
        <v>887086</v>
      </c>
      <c r="AH1541" s="2">
        <v>46001.219444444447</v>
      </c>
      <c r="AI1541" s="2">
        <v>46001.220138888886</v>
      </c>
      <c r="AJ1541" s="2">
        <v>46001.3</v>
      </c>
      <c r="AK1541" s="1">
        <v>114</v>
      </c>
    </row>
    <row r="1542" spans="1:37">
      <c r="A1542" s="1" t="e">
        <f t="array" aca="1" ref="A1542" ca="1">_xludf.XLOOKUP(M1542,'[2]Migrated Societies Data'!D:D,'[2]Migrated Societies Data'!B:B)</f>
        <v>#NAME?</v>
      </c>
      <c r="B1542" s="1" t="e">
        <f t="array" aca="1" ref="B1542" ca="1">_xludf.XLOOKUP(M1542,'[2]Migrated Societies Data'!D:D,'[2]Migrated Societies Data'!E:E)</f>
        <v>#NAME?</v>
      </c>
      <c r="C1542" s="1" t="str">
        <f>TEXT(L1542,"DD-MM-YYYY")</f>
        <v>10-12-2025</v>
      </c>
      <c r="D1542" s="1">
        <f>WEEKNUM(L1542,11)</f>
        <v>50</v>
      </c>
      <c r="E1542" s="1">
        <f>MONTH(L1542)</f>
        <v>12</v>
      </c>
      <c r="F1542" s="8" t="e">
        <f ca="1">MOD(_xludf.MINIFS([1]expressOrderReport!$AS:$AS,[1]expressOrderReport!$Q:$Q,$M1542,[1]expressOrderReport!$G:$G,$C1542),1)</f>
        <v>#NAME?</v>
      </c>
      <c r="G1542" s="8" t="e">
        <f ca="1">MOD(_xludf.MAXIFS([1]expressOrderReport!$AS:$AS,[1]expressOrderReport!$Q:$Q,$M1542,[1]expressOrderReport!$G:$G,$C1542),1)</f>
        <v>#NAME?</v>
      </c>
      <c r="H1542" s="7" t="e">
        <f ca="1">(G1542-F1542)*1440</f>
        <v>#NAME?</v>
      </c>
      <c r="I1542" s="6">
        <f>AK1542/V1542</f>
        <v>1.3142857142857143</v>
      </c>
      <c r="J1542" s="5" t="str">
        <f>M1542&amp;R1542</f>
        <v>BBD-BLR-HAL-T1S-route-0</v>
      </c>
      <c r="K1542" s="5" t="str">
        <f>IF(AF1542="","",C1542&amp;AF1542)</f>
        <v>10-12-2025885706</v>
      </c>
      <c r="L1542" s="4">
        <v>46001</v>
      </c>
      <c r="M1542" s="1" t="s">
        <v>18</v>
      </c>
      <c r="N1542" s="1" t="s">
        <v>3</v>
      </c>
      <c r="O1542" s="1">
        <v>289392711</v>
      </c>
      <c r="P1542" s="1">
        <v>3</v>
      </c>
      <c r="Q1542" s="1" t="s">
        <v>2</v>
      </c>
      <c r="R1542" s="1" t="s">
        <v>23</v>
      </c>
      <c r="S1542" s="1">
        <v>375967123</v>
      </c>
      <c r="T1542" s="1">
        <v>37</v>
      </c>
      <c r="U1542" s="1">
        <v>2</v>
      </c>
      <c r="V1542" s="1">
        <v>35</v>
      </c>
      <c r="W1542" s="1" t="s">
        <v>0</v>
      </c>
      <c r="X1542" s="1">
        <v>152500</v>
      </c>
      <c r="Y1542" s="1">
        <v>50</v>
      </c>
      <c r="Z1542" s="1">
        <v>2.4769999999999999</v>
      </c>
      <c r="AA1542" s="3">
        <v>46001.1875</v>
      </c>
      <c r="AB1542" s="3">
        <v>46001.210416666669</v>
      </c>
      <c r="AC1542" s="1">
        <v>33</v>
      </c>
      <c r="AD1542" s="1">
        <v>9</v>
      </c>
      <c r="AE1542" s="1">
        <v>39.6</v>
      </c>
      <c r="AF1542" s="1">
        <v>885706</v>
      </c>
      <c r="AG1542" s="1">
        <v>885706</v>
      </c>
      <c r="AH1542" s="2">
        <v>46001.178472222222</v>
      </c>
      <c r="AI1542" s="2">
        <v>46001.178472222222</v>
      </c>
      <c r="AJ1542" s="2">
        <v>46001.211111111108</v>
      </c>
      <c r="AK1542" s="1">
        <v>46</v>
      </c>
    </row>
    <row r="1543" spans="1:37">
      <c r="A1543" s="1" t="e">
        <f t="array" aca="1" ref="A1543" ca="1">_xludf.XLOOKUP(M1543,'[2]Migrated Societies Data'!D:D,'[2]Migrated Societies Data'!B:B)</f>
        <v>#NAME?</v>
      </c>
      <c r="B1543" s="1" t="e">
        <f t="array" aca="1" ref="B1543" ca="1">_xludf.XLOOKUP(M1543,'[2]Migrated Societies Data'!D:D,'[2]Migrated Societies Data'!E:E)</f>
        <v>#NAME?</v>
      </c>
      <c r="C1543" s="1" t="str">
        <f>TEXT(L1543,"DD-MM-YYYY")</f>
        <v>10-12-2025</v>
      </c>
      <c r="D1543" s="1">
        <f>WEEKNUM(L1543,11)</f>
        <v>50</v>
      </c>
      <c r="E1543" s="1">
        <f>MONTH(L1543)</f>
        <v>12</v>
      </c>
      <c r="F1543" s="8" t="e">
        <f ca="1">MOD(_xludf.MINIFS([1]expressOrderReport!$AS:$AS,[1]expressOrderReport!$Q:$Q,$M1543,[1]expressOrderReport!$G:$G,$C1543),1)</f>
        <v>#NAME?</v>
      </c>
      <c r="G1543" s="8" t="e">
        <f ca="1">MOD(_xludf.MAXIFS([1]expressOrderReport!$AS:$AS,[1]expressOrderReport!$Q:$Q,$M1543,[1]expressOrderReport!$G:$G,$C1543),1)</f>
        <v>#NAME?</v>
      </c>
      <c r="H1543" s="7" t="e">
        <f ca="1">(G1543-F1543)*1440</f>
        <v>#NAME?</v>
      </c>
      <c r="I1543" s="6">
        <f>AK1543/V1543</f>
        <v>1.1904761904761905</v>
      </c>
      <c r="J1543" s="5" t="str">
        <f>M1543&amp;R1543</f>
        <v>BBD-BLR-Budhigere-T1S-route-0</v>
      </c>
      <c r="K1543" s="5" t="str">
        <f>IF(AF1543="","",C1543&amp;AF1543)</f>
        <v>10-12-2025861911</v>
      </c>
      <c r="L1543" s="4">
        <v>46001</v>
      </c>
      <c r="M1543" s="1" t="s">
        <v>7</v>
      </c>
      <c r="N1543" s="1" t="s">
        <v>3</v>
      </c>
      <c r="O1543" s="1">
        <v>289392712</v>
      </c>
      <c r="P1543" s="1">
        <v>3</v>
      </c>
      <c r="Q1543" s="1" t="s">
        <v>2</v>
      </c>
      <c r="R1543" s="1" t="s">
        <v>23</v>
      </c>
      <c r="S1543" s="1">
        <v>375967127</v>
      </c>
      <c r="T1543" s="1">
        <v>43</v>
      </c>
      <c r="U1543" s="1">
        <v>1</v>
      </c>
      <c r="V1543" s="1">
        <v>42</v>
      </c>
      <c r="W1543" s="1" t="s">
        <v>0</v>
      </c>
      <c r="X1543" s="1">
        <v>152500</v>
      </c>
      <c r="Y1543" s="1">
        <v>50</v>
      </c>
      <c r="Z1543" s="1">
        <v>1.1619999999999999</v>
      </c>
      <c r="AA1543" s="3">
        <v>46001.1875</v>
      </c>
      <c r="AB1543" s="3">
        <v>46001.20416666667</v>
      </c>
      <c r="AC1543" s="1">
        <v>24</v>
      </c>
      <c r="AD1543" s="1">
        <v>9</v>
      </c>
      <c r="AE1543" s="1">
        <v>40.61</v>
      </c>
      <c r="AF1543" s="1">
        <v>861911</v>
      </c>
      <c r="AG1543" s="1">
        <v>861911</v>
      </c>
      <c r="AH1543" s="2">
        <v>46001.186111111114</v>
      </c>
      <c r="AI1543" s="2">
        <v>46001.186805555553</v>
      </c>
      <c r="AJ1543" s="2">
        <v>46001.22152777778</v>
      </c>
      <c r="AK1543" s="1">
        <v>50</v>
      </c>
    </row>
    <row r="1544" spans="1:37">
      <c r="A1544" s="1" t="e">
        <f t="array" aca="1" ref="A1544" ca="1">_xludf.XLOOKUP(M1544,'[2]Migrated Societies Data'!D:D,'[2]Migrated Societies Data'!B:B)</f>
        <v>#NAME?</v>
      </c>
      <c r="B1544" s="1" t="e">
        <f t="array" aca="1" ref="B1544" ca="1">_xludf.XLOOKUP(M1544,'[2]Migrated Societies Data'!D:D,'[2]Migrated Societies Data'!E:E)</f>
        <v>#NAME?</v>
      </c>
      <c r="C1544" s="1" t="str">
        <f>TEXT(L1544,"DD-MM-YYYY")</f>
        <v>10-12-2025</v>
      </c>
      <c r="D1544" s="1">
        <f>WEEKNUM(L1544,11)</f>
        <v>50</v>
      </c>
      <c r="E1544" s="1">
        <f>MONTH(L1544)</f>
        <v>12</v>
      </c>
      <c r="F1544" s="8" t="e">
        <f ca="1">MOD(_xludf.MINIFS([1]expressOrderReport!$AS:$AS,[1]expressOrderReport!$Q:$Q,$M1544,[1]expressOrderReport!$G:$G,$C1544),1)</f>
        <v>#NAME?</v>
      </c>
      <c r="G1544" s="8" t="e">
        <f ca="1">MOD(_xludf.MAXIFS([1]expressOrderReport!$AS:$AS,[1]expressOrderReport!$Q:$Q,$M1544,[1]expressOrderReport!$G:$G,$C1544),1)</f>
        <v>#NAME?</v>
      </c>
      <c r="H1544" s="7" t="e">
        <f ca="1">(G1544-F1544)*1440</f>
        <v>#NAME?</v>
      </c>
      <c r="I1544" s="6">
        <f>AK1544/V1544</f>
        <v>1.5135135135135136</v>
      </c>
      <c r="J1544" s="5" t="str">
        <f>M1544&amp;R1544</f>
        <v>BBD-BLR-Jigani-T1S-route-0</v>
      </c>
      <c r="K1544" s="5" t="str">
        <f>IF(AF1544="","",C1544&amp;AF1544)</f>
        <v>10-12-2025882546</v>
      </c>
      <c r="L1544" s="4">
        <v>46001</v>
      </c>
      <c r="M1544" s="1" t="s">
        <v>14</v>
      </c>
      <c r="N1544" s="1" t="s">
        <v>3</v>
      </c>
      <c r="O1544" s="1">
        <v>289392713</v>
      </c>
      <c r="P1544" s="1">
        <v>3</v>
      </c>
      <c r="Q1544" s="1" t="s">
        <v>2</v>
      </c>
      <c r="R1544" s="1" t="s">
        <v>23</v>
      </c>
      <c r="S1544" s="1">
        <v>375967130</v>
      </c>
      <c r="T1544" s="1">
        <v>40</v>
      </c>
      <c r="U1544" s="1">
        <v>3</v>
      </c>
      <c r="V1544" s="1">
        <v>37</v>
      </c>
      <c r="W1544" s="1" t="s">
        <v>0</v>
      </c>
      <c r="X1544" s="1">
        <v>152500</v>
      </c>
      <c r="Y1544" s="1">
        <v>50</v>
      </c>
      <c r="Z1544" s="1">
        <v>1.427</v>
      </c>
      <c r="AA1544" s="3">
        <v>46001.1875</v>
      </c>
      <c r="AB1544" s="3">
        <v>46001.207638888889</v>
      </c>
      <c r="AC1544" s="1">
        <v>29</v>
      </c>
      <c r="AD1544" s="1">
        <v>9</v>
      </c>
      <c r="AE1544" s="1">
        <v>39.770000000000003</v>
      </c>
      <c r="AF1544" s="1">
        <v>882546</v>
      </c>
      <c r="AG1544" s="1">
        <v>882546</v>
      </c>
      <c r="AH1544" s="2">
        <v>46001.163194444445</v>
      </c>
      <c r="AI1544" s="2">
        <v>46001.163194444445</v>
      </c>
      <c r="AJ1544" s="2">
        <v>46001.20208333333</v>
      </c>
      <c r="AK1544" s="1">
        <v>56</v>
      </c>
    </row>
    <row r="1545" spans="1:37">
      <c r="A1545" s="1" t="e">
        <f t="array" aca="1" ref="A1545" ca="1">_xludf.XLOOKUP(M1545,'[2]Migrated Societies Data'!D:D,'[2]Migrated Societies Data'!B:B)</f>
        <v>#NAME?</v>
      </c>
      <c r="B1545" s="1" t="e">
        <f t="array" aca="1" ref="B1545" ca="1">_xludf.XLOOKUP(M1545,'[2]Migrated Societies Data'!D:D,'[2]Migrated Societies Data'!E:E)</f>
        <v>#NAME?</v>
      </c>
      <c r="C1545" s="1" t="str">
        <f>TEXT(L1545,"DD-MM-YYYY")</f>
        <v>10-12-2025</v>
      </c>
      <c r="D1545" s="1">
        <f>WEEKNUM(L1545,11)</f>
        <v>50</v>
      </c>
      <c r="E1545" s="1">
        <f>MONTH(L1545)</f>
        <v>12</v>
      </c>
      <c r="F1545" s="8" t="e">
        <f ca="1">MOD(_xludf.MINIFS([1]expressOrderReport!$AS:$AS,[1]expressOrderReport!$Q:$Q,$M1545,[1]expressOrderReport!$G:$G,$C1545),1)</f>
        <v>#NAME?</v>
      </c>
      <c r="G1545" s="8" t="e">
        <f ca="1">MOD(_xludf.MAXIFS([1]expressOrderReport!$AS:$AS,[1]expressOrderReport!$Q:$Q,$M1545,[1]expressOrderReport!$G:$G,$C1545),1)</f>
        <v>#NAME?</v>
      </c>
      <c r="H1545" s="7" t="e">
        <f ca="1">(G1545-F1545)*1440</f>
        <v>#NAME?</v>
      </c>
      <c r="I1545" s="6">
        <f>AK1545/V1545</f>
        <v>3.0303030303030303</v>
      </c>
      <c r="J1545" s="5" t="str">
        <f>M1545&amp;R1545</f>
        <v>BBD-BLR-HRBR-044-T1S-route-0</v>
      </c>
      <c r="K1545" s="5" t="str">
        <f>IF(AF1545="","",C1545&amp;AF1545)</f>
        <v>10-12-2025882537</v>
      </c>
      <c r="L1545" s="4">
        <v>46001</v>
      </c>
      <c r="M1545" s="1" t="s">
        <v>19</v>
      </c>
      <c r="N1545" s="1" t="s">
        <v>3</v>
      </c>
      <c r="O1545" s="1">
        <v>289392718</v>
      </c>
      <c r="P1545" s="1">
        <v>3</v>
      </c>
      <c r="Q1545" s="1" t="s">
        <v>2</v>
      </c>
      <c r="R1545" s="1" t="s">
        <v>23</v>
      </c>
      <c r="S1545" s="1">
        <v>375967138</v>
      </c>
      <c r="T1545" s="1">
        <v>33</v>
      </c>
      <c r="U1545" s="1">
        <v>0</v>
      </c>
      <c r="V1545" s="1">
        <v>33</v>
      </c>
      <c r="W1545" s="1" t="s">
        <v>0</v>
      </c>
      <c r="X1545" s="1">
        <v>152500</v>
      </c>
      <c r="Y1545" s="1">
        <v>50</v>
      </c>
      <c r="Z1545" s="1">
        <v>15.074999999999999</v>
      </c>
      <c r="AA1545" s="3">
        <v>46001.1875</v>
      </c>
      <c r="AB1545" s="3">
        <v>46001.245833333334</v>
      </c>
      <c r="AC1545" s="1">
        <v>84</v>
      </c>
      <c r="AD1545" s="1">
        <v>9</v>
      </c>
      <c r="AE1545" s="1">
        <v>40.200000000000003</v>
      </c>
      <c r="AF1545" s="1">
        <v>882537</v>
      </c>
      <c r="AG1545" s="1">
        <v>882537</v>
      </c>
      <c r="AH1545" s="2">
        <v>46001.163888888892</v>
      </c>
      <c r="AI1545" s="2">
        <v>46001.163888888892</v>
      </c>
      <c r="AJ1545" s="2">
        <v>46001.23333333333</v>
      </c>
      <c r="AK1545" s="1">
        <v>100</v>
      </c>
    </row>
    <row r="1546" spans="1:37">
      <c r="A1546" s="1" t="e">
        <f t="array" aca="1" ref="A1546" ca="1">_xludf.XLOOKUP(M1546,'[2]Migrated Societies Data'!D:D,'[2]Migrated Societies Data'!B:B)</f>
        <v>#NAME?</v>
      </c>
      <c r="B1546" s="1" t="e">
        <f t="array" aca="1" ref="B1546" ca="1">_xludf.XLOOKUP(M1546,'[2]Migrated Societies Data'!D:D,'[2]Migrated Societies Data'!E:E)</f>
        <v>#NAME?</v>
      </c>
      <c r="C1546" s="1" t="str">
        <f>TEXT(L1546,"DD-MM-YYYY")</f>
        <v>13-12-2025</v>
      </c>
      <c r="D1546" s="1">
        <f>WEEKNUM(L1546,11)</f>
        <v>50</v>
      </c>
      <c r="E1546" s="1">
        <f>MONTH(L1546)</f>
        <v>12</v>
      </c>
      <c r="F1546" s="8" t="e">
        <f ca="1">MOD(_xludf.MINIFS([1]expressOrderReport!$AS:$AS,[1]expressOrderReport!$Q:$Q,$M1546,[1]expressOrderReport!$G:$G,$C1546),1)</f>
        <v>#NAME?</v>
      </c>
      <c r="G1546" s="8" t="e">
        <f ca="1">MOD(_xludf.MAXIFS([1]expressOrderReport!$AS:$AS,[1]expressOrderReport!$Q:$Q,$M1546,[1]expressOrderReport!$G:$G,$C1546),1)</f>
        <v>#NAME?</v>
      </c>
      <c r="H1546" s="7" t="e">
        <f ca="1">(G1546-F1546)*1440</f>
        <v>#NAME?</v>
      </c>
      <c r="I1546" s="6">
        <f>AK1546/V1546</f>
        <v>2.9285714285714284</v>
      </c>
      <c r="J1546" s="5" t="str">
        <f>M1546&amp;R1546</f>
        <v>BBD-BLR-Attibele-T1S-route-0</v>
      </c>
      <c r="K1546" s="5" t="str">
        <f>IF(AF1546="","",C1546&amp;AF1546)</f>
        <v>13-12-2025875162</v>
      </c>
      <c r="L1546" s="4">
        <v>46004</v>
      </c>
      <c r="M1546" s="1" t="s">
        <v>17</v>
      </c>
      <c r="N1546" s="1" t="s">
        <v>3</v>
      </c>
      <c r="O1546" s="1">
        <v>290669870</v>
      </c>
      <c r="P1546" s="1">
        <v>3</v>
      </c>
      <c r="Q1546" s="1" t="s">
        <v>2</v>
      </c>
      <c r="R1546" s="1" t="s">
        <v>23</v>
      </c>
      <c r="S1546" s="1">
        <v>377407556</v>
      </c>
      <c r="T1546" s="1">
        <v>43</v>
      </c>
      <c r="U1546" s="1">
        <v>1</v>
      </c>
      <c r="V1546" s="1">
        <v>42</v>
      </c>
      <c r="W1546" s="1" t="s">
        <v>0</v>
      </c>
      <c r="X1546" s="1">
        <v>152500</v>
      </c>
      <c r="Y1546" s="1">
        <v>50</v>
      </c>
      <c r="Z1546" s="1">
        <v>7.2930000000000001</v>
      </c>
      <c r="AA1546" s="3">
        <v>46004.1875</v>
      </c>
      <c r="AB1546" s="3">
        <v>46004.227083333331</v>
      </c>
      <c r="AC1546" s="1">
        <v>57</v>
      </c>
      <c r="AD1546" s="1">
        <v>9</v>
      </c>
      <c r="AE1546" s="1">
        <v>41.82</v>
      </c>
      <c r="AF1546" s="1">
        <v>875162</v>
      </c>
      <c r="AG1546" s="1">
        <v>875162</v>
      </c>
      <c r="AH1546" s="2">
        <v>46004.234027777777</v>
      </c>
      <c r="AI1546" s="2">
        <v>46004.234722222223</v>
      </c>
      <c r="AJ1546" s="2">
        <v>46004.320138888892</v>
      </c>
      <c r="AK1546" s="1">
        <v>123</v>
      </c>
    </row>
    <row r="1547" spans="1:37">
      <c r="A1547" s="1" t="e">
        <f t="array" aca="1" ref="A1547" ca="1">_xludf.XLOOKUP(M1547,'[2]Migrated Societies Data'!D:D,'[2]Migrated Societies Data'!B:B)</f>
        <v>#NAME?</v>
      </c>
      <c r="B1547" s="1" t="e">
        <f t="array" aca="1" ref="B1547" ca="1">_xludf.XLOOKUP(M1547,'[2]Migrated Societies Data'!D:D,'[2]Migrated Societies Data'!E:E)</f>
        <v>#NAME?</v>
      </c>
      <c r="C1547" s="1" t="str">
        <f>TEXT(L1547,"DD-MM-YYYY")</f>
        <v>11-12-2025</v>
      </c>
      <c r="D1547" s="1">
        <f>WEEKNUM(L1547,11)</f>
        <v>50</v>
      </c>
      <c r="E1547" s="1">
        <f>MONTH(L1547)</f>
        <v>12</v>
      </c>
      <c r="F1547" s="8" t="e">
        <f ca="1">MOD(_xludf.MINIFS([1]expressOrderReport!$AS:$AS,[1]expressOrderReport!$Q:$Q,$M1547,[1]expressOrderReport!$G:$G,$C1547),1)</f>
        <v>#NAME?</v>
      </c>
      <c r="G1547" s="8" t="e">
        <f ca="1">MOD(_xludf.MAXIFS([1]expressOrderReport!$AS:$AS,[1]expressOrderReport!$Q:$Q,$M1547,[1]expressOrderReport!$G:$G,$C1547),1)</f>
        <v>#NAME?</v>
      </c>
      <c r="H1547" s="7" t="e">
        <f ca="1">(G1547-F1547)*1440</f>
        <v>#NAME?</v>
      </c>
      <c r="I1547" s="6">
        <f>AK1547/V1547</f>
        <v>3.5</v>
      </c>
      <c r="J1547" s="5" t="str">
        <f>M1547&amp;R1547</f>
        <v>BBD-BLR-Nagondanahalli-T1S-route-0</v>
      </c>
      <c r="K1547" s="5" t="str">
        <f>IF(AF1547="","",C1547&amp;AF1547)</f>
        <v>11-12-2025854738</v>
      </c>
      <c r="L1547" s="4">
        <v>46002</v>
      </c>
      <c r="M1547" s="1" t="s">
        <v>4</v>
      </c>
      <c r="N1547" s="1" t="s">
        <v>3</v>
      </c>
      <c r="O1547" s="1">
        <v>289813109</v>
      </c>
      <c r="P1547" s="1">
        <v>3</v>
      </c>
      <c r="Q1547" s="1" t="s">
        <v>2</v>
      </c>
      <c r="R1547" s="1" t="s">
        <v>23</v>
      </c>
      <c r="S1547" s="1">
        <v>376444205</v>
      </c>
      <c r="T1547" s="1">
        <v>38</v>
      </c>
      <c r="U1547" s="1">
        <v>2</v>
      </c>
      <c r="V1547" s="1">
        <v>36</v>
      </c>
      <c r="W1547" s="1" t="s">
        <v>0</v>
      </c>
      <c r="X1547" s="1">
        <v>152500</v>
      </c>
      <c r="Y1547" s="1">
        <v>50</v>
      </c>
      <c r="Z1547" s="1">
        <v>6.093</v>
      </c>
      <c r="AA1547" s="3">
        <v>46002.1875</v>
      </c>
      <c r="AB1547" s="3">
        <v>46002.220833333333</v>
      </c>
      <c r="AC1547" s="1">
        <v>48</v>
      </c>
      <c r="AD1547" s="1">
        <v>9</v>
      </c>
      <c r="AE1547" s="1">
        <v>41.98</v>
      </c>
      <c r="AF1547" s="1">
        <v>854738</v>
      </c>
      <c r="AG1547" s="1">
        <v>854738</v>
      </c>
      <c r="AH1547" s="2">
        <v>46002.166666666664</v>
      </c>
      <c r="AI1547" s="2">
        <v>46002.167361111111</v>
      </c>
      <c r="AJ1547" s="2">
        <v>46002.254861111112</v>
      </c>
      <c r="AK1547" s="1">
        <v>126</v>
      </c>
    </row>
    <row r="1548" spans="1:37">
      <c r="A1548" s="1" t="e">
        <f t="array" aca="1" ref="A1548" ca="1">_xludf.XLOOKUP(M1548,'[2]Migrated Societies Data'!D:D,'[2]Migrated Societies Data'!B:B)</f>
        <v>#NAME?</v>
      </c>
      <c r="B1548" s="1" t="e">
        <f t="array" aca="1" ref="B1548" ca="1">_xludf.XLOOKUP(M1548,'[2]Migrated Societies Data'!D:D,'[2]Migrated Societies Data'!E:E)</f>
        <v>#NAME?</v>
      </c>
      <c r="C1548" s="1" t="str">
        <f>TEXT(L1548,"DD-MM-YYYY")</f>
        <v>11-12-2025</v>
      </c>
      <c r="D1548" s="1">
        <f>WEEKNUM(L1548,11)</f>
        <v>50</v>
      </c>
      <c r="E1548" s="1">
        <f>MONTH(L1548)</f>
        <v>12</v>
      </c>
      <c r="F1548" s="8" t="e">
        <f ca="1">MOD(_xludf.MINIFS([1]expressOrderReport!$AS:$AS,[1]expressOrderReport!$Q:$Q,$M1548,[1]expressOrderReport!$G:$G,$C1548),1)</f>
        <v>#NAME?</v>
      </c>
      <c r="G1548" s="8" t="e">
        <f ca="1">MOD(_xludf.MAXIFS([1]expressOrderReport!$AS:$AS,[1]expressOrderReport!$Q:$Q,$M1548,[1]expressOrderReport!$G:$G,$C1548),1)</f>
        <v>#NAME?</v>
      </c>
      <c r="H1548" s="7" t="e">
        <f ca="1">(G1548-F1548)*1440</f>
        <v>#NAME?</v>
      </c>
      <c r="I1548" s="6">
        <f>AK1548/V1548</f>
        <v>1.8235294117647058</v>
      </c>
      <c r="J1548" s="5" t="str">
        <f>M1548&amp;R1548</f>
        <v>BBD-BLR-Chikkasandra-T1S-route-0</v>
      </c>
      <c r="K1548" s="5" t="str">
        <f>IF(AF1548="","",C1548&amp;AF1548)</f>
        <v>11-12-2025875282</v>
      </c>
      <c r="L1548" s="4">
        <v>46002</v>
      </c>
      <c r="M1548" s="1" t="s">
        <v>12</v>
      </c>
      <c r="N1548" s="1" t="s">
        <v>3</v>
      </c>
      <c r="O1548" s="1">
        <v>289813112</v>
      </c>
      <c r="P1548" s="1">
        <v>3</v>
      </c>
      <c r="Q1548" s="1" t="s">
        <v>2</v>
      </c>
      <c r="R1548" s="1" t="s">
        <v>23</v>
      </c>
      <c r="S1548" s="1">
        <v>376444210</v>
      </c>
      <c r="T1548" s="1">
        <v>35</v>
      </c>
      <c r="U1548" s="1">
        <v>1</v>
      </c>
      <c r="V1548" s="1">
        <v>34</v>
      </c>
      <c r="W1548" s="1" t="s">
        <v>0</v>
      </c>
      <c r="X1548" s="1">
        <v>152500</v>
      </c>
      <c r="Y1548" s="1">
        <v>50</v>
      </c>
      <c r="Z1548" s="1">
        <v>3.9569999999999999</v>
      </c>
      <c r="AA1548" s="3">
        <v>46002.1875</v>
      </c>
      <c r="AB1548" s="3">
        <v>46002.212500000001</v>
      </c>
      <c r="AC1548" s="1">
        <v>36</v>
      </c>
      <c r="AD1548" s="1">
        <v>9</v>
      </c>
      <c r="AE1548" s="1">
        <v>41.32</v>
      </c>
      <c r="AF1548" s="1">
        <v>875282</v>
      </c>
      <c r="AG1548" s="1">
        <v>875282</v>
      </c>
      <c r="AH1548" s="2">
        <v>46002.185416666667</v>
      </c>
      <c r="AI1548" s="2">
        <v>46002.186111111114</v>
      </c>
      <c r="AJ1548" s="2">
        <v>46002.229166666664</v>
      </c>
      <c r="AK1548" s="1">
        <v>62</v>
      </c>
    </row>
    <row r="1549" spans="1:37">
      <c r="A1549" s="1" t="e">
        <f t="array" aca="1" ref="A1549" ca="1">_xludf.XLOOKUP(M1549,'[2]Migrated Societies Data'!D:D,'[2]Migrated Societies Data'!B:B)</f>
        <v>#NAME?</v>
      </c>
      <c r="B1549" s="1" t="e">
        <f t="array" aca="1" ref="B1549" ca="1">_xludf.XLOOKUP(M1549,'[2]Migrated Societies Data'!D:D,'[2]Migrated Societies Data'!E:E)</f>
        <v>#NAME?</v>
      </c>
      <c r="C1549" s="1" t="str">
        <f>TEXT(L1549,"DD-MM-YYYY")</f>
        <v>11-12-2025</v>
      </c>
      <c r="D1549" s="1">
        <f>WEEKNUM(L1549,11)</f>
        <v>50</v>
      </c>
      <c r="E1549" s="1">
        <f>MONTH(L1549)</f>
        <v>12</v>
      </c>
      <c r="F1549" s="8" t="e">
        <f ca="1">MOD(_xludf.MINIFS([1]expressOrderReport!$AS:$AS,[1]expressOrderReport!$Q:$Q,$M1549,[1]expressOrderReport!$G:$G,$C1549),1)</f>
        <v>#NAME?</v>
      </c>
      <c r="G1549" s="8" t="e">
        <f ca="1">MOD(_xludf.MAXIFS([1]expressOrderReport!$AS:$AS,[1]expressOrderReport!$Q:$Q,$M1549,[1]expressOrderReport!$G:$G,$C1549),1)</f>
        <v>#NAME?</v>
      </c>
      <c r="H1549" s="7" t="e">
        <f ca="1">(G1549-F1549)*1440</f>
        <v>#NAME?</v>
      </c>
      <c r="I1549" s="6">
        <f>AK1549/V1549</f>
        <v>1.8108108108108107</v>
      </c>
      <c r="J1549" s="5" t="str">
        <f>M1549&amp;R1549</f>
        <v>BBD-BLR-Budhigere-T1S-route-0</v>
      </c>
      <c r="K1549" s="5" t="str">
        <f>IF(AF1549="","",C1549&amp;AF1549)</f>
        <v>11-12-2025879200</v>
      </c>
      <c r="L1549" s="4">
        <v>46002</v>
      </c>
      <c r="M1549" s="1" t="s">
        <v>7</v>
      </c>
      <c r="N1549" s="1" t="s">
        <v>3</v>
      </c>
      <c r="O1549" s="1">
        <v>289813111</v>
      </c>
      <c r="P1549" s="1">
        <v>3</v>
      </c>
      <c r="Q1549" s="1" t="s">
        <v>2</v>
      </c>
      <c r="R1549" s="1" t="s">
        <v>23</v>
      </c>
      <c r="S1549" s="1">
        <v>376444213</v>
      </c>
      <c r="T1549" s="1">
        <v>38</v>
      </c>
      <c r="U1549" s="1">
        <v>1</v>
      </c>
      <c r="V1549" s="1">
        <v>37</v>
      </c>
      <c r="W1549" s="1" t="s">
        <v>0</v>
      </c>
      <c r="X1549" s="1">
        <v>152500</v>
      </c>
      <c r="Y1549" s="1">
        <v>50</v>
      </c>
      <c r="Z1549" s="1">
        <v>1.1619999999999999</v>
      </c>
      <c r="AA1549" s="3">
        <v>46002.1875</v>
      </c>
      <c r="AB1549" s="3">
        <v>46002.202777777777</v>
      </c>
      <c r="AC1549" s="1">
        <v>22</v>
      </c>
      <c r="AD1549" s="1">
        <v>9</v>
      </c>
      <c r="AE1549" s="1">
        <v>41.22</v>
      </c>
      <c r="AF1549" s="1">
        <v>879200</v>
      </c>
      <c r="AG1549" s="1">
        <v>879200</v>
      </c>
      <c r="AH1549" s="2">
        <v>46002.206250000003</v>
      </c>
      <c r="AI1549" s="2">
        <v>46002.206944444442</v>
      </c>
      <c r="AJ1549" s="2">
        <v>46002.253472222219</v>
      </c>
      <c r="AK1549" s="1">
        <v>67</v>
      </c>
    </row>
    <row r="1550" spans="1:37">
      <c r="A1550" s="1" t="e">
        <f t="array" aca="1" ref="A1550" ca="1">_xludf.XLOOKUP(M1550,'[2]Migrated Societies Data'!D:D,'[2]Migrated Societies Data'!B:B)</f>
        <v>#NAME?</v>
      </c>
      <c r="B1550" s="1" t="e">
        <f t="array" aca="1" ref="B1550" ca="1">_xludf.XLOOKUP(M1550,'[2]Migrated Societies Data'!D:D,'[2]Migrated Societies Data'!E:E)</f>
        <v>#NAME?</v>
      </c>
      <c r="C1550" s="1" t="str">
        <f>TEXT(L1550,"DD-MM-YYYY")</f>
        <v>11-12-2025</v>
      </c>
      <c r="D1550" s="1">
        <f>WEEKNUM(L1550,11)</f>
        <v>50</v>
      </c>
      <c r="E1550" s="1">
        <f>MONTH(L1550)</f>
        <v>12</v>
      </c>
      <c r="F1550" s="8" t="e">
        <f ca="1">MOD(_xludf.MINIFS([1]expressOrderReport!$AS:$AS,[1]expressOrderReport!$Q:$Q,$M1550,[1]expressOrderReport!$G:$G,$C1550),1)</f>
        <v>#NAME?</v>
      </c>
      <c r="G1550" s="8" t="e">
        <f ca="1">MOD(_xludf.MAXIFS([1]expressOrderReport!$AS:$AS,[1]expressOrderReport!$Q:$Q,$M1550,[1]expressOrderReport!$G:$G,$C1550),1)</f>
        <v>#NAME?</v>
      </c>
      <c r="H1550" s="7" t="e">
        <f ca="1">(G1550-F1550)*1440</f>
        <v>#NAME?</v>
      </c>
      <c r="I1550" s="6">
        <f>AK1550/V1550</f>
        <v>2.0789473684210527</v>
      </c>
      <c r="J1550" s="5" t="str">
        <f>M1550&amp;R1550</f>
        <v>BBD-BLR-PeenyaPhase3-T1S-route-0</v>
      </c>
      <c r="K1550" s="5" t="str">
        <f>IF(AF1550="","",C1550&amp;AF1550)</f>
        <v>11-12-2025851687</v>
      </c>
      <c r="L1550" s="4">
        <v>46002</v>
      </c>
      <c r="M1550" s="1" t="s">
        <v>13</v>
      </c>
      <c r="N1550" s="1" t="s">
        <v>3</v>
      </c>
      <c r="O1550" s="1">
        <v>289813113</v>
      </c>
      <c r="P1550" s="1">
        <v>3</v>
      </c>
      <c r="Q1550" s="1" t="s">
        <v>2</v>
      </c>
      <c r="R1550" s="1" t="s">
        <v>23</v>
      </c>
      <c r="S1550" s="1">
        <v>376444221</v>
      </c>
      <c r="T1550" s="1">
        <v>39</v>
      </c>
      <c r="U1550" s="1">
        <v>1</v>
      </c>
      <c r="V1550" s="1">
        <v>38</v>
      </c>
      <c r="W1550" s="1" t="s">
        <v>0</v>
      </c>
      <c r="X1550" s="1">
        <v>152500</v>
      </c>
      <c r="Y1550" s="1">
        <v>50</v>
      </c>
      <c r="Z1550" s="1">
        <v>5.3630000000000004</v>
      </c>
      <c r="AA1550" s="3">
        <v>46002.1875</v>
      </c>
      <c r="AB1550" s="3">
        <v>46002.216666666667</v>
      </c>
      <c r="AC1550" s="1">
        <v>42</v>
      </c>
      <c r="AD1550" s="1">
        <v>9</v>
      </c>
      <c r="AE1550" s="1">
        <v>41.2</v>
      </c>
      <c r="AF1550" s="1">
        <v>851687</v>
      </c>
      <c r="AG1550" s="1">
        <v>851687</v>
      </c>
      <c r="AH1550" s="2">
        <v>46002.191666666666</v>
      </c>
      <c r="AI1550" s="2">
        <v>46002.191666666666</v>
      </c>
      <c r="AJ1550" s="2">
        <v>46002.246527777781</v>
      </c>
      <c r="AK1550" s="1">
        <v>79</v>
      </c>
    </row>
    <row r="1551" spans="1:37">
      <c r="A1551" s="1" t="e">
        <f t="array" aca="1" ref="A1551" ca="1">_xludf.XLOOKUP(M1551,'[2]Migrated Societies Data'!D:D,'[2]Migrated Societies Data'!B:B)</f>
        <v>#NAME?</v>
      </c>
      <c r="B1551" s="1" t="e">
        <f t="array" aca="1" ref="B1551" ca="1">_xludf.XLOOKUP(M1551,'[2]Migrated Societies Data'!D:D,'[2]Migrated Societies Data'!E:E)</f>
        <v>#NAME?</v>
      </c>
      <c r="C1551" s="1" t="str">
        <f>TEXT(L1551,"DD-MM-YYYY")</f>
        <v>11-12-2025</v>
      </c>
      <c r="D1551" s="1">
        <f>WEEKNUM(L1551,11)</f>
        <v>50</v>
      </c>
      <c r="E1551" s="1">
        <f>MONTH(L1551)</f>
        <v>12</v>
      </c>
      <c r="F1551" s="8" t="e">
        <f ca="1">MOD(_xludf.MINIFS([1]expressOrderReport!$AS:$AS,[1]expressOrderReport!$Q:$Q,$M1551,[1]expressOrderReport!$G:$G,$C1551),1)</f>
        <v>#NAME?</v>
      </c>
      <c r="G1551" s="8" t="e">
        <f ca="1">MOD(_xludf.MAXIFS([1]expressOrderReport!$AS:$AS,[1]expressOrderReport!$Q:$Q,$M1551,[1]expressOrderReport!$G:$G,$C1551),1)</f>
        <v>#NAME?</v>
      </c>
      <c r="H1551" s="7" t="e">
        <f ca="1">(G1551-F1551)*1440</f>
        <v>#NAME?</v>
      </c>
      <c r="I1551" s="6">
        <f>AK1551/V1551</f>
        <v>2.4571428571428573</v>
      </c>
      <c r="J1551" s="5" t="str">
        <f>M1551&amp;R1551</f>
        <v>BBD-BLR-HRBR-044-T1S-route-0</v>
      </c>
      <c r="K1551" s="5" t="str">
        <f>IF(AF1551="","",C1551&amp;AF1551)</f>
        <v>11-12-2025883616</v>
      </c>
      <c r="L1551" s="4">
        <v>46002</v>
      </c>
      <c r="M1551" s="1" t="s">
        <v>19</v>
      </c>
      <c r="N1551" s="1" t="s">
        <v>3</v>
      </c>
      <c r="O1551" s="1">
        <v>289813114</v>
      </c>
      <c r="P1551" s="1">
        <v>3</v>
      </c>
      <c r="Q1551" s="1" t="s">
        <v>2</v>
      </c>
      <c r="R1551" s="1" t="s">
        <v>23</v>
      </c>
      <c r="S1551" s="1">
        <v>376444224</v>
      </c>
      <c r="T1551" s="1">
        <v>38</v>
      </c>
      <c r="U1551" s="1">
        <v>3</v>
      </c>
      <c r="V1551" s="1">
        <v>35</v>
      </c>
      <c r="W1551" s="1" t="s">
        <v>0</v>
      </c>
      <c r="X1551" s="1">
        <v>152500</v>
      </c>
      <c r="Y1551" s="1">
        <v>50</v>
      </c>
      <c r="Z1551" s="1">
        <v>13.769</v>
      </c>
      <c r="AA1551" s="3">
        <v>46002.1875</v>
      </c>
      <c r="AB1551" s="3">
        <v>46002.240972222222</v>
      </c>
      <c r="AC1551" s="1">
        <v>77</v>
      </c>
      <c r="AD1551" s="1">
        <v>9</v>
      </c>
      <c r="AE1551" s="1">
        <v>41.4</v>
      </c>
      <c r="AF1551" s="1">
        <v>883616</v>
      </c>
      <c r="AG1551" s="1">
        <v>883616</v>
      </c>
      <c r="AH1551" s="2">
        <v>46002.179861111108</v>
      </c>
      <c r="AI1551" s="2">
        <v>46002.179861111108</v>
      </c>
      <c r="AJ1551" s="2">
        <v>46002.240277777775</v>
      </c>
      <c r="AK1551" s="1">
        <v>86</v>
      </c>
    </row>
    <row r="1552" spans="1:37">
      <c r="A1552" s="1" t="e">
        <f t="array" aca="1" ref="A1552" ca="1">_xludf.XLOOKUP(M1552,'[2]Migrated Societies Data'!D:D,'[2]Migrated Societies Data'!B:B)</f>
        <v>#NAME?</v>
      </c>
      <c r="B1552" s="1" t="e">
        <f t="array" aca="1" ref="B1552" ca="1">_xludf.XLOOKUP(M1552,'[2]Migrated Societies Data'!D:D,'[2]Migrated Societies Data'!E:E)</f>
        <v>#NAME?</v>
      </c>
      <c r="C1552" s="1" t="str">
        <f>TEXT(L1552,"DD-MM-YYYY")</f>
        <v>11-12-2025</v>
      </c>
      <c r="D1552" s="1">
        <f>WEEKNUM(L1552,11)</f>
        <v>50</v>
      </c>
      <c r="E1552" s="1">
        <f>MONTH(L1552)</f>
        <v>12</v>
      </c>
      <c r="F1552" s="8" t="e">
        <f ca="1">MOD(_xludf.MINIFS([1]expressOrderReport!$AS:$AS,[1]expressOrderReport!$Q:$Q,$M1552,[1]expressOrderReport!$G:$G,$C1552),1)</f>
        <v>#NAME?</v>
      </c>
      <c r="G1552" s="8" t="e">
        <f ca="1">MOD(_xludf.MAXIFS([1]expressOrderReport!$AS:$AS,[1]expressOrderReport!$Q:$Q,$M1552,[1]expressOrderReport!$G:$G,$C1552),1)</f>
        <v>#NAME?</v>
      </c>
      <c r="H1552" s="7" t="e">
        <f ca="1">(G1552-F1552)*1440</f>
        <v>#NAME?</v>
      </c>
      <c r="I1552" s="6">
        <f>AK1552/V1552</f>
        <v>4.166666666666667</v>
      </c>
      <c r="J1552" s="5" t="str">
        <f>M1552&amp;R1552</f>
        <v>BBD-BLR-BensonTown-T1S-route-0</v>
      </c>
      <c r="K1552" s="5" t="str">
        <f>IF(AF1552="","",C1552&amp;AF1552)</f>
        <v>11-12-2025882391</v>
      </c>
      <c r="L1552" s="4">
        <v>46002</v>
      </c>
      <c r="M1552" s="1" t="s">
        <v>24</v>
      </c>
      <c r="N1552" s="1" t="s">
        <v>3</v>
      </c>
      <c r="O1552" s="1">
        <v>289813127</v>
      </c>
      <c r="P1552" s="1">
        <v>3</v>
      </c>
      <c r="Q1552" s="1" t="s">
        <v>2</v>
      </c>
      <c r="R1552" s="1" t="s">
        <v>23</v>
      </c>
      <c r="S1552" s="1">
        <v>376444283</v>
      </c>
      <c r="T1552" s="1">
        <v>12</v>
      </c>
      <c r="U1552" s="1">
        <v>0</v>
      </c>
      <c r="V1552" s="1">
        <v>12</v>
      </c>
      <c r="W1552" s="1" t="s">
        <v>0</v>
      </c>
      <c r="X1552" s="1">
        <v>152500</v>
      </c>
      <c r="Y1552" s="1">
        <v>50</v>
      </c>
      <c r="Z1552" s="1">
        <v>7.7089999999999996</v>
      </c>
      <c r="AA1552" s="3">
        <v>46002.1875</v>
      </c>
      <c r="AB1552" s="3">
        <v>46002.212500000001</v>
      </c>
      <c r="AC1552" s="1">
        <v>36</v>
      </c>
      <c r="AD1552" s="1">
        <v>9</v>
      </c>
      <c r="AE1552" s="1">
        <v>13.73</v>
      </c>
      <c r="AF1552" s="1">
        <v>882391</v>
      </c>
      <c r="AG1552" s="1">
        <v>882391</v>
      </c>
      <c r="AH1552" s="2">
        <v>46002.259722222225</v>
      </c>
      <c r="AI1552" s="2">
        <v>46002.259722222225</v>
      </c>
      <c r="AJ1552" s="2">
        <v>46002.294444444444</v>
      </c>
      <c r="AK1552" s="1">
        <v>50</v>
      </c>
    </row>
    <row r="1553" spans="1:37">
      <c r="A1553" s="1" t="e">
        <f t="array" aca="1" ref="A1553" ca="1">_xludf.XLOOKUP(M1553,'[2]Migrated Societies Data'!D:D,'[2]Migrated Societies Data'!B:B)</f>
        <v>#NAME?</v>
      </c>
      <c r="B1553" s="1" t="e">
        <f t="array" aca="1" ref="B1553" ca="1">_xludf.XLOOKUP(M1553,'[2]Migrated Societies Data'!D:D,'[2]Migrated Societies Data'!E:E)</f>
        <v>#NAME?</v>
      </c>
      <c r="C1553" s="1" t="str">
        <f>TEXT(L1553,"DD-MM-YYYY")</f>
        <v>11-12-2025</v>
      </c>
      <c r="D1553" s="1">
        <f>WEEKNUM(L1553,11)</f>
        <v>50</v>
      </c>
      <c r="E1553" s="1">
        <f>MONTH(L1553)</f>
        <v>12</v>
      </c>
      <c r="F1553" s="8" t="e">
        <f ca="1">MOD(_xludf.MINIFS([1]expressOrderReport!$AS:$AS,[1]expressOrderReport!$Q:$Q,$M1553,[1]expressOrderReport!$G:$G,$C1553),1)</f>
        <v>#NAME?</v>
      </c>
      <c r="G1553" s="8" t="e">
        <f ca="1">MOD(_xludf.MAXIFS([1]expressOrderReport!$AS:$AS,[1]expressOrderReport!$Q:$Q,$M1553,[1]expressOrderReport!$G:$G,$C1553),1)</f>
        <v>#NAME?</v>
      </c>
      <c r="H1553" s="7" t="e">
        <f ca="1">(G1553-F1553)*1440</f>
        <v>#NAME?</v>
      </c>
      <c r="I1553" s="6">
        <f>AK1553/V1553</f>
        <v>2.0540540540540539</v>
      </c>
      <c r="J1553" s="5" t="str">
        <f>M1553&amp;R1553</f>
        <v>BBD-BLR-Chinappalay-T1S-route-0</v>
      </c>
      <c r="K1553" s="5" t="str">
        <f>IF(AF1553="","",C1553&amp;AF1553)</f>
        <v>11-12-2025875672</v>
      </c>
      <c r="L1553" s="4">
        <v>46002</v>
      </c>
      <c r="M1553" s="1" t="s">
        <v>22</v>
      </c>
      <c r="N1553" s="1" t="s">
        <v>3</v>
      </c>
      <c r="O1553" s="1">
        <v>289813128</v>
      </c>
      <c r="P1553" s="1">
        <v>3</v>
      </c>
      <c r="Q1553" s="1" t="s">
        <v>2</v>
      </c>
      <c r="R1553" s="1" t="s">
        <v>23</v>
      </c>
      <c r="S1553" s="1">
        <v>376444284</v>
      </c>
      <c r="T1553" s="1">
        <v>39</v>
      </c>
      <c r="U1553" s="1">
        <v>2</v>
      </c>
      <c r="V1553" s="1">
        <v>37</v>
      </c>
      <c r="W1553" s="1" t="s">
        <v>0</v>
      </c>
      <c r="X1553" s="1">
        <v>152500</v>
      </c>
      <c r="Y1553" s="1">
        <v>50</v>
      </c>
      <c r="Z1553" s="1">
        <v>9.4260000000000002</v>
      </c>
      <c r="AA1553" s="3">
        <v>46002.1875</v>
      </c>
      <c r="AB1553" s="3">
        <v>46002.228472222225</v>
      </c>
      <c r="AC1553" s="1">
        <v>59</v>
      </c>
      <c r="AD1553" s="1">
        <v>9</v>
      </c>
      <c r="AE1553" s="1">
        <v>41.91</v>
      </c>
      <c r="AF1553" s="1">
        <v>875672</v>
      </c>
      <c r="AG1553" s="1">
        <v>875672</v>
      </c>
      <c r="AH1553" s="2">
        <v>46002.212500000001</v>
      </c>
      <c r="AI1553" s="2">
        <v>46002.212500000001</v>
      </c>
      <c r="AJ1553" s="2">
        <v>46002.265972222223</v>
      </c>
      <c r="AK1553" s="1">
        <v>76</v>
      </c>
    </row>
    <row r="1554" spans="1:37">
      <c r="A1554" s="1" t="e">
        <f t="array" aca="1" ref="A1554" ca="1">_xludf.XLOOKUP(M1554,'[2]Migrated Societies Data'!D:D,'[2]Migrated Societies Data'!B:B)</f>
        <v>#NAME?</v>
      </c>
      <c r="B1554" s="1" t="e">
        <f t="array" aca="1" ref="B1554" ca="1">_xludf.XLOOKUP(M1554,'[2]Migrated Societies Data'!D:D,'[2]Migrated Societies Data'!E:E)</f>
        <v>#NAME?</v>
      </c>
      <c r="C1554" s="1" t="str">
        <f>TEXT(L1554,"DD-MM-YYYY")</f>
        <v>11-12-2025</v>
      </c>
      <c r="D1554" s="1">
        <f>WEEKNUM(L1554,11)</f>
        <v>50</v>
      </c>
      <c r="E1554" s="1">
        <f>MONTH(L1554)</f>
        <v>12</v>
      </c>
      <c r="F1554" s="8" t="e">
        <f ca="1">MOD(_xludf.MINIFS([1]expressOrderReport!$AS:$AS,[1]expressOrderReport!$Q:$Q,$M1554,[1]expressOrderReport!$G:$G,$C1554),1)</f>
        <v>#NAME?</v>
      </c>
      <c r="G1554" s="8" t="e">
        <f ca="1">MOD(_xludf.MAXIFS([1]expressOrderReport!$AS:$AS,[1]expressOrderReport!$Q:$Q,$M1554,[1]expressOrderReport!$G:$G,$C1554),1)</f>
        <v>#NAME?</v>
      </c>
      <c r="H1554" s="7" t="e">
        <f ca="1">(G1554-F1554)*1440</f>
        <v>#NAME?</v>
      </c>
      <c r="I1554" s="6">
        <f>AK1554/V1554</f>
        <v>2.8857142857142857</v>
      </c>
      <c r="J1554" s="5" t="str">
        <f>M1554&amp;R1554</f>
        <v>BBD-BLR-Jakkasandra-T1S-route-0</v>
      </c>
      <c r="K1554" s="5" t="str">
        <f>IF(AF1554="","",C1554&amp;AF1554)</f>
        <v>11-12-2025883051</v>
      </c>
      <c r="L1554" s="4">
        <v>46002</v>
      </c>
      <c r="M1554" s="1" t="s">
        <v>15</v>
      </c>
      <c r="N1554" s="1" t="s">
        <v>3</v>
      </c>
      <c r="O1554" s="1">
        <v>289813130</v>
      </c>
      <c r="P1554" s="1">
        <v>3</v>
      </c>
      <c r="Q1554" s="1" t="s">
        <v>2</v>
      </c>
      <c r="R1554" s="1" t="s">
        <v>23</v>
      </c>
      <c r="S1554" s="1">
        <v>376444286</v>
      </c>
      <c r="T1554" s="1">
        <v>37</v>
      </c>
      <c r="U1554" s="1">
        <v>2</v>
      </c>
      <c r="V1554" s="1">
        <v>35</v>
      </c>
      <c r="W1554" s="1" t="s">
        <v>0</v>
      </c>
      <c r="X1554" s="1">
        <v>152500</v>
      </c>
      <c r="Y1554" s="1">
        <v>50</v>
      </c>
      <c r="Z1554" s="1">
        <v>4.1349999999999998</v>
      </c>
      <c r="AA1554" s="3">
        <v>46002.1875</v>
      </c>
      <c r="AB1554" s="3">
        <v>46002.209027777775</v>
      </c>
      <c r="AC1554" s="1">
        <v>31</v>
      </c>
      <c r="AD1554" s="1">
        <v>9</v>
      </c>
      <c r="AE1554" s="1">
        <v>41.9</v>
      </c>
      <c r="AF1554" s="1">
        <v>883051</v>
      </c>
      <c r="AG1554" s="1">
        <v>883051</v>
      </c>
      <c r="AH1554" s="2">
        <v>46002.208333333336</v>
      </c>
      <c r="AI1554" s="2">
        <v>46002.209027777775</v>
      </c>
      <c r="AJ1554" s="2">
        <v>46002.279861111114</v>
      </c>
      <c r="AK1554" s="1">
        <v>101</v>
      </c>
    </row>
    <row r="1555" spans="1:37">
      <c r="A1555" s="1" t="e">
        <f t="array" aca="1" ref="A1555" ca="1">_xludf.XLOOKUP(M1555,'[2]Migrated Societies Data'!D:D,'[2]Migrated Societies Data'!B:B)</f>
        <v>#NAME?</v>
      </c>
      <c r="B1555" s="1" t="e">
        <f t="array" aca="1" ref="B1555" ca="1">_xludf.XLOOKUP(M1555,'[2]Migrated Societies Data'!D:D,'[2]Migrated Societies Data'!E:E)</f>
        <v>#NAME?</v>
      </c>
      <c r="C1555" s="1" t="str">
        <f>TEXT(L1555,"DD-MM-YYYY")</f>
        <v>11-12-2025</v>
      </c>
      <c r="D1555" s="1">
        <f>WEEKNUM(L1555,11)</f>
        <v>50</v>
      </c>
      <c r="E1555" s="1">
        <f>MONTH(L1555)</f>
        <v>12</v>
      </c>
      <c r="F1555" s="8" t="e">
        <f ca="1">MOD(_xludf.MINIFS([1]expressOrderReport!$AS:$AS,[1]expressOrderReport!$Q:$Q,$M1555,[1]expressOrderReport!$G:$G,$C1555),1)</f>
        <v>#NAME?</v>
      </c>
      <c r="G1555" s="8" t="e">
        <f ca="1">MOD(_xludf.MAXIFS([1]expressOrderReport!$AS:$AS,[1]expressOrderReport!$Q:$Q,$M1555,[1]expressOrderReport!$G:$G,$C1555),1)</f>
        <v>#NAME?</v>
      </c>
      <c r="H1555" s="7" t="e">
        <f ca="1">(G1555-F1555)*1440</f>
        <v>#NAME?</v>
      </c>
      <c r="I1555" s="6">
        <f>AK1555/V1555</f>
        <v>11.375</v>
      </c>
      <c r="J1555" s="5" t="str">
        <f>M1555&amp;R1555</f>
        <v>BBD-BLR-Lingarajapu-T1S-route-0</v>
      </c>
      <c r="K1555" s="5" t="str">
        <f>IF(AF1555="","",C1555&amp;AF1555)</f>
        <v>11-12-2025882481</v>
      </c>
      <c r="L1555" s="4">
        <v>46002</v>
      </c>
      <c r="M1555" s="1" t="s">
        <v>25</v>
      </c>
      <c r="N1555" s="1" t="s">
        <v>3</v>
      </c>
      <c r="O1555" s="1">
        <v>289813133</v>
      </c>
      <c r="P1555" s="1">
        <v>3</v>
      </c>
      <c r="Q1555" s="1" t="s">
        <v>2</v>
      </c>
      <c r="R1555" s="1" t="s">
        <v>23</v>
      </c>
      <c r="S1555" s="1">
        <v>376444288</v>
      </c>
      <c r="T1555" s="1">
        <v>8</v>
      </c>
      <c r="U1555" s="1">
        <v>0</v>
      </c>
      <c r="V1555" s="1">
        <v>8</v>
      </c>
      <c r="W1555" s="1" t="s">
        <v>0</v>
      </c>
      <c r="X1555" s="1">
        <v>152500</v>
      </c>
      <c r="Y1555" s="1">
        <v>50</v>
      </c>
      <c r="Z1555" s="1">
        <v>5.0179999999999998</v>
      </c>
      <c r="AA1555" s="3">
        <v>46002.1875</v>
      </c>
      <c r="AB1555" s="3">
        <v>46002.20416666667</v>
      </c>
      <c r="AC1555" s="1">
        <v>24</v>
      </c>
      <c r="AD1555" s="1">
        <v>9</v>
      </c>
      <c r="AE1555" s="1">
        <v>11.17</v>
      </c>
      <c r="AF1555" s="1">
        <v>882481</v>
      </c>
      <c r="AG1555" s="1">
        <v>882481</v>
      </c>
      <c r="AH1555" s="2">
        <v>46002.206944444442</v>
      </c>
      <c r="AI1555" s="2">
        <v>46002.206944444442</v>
      </c>
      <c r="AJ1555" s="2">
        <v>46002.270833333336</v>
      </c>
      <c r="AK1555" s="1">
        <v>91</v>
      </c>
    </row>
    <row r="1556" spans="1:37">
      <c r="A1556" s="1" t="e">
        <f t="array" aca="1" ref="A1556" ca="1">_xludf.XLOOKUP(M1556,'[2]Migrated Societies Data'!D:D,'[2]Migrated Societies Data'!B:B)</f>
        <v>#NAME?</v>
      </c>
      <c r="B1556" s="1" t="e">
        <f t="array" aca="1" ref="B1556" ca="1">_xludf.XLOOKUP(M1556,'[2]Migrated Societies Data'!D:D,'[2]Migrated Societies Data'!E:E)</f>
        <v>#NAME?</v>
      </c>
      <c r="C1556" s="1" t="str">
        <f>TEXT(L1556,"DD-MM-YYYY")</f>
        <v>11-12-2025</v>
      </c>
      <c r="D1556" s="1">
        <f>WEEKNUM(L1556,11)</f>
        <v>50</v>
      </c>
      <c r="E1556" s="1">
        <f>MONTH(L1556)</f>
        <v>12</v>
      </c>
      <c r="F1556" s="8" t="e">
        <f ca="1">MOD(_xludf.MINIFS([1]expressOrderReport!$AS:$AS,[1]expressOrderReport!$Q:$Q,$M1556,[1]expressOrderReport!$G:$G,$C1556),1)</f>
        <v>#NAME?</v>
      </c>
      <c r="G1556" s="8" t="e">
        <f ca="1">MOD(_xludf.MAXIFS([1]expressOrderReport!$AS:$AS,[1]expressOrderReport!$Q:$Q,$M1556,[1]expressOrderReport!$G:$G,$C1556),1)</f>
        <v>#NAME?</v>
      </c>
      <c r="H1556" s="7" t="e">
        <f ca="1">(G1556-F1556)*1440</f>
        <v>#NAME?</v>
      </c>
      <c r="I1556" s="6">
        <f>AK1556/V1556</f>
        <v>2.2333333333333334</v>
      </c>
      <c r="J1556" s="5" t="str">
        <f>M1556&amp;R1556</f>
        <v>BBD-BLR-Devanahalli-T1S-route-0</v>
      </c>
      <c r="K1556" s="5" t="str">
        <f>IF(AF1556="","",C1556&amp;AF1556)</f>
        <v>11-12-2025875283</v>
      </c>
      <c r="L1556" s="4">
        <v>46002</v>
      </c>
      <c r="M1556" s="1" t="s">
        <v>26</v>
      </c>
      <c r="N1556" s="1" t="s">
        <v>3</v>
      </c>
      <c r="O1556" s="1">
        <v>289813132</v>
      </c>
      <c r="P1556" s="1">
        <v>3</v>
      </c>
      <c r="Q1556" s="1" t="s">
        <v>2</v>
      </c>
      <c r="R1556" s="1" t="s">
        <v>23</v>
      </c>
      <c r="S1556" s="1">
        <v>376444289</v>
      </c>
      <c r="T1556" s="1">
        <v>30</v>
      </c>
      <c r="U1556" s="1">
        <v>0</v>
      </c>
      <c r="V1556" s="1">
        <v>30</v>
      </c>
      <c r="W1556" s="1" t="s">
        <v>0</v>
      </c>
      <c r="X1556" s="1">
        <v>152500</v>
      </c>
      <c r="Y1556" s="1">
        <v>50</v>
      </c>
      <c r="Z1556" s="1">
        <v>8.2439999999999998</v>
      </c>
      <c r="AA1556" s="3">
        <v>46002.1875</v>
      </c>
      <c r="AB1556" s="3">
        <v>46002.22152777778</v>
      </c>
      <c r="AC1556" s="1">
        <v>49</v>
      </c>
      <c r="AD1556" s="1">
        <v>9</v>
      </c>
      <c r="AE1556" s="1">
        <v>29.55</v>
      </c>
      <c r="AF1556" s="1">
        <v>875283</v>
      </c>
      <c r="AG1556" s="1">
        <v>875283</v>
      </c>
      <c r="AH1556" s="2">
        <v>46002.175694444442</v>
      </c>
      <c r="AI1556" s="2">
        <v>46002.176388888889</v>
      </c>
      <c r="AJ1556" s="2">
        <v>46002.222916666666</v>
      </c>
      <c r="AK1556" s="1">
        <v>67</v>
      </c>
    </row>
    <row r="1557" spans="1:37">
      <c r="A1557" s="1" t="e">
        <f t="array" aca="1" ref="A1557" ca="1">_xludf.XLOOKUP(M1557,'[2]Migrated Societies Data'!D:D,'[2]Migrated Societies Data'!B:B)</f>
        <v>#NAME?</v>
      </c>
      <c r="B1557" s="1" t="e">
        <f t="array" aca="1" ref="B1557" ca="1">_xludf.XLOOKUP(M1557,'[2]Migrated Societies Data'!D:D,'[2]Migrated Societies Data'!E:E)</f>
        <v>#NAME?</v>
      </c>
      <c r="C1557" s="1" t="str">
        <f>TEXT(L1557,"DD-MM-YYYY")</f>
        <v>11-12-2025</v>
      </c>
      <c r="D1557" s="1">
        <f>WEEKNUM(L1557,11)</f>
        <v>50</v>
      </c>
      <c r="E1557" s="1">
        <f>MONTH(L1557)</f>
        <v>12</v>
      </c>
      <c r="F1557" s="8" t="e">
        <f ca="1">MOD(_xludf.MINIFS([1]expressOrderReport!$AS:$AS,[1]expressOrderReport!$Q:$Q,$M1557,[1]expressOrderReport!$G:$G,$C1557),1)</f>
        <v>#NAME?</v>
      </c>
      <c r="G1557" s="8" t="e">
        <f ca="1">MOD(_xludf.MAXIFS([1]expressOrderReport!$AS:$AS,[1]expressOrderReport!$Q:$Q,$M1557,[1]expressOrderReport!$G:$G,$C1557),1)</f>
        <v>#NAME?</v>
      </c>
      <c r="H1557" s="7" t="e">
        <f ca="1">(G1557-F1557)*1440</f>
        <v>#NAME?</v>
      </c>
      <c r="I1557" s="6">
        <f>AK1557/V1557</f>
        <v>3.625</v>
      </c>
      <c r="J1557" s="5" t="str">
        <f>M1557&amp;R1557</f>
        <v>BBD-BLR-Jalahalli-T1S-route-0</v>
      </c>
      <c r="K1557" s="5" t="str">
        <f>IF(AF1557="","",C1557&amp;AF1557)</f>
        <v>11-12-2025882737</v>
      </c>
      <c r="L1557" s="4">
        <v>46002</v>
      </c>
      <c r="M1557" s="1" t="s">
        <v>20</v>
      </c>
      <c r="N1557" s="1" t="s">
        <v>3</v>
      </c>
      <c r="O1557" s="1">
        <v>289813134</v>
      </c>
      <c r="P1557" s="1">
        <v>3</v>
      </c>
      <c r="Q1557" s="1" t="s">
        <v>2</v>
      </c>
      <c r="R1557" s="1" t="s">
        <v>23</v>
      </c>
      <c r="S1557" s="1">
        <v>376444291</v>
      </c>
      <c r="T1557" s="1">
        <v>33</v>
      </c>
      <c r="U1557" s="1">
        <v>1</v>
      </c>
      <c r="V1557" s="1">
        <v>32</v>
      </c>
      <c r="W1557" s="1" t="s">
        <v>0</v>
      </c>
      <c r="X1557" s="1">
        <v>152500</v>
      </c>
      <c r="Y1557" s="1">
        <v>50</v>
      </c>
      <c r="Z1557" s="1">
        <v>7.4589999999999996</v>
      </c>
      <c r="AA1557" s="3">
        <v>46002.1875</v>
      </c>
      <c r="AB1557" s="3">
        <v>46002.222222222219</v>
      </c>
      <c r="AC1557" s="1">
        <v>50</v>
      </c>
      <c r="AD1557" s="1">
        <v>9</v>
      </c>
      <c r="AE1557" s="1">
        <v>41.9</v>
      </c>
      <c r="AF1557" s="1">
        <v>882737</v>
      </c>
      <c r="AG1557" s="1">
        <v>882737</v>
      </c>
      <c r="AH1557" s="2">
        <v>46002.209027777775</v>
      </c>
      <c r="AI1557" s="2">
        <v>46002.209027777775</v>
      </c>
      <c r="AJ1557" s="2">
        <v>46002.290277777778</v>
      </c>
      <c r="AK1557" s="1">
        <v>116</v>
      </c>
    </row>
    <row r="1558" spans="1:37">
      <c r="A1558" s="1" t="e">
        <f t="array" aca="1" ref="A1558" ca="1">_xludf.XLOOKUP(M1558,'[2]Migrated Societies Data'!D:D,'[2]Migrated Societies Data'!B:B)</f>
        <v>#NAME?</v>
      </c>
      <c r="B1558" s="1" t="e">
        <f t="array" aca="1" ref="B1558" ca="1">_xludf.XLOOKUP(M1558,'[2]Migrated Societies Data'!D:D,'[2]Migrated Societies Data'!E:E)</f>
        <v>#NAME?</v>
      </c>
      <c r="C1558" s="1" t="str">
        <f>TEXT(L1558,"DD-MM-YYYY")</f>
        <v>11-12-2025</v>
      </c>
      <c r="D1558" s="1">
        <f>WEEKNUM(L1558,11)</f>
        <v>50</v>
      </c>
      <c r="E1558" s="1">
        <f>MONTH(L1558)</f>
        <v>12</v>
      </c>
      <c r="F1558" s="8" t="e">
        <f ca="1">MOD(_xludf.MINIFS([1]expressOrderReport!$AS:$AS,[1]expressOrderReport!$Q:$Q,$M1558,[1]expressOrderReport!$G:$G,$C1558),1)</f>
        <v>#NAME?</v>
      </c>
      <c r="G1558" s="8" t="e">
        <f ca="1">MOD(_xludf.MAXIFS([1]expressOrderReport!$AS:$AS,[1]expressOrderReport!$Q:$Q,$M1558,[1]expressOrderReport!$G:$G,$C1558),1)</f>
        <v>#NAME?</v>
      </c>
      <c r="H1558" s="7" t="e">
        <f ca="1">(G1558-F1558)*1440</f>
        <v>#NAME?</v>
      </c>
      <c r="I1558" s="6">
        <f>AK1558/V1558</f>
        <v>1.7142857142857142</v>
      </c>
      <c r="J1558" s="5" t="str">
        <f>M1558&amp;R1558</f>
        <v>BBD-BLR-Jigani-T1S-route-0</v>
      </c>
      <c r="K1558" s="5" t="str">
        <f>IF(AF1558="","",C1558&amp;AF1558)</f>
        <v>11-12-2025883539</v>
      </c>
      <c r="L1558" s="4">
        <v>46002</v>
      </c>
      <c r="M1558" s="1" t="s">
        <v>14</v>
      </c>
      <c r="N1558" s="1" t="s">
        <v>3</v>
      </c>
      <c r="O1558" s="1">
        <v>289813131</v>
      </c>
      <c r="P1558" s="1">
        <v>3</v>
      </c>
      <c r="Q1558" s="1" t="s">
        <v>2</v>
      </c>
      <c r="R1558" s="1" t="s">
        <v>23</v>
      </c>
      <c r="S1558" s="1">
        <v>376444292</v>
      </c>
      <c r="T1558" s="1">
        <v>34</v>
      </c>
      <c r="U1558" s="1">
        <v>6</v>
      </c>
      <c r="V1558" s="1">
        <v>28</v>
      </c>
      <c r="W1558" s="1" t="s">
        <v>0</v>
      </c>
      <c r="X1558" s="1">
        <v>152500</v>
      </c>
      <c r="Y1558" s="1">
        <v>50</v>
      </c>
      <c r="Z1558" s="1">
        <v>1.427</v>
      </c>
      <c r="AA1558" s="3">
        <v>46002.1875</v>
      </c>
      <c r="AB1558" s="3">
        <v>46002.20416666667</v>
      </c>
      <c r="AC1558" s="1">
        <v>24</v>
      </c>
      <c r="AD1558" s="1">
        <v>9</v>
      </c>
      <c r="AE1558" s="1">
        <v>41.62</v>
      </c>
      <c r="AF1558" s="1">
        <v>883539</v>
      </c>
      <c r="AG1558" s="1">
        <v>883539</v>
      </c>
      <c r="AH1558" s="2">
        <v>46002.163194444445</v>
      </c>
      <c r="AI1558" s="2">
        <v>46002.163194444445</v>
      </c>
      <c r="AJ1558" s="2">
        <v>46002.197222222225</v>
      </c>
      <c r="AK1558" s="1">
        <v>48</v>
      </c>
    </row>
    <row r="1559" spans="1:37">
      <c r="A1559" s="1" t="e">
        <f t="array" aca="1" ref="A1559" ca="1">_xludf.XLOOKUP(M1559,'[2]Migrated Societies Data'!D:D,'[2]Migrated Societies Data'!B:B)</f>
        <v>#NAME?</v>
      </c>
      <c r="B1559" s="1" t="e">
        <f t="array" aca="1" ref="B1559" ca="1">_xludf.XLOOKUP(M1559,'[2]Migrated Societies Data'!D:D,'[2]Migrated Societies Data'!E:E)</f>
        <v>#NAME?</v>
      </c>
      <c r="C1559" s="1" t="str">
        <f>TEXT(L1559,"DD-MM-YYYY")</f>
        <v>11-12-2025</v>
      </c>
      <c r="D1559" s="1">
        <f>WEEKNUM(L1559,11)</f>
        <v>50</v>
      </c>
      <c r="E1559" s="1">
        <f>MONTH(L1559)</f>
        <v>12</v>
      </c>
      <c r="F1559" s="8" t="e">
        <f ca="1">MOD(_xludf.MINIFS([1]expressOrderReport!$AS:$AS,[1]expressOrderReport!$Q:$Q,$M1559,[1]expressOrderReport!$G:$G,$C1559),1)</f>
        <v>#NAME?</v>
      </c>
      <c r="G1559" s="8" t="e">
        <f ca="1">MOD(_xludf.MAXIFS([1]expressOrderReport!$AS:$AS,[1]expressOrderReport!$Q:$Q,$M1559,[1]expressOrderReport!$G:$G,$C1559),1)</f>
        <v>#NAME?</v>
      </c>
      <c r="H1559" s="7" t="e">
        <f ca="1">(G1559-F1559)*1440</f>
        <v>#NAME?</v>
      </c>
      <c r="I1559" s="6">
        <f>AK1559/V1559</f>
        <v>1.9047619047619047</v>
      </c>
      <c r="J1559" s="5" t="str">
        <f>M1559&amp;R1559</f>
        <v>BBD-BLR-Kallahalli-T1S-route-0</v>
      </c>
      <c r="K1559" s="5" t="str">
        <f>IF(AF1559="","",C1559&amp;AF1559)</f>
        <v>11-12-2025883310</v>
      </c>
      <c r="L1559" s="4">
        <v>46002</v>
      </c>
      <c r="M1559" s="1" t="s">
        <v>21</v>
      </c>
      <c r="N1559" s="1" t="s">
        <v>3</v>
      </c>
      <c r="O1559" s="1">
        <v>289813139</v>
      </c>
      <c r="P1559" s="1">
        <v>3</v>
      </c>
      <c r="Q1559" s="1" t="s">
        <v>2</v>
      </c>
      <c r="R1559" s="1" t="s">
        <v>23</v>
      </c>
      <c r="S1559" s="1">
        <v>376444296</v>
      </c>
      <c r="T1559" s="1">
        <v>22</v>
      </c>
      <c r="U1559" s="1">
        <v>1</v>
      </c>
      <c r="V1559" s="1">
        <v>21</v>
      </c>
      <c r="W1559" s="1" t="s">
        <v>0</v>
      </c>
      <c r="X1559" s="1">
        <v>152500</v>
      </c>
      <c r="Y1559" s="1">
        <v>50</v>
      </c>
      <c r="Z1559" s="1">
        <v>5.1260000000000003</v>
      </c>
      <c r="AA1559" s="3">
        <v>46002.1875</v>
      </c>
      <c r="AB1559" s="3">
        <v>46002.207638888889</v>
      </c>
      <c r="AC1559" s="1">
        <v>29</v>
      </c>
      <c r="AD1559" s="1">
        <v>9</v>
      </c>
      <c r="AE1559" s="1">
        <v>25.43</v>
      </c>
      <c r="AF1559" s="1">
        <v>883310</v>
      </c>
      <c r="AG1559" s="1">
        <v>883310</v>
      </c>
      <c r="AH1559" s="2">
        <v>46002.194444444445</v>
      </c>
      <c r="AI1559" s="2">
        <v>46002.194444444445</v>
      </c>
      <c r="AJ1559" s="2">
        <v>46002.222916666666</v>
      </c>
      <c r="AK1559" s="1">
        <v>40</v>
      </c>
    </row>
    <row r="1560" spans="1:37">
      <c r="A1560" s="1" t="e">
        <f t="array" aca="1" ref="A1560" ca="1">_xludf.XLOOKUP(M1560,'[2]Migrated Societies Data'!D:D,'[2]Migrated Societies Data'!B:B)</f>
        <v>#NAME?</v>
      </c>
      <c r="B1560" s="1" t="e">
        <f t="array" aca="1" ref="B1560" ca="1">_xludf.XLOOKUP(M1560,'[2]Migrated Societies Data'!D:D,'[2]Migrated Societies Data'!E:E)</f>
        <v>#NAME?</v>
      </c>
      <c r="C1560" s="1" t="str">
        <f>TEXT(L1560,"DD-MM-YYYY")</f>
        <v>11-12-2025</v>
      </c>
      <c r="D1560" s="1">
        <f>WEEKNUM(L1560,11)</f>
        <v>50</v>
      </c>
      <c r="E1560" s="1">
        <f>MONTH(L1560)</f>
        <v>12</v>
      </c>
      <c r="F1560" s="8" t="e">
        <f ca="1">MOD(_xludf.MINIFS([1]expressOrderReport!$AS:$AS,[1]expressOrderReport!$Q:$Q,$M1560,[1]expressOrderReport!$G:$G,$C1560),1)</f>
        <v>#NAME?</v>
      </c>
      <c r="G1560" s="8" t="e">
        <f ca="1">MOD(_xludf.MAXIFS([1]expressOrderReport!$AS:$AS,[1]expressOrderReport!$Q:$Q,$M1560,[1]expressOrderReport!$G:$G,$C1560),1)</f>
        <v>#NAME?</v>
      </c>
      <c r="H1560" s="7" t="e">
        <f ca="1">(G1560-F1560)*1440</f>
        <v>#NAME?</v>
      </c>
      <c r="I1560" s="6">
        <f>AK1560/V1560</f>
        <v>1.6</v>
      </c>
      <c r="J1560" s="5" t="str">
        <f>M1560&amp;R1560</f>
        <v>BBD-BLR-HAL-T1S-route-0</v>
      </c>
      <c r="K1560" s="5" t="str">
        <f>IF(AF1560="","",C1560&amp;AF1560)</f>
        <v>11-12-2025883056</v>
      </c>
      <c r="L1560" s="4">
        <v>46002</v>
      </c>
      <c r="M1560" s="1" t="s">
        <v>18</v>
      </c>
      <c r="N1560" s="1" t="s">
        <v>3</v>
      </c>
      <c r="O1560" s="1">
        <v>289813138</v>
      </c>
      <c r="P1560" s="1">
        <v>3</v>
      </c>
      <c r="Q1560" s="1" t="s">
        <v>2</v>
      </c>
      <c r="R1560" s="1" t="s">
        <v>23</v>
      </c>
      <c r="S1560" s="1">
        <v>376444297</v>
      </c>
      <c r="T1560" s="1">
        <v>37</v>
      </c>
      <c r="U1560" s="1">
        <v>2</v>
      </c>
      <c r="V1560" s="1">
        <v>35</v>
      </c>
      <c r="W1560" s="1" t="s">
        <v>0</v>
      </c>
      <c r="X1560" s="1">
        <v>152500</v>
      </c>
      <c r="Y1560" s="1">
        <v>50</v>
      </c>
      <c r="Z1560" s="1">
        <v>2.573</v>
      </c>
      <c r="AA1560" s="3">
        <v>46002.1875</v>
      </c>
      <c r="AB1560" s="3">
        <v>46002.212500000001</v>
      </c>
      <c r="AC1560" s="1">
        <v>36</v>
      </c>
      <c r="AD1560" s="1">
        <v>9</v>
      </c>
      <c r="AE1560" s="1">
        <v>41.64</v>
      </c>
      <c r="AF1560" s="1">
        <v>883056</v>
      </c>
      <c r="AG1560" s="1">
        <v>883056</v>
      </c>
      <c r="AH1560" s="2">
        <v>46002.195138888892</v>
      </c>
      <c r="AI1560" s="2">
        <v>46002.195833333331</v>
      </c>
      <c r="AJ1560" s="2">
        <v>46002.234722222223</v>
      </c>
      <c r="AK1560" s="1">
        <v>56</v>
      </c>
    </row>
    <row r="1561" spans="1:37">
      <c r="A1561" s="1" t="e">
        <f t="array" aca="1" ref="A1561" ca="1">_xludf.XLOOKUP(M1561,'[2]Migrated Societies Data'!D:D,'[2]Migrated Societies Data'!B:B)</f>
        <v>#NAME?</v>
      </c>
      <c r="B1561" s="1" t="e">
        <f t="array" aca="1" ref="B1561" ca="1">_xludf.XLOOKUP(M1561,'[2]Migrated Societies Data'!D:D,'[2]Migrated Societies Data'!E:E)</f>
        <v>#NAME?</v>
      </c>
      <c r="C1561" s="1" t="str">
        <f>TEXT(L1561,"DD-MM-YYYY")</f>
        <v>11-12-2025</v>
      </c>
      <c r="D1561" s="1">
        <f>WEEKNUM(L1561,11)</f>
        <v>50</v>
      </c>
      <c r="E1561" s="1">
        <f>MONTH(L1561)</f>
        <v>12</v>
      </c>
      <c r="F1561" s="8" t="e">
        <f ca="1">MOD(_xludf.MINIFS([1]expressOrderReport!$AS:$AS,[1]expressOrderReport!$Q:$Q,$M1561,[1]expressOrderReport!$G:$G,$C1561),1)</f>
        <v>#NAME?</v>
      </c>
      <c r="G1561" s="8" t="e">
        <f ca="1">MOD(_xludf.MAXIFS([1]expressOrderReport!$AS:$AS,[1]expressOrderReport!$Q:$Q,$M1561,[1]expressOrderReport!$G:$G,$C1561),1)</f>
        <v>#NAME?</v>
      </c>
      <c r="H1561" s="7" t="e">
        <f ca="1">(G1561-F1561)*1440</f>
        <v>#NAME?</v>
      </c>
      <c r="I1561" s="6">
        <f>AK1561/V1561</f>
        <v>2.1470588235294117</v>
      </c>
      <c r="J1561" s="5" t="str">
        <f>M1561&amp;R1561</f>
        <v>BBD-BLR-BellahalliRoad-T1S-route-0</v>
      </c>
      <c r="K1561" s="5" t="str">
        <f>IF(AF1561="","",C1561&amp;AF1561)</f>
        <v>11-12-2025882535</v>
      </c>
      <c r="L1561" s="4">
        <v>46002</v>
      </c>
      <c r="M1561" s="1" t="s">
        <v>10</v>
      </c>
      <c r="N1561" s="1" t="s">
        <v>3</v>
      </c>
      <c r="O1561" s="1">
        <v>289813137</v>
      </c>
      <c r="P1561" s="1">
        <v>3</v>
      </c>
      <c r="Q1561" s="1" t="s">
        <v>2</v>
      </c>
      <c r="R1561" s="1" t="s">
        <v>23</v>
      </c>
      <c r="S1561" s="1">
        <v>376444300</v>
      </c>
      <c r="T1561" s="1">
        <v>34</v>
      </c>
      <c r="U1561" s="1">
        <v>0</v>
      </c>
      <c r="V1561" s="1">
        <v>34</v>
      </c>
      <c r="W1561" s="1" t="s">
        <v>0</v>
      </c>
      <c r="X1561" s="1">
        <v>152500</v>
      </c>
      <c r="Y1561" s="1">
        <v>50</v>
      </c>
      <c r="Z1561" s="1">
        <v>2.9940000000000002</v>
      </c>
      <c r="AA1561" s="3">
        <v>46002.1875</v>
      </c>
      <c r="AB1561" s="3">
        <v>46002.214583333334</v>
      </c>
      <c r="AC1561" s="1">
        <v>39</v>
      </c>
      <c r="AD1561" s="1">
        <v>9</v>
      </c>
      <c r="AE1561" s="1">
        <v>41.01</v>
      </c>
      <c r="AF1561" s="1">
        <v>882535</v>
      </c>
      <c r="AG1561" s="1">
        <v>882535</v>
      </c>
      <c r="AH1561" s="2">
        <v>46002.167361111111</v>
      </c>
      <c r="AI1561" s="2">
        <v>46002.167361111111</v>
      </c>
      <c r="AJ1561" s="2">
        <v>46002.21875</v>
      </c>
      <c r="AK1561" s="1">
        <v>73</v>
      </c>
    </row>
    <row r="1562" spans="1:37">
      <c r="A1562" s="1" t="e">
        <f t="array" aca="1" ref="A1562" ca="1">_xludf.XLOOKUP(M1562,'[2]Migrated Societies Data'!D:D,'[2]Migrated Societies Data'!B:B)</f>
        <v>#NAME?</v>
      </c>
      <c r="B1562" s="1" t="e">
        <f t="array" aca="1" ref="B1562" ca="1">_xludf.XLOOKUP(M1562,'[2]Migrated Societies Data'!D:D,'[2]Migrated Societies Data'!E:E)</f>
        <v>#NAME?</v>
      </c>
      <c r="C1562" s="1" t="str">
        <f>TEXT(L1562,"DD-MM-YYYY")</f>
        <v>12-12-2025</v>
      </c>
      <c r="D1562" s="1">
        <f>WEEKNUM(L1562,11)</f>
        <v>50</v>
      </c>
      <c r="E1562" s="1">
        <f>MONTH(L1562)</f>
        <v>12</v>
      </c>
      <c r="F1562" s="8" t="e">
        <f ca="1">MOD(_xludf.MINIFS([1]expressOrderReport!$AS:$AS,[1]expressOrderReport!$Q:$Q,$M1562,[1]expressOrderReport!$G:$G,$C1562),1)</f>
        <v>#NAME?</v>
      </c>
      <c r="G1562" s="8" t="e">
        <f ca="1">MOD(_xludf.MAXIFS([1]expressOrderReport!$AS:$AS,[1]expressOrderReport!$Q:$Q,$M1562,[1]expressOrderReport!$G:$G,$C1562),1)</f>
        <v>#NAME?</v>
      </c>
      <c r="H1562" s="7" t="e">
        <f ca="1">(G1562-F1562)*1440</f>
        <v>#NAME?</v>
      </c>
      <c r="I1562" s="6">
        <f>AK1562/V1562</f>
        <v>5</v>
      </c>
      <c r="J1562" s="5" t="str">
        <f>M1562&amp;R1562</f>
        <v>BBD-BLR-Kallahalli-T1S-route-0</v>
      </c>
      <c r="K1562" s="5" t="str">
        <f>IF(AF1562="","",C1562&amp;AF1562)</f>
        <v>12-12-2025883310</v>
      </c>
      <c r="L1562" s="4">
        <v>46003</v>
      </c>
      <c r="M1562" s="1" t="s">
        <v>21</v>
      </c>
      <c r="N1562" s="1" t="s">
        <v>3</v>
      </c>
      <c r="O1562" s="1">
        <v>290232171</v>
      </c>
      <c r="P1562" s="1">
        <v>3</v>
      </c>
      <c r="Q1562" s="1" t="s">
        <v>2</v>
      </c>
      <c r="R1562" s="1" t="s">
        <v>23</v>
      </c>
      <c r="S1562" s="1">
        <v>376914381</v>
      </c>
      <c r="T1562" s="1">
        <v>20</v>
      </c>
      <c r="U1562" s="1">
        <v>0</v>
      </c>
      <c r="V1562" s="1">
        <v>20</v>
      </c>
      <c r="W1562" s="1" t="s">
        <v>0</v>
      </c>
      <c r="X1562" s="1">
        <v>152500</v>
      </c>
      <c r="Y1562" s="1">
        <v>50</v>
      </c>
      <c r="Z1562" s="1">
        <v>5.1260000000000003</v>
      </c>
      <c r="AA1562" s="3">
        <v>46003.1875</v>
      </c>
      <c r="AB1562" s="3">
        <v>46003.207638888889</v>
      </c>
      <c r="AC1562" s="1">
        <v>29</v>
      </c>
      <c r="AD1562" s="1">
        <v>9</v>
      </c>
      <c r="AE1562" s="1">
        <v>23.18</v>
      </c>
      <c r="AF1562" s="1">
        <v>883310</v>
      </c>
      <c r="AG1562" s="1">
        <v>883310</v>
      </c>
      <c r="AH1562" s="2">
        <v>46003.199999999997</v>
      </c>
      <c r="AI1562" s="2">
        <v>46003.199999999997</v>
      </c>
      <c r="AJ1562" s="2">
        <v>46003.270138888889</v>
      </c>
      <c r="AK1562" s="1">
        <v>100</v>
      </c>
    </row>
    <row r="1563" spans="1:37">
      <c r="A1563" s="1" t="e">
        <f t="array" aca="1" ref="A1563" ca="1">_xludf.XLOOKUP(M1563,'[2]Migrated Societies Data'!D:D,'[2]Migrated Societies Data'!B:B)</f>
        <v>#NAME?</v>
      </c>
      <c r="B1563" s="1" t="e">
        <f t="array" aca="1" ref="B1563" ca="1">_xludf.XLOOKUP(M1563,'[2]Migrated Societies Data'!D:D,'[2]Migrated Societies Data'!E:E)</f>
        <v>#NAME?</v>
      </c>
      <c r="C1563" s="1" t="str">
        <f>TEXT(L1563,"DD-MM-YYYY")</f>
        <v>12-12-2025</v>
      </c>
      <c r="D1563" s="1">
        <f>WEEKNUM(L1563,11)</f>
        <v>50</v>
      </c>
      <c r="E1563" s="1">
        <f>MONTH(L1563)</f>
        <v>12</v>
      </c>
      <c r="F1563" s="8" t="e">
        <f ca="1">MOD(_xludf.MINIFS([1]expressOrderReport!$AS:$AS,[1]expressOrderReport!$Q:$Q,$M1563,[1]expressOrderReport!$G:$G,$C1563),1)</f>
        <v>#NAME?</v>
      </c>
      <c r="G1563" s="8" t="e">
        <f ca="1">MOD(_xludf.MAXIFS([1]expressOrderReport!$AS:$AS,[1]expressOrderReport!$Q:$Q,$M1563,[1]expressOrderReport!$G:$G,$C1563),1)</f>
        <v>#NAME?</v>
      </c>
      <c r="H1563" s="7" t="e">
        <f ca="1">(G1563-F1563)*1440</f>
        <v>#NAME?</v>
      </c>
      <c r="I1563" s="6">
        <f>AK1563/V1563</f>
        <v>4.666666666666667</v>
      </c>
      <c r="J1563" s="5" t="str">
        <f>M1563&amp;R1563</f>
        <v>BBD-BLR-BensonTown-T1S-route-0</v>
      </c>
      <c r="K1563" s="5" t="str">
        <f>IF(AF1563="","",C1563&amp;AF1563)</f>
        <v>12-12-2025882391</v>
      </c>
      <c r="L1563" s="4">
        <v>46003</v>
      </c>
      <c r="M1563" s="1" t="s">
        <v>24</v>
      </c>
      <c r="N1563" s="1" t="s">
        <v>3</v>
      </c>
      <c r="O1563" s="1">
        <v>290232170</v>
      </c>
      <c r="P1563" s="1">
        <v>3</v>
      </c>
      <c r="Q1563" s="1" t="s">
        <v>2</v>
      </c>
      <c r="R1563" s="1" t="s">
        <v>23</v>
      </c>
      <c r="S1563" s="1">
        <v>376914382</v>
      </c>
      <c r="T1563" s="1">
        <v>15</v>
      </c>
      <c r="U1563" s="1">
        <v>3</v>
      </c>
      <c r="V1563" s="1">
        <v>12</v>
      </c>
      <c r="W1563" s="1" t="s">
        <v>0</v>
      </c>
      <c r="X1563" s="1">
        <v>152500</v>
      </c>
      <c r="Y1563" s="1">
        <v>50</v>
      </c>
      <c r="Z1563" s="1">
        <v>7.7089999999999996</v>
      </c>
      <c r="AA1563" s="3">
        <v>46003.1875</v>
      </c>
      <c r="AB1563" s="3">
        <v>46003.213194444441</v>
      </c>
      <c r="AC1563" s="1">
        <v>37</v>
      </c>
      <c r="AD1563" s="1">
        <v>9</v>
      </c>
      <c r="AE1563" s="1">
        <v>14.82</v>
      </c>
      <c r="AF1563" s="1">
        <v>882391</v>
      </c>
      <c r="AG1563" s="1">
        <v>882391</v>
      </c>
      <c r="AH1563" s="2">
        <v>46003.25277777778</v>
      </c>
      <c r="AI1563" s="2">
        <v>46003.25277777778</v>
      </c>
      <c r="AJ1563" s="2">
        <v>46003.292361111111</v>
      </c>
      <c r="AK1563" s="1">
        <v>56</v>
      </c>
    </row>
    <row r="1564" spans="1:37">
      <c r="A1564" s="1" t="e">
        <f t="array" aca="1" ref="A1564" ca="1">_xludf.XLOOKUP(M1564,'[2]Migrated Societies Data'!D:D,'[2]Migrated Societies Data'!B:B)</f>
        <v>#NAME?</v>
      </c>
      <c r="B1564" s="1" t="e">
        <f t="array" aca="1" ref="B1564" ca="1">_xludf.XLOOKUP(M1564,'[2]Migrated Societies Data'!D:D,'[2]Migrated Societies Data'!E:E)</f>
        <v>#NAME?</v>
      </c>
      <c r="C1564" s="1" t="str">
        <f>TEXT(L1564,"DD-MM-YYYY")</f>
        <v>12-12-2025</v>
      </c>
      <c r="D1564" s="1">
        <f>WEEKNUM(L1564,11)</f>
        <v>50</v>
      </c>
      <c r="E1564" s="1">
        <f>MONTH(L1564)</f>
        <v>12</v>
      </c>
      <c r="F1564" s="8" t="e">
        <f ca="1">MOD(_xludf.MINIFS([1]expressOrderReport!$AS:$AS,[1]expressOrderReport!$Q:$Q,$M1564,[1]expressOrderReport!$G:$G,$C1564),1)</f>
        <v>#NAME?</v>
      </c>
      <c r="G1564" s="8" t="e">
        <f ca="1">MOD(_xludf.MAXIFS([1]expressOrderReport!$AS:$AS,[1]expressOrderReport!$Q:$Q,$M1564,[1]expressOrderReport!$G:$G,$C1564),1)</f>
        <v>#NAME?</v>
      </c>
      <c r="H1564" s="7" t="e">
        <f ca="1">(G1564-F1564)*1440</f>
        <v>#NAME?</v>
      </c>
      <c r="I1564" s="6">
        <f>AK1564/V1564</f>
        <v>1.4857142857142858</v>
      </c>
      <c r="J1564" s="5" t="str">
        <f>M1564&amp;R1564</f>
        <v>BBD-BLR-Budhigere-T1S-route-0</v>
      </c>
      <c r="K1564" s="5" t="str">
        <f>IF(AF1564="","",C1564&amp;AF1564)</f>
        <v>12-12-2025879200</v>
      </c>
      <c r="L1564" s="4">
        <v>46003</v>
      </c>
      <c r="M1564" s="1" t="s">
        <v>7</v>
      </c>
      <c r="N1564" s="1" t="s">
        <v>3</v>
      </c>
      <c r="O1564" s="1">
        <v>290232169</v>
      </c>
      <c r="P1564" s="1">
        <v>3</v>
      </c>
      <c r="Q1564" s="1" t="s">
        <v>2</v>
      </c>
      <c r="R1564" s="1" t="s">
        <v>23</v>
      </c>
      <c r="S1564" s="1">
        <v>376914384</v>
      </c>
      <c r="T1564" s="1">
        <v>38</v>
      </c>
      <c r="U1564" s="1">
        <v>3</v>
      </c>
      <c r="V1564" s="1">
        <v>35</v>
      </c>
      <c r="W1564" s="1" t="s">
        <v>0</v>
      </c>
      <c r="X1564" s="1">
        <v>152500</v>
      </c>
      <c r="Y1564" s="1">
        <v>50</v>
      </c>
      <c r="Z1564" s="1">
        <v>1.1619999999999999</v>
      </c>
      <c r="AA1564" s="3">
        <v>46003.1875</v>
      </c>
      <c r="AB1564" s="3">
        <v>46003.20208333333</v>
      </c>
      <c r="AC1564" s="1">
        <v>21</v>
      </c>
      <c r="AD1564" s="1">
        <v>9</v>
      </c>
      <c r="AE1564" s="1">
        <v>41.88</v>
      </c>
      <c r="AF1564" s="1">
        <v>879200</v>
      </c>
      <c r="AG1564" s="1">
        <v>879200</v>
      </c>
      <c r="AH1564" s="2">
        <v>46003.208333333336</v>
      </c>
      <c r="AI1564" s="2">
        <v>46003.209722222222</v>
      </c>
      <c r="AJ1564" s="2">
        <v>46003.245833333334</v>
      </c>
      <c r="AK1564" s="1">
        <v>52</v>
      </c>
    </row>
    <row r="1565" spans="1:37">
      <c r="A1565" s="1" t="e">
        <f t="array" aca="1" ref="A1565" ca="1">_xludf.XLOOKUP(M1565,'[2]Migrated Societies Data'!D:D,'[2]Migrated Societies Data'!B:B)</f>
        <v>#NAME?</v>
      </c>
      <c r="B1565" s="1" t="e">
        <f t="array" aca="1" ref="B1565" ca="1">_xludf.XLOOKUP(M1565,'[2]Migrated Societies Data'!D:D,'[2]Migrated Societies Data'!E:E)</f>
        <v>#NAME?</v>
      </c>
      <c r="C1565" s="1" t="str">
        <f>TEXT(L1565,"DD-MM-YYYY")</f>
        <v>12-12-2025</v>
      </c>
      <c r="D1565" s="1">
        <f>WEEKNUM(L1565,11)</f>
        <v>50</v>
      </c>
      <c r="E1565" s="1">
        <f>MONTH(L1565)</f>
        <v>12</v>
      </c>
      <c r="F1565" s="8" t="e">
        <f ca="1">MOD(_xludf.MINIFS([1]expressOrderReport!$AS:$AS,[1]expressOrderReport!$Q:$Q,$M1565,[1]expressOrderReport!$G:$G,$C1565),1)</f>
        <v>#NAME?</v>
      </c>
      <c r="G1565" s="8" t="e">
        <f ca="1">MOD(_xludf.MAXIFS([1]expressOrderReport!$AS:$AS,[1]expressOrderReport!$Q:$Q,$M1565,[1]expressOrderReport!$G:$G,$C1565),1)</f>
        <v>#NAME?</v>
      </c>
      <c r="H1565" s="7" t="e">
        <f ca="1">(G1565-F1565)*1440</f>
        <v>#NAME?</v>
      </c>
      <c r="I1565" s="6">
        <f>AK1565/V1565</f>
        <v>3.1470588235294117</v>
      </c>
      <c r="J1565" s="5" t="str">
        <f>M1565&amp;R1565</f>
        <v>BBD-BLR-Jalahalli-T1S-route-0</v>
      </c>
      <c r="K1565" s="5" t="str">
        <f>IF(AF1565="","",C1565&amp;AF1565)</f>
        <v>12-12-2025882737</v>
      </c>
      <c r="L1565" s="4">
        <v>46003</v>
      </c>
      <c r="M1565" s="1" t="s">
        <v>20</v>
      </c>
      <c r="N1565" s="1" t="s">
        <v>3</v>
      </c>
      <c r="O1565" s="1">
        <v>290232174</v>
      </c>
      <c r="P1565" s="1">
        <v>3</v>
      </c>
      <c r="Q1565" s="1" t="s">
        <v>2</v>
      </c>
      <c r="R1565" s="1" t="s">
        <v>23</v>
      </c>
      <c r="S1565" s="1">
        <v>376914392</v>
      </c>
      <c r="T1565" s="1">
        <v>34</v>
      </c>
      <c r="U1565" s="1">
        <v>0</v>
      </c>
      <c r="V1565" s="1">
        <v>34</v>
      </c>
      <c r="W1565" s="1" t="s">
        <v>0</v>
      </c>
      <c r="X1565" s="1">
        <v>152500</v>
      </c>
      <c r="Y1565" s="1">
        <v>50</v>
      </c>
      <c r="Z1565" s="1">
        <v>7.4589999999999996</v>
      </c>
      <c r="AA1565" s="3">
        <v>46003.1875</v>
      </c>
      <c r="AB1565" s="3">
        <v>46003.22152777778</v>
      </c>
      <c r="AC1565" s="1">
        <v>49</v>
      </c>
      <c r="AD1565" s="1">
        <v>9</v>
      </c>
      <c r="AE1565" s="1">
        <v>41.39</v>
      </c>
      <c r="AF1565" s="1">
        <v>882737</v>
      </c>
      <c r="AG1565" s="1">
        <v>882737</v>
      </c>
      <c r="AH1565" s="2">
        <v>46003.199999999997</v>
      </c>
      <c r="AI1565" s="2">
        <v>46003.200694444444</v>
      </c>
      <c r="AJ1565" s="2">
        <v>46003.275000000001</v>
      </c>
      <c r="AK1565" s="1">
        <v>107</v>
      </c>
    </row>
    <row r="1566" spans="1:37">
      <c r="A1566" s="1" t="e">
        <f t="array" aca="1" ref="A1566" ca="1">_xludf.XLOOKUP(M1566,'[2]Migrated Societies Data'!D:D,'[2]Migrated Societies Data'!B:B)</f>
        <v>#NAME?</v>
      </c>
      <c r="B1566" s="1" t="e">
        <f t="array" aca="1" ref="B1566" ca="1">_xludf.XLOOKUP(M1566,'[2]Migrated Societies Data'!D:D,'[2]Migrated Societies Data'!E:E)</f>
        <v>#NAME?</v>
      </c>
      <c r="C1566" s="1" t="str">
        <f>TEXT(L1566,"DD-MM-YYYY")</f>
        <v>12-12-2025</v>
      </c>
      <c r="D1566" s="1">
        <f>WEEKNUM(L1566,11)</f>
        <v>50</v>
      </c>
      <c r="E1566" s="1">
        <f>MONTH(L1566)</f>
        <v>12</v>
      </c>
      <c r="F1566" s="8" t="e">
        <f ca="1">MOD(_xludf.MINIFS([1]expressOrderReport!$AS:$AS,[1]expressOrderReport!$Q:$Q,$M1566,[1]expressOrderReport!$G:$G,$C1566),1)</f>
        <v>#NAME?</v>
      </c>
      <c r="G1566" s="8" t="e">
        <f ca="1">MOD(_xludf.MAXIFS([1]expressOrderReport!$AS:$AS,[1]expressOrderReport!$Q:$Q,$M1566,[1]expressOrderReport!$G:$G,$C1566),1)</f>
        <v>#NAME?</v>
      </c>
      <c r="H1566" s="7" t="e">
        <f ca="1">(G1566-F1566)*1440</f>
        <v>#NAME?</v>
      </c>
      <c r="I1566" s="6">
        <f>AK1566/V1566</f>
        <v>2.6190476190476191</v>
      </c>
      <c r="J1566" s="5" t="str">
        <f>M1566&amp;R1566</f>
        <v>BBD-BLR-PeenyaPhase3-T1S-route-0</v>
      </c>
      <c r="K1566" s="5" t="str">
        <f>IF(AF1566="","",C1566&amp;AF1566)</f>
        <v>12-12-2025851687</v>
      </c>
      <c r="L1566" s="4">
        <v>46003</v>
      </c>
      <c r="M1566" s="1" t="s">
        <v>13</v>
      </c>
      <c r="N1566" s="1" t="s">
        <v>3</v>
      </c>
      <c r="O1566" s="1">
        <v>290232177</v>
      </c>
      <c r="P1566" s="1">
        <v>3</v>
      </c>
      <c r="Q1566" s="1" t="s">
        <v>2</v>
      </c>
      <c r="R1566" s="1" t="s">
        <v>23</v>
      </c>
      <c r="S1566" s="1">
        <v>376914396</v>
      </c>
      <c r="T1566" s="1">
        <v>44</v>
      </c>
      <c r="U1566" s="1">
        <v>2</v>
      </c>
      <c r="V1566" s="1">
        <v>42</v>
      </c>
      <c r="W1566" s="1" t="s">
        <v>0</v>
      </c>
      <c r="X1566" s="1">
        <v>152500</v>
      </c>
      <c r="Y1566" s="1">
        <v>50</v>
      </c>
      <c r="Z1566" s="1">
        <v>5.3630000000000004</v>
      </c>
      <c r="AA1566" s="3">
        <v>46003.1875</v>
      </c>
      <c r="AB1566" s="3">
        <v>46003.21875</v>
      </c>
      <c r="AC1566" s="1">
        <v>45</v>
      </c>
      <c r="AD1566" s="1">
        <v>9</v>
      </c>
      <c r="AE1566" s="1">
        <v>41.49</v>
      </c>
      <c r="AF1566" s="1">
        <v>851687</v>
      </c>
      <c r="AG1566" s="1">
        <v>851687</v>
      </c>
      <c r="AH1566" s="2">
        <v>46003.188888888886</v>
      </c>
      <c r="AI1566" s="2">
        <v>46003.188888888886</v>
      </c>
      <c r="AJ1566" s="2">
        <v>46003.265277777777</v>
      </c>
      <c r="AK1566" s="1">
        <v>110</v>
      </c>
    </row>
    <row r="1567" spans="1:37">
      <c r="A1567" s="1" t="e">
        <f t="array" aca="1" ref="A1567" ca="1">_xludf.XLOOKUP(M1567,'[2]Migrated Societies Data'!D:D,'[2]Migrated Societies Data'!B:B)</f>
        <v>#NAME?</v>
      </c>
      <c r="B1567" s="1" t="e">
        <f t="array" aca="1" ref="B1567" ca="1">_xludf.XLOOKUP(M1567,'[2]Migrated Societies Data'!D:D,'[2]Migrated Societies Data'!E:E)</f>
        <v>#NAME?</v>
      </c>
      <c r="C1567" s="1" t="str">
        <f>TEXT(L1567,"DD-MM-YYYY")</f>
        <v>12-12-2025</v>
      </c>
      <c r="D1567" s="1">
        <f>WEEKNUM(L1567,11)</f>
        <v>50</v>
      </c>
      <c r="E1567" s="1">
        <f>MONTH(L1567)</f>
        <v>12</v>
      </c>
      <c r="F1567" s="8" t="e">
        <f ca="1">MOD(_xludf.MINIFS([1]expressOrderReport!$AS:$AS,[1]expressOrderReport!$Q:$Q,$M1567,[1]expressOrderReport!$G:$G,$C1567),1)</f>
        <v>#NAME?</v>
      </c>
      <c r="G1567" s="8" t="e">
        <f ca="1">MOD(_xludf.MAXIFS([1]expressOrderReport!$AS:$AS,[1]expressOrderReport!$Q:$Q,$M1567,[1]expressOrderReport!$G:$G,$C1567),1)</f>
        <v>#NAME?</v>
      </c>
      <c r="H1567" s="7" t="e">
        <f ca="1">(G1567-F1567)*1440</f>
        <v>#NAME?</v>
      </c>
      <c r="I1567" s="6">
        <f>AK1567/V1567</f>
        <v>1.45</v>
      </c>
      <c r="J1567" s="5" t="str">
        <f>M1567&amp;R1567</f>
        <v>BBD-BLR-HAL-T1S-route-0</v>
      </c>
      <c r="K1567" s="5" t="str">
        <f>IF(AF1567="","",C1567&amp;AF1567)</f>
        <v>12-12-2025885706</v>
      </c>
      <c r="L1567" s="4">
        <v>46003</v>
      </c>
      <c r="M1567" s="1" t="s">
        <v>18</v>
      </c>
      <c r="N1567" s="1" t="s">
        <v>3</v>
      </c>
      <c r="O1567" s="1">
        <v>290232179</v>
      </c>
      <c r="P1567" s="1">
        <v>3</v>
      </c>
      <c r="Q1567" s="1" t="s">
        <v>2</v>
      </c>
      <c r="R1567" s="1" t="s">
        <v>23</v>
      </c>
      <c r="S1567" s="1">
        <v>376914399</v>
      </c>
      <c r="T1567" s="1">
        <v>42</v>
      </c>
      <c r="U1567" s="1">
        <v>2</v>
      </c>
      <c r="V1567" s="1">
        <v>40</v>
      </c>
      <c r="W1567" s="1" t="s">
        <v>0</v>
      </c>
      <c r="X1567" s="1">
        <v>152500</v>
      </c>
      <c r="Y1567" s="1">
        <v>50</v>
      </c>
      <c r="Z1567" s="1">
        <v>2.573</v>
      </c>
      <c r="AA1567" s="3">
        <v>46003.1875</v>
      </c>
      <c r="AB1567" s="3">
        <v>46003.212500000001</v>
      </c>
      <c r="AC1567" s="1">
        <v>36</v>
      </c>
      <c r="AD1567" s="1">
        <v>9</v>
      </c>
      <c r="AE1567" s="1">
        <v>41.73</v>
      </c>
      <c r="AF1567" s="1">
        <v>885706</v>
      </c>
      <c r="AG1567" s="1">
        <v>885706</v>
      </c>
      <c r="AH1567" s="2">
        <v>46003.184027777781</v>
      </c>
      <c r="AI1567" s="2">
        <v>46003.18472222222</v>
      </c>
      <c r="AJ1567" s="2">
        <v>46003.225694444445</v>
      </c>
      <c r="AK1567" s="1">
        <v>58</v>
      </c>
    </row>
    <row r="1568" spans="1:37">
      <c r="A1568" s="1" t="e">
        <f t="array" aca="1" ref="A1568" ca="1">_xludf.XLOOKUP(M1568,'[2]Migrated Societies Data'!D:D,'[2]Migrated Societies Data'!B:B)</f>
        <v>#NAME?</v>
      </c>
      <c r="B1568" s="1" t="e">
        <f t="array" aca="1" ref="B1568" ca="1">_xludf.XLOOKUP(M1568,'[2]Migrated Societies Data'!D:D,'[2]Migrated Societies Data'!E:E)</f>
        <v>#NAME?</v>
      </c>
      <c r="C1568" s="1" t="str">
        <f>TEXT(L1568,"DD-MM-YYYY")</f>
        <v>12-12-2025</v>
      </c>
      <c r="D1568" s="1">
        <f>WEEKNUM(L1568,11)</f>
        <v>50</v>
      </c>
      <c r="E1568" s="1">
        <f>MONTH(L1568)</f>
        <v>12</v>
      </c>
      <c r="F1568" s="8" t="e">
        <f ca="1">MOD(_xludf.MINIFS([1]expressOrderReport!$AS:$AS,[1]expressOrderReport!$Q:$Q,$M1568,[1]expressOrderReport!$G:$G,$C1568),1)</f>
        <v>#NAME?</v>
      </c>
      <c r="G1568" s="8" t="e">
        <f ca="1">MOD(_xludf.MAXIFS([1]expressOrderReport!$AS:$AS,[1]expressOrderReport!$Q:$Q,$M1568,[1]expressOrderReport!$G:$G,$C1568),1)</f>
        <v>#NAME?</v>
      </c>
      <c r="H1568" s="7" t="e">
        <f ca="1">(G1568-F1568)*1440</f>
        <v>#NAME?</v>
      </c>
      <c r="I1568" s="6">
        <f>AK1568/V1568</f>
        <v>1.9375</v>
      </c>
      <c r="J1568" s="5" t="str">
        <f>M1568&amp;R1568</f>
        <v>BBD-BLR-Chikkasandra-T1S-route-0</v>
      </c>
      <c r="K1568" s="5" t="str">
        <f>IF(AF1568="","",C1568&amp;AF1568)</f>
        <v>12-12-2025875282</v>
      </c>
      <c r="L1568" s="4">
        <v>46003</v>
      </c>
      <c r="M1568" s="1" t="s">
        <v>12</v>
      </c>
      <c r="N1568" s="1" t="s">
        <v>3</v>
      </c>
      <c r="O1568" s="1">
        <v>290232178</v>
      </c>
      <c r="P1568" s="1">
        <v>3</v>
      </c>
      <c r="Q1568" s="1" t="s">
        <v>2</v>
      </c>
      <c r="R1568" s="1" t="s">
        <v>23</v>
      </c>
      <c r="S1568" s="1">
        <v>376914400</v>
      </c>
      <c r="T1568" s="1">
        <v>33</v>
      </c>
      <c r="U1568" s="1">
        <v>1</v>
      </c>
      <c r="V1568" s="1">
        <v>32</v>
      </c>
      <c r="W1568" s="1" t="s">
        <v>0</v>
      </c>
      <c r="X1568" s="1">
        <v>152500</v>
      </c>
      <c r="Y1568" s="1">
        <v>50</v>
      </c>
      <c r="Z1568" s="1">
        <v>3.9569999999999999</v>
      </c>
      <c r="AA1568" s="3">
        <v>46003.1875</v>
      </c>
      <c r="AB1568" s="3">
        <v>46003.213194444441</v>
      </c>
      <c r="AC1568" s="1">
        <v>37</v>
      </c>
      <c r="AD1568" s="1">
        <v>9</v>
      </c>
      <c r="AE1568" s="1">
        <v>40.659999999999997</v>
      </c>
      <c r="AF1568" s="1">
        <v>875282</v>
      </c>
      <c r="AG1568" s="1">
        <v>875282</v>
      </c>
      <c r="AH1568" s="2">
        <v>46003.181250000001</v>
      </c>
      <c r="AI1568" s="2">
        <v>46003.181250000001</v>
      </c>
      <c r="AJ1568" s="2">
        <v>46003.224305555559</v>
      </c>
      <c r="AK1568" s="1">
        <v>62</v>
      </c>
    </row>
    <row r="1569" spans="1:37">
      <c r="A1569" s="1" t="e">
        <f t="array" aca="1" ref="A1569" ca="1">_xludf.XLOOKUP(M1569,'[2]Migrated Societies Data'!D:D,'[2]Migrated Societies Data'!B:B)</f>
        <v>#NAME?</v>
      </c>
      <c r="B1569" s="1" t="e">
        <f t="array" aca="1" ref="B1569" ca="1">_xludf.XLOOKUP(M1569,'[2]Migrated Societies Data'!D:D,'[2]Migrated Societies Data'!E:E)</f>
        <v>#NAME?</v>
      </c>
      <c r="C1569" s="1" t="str">
        <f>TEXT(L1569,"DD-MM-YYYY")</f>
        <v>12-12-2025</v>
      </c>
      <c r="D1569" s="1">
        <f>WEEKNUM(L1569,11)</f>
        <v>50</v>
      </c>
      <c r="E1569" s="1">
        <f>MONTH(L1569)</f>
        <v>12</v>
      </c>
      <c r="F1569" s="8" t="e">
        <f ca="1">MOD(_xludf.MINIFS([1]expressOrderReport!$AS:$AS,[1]expressOrderReport!$Q:$Q,$M1569,[1]expressOrderReport!$G:$G,$C1569),1)</f>
        <v>#NAME?</v>
      </c>
      <c r="G1569" s="8" t="e">
        <f ca="1">MOD(_xludf.MAXIFS([1]expressOrderReport!$AS:$AS,[1]expressOrderReport!$Q:$Q,$M1569,[1]expressOrderReport!$G:$G,$C1569),1)</f>
        <v>#NAME?</v>
      </c>
      <c r="H1569" s="7" t="e">
        <f ca="1">(G1569-F1569)*1440</f>
        <v>#NAME?</v>
      </c>
      <c r="I1569" s="6">
        <f>AK1569/V1569</f>
        <v>2.6333333333333333</v>
      </c>
      <c r="J1569" s="5" t="str">
        <f>M1569&amp;R1569</f>
        <v>BBD-BLR-HRBR-044-T1S-route-0</v>
      </c>
      <c r="K1569" s="5" t="str">
        <f>IF(AF1569="","",C1569&amp;AF1569)</f>
        <v>12-12-2025883616</v>
      </c>
      <c r="L1569" s="4">
        <v>46003</v>
      </c>
      <c r="M1569" s="1" t="s">
        <v>19</v>
      </c>
      <c r="N1569" s="1" t="s">
        <v>3</v>
      </c>
      <c r="O1569" s="1">
        <v>290232190</v>
      </c>
      <c r="P1569" s="1">
        <v>3</v>
      </c>
      <c r="Q1569" s="1" t="s">
        <v>2</v>
      </c>
      <c r="R1569" s="1" t="s">
        <v>23</v>
      </c>
      <c r="S1569" s="1">
        <v>376914411</v>
      </c>
      <c r="T1569" s="1">
        <v>33</v>
      </c>
      <c r="U1569" s="1">
        <v>3</v>
      </c>
      <c r="V1569" s="1">
        <v>30</v>
      </c>
      <c r="W1569" s="1" t="s">
        <v>0</v>
      </c>
      <c r="X1569" s="1">
        <v>152500</v>
      </c>
      <c r="Y1569" s="1">
        <v>50</v>
      </c>
      <c r="Z1569" s="1">
        <v>15.074999999999999</v>
      </c>
      <c r="AA1569" s="3">
        <v>46003.1875</v>
      </c>
      <c r="AB1569" s="3">
        <v>46003.245833333334</v>
      </c>
      <c r="AC1569" s="1">
        <v>84</v>
      </c>
      <c r="AD1569" s="1">
        <v>9</v>
      </c>
      <c r="AE1569" s="1">
        <v>41.75</v>
      </c>
      <c r="AF1569" s="1">
        <v>883616</v>
      </c>
      <c r="AG1569" s="1">
        <v>883616</v>
      </c>
      <c r="AH1569" s="2">
        <v>46003.178472222222</v>
      </c>
      <c r="AI1569" s="2">
        <v>46003.179166666669</v>
      </c>
      <c r="AJ1569" s="2">
        <v>46003.234027777777</v>
      </c>
      <c r="AK1569" s="1">
        <v>79</v>
      </c>
    </row>
    <row r="1570" spans="1:37">
      <c r="A1570" s="1" t="e">
        <f t="array" aca="1" ref="A1570" ca="1">_xludf.XLOOKUP(M1570,'[2]Migrated Societies Data'!D:D,'[2]Migrated Societies Data'!B:B)</f>
        <v>#NAME?</v>
      </c>
      <c r="B1570" s="1" t="e">
        <f t="array" aca="1" ref="B1570" ca="1">_xludf.XLOOKUP(M1570,'[2]Migrated Societies Data'!D:D,'[2]Migrated Societies Data'!E:E)</f>
        <v>#NAME?</v>
      </c>
      <c r="C1570" s="1" t="str">
        <f>TEXT(L1570,"DD-MM-YYYY")</f>
        <v>12-12-2025</v>
      </c>
      <c r="D1570" s="1">
        <f>WEEKNUM(L1570,11)</f>
        <v>50</v>
      </c>
      <c r="E1570" s="1">
        <f>MONTH(L1570)</f>
        <v>12</v>
      </c>
      <c r="F1570" s="8" t="e">
        <f ca="1">MOD(_xludf.MINIFS([1]expressOrderReport!$AS:$AS,[1]expressOrderReport!$Q:$Q,$M1570,[1]expressOrderReport!$G:$G,$C1570),1)</f>
        <v>#NAME?</v>
      </c>
      <c r="G1570" s="8" t="e">
        <f ca="1">MOD(_xludf.MAXIFS([1]expressOrderReport!$AS:$AS,[1]expressOrderReport!$Q:$Q,$M1570,[1]expressOrderReport!$G:$G,$C1570),1)</f>
        <v>#NAME?</v>
      </c>
      <c r="H1570" s="7" t="e">
        <f ca="1">(G1570-F1570)*1440</f>
        <v>#NAME?</v>
      </c>
      <c r="I1570" s="6">
        <f>AK1570/V1570</f>
        <v>2.65</v>
      </c>
      <c r="J1570" s="5" t="str">
        <f>M1570&amp;R1570</f>
        <v>BBD-BLR-BellahalliRoad-T1S-route-0</v>
      </c>
      <c r="K1570" s="5" t="str">
        <f>IF(AF1570="","",C1570&amp;AF1570)</f>
        <v>12-12-2025884268</v>
      </c>
      <c r="L1570" s="4">
        <v>46003</v>
      </c>
      <c r="M1570" s="1" t="s">
        <v>10</v>
      </c>
      <c r="N1570" s="1" t="s">
        <v>3</v>
      </c>
      <c r="O1570" s="1">
        <v>290232188</v>
      </c>
      <c r="P1570" s="1">
        <v>3</v>
      </c>
      <c r="Q1570" s="1" t="s">
        <v>2</v>
      </c>
      <c r="R1570" s="1" t="s">
        <v>23</v>
      </c>
      <c r="S1570" s="1">
        <v>376914412</v>
      </c>
      <c r="T1570" s="1">
        <v>41</v>
      </c>
      <c r="U1570" s="1">
        <v>1</v>
      </c>
      <c r="V1570" s="1">
        <v>40</v>
      </c>
      <c r="W1570" s="1" t="s">
        <v>0</v>
      </c>
      <c r="X1570" s="1">
        <v>152500</v>
      </c>
      <c r="Y1570" s="1">
        <v>50</v>
      </c>
      <c r="Z1570" s="1">
        <v>2.9940000000000002</v>
      </c>
      <c r="AA1570" s="3">
        <v>46003.1875</v>
      </c>
      <c r="AB1570" s="3">
        <v>46003.217361111114</v>
      </c>
      <c r="AC1570" s="1">
        <v>43</v>
      </c>
      <c r="AD1570" s="1">
        <v>9</v>
      </c>
      <c r="AE1570" s="1">
        <v>41.15</v>
      </c>
      <c r="AF1570" s="1">
        <v>884268</v>
      </c>
      <c r="AG1570" s="1">
        <v>884268</v>
      </c>
      <c r="AH1570" s="2">
        <v>46003.182638888888</v>
      </c>
      <c r="AI1570" s="2">
        <v>46003.182638888888</v>
      </c>
      <c r="AJ1570" s="2">
        <v>46003.256249999999</v>
      </c>
      <c r="AK1570" s="1">
        <v>106</v>
      </c>
    </row>
    <row r="1571" spans="1:37">
      <c r="A1571" s="1" t="e">
        <f t="array" aca="1" ref="A1571" ca="1">_xludf.XLOOKUP(M1571,'[2]Migrated Societies Data'!D:D,'[2]Migrated Societies Data'!B:B)</f>
        <v>#NAME?</v>
      </c>
      <c r="B1571" s="1" t="e">
        <f t="array" aca="1" ref="B1571" ca="1">_xludf.XLOOKUP(M1571,'[2]Migrated Societies Data'!D:D,'[2]Migrated Societies Data'!E:E)</f>
        <v>#NAME?</v>
      </c>
      <c r="C1571" s="1" t="str">
        <f>TEXT(L1571,"DD-MM-YYYY")</f>
        <v>12-12-2025</v>
      </c>
      <c r="D1571" s="1">
        <f>WEEKNUM(L1571,11)</f>
        <v>50</v>
      </c>
      <c r="E1571" s="1">
        <f>MONTH(L1571)</f>
        <v>12</v>
      </c>
      <c r="F1571" s="8" t="e">
        <f ca="1">MOD(_xludf.MINIFS([1]expressOrderReport!$AS:$AS,[1]expressOrderReport!$Q:$Q,$M1571,[1]expressOrderReport!$G:$G,$C1571),1)</f>
        <v>#NAME?</v>
      </c>
      <c r="G1571" s="8" t="e">
        <f ca="1">MOD(_xludf.MAXIFS([1]expressOrderReport!$AS:$AS,[1]expressOrderReport!$Q:$Q,$M1571,[1]expressOrderReport!$G:$G,$C1571),1)</f>
        <v>#NAME?</v>
      </c>
      <c r="H1571" s="7" t="e">
        <f ca="1">(G1571-F1571)*1440</f>
        <v>#NAME?</v>
      </c>
      <c r="I1571" s="6">
        <f>AK1571/V1571</f>
        <v>1.1666666666666667</v>
      </c>
      <c r="J1571" s="5" t="str">
        <f>M1571&amp;R1571</f>
        <v>BBD-BLR-Chinappalay-T1S-route-0</v>
      </c>
      <c r="K1571" s="5" t="str">
        <f>IF(AF1571="","",C1571&amp;AF1571)</f>
        <v>12-12-2025875672</v>
      </c>
      <c r="L1571" s="4">
        <v>46003</v>
      </c>
      <c r="M1571" s="1" t="s">
        <v>22</v>
      </c>
      <c r="N1571" s="1" t="s">
        <v>3</v>
      </c>
      <c r="O1571" s="1">
        <v>290232189</v>
      </c>
      <c r="P1571" s="1">
        <v>3</v>
      </c>
      <c r="Q1571" s="1" t="s">
        <v>2</v>
      </c>
      <c r="R1571" s="1" t="s">
        <v>23</v>
      </c>
      <c r="S1571" s="1">
        <v>376914416</v>
      </c>
      <c r="T1571" s="1">
        <v>42</v>
      </c>
      <c r="U1571" s="1">
        <v>6</v>
      </c>
      <c r="V1571" s="1">
        <v>36</v>
      </c>
      <c r="W1571" s="1" t="s">
        <v>0</v>
      </c>
      <c r="X1571" s="1">
        <v>152500</v>
      </c>
      <c r="Y1571" s="1">
        <v>50</v>
      </c>
      <c r="Z1571" s="1">
        <v>2.3220000000000001</v>
      </c>
      <c r="AA1571" s="3">
        <v>46003.1875</v>
      </c>
      <c r="AB1571" s="3">
        <v>46003.205555555556</v>
      </c>
      <c r="AC1571" s="1">
        <v>26</v>
      </c>
      <c r="AD1571" s="1">
        <v>9</v>
      </c>
      <c r="AE1571" s="1">
        <v>40.31</v>
      </c>
      <c r="AF1571" s="1">
        <v>875672</v>
      </c>
      <c r="AG1571" s="1">
        <v>875672</v>
      </c>
      <c r="AH1571" s="2">
        <v>46003.202777777777</v>
      </c>
      <c r="AI1571" s="2">
        <v>46003.202777777777</v>
      </c>
      <c r="AJ1571" s="2">
        <v>46003.232638888891</v>
      </c>
      <c r="AK1571" s="1">
        <v>42</v>
      </c>
    </row>
    <row r="1572" spans="1:37">
      <c r="A1572" s="1" t="e">
        <f t="array" aca="1" ref="A1572" ca="1">_xludf.XLOOKUP(M1572,'[2]Migrated Societies Data'!D:D,'[2]Migrated Societies Data'!B:B)</f>
        <v>#NAME?</v>
      </c>
      <c r="B1572" s="1" t="e">
        <f t="array" aca="1" ref="B1572" ca="1">_xludf.XLOOKUP(M1572,'[2]Migrated Societies Data'!D:D,'[2]Migrated Societies Data'!E:E)</f>
        <v>#NAME?</v>
      </c>
      <c r="C1572" s="1" t="str">
        <f>TEXT(L1572,"DD-MM-YYYY")</f>
        <v>12-12-2025</v>
      </c>
      <c r="D1572" s="1">
        <f>WEEKNUM(L1572,11)</f>
        <v>50</v>
      </c>
      <c r="E1572" s="1">
        <f>MONTH(L1572)</f>
        <v>12</v>
      </c>
      <c r="F1572" s="8" t="e">
        <f ca="1">MOD(_xludf.MINIFS([1]expressOrderReport!$AS:$AS,[1]expressOrderReport!$Q:$Q,$M1572,[1]expressOrderReport!$G:$G,$C1572),1)</f>
        <v>#NAME?</v>
      </c>
      <c r="G1572" s="8" t="e">
        <f ca="1">MOD(_xludf.MAXIFS([1]expressOrderReport!$AS:$AS,[1]expressOrderReport!$Q:$Q,$M1572,[1]expressOrderReport!$G:$G,$C1572),1)</f>
        <v>#NAME?</v>
      </c>
      <c r="H1572" s="7" t="e">
        <f ca="1">(G1572-F1572)*1440</f>
        <v>#NAME?</v>
      </c>
      <c r="I1572" s="6">
        <f>AK1572/V1572</f>
        <v>3.1764705882352939</v>
      </c>
      <c r="J1572" s="5" t="str">
        <f>M1572&amp;R1572</f>
        <v>BBD-BLR-Nagondanahalli-T1S-route-0</v>
      </c>
      <c r="K1572" s="5" t="str">
        <f>IF(AF1572="","",C1572&amp;AF1572)</f>
        <v>12-12-2025854738</v>
      </c>
      <c r="L1572" s="4">
        <v>46003</v>
      </c>
      <c r="M1572" s="1" t="s">
        <v>4</v>
      </c>
      <c r="N1572" s="1" t="s">
        <v>3</v>
      </c>
      <c r="O1572" s="1">
        <v>290232187</v>
      </c>
      <c r="P1572" s="1">
        <v>3</v>
      </c>
      <c r="Q1572" s="1" t="s">
        <v>2</v>
      </c>
      <c r="R1572" s="1" t="s">
        <v>23</v>
      </c>
      <c r="S1572" s="1">
        <v>376914424</v>
      </c>
      <c r="T1572" s="1">
        <v>35</v>
      </c>
      <c r="U1572" s="1">
        <v>1</v>
      </c>
      <c r="V1572" s="1">
        <v>34</v>
      </c>
      <c r="W1572" s="1" t="s">
        <v>0</v>
      </c>
      <c r="X1572" s="1">
        <v>152500</v>
      </c>
      <c r="Y1572" s="1">
        <v>50</v>
      </c>
      <c r="Z1572" s="1">
        <v>6.093</v>
      </c>
      <c r="AA1572" s="3">
        <v>46003.1875</v>
      </c>
      <c r="AB1572" s="3">
        <v>46003.220138888886</v>
      </c>
      <c r="AC1572" s="1">
        <v>47</v>
      </c>
      <c r="AD1572" s="1">
        <v>9</v>
      </c>
      <c r="AE1572" s="1">
        <v>41.14</v>
      </c>
      <c r="AF1572" s="1">
        <v>854738</v>
      </c>
      <c r="AG1572" s="1">
        <v>854738</v>
      </c>
      <c r="AH1572" s="2">
        <v>46003.165972222225</v>
      </c>
      <c r="AI1572" s="2">
        <v>46003.165972222225</v>
      </c>
      <c r="AJ1572" s="2">
        <v>46003.240972222222</v>
      </c>
      <c r="AK1572" s="1">
        <v>108</v>
      </c>
    </row>
    <row r="1573" spans="1:37">
      <c r="A1573" s="1" t="e">
        <f t="array" aca="1" ref="A1573" ca="1">_xludf.XLOOKUP(M1573,'[2]Migrated Societies Data'!D:D,'[2]Migrated Societies Data'!B:B)</f>
        <v>#NAME?</v>
      </c>
      <c r="B1573" s="1" t="e">
        <f t="array" aca="1" ref="B1573" ca="1">_xludf.XLOOKUP(M1573,'[2]Migrated Societies Data'!D:D,'[2]Migrated Societies Data'!E:E)</f>
        <v>#NAME?</v>
      </c>
      <c r="C1573" s="1" t="str">
        <f>TEXT(L1573,"DD-MM-YYYY")</f>
        <v>12-12-2025</v>
      </c>
      <c r="D1573" s="1">
        <f>WEEKNUM(L1573,11)</f>
        <v>50</v>
      </c>
      <c r="E1573" s="1">
        <f>MONTH(L1573)</f>
        <v>12</v>
      </c>
      <c r="F1573" s="8" t="e">
        <f ca="1">MOD(_xludf.MINIFS([1]expressOrderReport!$AS:$AS,[1]expressOrderReport!$Q:$Q,$M1573,[1]expressOrderReport!$G:$G,$C1573),1)</f>
        <v>#NAME?</v>
      </c>
      <c r="G1573" s="8" t="e">
        <f ca="1">MOD(_xludf.MAXIFS([1]expressOrderReport!$AS:$AS,[1]expressOrderReport!$Q:$Q,$M1573,[1]expressOrderReport!$G:$G,$C1573),1)</f>
        <v>#NAME?</v>
      </c>
      <c r="H1573" s="7" t="e">
        <f ca="1">(G1573-F1573)*1440</f>
        <v>#NAME?</v>
      </c>
      <c r="I1573" s="6">
        <f>AK1573/V1573</f>
        <v>1.8387096774193548</v>
      </c>
      <c r="J1573" s="5" t="str">
        <f>M1573&amp;R1573</f>
        <v>BBD-BLR-Devanahalli-T1S-route-0</v>
      </c>
      <c r="K1573" s="5" t="str">
        <f>IF(AF1573="","",C1573&amp;AF1573)</f>
        <v>12-12-2025875283</v>
      </c>
      <c r="L1573" s="4">
        <v>46003</v>
      </c>
      <c r="M1573" s="1" t="s">
        <v>26</v>
      </c>
      <c r="N1573" s="1" t="s">
        <v>3</v>
      </c>
      <c r="O1573" s="1">
        <v>290232195</v>
      </c>
      <c r="P1573" s="1">
        <v>3</v>
      </c>
      <c r="Q1573" s="1" t="s">
        <v>2</v>
      </c>
      <c r="R1573" s="1" t="s">
        <v>23</v>
      </c>
      <c r="S1573" s="1">
        <v>376914430</v>
      </c>
      <c r="T1573" s="1">
        <v>31</v>
      </c>
      <c r="U1573" s="1">
        <v>0</v>
      </c>
      <c r="V1573" s="1">
        <v>31</v>
      </c>
      <c r="W1573" s="1" t="s">
        <v>0</v>
      </c>
      <c r="X1573" s="1">
        <v>152500</v>
      </c>
      <c r="Y1573" s="1">
        <v>50</v>
      </c>
      <c r="Z1573" s="1">
        <v>8.2439999999999998</v>
      </c>
      <c r="AA1573" s="3">
        <v>46003.1875</v>
      </c>
      <c r="AB1573" s="3">
        <v>46003.222222222219</v>
      </c>
      <c r="AC1573" s="1">
        <v>50</v>
      </c>
      <c r="AD1573" s="1">
        <v>9</v>
      </c>
      <c r="AE1573" s="1">
        <v>32.700000000000003</v>
      </c>
      <c r="AF1573" s="1">
        <v>875283</v>
      </c>
      <c r="AG1573" s="1">
        <v>875283</v>
      </c>
      <c r="AH1573" s="2">
        <v>46003.176388888889</v>
      </c>
      <c r="AI1573" s="2">
        <v>46003.177083333336</v>
      </c>
      <c r="AJ1573" s="2">
        <v>46003.216666666667</v>
      </c>
      <c r="AK1573" s="1">
        <v>57</v>
      </c>
    </row>
    <row r="1574" spans="1:37">
      <c r="A1574" s="1" t="e">
        <f t="array" aca="1" ref="A1574" ca="1">_xludf.XLOOKUP(M1574,'[2]Migrated Societies Data'!D:D,'[2]Migrated Societies Data'!B:B)</f>
        <v>#NAME?</v>
      </c>
      <c r="B1574" s="1" t="e">
        <f t="array" aca="1" ref="B1574" ca="1">_xludf.XLOOKUP(M1574,'[2]Migrated Societies Data'!D:D,'[2]Migrated Societies Data'!E:E)</f>
        <v>#NAME?</v>
      </c>
      <c r="C1574" s="1" t="str">
        <f>TEXT(L1574,"DD-MM-YYYY")</f>
        <v>12-12-2025</v>
      </c>
      <c r="D1574" s="1">
        <f>WEEKNUM(L1574,11)</f>
        <v>50</v>
      </c>
      <c r="E1574" s="1">
        <f>MONTH(L1574)</f>
        <v>12</v>
      </c>
      <c r="F1574" s="8" t="e">
        <f ca="1">MOD(_xludf.MINIFS([1]expressOrderReport!$AS:$AS,[1]expressOrderReport!$Q:$Q,$M1574,[1]expressOrderReport!$G:$G,$C1574),1)</f>
        <v>#NAME?</v>
      </c>
      <c r="G1574" s="8" t="e">
        <f ca="1">MOD(_xludf.MAXIFS([1]expressOrderReport!$AS:$AS,[1]expressOrderReport!$Q:$Q,$M1574,[1]expressOrderReport!$G:$G,$C1574),1)</f>
        <v>#NAME?</v>
      </c>
      <c r="H1574" s="7" t="e">
        <f ca="1">(G1574-F1574)*1440</f>
        <v>#NAME?</v>
      </c>
      <c r="I1574" s="6">
        <f>AK1574/V1574</f>
        <v>3.3823529411764706</v>
      </c>
      <c r="J1574" s="5" t="str">
        <f>M1574&amp;R1574</f>
        <v>BBD-BLR-Jakkasandra-T1S-route-0</v>
      </c>
      <c r="K1574" s="5" t="str">
        <f>IF(AF1574="","",C1574&amp;AF1574)</f>
        <v>12-12-2025883051</v>
      </c>
      <c r="L1574" s="4">
        <v>46003</v>
      </c>
      <c r="M1574" s="1" t="s">
        <v>15</v>
      </c>
      <c r="N1574" s="1" t="s">
        <v>3</v>
      </c>
      <c r="O1574" s="1">
        <v>290232196</v>
      </c>
      <c r="P1574" s="1">
        <v>3</v>
      </c>
      <c r="Q1574" s="1" t="s">
        <v>2</v>
      </c>
      <c r="R1574" s="1" t="s">
        <v>23</v>
      </c>
      <c r="S1574" s="1">
        <v>376914431</v>
      </c>
      <c r="T1574" s="1">
        <v>34</v>
      </c>
      <c r="U1574" s="1">
        <v>0</v>
      </c>
      <c r="V1574" s="1">
        <v>34</v>
      </c>
      <c r="W1574" s="1" t="s">
        <v>0</v>
      </c>
      <c r="X1574" s="1">
        <v>152500</v>
      </c>
      <c r="Y1574" s="1">
        <v>50</v>
      </c>
      <c r="Z1574" s="1">
        <v>4.1349999999999998</v>
      </c>
      <c r="AA1574" s="3">
        <v>46003.1875</v>
      </c>
      <c r="AB1574" s="3">
        <v>46003.209027777775</v>
      </c>
      <c r="AC1574" s="1">
        <v>31</v>
      </c>
      <c r="AD1574" s="1">
        <v>9</v>
      </c>
      <c r="AE1574" s="1">
        <v>41.37</v>
      </c>
      <c r="AF1574" s="1">
        <v>883051</v>
      </c>
      <c r="AG1574" s="1">
        <v>883051</v>
      </c>
      <c r="AH1574" s="2">
        <v>46003.191666666666</v>
      </c>
      <c r="AI1574" s="2">
        <v>46003.192361111112</v>
      </c>
      <c r="AJ1574" s="2">
        <v>46003.272222222222</v>
      </c>
      <c r="AK1574" s="1">
        <v>115</v>
      </c>
    </row>
    <row r="1575" spans="1:37">
      <c r="A1575" s="1" t="e">
        <f t="array" aca="1" ref="A1575" ca="1">_xludf.XLOOKUP(M1575,'[2]Migrated Societies Data'!D:D,'[2]Migrated Societies Data'!B:B)</f>
        <v>#NAME?</v>
      </c>
      <c r="B1575" s="1" t="e">
        <f t="array" aca="1" ref="B1575" ca="1">_xludf.XLOOKUP(M1575,'[2]Migrated Societies Data'!D:D,'[2]Migrated Societies Data'!E:E)</f>
        <v>#NAME?</v>
      </c>
      <c r="C1575" s="1" t="str">
        <f>TEXT(L1575,"DD-MM-YYYY")</f>
        <v>14-12-2025</v>
      </c>
      <c r="D1575" s="1">
        <f>WEEKNUM(L1575,11)</f>
        <v>50</v>
      </c>
      <c r="E1575" s="1">
        <f>MONTH(L1575)</f>
        <v>12</v>
      </c>
      <c r="F1575" s="8" t="e">
        <f ca="1">MOD(_xludf.MINIFS([1]expressOrderReport!$AS:$AS,[1]expressOrderReport!$Q:$Q,$M1575,[1]expressOrderReport!$G:$G,$C1575),1)</f>
        <v>#NAME?</v>
      </c>
      <c r="G1575" s="8" t="e">
        <f ca="1">MOD(_xludf.MAXIFS([1]expressOrderReport!$AS:$AS,[1]expressOrderReport!$Q:$Q,$M1575,[1]expressOrderReport!$G:$G,$C1575),1)</f>
        <v>#NAME?</v>
      </c>
      <c r="H1575" s="7" t="e">
        <f ca="1">(G1575-F1575)*1440</f>
        <v>#NAME?</v>
      </c>
      <c r="I1575" s="6">
        <f>AK1575/V1575</f>
        <v>2.9142857142857141</v>
      </c>
      <c r="J1575" s="5" t="str">
        <f>M1575&amp;R1575</f>
        <v>BBD-BLR-Attibele-T1S-route-0</v>
      </c>
      <c r="K1575" s="5" t="str">
        <f>IF(AF1575="","",C1575&amp;AF1575)</f>
        <v>14-12-2025875162</v>
      </c>
      <c r="L1575" s="4">
        <v>46005</v>
      </c>
      <c r="M1575" s="1" t="s">
        <v>17</v>
      </c>
      <c r="N1575" s="1" t="s">
        <v>3</v>
      </c>
      <c r="O1575" s="1">
        <v>291124712</v>
      </c>
      <c r="P1575" s="1">
        <v>3</v>
      </c>
      <c r="Q1575" s="1" t="s">
        <v>2</v>
      </c>
      <c r="R1575" s="1" t="s">
        <v>23</v>
      </c>
      <c r="S1575" s="1">
        <v>377910372</v>
      </c>
      <c r="T1575" s="1">
        <v>37</v>
      </c>
      <c r="U1575" s="1">
        <v>2</v>
      </c>
      <c r="V1575" s="1">
        <v>35</v>
      </c>
      <c r="W1575" s="1" t="s">
        <v>0</v>
      </c>
      <c r="X1575" s="1">
        <v>152500</v>
      </c>
      <c r="Y1575" s="1">
        <v>50</v>
      </c>
      <c r="Z1575" s="1">
        <v>7.2930000000000001</v>
      </c>
      <c r="AA1575" s="3">
        <v>46005.1875</v>
      </c>
      <c r="AB1575" s="3">
        <v>46005.224305555559</v>
      </c>
      <c r="AC1575" s="1">
        <v>53</v>
      </c>
      <c r="AD1575" s="1">
        <v>9</v>
      </c>
      <c r="AE1575" s="1">
        <v>41.56</v>
      </c>
      <c r="AF1575" s="1">
        <v>875162</v>
      </c>
      <c r="AG1575" s="1">
        <v>875162</v>
      </c>
      <c r="AH1575" s="2">
        <v>46005.228472222225</v>
      </c>
      <c r="AI1575" s="2">
        <v>46005.228472222225</v>
      </c>
      <c r="AJ1575" s="2">
        <v>46005.299305555556</v>
      </c>
      <c r="AK1575" s="1">
        <v>102</v>
      </c>
    </row>
    <row r="1576" spans="1:37">
      <c r="A1576" s="1" t="e">
        <f t="array" aca="1" ref="A1576" ca="1">_xludf.XLOOKUP(M1576,'[2]Migrated Societies Data'!D:D,'[2]Migrated Societies Data'!B:B)</f>
        <v>#NAME?</v>
      </c>
      <c r="B1576" s="1" t="e">
        <f t="array" aca="1" ref="B1576" ca="1">_xludf.XLOOKUP(M1576,'[2]Migrated Societies Data'!D:D,'[2]Migrated Societies Data'!E:E)</f>
        <v>#NAME?</v>
      </c>
      <c r="C1576" s="1" t="str">
        <f>TEXT(L1576,"DD-MM-YYYY")</f>
        <v>12-12-2025</v>
      </c>
      <c r="D1576" s="1">
        <f>WEEKNUM(L1576,11)</f>
        <v>50</v>
      </c>
      <c r="E1576" s="1">
        <f>MONTH(L1576)</f>
        <v>12</v>
      </c>
      <c r="F1576" s="8" t="e">
        <f ca="1">MOD(_xludf.MINIFS([1]expressOrderReport!$AS:$AS,[1]expressOrderReport!$Q:$Q,$M1576,[1]expressOrderReport!$G:$G,$C1576),1)</f>
        <v>#NAME?</v>
      </c>
      <c r="G1576" s="8" t="e">
        <f ca="1">MOD(_xludf.MAXIFS([1]expressOrderReport!$AS:$AS,[1]expressOrderReport!$Q:$Q,$M1576,[1]expressOrderReport!$G:$G,$C1576),1)</f>
        <v>#NAME?</v>
      </c>
      <c r="H1576" s="7" t="e">
        <f ca="1">(G1576-F1576)*1440</f>
        <v>#NAME?</v>
      </c>
      <c r="I1576" s="6">
        <f>AK1576/V1576</f>
        <v>13.125</v>
      </c>
      <c r="J1576" s="5" t="str">
        <f>M1576&amp;R1576</f>
        <v>BBD-BLR-Lingarajapu-T1S-route-0</v>
      </c>
      <c r="K1576" s="5" t="str">
        <f>IF(AF1576="","",C1576&amp;AF1576)</f>
        <v>12-12-2025882481</v>
      </c>
      <c r="L1576" s="4">
        <v>46003</v>
      </c>
      <c r="M1576" s="1" t="s">
        <v>25</v>
      </c>
      <c r="N1576" s="1" t="s">
        <v>3</v>
      </c>
      <c r="O1576" s="1">
        <v>290232199</v>
      </c>
      <c r="P1576" s="1">
        <v>3</v>
      </c>
      <c r="Q1576" s="1" t="s">
        <v>2</v>
      </c>
      <c r="R1576" s="1" t="s">
        <v>23</v>
      </c>
      <c r="S1576" s="1">
        <v>376914434</v>
      </c>
      <c r="T1576" s="1">
        <v>8</v>
      </c>
      <c r="U1576" s="1">
        <v>0</v>
      </c>
      <c r="V1576" s="1">
        <v>8</v>
      </c>
      <c r="W1576" s="1" t="s">
        <v>0</v>
      </c>
      <c r="X1576" s="1">
        <v>152500</v>
      </c>
      <c r="Y1576" s="1">
        <v>50</v>
      </c>
      <c r="Z1576" s="1">
        <v>5.0179999999999998</v>
      </c>
      <c r="AA1576" s="3">
        <v>46003.1875</v>
      </c>
      <c r="AB1576" s="3">
        <v>46003.20416666667</v>
      </c>
      <c r="AC1576" s="1">
        <v>24</v>
      </c>
      <c r="AD1576" s="1">
        <v>9</v>
      </c>
      <c r="AE1576" s="1">
        <v>9.75</v>
      </c>
      <c r="AF1576" s="1">
        <v>882481</v>
      </c>
      <c r="AG1576" s="1">
        <v>882481</v>
      </c>
      <c r="AH1576" s="2">
        <v>46003.194444444445</v>
      </c>
      <c r="AI1576" s="2">
        <v>46003.194444444445</v>
      </c>
      <c r="AJ1576" s="2">
        <v>46003.267361111109</v>
      </c>
      <c r="AK1576" s="1">
        <v>105</v>
      </c>
    </row>
    <row r="1577" spans="1:37">
      <c r="A1577" s="1" t="e">
        <f t="array" aca="1" ref="A1577" ca="1">_xludf.XLOOKUP(M1577,'[2]Migrated Societies Data'!D:D,'[2]Migrated Societies Data'!B:B)</f>
        <v>#NAME?</v>
      </c>
      <c r="B1577" s="1" t="e">
        <f t="array" aca="1" ref="B1577" ca="1">_xludf.XLOOKUP(M1577,'[2]Migrated Societies Data'!D:D,'[2]Migrated Societies Data'!E:E)</f>
        <v>#NAME?</v>
      </c>
      <c r="C1577" s="1" t="str">
        <f>TEXT(L1577,"DD-MM-YYYY")</f>
        <v>12-12-2025</v>
      </c>
      <c r="D1577" s="1">
        <f>WEEKNUM(L1577,11)</f>
        <v>50</v>
      </c>
      <c r="E1577" s="1">
        <f>MONTH(L1577)</f>
        <v>12</v>
      </c>
      <c r="F1577" s="8" t="e">
        <f ca="1">MOD(_xludf.MINIFS([1]expressOrderReport!$AS:$AS,[1]expressOrderReport!$Q:$Q,$M1577,[1]expressOrderReport!$G:$G,$C1577),1)</f>
        <v>#NAME?</v>
      </c>
      <c r="G1577" s="8" t="e">
        <f ca="1">MOD(_xludf.MAXIFS([1]expressOrderReport!$AS:$AS,[1]expressOrderReport!$Q:$Q,$M1577,[1]expressOrderReport!$G:$G,$C1577),1)</f>
        <v>#NAME?</v>
      </c>
      <c r="H1577" s="7" t="e">
        <f ca="1">(G1577-F1577)*1440</f>
        <v>#NAME?</v>
      </c>
      <c r="I1577" s="6">
        <f>AK1577/V1577</f>
        <v>1.6176470588235294</v>
      </c>
      <c r="J1577" s="5" t="str">
        <f>M1577&amp;R1577</f>
        <v>BBD-BLR-Jigani-T1S-route-0</v>
      </c>
      <c r="K1577" s="5" t="str">
        <f>IF(AF1577="","",C1577&amp;AF1577)</f>
        <v>12-12-2025883539</v>
      </c>
      <c r="L1577" s="4">
        <v>46003</v>
      </c>
      <c r="M1577" s="1" t="s">
        <v>14</v>
      </c>
      <c r="N1577" s="1" t="s">
        <v>3</v>
      </c>
      <c r="O1577" s="1">
        <v>290232198</v>
      </c>
      <c r="P1577" s="1">
        <v>3</v>
      </c>
      <c r="Q1577" s="1" t="s">
        <v>2</v>
      </c>
      <c r="R1577" s="1" t="s">
        <v>23</v>
      </c>
      <c r="S1577" s="1">
        <v>376914437</v>
      </c>
      <c r="T1577" s="1">
        <v>35</v>
      </c>
      <c r="U1577" s="1">
        <v>1</v>
      </c>
      <c r="V1577" s="1">
        <v>34</v>
      </c>
      <c r="W1577" s="1" t="s">
        <v>0</v>
      </c>
      <c r="X1577" s="1">
        <v>152500</v>
      </c>
      <c r="Y1577" s="1">
        <v>50</v>
      </c>
      <c r="Z1577" s="1">
        <v>1.427</v>
      </c>
      <c r="AA1577" s="3">
        <v>46003.1875</v>
      </c>
      <c r="AB1577" s="3">
        <v>46003.205555555556</v>
      </c>
      <c r="AC1577" s="1">
        <v>26</v>
      </c>
      <c r="AD1577" s="1">
        <v>9</v>
      </c>
      <c r="AE1577" s="1">
        <v>41.42</v>
      </c>
      <c r="AF1577" s="1">
        <v>883539</v>
      </c>
      <c r="AG1577" s="1">
        <v>883539</v>
      </c>
      <c r="AH1577" s="2">
        <v>46003.163194444445</v>
      </c>
      <c r="AI1577" s="2">
        <v>46003.163194444445</v>
      </c>
      <c r="AJ1577" s="2">
        <v>46003.20208333333</v>
      </c>
      <c r="AK1577" s="1">
        <v>55</v>
      </c>
    </row>
    <row r="1578" spans="1:37">
      <c r="A1578" s="1" t="e">
        <f t="array" aca="1" ref="A1578" ca="1">_xludf.XLOOKUP(M1578,'[2]Migrated Societies Data'!D:D,'[2]Migrated Societies Data'!B:B)</f>
        <v>#NAME?</v>
      </c>
      <c r="B1578" s="1" t="e">
        <f t="array" aca="1" ref="B1578" ca="1">_xludf.XLOOKUP(M1578,'[2]Migrated Societies Data'!D:D,'[2]Migrated Societies Data'!E:E)</f>
        <v>#NAME?</v>
      </c>
      <c r="C1578" s="1" t="str">
        <f>TEXT(L1578,"DD-MM-YYYY")</f>
        <v>13-12-2025</v>
      </c>
      <c r="D1578" s="1">
        <f>WEEKNUM(L1578,11)</f>
        <v>50</v>
      </c>
      <c r="E1578" s="1">
        <f>MONTH(L1578)</f>
        <v>12</v>
      </c>
      <c r="F1578" s="8" t="e">
        <f ca="1">MOD(_xludf.MINIFS([1]expressOrderReport!$AS:$AS,[1]expressOrderReport!$Q:$Q,$M1578,[1]expressOrderReport!$G:$G,$C1578),1)</f>
        <v>#NAME?</v>
      </c>
      <c r="G1578" s="8" t="e">
        <f ca="1">MOD(_xludf.MAXIFS([1]expressOrderReport!$AS:$AS,[1]expressOrderReport!$Q:$Q,$M1578,[1]expressOrderReport!$G:$G,$C1578),1)</f>
        <v>#NAME?</v>
      </c>
      <c r="H1578" s="7" t="e">
        <f ca="1">(G1578-F1578)*1440</f>
        <v>#NAME?</v>
      </c>
      <c r="I1578" s="6">
        <f>AK1578/V1578</f>
        <v>3.1176470588235294</v>
      </c>
      <c r="J1578" s="5" t="str">
        <f>M1578&amp;R1578</f>
        <v>BBD-BLR-HRBR-044-T1S-route-0</v>
      </c>
      <c r="K1578" s="5" t="str">
        <f>IF(AF1578="","",C1578&amp;AF1578)</f>
        <v>13-12-2025882537</v>
      </c>
      <c r="L1578" s="4">
        <v>46004</v>
      </c>
      <c r="M1578" s="1" t="s">
        <v>19</v>
      </c>
      <c r="N1578" s="1" t="s">
        <v>3</v>
      </c>
      <c r="O1578" s="1">
        <v>290669835</v>
      </c>
      <c r="P1578" s="1">
        <v>3</v>
      </c>
      <c r="Q1578" s="1" t="s">
        <v>2</v>
      </c>
      <c r="R1578" s="1" t="s">
        <v>23</v>
      </c>
      <c r="S1578" s="1">
        <v>377407487</v>
      </c>
      <c r="T1578" s="1">
        <v>36</v>
      </c>
      <c r="U1578" s="1">
        <v>2</v>
      </c>
      <c r="V1578" s="1">
        <v>34</v>
      </c>
      <c r="W1578" s="1" t="s">
        <v>0</v>
      </c>
      <c r="X1578" s="1">
        <v>152500</v>
      </c>
      <c r="Y1578" s="1">
        <v>50</v>
      </c>
      <c r="Z1578" s="1">
        <v>13.75</v>
      </c>
      <c r="AA1578" s="3">
        <v>46004.1875</v>
      </c>
      <c r="AB1578" s="3">
        <v>46004.239583333336</v>
      </c>
      <c r="AC1578" s="1">
        <v>75</v>
      </c>
      <c r="AD1578" s="1">
        <v>9</v>
      </c>
      <c r="AE1578" s="1">
        <v>41.8</v>
      </c>
      <c r="AF1578" s="1">
        <v>882537</v>
      </c>
      <c r="AG1578" s="1">
        <v>882537</v>
      </c>
      <c r="AH1578" s="2">
        <v>46004.164583333331</v>
      </c>
      <c r="AI1578" s="2">
        <v>46004.165277777778</v>
      </c>
      <c r="AJ1578" s="2">
        <v>46004.238888888889</v>
      </c>
      <c r="AK1578" s="1">
        <v>106</v>
      </c>
    </row>
    <row r="1579" spans="1:37">
      <c r="A1579" s="1" t="e">
        <f t="array" aca="1" ref="A1579" ca="1">_xludf.XLOOKUP(M1579,'[2]Migrated Societies Data'!D:D,'[2]Migrated Societies Data'!B:B)</f>
        <v>#NAME?</v>
      </c>
      <c r="B1579" s="1" t="e">
        <f t="array" aca="1" ref="B1579" ca="1">_xludf.XLOOKUP(M1579,'[2]Migrated Societies Data'!D:D,'[2]Migrated Societies Data'!E:E)</f>
        <v>#NAME?</v>
      </c>
      <c r="C1579" s="1" t="str">
        <f>TEXT(L1579,"DD-MM-YYYY")</f>
        <v>13-12-2025</v>
      </c>
      <c r="D1579" s="1">
        <f>WEEKNUM(L1579,11)</f>
        <v>50</v>
      </c>
      <c r="E1579" s="1">
        <f>MONTH(L1579)</f>
        <v>12</v>
      </c>
      <c r="F1579" s="8" t="e">
        <f ca="1">MOD(_xludf.MINIFS([1]expressOrderReport!$AS:$AS,[1]expressOrderReport!$Q:$Q,$M1579,[1]expressOrderReport!$G:$G,$C1579),1)</f>
        <v>#NAME?</v>
      </c>
      <c r="G1579" s="8" t="e">
        <f ca="1">MOD(_xludf.MAXIFS([1]expressOrderReport!$AS:$AS,[1]expressOrderReport!$Q:$Q,$M1579,[1]expressOrderReport!$G:$G,$C1579),1)</f>
        <v>#NAME?</v>
      </c>
      <c r="H1579" s="7" t="e">
        <f ca="1">(G1579-F1579)*1440</f>
        <v>#NAME?</v>
      </c>
      <c r="I1579" s="6">
        <f>AK1579/V1579</f>
        <v>1.2</v>
      </c>
      <c r="J1579" s="5" t="str">
        <f>M1579&amp;R1579</f>
        <v>BBD-BLR-Budhigere-T1S-route-0</v>
      </c>
      <c r="K1579" s="5" t="str">
        <f>IF(AF1579="","",C1579&amp;AF1579)</f>
        <v>13-12-2025861883</v>
      </c>
      <c r="L1579" s="4">
        <v>46004</v>
      </c>
      <c r="M1579" s="1" t="s">
        <v>7</v>
      </c>
      <c r="N1579" s="1" t="s">
        <v>3</v>
      </c>
      <c r="O1579" s="1">
        <v>290669832</v>
      </c>
      <c r="P1579" s="1">
        <v>3</v>
      </c>
      <c r="Q1579" s="1" t="s">
        <v>2</v>
      </c>
      <c r="R1579" s="1" t="s">
        <v>23</v>
      </c>
      <c r="S1579" s="1">
        <v>377407488</v>
      </c>
      <c r="T1579" s="1">
        <v>35</v>
      </c>
      <c r="U1579" s="1">
        <v>0</v>
      </c>
      <c r="V1579" s="1">
        <v>35</v>
      </c>
      <c r="W1579" s="1" t="s">
        <v>0</v>
      </c>
      <c r="X1579" s="1">
        <v>152500</v>
      </c>
      <c r="Y1579" s="1">
        <v>50</v>
      </c>
      <c r="Z1579" s="1">
        <v>1.1619999999999999</v>
      </c>
      <c r="AA1579" s="3">
        <v>46004.1875</v>
      </c>
      <c r="AB1579" s="3">
        <v>46004.202777777777</v>
      </c>
      <c r="AC1579" s="1">
        <v>22</v>
      </c>
      <c r="AD1579" s="1">
        <v>9</v>
      </c>
      <c r="AE1579" s="1">
        <v>41.34</v>
      </c>
      <c r="AF1579" s="1">
        <v>861883</v>
      </c>
      <c r="AG1579" s="1">
        <v>861883</v>
      </c>
      <c r="AH1579" s="2">
        <v>46004.245833333334</v>
      </c>
      <c r="AI1579" s="2">
        <v>46004.246527777781</v>
      </c>
      <c r="AJ1579" s="2">
        <v>46004.275694444441</v>
      </c>
      <c r="AK1579" s="1">
        <v>42</v>
      </c>
    </row>
    <row r="1580" spans="1:37">
      <c r="A1580" s="1" t="e">
        <f t="array" aca="1" ref="A1580" ca="1">_xludf.XLOOKUP(M1580,'[2]Migrated Societies Data'!D:D,'[2]Migrated Societies Data'!B:B)</f>
        <v>#NAME?</v>
      </c>
      <c r="B1580" s="1" t="e">
        <f t="array" aca="1" ref="B1580" ca="1">_xludf.XLOOKUP(M1580,'[2]Migrated Societies Data'!D:D,'[2]Migrated Societies Data'!E:E)</f>
        <v>#NAME?</v>
      </c>
      <c r="C1580" s="1" t="str">
        <f>TEXT(L1580,"DD-MM-YYYY")</f>
        <v>13-12-2025</v>
      </c>
      <c r="D1580" s="1">
        <f>WEEKNUM(L1580,11)</f>
        <v>50</v>
      </c>
      <c r="E1580" s="1">
        <f>MONTH(L1580)</f>
        <v>12</v>
      </c>
      <c r="F1580" s="8" t="e">
        <f ca="1">MOD(_xludf.MINIFS([1]expressOrderReport!$AS:$AS,[1]expressOrderReport!$Q:$Q,$M1580,[1]expressOrderReport!$G:$G,$C1580),1)</f>
        <v>#NAME?</v>
      </c>
      <c r="G1580" s="8" t="e">
        <f ca="1">MOD(_xludf.MAXIFS([1]expressOrderReport!$AS:$AS,[1]expressOrderReport!$Q:$Q,$M1580,[1]expressOrderReport!$G:$G,$C1580),1)</f>
        <v>#NAME?</v>
      </c>
      <c r="H1580" s="7" t="e">
        <f ca="1">(G1580-F1580)*1440</f>
        <v>#NAME?</v>
      </c>
      <c r="I1580" s="6">
        <f>AK1580/V1580</f>
        <v>1.911764705882353</v>
      </c>
      <c r="J1580" s="5" t="str">
        <f>M1580&amp;R1580</f>
        <v>BBD-BLR-Chikkasandra-T1S-route-0</v>
      </c>
      <c r="K1580" s="5" t="str">
        <f>IF(AF1580="","",C1580&amp;AF1580)</f>
        <v>13-12-2025875275</v>
      </c>
      <c r="L1580" s="4">
        <v>46004</v>
      </c>
      <c r="M1580" s="1" t="s">
        <v>12</v>
      </c>
      <c r="N1580" s="1" t="s">
        <v>3</v>
      </c>
      <c r="O1580" s="1">
        <v>290669834</v>
      </c>
      <c r="P1580" s="1">
        <v>3</v>
      </c>
      <c r="Q1580" s="1" t="s">
        <v>2</v>
      </c>
      <c r="R1580" s="1" t="s">
        <v>23</v>
      </c>
      <c r="S1580" s="1">
        <v>377407495</v>
      </c>
      <c r="T1580" s="1">
        <v>34</v>
      </c>
      <c r="U1580" s="1">
        <v>0</v>
      </c>
      <c r="V1580" s="1">
        <v>34</v>
      </c>
      <c r="W1580" s="1" t="s">
        <v>0</v>
      </c>
      <c r="X1580" s="1">
        <v>152500</v>
      </c>
      <c r="Y1580" s="1">
        <v>50</v>
      </c>
      <c r="Z1580" s="1">
        <v>3.9569999999999999</v>
      </c>
      <c r="AA1580" s="3">
        <v>46004.1875</v>
      </c>
      <c r="AB1580" s="3">
        <v>46004.213194444441</v>
      </c>
      <c r="AC1580" s="1">
        <v>37</v>
      </c>
      <c r="AD1580" s="1">
        <v>9</v>
      </c>
      <c r="AE1580" s="1">
        <v>41.11</v>
      </c>
      <c r="AF1580" s="1">
        <v>875275</v>
      </c>
      <c r="AG1580" s="1">
        <v>875275</v>
      </c>
      <c r="AH1580" s="2">
        <v>46004.218055555553</v>
      </c>
      <c r="AI1580" s="2">
        <v>46004.218055555553</v>
      </c>
      <c r="AJ1580" s="2">
        <v>46004.263194444444</v>
      </c>
      <c r="AK1580" s="1">
        <v>65</v>
      </c>
    </row>
    <row r="1581" spans="1:37">
      <c r="A1581" s="1" t="e">
        <f t="array" aca="1" ref="A1581" ca="1">_xludf.XLOOKUP(M1581,'[2]Migrated Societies Data'!D:D,'[2]Migrated Societies Data'!B:B)</f>
        <v>#NAME?</v>
      </c>
      <c r="B1581" s="1" t="e">
        <f t="array" aca="1" ref="B1581" ca="1">_xludf.XLOOKUP(M1581,'[2]Migrated Societies Data'!D:D,'[2]Migrated Societies Data'!E:E)</f>
        <v>#NAME?</v>
      </c>
      <c r="C1581" s="1" t="str">
        <f>TEXT(L1581,"DD-MM-YYYY")</f>
        <v>13-12-2025</v>
      </c>
      <c r="D1581" s="1">
        <f>WEEKNUM(L1581,11)</f>
        <v>50</v>
      </c>
      <c r="E1581" s="1">
        <f>MONTH(L1581)</f>
        <v>12</v>
      </c>
      <c r="F1581" s="8" t="e">
        <f ca="1">MOD(_xludf.MINIFS([1]expressOrderReport!$AS:$AS,[1]expressOrderReport!$Q:$Q,$M1581,[1]expressOrderReport!$G:$G,$C1581),1)</f>
        <v>#NAME?</v>
      </c>
      <c r="G1581" s="8" t="e">
        <f ca="1">MOD(_xludf.MAXIFS([1]expressOrderReport!$AS:$AS,[1]expressOrderReport!$Q:$Q,$M1581,[1]expressOrderReport!$G:$G,$C1581),1)</f>
        <v>#NAME?</v>
      </c>
      <c r="H1581" s="7" t="e">
        <f ca="1">(G1581-F1581)*1440</f>
        <v>#NAME?</v>
      </c>
      <c r="I1581" s="6">
        <f>AK1581/V1581</f>
        <v>1.8</v>
      </c>
      <c r="J1581" s="5" t="str">
        <f>M1581&amp;R1581</f>
        <v>BBD-BLR-Jigani-T1S-route-0</v>
      </c>
      <c r="K1581" s="5" t="str">
        <f>IF(AF1581="","",C1581&amp;AF1581)</f>
        <v>13-12-2025884708</v>
      </c>
      <c r="L1581" s="4">
        <v>46004</v>
      </c>
      <c r="M1581" s="1" t="s">
        <v>14</v>
      </c>
      <c r="N1581" s="1" t="s">
        <v>3</v>
      </c>
      <c r="O1581" s="1">
        <v>290669840</v>
      </c>
      <c r="P1581" s="1">
        <v>3</v>
      </c>
      <c r="Q1581" s="1" t="s">
        <v>2</v>
      </c>
      <c r="R1581" s="1" t="s">
        <v>23</v>
      </c>
      <c r="S1581" s="1">
        <v>377407499</v>
      </c>
      <c r="T1581" s="1">
        <v>28</v>
      </c>
      <c r="U1581" s="1">
        <v>3</v>
      </c>
      <c r="V1581" s="1">
        <v>25</v>
      </c>
      <c r="W1581" s="1" t="s">
        <v>0</v>
      </c>
      <c r="X1581" s="1">
        <v>152500</v>
      </c>
      <c r="Y1581" s="1">
        <v>50</v>
      </c>
      <c r="Z1581" s="1">
        <v>1.427</v>
      </c>
      <c r="AA1581" s="3">
        <v>46004.1875</v>
      </c>
      <c r="AB1581" s="3">
        <v>46004.20208333333</v>
      </c>
      <c r="AC1581" s="1">
        <v>21</v>
      </c>
      <c r="AD1581" s="1">
        <v>9</v>
      </c>
      <c r="AE1581" s="1">
        <v>40.950000000000003</v>
      </c>
      <c r="AF1581" s="1">
        <v>884708</v>
      </c>
      <c r="AG1581" s="1">
        <v>884708</v>
      </c>
      <c r="AH1581" s="2">
        <v>46004.163194444445</v>
      </c>
      <c r="AI1581" s="2">
        <v>46004.163194444445</v>
      </c>
      <c r="AJ1581" s="2">
        <v>46004.195138888892</v>
      </c>
      <c r="AK1581" s="1">
        <v>45</v>
      </c>
    </row>
    <row r="1582" spans="1:37">
      <c r="A1582" s="1" t="e">
        <f t="array" aca="1" ref="A1582" ca="1">_xludf.XLOOKUP(M1582,'[2]Migrated Societies Data'!D:D,'[2]Migrated Societies Data'!B:B)</f>
        <v>#NAME?</v>
      </c>
      <c r="B1582" s="1" t="e">
        <f t="array" aca="1" ref="B1582" ca="1">_xludf.XLOOKUP(M1582,'[2]Migrated Societies Data'!D:D,'[2]Migrated Societies Data'!E:E)</f>
        <v>#NAME?</v>
      </c>
      <c r="C1582" s="1" t="str">
        <f>TEXT(L1582,"DD-MM-YYYY")</f>
        <v>13-12-2025</v>
      </c>
      <c r="D1582" s="1">
        <f>WEEKNUM(L1582,11)</f>
        <v>50</v>
      </c>
      <c r="E1582" s="1">
        <f>MONTH(L1582)</f>
        <v>12</v>
      </c>
      <c r="F1582" s="8" t="e">
        <f ca="1">MOD(_xludf.MINIFS([1]expressOrderReport!$AS:$AS,[1]expressOrderReport!$Q:$Q,$M1582,[1]expressOrderReport!$G:$G,$C1582),1)</f>
        <v>#NAME?</v>
      </c>
      <c r="G1582" s="8" t="e">
        <f ca="1">MOD(_xludf.MAXIFS([1]expressOrderReport!$AS:$AS,[1]expressOrderReport!$Q:$Q,$M1582,[1]expressOrderReport!$G:$G,$C1582),1)</f>
        <v>#NAME?</v>
      </c>
      <c r="H1582" s="7" t="e">
        <f ca="1">(G1582-F1582)*1440</f>
        <v>#NAME?</v>
      </c>
      <c r="I1582" s="6">
        <f>AK1582/V1582</f>
        <v>2.7878787878787881</v>
      </c>
      <c r="J1582" s="5" t="str">
        <f>M1582&amp;R1582</f>
        <v>BBD-BLR-Chinappalay-T1S-route-0</v>
      </c>
      <c r="K1582" s="5" t="str">
        <f>IF(AF1582="","",C1582&amp;AF1582)</f>
        <v>13-12-2025875672</v>
      </c>
      <c r="L1582" s="4">
        <v>46004</v>
      </c>
      <c r="M1582" s="1" t="s">
        <v>22</v>
      </c>
      <c r="N1582" s="1" t="s">
        <v>3</v>
      </c>
      <c r="O1582" s="1">
        <v>290669841</v>
      </c>
      <c r="P1582" s="1">
        <v>3</v>
      </c>
      <c r="Q1582" s="1" t="s">
        <v>2</v>
      </c>
      <c r="R1582" s="1" t="s">
        <v>23</v>
      </c>
      <c r="S1582" s="1">
        <v>377407502</v>
      </c>
      <c r="T1582" s="1">
        <v>34</v>
      </c>
      <c r="U1582" s="1">
        <v>1</v>
      </c>
      <c r="V1582" s="1">
        <v>33</v>
      </c>
      <c r="W1582" s="1" t="s">
        <v>0</v>
      </c>
      <c r="X1582" s="1">
        <v>152500</v>
      </c>
      <c r="Y1582" s="1">
        <v>50</v>
      </c>
      <c r="Z1582" s="1">
        <v>9.4260000000000002</v>
      </c>
      <c r="AA1582" s="3">
        <v>46004.1875</v>
      </c>
      <c r="AB1582" s="3">
        <v>46004.227083333331</v>
      </c>
      <c r="AC1582" s="1">
        <v>57</v>
      </c>
      <c r="AD1582" s="1">
        <v>9</v>
      </c>
      <c r="AE1582" s="1">
        <v>41.78</v>
      </c>
      <c r="AF1582" s="1">
        <v>875672</v>
      </c>
      <c r="AG1582" s="1">
        <v>875672</v>
      </c>
      <c r="AH1582" s="2">
        <v>46004.193749999999</v>
      </c>
      <c r="AI1582" s="2">
        <v>46004.194444444445</v>
      </c>
      <c r="AJ1582" s="2">
        <v>46004.258333333331</v>
      </c>
      <c r="AK1582" s="1">
        <v>92</v>
      </c>
    </row>
    <row r="1583" spans="1:37">
      <c r="A1583" s="1" t="e">
        <f t="array" aca="1" ref="A1583" ca="1">_xludf.XLOOKUP(M1583,'[2]Migrated Societies Data'!D:D,'[2]Migrated Societies Data'!B:B)</f>
        <v>#NAME?</v>
      </c>
      <c r="B1583" s="1" t="e">
        <f t="array" aca="1" ref="B1583" ca="1">_xludf.XLOOKUP(M1583,'[2]Migrated Societies Data'!D:D,'[2]Migrated Societies Data'!E:E)</f>
        <v>#NAME?</v>
      </c>
      <c r="C1583" s="1" t="str">
        <f>TEXT(L1583,"DD-MM-YYYY")</f>
        <v>13-12-2025</v>
      </c>
      <c r="D1583" s="1">
        <f>WEEKNUM(L1583,11)</f>
        <v>50</v>
      </c>
      <c r="E1583" s="1">
        <f>MONTH(L1583)</f>
        <v>12</v>
      </c>
      <c r="F1583" s="8" t="e">
        <f ca="1">MOD(_xludf.MINIFS([1]expressOrderReport!$AS:$AS,[1]expressOrderReport!$Q:$Q,$M1583,[1]expressOrderReport!$G:$G,$C1583),1)</f>
        <v>#NAME?</v>
      </c>
      <c r="G1583" s="8" t="e">
        <f ca="1">MOD(_xludf.MAXIFS([1]expressOrderReport!$AS:$AS,[1]expressOrderReport!$Q:$Q,$M1583,[1]expressOrderReport!$G:$G,$C1583),1)</f>
        <v>#NAME?</v>
      </c>
      <c r="H1583" s="7" t="e">
        <f ca="1">(G1583-F1583)*1440</f>
        <v>#NAME?</v>
      </c>
      <c r="I1583" s="6">
        <f>AK1583/V1583</f>
        <v>5.9</v>
      </c>
      <c r="J1583" s="5" t="str">
        <f>M1583&amp;R1583</f>
        <v>BBD-BLR-Nagondanahalli-T1S-route-0</v>
      </c>
      <c r="K1583" s="5" t="str">
        <f>IF(AF1583="","",C1583&amp;AF1583)</f>
        <v>13-12-2025887086</v>
      </c>
      <c r="L1583" s="4">
        <v>46004</v>
      </c>
      <c r="M1583" s="1" t="s">
        <v>4</v>
      </c>
      <c r="N1583" s="1" t="s">
        <v>3</v>
      </c>
      <c r="O1583" s="1">
        <v>290669839</v>
      </c>
      <c r="P1583" s="1">
        <v>3</v>
      </c>
      <c r="Q1583" s="1" t="s">
        <v>2</v>
      </c>
      <c r="R1583" s="1" t="s">
        <v>23</v>
      </c>
      <c r="S1583" s="1">
        <v>377407504</v>
      </c>
      <c r="T1583" s="1">
        <v>34</v>
      </c>
      <c r="U1583" s="1">
        <v>4</v>
      </c>
      <c r="V1583" s="1">
        <v>30</v>
      </c>
      <c r="W1583" s="1" t="s">
        <v>0</v>
      </c>
      <c r="X1583" s="1">
        <v>152500</v>
      </c>
      <c r="Y1583" s="1">
        <v>50</v>
      </c>
      <c r="Z1583" s="1">
        <v>3.8029999999999999</v>
      </c>
      <c r="AA1583" s="3">
        <v>46004.1875</v>
      </c>
      <c r="AB1583" s="3">
        <v>46004.213888888888</v>
      </c>
      <c r="AC1583" s="1">
        <v>38</v>
      </c>
      <c r="AD1583" s="1">
        <v>9</v>
      </c>
      <c r="AE1583" s="1">
        <v>39</v>
      </c>
      <c r="AF1583" s="1">
        <v>887086</v>
      </c>
      <c r="AG1583" s="1">
        <v>887086</v>
      </c>
      <c r="AH1583" s="2">
        <v>46004.166666666664</v>
      </c>
      <c r="AI1583" s="2">
        <v>46004.167361111111</v>
      </c>
      <c r="AJ1583" s="2">
        <v>46004.290277777778</v>
      </c>
      <c r="AK1583" s="1">
        <v>177</v>
      </c>
    </row>
    <row r="1584" spans="1:37">
      <c r="A1584" s="1" t="e">
        <f t="array" aca="1" ref="A1584" ca="1">_xludf.XLOOKUP(M1584,'[2]Migrated Societies Data'!D:D,'[2]Migrated Societies Data'!B:B)</f>
        <v>#NAME?</v>
      </c>
      <c r="B1584" s="1" t="e">
        <f t="array" aca="1" ref="B1584" ca="1">_xludf.XLOOKUP(M1584,'[2]Migrated Societies Data'!D:D,'[2]Migrated Societies Data'!E:E)</f>
        <v>#NAME?</v>
      </c>
      <c r="C1584" s="1" t="str">
        <f>TEXT(L1584,"DD-MM-YYYY")</f>
        <v>13-12-2025</v>
      </c>
      <c r="D1584" s="1">
        <f>WEEKNUM(L1584,11)</f>
        <v>50</v>
      </c>
      <c r="E1584" s="1">
        <f>MONTH(L1584)</f>
        <v>12</v>
      </c>
      <c r="F1584" s="8" t="e">
        <f ca="1">MOD(_xludf.MINIFS([1]expressOrderReport!$AS:$AS,[1]expressOrderReport!$Q:$Q,$M1584,[1]expressOrderReport!$G:$G,$C1584),1)</f>
        <v>#NAME?</v>
      </c>
      <c r="G1584" s="8" t="e">
        <f ca="1">MOD(_xludf.MAXIFS([1]expressOrderReport!$AS:$AS,[1]expressOrderReport!$Q:$Q,$M1584,[1]expressOrderReport!$G:$G,$C1584),1)</f>
        <v>#NAME?</v>
      </c>
      <c r="H1584" s="7" t="e">
        <f ca="1">(G1584-F1584)*1440</f>
        <v>#NAME?</v>
      </c>
      <c r="I1584" s="6">
        <f>AK1584/V1584</f>
        <v>3.75</v>
      </c>
      <c r="J1584" s="5" t="str">
        <f>M1584&amp;R1584</f>
        <v>BBD-BLR-BensonTown-T1S-route-0</v>
      </c>
      <c r="K1584" s="5" t="str">
        <f>IF(AF1584="","",C1584&amp;AF1584)</f>
        <v>13-12-2025882391</v>
      </c>
      <c r="L1584" s="4">
        <v>46004</v>
      </c>
      <c r="M1584" s="1" t="s">
        <v>24</v>
      </c>
      <c r="N1584" s="1" t="s">
        <v>3</v>
      </c>
      <c r="O1584" s="1">
        <v>290669850</v>
      </c>
      <c r="P1584" s="1">
        <v>3</v>
      </c>
      <c r="Q1584" s="1" t="s">
        <v>2</v>
      </c>
      <c r="R1584" s="1" t="s">
        <v>23</v>
      </c>
      <c r="S1584" s="1">
        <v>377407521</v>
      </c>
      <c r="T1584" s="1">
        <v>12</v>
      </c>
      <c r="U1584" s="1">
        <v>0</v>
      </c>
      <c r="V1584" s="1">
        <v>12</v>
      </c>
      <c r="W1584" s="1" t="s">
        <v>0</v>
      </c>
      <c r="X1584" s="1">
        <v>152500</v>
      </c>
      <c r="Y1584" s="1">
        <v>50</v>
      </c>
      <c r="Z1584" s="1">
        <v>7.7089999999999996</v>
      </c>
      <c r="AA1584" s="3">
        <v>46004.1875</v>
      </c>
      <c r="AB1584" s="3">
        <v>46004.213194444441</v>
      </c>
      <c r="AC1584" s="1">
        <v>37</v>
      </c>
      <c r="AD1584" s="1">
        <v>9</v>
      </c>
      <c r="AE1584" s="1">
        <v>14.75</v>
      </c>
      <c r="AF1584" s="1">
        <v>882391</v>
      </c>
      <c r="AG1584" s="1">
        <v>882391</v>
      </c>
      <c r="AH1584" s="2">
        <v>46004.253472222219</v>
      </c>
      <c r="AI1584" s="2">
        <v>46004.253472222219</v>
      </c>
      <c r="AJ1584" s="2">
        <v>46004.285416666666</v>
      </c>
      <c r="AK1584" s="1">
        <v>45</v>
      </c>
    </row>
    <row r="1585" spans="1:37">
      <c r="A1585" s="1" t="e">
        <f t="array" aca="1" ref="A1585" ca="1">_xludf.XLOOKUP(M1585,'[2]Migrated Societies Data'!D:D,'[2]Migrated Societies Data'!B:B)</f>
        <v>#NAME?</v>
      </c>
      <c r="B1585" s="1" t="e">
        <f t="array" aca="1" ref="B1585" ca="1">_xludf.XLOOKUP(M1585,'[2]Migrated Societies Data'!D:D,'[2]Migrated Societies Data'!E:E)</f>
        <v>#NAME?</v>
      </c>
      <c r="C1585" s="1" t="str">
        <f>TEXT(L1585,"DD-MM-YYYY")</f>
        <v>13-12-2025</v>
      </c>
      <c r="D1585" s="1">
        <f>WEEKNUM(L1585,11)</f>
        <v>50</v>
      </c>
      <c r="E1585" s="1">
        <f>MONTH(L1585)</f>
        <v>12</v>
      </c>
      <c r="F1585" s="8" t="e">
        <f ca="1">MOD(_xludf.MINIFS([1]expressOrderReport!$AS:$AS,[1]expressOrderReport!$Q:$Q,$M1585,[1]expressOrderReport!$G:$G,$C1585),1)</f>
        <v>#NAME?</v>
      </c>
      <c r="G1585" s="8" t="e">
        <f ca="1">MOD(_xludf.MAXIFS([1]expressOrderReport!$AS:$AS,[1]expressOrderReport!$Q:$Q,$M1585,[1]expressOrderReport!$G:$G,$C1585),1)</f>
        <v>#NAME?</v>
      </c>
      <c r="H1585" s="7" t="e">
        <f ca="1">(G1585-F1585)*1440</f>
        <v>#NAME?</v>
      </c>
      <c r="I1585" s="6">
        <f>AK1585/V1585</f>
        <v>0.875</v>
      </c>
      <c r="J1585" s="5" t="str">
        <f>M1585&amp;R1585</f>
        <v>BBD-BLR-Jakkasandra-T1S-route-0</v>
      </c>
      <c r="K1585" s="5" t="str">
        <f>IF(AF1585="","",C1585&amp;AF1585)</f>
        <v>13-12-2025883051</v>
      </c>
      <c r="L1585" s="4">
        <v>46004</v>
      </c>
      <c r="M1585" s="1" t="s">
        <v>15</v>
      </c>
      <c r="N1585" s="1" t="s">
        <v>3</v>
      </c>
      <c r="O1585" s="1">
        <v>290669851</v>
      </c>
      <c r="P1585" s="1">
        <v>3</v>
      </c>
      <c r="Q1585" s="1" t="s">
        <v>2</v>
      </c>
      <c r="R1585" s="1" t="s">
        <v>23</v>
      </c>
      <c r="S1585" s="1">
        <v>377407524</v>
      </c>
      <c r="T1585" s="1">
        <v>34</v>
      </c>
      <c r="U1585" s="1">
        <v>2</v>
      </c>
      <c r="V1585" s="1">
        <v>32</v>
      </c>
      <c r="W1585" s="1" t="s">
        <v>0</v>
      </c>
      <c r="X1585" s="1">
        <v>152500</v>
      </c>
      <c r="Y1585" s="1">
        <v>50</v>
      </c>
      <c r="Z1585" s="1">
        <v>4.1349999999999998</v>
      </c>
      <c r="AA1585" s="3">
        <v>46004.1875</v>
      </c>
      <c r="AB1585" s="3">
        <v>46004.208333333336</v>
      </c>
      <c r="AC1585" s="1">
        <v>30</v>
      </c>
      <c r="AD1585" s="1">
        <v>9</v>
      </c>
      <c r="AE1585" s="1">
        <v>41.11</v>
      </c>
      <c r="AF1585" s="1">
        <v>883051</v>
      </c>
      <c r="AG1585" s="1">
        <v>883051</v>
      </c>
      <c r="AH1585" s="2">
        <v>46004.186805555553</v>
      </c>
      <c r="AI1585" s="2">
        <v>46004.1875</v>
      </c>
      <c r="AJ1585" s="2">
        <v>46004.207638888889</v>
      </c>
      <c r="AK1585" s="1">
        <v>28</v>
      </c>
    </row>
    <row r="1586" spans="1:37">
      <c r="A1586" s="1" t="e">
        <f t="array" aca="1" ref="A1586" ca="1">_xludf.XLOOKUP(M1586,'[2]Migrated Societies Data'!D:D,'[2]Migrated Societies Data'!B:B)</f>
        <v>#NAME?</v>
      </c>
      <c r="B1586" s="1" t="e">
        <f t="array" aca="1" ref="B1586" ca="1">_xludf.XLOOKUP(M1586,'[2]Migrated Societies Data'!D:D,'[2]Migrated Societies Data'!E:E)</f>
        <v>#NAME?</v>
      </c>
      <c r="C1586" s="1" t="str">
        <f>TEXT(L1586,"DD-MM-YYYY")</f>
        <v>13-12-2025</v>
      </c>
      <c r="D1586" s="1">
        <f>WEEKNUM(L1586,11)</f>
        <v>50</v>
      </c>
      <c r="E1586" s="1">
        <f>MONTH(L1586)</f>
        <v>12</v>
      </c>
      <c r="F1586" s="8" t="e">
        <f ca="1">MOD(_xludf.MINIFS([1]expressOrderReport!$AS:$AS,[1]expressOrderReport!$Q:$Q,$M1586,[1]expressOrderReport!$G:$G,$C1586),1)</f>
        <v>#NAME?</v>
      </c>
      <c r="G1586" s="8" t="e">
        <f ca="1">MOD(_xludf.MAXIFS([1]expressOrderReport!$AS:$AS,[1]expressOrderReport!$Q:$Q,$M1586,[1]expressOrderReport!$G:$G,$C1586),1)</f>
        <v>#NAME?</v>
      </c>
      <c r="H1586" s="7" t="e">
        <f ca="1">(G1586-F1586)*1440</f>
        <v>#NAME?</v>
      </c>
      <c r="I1586" s="6">
        <f>AK1586/V1586</f>
        <v>2</v>
      </c>
      <c r="J1586" s="5" t="str">
        <f>M1586&amp;R1586</f>
        <v>BBD-BLR-Kallahalli-T1S-route-0</v>
      </c>
      <c r="K1586" s="5" t="str">
        <f>IF(AF1586="","",C1586&amp;AF1586)</f>
        <v>13-12-2025883310</v>
      </c>
      <c r="L1586" s="4">
        <v>46004</v>
      </c>
      <c r="M1586" s="1" t="s">
        <v>21</v>
      </c>
      <c r="N1586" s="1" t="s">
        <v>3</v>
      </c>
      <c r="O1586" s="1">
        <v>290669852</v>
      </c>
      <c r="P1586" s="1">
        <v>3</v>
      </c>
      <c r="Q1586" s="1" t="s">
        <v>2</v>
      </c>
      <c r="R1586" s="1" t="s">
        <v>23</v>
      </c>
      <c r="S1586" s="1">
        <v>377407525</v>
      </c>
      <c r="T1586" s="1">
        <v>21</v>
      </c>
      <c r="U1586" s="1">
        <v>1</v>
      </c>
      <c r="V1586" s="1">
        <v>20</v>
      </c>
      <c r="W1586" s="1" t="s">
        <v>0</v>
      </c>
      <c r="X1586" s="1">
        <v>152500</v>
      </c>
      <c r="Y1586" s="1">
        <v>50</v>
      </c>
      <c r="Z1586" s="1">
        <v>5.1260000000000003</v>
      </c>
      <c r="AA1586" s="3">
        <v>46004.1875</v>
      </c>
      <c r="AB1586" s="3">
        <v>46004.207638888889</v>
      </c>
      <c r="AC1586" s="1">
        <v>29</v>
      </c>
      <c r="AD1586" s="1">
        <v>9</v>
      </c>
      <c r="AE1586" s="1">
        <v>22.05</v>
      </c>
      <c r="AF1586" s="1">
        <v>883310</v>
      </c>
      <c r="AG1586" s="1">
        <v>883310</v>
      </c>
      <c r="AH1586" s="2">
        <v>46004.251388888886</v>
      </c>
      <c r="AI1586" s="2">
        <v>46004.251388888886</v>
      </c>
      <c r="AJ1586" s="2">
        <v>46004.279166666667</v>
      </c>
      <c r="AK1586" s="1">
        <v>40</v>
      </c>
    </row>
    <row r="1587" spans="1:37">
      <c r="A1587" s="1" t="e">
        <f t="array" aca="1" ref="A1587" ca="1">_xludf.XLOOKUP(M1587,'[2]Migrated Societies Data'!D:D,'[2]Migrated Societies Data'!B:B)</f>
        <v>#NAME?</v>
      </c>
      <c r="B1587" s="1" t="e">
        <f t="array" aca="1" ref="B1587" ca="1">_xludf.XLOOKUP(M1587,'[2]Migrated Societies Data'!D:D,'[2]Migrated Societies Data'!E:E)</f>
        <v>#NAME?</v>
      </c>
      <c r="C1587" s="1" t="str">
        <f>TEXT(L1587,"DD-MM-YYYY")</f>
        <v>13-12-2025</v>
      </c>
      <c r="D1587" s="1">
        <f>WEEKNUM(L1587,11)</f>
        <v>50</v>
      </c>
      <c r="E1587" s="1">
        <f>MONTH(L1587)</f>
        <v>12</v>
      </c>
      <c r="F1587" s="8" t="e">
        <f ca="1">MOD(_xludf.MINIFS([1]expressOrderReport!$AS:$AS,[1]expressOrderReport!$Q:$Q,$M1587,[1]expressOrderReport!$G:$G,$C1587),1)</f>
        <v>#NAME?</v>
      </c>
      <c r="G1587" s="8" t="e">
        <f ca="1">MOD(_xludf.MAXIFS([1]expressOrderReport!$AS:$AS,[1]expressOrderReport!$Q:$Q,$M1587,[1]expressOrderReport!$G:$G,$C1587),1)</f>
        <v>#NAME?</v>
      </c>
      <c r="H1587" s="7" t="e">
        <f ca="1">(G1587-F1587)*1440</f>
        <v>#NAME?</v>
      </c>
      <c r="I1587" s="6">
        <f>AK1587/V1587</f>
        <v>2.65625</v>
      </c>
      <c r="J1587" s="5" t="str">
        <f>M1587&amp;R1587</f>
        <v>BBD-BLR-Jalahalli-T1S-route-0</v>
      </c>
      <c r="K1587" s="5" t="str">
        <f>IF(AF1587="","",C1587&amp;AF1587)</f>
        <v>13-12-2025882511</v>
      </c>
      <c r="L1587" s="4">
        <v>46004</v>
      </c>
      <c r="M1587" s="1" t="s">
        <v>20</v>
      </c>
      <c r="N1587" s="1" t="s">
        <v>3</v>
      </c>
      <c r="O1587" s="1">
        <v>290669858</v>
      </c>
      <c r="P1587" s="1">
        <v>3</v>
      </c>
      <c r="Q1587" s="1" t="s">
        <v>2</v>
      </c>
      <c r="R1587" s="1" t="s">
        <v>23</v>
      </c>
      <c r="S1587" s="1">
        <v>377407530</v>
      </c>
      <c r="T1587" s="1">
        <v>34</v>
      </c>
      <c r="U1587" s="1">
        <v>2</v>
      </c>
      <c r="V1587" s="1">
        <v>32</v>
      </c>
      <c r="W1587" s="1" t="s">
        <v>0</v>
      </c>
      <c r="X1587" s="1">
        <v>152500</v>
      </c>
      <c r="Y1587" s="1">
        <v>50</v>
      </c>
      <c r="Z1587" s="1">
        <v>7.4580000000000002</v>
      </c>
      <c r="AA1587" s="3">
        <v>46004.1875</v>
      </c>
      <c r="AB1587" s="3">
        <v>46004.224305555559</v>
      </c>
      <c r="AC1587" s="1">
        <v>53</v>
      </c>
      <c r="AD1587" s="1">
        <v>9</v>
      </c>
      <c r="AE1587" s="1">
        <v>41.67</v>
      </c>
      <c r="AF1587" s="1">
        <v>882511</v>
      </c>
      <c r="AG1587" s="1">
        <v>882511</v>
      </c>
      <c r="AH1587" s="2">
        <v>46004.164583333331</v>
      </c>
      <c r="AI1587" s="2">
        <v>46004.165277777778</v>
      </c>
      <c r="AJ1587" s="2">
        <v>46004.224305555559</v>
      </c>
      <c r="AK1587" s="1">
        <v>85</v>
      </c>
    </row>
    <row r="1588" spans="1:37">
      <c r="A1588" s="1" t="e">
        <f t="array" aca="1" ref="A1588" ca="1">_xludf.XLOOKUP(M1588,'[2]Migrated Societies Data'!D:D,'[2]Migrated Societies Data'!B:B)</f>
        <v>#NAME?</v>
      </c>
      <c r="B1588" s="1" t="e">
        <f t="array" aca="1" ref="B1588" ca="1">_xludf.XLOOKUP(M1588,'[2]Migrated Societies Data'!D:D,'[2]Migrated Societies Data'!E:E)</f>
        <v>#NAME?</v>
      </c>
      <c r="C1588" s="1" t="str">
        <f>TEXT(L1588,"DD-MM-YYYY")</f>
        <v>13-12-2025</v>
      </c>
      <c r="D1588" s="1">
        <f>WEEKNUM(L1588,11)</f>
        <v>50</v>
      </c>
      <c r="E1588" s="1">
        <f>MONTH(L1588)</f>
        <v>12</v>
      </c>
      <c r="F1588" s="8" t="e">
        <f ca="1">MOD(_xludf.MINIFS([1]expressOrderReport!$AS:$AS,[1]expressOrderReport!$Q:$Q,$M1588,[1]expressOrderReport!$G:$G,$C1588),1)</f>
        <v>#NAME?</v>
      </c>
      <c r="G1588" s="8" t="e">
        <f ca="1">MOD(_xludf.MAXIFS([1]expressOrderReport!$AS:$AS,[1]expressOrderReport!$Q:$Q,$M1588,[1]expressOrderReport!$G:$G,$C1588),1)</f>
        <v>#NAME?</v>
      </c>
      <c r="H1588" s="7" t="e">
        <f ca="1">(G1588-F1588)*1440</f>
        <v>#NAME?</v>
      </c>
      <c r="I1588" s="6">
        <f>AK1588/V1588</f>
        <v>2.1621621621621623</v>
      </c>
      <c r="J1588" s="5" t="str">
        <f>M1588&amp;R1588</f>
        <v>BBD-BLR-BellahalliRoad-T1S-route-0</v>
      </c>
      <c r="K1588" s="5" t="str">
        <f>IF(AF1588="","",C1588&amp;AF1588)</f>
        <v>13-12-2025882535</v>
      </c>
      <c r="L1588" s="4">
        <v>46004</v>
      </c>
      <c r="M1588" s="1" t="s">
        <v>10</v>
      </c>
      <c r="N1588" s="1" t="s">
        <v>3</v>
      </c>
      <c r="O1588" s="1">
        <v>290669857</v>
      </c>
      <c r="P1588" s="1">
        <v>3</v>
      </c>
      <c r="Q1588" s="1" t="s">
        <v>2</v>
      </c>
      <c r="R1588" s="1" t="s">
        <v>23</v>
      </c>
      <c r="S1588" s="1">
        <v>377407532</v>
      </c>
      <c r="T1588" s="1">
        <v>37</v>
      </c>
      <c r="U1588" s="1">
        <v>0</v>
      </c>
      <c r="V1588" s="1">
        <v>37</v>
      </c>
      <c r="W1588" s="1" t="s">
        <v>0</v>
      </c>
      <c r="X1588" s="1">
        <v>152500</v>
      </c>
      <c r="Y1588" s="1">
        <v>50</v>
      </c>
      <c r="Z1588" s="1">
        <v>2.9940000000000002</v>
      </c>
      <c r="AA1588" s="3">
        <v>46004.1875</v>
      </c>
      <c r="AB1588" s="3">
        <v>46004.215277777781</v>
      </c>
      <c r="AC1588" s="1">
        <v>40</v>
      </c>
      <c r="AD1588" s="1">
        <v>9</v>
      </c>
      <c r="AE1588" s="1">
        <v>41.06</v>
      </c>
      <c r="AF1588" s="1">
        <v>882535</v>
      </c>
      <c r="AG1588" s="1">
        <v>882535</v>
      </c>
      <c r="AH1588" s="2">
        <v>46004.17083333333</v>
      </c>
      <c r="AI1588" s="2">
        <v>46004.171527777777</v>
      </c>
      <c r="AJ1588" s="2">
        <v>46004.227083333331</v>
      </c>
      <c r="AK1588" s="1">
        <v>80</v>
      </c>
    </row>
    <row r="1589" spans="1:37">
      <c r="A1589" s="1" t="e">
        <f t="array" aca="1" ref="A1589" ca="1">_xludf.XLOOKUP(M1589,'[2]Migrated Societies Data'!D:D,'[2]Migrated Societies Data'!B:B)</f>
        <v>#NAME?</v>
      </c>
      <c r="B1589" s="1" t="e">
        <f t="array" aca="1" ref="B1589" ca="1">_xludf.XLOOKUP(M1589,'[2]Migrated Societies Data'!D:D,'[2]Migrated Societies Data'!E:E)</f>
        <v>#NAME?</v>
      </c>
      <c r="C1589" s="1" t="str">
        <f>TEXT(L1589,"DD-MM-YYYY")</f>
        <v>13-12-2025</v>
      </c>
      <c r="D1589" s="1">
        <f>WEEKNUM(L1589,11)</f>
        <v>50</v>
      </c>
      <c r="E1589" s="1">
        <f>MONTH(L1589)</f>
        <v>12</v>
      </c>
      <c r="F1589" s="8" t="e">
        <f ca="1">MOD(_xludf.MINIFS([1]expressOrderReport!$AS:$AS,[1]expressOrderReport!$Q:$Q,$M1589,[1]expressOrderReport!$G:$G,$C1589),1)</f>
        <v>#NAME?</v>
      </c>
      <c r="G1589" s="8" t="e">
        <f ca="1">MOD(_xludf.MAXIFS([1]expressOrderReport!$AS:$AS,[1]expressOrderReport!$Q:$Q,$M1589,[1]expressOrderReport!$G:$G,$C1589),1)</f>
        <v>#NAME?</v>
      </c>
      <c r="H1589" s="7" t="e">
        <f ca="1">(G1589-F1589)*1440</f>
        <v>#NAME?</v>
      </c>
      <c r="I1589" s="6">
        <f>AK1589/V1589</f>
        <v>3.1162790697674421</v>
      </c>
      <c r="J1589" s="5" t="str">
        <f>M1589&amp;R1589</f>
        <v>BBD-BLR-PeenyaPhase3-T1S-route-0</v>
      </c>
      <c r="K1589" s="5" t="str">
        <f>IF(AF1589="","",C1589&amp;AF1589)</f>
        <v>13-12-2025851687</v>
      </c>
      <c r="L1589" s="4">
        <v>46004</v>
      </c>
      <c r="M1589" s="1" t="s">
        <v>13</v>
      </c>
      <c r="N1589" s="1" t="s">
        <v>3</v>
      </c>
      <c r="O1589" s="1">
        <v>290669868</v>
      </c>
      <c r="P1589" s="1">
        <v>3</v>
      </c>
      <c r="Q1589" s="1" t="s">
        <v>2</v>
      </c>
      <c r="R1589" s="1" t="s">
        <v>23</v>
      </c>
      <c r="S1589" s="1">
        <v>377407552</v>
      </c>
      <c r="T1589" s="1">
        <v>44</v>
      </c>
      <c r="U1589" s="1">
        <v>1</v>
      </c>
      <c r="V1589" s="1">
        <v>43</v>
      </c>
      <c r="W1589" s="1" t="s">
        <v>0</v>
      </c>
      <c r="X1589" s="1">
        <v>152500</v>
      </c>
      <c r="Y1589" s="1">
        <v>50</v>
      </c>
      <c r="Z1589" s="1">
        <v>5.367</v>
      </c>
      <c r="AA1589" s="3">
        <v>46004.1875</v>
      </c>
      <c r="AB1589" s="3">
        <v>46004.220138888886</v>
      </c>
      <c r="AC1589" s="1">
        <v>47</v>
      </c>
      <c r="AD1589" s="1">
        <v>9</v>
      </c>
      <c r="AE1589" s="1">
        <v>41.73</v>
      </c>
      <c r="AF1589" s="1">
        <v>851687</v>
      </c>
      <c r="AG1589" s="1">
        <v>851687</v>
      </c>
      <c r="AH1589" s="2">
        <v>46004.180555555555</v>
      </c>
      <c r="AI1589" s="2">
        <v>46004.180555555555</v>
      </c>
      <c r="AJ1589" s="2">
        <v>46004.274305555555</v>
      </c>
      <c r="AK1589" s="1">
        <v>134</v>
      </c>
    </row>
    <row r="1590" spans="1:37">
      <c r="A1590" s="1" t="e">
        <f t="array" aca="1" ref="A1590" ca="1">_xludf.XLOOKUP(M1590,'[2]Migrated Societies Data'!D:D,'[2]Migrated Societies Data'!B:B)</f>
        <v>#NAME?</v>
      </c>
      <c r="B1590" s="1" t="e">
        <f t="array" aca="1" ref="B1590" ca="1">_xludf.XLOOKUP(M1590,'[2]Migrated Societies Data'!D:D,'[2]Migrated Societies Data'!E:E)</f>
        <v>#NAME?</v>
      </c>
      <c r="C1590" s="1" t="str">
        <f>TEXT(L1590,"DD-MM-YYYY")</f>
        <v>13-12-2025</v>
      </c>
      <c r="D1590" s="1">
        <f>WEEKNUM(L1590,11)</f>
        <v>50</v>
      </c>
      <c r="E1590" s="1">
        <f>MONTH(L1590)</f>
        <v>12</v>
      </c>
      <c r="F1590" s="8" t="e">
        <f ca="1">MOD(_xludf.MINIFS([1]expressOrderReport!$AS:$AS,[1]expressOrderReport!$Q:$Q,$M1590,[1]expressOrderReport!$G:$G,$C1590),1)</f>
        <v>#NAME?</v>
      </c>
      <c r="G1590" s="8" t="e">
        <f ca="1">MOD(_xludf.MAXIFS([1]expressOrderReport!$AS:$AS,[1]expressOrderReport!$Q:$Q,$M1590,[1]expressOrderReport!$G:$G,$C1590),1)</f>
        <v>#NAME?</v>
      </c>
      <c r="H1590" s="7" t="e">
        <f ca="1">(G1590-F1590)*1440</f>
        <v>#NAME?</v>
      </c>
      <c r="I1590" s="6">
        <f>AK1590/V1590</f>
        <v>2.103448275862069</v>
      </c>
      <c r="J1590" s="5" t="str">
        <f>M1590&amp;R1590</f>
        <v>BBD-BLR-Devanahalli-T1S-route-0</v>
      </c>
      <c r="K1590" s="5" t="str">
        <f>IF(AF1590="","",C1590&amp;AF1590)</f>
        <v>13-12-2025875273</v>
      </c>
      <c r="L1590" s="4">
        <v>46004</v>
      </c>
      <c r="M1590" s="1" t="s">
        <v>26</v>
      </c>
      <c r="N1590" s="1" t="s">
        <v>3</v>
      </c>
      <c r="O1590" s="1">
        <v>290669871</v>
      </c>
      <c r="P1590" s="1">
        <v>3</v>
      </c>
      <c r="Q1590" s="1" t="s">
        <v>2</v>
      </c>
      <c r="R1590" s="1" t="s">
        <v>23</v>
      </c>
      <c r="S1590" s="1">
        <v>377407553</v>
      </c>
      <c r="T1590" s="1">
        <v>29</v>
      </c>
      <c r="U1590" s="1">
        <v>0</v>
      </c>
      <c r="V1590" s="1">
        <v>29</v>
      </c>
      <c r="W1590" s="1" t="s">
        <v>0</v>
      </c>
      <c r="X1590" s="1">
        <v>152500</v>
      </c>
      <c r="Y1590" s="1">
        <v>50</v>
      </c>
      <c r="Z1590" s="1">
        <v>8.2439999999999998</v>
      </c>
      <c r="AA1590" s="3">
        <v>46004.1875</v>
      </c>
      <c r="AB1590" s="3">
        <v>46004.22152777778</v>
      </c>
      <c r="AC1590" s="1">
        <v>49</v>
      </c>
      <c r="AD1590" s="1">
        <v>9</v>
      </c>
      <c r="AE1590" s="1">
        <v>29.41</v>
      </c>
      <c r="AF1590" s="1">
        <v>875273</v>
      </c>
      <c r="AG1590" s="1">
        <v>875273</v>
      </c>
      <c r="AH1590" s="2">
        <v>46004.199305555558</v>
      </c>
      <c r="AI1590" s="2">
        <v>46004.2</v>
      </c>
      <c r="AJ1590" s="2">
        <v>46004.242361111108</v>
      </c>
      <c r="AK1590" s="1">
        <v>61</v>
      </c>
    </row>
    <row r="1591" spans="1:37">
      <c r="A1591" s="1" t="e">
        <f t="array" aca="1" ref="A1591" ca="1">_xludf.XLOOKUP(M1591,'[2]Migrated Societies Data'!D:D,'[2]Migrated Societies Data'!B:B)</f>
        <v>#NAME?</v>
      </c>
      <c r="B1591" s="1" t="e">
        <f t="array" aca="1" ref="B1591" ca="1">_xludf.XLOOKUP(M1591,'[2]Migrated Societies Data'!D:D,'[2]Migrated Societies Data'!E:E)</f>
        <v>#NAME?</v>
      </c>
      <c r="C1591" s="1" t="str">
        <f>TEXT(L1591,"DD-MM-YYYY")</f>
        <v>13-12-2025</v>
      </c>
      <c r="D1591" s="1">
        <f>WEEKNUM(L1591,11)</f>
        <v>50</v>
      </c>
      <c r="E1591" s="1">
        <f>MONTH(L1591)</f>
        <v>12</v>
      </c>
      <c r="F1591" s="8" t="e">
        <f ca="1">MOD(_xludf.MINIFS([1]expressOrderReport!$AS:$AS,[1]expressOrderReport!$Q:$Q,$M1591,[1]expressOrderReport!$G:$G,$C1591),1)</f>
        <v>#NAME?</v>
      </c>
      <c r="G1591" s="8" t="e">
        <f ca="1">MOD(_xludf.MAXIFS([1]expressOrderReport!$AS:$AS,[1]expressOrderReport!$Q:$Q,$M1591,[1]expressOrderReport!$G:$G,$C1591),1)</f>
        <v>#NAME?</v>
      </c>
      <c r="H1591" s="7" t="e">
        <f ca="1">(G1591-F1591)*1440</f>
        <v>#NAME?</v>
      </c>
      <c r="I1591" s="6">
        <f>AK1591/V1591</f>
        <v>1.2702702702702702</v>
      </c>
      <c r="J1591" s="5" t="str">
        <f>M1591&amp;R1591</f>
        <v>BBD-BLR-HAL-T1S-route-0</v>
      </c>
      <c r="K1591" s="5" t="str">
        <f>IF(AF1591="","",C1591&amp;AF1591)</f>
        <v>13-12-2025883056</v>
      </c>
      <c r="L1591" s="4">
        <v>46004</v>
      </c>
      <c r="M1591" s="1" t="s">
        <v>18</v>
      </c>
      <c r="N1591" s="1" t="s">
        <v>3</v>
      </c>
      <c r="O1591" s="1">
        <v>290669872</v>
      </c>
      <c r="P1591" s="1">
        <v>3</v>
      </c>
      <c r="Q1591" s="1" t="s">
        <v>2</v>
      </c>
      <c r="R1591" s="1" t="s">
        <v>23</v>
      </c>
      <c r="S1591" s="1">
        <v>377407555</v>
      </c>
      <c r="T1591" s="1">
        <v>38</v>
      </c>
      <c r="U1591" s="1">
        <v>1</v>
      </c>
      <c r="V1591" s="1">
        <v>37</v>
      </c>
      <c r="W1591" s="1" t="s">
        <v>0</v>
      </c>
      <c r="X1591" s="1">
        <v>152500</v>
      </c>
      <c r="Y1591" s="1">
        <v>50</v>
      </c>
      <c r="Z1591" s="1">
        <v>2.573</v>
      </c>
      <c r="AA1591" s="3">
        <v>46004.1875</v>
      </c>
      <c r="AB1591" s="3">
        <v>46004.211805555555</v>
      </c>
      <c r="AC1591" s="1">
        <v>35</v>
      </c>
      <c r="AD1591" s="1">
        <v>9</v>
      </c>
      <c r="AE1591" s="1">
        <v>41.08</v>
      </c>
      <c r="AF1591" s="1">
        <v>883056</v>
      </c>
      <c r="AG1591" s="1">
        <v>883056</v>
      </c>
      <c r="AH1591" s="2">
        <v>46004.181944444441</v>
      </c>
      <c r="AI1591" s="2">
        <v>46004.181944444441</v>
      </c>
      <c r="AJ1591" s="2">
        <v>46004.214583333334</v>
      </c>
      <c r="AK1591" s="1">
        <v>47</v>
      </c>
    </row>
    <row r="1592" spans="1:37">
      <c r="A1592" s="1" t="e">
        <f t="array" aca="1" ref="A1592" ca="1">_xludf.XLOOKUP(M1592,'[2]Migrated Societies Data'!D:D,'[2]Migrated Societies Data'!B:B)</f>
        <v>#NAME?</v>
      </c>
      <c r="B1592" s="1" t="e">
        <f t="array" aca="1" ref="B1592" ca="1">_xludf.XLOOKUP(M1592,'[2]Migrated Societies Data'!D:D,'[2]Migrated Societies Data'!E:E)</f>
        <v>#NAME?</v>
      </c>
      <c r="C1592" s="1" t="str">
        <f>TEXT(L1592,"DD-MM-YYYY")</f>
        <v>15-12-2025</v>
      </c>
      <c r="D1592" s="1">
        <f>WEEKNUM(L1592,11)</f>
        <v>51</v>
      </c>
      <c r="E1592" s="1">
        <f>MONTH(L1592)</f>
        <v>12</v>
      </c>
      <c r="F1592" s="8" t="e">
        <f ca="1">MOD(_xludf.MINIFS([1]expressOrderReport!$AS:$AS,[1]expressOrderReport!$Q:$Q,$M1592,[1]expressOrderReport!$G:$G,$C1592),1)</f>
        <v>#NAME?</v>
      </c>
      <c r="G1592" s="8" t="e">
        <f ca="1">MOD(_xludf.MAXIFS([1]expressOrderReport!$AS:$AS,[1]expressOrderReport!$Q:$Q,$M1592,[1]expressOrderReport!$G:$G,$C1592),1)</f>
        <v>#NAME?</v>
      </c>
      <c r="H1592" s="7" t="e">
        <f ca="1">(G1592-F1592)*1440</f>
        <v>#NAME?</v>
      </c>
      <c r="I1592" s="6">
        <f>AK1592/V1592</f>
        <v>2.5641025641025643</v>
      </c>
      <c r="J1592" s="5" t="str">
        <f>M1592&amp;R1592</f>
        <v>BBD-BLR-Attibele-T1S-route-0</v>
      </c>
      <c r="K1592" s="5" t="str">
        <f>IF(AF1592="","",C1592&amp;AF1592)</f>
        <v>15-12-2025875162</v>
      </c>
      <c r="L1592" s="4">
        <v>46006</v>
      </c>
      <c r="M1592" s="1" t="s">
        <v>17</v>
      </c>
      <c r="N1592" s="1" t="s">
        <v>3</v>
      </c>
      <c r="O1592" s="1">
        <v>291638109</v>
      </c>
      <c r="P1592" s="1">
        <v>3</v>
      </c>
      <c r="Q1592" s="1" t="s">
        <v>2</v>
      </c>
      <c r="R1592" s="1" t="s">
        <v>23</v>
      </c>
      <c r="S1592" s="1">
        <v>378504744</v>
      </c>
      <c r="T1592" s="1">
        <v>40</v>
      </c>
      <c r="U1592" s="1">
        <v>1</v>
      </c>
      <c r="V1592" s="1">
        <v>39</v>
      </c>
      <c r="W1592" s="1" t="s">
        <v>0</v>
      </c>
      <c r="X1592" s="1">
        <v>152500</v>
      </c>
      <c r="Y1592" s="1">
        <v>50</v>
      </c>
      <c r="Z1592" s="1">
        <v>7.2930000000000001</v>
      </c>
      <c r="AA1592" s="3">
        <v>46006.1875</v>
      </c>
      <c r="AB1592" s="3">
        <v>46006.226388888892</v>
      </c>
      <c r="AC1592" s="1">
        <v>56</v>
      </c>
      <c r="AD1592" s="1">
        <v>9</v>
      </c>
      <c r="AE1592" s="1">
        <v>41.84</v>
      </c>
      <c r="AF1592" s="1">
        <v>875162</v>
      </c>
      <c r="AG1592" s="1">
        <v>875162</v>
      </c>
      <c r="AH1592" s="2">
        <v>46006.246527777781</v>
      </c>
      <c r="AI1592" s="2">
        <v>46006.24722222222</v>
      </c>
      <c r="AJ1592" s="2">
        <v>46006.317361111112</v>
      </c>
      <c r="AK1592" s="1">
        <v>100</v>
      </c>
    </row>
    <row r="1593" spans="1:37">
      <c r="A1593" s="1" t="e">
        <f t="array" aca="1" ref="A1593" ca="1">_xludf.XLOOKUP(M1593,'[2]Migrated Societies Data'!D:D,'[2]Migrated Societies Data'!B:B)</f>
        <v>#NAME?</v>
      </c>
      <c r="B1593" s="1" t="e">
        <f t="array" aca="1" ref="B1593" ca="1">_xludf.XLOOKUP(M1593,'[2]Migrated Societies Data'!D:D,'[2]Migrated Societies Data'!E:E)</f>
        <v>#NAME?</v>
      </c>
      <c r="C1593" s="1" t="str">
        <f>TEXT(L1593,"DD-MM-YYYY")</f>
        <v>13-12-2025</v>
      </c>
      <c r="D1593" s="1">
        <f>WEEKNUM(L1593,11)</f>
        <v>50</v>
      </c>
      <c r="E1593" s="1">
        <f>MONTH(L1593)</f>
        <v>12</v>
      </c>
      <c r="F1593" s="8" t="e">
        <f ca="1">MOD(_xludf.MINIFS([1]expressOrderReport!$AS:$AS,[1]expressOrderReport!$Q:$Q,$M1593,[1]expressOrderReport!$G:$G,$C1593),1)</f>
        <v>#NAME?</v>
      </c>
      <c r="G1593" s="8" t="e">
        <f ca="1">MOD(_xludf.MAXIFS([1]expressOrderReport!$AS:$AS,[1]expressOrderReport!$Q:$Q,$M1593,[1]expressOrderReport!$G:$G,$C1593),1)</f>
        <v>#NAME?</v>
      </c>
      <c r="H1593" s="7" t="e">
        <f ca="1">(G1593-F1593)*1440</f>
        <v>#NAME?</v>
      </c>
      <c r="I1593" s="6">
        <f>AK1593/V1593</f>
        <v>18.75</v>
      </c>
      <c r="J1593" s="5" t="str">
        <f>M1593&amp;R1593</f>
        <v>BBD-BLR-Lingarajapu-T1S-route-0</v>
      </c>
      <c r="K1593" s="5" t="str">
        <f>IF(AF1593="","",C1593&amp;AF1593)</f>
        <v>13-12-2025882481</v>
      </c>
      <c r="L1593" s="4">
        <v>46004</v>
      </c>
      <c r="M1593" s="1" t="s">
        <v>25</v>
      </c>
      <c r="N1593" s="1" t="s">
        <v>3</v>
      </c>
      <c r="O1593" s="1">
        <v>290669873</v>
      </c>
      <c r="P1593" s="1">
        <v>3</v>
      </c>
      <c r="Q1593" s="1" t="s">
        <v>2</v>
      </c>
      <c r="R1593" s="1" t="s">
        <v>23</v>
      </c>
      <c r="S1593" s="1">
        <v>377407558</v>
      </c>
      <c r="T1593" s="1">
        <v>8</v>
      </c>
      <c r="U1593" s="1">
        <v>0</v>
      </c>
      <c r="V1593" s="1">
        <v>8</v>
      </c>
      <c r="W1593" s="1" t="s">
        <v>0</v>
      </c>
      <c r="X1593" s="1">
        <v>152500</v>
      </c>
      <c r="Y1593" s="1">
        <v>50</v>
      </c>
      <c r="Z1593" s="1">
        <v>5.0179999999999998</v>
      </c>
      <c r="AA1593" s="3">
        <v>46004.1875</v>
      </c>
      <c r="AB1593" s="3">
        <v>46004.20416666667</v>
      </c>
      <c r="AC1593" s="1">
        <v>24</v>
      </c>
      <c r="AD1593" s="1">
        <v>9</v>
      </c>
      <c r="AE1593" s="1">
        <v>11.27</v>
      </c>
      <c r="AF1593" s="1">
        <v>882481</v>
      </c>
      <c r="AG1593" s="1">
        <v>882481</v>
      </c>
      <c r="AH1593" s="2">
        <v>46004.213194444441</v>
      </c>
      <c r="AI1593" s="2">
        <v>46004.213888888888</v>
      </c>
      <c r="AJ1593" s="2">
        <v>46004.318055555559</v>
      </c>
      <c r="AK1593" s="1">
        <v>150</v>
      </c>
    </row>
    <row r="1594" spans="1:37">
      <c r="A1594" s="1" t="e">
        <f t="array" aca="1" ref="A1594" ca="1">_xludf.XLOOKUP(M1594,'[2]Migrated Societies Data'!D:D,'[2]Migrated Societies Data'!B:B)</f>
        <v>#NAME?</v>
      </c>
      <c r="B1594" s="1" t="e">
        <f t="array" aca="1" ref="B1594" ca="1">_xludf.XLOOKUP(M1594,'[2]Migrated Societies Data'!D:D,'[2]Migrated Societies Data'!E:E)</f>
        <v>#NAME?</v>
      </c>
      <c r="C1594" s="1" t="str">
        <f>TEXT(L1594,"DD-MM-YYYY")</f>
        <v>14-12-2025</v>
      </c>
      <c r="D1594" s="1">
        <f>WEEKNUM(L1594,11)</f>
        <v>50</v>
      </c>
      <c r="E1594" s="1">
        <f>MONTH(L1594)</f>
        <v>12</v>
      </c>
      <c r="F1594" s="8" t="e">
        <f ca="1">MOD(_xludf.MINIFS([1]expressOrderReport!$AS:$AS,[1]expressOrderReport!$Q:$Q,$M1594,[1]expressOrderReport!$G:$G,$C1594),1)</f>
        <v>#NAME?</v>
      </c>
      <c r="G1594" s="8" t="e">
        <f ca="1">MOD(_xludf.MAXIFS([1]expressOrderReport!$AS:$AS,[1]expressOrderReport!$Q:$Q,$M1594,[1]expressOrderReport!$G:$G,$C1594),1)</f>
        <v>#NAME?</v>
      </c>
      <c r="H1594" s="7" t="e">
        <f ca="1">(G1594-F1594)*1440</f>
        <v>#NAME?</v>
      </c>
      <c r="I1594" s="6">
        <f>AK1594/V1594</f>
        <v>2.4772727272727271</v>
      </c>
      <c r="J1594" s="5" t="str">
        <f>M1594&amp;R1594</f>
        <v>BBD-BLR-PeenyaPhase3-T1S-route-0</v>
      </c>
      <c r="K1594" s="5" t="str">
        <f>IF(AF1594="","",C1594&amp;AF1594)</f>
        <v>14-12-2025851687</v>
      </c>
      <c r="L1594" s="4">
        <v>46005</v>
      </c>
      <c r="M1594" s="1" t="s">
        <v>13</v>
      </c>
      <c r="N1594" s="1" t="s">
        <v>3</v>
      </c>
      <c r="O1594" s="1">
        <v>291124684</v>
      </c>
      <c r="P1594" s="1">
        <v>3</v>
      </c>
      <c r="Q1594" s="1" t="s">
        <v>2</v>
      </c>
      <c r="R1594" s="1" t="s">
        <v>23</v>
      </c>
      <c r="S1594" s="1">
        <v>377910333</v>
      </c>
      <c r="T1594" s="1">
        <v>44</v>
      </c>
      <c r="U1594" s="1">
        <v>0</v>
      </c>
      <c r="V1594" s="1">
        <v>44</v>
      </c>
      <c r="W1594" s="1" t="s">
        <v>0</v>
      </c>
      <c r="X1594" s="1">
        <v>152500</v>
      </c>
      <c r="Y1594" s="1">
        <v>50</v>
      </c>
      <c r="Z1594" s="1">
        <v>5.367</v>
      </c>
      <c r="AA1594" s="3">
        <v>46005.1875</v>
      </c>
      <c r="AB1594" s="3">
        <v>46005.220833333333</v>
      </c>
      <c r="AC1594" s="1">
        <v>48</v>
      </c>
      <c r="AD1594" s="1">
        <v>9</v>
      </c>
      <c r="AE1594" s="1">
        <v>41.02</v>
      </c>
      <c r="AF1594" s="1">
        <v>851687</v>
      </c>
      <c r="AG1594" s="1">
        <v>851687</v>
      </c>
      <c r="AH1594" s="2">
        <v>46005.19027777778</v>
      </c>
      <c r="AI1594" s="2">
        <v>46005.190972222219</v>
      </c>
      <c r="AJ1594" s="2">
        <v>46005.26666666667</v>
      </c>
      <c r="AK1594" s="1">
        <v>109</v>
      </c>
    </row>
    <row r="1595" spans="1:37">
      <c r="A1595" s="1" t="e">
        <f t="array" aca="1" ref="A1595" ca="1">_xludf.XLOOKUP(M1595,'[2]Migrated Societies Data'!D:D,'[2]Migrated Societies Data'!B:B)</f>
        <v>#NAME?</v>
      </c>
      <c r="B1595" s="1" t="e">
        <f t="array" aca="1" ref="B1595" ca="1">_xludf.XLOOKUP(M1595,'[2]Migrated Societies Data'!D:D,'[2]Migrated Societies Data'!E:E)</f>
        <v>#NAME?</v>
      </c>
      <c r="C1595" s="1" t="str">
        <f>TEXT(L1595,"DD-MM-YYYY")</f>
        <v>14-12-2025</v>
      </c>
      <c r="D1595" s="1">
        <f>WEEKNUM(L1595,11)</f>
        <v>50</v>
      </c>
      <c r="E1595" s="1">
        <f>MONTH(L1595)</f>
        <v>12</v>
      </c>
      <c r="F1595" s="8" t="e">
        <f ca="1">MOD(_xludf.MINIFS([1]expressOrderReport!$AS:$AS,[1]expressOrderReport!$Q:$Q,$M1595,[1]expressOrderReport!$G:$G,$C1595),1)</f>
        <v>#NAME?</v>
      </c>
      <c r="G1595" s="8" t="e">
        <f ca="1">MOD(_xludf.MAXIFS([1]expressOrderReport!$AS:$AS,[1]expressOrderReport!$Q:$Q,$M1595,[1]expressOrderReport!$G:$G,$C1595),1)</f>
        <v>#NAME?</v>
      </c>
      <c r="H1595" s="7" t="e">
        <f ca="1">(G1595-F1595)*1440</f>
        <v>#NAME?</v>
      </c>
      <c r="I1595" s="6">
        <f>AK1595/V1595</f>
        <v>4.9230769230769234</v>
      </c>
      <c r="J1595" s="5" t="str">
        <f>M1595&amp;R1595</f>
        <v>BBD-BLR-BensonTown-T1S-route-0</v>
      </c>
      <c r="K1595" s="5" t="str">
        <f>IF(AF1595="","",C1595&amp;AF1595)</f>
        <v>14-12-2025882391</v>
      </c>
      <c r="L1595" s="4">
        <v>46005</v>
      </c>
      <c r="M1595" s="1" t="s">
        <v>24</v>
      </c>
      <c r="N1595" s="1" t="s">
        <v>3</v>
      </c>
      <c r="O1595" s="1">
        <v>291124685</v>
      </c>
      <c r="P1595" s="1">
        <v>3</v>
      </c>
      <c r="Q1595" s="1" t="s">
        <v>2</v>
      </c>
      <c r="R1595" s="1" t="s">
        <v>23</v>
      </c>
      <c r="S1595" s="1">
        <v>377910334</v>
      </c>
      <c r="T1595" s="1">
        <v>13</v>
      </c>
      <c r="U1595" s="1">
        <v>0</v>
      </c>
      <c r="V1595" s="1">
        <v>13</v>
      </c>
      <c r="W1595" s="1" t="s">
        <v>0</v>
      </c>
      <c r="X1595" s="1">
        <v>152500</v>
      </c>
      <c r="Y1595" s="1">
        <v>50</v>
      </c>
      <c r="Z1595" s="1">
        <v>7.7089999999999996</v>
      </c>
      <c r="AA1595" s="3">
        <v>46005.1875</v>
      </c>
      <c r="AB1595" s="3">
        <v>46005.212500000001</v>
      </c>
      <c r="AC1595" s="1">
        <v>36</v>
      </c>
      <c r="AD1595" s="1">
        <v>9</v>
      </c>
      <c r="AE1595" s="1">
        <v>15.24</v>
      </c>
      <c r="AF1595" s="1">
        <v>882391</v>
      </c>
      <c r="AG1595" s="1">
        <v>882391</v>
      </c>
      <c r="AH1595" s="2">
        <v>46005.208333333336</v>
      </c>
      <c r="AI1595" s="2">
        <v>46005.208333333336</v>
      </c>
      <c r="AJ1595" s="2">
        <v>46005.253472222219</v>
      </c>
      <c r="AK1595" s="1">
        <v>64</v>
      </c>
    </row>
    <row r="1596" spans="1:37">
      <c r="A1596" s="1" t="e">
        <f t="array" aca="1" ref="A1596" ca="1">_xludf.XLOOKUP(M1596,'[2]Migrated Societies Data'!D:D,'[2]Migrated Societies Data'!B:B)</f>
        <v>#NAME?</v>
      </c>
      <c r="B1596" s="1" t="e">
        <f t="array" aca="1" ref="B1596" ca="1">_xludf.XLOOKUP(M1596,'[2]Migrated Societies Data'!D:D,'[2]Migrated Societies Data'!E:E)</f>
        <v>#NAME?</v>
      </c>
      <c r="C1596" s="1" t="str">
        <f>TEXT(L1596,"DD-MM-YYYY")</f>
        <v>14-12-2025</v>
      </c>
      <c r="D1596" s="1">
        <f>WEEKNUM(L1596,11)</f>
        <v>50</v>
      </c>
      <c r="E1596" s="1">
        <f>MONTH(L1596)</f>
        <v>12</v>
      </c>
      <c r="F1596" s="8" t="e">
        <f ca="1">MOD(_xludf.MINIFS([1]expressOrderReport!$AS:$AS,[1]expressOrderReport!$Q:$Q,$M1596,[1]expressOrderReport!$G:$G,$C1596),1)</f>
        <v>#NAME?</v>
      </c>
      <c r="G1596" s="8" t="e">
        <f ca="1">MOD(_xludf.MAXIFS([1]expressOrderReport!$AS:$AS,[1]expressOrderReport!$Q:$Q,$M1596,[1]expressOrderReport!$G:$G,$C1596),1)</f>
        <v>#NAME?</v>
      </c>
      <c r="H1596" s="7" t="e">
        <f ca="1">(G1596-F1596)*1440</f>
        <v>#NAME?</v>
      </c>
      <c r="I1596" s="6">
        <f>AK1596/V1596</f>
        <v>4</v>
      </c>
      <c r="J1596" s="5" t="str">
        <f>M1596&amp;R1596</f>
        <v>BBD-BLR-Lingarajapu-T1S-route-0</v>
      </c>
      <c r="K1596" s="5" t="str">
        <f>IF(AF1596="","",C1596&amp;AF1596)</f>
        <v>14-12-2025882481</v>
      </c>
      <c r="L1596" s="4">
        <v>46005</v>
      </c>
      <c r="M1596" s="1" t="s">
        <v>25</v>
      </c>
      <c r="N1596" s="1" t="s">
        <v>3</v>
      </c>
      <c r="O1596" s="1">
        <v>291124686</v>
      </c>
      <c r="P1596" s="1">
        <v>3</v>
      </c>
      <c r="Q1596" s="1" t="s">
        <v>2</v>
      </c>
      <c r="R1596" s="1" t="s">
        <v>23</v>
      </c>
      <c r="S1596" s="1">
        <v>377910335</v>
      </c>
      <c r="T1596" s="1">
        <v>8</v>
      </c>
      <c r="U1596" s="1">
        <v>0</v>
      </c>
      <c r="V1596" s="1">
        <v>8</v>
      </c>
      <c r="W1596" s="1" t="s">
        <v>0</v>
      </c>
      <c r="X1596" s="1">
        <v>152500</v>
      </c>
      <c r="Y1596" s="1">
        <v>50</v>
      </c>
      <c r="Z1596" s="1">
        <v>5.0179999999999998</v>
      </c>
      <c r="AA1596" s="3">
        <v>46005.1875</v>
      </c>
      <c r="AB1596" s="3">
        <v>46005.20416666667</v>
      </c>
      <c r="AC1596" s="1">
        <v>24</v>
      </c>
      <c r="AD1596" s="1">
        <v>9</v>
      </c>
      <c r="AE1596" s="1">
        <v>11.27</v>
      </c>
      <c r="AF1596" s="1">
        <v>882481</v>
      </c>
      <c r="AG1596" s="1">
        <v>882481</v>
      </c>
      <c r="AH1596" s="2">
        <v>46005.170138888891</v>
      </c>
      <c r="AI1596" s="2">
        <v>46005.170138888891</v>
      </c>
      <c r="AJ1596" s="2">
        <v>46005.193055555559</v>
      </c>
      <c r="AK1596" s="1">
        <v>32</v>
      </c>
    </row>
    <row r="1597" spans="1:37">
      <c r="A1597" s="1" t="e">
        <f t="array" aca="1" ref="A1597" ca="1">_xludf.XLOOKUP(M1597,'[2]Migrated Societies Data'!D:D,'[2]Migrated Societies Data'!B:B)</f>
        <v>#NAME?</v>
      </c>
      <c r="B1597" s="1" t="e">
        <f t="array" aca="1" ref="B1597" ca="1">_xludf.XLOOKUP(M1597,'[2]Migrated Societies Data'!D:D,'[2]Migrated Societies Data'!E:E)</f>
        <v>#NAME?</v>
      </c>
      <c r="C1597" s="1" t="str">
        <f>TEXT(L1597,"DD-MM-YYYY")</f>
        <v>14-12-2025</v>
      </c>
      <c r="D1597" s="1">
        <f>WEEKNUM(L1597,11)</f>
        <v>50</v>
      </c>
      <c r="E1597" s="1">
        <f>MONTH(L1597)</f>
        <v>12</v>
      </c>
      <c r="F1597" s="8" t="e">
        <f ca="1">MOD(_xludf.MINIFS([1]expressOrderReport!$AS:$AS,[1]expressOrderReport!$Q:$Q,$M1597,[1]expressOrderReport!$G:$G,$C1597),1)</f>
        <v>#NAME?</v>
      </c>
      <c r="G1597" s="8" t="e">
        <f ca="1">MOD(_xludf.MAXIFS([1]expressOrderReport!$AS:$AS,[1]expressOrderReport!$Q:$Q,$M1597,[1]expressOrderReport!$G:$G,$C1597),1)</f>
        <v>#NAME?</v>
      </c>
      <c r="H1597" s="7" t="e">
        <f ca="1">(G1597-F1597)*1440</f>
        <v>#NAME?</v>
      </c>
      <c r="I1597" s="6">
        <f>AK1597/V1597</f>
        <v>1.8235294117647058</v>
      </c>
      <c r="J1597" s="5" t="str">
        <f>M1597&amp;R1597</f>
        <v>BBD-BLR-Jigani-T1S-route-0</v>
      </c>
      <c r="K1597" s="5" t="str">
        <f>IF(AF1597="","",C1597&amp;AF1597)</f>
        <v>14-12-2025883539</v>
      </c>
      <c r="L1597" s="4">
        <v>46005</v>
      </c>
      <c r="M1597" s="1" t="s">
        <v>14</v>
      </c>
      <c r="N1597" s="1" t="s">
        <v>3</v>
      </c>
      <c r="O1597" s="1">
        <v>291124691</v>
      </c>
      <c r="P1597" s="1">
        <v>3</v>
      </c>
      <c r="Q1597" s="1" t="s">
        <v>2</v>
      </c>
      <c r="R1597" s="1" t="s">
        <v>23</v>
      </c>
      <c r="S1597" s="1">
        <v>377910340</v>
      </c>
      <c r="T1597" s="1">
        <v>39</v>
      </c>
      <c r="U1597" s="1">
        <v>5</v>
      </c>
      <c r="V1597" s="1">
        <v>34</v>
      </c>
      <c r="W1597" s="1" t="s">
        <v>0</v>
      </c>
      <c r="X1597" s="1">
        <v>152500</v>
      </c>
      <c r="Y1597" s="1">
        <v>50</v>
      </c>
      <c r="Z1597" s="1">
        <v>1.427</v>
      </c>
      <c r="AA1597" s="3">
        <v>46005.1875</v>
      </c>
      <c r="AB1597" s="3">
        <v>46005.206944444442</v>
      </c>
      <c r="AC1597" s="1">
        <v>28</v>
      </c>
      <c r="AD1597" s="1">
        <v>9</v>
      </c>
      <c r="AE1597" s="1">
        <v>41.53</v>
      </c>
      <c r="AF1597" s="1">
        <v>883539</v>
      </c>
      <c r="AG1597" s="1">
        <v>883539</v>
      </c>
      <c r="AH1597" s="2">
        <v>46005.163194444445</v>
      </c>
      <c r="AI1597" s="2">
        <v>46005.163194444445</v>
      </c>
      <c r="AJ1597" s="2">
        <v>46005.206944444442</v>
      </c>
      <c r="AK1597" s="1">
        <v>62</v>
      </c>
    </row>
    <row r="1598" spans="1:37">
      <c r="A1598" s="1" t="e">
        <f t="array" aca="1" ref="A1598" ca="1">_xludf.XLOOKUP(M1598,'[2]Migrated Societies Data'!D:D,'[2]Migrated Societies Data'!B:B)</f>
        <v>#NAME?</v>
      </c>
      <c r="B1598" s="1" t="e">
        <f t="array" aca="1" ref="B1598" ca="1">_xludf.XLOOKUP(M1598,'[2]Migrated Societies Data'!D:D,'[2]Migrated Societies Data'!E:E)</f>
        <v>#NAME?</v>
      </c>
      <c r="C1598" s="1" t="str">
        <f>TEXT(L1598,"DD-MM-YYYY")</f>
        <v>14-12-2025</v>
      </c>
      <c r="D1598" s="1">
        <f>WEEKNUM(L1598,11)</f>
        <v>50</v>
      </c>
      <c r="E1598" s="1">
        <f>MONTH(L1598)</f>
        <v>12</v>
      </c>
      <c r="F1598" s="8" t="e">
        <f ca="1">MOD(_xludf.MINIFS([1]expressOrderReport!$AS:$AS,[1]expressOrderReport!$Q:$Q,$M1598,[1]expressOrderReport!$G:$G,$C1598),1)</f>
        <v>#NAME?</v>
      </c>
      <c r="G1598" s="8" t="e">
        <f ca="1">MOD(_xludf.MAXIFS([1]expressOrderReport!$AS:$AS,[1]expressOrderReport!$Q:$Q,$M1598,[1]expressOrderReport!$G:$G,$C1598),1)</f>
        <v>#NAME?</v>
      </c>
      <c r="H1598" s="7" t="e">
        <f ca="1">(G1598-F1598)*1440</f>
        <v>#NAME?</v>
      </c>
      <c r="I1598" s="6">
        <f>AK1598/V1598</f>
        <v>2.2000000000000002</v>
      </c>
      <c r="J1598" s="5" t="str">
        <f>M1598&amp;R1598</f>
        <v>BBD-BLR-Chikkasandra-T1S-route-0</v>
      </c>
      <c r="K1598" s="5" t="str">
        <f>IF(AF1598="","",C1598&amp;AF1598)</f>
        <v>14-12-2025875284</v>
      </c>
      <c r="L1598" s="4">
        <v>46005</v>
      </c>
      <c r="M1598" s="1" t="s">
        <v>12</v>
      </c>
      <c r="N1598" s="1" t="s">
        <v>3</v>
      </c>
      <c r="O1598" s="1">
        <v>291124690</v>
      </c>
      <c r="P1598" s="1">
        <v>3</v>
      </c>
      <c r="Q1598" s="1" t="s">
        <v>2</v>
      </c>
      <c r="R1598" s="1" t="s">
        <v>23</v>
      </c>
      <c r="S1598" s="1">
        <v>377910342</v>
      </c>
      <c r="T1598" s="1">
        <v>33</v>
      </c>
      <c r="U1598" s="1">
        <v>3</v>
      </c>
      <c r="V1598" s="1">
        <v>30</v>
      </c>
      <c r="W1598" s="1" t="s">
        <v>0</v>
      </c>
      <c r="X1598" s="1">
        <v>152500</v>
      </c>
      <c r="Y1598" s="1">
        <v>50</v>
      </c>
      <c r="Z1598" s="1">
        <v>3.6549999999999998</v>
      </c>
      <c r="AA1598" s="3">
        <v>46005.1875</v>
      </c>
      <c r="AB1598" s="3">
        <v>46005.209027777775</v>
      </c>
      <c r="AC1598" s="1">
        <v>31</v>
      </c>
      <c r="AD1598" s="1">
        <v>9</v>
      </c>
      <c r="AE1598" s="1">
        <v>40.65</v>
      </c>
      <c r="AF1598" s="1">
        <v>875284</v>
      </c>
      <c r="AG1598" s="1">
        <v>875284</v>
      </c>
      <c r="AH1598" s="2">
        <v>46005.172222222223</v>
      </c>
      <c r="AI1598" s="2">
        <v>46005.172222222223</v>
      </c>
      <c r="AJ1598" s="2">
        <v>46005.21875</v>
      </c>
      <c r="AK1598" s="1">
        <v>66</v>
      </c>
    </row>
    <row r="1599" spans="1:37">
      <c r="A1599" s="1" t="e">
        <f t="array" aca="1" ref="A1599" ca="1">_xludf.XLOOKUP(M1599,'[2]Migrated Societies Data'!D:D,'[2]Migrated Societies Data'!B:B)</f>
        <v>#NAME?</v>
      </c>
      <c r="B1599" s="1" t="e">
        <f t="array" aca="1" ref="B1599" ca="1">_xludf.XLOOKUP(M1599,'[2]Migrated Societies Data'!D:D,'[2]Migrated Societies Data'!E:E)</f>
        <v>#NAME?</v>
      </c>
      <c r="C1599" s="1" t="str">
        <f>TEXT(L1599,"DD-MM-YYYY")</f>
        <v>14-12-2025</v>
      </c>
      <c r="D1599" s="1">
        <f>WEEKNUM(L1599,11)</f>
        <v>50</v>
      </c>
      <c r="E1599" s="1">
        <f>MONTH(L1599)</f>
        <v>12</v>
      </c>
      <c r="F1599" s="8" t="e">
        <f ca="1">MOD(_xludf.MINIFS([1]expressOrderReport!$AS:$AS,[1]expressOrderReport!$Q:$Q,$M1599,[1]expressOrderReport!$G:$G,$C1599),1)</f>
        <v>#NAME?</v>
      </c>
      <c r="G1599" s="8" t="e">
        <f ca="1">MOD(_xludf.MAXIFS([1]expressOrderReport!$AS:$AS,[1]expressOrderReport!$Q:$Q,$M1599,[1]expressOrderReport!$G:$G,$C1599),1)</f>
        <v>#NAME?</v>
      </c>
      <c r="H1599" s="7" t="e">
        <f ca="1">(G1599-F1599)*1440</f>
        <v>#NAME?</v>
      </c>
      <c r="I1599" s="6">
        <f>AK1599/V1599</f>
        <v>2.4</v>
      </c>
      <c r="J1599" s="5" t="str">
        <f>M1599&amp;R1599</f>
        <v>BBD-BLR-Jalahalli-T1S-route-0</v>
      </c>
      <c r="K1599" s="5" t="str">
        <f>IF(AF1599="","",C1599&amp;AF1599)</f>
        <v>14-12-2025882511</v>
      </c>
      <c r="L1599" s="4">
        <v>46005</v>
      </c>
      <c r="M1599" s="1" t="s">
        <v>20</v>
      </c>
      <c r="N1599" s="1" t="s">
        <v>3</v>
      </c>
      <c r="O1599" s="1">
        <v>291124709</v>
      </c>
      <c r="P1599" s="1">
        <v>3</v>
      </c>
      <c r="Q1599" s="1" t="s">
        <v>2</v>
      </c>
      <c r="R1599" s="1" t="s">
        <v>23</v>
      </c>
      <c r="S1599" s="1">
        <v>377910361</v>
      </c>
      <c r="T1599" s="1">
        <v>35</v>
      </c>
      <c r="U1599" s="1">
        <v>0</v>
      </c>
      <c r="V1599" s="1">
        <v>35</v>
      </c>
      <c r="W1599" s="1" t="s">
        <v>0</v>
      </c>
      <c r="X1599" s="1">
        <v>152500</v>
      </c>
      <c r="Y1599" s="1">
        <v>50</v>
      </c>
      <c r="Z1599" s="1">
        <v>7.4589999999999996</v>
      </c>
      <c r="AA1599" s="3">
        <v>46005.1875</v>
      </c>
      <c r="AB1599" s="3">
        <v>46005.220833333333</v>
      </c>
      <c r="AC1599" s="1">
        <v>48</v>
      </c>
      <c r="AD1599" s="1">
        <v>9</v>
      </c>
      <c r="AE1599" s="1">
        <v>41.99</v>
      </c>
      <c r="AF1599" s="1">
        <v>882511</v>
      </c>
      <c r="AG1599" s="1">
        <v>882511</v>
      </c>
      <c r="AH1599" s="2">
        <v>46005.225694444445</v>
      </c>
      <c r="AI1599" s="2">
        <v>46005.225694444445</v>
      </c>
      <c r="AJ1599" s="2">
        <v>46005.28402777778</v>
      </c>
      <c r="AK1599" s="1">
        <v>84</v>
      </c>
    </row>
    <row r="1600" spans="1:37">
      <c r="A1600" s="1" t="e">
        <f t="array" aca="1" ref="A1600" ca="1">_xludf.XLOOKUP(M1600,'[2]Migrated Societies Data'!D:D,'[2]Migrated Societies Data'!B:B)</f>
        <v>#NAME?</v>
      </c>
      <c r="B1600" s="1" t="e">
        <f t="array" aca="1" ref="B1600" ca="1">_xludf.XLOOKUP(M1600,'[2]Migrated Societies Data'!D:D,'[2]Migrated Societies Data'!E:E)</f>
        <v>#NAME?</v>
      </c>
      <c r="C1600" s="1" t="str">
        <f>TEXT(L1600,"DD-MM-YYYY")</f>
        <v>14-12-2025</v>
      </c>
      <c r="D1600" s="1">
        <f>WEEKNUM(L1600,11)</f>
        <v>50</v>
      </c>
      <c r="E1600" s="1">
        <f>MONTH(L1600)</f>
        <v>12</v>
      </c>
      <c r="F1600" s="8" t="e">
        <f ca="1">MOD(_xludf.MINIFS([1]expressOrderReport!$AS:$AS,[1]expressOrderReport!$Q:$Q,$M1600,[1]expressOrderReport!$G:$G,$C1600),1)</f>
        <v>#NAME?</v>
      </c>
      <c r="G1600" s="8" t="e">
        <f ca="1">MOD(_xludf.MAXIFS([1]expressOrderReport!$AS:$AS,[1]expressOrderReport!$Q:$Q,$M1600,[1]expressOrderReport!$G:$G,$C1600),1)</f>
        <v>#NAME?</v>
      </c>
      <c r="H1600" s="7" t="e">
        <f ca="1">(G1600-F1600)*1440</f>
        <v>#NAME?</v>
      </c>
      <c r="I1600" s="6">
        <f>AK1600/V1600</f>
        <v>1.236842105263158</v>
      </c>
      <c r="J1600" s="5" t="str">
        <f>M1600&amp;R1600</f>
        <v>BBD-BLR-Budhigere-T1S-route-0</v>
      </c>
      <c r="K1600" s="5" t="str">
        <f>IF(AF1600="","",C1600&amp;AF1600)</f>
        <v>14-12-2025861911</v>
      </c>
      <c r="L1600" s="4">
        <v>46005</v>
      </c>
      <c r="M1600" s="1" t="s">
        <v>7</v>
      </c>
      <c r="N1600" s="1" t="s">
        <v>3</v>
      </c>
      <c r="O1600" s="1">
        <v>291124710</v>
      </c>
      <c r="P1600" s="1">
        <v>3</v>
      </c>
      <c r="Q1600" s="1" t="s">
        <v>2</v>
      </c>
      <c r="R1600" s="1" t="s">
        <v>23</v>
      </c>
      <c r="S1600" s="1">
        <v>377910366</v>
      </c>
      <c r="T1600" s="1">
        <v>39</v>
      </c>
      <c r="U1600" s="1">
        <v>1</v>
      </c>
      <c r="V1600" s="1">
        <v>38</v>
      </c>
      <c r="W1600" s="1" t="s">
        <v>0</v>
      </c>
      <c r="X1600" s="1">
        <v>152500</v>
      </c>
      <c r="Y1600" s="1">
        <v>50</v>
      </c>
      <c r="Z1600" s="1">
        <v>1.1619999999999999</v>
      </c>
      <c r="AA1600" s="3">
        <v>46005.1875</v>
      </c>
      <c r="AB1600" s="3">
        <v>46005.202777777777</v>
      </c>
      <c r="AC1600" s="1">
        <v>22</v>
      </c>
      <c r="AD1600" s="1">
        <v>9</v>
      </c>
      <c r="AE1600" s="1">
        <v>41.42</v>
      </c>
      <c r="AF1600" s="1">
        <v>861911</v>
      </c>
      <c r="AG1600" s="1">
        <v>861911</v>
      </c>
      <c r="AH1600" s="2">
        <v>46005.193055555559</v>
      </c>
      <c r="AI1600" s="2">
        <v>46005.193055555559</v>
      </c>
      <c r="AJ1600" s="2">
        <v>46005.226388888892</v>
      </c>
      <c r="AK1600" s="1">
        <v>47</v>
      </c>
    </row>
    <row r="1601" spans="1:37">
      <c r="A1601" s="1" t="e">
        <f t="array" aca="1" ref="A1601" ca="1">_xludf.XLOOKUP(M1601,'[2]Migrated Societies Data'!D:D,'[2]Migrated Societies Data'!B:B)</f>
        <v>#NAME?</v>
      </c>
      <c r="B1601" s="1" t="e">
        <f t="array" aca="1" ref="B1601" ca="1">_xludf.XLOOKUP(M1601,'[2]Migrated Societies Data'!D:D,'[2]Migrated Societies Data'!E:E)</f>
        <v>#NAME?</v>
      </c>
      <c r="C1601" s="1" t="str">
        <f>TEXT(L1601,"DD-MM-YYYY")</f>
        <v>14-12-2025</v>
      </c>
      <c r="D1601" s="1">
        <f>WEEKNUM(L1601,11)</f>
        <v>50</v>
      </c>
      <c r="E1601" s="1">
        <f>MONTH(L1601)</f>
        <v>12</v>
      </c>
      <c r="F1601" s="8" t="e">
        <f ca="1">MOD(_xludf.MINIFS([1]expressOrderReport!$AS:$AS,[1]expressOrderReport!$Q:$Q,$M1601,[1]expressOrderReport!$G:$G,$C1601),1)</f>
        <v>#NAME?</v>
      </c>
      <c r="G1601" s="8" t="e">
        <f ca="1">MOD(_xludf.MAXIFS([1]expressOrderReport!$AS:$AS,[1]expressOrderReport!$Q:$Q,$M1601,[1]expressOrderReport!$G:$G,$C1601),1)</f>
        <v>#NAME?</v>
      </c>
      <c r="H1601" s="7" t="e">
        <f ca="1">(G1601-F1601)*1440</f>
        <v>#NAME?</v>
      </c>
      <c r="I1601" s="6">
        <f>AK1601/V1601</f>
        <v>1.2941176470588236</v>
      </c>
      <c r="J1601" s="5" t="str">
        <f>M1601&amp;R1601</f>
        <v>BBD-BLR-Chinappalay-T1S-route-0</v>
      </c>
      <c r="K1601" s="5" t="str">
        <f>IF(AF1601="","",C1601&amp;AF1601)</f>
        <v>14-12-2025875660</v>
      </c>
      <c r="L1601" s="4">
        <v>46005</v>
      </c>
      <c r="M1601" s="1" t="s">
        <v>22</v>
      </c>
      <c r="N1601" s="1" t="s">
        <v>3</v>
      </c>
      <c r="O1601" s="1">
        <v>291124713</v>
      </c>
      <c r="P1601" s="1">
        <v>3</v>
      </c>
      <c r="Q1601" s="1" t="s">
        <v>2</v>
      </c>
      <c r="R1601" s="1" t="s">
        <v>23</v>
      </c>
      <c r="S1601" s="1">
        <v>377910371</v>
      </c>
      <c r="T1601" s="1">
        <v>39</v>
      </c>
      <c r="U1601" s="1">
        <v>5</v>
      </c>
      <c r="V1601" s="1">
        <v>34</v>
      </c>
      <c r="W1601" s="1" t="s">
        <v>0</v>
      </c>
      <c r="X1601" s="1">
        <v>152500</v>
      </c>
      <c r="Y1601" s="1">
        <v>50</v>
      </c>
      <c r="Z1601" s="1">
        <v>2.3220000000000001</v>
      </c>
      <c r="AA1601" s="3">
        <v>46005.1875</v>
      </c>
      <c r="AB1601" s="3">
        <v>46005.205555555556</v>
      </c>
      <c r="AC1601" s="1">
        <v>26</v>
      </c>
      <c r="AD1601" s="1">
        <v>9</v>
      </c>
      <c r="AE1601" s="1">
        <v>38.57</v>
      </c>
      <c r="AF1601" s="1">
        <v>875660</v>
      </c>
      <c r="AG1601" s="1">
        <v>875660</v>
      </c>
      <c r="AH1601" s="2">
        <v>46005.168749999997</v>
      </c>
      <c r="AI1601" s="2">
        <v>46005.168749999997</v>
      </c>
      <c r="AJ1601" s="2">
        <v>46005.2</v>
      </c>
      <c r="AK1601" s="1">
        <v>44</v>
      </c>
    </row>
    <row r="1602" spans="1:37">
      <c r="A1602" s="1" t="e">
        <f t="array" aca="1" ref="A1602" ca="1">_xludf.XLOOKUP(M1602,'[2]Migrated Societies Data'!D:D,'[2]Migrated Societies Data'!B:B)</f>
        <v>#NAME?</v>
      </c>
      <c r="B1602" s="1" t="e">
        <f t="array" aca="1" ref="B1602" ca="1">_xludf.XLOOKUP(M1602,'[2]Migrated Societies Data'!D:D,'[2]Migrated Societies Data'!E:E)</f>
        <v>#NAME?</v>
      </c>
      <c r="C1602" s="1" t="str">
        <f>TEXT(L1602,"DD-MM-YYYY")</f>
        <v>24-11-2025</v>
      </c>
      <c r="D1602" s="1">
        <f>WEEKNUM(L1602,11)</f>
        <v>48</v>
      </c>
      <c r="E1602" s="1">
        <f>MONTH(L1602)</f>
        <v>11</v>
      </c>
      <c r="F1602" s="8" t="e">
        <f ca="1">MOD(_xludf.MINIFS([1]expressOrderReport!$AS:$AS,[1]expressOrderReport!$Q:$Q,$M1602,[1]expressOrderReport!$G:$G,$C1602),1)</f>
        <v>#NAME?</v>
      </c>
      <c r="G1602" s="8" t="e">
        <f ca="1">MOD(_xludf.MAXIFS([1]expressOrderReport!$AS:$AS,[1]expressOrderReport!$Q:$Q,$M1602,[1]expressOrderReport!$G:$G,$C1602),1)</f>
        <v>#NAME?</v>
      </c>
      <c r="H1602" s="7" t="e">
        <f ca="1">(G1602-F1602)*1440</f>
        <v>#NAME?</v>
      </c>
      <c r="I1602" s="6">
        <f>AK1602/V1602</f>
        <v>0</v>
      </c>
      <c r="J1602" s="5" t="str">
        <f>M1602&amp;R1602</f>
        <v>BBD-BLR-Attibele-T1S-route-0</v>
      </c>
      <c r="K1602" s="5" t="str">
        <f>IF(AF1602="","",C1602&amp;AF1602)</f>
        <v>24-11-2025875028</v>
      </c>
      <c r="L1602" s="4">
        <v>45985</v>
      </c>
      <c r="M1602" s="1" t="s">
        <v>17</v>
      </c>
      <c r="N1602" s="1" t="s">
        <v>3</v>
      </c>
      <c r="O1602" s="1">
        <v>282366755</v>
      </c>
      <c r="P1602" s="1">
        <v>3</v>
      </c>
      <c r="Q1602" s="1" t="s">
        <v>2</v>
      </c>
      <c r="R1602" s="1" t="s">
        <v>23</v>
      </c>
      <c r="S1602" s="1">
        <v>367965613</v>
      </c>
      <c r="T1602" s="1">
        <v>38</v>
      </c>
      <c r="U1602" s="1">
        <v>3</v>
      </c>
      <c r="V1602" s="1">
        <v>35</v>
      </c>
      <c r="W1602" s="1" t="s">
        <v>0</v>
      </c>
      <c r="X1602" s="1">
        <v>152500</v>
      </c>
      <c r="Y1602" s="1">
        <v>50</v>
      </c>
      <c r="Z1602" s="1">
        <v>7.5410000000000004</v>
      </c>
      <c r="AA1602" s="2">
        <v>45985.1875</v>
      </c>
      <c r="AB1602" s="2">
        <v>45985.227256944447</v>
      </c>
      <c r="AC1602" s="1">
        <v>57</v>
      </c>
      <c r="AD1602" s="1">
        <v>9</v>
      </c>
      <c r="AE1602" s="1">
        <v>39.92</v>
      </c>
      <c r="AF1602" s="1">
        <v>875028</v>
      </c>
      <c r="AG1602" s="1">
        <v>875028</v>
      </c>
      <c r="AH1602" s="2">
        <v>45985.278831018521</v>
      </c>
      <c r="AI1602" s="2">
        <v>45985.278969907406</v>
      </c>
    </row>
    <row r="1603" spans="1:37">
      <c r="A1603" s="1" t="e">
        <f t="array" aca="1" ref="A1603" ca="1">_xludf.XLOOKUP(M1603,'[2]Migrated Societies Data'!D:D,'[2]Migrated Societies Data'!B:B)</f>
        <v>#NAME?</v>
      </c>
      <c r="B1603" s="1" t="e">
        <f t="array" aca="1" ref="B1603" ca="1">_xludf.XLOOKUP(M1603,'[2]Migrated Societies Data'!D:D,'[2]Migrated Societies Data'!E:E)</f>
        <v>#NAME?</v>
      </c>
      <c r="C1603" s="1" t="str">
        <f>TEXT(L1603,"DD-MM-YYYY")</f>
        <v>14-12-2025</v>
      </c>
      <c r="D1603" s="1">
        <f>WEEKNUM(L1603,11)</f>
        <v>50</v>
      </c>
      <c r="E1603" s="1">
        <f>MONTH(L1603)</f>
        <v>12</v>
      </c>
      <c r="F1603" s="8" t="e">
        <f ca="1">MOD(_xludf.MINIFS([1]expressOrderReport!$AS:$AS,[1]expressOrderReport!$Q:$Q,$M1603,[1]expressOrderReport!$G:$G,$C1603),1)</f>
        <v>#NAME?</v>
      </c>
      <c r="G1603" s="8" t="e">
        <f ca="1">MOD(_xludf.MAXIFS([1]expressOrderReport!$AS:$AS,[1]expressOrderReport!$Q:$Q,$M1603,[1]expressOrderReport!$G:$G,$C1603),1)</f>
        <v>#NAME?</v>
      </c>
      <c r="H1603" s="7" t="e">
        <f ca="1">(G1603-F1603)*1440</f>
        <v>#NAME?</v>
      </c>
      <c r="I1603" s="6">
        <f>AK1603/V1603</f>
        <v>1.5277777777777777</v>
      </c>
      <c r="J1603" s="5" t="str">
        <f>M1603&amp;R1603</f>
        <v>BBD-BLR-HAL-T1S-route-0</v>
      </c>
      <c r="K1603" s="5" t="str">
        <f>IF(AF1603="","",C1603&amp;AF1603)</f>
        <v>14-12-2025883056</v>
      </c>
      <c r="L1603" s="4">
        <v>46005</v>
      </c>
      <c r="M1603" s="1" t="s">
        <v>18</v>
      </c>
      <c r="N1603" s="1" t="s">
        <v>3</v>
      </c>
      <c r="O1603" s="1">
        <v>291124714</v>
      </c>
      <c r="P1603" s="1">
        <v>3</v>
      </c>
      <c r="Q1603" s="1" t="s">
        <v>2</v>
      </c>
      <c r="R1603" s="1" t="s">
        <v>23</v>
      </c>
      <c r="S1603" s="1">
        <v>377910375</v>
      </c>
      <c r="T1603" s="1">
        <v>37</v>
      </c>
      <c r="U1603" s="1">
        <v>1</v>
      </c>
      <c r="V1603" s="1">
        <v>36</v>
      </c>
      <c r="W1603" s="1" t="s">
        <v>0</v>
      </c>
      <c r="X1603" s="1">
        <v>152500</v>
      </c>
      <c r="Y1603" s="1">
        <v>50</v>
      </c>
      <c r="Z1603" s="1">
        <v>2.573</v>
      </c>
      <c r="AA1603" s="3">
        <v>46005.1875</v>
      </c>
      <c r="AB1603" s="3">
        <v>46005.212500000001</v>
      </c>
      <c r="AC1603" s="1">
        <v>36</v>
      </c>
      <c r="AD1603" s="1">
        <v>9</v>
      </c>
      <c r="AE1603" s="1">
        <v>41.31</v>
      </c>
      <c r="AF1603" s="1">
        <v>883056</v>
      </c>
      <c r="AG1603" s="1">
        <v>883056</v>
      </c>
      <c r="AH1603" s="2">
        <v>46005.188194444447</v>
      </c>
      <c r="AI1603" s="2">
        <v>46005.188194444447</v>
      </c>
      <c r="AJ1603" s="2">
        <v>46005.227083333331</v>
      </c>
      <c r="AK1603" s="1">
        <v>55</v>
      </c>
    </row>
    <row r="1604" spans="1:37">
      <c r="A1604" s="1" t="e">
        <f t="array" aca="1" ref="A1604" ca="1">_xludf.XLOOKUP(M1604,'[2]Migrated Societies Data'!D:D,'[2]Migrated Societies Data'!B:B)</f>
        <v>#NAME?</v>
      </c>
      <c r="B1604" s="1" t="e">
        <f t="array" aca="1" ref="B1604" ca="1">_xludf.XLOOKUP(M1604,'[2]Migrated Societies Data'!D:D,'[2]Migrated Societies Data'!E:E)</f>
        <v>#NAME?</v>
      </c>
      <c r="C1604" s="1" t="str">
        <f>TEXT(L1604,"DD-MM-YYYY")</f>
        <v>14-12-2025</v>
      </c>
      <c r="D1604" s="1">
        <f>WEEKNUM(L1604,11)</f>
        <v>50</v>
      </c>
      <c r="E1604" s="1">
        <f>MONTH(L1604)</f>
        <v>12</v>
      </c>
      <c r="F1604" s="8" t="e">
        <f ca="1">MOD(_xludf.MINIFS([1]expressOrderReport!$AS:$AS,[1]expressOrderReport!$Q:$Q,$M1604,[1]expressOrderReport!$G:$G,$C1604),1)</f>
        <v>#NAME?</v>
      </c>
      <c r="G1604" s="8" t="e">
        <f ca="1">MOD(_xludf.MAXIFS([1]expressOrderReport!$AS:$AS,[1]expressOrderReport!$Q:$Q,$M1604,[1]expressOrderReport!$G:$G,$C1604),1)</f>
        <v>#NAME?</v>
      </c>
      <c r="H1604" s="7" t="e">
        <f ca="1">(G1604-F1604)*1440</f>
        <v>#NAME?</v>
      </c>
      <c r="I1604" s="6">
        <f>AK1604/V1604</f>
        <v>2.3055555555555554</v>
      </c>
      <c r="J1604" s="5" t="str">
        <f>M1604&amp;R1604</f>
        <v>BBD-BLR-Nagondanahalli-T1S-route-0</v>
      </c>
      <c r="K1604" s="5" t="str">
        <f>IF(AF1604="","",C1604&amp;AF1604)</f>
        <v>14-12-2025861283</v>
      </c>
      <c r="L1604" s="4">
        <v>46005</v>
      </c>
      <c r="M1604" s="1" t="s">
        <v>4</v>
      </c>
      <c r="N1604" s="1" t="s">
        <v>3</v>
      </c>
      <c r="O1604" s="1">
        <v>291124715</v>
      </c>
      <c r="P1604" s="1">
        <v>3</v>
      </c>
      <c r="Q1604" s="1" t="s">
        <v>2</v>
      </c>
      <c r="R1604" s="1" t="s">
        <v>23</v>
      </c>
      <c r="S1604" s="1">
        <v>377910376</v>
      </c>
      <c r="T1604" s="1">
        <v>36</v>
      </c>
      <c r="U1604" s="1">
        <v>0</v>
      </c>
      <c r="V1604" s="1">
        <v>36</v>
      </c>
      <c r="W1604" s="1" t="s">
        <v>0</v>
      </c>
      <c r="X1604" s="1">
        <v>152500</v>
      </c>
      <c r="Y1604" s="1">
        <v>50</v>
      </c>
      <c r="Z1604" s="1">
        <v>3.42</v>
      </c>
      <c r="AA1604" s="3">
        <v>46005.1875</v>
      </c>
      <c r="AB1604" s="3">
        <v>46005.212500000001</v>
      </c>
      <c r="AC1604" s="1">
        <v>36</v>
      </c>
      <c r="AD1604" s="1">
        <v>9</v>
      </c>
      <c r="AE1604" s="1">
        <v>40.61</v>
      </c>
      <c r="AF1604" s="1">
        <v>861283</v>
      </c>
      <c r="AG1604" s="1">
        <v>861283</v>
      </c>
      <c r="AH1604" s="2">
        <v>46005.17083333333</v>
      </c>
      <c r="AI1604" s="2">
        <v>46005.17083333333</v>
      </c>
      <c r="AJ1604" s="2">
        <v>46005.228472222225</v>
      </c>
      <c r="AK1604" s="1">
        <v>83</v>
      </c>
    </row>
    <row r="1605" spans="1:37">
      <c r="A1605" s="1" t="e">
        <f t="array" aca="1" ref="A1605" ca="1">_xludf.XLOOKUP(M1605,'[2]Migrated Societies Data'!D:D,'[2]Migrated Societies Data'!B:B)</f>
        <v>#NAME?</v>
      </c>
      <c r="B1605" s="1" t="e">
        <f t="array" aca="1" ref="B1605" ca="1">_xludf.XLOOKUP(M1605,'[2]Migrated Societies Data'!D:D,'[2]Migrated Societies Data'!E:E)</f>
        <v>#NAME?</v>
      </c>
      <c r="C1605" s="1" t="str">
        <f>TEXT(L1605,"DD-MM-YYYY")</f>
        <v>14-12-2025</v>
      </c>
      <c r="D1605" s="1">
        <f>WEEKNUM(L1605,11)</f>
        <v>50</v>
      </c>
      <c r="E1605" s="1">
        <f>MONTH(L1605)</f>
        <v>12</v>
      </c>
      <c r="F1605" s="8" t="e">
        <f ca="1">MOD(_xludf.MINIFS([1]expressOrderReport!$AS:$AS,[1]expressOrderReport!$Q:$Q,$M1605,[1]expressOrderReport!$G:$G,$C1605),1)</f>
        <v>#NAME?</v>
      </c>
      <c r="G1605" s="8" t="e">
        <f ca="1">MOD(_xludf.MAXIFS([1]expressOrderReport!$AS:$AS,[1]expressOrderReport!$Q:$Q,$M1605,[1]expressOrderReport!$G:$G,$C1605),1)</f>
        <v>#NAME?</v>
      </c>
      <c r="H1605" s="7" t="e">
        <f ca="1">(G1605-F1605)*1440</f>
        <v>#NAME?</v>
      </c>
      <c r="I1605" s="6">
        <f>AK1605/V1605</f>
        <v>2.1481481481481484</v>
      </c>
      <c r="J1605" s="5" t="str">
        <f>M1605&amp;R1605</f>
        <v>BBD-BLR-Devanahalli-T1S-route-0</v>
      </c>
      <c r="K1605" s="5" t="str">
        <f>IF(AF1605="","",C1605&amp;AF1605)</f>
        <v>14-12-2025875273</v>
      </c>
      <c r="L1605" s="4">
        <v>46005</v>
      </c>
      <c r="M1605" s="1" t="s">
        <v>26</v>
      </c>
      <c r="N1605" s="1" t="s">
        <v>3</v>
      </c>
      <c r="O1605" s="1">
        <v>291124722</v>
      </c>
      <c r="P1605" s="1">
        <v>3</v>
      </c>
      <c r="Q1605" s="1" t="s">
        <v>2</v>
      </c>
      <c r="R1605" s="1" t="s">
        <v>23</v>
      </c>
      <c r="S1605" s="1">
        <v>377910389</v>
      </c>
      <c r="T1605" s="1">
        <v>28</v>
      </c>
      <c r="U1605" s="1">
        <v>1</v>
      </c>
      <c r="V1605" s="1">
        <v>27</v>
      </c>
      <c r="W1605" s="1" t="s">
        <v>0</v>
      </c>
      <c r="X1605" s="1">
        <v>152500</v>
      </c>
      <c r="Y1605" s="1">
        <v>50</v>
      </c>
      <c r="Z1605" s="1">
        <v>8.2439999999999998</v>
      </c>
      <c r="AA1605" s="3">
        <v>46005.1875</v>
      </c>
      <c r="AB1605" s="3">
        <v>46005.22152777778</v>
      </c>
      <c r="AC1605" s="1">
        <v>49</v>
      </c>
      <c r="AD1605" s="1">
        <v>9</v>
      </c>
      <c r="AE1605" s="1">
        <v>32.549999999999997</v>
      </c>
      <c r="AF1605" s="1">
        <v>875273</v>
      </c>
      <c r="AG1605" s="1">
        <v>875273</v>
      </c>
      <c r="AH1605" s="2">
        <v>46005.173611111109</v>
      </c>
      <c r="AI1605" s="2">
        <v>46005.173611111109</v>
      </c>
      <c r="AJ1605" s="2">
        <v>46005.214583333334</v>
      </c>
      <c r="AK1605" s="1">
        <v>58</v>
      </c>
    </row>
    <row r="1606" spans="1:37">
      <c r="A1606" s="1" t="e">
        <f t="array" aca="1" ref="A1606" ca="1">_xludf.XLOOKUP(M1606,'[2]Migrated Societies Data'!D:D,'[2]Migrated Societies Data'!B:B)</f>
        <v>#NAME?</v>
      </c>
      <c r="B1606" s="1" t="e">
        <f t="array" aca="1" ref="B1606" ca="1">_xludf.XLOOKUP(M1606,'[2]Migrated Societies Data'!D:D,'[2]Migrated Societies Data'!E:E)</f>
        <v>#NAME?</v>
      </c>
      <c r="C1606" s="1" t="str">
        <f>TEXT(L1606,"DD-MM-YYYY")</f>
        <v>14-12-2025</v>
      </c>
      <c r="D1606" s="1">
        <f>WEEKNUM(L1606,11)</f>
        <v>50</v>
      </c>
      <c r="E1606" s="1">
        <f>MONTH(L1606)</f>
        <v>12</v>
      </c>
      <c r="F1606" s="8" t="e">
        <f ca="1">MOD(_xludf.MINIFS([1]expressOrderReport!$AS:$AS,[1]expressOrderReport!$Q:$Q,$M1606,[1]expressOrderReport!$G:$G,$C1606),1)</f>
        <v>#NAME?</v>
      </c>
      <c r="G1606" s="8" t="e">
        <f ca="1">MOD(_xludf.MAXIFS([1]expressOrderReport!$AS:$AS,[1]expressOrderReport!$Q:$Q,$M1606,[1]expressOrderReport!$G:$G,$C1606),1)</f>
        <v>#NAME?</v>
      </c>
      <c r="H1606" s="7" t="e">
        <f ca="1">(G1606-F1606)*1440</f>
        <v>#NAME?</v>
      </c>
      <c r="I1606" s="6">
        <f>AK1606/V1606</f>
        <v>2.2619047619047619</v>
      </c>
      <c r="J1606" s="5" t="str">
        <f>M1606&amp;R1606</f>
        <v>BBD-BLR-BellahalliRoad-T1S-route-0</v>
      </c>
      <c r="K1606" s="5" t="str">
        <f>IF(AF1606="","",C1606&amp;AF1606)</f>
        <v>14-12-2025884268</v>
      </c>
      <c r="L1606" s="4">
        <v>46005</v>
      </c>
      <c r="M1606" s="1" t="s">
        <v>10</v>
      </c>
      <c r="N1606" s="1" t="s">
        <v>3</v>
      </c>
      <c r="O1606" s="1">
        <v>291124721</v>
      </c>
      <c r="P1606" s="1">
        <v>3</v>
      </c>
      <c r="Q1606" s="1" t="s">
        <v>2</v>
      </c>
      <c r="R1606" s="1" t="s">
        <v>23</v>
      </c>
      <c r="S1606" s="1">
        <v>377910393</v>
      </c>
      <c r="T1606" s="1">
        <v>43</v>
      </c>
      <c r="U1606" s="1">
        <v>1</v>
      </c>
      <c r="V1606" s="1">
        <v>42</v>
      </c>
      <c r="W1606" s="1" t="s">
        <v>0</v>
      </c>
      <c r="X1606" s="1">
        <v>152500</v>
      </c>
      <c r="Y1606" s="1">
        <v>50</v>
      </c>
      <c r="Z1606" s="1">
        <v>2.9940000000000002</v>
      </c>
      <c r="AA1606" s="3">
        <v>46005.1875</v>
      </c>
      <c r="AB1606" s="3">
        <v>46005.217361111114</v>
      </c>
      <c r="AC1606" s="1">
        <v>43</v>
      </c>
      <c r="AD1606" s="1">
        <v>9</v>
      </c>
      <c r="AE1606" s="1">
        <v>40.880000000000003</v>
      </c>
      <c r="AF1606" s="1">
        <v>884268</v>
      </c>
      <c r="AG1606" s="1">
        <v>884268</v>
      </c>
      <c r="AH1606" s="2">
        <v>46005.197916666664</v>
      </c>
      <c r="AI1606" s="2">
        <v>46005.198611111111</v>
      </c>
      <c r="AJ1606" s="2">
        <v>46005.26458333333</v>
      </c>
      <c r="AK1606" s="1">
        <v>95</v>
      </c>
    </row>
    <row r="1607" spans="1:37">
      <c r="A1607" s="1" t="e">
        <f t="array" aca="1" ref="A1607" ca="1">_xludf.XLOOKUP(M1607,'[2]Migrated Societies Data'!D:D,'[2]Migrated Societies Data'!B:B)</f>
        <v>#NAME?</v>
      </c>
      <c r="B1607" s="1" t="e">
        <f t="array" aca="1" ref="B1607" ca="1">_xludf.XLOOKUP(M1607,'[2]Migrated Societies Data'!D:D,'[2]Migrated Societies Data'!E:E)</f>
        <v>#NAME?</v>
      </c>
      <c r="C1607" s="1" t="str">
        <f>TEXT(L1607,"DD-MM-YYYY")</f>
        <v>14-12-2025</v>
      </c>
      <c r="D1607" s="1">
        <f>WEEKNUM(L1607,11)</f>
        <v>50</v>
      </c>
      <c r="E1607" s="1">
        <f>MONTH(L1607)</f>
        <v>12</v>
      </c>
      <c r="F1607" s="8" t="e">
        <f ca="1">MOD(_xludf.MINIFS([1]expressOrderReport!$AS:$AS,[1]expressOrderReport!$Q:$Q,$M1607,[1]expressOrderReport!$G:$G,$C1607),1)</f>
        <v>#NAME?</v>
      </c>
      <c r="G1607" s="8" t="e">
        <f ca="1">MOD(_xludf.MAXIFS([1]expressOrderReport!$AS:$AS,[1]expressOrderReport!$Q:$Q,$M1607,[1]expressOrderReport!$G:$G,$C1607),1)</f>
        <v>#NAME?</v>
      </c>
      <c r="H1607" s="7" t="e">
        <f ca="1">(G1607-F1607)*1440</f>
        <v>#NAME?</v>
      </c>
      <c r="I1607" s="6">
        <f>AK1607/V1607</f>
        <v>2.35</v>
      </c>
      <c r="J1607" s="5" t="str">
        <f>M1607&amp;R1607</f>
        <v>BBD-BLR-Kallahalli-T1S-route-0</v>
      </c>
      <c r="K1607" s="5" t="str">
        <f>IF(AF1607="","",C1607&amp;AF1607)</f>
        <v>14-12-2025883310</v>
      </c>
      <c r="L1607" s="4">
        <v>46005</v>
      </c>
      <c r="M1607" s="1" t="s">
        <v>21</v>
      </c>
      <c r="N1607" s="1" t="s">
        <v>3</v>
      </c>
      <c r="O1607" s="1">
        <v>291124724</v>
      </c>
      <c r="P1607" s="1">
        <v>3</v>
      </c>
      <c r="Q1607" s="1" t="s">
        <v>2</v>
      </c>
      <c r="R1607" s="1" t="s">
        <v>23</v>
      </c>
      <c r="S1607" s="1">
        <v>377910394</v>
      </c>
      <c r="T1607" s="1">
        <v>20</v>
      </c>
      <c r="U1607" s="1">
        <v>0</v>
      </c>
      <c r="V1607" s="1">
        <v>20</v>
      </c>
      <c r="W1607" s="1" t="s">
        <v>0</v>
      </c>
      <c r="X1607" s="1">
        <v>152500</v>
      </c>
      <c r="Y1607" s="1">
        <v>50</v>
      </c>
      <c r="Z1607" s="1">
        <v>5.1260000000000003</v>
      </c>
      <c r="AA1607" s="3">
        <v>46005.1875</v>
      </c>
      <c r="AB1607" s="3">
        <v>46005.207638888889</v>
      </c>
      <c r="AC1607" s="1">
        <v>29</v>
      </c>
      <c r="AD1607" s="1">
        <v>9</v>
      </c>
      <c r="AE1607" s="1">
        <v>26.44</v>
      </c>
      <c r="AF1607" s="1">
        <v>883310</v>
      </c>
      <c r="AG1607" s="1">
        <v>883310</v>
      </c>
      <c r="AH1607" s="2">
        <v>46005.244444444441</v>
      </c>
      <c r="AI1607" s="2">
        <v>46005.245138888888</v>
      </c>
      <c r="AJ1607" s="2">
        <v>46005.27847222222</v>
      </c>
      <c r="AK1607" s="1">
        <v>47</v>
      </c>
    </row>
    <row r="1608" spans="1:37">
      <c r="A1608" s="1" t="e">
        <f t="array" aca="1" ref="A1608" ca="1">_xludf.XLOOKUP(M1608,'[2]Migrated Societies Data'!D:D,'[2]Migrated Societies Data'!B:B)</f>
        <v>#NAME?</v>
      </c>
      <c r="B1608" s="1" t="e">
        <f t="array" aca="1" ref="B1608" ca="1">_xludf.XLOOKUP(M1608,'[2]Migrated Societies Data'!D:D,'[2]Migrated Societies Data'!E:E)</f>
        <v>#NAME?</v>
      </c>
      <c r="C1608" s="1" t="str">
        <f>TEXT(L1608,"DD-MM-YYYY")</f>
        <v>14-12-2025</v>
      </c>
      <c r="D1608" s="1">
        <f>WEEKNUM(L1608,11)</f>
        <v>50</v>
      </c>
      <c r="E1608" s="1">
        <f>MONTH(L1608)</f>
        <v>12</v>
      </c>
      <c r="F1608" s="8" t="e">
        <f ca="1">MOD(_xludf.MINIFS([1]expressOrderReport!$AS:$AS,[1]expressOrderReport!$Q:$Q,$M1608,[1]expressOrderReport!$G:$G,$C1608),1)</f>
        <v>#NAME?</v>
      </c>
      <c r="G1608" s="8" t="e">
        <f ca="1">MOD(_xludf.MAXIFS([1]expressOrderReport!$AS:$AS,[1]expressOrderReport!$Q:$Q,$M1608,[1]expressOrderReport!$G:$G,$C1608),1)</f>
        <v>#NAME?</v>
      </c>
      <c r="H1608" s="7" t="e">
        <f ca="1">(G1608-F1608)*1440</f>
        <v>#NAME?</v>
      </c>
      <c r="I1608" s="6">
        <f>AK1608/V1608</f>
        <v>0.94117647058823528</v>
      </c>
      <c r="J1608" s="5" t="str">
        <f>M1608&amp;R1608</f>
        <v>BBD-BLR-Jakkasandra-T1S-route-0</v>
      </c>
      <c r="K1608" s="5" t="str">
        <f>IF(AF1608="","",C1608&amp;AF1608)</f>
        <v>14-12-2025883051</v>
      </c>
      <c r="L1608" s="4">
        <v>46005</v>
      </c>
      <c r="M1608" s="1" t="s">
        <v>15</v>
      </c>
      <c r="N1608" s="1" t="s">
        <v>3</v>
      </c>
      <c r="O1608" s="1">
        <v>291124725</v>
      </c>
      <c r="P1608" s="1">
        <v>3</v>
      </c>
      <c r="Q1608" s="1" t="s">
        <v>2</v>
      </c>
      <c r="R1608" s="1" t="s">
        <v>23</v>
      </c>
      <c r="S1608" s="1">
        <v>377910397</v>
      </c>
      <c r="T1608" s="1">
        <v>36</v>
      </c>
      <c r="U1608" s="1">
        <v>2</v>
      </c>
      <c r="V1608" s="1">
        <v>34</v>
      </c>
      <c r="W1608" s="1" t="s">
        <v>0</v>
      </c>
      <c r="X1608" s="1">
        <v>152500</v>
      </c>
      <c r="Y1608" s="1">
        <v>50</v>
      </c>
      <c r="Z1608" s="1">
        <v>4.1349999999999998</v>
      </c>
      <c r="AA1608" s="3">
        <v>46005.1875</v>
      </c>
      <c r="AB1608" s="3">
        <v>46005.209027777775</v>
      </c>
      <c r="AC1608" s="1">
        <v>31</v>
      </c>
      <c r="AD1608" s="1">
        <v>9</v>
      </c>
      <c r="AE1608" s="1">
        <v>41.87</v>
      </c>
      <c r="AF1608" s="1">
        <v>883051</v>
      </c>
      <c r="AG1608" s="1">
        <v>883051</v>
      </c>
      <c r="AH1608" s="2">
        <v>46005.181250000001</v>
      </c>
      <c r="AI1608" s="2">
        <v>46005.181250000001</v>
      </c>
      <c r="AJ1608" s="2">
        <v>46005.20416666667</v>
      </c>
      <c r="AK1608" s="1">
        <v>32</v>
      </c>
    </row>
    <row r="1609" spans="1:37">
      <c r="A1609" s="1" t="e">
        <f t="array" aca="1" ref="A1609" ca="1">_xludf.XLOOKUP(M1609,'[2]Migrated Societies Data'!D:D,'[2]Migrated Societies Data'!B:B)</f>
        <v>#NAME?</v>
      </c>
      <c r="B1609" s="1" t="e">
        <f t="array" aca="1" ref="B1609" ca="1">_xludf.XLOOKUP(M1609,'[2]Migrated Societies Data'!D:D,'[2]Migrated Societies Data'!E:E)</f>
        <v>#NAME?</v>
      </c>
      <c r="C1609" s="1" t="str">
        <f>TEXT(L1609,"DD-MM-YYYY")</f>
        <v>14-12-2025</v>
      </c>
      <c r="D1609" s="1">
        <f>WEEKNUM(L1609,11)</f>
        <v>50</v>
      </c>
      <c r="E1609" s="1">
        <f>MONTH(L1609)</f>
        <v>12</v>
      </c>
      <c r="F1609" s="8" t="e">
        <f ca="1">MOD(_xludf.MINIFS([1]expressOrderReport!$AS:$AS,[1]expressOrderReport!$Q:$Q,$M1609,[1]expressOrderReport!$G:$G,$C1609),1)</f>
        <v>#NAME?</v>
      </c>
      <c r="G1609" s="8" t="e">
        <f ca="1">MOD(_xludf.MAXIFS([1]expressOrderReport!$AS:$AS,[1]expressOrderReport!$Q:$Q,$M1609,[1]expressOrderReport!$G:$G,$C1609),1)</f>
        <v>#NAME?</v>
      </c>
      <c r="H1609" s="7" t="e">
        <f ca="1">(G1609-F1609)*1440</f>
        <v>#NAME?</v>
      </c>
      <c r="I1609" s="6">
        <f>AK1609/V1609</f>
        <v>2.8</v>
      </c>
      <c r="J1609" s="5" t="str">
        <f>M1609&amp;R1609</f>
        <v>BBD-BLR-HRBR-044-T1S-route-0</v>
      </c>
      <c r="K1609" s="5" t="str">
        <f>IF(AF1609="","",C1609&amp;AF1609)</f>
        <v>14-12-2025882537</v>
      </c>
      <c r="L1609" s="4">
        <v>46005</v>
      </c>
      <c r="M1609" s="1" t="s">
        <v>19</v>
      </c>
      <c r="N1609" s="1" t="s">
        <v>3</v>
      </c>
      <c r="O1609" s="1">
        <v>291124723</v>
      </c>
      <c r="P1609" s="1">
        <v>3</v>
      </c>
      <c r="Q1609" s="1" t="s">
        <v>2</v>
      </c>
      <c r="R1609" s="1" t="s">
        <v>23</v>
      </c>
      <c r="S1609" s="1">
        <v>377910399</v>
      </c>
      <c r="T1609" s="1">
        <v>36</v>
      </c>
      <c r="U1609" s="1">
        <v>1</v>
      </c>
      <c r="V1609" s="1">
        <v>35</v>
      </c>
      <c r="W1609" s="1" t="s">
        <v>0</v>
      </c>
      <c r="X1609" s="1">
        <v>152500</v>
      </c>
      <c r="Y1609" s="1">
        <v>50</v>
      </c>
      <c r="Z1609" s="1">
        <v>15.055999999999999</v>
      </c>
      <c r="AA1609" s="3">
        <v>46005.1875</v>
      </c>
      <c r="AB1609" s="3">
        <v>46005.245833333334</v>
      </c>
      <c r="AC1609" s="1">
        <v>84</v>
      </c>
      <c r="AD1609" s="1">
        <v>9</v>
      </c>
      <c r="AE1609" s="1">
        <v>39.770000000000003</v>
      </c>
      <c r="AF1609" s="1">
        <v>882537</v>
      </c>
      <c r="AG1609" s="1">
        <v>882537</v>
      </c>
      <c r="AH1609" s="2">
        <v>46005.167361111111</v>
      </c>
      <c r="AI1609" s="2">
        <v>46005.168055555558</v>
      </c>
      <c r="AJ1609" s="2">
        <v>46005.236111111109</v>
      </c>
      <c r="AK1609" s="1">
        <v>98</v>
      </c>
    </row>
    <row r="1610" spans="1:37">
      <c r="A1610" s="1" t="e">
        <f t="array" aca="1" ref="A1610" ca="1">_xludf.XLOOKUP(M1610,'[2]Migrated Societies Data'!D:D,'[2]Migrated Societies Data'!B:B)</f>
        <v>#NAME?</v>
      </c>
      <c r="B1610" s="1" t="e">
        <f t="array" aca="1" ref="B1610" ca="1">_xludf.XLOOKUP(M1610,'[2]Migrated Societies Data'!D:D,'[2]Migrated Societies Data'!E:E)</f>
        <v>#NAME?</v>
      </c>
      <c r="C1610" s="1" t="str">
        <f>TEXT(L1610,"DD-MM-YYYY")</f>
        <v>15-12-2025</v>
      </c>
      <c r="D1610" s="1">
        <f>WEEKNUM(L1610,11)</f>
        <v>51</v>
      </c>
      <c r="E1610" s="1">
        <f>MONTH(L1610)</f>
        <v>12</v>
      </c>
      <c r="F1610" s="8" t="e">
        <f ca="1">MOD(_xludf.MINIFS([1]expressOrderReport!$AS:$AS,[1]expressOrderReport!$Q:$Q,$M1610,[1]expressOrderReport!$G:$G,$C1610),1)</f>
        <v>#NAME?</v>
      </c>
      <c r="G1610" s="8" t="e">
        <f ca="1">MOD(_xludf.MAXIFS([1]expressOrderReport!$AS:$AS,[1]expressOrderReport!$Q:$Q,$M1610,[1]expressOrderReport!$G:$G,$C1610),1)</f>
        <v>#NAME?</v>
      </c>
      <c r="H1610" s="7" t="e">
        <f ca="1">(G1610-F1610)*1440</f>
        <v>#NAME?</v>
      </c>
      <c r="I1610" s="6">
        <f>AK1610/V1610</f>
        <v>3.1086956521739131</v>
      </c>
      <c r="J1610" s="5" t="str">
        <f>M1610&amp;R1610</f>
        <v>BBD-BLR-PeenyaPhase3-T1S-route-0</v>
      </c>
      <c r="K1610" s="5" t="str">
        <f>IF(AF1610="","",C1610&amp;AF1610)</f>
        <v>15-12-2025851687</v>
      </c>
      <c r="L1610" s="4">
        <v>46006</v>
      </c>
      <c r="M1610" s="1" t="s">
        <v>13</v>
      </c>
      <c r="N1610" s="1" t="s">
        <v>3</v>
      </c>
      <c r="O1610" s="1">
        <v>291638103</v>
      </c>
      <c r="P1610" s="1">
        <v>3</v>
      </c>
      <c r="Q1610" s="1" t="s">
        <v>2</v>
      </c>
      <c r="R1610" s="1" t="s">
        <v>23</v>
      </c>
      <c r="S1610" s="1">
        <v>378504734</v>
      </c>
      <c r="T1610" s="1">
        <v>47</v>
      </c>
      <c r="U1610" s="1">
        <v>1</v>
      </c>
      <c r="V1610" s="1">
        <v>46</v>
      </c>
      <c r="W1610" s="1" t="s">
        <v>0</v>
      </c>
      <c r="X1610" s="1">
        <v>152500</v>
      </c>
      <c r="Y1610" s="1">
        <v>50</v>
      </c>
      <c r="Z1610" s="1">
        <v>5.367</v>
      </c>
      <c r="AA1610" s="3">
        <v>46006.1875</v>
      </c>
      <c r="AB1610" s="3">
        <v>46006.220833333333</v>
      </c>
      <c r="AC1610" s="1">
        <v>48</v>
      </c>
      <c r="AD1610" s="1">
        <v>9</v>
      </c>
      <c r="AE1610" s="1">
        <v>40.58</v>
      </c>
      <c r="AF1610" s="1">
        <v>851687</v>
      </c>
      <c r="AG1610" s="1">
        <v>851687</v>
      </c>
      <c r="AH1610" s="2">
        <v>46006.186805555553</v>
      </c>
      <c r="AI1610" s="2">
        <v>46006.1875</v>
      </c>
      <c r="AJ1610" s="2">
        <v>46006.286805555559</v>
      </c>
      <c r="AK1610" s="1">
        <v>143</v>
      </c>
    </row>
    <row r="1611" spans="1:37">
      <c r="A1611" s="1" t="e">
        <f t="array" aca="1" ref="A1611" ca="1">_xludf.XLOOKUP(M1611,'[2]Migrated Societies Data'!D:D,'[2]Migrated Societies Data'!B:B)</f>
        <v>#NAME?</v>
      </c>
      <c r="B1611" s="1" t="e">
        <f t="array" aca="1" ref="B1611" ca="1">_xludf.XLOOKUP(M1611,'[2]Migrated Societies Data'!D:D,'[2]Migrated Societies Data'!E:E)</f>
        <v>#NAME?</v>
      </c>
      <c r="C1611" s="1" t="str">
        <f>TEXT(L1611,"DD-MM-YYYY")</f>
        <v>15-12-2025</v>
      </c>
      <c r="D1611" s="1">
        <f>WEEKNUM(L1611,11)</f>
        <v>51</v>
      </c>
      <c r="E1611" s="1">
        <f>MONTH(L1611)</f>
        <v>12</v>
      </c>
      <c r="F1611" s="8" t="e">
        <f ca="1">MOD(_xludf.MINIFS([1]expressOrderReport!$AS:$AS,[1]expressOrderReport!$Q:$Q,$M1611,[1]expressOrderReport!$G:$G,$C1611),1)</f>
        <v>#NAME?</v>
      </c>
      <c r="G1611" s="8" t="e">
        <f ca="1">MOD(_xludf.MAXIFS([1]expressOrderReport!$AS:$AS,[1]expressOrderReport!$Q:$Q,$M1611,[1]expressOrderReport!$G:$G,$C1611),1)</f>
        <v>#NAME?</v>
      </c>
      <c r="H1611" s="7" t="e">
        <f ca="1">(G1611-F1611)*1440</f>
        <v>#NAME?</v>
      </c>
      <c r="I1611" s="6">
        <f>AK1611/V1611</f>
        <v>1.8095238095238095</v>
      </c>
      <c r="J1611" s="5" t="str">
        <f>M1611&amp;R1611</f>
        <v>BBD-BLR-Kallahalli-T1S-route-0</v>
      </c>
      <c r="K1611" s="5" t="str">
        <f>IF(AF1611="","",C1611&amp;AF1611)</f>
        <v>15-12-2025883310</v>
      </c>
      <c r="L1611" s="4">
        <v>46006</v>
      </c>
      <c r="M1611" s="1" t="s">
        <v>21</v>
      </c>
      <c r="N1611" s="1" t="s">
        <v>3</v>
      </c>
      <c r="O1611" s="1">
        <v>291638106</v>
      </c>
      <c r="P1611" s="1">
        <v>3</v>
      </c>
      <c r="Q1611" s="1" t="s">
        <v>2</v>
      </c>
      <c r="R1611" s="1" t="s">
        <v>23</v>
      </c>
      <c r="S1611" s="1">
        <v>378504738</v>
      </c>
      <c r="T1611" s="1">
        <v>22</v>
      </c>
      <c r="U1611" s="1">
        <v>1</v>
      </c>
      <c r="V1611" s="1">
        <v>21</v>
      </c>
      <c r="W1611" s="1" t="s">
        <v>0</v>
      </c>
      <c r="X1611" s="1">
        <v>152500</v>
      </c>
      <c r="Y1611" s="1">
        <v>50</v>
      </c>
      <c r="Z1611" s="1">
        <v>5.1260000000000003</v>
      </c>
      <c r="AA1611" s="3">
        <v>46006.1875</v>
      </c>
      <c r="AB1611" s="3">
        <v>46006.206944444442</v>
      </c>
      <c r="AC1611" s="1">
        <v>28</v>
      </c>
      <c r="AD1611" s="1">
        <v>9</v>
      </c>
      <c r="AE1611" s="1">
        <v>22.44</v>
      </c>
      <c r="AF1611" s="1">
        <v>883310</v>
      </c>
      <c r="AG1611" s="1">
        <v>883310</v>
      </c>
      <c r="AH1611" s="2">
        <v>46006.193055555559</v>
      </c>
      <c r="AI1611" s="2">
        <v>46006.193055555559</v>
      </c>
      <c r="AJ1611" s="2">
        <v>46006.220138888886</v>
      </c>
      <c r="AK1611" s="1">
        <v>38</v>
      </c>
    </row>
    <row r="1612" spans="1:37">
      <c r="A1612" s="1" t="e">
        <f t="array" aca="1" ref="A1612" ca="1">_xludf.XLOOKUP(M1612,'[2]Migrated Societies Data'!D:D,'[2]Migrated Societies Data'!B:B)</f>
        <v>#NAME?</v>
      </c>
      <c r="B1612" s="1" t="e">
        <f t="array" aca="1" ref="B1612" ca="1">_xludf.XLOOKUP(M1612,'[2]Migrated Societies Data'!D:D,'[2]Migrated Societies Data'!E:E)</f>
        <v>#NAME?</v>
      </c>
      <c r="C1612" s="1" t="str">
        <f>TEXT(L1612,"DD-MM-YYYY")</f>
        <v>15-12-2025</v>
      </c>
      <c r="D1612" s="1">
        <f>WEEKNUM(L1612,11)</f>
        <v>51</v>
      </c>
      <c r="E1612" s="1">
        <f>MONTH(L1612)</f>
        <v>12</v>
      </c>
      <c r="F1612" s="8" t="e">
        <f ca="1">MOD(_xludf.MINIFS([1]expressOrderReport!$AS:$AS,[1]expressOrderReport!$Q:$Q,$M1612,[1]expressOrderReport!$G:$G,$C1612),1)</f>
        <v>#NAME?</v>
      </c>
      <c r="G1612" s="8" t="e">
        <f ca="1">MOD(_xludf.MAXIFS([1]expressOrderReport!$AS:$AS,[1]expressOrderReport!$Q:$Q,$M1612,[1]expressOrderReport!$G:$G,$C1612),1)</f>
        <v>#NAME?</v>
      </c>
      <c r="H1612" s="7" t="e">
        <f ca="1">(G1612-F1612)*1440</f>
        <v>#NAME?</v>
      </c>
      <c r="I1612" s="6">
        <f>AK1612/V1612</f>
        <v>2.3142857142857145</v>
      </c>
      <c r="J1612" s="5" t="str">
        <f>M1612&amp;R1612</f>
        <v>BBD-BLR-HRBR-044-T1S-route-0</v>
      </c>
      <c r="K1612" s="5" t="str">
        <f>IF(AF1612="","",C1612&amp;AF1612)</f>
        <v>15-12-2025883616</v>
      </c>
      <c r="L1612" s="4">
        <v>46006</v>
      </c>
      <c r="M1612" s="1" t="s">
        <v>19</v>
      </c>
      <c r="N1612" s="1" t="s">
        <v>3</v>
      </c>
      <c r="O1612" s="1">
        <v>291638108</v>
      </c>
      <c r="P1612" s="1">
        <v>3</v>
      </c>
      <c r="Q1612" s="1" t="s">
        <v>2</v>
      </c>
      <c r="R1612" s="1" t="s">
        <v>23</v>
      </c>
      <c r="S1612" s="1">
        <v>378504743</v>
      </c>
      <c r="T1612" s="1">
        <v>38</v>
      </c>
      <c r="U1612" s="1">
        <v>3</v>
      </c>
      <c r="V1612" s="1">
        <v>35</v>
      </c>
      <c r="W1612" s="1" t="s">
        <v>0</v>
      </c>
      <c r="X1612" s="1">
        <v>152500</v>
      </c>
      <c r="Y1612" s="1">
        <v>50</v>
      </c>
      <c r="Z1612" s="1">
        <v>13.75</v>
      </c>
      <c r="AA1612" s="3">
        <v>46006.1875</v>
      </c>
      <c r="AB1612" s="3">
        <v>46006.240277777775</v>
      </c>
      <c r="AC1612" s="1">
        <v>76</v>
      </c>
      <c r="AD1612" s="1">
        <v>9</v>
      </c>
      <c r="AE1612" s="1">
        <v>40.19</v>
      </c>
      <c r="AF1612" s="1">
        <v>883616</v>
      </c>
      <c r="AG1612" s="1">
        <v>883616</v>
      </c>
      <c r="AH1612" s="2">
        <v>46006.175000000003</v>
      </c>
      <c r="AI1612" s="2">
        <v>46006.175694444442</v>
      </c>
      <c r="AJ1612" s="2">
        <v>46006.231944444444</v>
      </c>
      <c r="AK1612" s="1">
        <v>81</v>
      </c>
    </row>
    <row r="1613" spans="1:37">
      <c r="A1613" s="1" t="e">
        <f t="array" aca="1" ref="A1613" ca="1">_xludf.XLOOKUP(M1613,'[2]Migrated Societies Data'!D:D,'[2]Migrated Societies Data'!B:B)</f>
        <v>#NAME?</v>
      </c>
      <c r="B1613" s="1" t="e">
        <f t="array" aca="1" ref="B1613" ca="1">_xludf.XLOOKUP(M1613,'[2]Migrated Societies Data'!D:D,'[2]Migrated Societies Data'!E:E)</f>
        <v>#NAME?</v>
      </c>
      <c r="C1613" s="1" t="str">
        <f>TEXT(L1613,"DD-MM-YYYY")</f>
        <v>02-12-2025</v>
      </c>
      <c r="D1613" s="1">
        <f>WEEKNUM(L1613,11)</f>
        <v>49</v>
      </c>
      <c r="E1613" s="1">
        <f>MONTH(L1613)</f>
        <v>12</v>
      </c>
      <c r="F1613" s="8" t="e">
        <f ca="1">MOD(_xludf.MINIFS([1]expressOrderReport!$AS:$AS,[1]expressOrderReport!$Q:$Q,$M1613,[1]expressOrderReport!$G:$G,$C1613),1)</f>
        <v>#NAME?</v>
      </c>
      <c r="G1613" s="8" t="e">
        <f ca="1">MOD(_xludf.MAXIFS([1]expressOrderReport!$AS:$AS,[1]expressOrderReport!$Q:$Q,$M1613,[1]expressOrderReport!$G:$G,$C1613),1)</f>
        <v>#NAME?</v>
      </c>
      <c r="H1613" s="7" t="e">
        <f ca="1">(G1613-F1613)*1440</f>
        <v>#NAME?</v>
      </c>
      <c r="I1613" s="6">
        <f>AK1613/V1613</f>
        <v>0</v>
      </c>
      <c r="J1613" s="5" t="str">
        <f>M1613&amp;R1613</f>
        <v>BBD-BLR-Attibele-T1S-route-0</v>
      </c>
      <c r="K1613" s="5" t="str">
        <f>IF(AF1613="","",C1613&amp;AF1613)</f>
        <v>02-12-2025875028</v>
      </c>
      <c r="L1613" s="4">
        <v>45993</v>
      </c>
      <c r="M1613" s="1" t="s">
        <v>17</v>
      </c>
      <c r="N1613" s="1" t="s">
        <v>3</v>
      </c>
      <c r="O1613" s="1">
        <v>285762437</v>
      </c>
      <c r="P1613" s="1">
        <v>3</v>
      </c>
      <c r="Q1613" s="1" t="s">
        <v>2</v>
      </c>
      <c r="R1613" s="1" t="s">
        <v>23</v>
      </c>
      <c r="S1613" s="1">
        <v>371792275</v>
      </c>
      <c r="T1613" s="1">
        <v>36</v>
      </c>
      <c r="U1613" s="1">
        <v>2</v>
      </c>
      <c r="V1613" s="1">
        <v>34</v>
      </c>
      <c r="W1613" s="1" t="s">
        <v>0</v>
      </c>
      <c r="X1613" s="1">
        <v>152500</v>
      </c>
      <c r="Y1613" s="1">
        <v>50</v>
      </c>
      <c r="Z1613" s="1">
        <v>7.2919999999999998</v>
      </c>
      <c r="AA1613" s="9">
        <v>45993.1875</v>
      </c>
      <c r="AB1613" s="9">
        <v>45993.224999999999</v>
      </c>
      <c r="AC1613" s="1">
        <v>54</v>
      </c>
      <c r="AD1613" s="1">
        <v>9</v>
      </c>
      <c r="AE1613" s="1">
        <v>41.18</v>
      </c>
      <c r="AF1613" s="1">
        <v>875028</v>
      </c>
      <c r="AG1613" s="1">
        <v>875028</v>
      </c>
      <c r="AH1613" s="2">
        <v>45993.288888888892</v>
      </c>
      <c r="AI1613" s="2">
        <v>45993.288888888892</v>
      </c>
      <c r="AJ1613" s="2"/>
    </row>
    <row r="1614" spans="1:37">
      <c r="A1614" s="1" t="e">
        <f t="array" aca="1" ref="A1614" ca="1">_xludf.XLOOKUP(M1614,'[2]Migrated Societies Data'!D:D,'[2]Migrated Societies Data'!B:B)</f>
        <v>#NAME?</v>
      </c>
      <c r="B1614" s="1" t="e">
        <f t="array" aca="1" ref="B1614" ca="1">_xludf.XLOOKUP(M1614,'[2]Migrated Societies Data'!D:D,'[2]Migrated Societies Data'!E:E)</f>
        <v>#NAME?</v>
      </c>
      <c r="C1614" s="1" t="str">
        <f>TEXT(L1614,"DD-MM-YYYY")</f>
        <v>15-12-2025</v>
      </c>
      <c r="D1614" s="1">
        <f>WEEKNUM(L1614,11)</f>
        <v>51</v>
      </c>
      <c r="E1614" s="1">
        <f>MONTH(L1614)</f>
        <v>12</v>
      </c>
      <c r="F1614" s="8" t="e">
        <f ca="1">MOD(_xludf.MINIFS([1]expressOrderReport!$AS:$AS,[1]expressOrderReport!$Q:$Q,$M1614,[1]expressOrderReport!$G:$G,$C1614),1)</f>
        <v>#NAME?</v>
      </c>
      <c r="G1614" s="8" t="e">
        <f ca="1">MOD(_xludf.MAXIFS([1]expressOrderReport!$AS:$AS,[1]expressOrderReport!$Q:$Q,$M1614,[1]expressOrderReport!$G:$G,$C1614),1)</f>
        <v>#NAME?</v>
      </c>
      <c r="H1614" s="7" t="e">
        <f ca="1">(G1614-F1614)*1440</f>
        <v>#NAME?</v>
      </c>
      <c r="I1614" s="6">
        <f>AK1614/V1614</f>
        <v>0.82857142857142863</v>
      </c>
      <c r="J1614" s="5" t="str">
        <f>M1614&amp;R1614</f>
        <v>BBD-BLR-Jakkasandra-T1S-route-0</v>
      </c>
      <c r="K1614" s="5" t="str">
        <f>IF(AF1614="","",C1614&amp;AF1614)</f>
        <v>15-12-2025883051</v>
      </c>
      <c r="L1614" s="4">
        <v>46006</v>
      </c>
      <c r="M1614" s="1" t="s">
        <v>15</v>
      </c>
      <c r="N1614" s="1" t="s">
        <v>3</v>
      </c>
      <c r="O1614" s="1">
        <v>291638112</v>
      </c>
      <c r="P1614" s="1">
        <v>3</v>
      </c>
      <c r="Q1614" s="1" t="s">
        <v>2</v>
      </c>
      <c r="R1614" s="1" t="s">
        <v>23</v>
      </c>
      <c r="S1614" s="1">
        <v>378504746</v>
      </c>
      <c r="T1614" s="1">
        <v>35</v>
      </c>
      <c r="U1614" s="1">
        <v>0</v>
      </c>
      <c r="V1614" s="1">
        <v>35</v>
      </c>
      <c r="W1614" s="1" t="s">
        <v>0</v>
      </c>
      <c r="X1614" s="1">
        <v>152500</v>
      </c>
      <c r="Y1614" s="1">
        <v>50</v>
      </c>
      <c r="Z1614" s="1">
        <v>4.1349999999999998</v>
      </c>
      <c r="AA1614" s="3">
        <v>46006.1875</v>
      </c>
      <c r="AB1614" s="3">
        <v>46006.208333333336</v>
      </c>
      <c r="AC1614" s="1">
        <v>30</v>
      </c>
      <c r="AD1614" s="1">
        <v>9</v>
      </c>
      <c r="AE1614" s="1">
        <v>41.81</v>
      </c>
      <c r="AF1614" s="1">
        <v>883051</v>
      </c>
      <c r="AG1614" s="1">
        <v>883051</v>
      </c>
      <c r="AH1614" s="2">
        <v>46006.195138888892</v>
      </c>
      <c r="AI1614" s="2">
        <v>46006.195138888892</v>
      </c>
      <c r="AJ1614" s="2">
        <v>46006.21597222222</v>
      </c>
      <c r="AK1614" s="1">
        <v>29</v>
      </c>
    </row>
    <row r="1615" spans="1:37">
      <c r="A1615" s="1" t="e">
        <f t="array" aca="1" ref="A1615" ca="1">_xludf.XLOOKUP(M1615,'[2]Migrated Societies Data'!D:D,'[2]Migrated Societies Data'!B:B)</f>
        <v>#NAME?</v>
      </c>
      <c r="B1615" s="1" t="e">
        <f t="array" aca="1" ref="B1615" ca="1">_xludf.XLOOKUP(M1615,'[2]Migrated Societies Data'!D:D,'[2]Migrated Societies Data'!E:E)</f>
        <v>#NAME?</v>
      </c>
      <c r="C1615" s="1" t="str">
        <f>TEXT(L1615,"DD-MM-YYYY")</f>
        <v>15-12-2025</v>
      </c>
      <c r="D1615" s="1">
        <f>WEEKNUM(L1615,11)</f>
        <v>51</v>
      </c>
      <c r="E1615" s="1">
        <f>MONTH(L1615)</f>
        <v>12</v>
      </c>
      <c r="F1615" s="8" t="e">
        <f ca="1">MOD(_xludf.MINIFS([1]expressOrderReport!$AS:$AS,[1]expressOrderReport!$Q:$Q,$M1615,[1]expressOrderReport!$G:$G,$C1615),1)</f>
        <v>#NAME?</v>
      </c>
      <c r="G1615" s="8" t="e">
        <f ca="1">MOD(_xludf.MAXIFS([1]expressOrderReport!$AS:$AS,[1]expressOrderReport!$Q:$Q,$M1615,[1]expressOrderReport!$G:$G,$C1615),1)</f>
        <v>#NAME?</v>
      </c>
      <c r="H1615" s="7" t="e">
        <f ca="1">(G1615-F1615)*1440</f>
        <v>#NAME?</v>
      </c>
      <c r="I1615" s="6">
        <f>AK1615/V1615</f>
        <v>2.6470588235294117</v>
      </c>
      <c r="J1615" s="5" t="str">
        <f>M1615&amp;R1615</f>
        <v>BBD-BLR-Nagondanahalli-T1S-route-0</v>
      </c>
      <c r="K1615" s="5" t="str">
        <f>IF(AF1615="","",C1615&amp;AF1615)</f>
        <v>15-12-2025864231</v>
      </c>
      <c r="L1615" s="4">
        <v>46006</v>
      </c>
      <c r="M1615" s="1" t="s">
        <v>4</v>
      </c>
      <c r="N1615" s="1" t="s">
        <v>3</v>
      </c>
      <c r="O1615" s="1">
        <v>291638107</v>
      </c>
      <c r="P1615" s="1">
        <v>3</v>
      </c>
      <c r="Q1615" s="1" t="s">
        <v>2</v>
      </c>
      <c r="R1615" s="1" t="s">
        <v>23</v>
      </c>
      <c r="S1615" s="1">
        <v>378504752</v>
      </c>
      <c r="T1615" s="1">
        <v>36</v>
      </c>
      <c r="U1615" s="1">
        <v>2</v>
      </c>
      <c r="V1615" s="1">
        <v>34</v>
      </c>
      <c r="W1615" s="1" t="s">
        <v>0</v>
      </c>
      <c r="X1615" s="1">
        <v>152500</v>
      </c>
      <c r="Y1615" s="1">
        <v>50</v>
      </c>
      <c r="Z1615" s="1">
        <v>3.8029999999999999</v>
      </c>
      <c r="AA1615" s="3">
        <v>46006.1875</v>
      </c>
      <c r="AB1615" s="3">
        <v>46006.214583333334</v>
      </c>
      <c r="AC1615" s="1">
        <v>39</v>
      </c>
      <c r="AD1615" s="1">
        <v>9</v>
      </c>
      <c r="AE1615" s="1">
        <v>41.95</v>
      </c>
      <c r="AF1615" s="1">
        <v>864231</v>
      </c>
      <c r="AG1615" s="1">
        <v>864231</v>
      </c>
      <c r="AH1615" s="2">
        <v>46006.183333333334</v>
      </c>
      <c r="AI1615" s="2">
        <v>46006.183333333334</v>
      </c>
      <c r="AJ1615" s="2">
        <v>46006.245833333334</v>
      </c>
      <c r="AK1615" s="1">
        <v>90</v>
      </c>
    </row>
    <row r="1616" spans="1:37">
      <c r="A1616" s="1" t="e">
        <f t="array" aca="1" ref="A1616" ca="1">_xludf.XLOOKUP(M1616,'[2]Migrated Societies Data'!D:D,'[2]Migrated Societies Data'!B:B)</f>
        <v>#NAME?</v>
      </c>
      <c r="B1616" s="1" t="e">
        <f t="array" aca="1" ref="B1616" ca="1">_xludf.XLOOKUP(M1616,'[2]Migrated Societies Data'!D:D,'[2]Migrated Societies Data'!E:E)</f>
        <v>#NAME?</v>
      </c>
      <c r="C1616" s="1" t="str">
        <f>TEXT(L1616,"DD-MM-YYYY")</f>
        <v>15-12-2025</v>
      </c>
      <c r="D1616" s="1">
        <f>WEEKNUM(L1616,11)</f>
        <v>51</v>
      </c>
      <c r="E1616" s="1">
        <f>MONTH(L1616)</f>
        <v>12</v>
      </c>
      <c r="F1616" s="8" t="e">
        <f ca="1">MOD(_xludf.MINIFS([1]expressOrderReport!$AS:$AS,[1]expressOrderReport!$Q:$Q,$M1616,[1]expressOrderReport!$G:$G,$C1616),1)</f>
        <v>#NAME?</v>
      </c>
      <c r="G1616" s="8" t="e">
        <f ca="1">MOD(_xludf.MAXIFS([1]expressOrderReport!$AS:$AS,[1]expressOrderReport!$Q:$Q,$M1616,[1]expressOrderReport!$G:$G,$C1616),1)</f>
        <v>#NAME?</v>
      </c>
      <c r="H1616" s="7" t="e">
        <f ca="1">(G1616-F1616)*1440</f>
        <v>#NAME?</v>
      </c>
      <c r="I1616" s="6">
        <f>AK1616/V1616</f>
        <v>5.3636363636363633</v>
      </c>
      <c r="J1616" s="5" t="str">
        <f>M1616&amp;R1616</f>
        <v>BBD-BLR-BensonTown-T1S-route-0</v>
      </c>
      <c r="K1616" s="5" t="str">
        <f>IF(AF1616="","",C1616&amp;AF1616)</f>
        <v>15-12-2025882391</v>
      </c>
      <c r="L1616" s="4">
        <v>46006</v>
      </c>
      <c r="M1616" s="1" t="s">
        <v>24</v>
      </c>
      <c r="N1616" s="1" t="s">
        <v>3</v>
      </c>
      <c r="O1616" s="1">
        <v>291638113</v>
      </c>
      <c r="P1616" s="1">
        <v>3</v>
      </c>
      <c r="Q1616" s="1" t="s">
        <v>2</v>
      </c>
      <c r="R1616" s="1" t="s">
        <v>23</v>
      </c>
      <c r="S1616" s="1">
        <v>378504763</v>
      </c>
      <c r="T1616" s="1">
        <v>11</v>
      </c>
      <c r="U1616" s="1">
        <v>0</v>
      </c>
      <c r="V1616" s="1">
        <v>11</v>
      </c>
      <c r="W1616" s="1" t="s">
        <v>0</v>
      </c>
      <c r="X1616" s="1">
        <v>152500</v>
      </c>
      <c r="Y1616" s="1">
        <v>50</v>
      </c>
      <c r="Z1616" s="1">
        <v>7.7089999999999996</v>
      </c>
      <c r="AA1616" s="3">
        <v>46006.1875</v>
      </c>
      <c r="AB1616" s="3">
        <v>46006.211805555555</v>
      </c>
      <c r="AC1616" s="1">
        <v>35</v>
      </c>
      <c r="AD1616" s="1">
        <v>9</v>
      </c>
      <c r="AE1616" s="1">
        <v>12.47</v>
      </c>
      <c r="AF1616" s="1">
        <v>882391</v>
      </c>
      <c r="AG1616" s="1">
        <v>882391</v>
      </c>
      <c r="AH1616" s="2">
        <v>46006.253472222219</v>
      </c>
      <c r="AI1616" s="2">
        <v>46006.253472222219</v>
      </c>
      <c r="AJ1616" s="2">
        <v>46006.295138888891</v>
      </c>
      <c r="AK1616" s="1">
        <v>59</v>
      </c>
    </row>
    <row r="1617" spans="1:37">
      <c r="A1617" s="1" t="e">
        <f t="array" aca="1" ref="A1617" ca="1">_xludf.XLOOKUP(M1617,'[2]Migrated Societies Data'!D:D,'[2]Migrated Societies Data'!B:B)</f>
        <v>#NAME?</v>
      </c>
      <c r="B1617" s="1" t="e">
        <f t="array" aca="1" ref="B1617" ca="1">_xludf.XLOOKUP(M1617,'[2]Migrated Societies Data'!D:D,'[2]Migrated Societies Data'!E:E)</f>
        <v>#NAME?</v>
      </c>
      <c r="C1617" s="1" t="str">
        <f>TEXT(L1617,"DD-MM-YYYY")</f>
        <v>15-12-2025</v>
      </c>
      <c r="D1617" s="1">
        <f>WEEKNUM(L1617,11)</f>
        <v>51</v>
      </c>
      <c r="E1617" s="1">
        <f>MONTH(L1617)</f>
        <v>12</v>
      </c>
      <c r="F1617" s="8" t="e">
        <f ca="1">MOD(_xludf.MINIFS([1]expressOrderReport!$AS:$AS,[1]expressOrderReport!$Q:$Q,$M1617,[1]expressOrderReport!$G:$G,$C1617),1)</f>
        <v>#NAME?</v>
      </c>
      <c r="G1617" s="8" t="e">
        <f ca="1">MOD(_xludf.MAXIFS([1]expressOrderReport!$AS:$AS,[1]expressOrderReport!$Q:$Q,$M1617,[1]expressOrderReport!$G:$G,$C1617),1)</f>
        <v>#NAME?</v>
      </c>
      <c r="H1617" s="7" t="e">
        <f ca="1">(G1617-F1617)*1440</f>
        <v>#NAME?</v>
      </c>
      <c r="I1617" s="6">
        <f>AK1617/V1617</f>
        <v>1.6333333333333333</v>
      </c>
      <c r="J1617" s="5" t="str">
        <f>M1617&amp;R1617</f>
        <v>BBD-BLR-Budhigere-T1S-route-0</v>
      </c>
      <c r="K1617" s="5" t="str">
        <f>IF(AF1617="","",C1617&amp;AF1617)</f>
        <v>15-12-2025861911</v>
      </c>
      <c r="L1617" s="4">
        <v>46006</v>
      </c>
      <c r="M1617" s="1" t="s">
        <v>7</v>
      </c>
      <c r="N1617" s="1" t="s">
        <v>3</v>
      </c>
      <c r="O1617" s="1">
        <v>291638105</v>
      </c>
      <c r="P1617" s="1">
        <v>3</v>
      </c>
      <c r="Q1617" s="1" t="s">
        <v>2</v>
      </c>
      <c r="R1617" s="1" t="s">
        <v>23</v>
      </c>
      <c r="S1617" s="1">
        <v>378504765</v>
      </c>
      <c r="T1617" s="1">
        <v>33</v>
      </c>
      <c r="U1617" s="1">
        <v>3</v>
      </c>
      <c r="V1617" s="1">
        <v>30</v>
      </c>
      <c r="W1617" s="1" t="s">
        <v>0</v>
      </c>
      <c r="X1617" s="1">
        <v>152500</v>
      </c>
      <c r="Y1617" s="1">
        <v>50</v>
      </c>
      <c r="Z1617" s="1">
        <v>1.1619999999999999</v>
      </c>
      <c r="AA1617" s="3">
        <v>46006.1875</v>
      </c>
      <c r="AB1617" s="3">
        <v>46006.201388888891</v>
      </c>
      <c r="AC1617" s="1">
        <v>20</v>
      </c>
      <c r="AD1617" s="1">
        <v>9</v>
      </c>
      <c r="AE1617" s="1">
        <v>41.47</v>
      </c>
      <c r="AF1617" s="1">
        <v>861911</v>
      </c>
      <c r="AG1617" s="1">
        <v>861911</v>
      </c>
      <c r="AH1617" s="2">
        <v>46006.207638888889</v>
      </c>
      <c r="AI1617" s="2">
        <v>46006.207638888889</v>
      </c>
      <c r="AJ1617" s="2">
        <v>46006.241666666669</v>
      </c>
      <c r="AK1617" s="1">
        <v>49</v>
      </c>
    </row>
    <row r="1618" spans="1:37">
      <c r="A1618" s="1" t="e">
        <f t="array" aca="1" ref="A1618" ca="1">_xludf.XLOOKUP(M1618,'[2]Migrated Societies Data'!D:D,'[2]Migrated Societies Data'!B:B)</f>
        <v>#NAME?</v>
      </c>
      <c r="B1618" s="1" t="e">
        <f t="array" aca="1" ref="B1618" ca="1">_xludf.XLOOKUP(M1618,'[2]Migrated Societies Data'!D:D,'[2]Migrated Societies Data'!E:E)</f>
        <v>#NAME?</v>
      </c>
      <c r="C1618" s="1" t="str">
        <f>TEXT(L1618,"DD-MM-YYYY")</f>
        <v>15-12-2025</v>
      </c>
      <c r="D1618" s="1">
        <f>WEEKNUM(L1618,11)</f>
        <v>51</v>
      </c>
      <c r="E1618" s="1">
        <f>MONTH(L1618)</f>
        <v>12</v>
      </c>
      <c r="F1618" s="8" t="e">
        <f ca="1">MOD(_xludf.MINIFS([1]expressOrderReport!$AS:$AS,[1]expressOrderReport!$Q:$Q,$M1618,[1]expressOrderReport!$G:$G,$C1618),1)</f>
        <v>#NAME?</v>
      </c>
      <c r="G1618" s="8" t="e">
        <f ca="1">MOD(_xludf.MAXIFS([1]expressOrderReport!$AS:$AS,[1]expressOrderReport!$Q:$Q,$M1618,[1]expressOrderReport!$G:$G,$C1618),1)</f>
        <v>#NAME?</v>
      </c>
      <c r="H1618" s="7" t="e">
        <f ca="1">(G1618-F1618)*1440</f>
        <v>#NAME?</v>
      </c>
      <c r="I1618" s="6">
        <f>AK1618/V1618</f>
        <v>2.25</v>
      </c>
      <c r="J1618" s="5" t="str">
        <f>M1618&amp;R1618</f>
        <v>BBD-BLR-Devanahalli-T1S-route-0</v>
      </c>
      <c r="K1618" s="5" t="str">
        <f>IF(AF1618="","",C1618&amp;AF1618)</f>
        <v>15-12-2025875283</v>
      </c>
      <c r="L1618" s="4">
        <v>46006</v>
      </c>
      <c r="M1618" s="1" t="s">
        <v>26</v>
      </c>
      <c r="N1618" s="1" t="s">
        <v>3</v>
      </c>
      <c r="O1618" s="1">
        <v>291638110</v>
      </c>
      <c r="P1618" s="1">
        <v>3</v>
      </c>
      <c r="Q1618" s="1" t="s">
        <v>2</v>
      </c>
      <c r="R1618" s="1" t="s">
        <v>23</v>
      </c>
      <c r="S1618" s="1">
        <v>378504767</v>
      </c>
      <c r="T1618" s="1">
        <v>28</v>
      </c>
      <c r="U1618" s="1">
        <v>0</v>
      </c>
      <c r="V1618" s="1">
        <v>28</v>
      </c>
      <c r="W1618" s="1" t="s">
        <v>0</v>
      </c>
      <c r="X1618" s="1">
        <v>152500</v>
      </c>
      <c r="Y1618" s="1">
        <v>50</v>
      </c>
      <c r="Z1618" s="1">
        <v>8.2439999999999998</v>
      </c>
      <c r="AA1618" s="3">
        <v>46006.1875</v>
      </c>
      <c r="AB1618" s="3">
        <v>46006.222222222219</v>
      </c>
      <c r="AC1618" s="1">
        <v>50</v>
      </c>
      <c r="AD1618" s="1">
        <v>9</v>
      </c>
      <c r="AE1618" s="1">
        <v>26.65</v>
      </c>
      <c r="AF1618" s="1">
        <v>875283</v>
      </c>
      <c r="AG1618" s="1">
        <v>875283</v>
      </c>
      <c r="AH1618" s="2">
        <v>46006.165277777778</v>
      </c>
      <c r="AI1618" s="2">
        <v>46006.165972222225</v>
      </c>
      <c r="AJ1618" s="2">
        <v>46006.209722222222</v>
      </c>
      <c r="AK1618" s="1">
        <v>63</v>
      </c>
    </row>
    <row r="1619" spans="1:37">
      <c r="A1619" s="1" t="e">
        <f t="array" aca="1" ref="A1619" ca="1">_xludf.XLOOKUP(M1619,'[2]Migrated Societies Data'!D:D,'[2]Migrated Societies Data'!B:B)</f>
        <v>#NAME?</v>
      </c>
      <c r="B1619" s="1" t="e">
        <f t="array" aca="1" ref="B1619" ca="1">_xludf.XLOOKUP(M1619,'[2]Migrated Societies Data'!D:D,'[2]Migrated Societies Data'!E:E)</f>
        <v>#NAME?</v>
      </c>
      <c r="C1619" s="1" t="str">
        <f>TEXT(L1619,"DD-MM-YYYY")</f>
        <v>15-12-2025</v>
      </c>
      <c r="D1619" s="1">
        <f>WEEKNUM(L1619,11)</f>
        <v>51</v>
      </c>
      <c r="E1619" s="1">
        <f>MONTH(L1619)</f>
        <v>12</v>
      </c>
      <c r="F1619" s="8" t="e">
        <f ca="1">MOD(_xludf.MINIFS([1]expressOrderReport!$AS:$AS,[1]expressOrderReport!$Q:$Q,$M1619,[1]expressOrderReport!$G:$G,$C1619),1)</f>
        <v>#NAME?</v>
      </c>
      <c r="G1619" s="8" t="e">
        <f ca="1">MOD(_xludf.MAXIFS([1]expressOrderReport!$AS:$AS,[1]expressOrderReport!$Q:$Q,$M1619,[1]expressOrderReport!$G:$G,$C1619),1)</f>
        <v>#NAME?</v>
      </c>
      <c r="H1619" s="7" t="e">
        <f ca="1">(G1619-F1619)*1440</f>
        <v>#NAME?</v>
      </c>
      <c r="I1619" s="6">
        <f>AK1619/V1619</f>
        <v>2.0689655172413794</v>
      </c>
      <c r="J1619" s="5" t="str">
        <f>M1619&amp;R1619</f>
        <v>BBD-BLR-Jigani-T1S-route-0</v>
      </c>
      <c r="K1619" s="5" t="str">
        <f>IF(AF1619="","",C1619&amp;AF1619)</f>
        <v>15-12-2025884708</v>
      </c>
      <c r="L1619" s="4">
        <v>46006</v>
      </c>
      <c r="M1619" s="1" t="s">
        <v>14</v>
      </c>
      <c r="N1619" s="1" t="s">
        <v>3</v>
      </c>
      <c r="O1619" s="1">
        <v>291638114</v>
      </c>
      <c r="P1619" s="1">
        <v>3</v>
      </c>
      <c r="Q1619" s="1" t="s">
        <v>2</v>
      </c>
      <c r="R1619" s="1" t="s">
        <v>23</v>
      </c>
      <c r="S1619" s="1">
        <v>378504769</v>
      </c>
      <c r="T1619" s="1">
        <v>34</v>
      </c>
      <c r="U1619" s="1">
        <v>5</v>
      </c>
      <c r="V1619" s="1">
        <v>29</v>
      </c>
      <c r="W1619" s="1" t="s">
        <v>0</v>
      </c>
      <c r="X1619" s="1">
        <v>152500</v>
      </c>
      <c r="Y1619" s="1">
        <v>50</v>
      </c>
      <c r="Z1619" s="1">
        <v>1.427</v>
      </c>
      <c r="AA1619" s="3">
        <v>46006.1875</v>
      </c>
      <c r="AB1619" s="3">
        <v>46006.204861111109</v>
      </c>
      <c r="AC1619" s="1">
        <v>25</v>
      </c>
      <c r="AD1619" s="1">
        <v>9</v>
      </c>
      <c r="AE1619" s="1">
        <v>39.020000000000003</v>
      </c>
      <c r="AF1619" s="1">
        <v>884708</v>
      </c>
      <c r="AG1619" s="1">
        <v>884708</v>
      </c>
      <c r="AH1619" s="2">
        <v>46006.163194444445</v>
      </c>
      <c r="AI1619" s="2">
        <v>46006.163194444445</v>
      </c>
      <c r="AJ1619" s="2">
        <v>46006.204861111109</v>
      </c>
      <c r="AK1619" s="1">
        <v>60</v>
      </c>
    </row>
    <row r="1620" spans="1:37">
      <c r="A1620" s="1" t="e">
        <f t="array" aca="1" ref="A1620" ca="1">_xludf.XLOOKUP(M1620,'[2]Migrated Societies Data'!D:D,'[2]Migrated Societies Data'!B:B)</f>
        <v>#NAME?</v>
      </c>
      <c r="B1620" s="1" t="e">
        <f t="array" aca="1" ref="B1620" ca="1">_xludf.XLOOKUP(M1620,'[2]Migrated Societies Data'!D:D,'[2]Migrated Societies Data'!E:E)</f>
        <v>#NAME?</v>
      </c>
      <c r="C1620" s="1" t="str">
        <f>TEXT(L1620,"DD-MM-YYYY")</f>
        <v>15-12-2025</v>
      </c>
      <c r="D1620" s="1">
        <f>WEEKNUM(L1620,11)</f>
        <v>51</v>
      </c>
      <c r="E1620" s="1">
        <f>MONTH(L1620)</f>
        <v>12</v>
      </c>
      <c r="F1620" s="8" t="e">
        <f ca="1">MOD(_xludf.MINIFS([1]expressOrderReport!$AS:$AS,[1]expressOrderReport!$Q:$Q,$M1620,[1]expressOrderReport!$G:$G,$C1620),1)</f>
        <v>#NAME?</v>
      </c>
      <c r="G1620" s="8" t="e">
        <f ca="1">MOD(_xludf.MAXIFS([1]expressOrderReport!$AS:$AS,[1]expressOrderReport!$Q:$Q,$M1620,[1]expressOrderReport!$G:$G,$C1620),1)</f>
        <v>#NAME?</v>
      </c>
      <c r="H1620" s="7" t="e">
        <f ca="1">(G1620-F1620)*1440</f>
        <v>#NAME?</v>
      </c>
      <c r="I1620" s="6">
        <f>AK1620/V1620</f>
        <v>2.4736842105263159</v>
      </c>
      <c r="J1620" s="5" t="str">
        <f>M1620&amp;R1620</f>
        <v>BBD-BLR-Jalahalli-T1S-route-0</v>
      </c>
      <c r="K1620" s="5" t="str">
        <f>IF(AF1620="","",C1620&amp;AF1620)</f>
        <v>15-12-2025882511</v>
      </c>
      <c r="L1620" s="4">
        <v>46006</v>
      </c>
      <c r="M1620" s="1" t="s">
        <v>20</v>
      </c>
      <c r="N1620" s="1" t="s">
        <v>3</v>
      </c>
      <c r="O1620" s="1">
        <v>291638119</v>
      </c>
      <c r="P1620" s="1">
        <v>3</v>
      </c>
      <c r="Q1620" s="1" t="s">
        <v>2</v>
      </c>
      <c r="R1620" s="1" t="s">
        <v>23</v>
      </c>
      <c r="S1620" s="1">
        <v>378504772</v>
      </c>
      <c r="T1620" s="1">
        <v>20</v>
      </c>
      <c r="U1620" s="1">
        <v>1</v>
      </c>
      <c r="V1620" s="1">
        <v>19</v>
      </c>
      <c r="W1620" s="1" t="s">
        <v>0</v>
      </c>
      <c r="X1620" s="1">
        <v>152500</v>
      </c>
      <c r="Y1620" s="1">
        <v>50</v>
      </c>
      <c r="Z1620" s="1">
        <v>7.4589999999999996</v>
      </c>
      <c r="AA1620" s="3">
        <v>46006.1875</v>
      </c>
      <c r="AB1620" s="3">
        <v>46006.220138888886</v>
      </c>
      <c r="AC1620" s="1">
        <v>47</v>
      </c>
      <c r="AD1620" s="1">
        <v>9</v>
      </c>
      <c r="AE1620" s="1">
        <v>41.08</v>
      </c>
      <c r="AF1620" s="1">
        <v>882511</v>
      </c>
      <c r="AG1620" s="1">
        <v>882511</v>
      </c>
      <c r="AH1620" s="2">
        <v>46006.214583333334</v>
      </c>
      <c r="AI1620" s="2">
        <v>46006.214583333334</v>
      </c>
      <c r="AJ1620" s="2">
        <v>46006.247916666667</v>
      </c>
      <c r="AK1620" s="1">
        <v>47</v>
      </c>
    </row>
    <row r="1621" spans="1:37">
      <c r="A1621" s="1" t="e">
        <f t="array" aca="1" ref="A1621" ca="1">_xludf.XLOOKUP(M1621,'[2]Migrated Societies Data'!D:D,'[2]Migrated Societies Data'!B:B)</f>
        <v>#NAME?</v>
      </c>
      <c r="B1621" s="1" t="e">
        <f t="array" aca="1" ref="B1621" ca="1">_xludf.XLOOKUP(M1621,'[2]Migrated Societies Data'!D:D,'[2]Migrated Societies Data'!E:E)</f>
        <v>#NAME?</v>
      </c>
      <c r="C1621" s="1" t="str">
        <f>TEXT(L1621,"DD-MM-YYYY")</f>
        <v>15-12-2025</v>
      </c>
      <c r="D1621" s="1">
        <f>WEEKNUM(L1621,11)</f>
        <v>51</v>
      </c>
      <c r="E1621" s="1">
        <f>MONTH(L1621)</f>
        <v>12</v>
      </c>
      <c r="F1621" s="8" t="e">
        <f ca="1">MOD(_xludf.MINIFS([1]expressOrderReport!$AS:$AS,[1]expressOrderReport!$Q:$Q,$M1621,[1]expressOrderReport!$G:$G,$C1621),1)</f>
        <v>#NAME?</v>
      </c>
      <c r="G1621" s="8" t="e">
        <f ca="1">MOD(_xludf.MAXIFS([1]expressOrderReport!$AS:$AS,[1]expressOrderReport!$Q:$Q,$M1621,[1]expressOrderReport!$G:$G,$C1621),1)</f>
        <v>#NAME?</v>
      </c>
      <c r="H1621" s="7" t="e">
        <f ca="1">(G1621-F1621)*1440</f>
        <v>#NAME?</v>
      </c>
      <c r="I1621" s="6">
        <f>AK1621/V1621</f>
        <v>1.393939393939394</v>
      </c>
      <c r="J1621" s="5" t="str">
        <f>M1621&amp;R1621</f>
        <v>BBD-BLR-HAL-T1S-route-0</v>
      </c>
      <c r="K1621" s="5" t="str">
        <f>IF(AF1621="","",C1621&amp;AF1621)</f>
        <v>15-12-2025885706</v>
      </c>
      <c r="L1621" s="4">
        <v>46006</v>
      </c>
      <c r="M1621" s="1" t="s">
        <v>18</v>
      </c>
      <c r="N1621" s="1" t="s">
        <v>3</v>
      </c>
      <c r="O1621" s="1">
        <v>291638118</v>
      </c>
      <c r="P1621" s="1">
        <v>3</v>
      </c>
      <c r="Q1621" s="1" t="s">
        <v>2</v>
      </c>
      <c r="R1621" s="1" t="s">
        <v>23</v>
      </c>
      <c r="S1621" s="1">
        <v>378504774</v>
      </c>
      <c r="T1621" s="1">
        <v>35</v>
      </c>
      <c r="U1621" s="1">
        <v>2</v>
      </c>
      <c r="V1621" s="1">
        <v>33</v>
      </c>
      <c r="W1621" s="1" t="s">
        <v>0</v>
      </c>
      <c r="X1621" s="1">
        <v>152500</v>
      </c>
      <c r="Y1621" s="1">
        <v>50</v>
      </c>
      <c r="Z1621" s="1">
        <v>2.4769999999999999</v>
      </c>
      <c r="AA1621" s="3">
        <v>46006.1875</v>
      </c>
      <c r="AB1621" s="3">
        <v>46006.210416666669</v>
      </c>
      <c r="AC1621" s="1">
        <v>33</v>
      </c>
      <c r="AD1621" s="1">
        <v>9</v>
      </c>
      <c r="AE1621" s="1">
        <v>40.799999999999997</v>
      </c>
      <c r="AF1621" s="1">
        <v>885706</v>
      </c>
      <c r="AG1621" s="1">
        <v>885706</v>
      </c>
      <c r="AH1621" s="2">
        <v>46006.197916666664</v>
      </c>
      <c r="AI1621" s="2">
        <v>46006.198611111111</v>
      </c>
      <c r="AJ1621" s="2">
        <v>46006.230555555558</v>
      </c>
      <c r="AK1621" s="1">
        <v>46</v>
      </c>
    </row>
    <row r="1622" spans="1:37">
      <c r="A1622" s="1" t="e">
        <f t="array" aca="1" ref="A1622" ca="1">_xludf.XLOOKUP(M1622,'[2]Migrated Societies Data'!D:D,'[2]Migrated Societies Data'!B:B)</f>
        <v>#NAME?</v>
      </c>
      <c r="B1622" s="1" t="e">
        <f t="array" aca="1" ref="B1622" ca="1">_xludf.XLOOKUP(M1622,'[2]Migrated Societies Data'!D:D,'[2]Migrated Societies Data'!E:E)</f>
        <v>#NAME?</v>
      </c>
      <c r="C1622" s="1" t="str">
        <f>TEXT(L1622,"DD-MM-YYYY")</f>
        <v>15-12-2025</v>
      </c>
      <c r="D1622" s="1">
        <f>WEEKNUM(L1622,11)</f>
        <v>51</v>
      </c>
      <c r="E1622" s="1">
        <f>MONTH(L1622)</f>
        <v>12</v>
      </c>
      <c r="F1622" s="8" t="e">
        <f ca="1">MOD(_xludf.MINIFS([1]expressOrderReport!$AS:$AS,[1]expressOrderReport!$Q:$Q,$M1622,[1]expressOrderReport!$G:$G,$C1622),1)</f>
        <v>#NAME?</v>
      </c>
      <c r="G1622" s="8" t="e">
        <f ca="1">MOD(_xludf.MAXIFS([1]expressOrderReport!$AS:$AS,[1]expressOrderReport!$Q:$Q,$M1622,[1]expressOrderReport!$G:$G,$C1622),1)</f>
        <v>#NAME?</v>
      </c>
      <c r="H1622" s="7" t="e">
        <f ca="1">(G1622-F1622)*1440</f>
        <v>#NAME?</v>
      </c>
      <c r="I1622" s="6">
        <f>AK1622/V1622</f>
        <v>2.7419354838709675</v>
      </c>
      <c r="J1622" s="5" t="str">
        <f>M1622&amp;R1622</f>
        <v>BBD-BLR-Chinappalay-T1S-route-0</v>
      </c>
      <c r="K1622" s="5" t="str">
        <f>IF(AF1622="","",C1622&amp;AF1622)</f>
        <v>15-12-2025875660</v>
      </c>
      <c r="L1622" s="4">
        <v>46006</v>
      </c>
      <c r="M1622" s="1" t="s">
        <v>22</v>
      </c>
      <c r="N1622" s="1" t="s">
        <v>3</v>
      </c>
      <c r="O1622" s="1">
        <v>291638137</v>
      </c>
      <c r="P1622" s="1">
        <v>3</v>
      </c>
      <c r="Q1622" s="1" t="s">
        <v>2</v>
      </c>
      <c r="R1622" s="1" t="s">
        <v>23</v>
      </c>
      <c r="S1622" s="1">
        <v>378504808</v>
      </c>
      <c r="T1622" s="1">
        <v>32</v>
      </c>
      <c r="U1622" s="1">
        <v>1</v>
      </c>
      <c r="V1622" s="1">
        <v>31</v>
      </c>
      <c r="W1622" s="1" t="s">
        <v>0</v>
      </c>
      <c r="X1622" s="1">
        <v>152500</v>
      </c>
      <c r="Y1622" s="1">
        <v>50</v>
      </c>
      <c r="Z1622" s="1">
        <v>9.4260000000000002</v>
      </c>
      <c r="AA1622" s="3">
        <v>46006.1875</v>
      </c>
      <c r="AB1622" s="3">
        <v>46006.227083333331</v>
      </c>
      <c r="AC1622" s="1">
        <v>57</v>
      </c>
      <c r="AD1622" s="1">
        <v>9</v>
      </c>
      <c r="AE1622" s="1">
        <v>41.78</v>
      </c>
      <c r="AF1622" s="1">
        <v>875660</v>
      </c>
      <c r="AG1622" s="1">
        <v>875660</v>
      </c>
      <c r="AH1622" s="2">
        <v>46006.163194444445</v>
      </c>
      <c r="AI1622" s="2">
        <v>46006.163194444445</v>
      </c>
      <c r="AJ1622" s="2">
        <v>46006.222916666666</v>
      </c>
      <c r="AK1622" s="1">
        <v>85</v>
      </c>
    </row>
    <row r="1623" spans="1:37">
      <c r="A1623" s="1" t="e">
        <f t="array" aca="1" ref="A1623" ca="1">_xludf.XLOOKUP(M1623,'[2]Migrated Societies Data'!D:D,'[2]Migrated Societies Data'!B:B)</f>
        <v>#NAME?</v>
      </c>
      <c r="B1623" s="1" t="e">
        <f t="array" aca="1" ref="B1623" ca="1">_xludf.XLOOKUP(M1623,'[2]Migrated Societies Data'!D:D,'[2]Migrated Societies Data'!E:E)</f>
        <v>#NAME?</v>
      </c>
      <c r="C1623" s="1" t="str">
        <f>TEXT(L1623,"DD-MM-YYYY")</f>
        <v>15-12-2025</v>
      </c>
      <c r="D1623" s="1">
        <f>WEEKNUM(L1623,11)</f>
        <v>51</v>
      </c>
      <c r="E1623" s="1">
        <f>MONTH(L1623)</f>
        <v>12</v>
      </c>
      <c r="F1623" s="8" t="e">
        <f ca="1">MOD(_xludf.MINIFS([1]expressOrderReport!$AS:$AS,[1]expressOrderReport!$Q:$Q,$M1623,[1]expressOrderReport!$G:$G,$C1623),1)</f>
        <v>#NAME?</v>
      </c>
      <c r="G1623" s="8" t="e">
        <f ca="1">MOD(_xludf.MAXIFS([1]expressOrderReport!$AS:$AS,[1]expressOrderReport!$Q:$Q,$M1623,[1]expressOrderReport!$G:$G,$C1623),1)</f>
        <v>#NAME?</v>
      </c>
      <c r="H1623" s="7" t="e">
        <f ca="1">(G1623-F1623)*1440</f>
        <v>#NAME?</v>
      </c>
      <c r="I1623" s="6">
        <f>AK1623/V1623</f>
        <v>1.7777777777777777</v>
      </c>
      <c r="J1623" s="5" t="str">
        <f>M1623&amp;R1623</f>
        <v>BBD-BLR-Chikkasandra-T1S-route-0</v>
      </c>
      <c r="K1623" s="5" t="str">
        <f>IF(AF1623="","",C1623&amp;AF1623)</f>
        <v>15-12-2025875282</v>
      </c>
      <c r="L1623" s="4">
        <v>46006</v>
      </c>
      <c r="M1623" s="1" t="s">
        <v>12</v>
      </c>
      <c r="N1623" s="1" t="s">
        <v>3</v>
      </c>
      <c r="O1623" s="1">
        <v>291638138</v>
      </c>
      <c r="P1623" s="1">
        <v>3</v>
      </c>
      <c r="Q1623" s="1" t="s">
        <v>2</v>
      </c>
      <c r="R1623" s="1" t="s">
        <v>23</v>
      </c>
      <c r="S1623" s="1">
        <v>378504810</v>
      </c>
      <c r="T1623" s="1">
        <v>36</v>
      </c>
      <c r="U1623" s="1">
        <v>0</v>
      </c>
      <c r="V1623" s="1">
        <v>36</v>
      </c>
      <c r="W1623" s="1" t="s">
        <v>0</v>
      </c>
      <c r="X1623" s="1">
        <v>152500</v>
      </c>
      <c r="Y1623" s="1">
        <v>50</v>
      </c>
      <c r="Z1623" s="1">
        <v>3.9569999999999999</v>
      </c>
      <c r="AA1623" s="3">
        <v>46006.1875</v>
      </c>
      <c r="AB1623" s="3">
        <v>46006.213194444441</v>
      </c>
      <c r="AC1623" s="1">
        <v>37</v>
      </c>
      <c r="AD1623" s="1">
        <v>9</v>
      </c>
      <c r="AE1623" s="1">
        <v>41.31</v>
      </c>
      <c r="AF1623" s="1">
        <v>875282</v>
      </c>
      <c r="AG1623" s="1">
        <v>875282</v>
      </c>
      <c r="AH1623" s="2">
        <v>46006.183333333334</v>
      </c>
      <c r="AI1623" s="2">
        <v>46006.183333333334</v>
      </c>
      <c r="AJ1623" s="2">
        <v>46006.228472222225</v>
      </c>
      <c r="AK1623" s="1">
        <v>64</v>
      </c>
    </row>
    <row r="1624" spans="1:37">
      <c r="A1624" s="1" t="e">
        <f t="array" aca="1" ref="A1624" ca="1">_xludf.XLOOKUP(M1624,'[2]Migrated Societies Data'!D:D,'[2]Migrated Societies Data'!B:B)</f>
        <v>#NAME?</v>
      </c>
      <c r="B1624" s="1" t="e">
        <f t="array" aca="1" ref="B1624" ca="1">_xludf.XLOOKUP(M1624,'[2]Migrated Societies Data'!D:D,'[2]Migrated Societies Data'!E:E)</f>
        <v>#NAME?</v>
      </c>
      <c r="C1624" s="1" t="str">
        <f>TEXT(L1624,"DD-MM-YYYY")</f>
        <v>15-12-2025</v>
      </c>
      <c r="D1624" s="1">
        <f>WEEKNUM(L1624,11)</f>
        <v>51</v>
      </c>
      <c r="E1624" s="1">
        <f>MONTH(L1624)</f>
        <v>12</v>
      </c>
      <c r="F1624" s="8" t="e">
        <f ca="1">MOD(_xludf.MINIFS([1]expressOrderReport!$AS:$AS,[1]expressOrderReport!$Q:$Q,$M1624,[1]expressOrderReport!$G:$G,$C1624),1)</f>
        <v>#NAME?</v>
      </c>
      <c r="G1624" s="8" t="e">
        <f ca="1">MOD(_xludf.MAXIFS([1]expressOrderReport!$AS:$AS,[1]expressOrderReport!$Q:$Q,$M1624,[1]expressOrderReport!$G:$G,$C1624),1)</f>
        <v>#NAME?</v>
      </c>
      <c r="H1624" s="7" t="e">
        <f ca="1">(G1624-F1624)*1440</f>
        <v>#NAME?</v>
      </c>
      <c r="I1624" s="6">
        <f>AK1624/V1624</f>
        <v>14.888888888888889</v>
      </c>
      <c r="J1624" s="5" t="str">
        <f>M1624&amp;R1624</f>
        <v>BBD-BLR-Lingarajapu-T1S-route-0</v>
      </c>
      <c r="K1624" s="5" t="str">
        <f>IF(AF1624="","",C1624&amp;AF1624)</f>
        <v>15-12-2025882481</v>
      </c>
      <c r="L1624" s="4">
        <v>46006</v>
      </c>
      <c r="M1624" s="1" t="s">
        <v>25</v>
      </c>
      <c r="N1624" s="1" t="s">
        <v>3</v>
      </c>
      <c r="O1624" s="1">
        <v>291638145</v>
      </c>
      <c r="P1624" s="1">
        <v>3</v>
      </c>
      <c r="Q1624" s="1" t="s">
        <v>2</v>
      </c>
      <c r="R1624" s="1" t="s">
        <v>23</v>
      </c>
      <c r="S1624" s="1">
        <v>378504815</v>
      </c>
      <c r="T1624" s="1">
        <v>9</v>
      </c>
      <c r="U1624" s="1">
        <v>0</v>
      </c>
      <c r="V1624" s="1">
        <v>9</v>
      </c>
      <c r="W1624" s="1" t="s">
        <v>0</v>
      </c>
      <c r="X1624" s="1">
        <v>152500</v>
      </c>
      <c r="Y1624" s="1">
        <v>50</v>
      </c>
      <c r="Z1624" s="1">
        <v>5.0179999999999998</v>
      </c>
      <c r="AA1624" s="3">
        <v>46006.1875</v>
      </c>
      <c r="AB1624" s="3">
        <v>46006.20416666667</v>
      </c>
      <c r="AC1624" s="1">
        <v>24</v>
      </c>
      <c r="AD1624" s="1">
        <v>9</v>
      </c>
      <c r="AE1624" s="1">
        <v>14.74</v>
      </c>
      <c r="AF1624" s="1">
        <v>882481</v>
      </c>
      <c r="AG1624" s="1">
        <v>882481</v>
      </c>
      <c r="AH1624" s="2">
        <v>46006.204861111109</v>
      </c>
      <c r="AI1624" s="2">
        <v>46006.204861111109</v>
      </c>
      <c r="AJ1624" s="2">
        <v>46006.29791666667</v>
      </c>
      <c r="AK1624" s="1">
        <v>134</v>
      </c>
    </row>
    <row r="1625" spans="1:37">
      <c r="A1625" s="1" t="e">
        <f t="array" aca="1" ref="A1625" ca="1">_xludf.XLOOKUP(M1625,'[2]Migrated Societies Data'!D:D,'[2]Migrated Societies Data'!B:B)</f>
        <v>#NAME?</v>
      </c>
      <c r="B1625" s="1" t="e">
        <f t="array" aca="1" ref="B1625" ca="1">_xludf.XLOOKUP(M1625,'[2]Migrated Societies Data'!D:D,'[2]Migrated Societies Data'!E:E)</f>
        <v>#NAME?</v>
      </c>
      <c r="C1625" s="1" t="str">
        <f>TEXT(L1625,"DD-MM-YYYY")</f>
        <v>15-12-2025</v>
      </c>
      <c r="D1625" s="1">
        <f>WEEKNUM(L1625,11)</f>
        <v>51</v>
      </c>
      <c r="E1625" s="1">
        <f>MONTH(L1625)</f>
        <v>12</v>
      </c>
      <c r="F1625" s="8" t="e">
        <f ca="1">MOD(_xludf.MINIFS([1]expressOrderReport!$AS:$AS,[1]expressOrderReport!$Q:$Q,$M1625,[1]expressOrderReport!$G:$G,$C1625),1)</f>
        <v>#NAME?</v>
      </c>
      <c r="G1625" s="8" t="e">
        <f ca="1">MOD(_xludf.MAXIFS([1]expressOrderReport!$AS:$AS,[1]expressOrderReport!$Q:$Q,$M1625,[1]expressOrderReport!$G:$G,$C1625),1)</f>
        <v>#NAME?</v>
      </c>
      <c r="H1625" s="7" t="e">
        <f ca="1">(G1625-F1625)*1440</f>
        <v>#NAME?</v>
      </c>
      <c r="I1625" s="6">
        <f>AK1625/V1625</f>
        <v>2.15</v>
      </c>
      <c r="J1625" s="5" t="str">
        <f>M1625&amp;R1625</f>
        <v>BBD-BLR-BellahalliRoad-T1S-route-0</v>
      </c>
      <c r="K1625" s="5" t="str">
        <f>IF(AF1625="","",C1625&amp;AF1625)</f>
        <v>15-12-2025882531</v>
      </c>
      <c r="L1625" s="4">
        <v>46006</v>
      </c>
      <c r="M1625" s="1" t="s">
        <v>10</v>
      </c>
      <c r="N1625" s="1" t="s">
        <v>3</v>
      </c>
      <c r="O1625" s="1">
        <v>291638144</v>
      </c>
      <c r="P1625" s="1">
        <v>3</v>
      </c>
      <c r="Q1625" s="1" t="s">
        <v>2</v>
      </c>
      <c r="R1625" s="1" t="s">
        <v>23</v>
      </c>
      <c r="S1625" s="1">
        <v>378504818</v>
      </c>
      <c r="T1625" s="1">
        <v>41</v>
      </c>
      <c r="U1625" s="1">
        <v>1</v>
      </c>
      <c r="V1625" s="1">
        <v>40</v>
      </c>
      <c r="W1625" s="1" t="s">
        <v>0</v>
      </c>
      <c r="X1625" s="1">
        <v>152500</v>
      </c>
      <c r="Y1625" s="1">
        <v>50</v>
      </c>
      <c r="Z1625" s="1">
        <v>2.9940000000000002</v>
      </c>
      <c r="AA1625" s="3">
        <v>46006.1875</v>
      </c>
      <c r="AB1625" s="3">
        <v>46006.21597222222</v>
      </c>
      <c r="AC1625" s="1">
        <v>41</v>
      </c>
      <c r="AD1625" s="1">
        <v>9</v>
      </c>
      <c r="AE1625" s="1">
        <v>40.98</v>
      </c>
      <c r="AF1625" s="1">
        <v>882531</v>
      </c>
      <c r="AG1625" s="1">
        <v>882531</v>
      </c>
      <c r="AH1625" s="2">
        <v>46006.17083333333</v>
      </c>
      <c r="AI1625" s="2">
        <v>46006.17083333333</v>
      </c>
      <c r="AJ1625" s="2">
        <v>46006.230555555558</v>
      </c>
      <c r="AK1625" s="1">
        <v>86</v>
      </c>
    </row>
    <row r="1626" spans="1:37">
      <c r="A1626" s="1" t="e">
        <f t="array" aca="1" ref="A1626" ca="1">_xludf.XLOOKUP(M1626,'[2]Migrated Societies Data'!D:D,'[2]Migrated Societies Data'!B:B)</f>
        <v>#NAME?</v>
      </c>
      <c r="B1626" s="1" t="e">
        <f t="array" aca="1" ref="B1626" ca="1">_xludf.XLOOKUP(M1626,'[2]Migrated Societies Data'!D:D,'[2]Migrated Societies Data'!E:E)</f>
        <v>#NAME?</v>
      </c>
      <c r="C1626" s="1" t="str">
        <f>TEXT(L1626,"DD-MM-YYYY")</f>
        <v>06-12-2025</v>
      </c>
      <c r="D1626" s="1">
        <f>WEEKNUM(L1626,11)</f>
        <v>49</v>
      </c>
      <c r="E1626" s="1">
        <f>MONTH(L1626)</f>
        <v>12</v>
      </c>
      <c r="F1626" s="8" t="e">
        <f ca="1">MOD(_xludf.MINIFS([1]expressOrderReport!$AS:$AS,[1]expressOrderReport!$Q:$Q,$M1626,[1]expressOrderReport!$G:$G,$C1626),1)</f>
        <v>#NAME?</v>
      </c>
      <c r="G1626" s="8" t="e">
        <f ca="1">MOD(_xludf.MAXIFS([1]expressOrderReport!$AS:$AS,[1]expressOrderReport!$Q:$Q,$M1626,[1]expressOrderReport!$G:$G,$C1626),1)</f>
        <v>#NAME?</v>
      </c>
      <c r="H1626" s="7" t="e">
        <f ca="1">(G1626-F1626)*1440</f>
        <v>#NAME?</v>
      </c>
      <c r="I1626" s="6">
        <f>AK1626/V1626</f>
        <v>2.8260869565217392</v>
      </c>
      <c r="J1626" s="5" t="str">
        <f>M1626&amp;R1626</f>
        <v>BBD-BLR-Jakkasandra-T1S-route-1</v>
      </c>
      <c r="K1626" s="5" t="str">
        <f>IF(AF1626="","",C1626&amp;AF1626)</f>
        <v>06-12-2025883051</v>
      </c>
      <c r="L1626" s="4">
        <v>45997</v>
      </c>
      <c r="M1626" s="1" t="s">
        <v>15</v>
      </c>
      <c r="N1626" s="1" t="s">
        <v>3</v>
      </c>
      <c r="O1626" s="1">
        <v>287584141</v>
      </c>
      <c r="P1626" s="1">
        <v>3</v>
      </c>
      <c r="Q1626" s="1" t="s">
        <v>2</v>
      </c>
      <c r="R1626" s="1" t="s">
        <v>16</v>
      </c>
      <c r="S1626" s="1">
        <v>373904773</v>
      </c>
      <c r="T1626" s="1">
        <v>23</v>
      </c>
      <c r="U1626" s="1">
        <v>0</v>
      </c>
      <c r="V1626" s="1">
        <v>23</v>
      </c>
      <c r="W1626" s="1" t="s">
        <v>0</v>
      </c>
      <c r="X1626" s="1">
        <v>152500</v>
      </c>
      <c r="Y1626" s="1">
        <v>50</v>
      </c>
      <c r="Z1626" s="1">
        <v>8.4260000000000002</v>
      </c>
      <c r="AA1626" s="3">
        <v>45997.1875</v>
      </c>
      <c r="AB1626" s="3">
        <v>45997.224305555559</v>
      </c>
      <c r="AC1626" s="1">
        <v>53</v>
      </c>
      <c r="AD1626" s="1">
        <v>9</v>
      </c>
      <c r="AE1626" s="1">
        <v>25.78</v>
      </c>
      <c r="AF1626" s="1">
        <v>883051</v>
      </c>
      <c r="AG1626" s="1">
        <v>883051</v>
      </c>
      <c r="AH1626" s="2">
        <v>45997.1875</v>
      </c>
      <c r="AI1626" s="2">
        <v>45997.188194444447</v>
      </c>
      <c r="AJ1626" s="2">
        <v>45997.23333333333</v>
      </c>
      <c r="AK1626" s="1">
        <v>65</v>
      </c>
    </row>
    <row r="1627" spans="1:37">
      <c r="A1627" s="1" t="e">
        <f t="array" aca="1" ref="A1627" ca="1">_xludf.XLOOKUP(M1627,'[2]Migrated Societies Data'!D:D,'[2]Migrated Societies Data'!B:B)</f>
        <v>#NAME?</v>
      </c>
      <c r="B1627" s="1" t="e">
        <f t="array" aca="1" ref="B1627" ca="1">_xludf.XLOOKUP(M1627,'[2]Migrated Societies Data'!D:D,'[2]Migrated Societies Data'!E:E)</f>
        <v>#NAME?</v>
      </c>
      <c r="C1627" s="1" t="str">
        <f>TEXT(L1627,"DD-MM-YYYY")</f>
        <v>06-12-2025</v>
      </c>
      <c r="D1627" s="1">
        <f>WEEKNUM(L1627,11)</f>
        <v>49</v>
      </c>
      <c r="E1627" s="1">
        <f>MONTH(L1627)</f>
        <v>12</v>
      </c>
      <c r="F1627" s="8" t="e">
        <f ca="1">MOD(_xludf.MINIFS([1]expressOrderReport!$AS:$AS,[1]expressOrderReport!$Q:$Q,$M1627,[1]expressOrderReport!$G:$G,$C1627),1)</f>
        <v>#NAME?</v>
      </c>
      <c r="G1627" s="8" t="e">
        <f ca="1">MOD(_xludf.MAXIFS([1]expressOrderReport!$AS:$AS,[1]expressOrderReport!$Q:$Q,$M1627,[1]expressOrderReport!$G:$G,$C1627),1)</f>
        <v>#NAME?</v>
      </c>
      <c r="H1627" s="7" t="e">
        <f ca="1">(G1627-F1627)*1440</f>
        <v>#NAME?</v>
      </c>
      <c r="I1627" s="6">
        <f>AK1627/V1627</f>
        <v>2.6969696969696968</v>
      </c>
      <c r="J1627" s="5" t="str">
        <f>M1627&amp;R1627</f>
        <v>BBD-BLR-Attibele-T1S-route-1</v>
      </c>
      <c r="K1627" s="5" t="str">
        <f>IF(AF1627="","",C1627&amp;AF1627)</f>
        <v>06-12-2025875162</v>
      </c>
      <c r="L1627" s="4">
        <v>45997</v>
      </c>
      <c r="M1627" s="1" t="s">
        <v>17</v>
      </c>
      <c r="N1627" s="1" t="s">
        <v>3</v>
      </c>
      <c r="O1627" s="1">
        <v>287584142</v>
      </c>
      <c r="P1627" s="1">
        <v>3</v>
      </c>
      <c r="Q1627" s="1" t="s">
        <v>2</v>
      </c>
      <c r="R1627" s="1" t="s">
        <v>16</v>
      </c>
      <c r="S1627" s="1">
        <v>373904775</v>
      </c>
      <c r="T1627" s="1">
        <v>35</v>
      </c>
      <c r="U1627" s="1">
        <v>2</v>
      </c>
      <c r="V1627" s="1">
        <v>33</v>
      </c>
      <c r="W1627" s="1" t="s">
        <v>0</v>
      </c>
      <c r="X1627" s="1">
        <v>152500</v>
      </c>
      <c r="Y1627" s="1">
        <v>50</v>
      </c>
      <c r="Z1627" s="1">
        <v>2.9929999999999999</v>
      </c>
      <c r="AA1627" s="3">
        <v>45997.1875</v>
      </c>
      <c r="AB1627" s="3">
        <v>45997.212500000001</v>
      </c>
      <c r="AC1627" s="1">
        <v>36</v>
      </c>
      <c r="AD1627" s="1">
        <v>9</v>
      </c>
      <c r="AE1627" s="1">
        <v>33.369999999999997</v>
      </c>
      <c r="AF1627" s="1">
        <v>875162</v>
      </c>
      <c r="AG1627" s="1">
        <v>875162</v>
      </c>
      <c r="AH1627" s="2">
        <v>45997.226388888892</v>
      </c>
      <c r="AI1627" s="2">
        <v>45997.226388888892</v>
      </c>
      <c r="AJ1627" s="2">
        <v>45997.288888888892</v>
      </c>
      <c r="AK1627" s="1">
        <v>89</v>
      </c>
    </row>
    <row r="1628" spans="1:37">
      <c r="A1628" s="1" t="e">
        <f t="array" aca="1" ref="A1628" ca="1">_xludf.XLOOKUP(M1628,'[2]Migrated Societies Data'!D:D,'[2]Migrated Societies Data'!B:B)</f>
        <v>#NAME?</v>
      </c>
      <c r="B1628" s="1" t="e">
        <f t="array" aca="1" ref="B1628" ca="1">_xludf.XLOOKUP(M1628,'[2]Migrated Societies Data'!D:D,'[2]Migrated Societies Data'!E:E)</f>
        <v>#NAME?</v>
      </c>
      <c r="C1628" s="1" t="str">
        <f>TEXT(L1628,"DD-MM-YYYY")</f>
        <v>06-12-2025</v>
      </c>
      <c r="D1628" s="1">
        <f>WEEKNUM(L1628,11)</f>
        <v>49</v>
      </c>
      <c r="E1628" s="1">
        <f>MONTH(L1628)</f>
        <v>12</v>
      </c>
      <c r="F1628" s="8" t="e">
        <f ca="1">MOD(_xludf.MINIFS([1]expressOrderReport!$AS:$AS,[1]expressOrderReport!$Q:$Q,$M1628,[1]expressOrderReport!$G:$G,$C1628),1)</f>
        <v>#NAME?</v>
      </c>
      <c r="G1628" s="8" t="e">
        <f ca="1">MOD(_xludf.MAXIFS([1]expressOrderReport!$AS:$AS,[1]expressOrderReport!$Q:$Q,$M1628,[1]expressOrderReport!$G:$G,$C1628),1)</f>
        <v>#NAME?</v>
      </c>
      <c r="H1628" s="7" t="e">
        <f ca="1">(G1628-F1628)*1440</f>
        <v>#NAME?</v>
      </c>
      <c r="I1628" s="6">
        <f>AK1628/V1628</f>
        <v>2.5</v>
      </c>
      <c r="J1628" s="5" t="str">
        <f>M1628&amp;R1628</f>
        <v>BBD-BLR-PeenyaPhase3-T1S-route-1</v>
      </c>
      <c r="K1628" s="5" t="str">
        <f>IF(AF1628="","",C1628&amp;AF1628)</f>
        <v>06-12-2025835425</v>
      </c>
      <c r="L1628" s="4">
        <v>45997</v>
      </c>
      <c r="M1628" s="1" t="s">
        <v>13</v>
      </c>
      <c r="N1628" s="1" t="s">
        <v>3</v>
      </c>
      <c r="O1628" s="1">
        <v>287584144</v>
      </c>
      <c r="P1628" s="1">
        <v>3</v>
      </c>
      <c r="Q1628" s="1" t="s">
        <v>2</v>
      </c>
      <c r="R1628" s="1" t="s">
        <v>16</v>
      </c>
      <c r="S1628" s="1">
        <v>373904779</v>
      </c>
      <c r="T1628" s="1">
        <v>40</v>
      </c>
      <c r="U1628" s="1">
        <v>4</v>
      </c>
      <c r="V1628" s="1">
        <v>36</v>
      </c>
      <c r="W1628" s="1" t="s">
        <v>0</v>
      </c>
      <c r="X1628" s="1">
        <v>152500</v>
      </c>
      <c r="Y1628" s="1">
        <v>50</v>
      </c>
      <c r="Z1628" s="1">
        <v>4.1959999999999997</v>
      </c>
      <c r="AA1628" s="3">
        <v>45997.1875</v>
      </c>
      <c r="AB1628" s="3">
        <v>45997.211805555555</v>
      </c>
      <c r="AC1628" s="1">
        <v>35</v>
      </c>
      <c r="AD1628" s="1">
        <v>9</v>
      </c>
      <c r="AE1628" s="1">
        <v>41.15</v>
      </c>
      <c r="AF1628" s="1">
        <v>835425</v>
      </c>
      <c r="AG1628" s="1">
        <v>835425</v>
      </c>
      <c r="AH1628" s="2">
        <v>45997.177083333336</v>
      </c>
      <c r="AI1628" s="2">
        <v>45997.177083333336</v>
      </c>
      <c r="AJ1628" s="2">
        <v>45997.240277777775</v>
      </c>
      <c r="AK1628" s="1">
        <v>90</v>
      </c>
    </row>
    <row r="1629" spans="1:37">
      <c r="A1629" s="1" t="e">
        <f t="array" aca="1" ref="A1629" ca="1">_xludf.XLOOKUP(M1629,'[2]Migrated Societies Data'!D:D,'[2]Migrated Societies Data'!B:B)</f>
        <v>#NAME?</v>
      </c>
      <c r="B1629" s="1" t="e">
        <f t="array" aca="1" ref="B1629" ca="1">_xludf.XLOOKUP(M1629,'[2]Migrated Societies Data'!D:D,'[2]Migrated Societies Data'!E:E)</f>
        <v>#NAME?</v>
      </c>
      <c r="C1629" s="1" t="str">
        <f>TEXT(L1629,"DD-MM-YYYY")</f>
        <v>06-12-2025</v>
      </c>
      <c r="D1629" s="1">
        <f>WEEKNUM(L1629,11)</f>
        <v>49</v>
      </c>
      <c r="E1629" s="1">
        <f>MONTH(L1629)</f>
        <v>12</v>
      </c>
      <c r="F1629" s="8" t="e">
        <f ca="1">MOD(_xludf.MINIFS([1]expressOrderReport!$AS:$AS,[1]expressOrderReport!$Q:$Q,$M1629,[1]expressOrderReport!$G:$G,$C1629),1)</f>
        <v>#NAME?</v>
      </c>
      <c r="G1629" s="8" t="e">
        <f ca="1">MOD(_xludf.MAXIFS([1]expressOrderReport!$AS:$AS,[1]expressOrderReport!$Q:$Q,$M1629,[1]expressOrderReport!$G:$G,$C1629),1)</f>
        <v>#NAME?</v>
      </c>
      <c r="H1629" s="7" t="e">
        <f ca="1">(G1629-F1629)*1440</f>
        <v>#NAME?</v>
      </c>
      <c r="I1629" s="6">
        <f>AK1629/V1629</f>
        <v>2.2916666666666665</v>
      </c>
      <c r="J1629" s="5" t="str">
        <f>M1629&amp;R1629</f>
        <v>BBD-BLR-Chinappalay-T1S-route-1</v>
      </c>
      <c r="K1629" s="5" t="str">
        <f>IF(AF1629="","",C1629&amp;AF1629)</f>
        <v>06-12-2025875662</v>
      </c>
      <c r="L1629" s="4">
        <v>45997</v>
      </c>
      <c r="M1629" s="1" t="s">
        <v>22</v>
      </c>
      <c r="N1629" s="1" t="s">
        <v>3</v>
      </c>
      <c r="O1629" s="1">
        <v>287584146</v>
      </c>
      <c r="P1629" s="1">
        <v>3</v>
      </c>
      <c r="Q1629" s="1" t="s">
        <v>2</v>
      </c>
      <c r="R1629" s="1" t="s">
        <v>16</v>
      </c>
      <c r="S1629" s="1">
        <v>373904783</v>
      </c>
      <c r="T1629" s="1">
        <v>25</v>
      </c>
      <c r="U1629" s="1">
        <v>1</v>
      </c>
      <c r="V1629" s="1">
        <v>24</v>
      </c>
      <c r="W1629" s="1" t="s">
        <v>0</v>
      </c>
      <c r="X1629" s="1">
        <v>152500</v>
      </c>
      <c r="Y1629" s="1">
        <v>50</v>
      </c>
      <c r="Z1629" s="1">
        <v>8.093</v>
      </c>
      <c r="AA1629" s="3">
        <v>45997.1875</v>
      </c>
      <c r="AB1629" s="3">
        <v>45997.220138888886</v>
      </c>
      <c r="AC1629" s="1">
        <v>47</v>
      </c>
      <c r="AD1629" s="1">
        <v>9</v>
      </c>
      <c r="AE1629" s="1">
        <v>23.51</v>
      </c>
      <c r="AF1629" s="1">
        <v>875662</v>
      </c>
      <c r="AG1629" s="1">
        <v>875662</v>
      </c>
      <c r="AH1629" s="2">
        <v>45997.245833333334</v>
      </c>
      <c r="AI1629" s="2">
        <v>45997.245833333334</v>
      </c>
      <c r="AJ1629" s="2">
        <v>45997.284722222219</v>
      </c>
      <c r="AK1629" s="1">
        <v>55</v>
      </c>
    </row>
    <row r="1630" spans="1:37">
      <c r="A1630" s="1" t="e">
        <f t="array" aca="1" ref="A1630" ca="1">_xludf.XLOOKUP(M1630,'[2]Migrated Societies Data'!D:D,'[2]Migrated Societies Data'!B:B)</f>
        <v>#NAME?</v>
      </c>
      <c r="B1630" s="1" t="e">
        <f t="array" aca="1" ref="B1630" ca="1">_xludf.XLOOKUP(M1630,'[2]Migrated Societies Data'!D:D,'[2]Migrated Societies Data'!E:E)</f>
        <v>#NAME?</v>
      </c>
      <c r="C1630" s="1" t="str">
        <f>TEXT(L1630,"DD-MM-YYYY")</f>
        <v>06-12-2025</v>
      </c>
      <c r="D1630" s="1">
        <f>WEEKNUM(L1630,11)</f>
        <v>49</v>
      </c>
      <c r="E1630" s="1">
        <f>MONTH(L1630)</f>
        <v>12</v>
      </c>
      <c r="F1630" s="8" t="e">
        <f ca="1">MOD(_xludf.MINIFS([1]expressOrderReport!$AS:$AS,[1]expressOrderReport!$Q:$Q,$M1630,[1]expressOrderReport!$G:$G,$C1630),1)</f>
        <v>#NAME?</v>
      </c>
      <c r="G1630" s="8" t="e">
        <f ca="1">MOD(_xludf.MAXIFS([1]expressOrderReport!$AS:$AS,[1]expressOrderReport!$Q:$Q,$M1630,[1]expressOrderReport!$G:$G,$C1630),1)</f>
        <v>#NAME?</v>
      </c>
      <c r="H1630" s="7" t="e">
        <f ca="1">(G1630-F1630)*1440</f>
        <v>#NAME?</v>
      </c>
      <c r="I1630" s="6">
        <f>AK1630/V1630</f>
        <v>2.1621621621621623</v>
      </c>
      <c r="J1630" s="5" t="str">
        <f>M1630&amp;R1630</f>
        <v>BBD-BLR-Chikkasandra-T1S-route-1</v>
      </c>
      <c r="K1630" s="5" t="str">
        <f>IF(AF1630="","",C1630&amp;AF1630)</f>
        <v>06-12-2025875275</v>
      </c>
      <c r="L1630" s="4">
        <v>45997</v>
      </c>
      <c r="M1630" s="1" t="s">
        <v>12</v>
      </c>
      <c r="N1630" s="1" t="s">
        <v>3</v>
      </c>
      <c r="O1630" s="1">
        <v>287584155</v>
      </c>
      <c r="P1630" s="1">
        <v>3</v>
      </c>
      <c r="Q1630" s="1" t="s">
        <v>2</v>
      </c>
      <c r="R1630" s="1" t="s">
        <v>16</v>
      </c>
      <c r="S1630" s="1">
        <v>373904798</v>
      </c>
      <c r="T1630" s="1">
        <v>39</v>
      </c>
      <c r="U1630" s="1">
        <v>2</v>
      </c>
      <c r="V1630" s="1">
        <v>37</v>
      </c>
      <c r="W1630" s="1" t="s">
        <v>0</v>
      </c>
      <c r="X1630" s="1">
        <v>152500</v>
      </c>
      <c r="Y1630" s="1">
        <v>50</v>
      </c>
      <c r="Z1630" s="1">
        <v>6.0979999999999999</v>
      </c>
      <c r="AA1630" s="3">
        <v>45997.1875</v>
      </c>
      <c r="AB1630" s="3">
        <v>45997.22152777778</v>
      </c>
      <c r="AC1630" s="1">
        <v>49</v>
      </c>
      <c r="AD1630" s="1">
        <v>9</v>
      </c>
      <c r="AE1630" s="1">
        <v>41.71</v>
      </c>
      <c r="AF1630" s="1">
        <v>875275</v>
      </c>
      <c r="AG1630" s="1">
        <v>875275</v>
      </c>
      <c r="AH1630" s="2">
        <v>45997.171527777777</v>
      </c>
      <c r="AI1630" s="2">
        <v>45997.171527777777</v>
      </c>
      <c r="AJ1630" s="2">
        <v>45997.227777777778</v>
      </c>
      <c r="AK1630" s="1">
        <v>80</v>
      </c>
    </row>
    <row r="1631" spans="1:37">
      <c r="A1631" s="1" t="e">
        <f t="array" aca="1" ref="A1631" ca="1">_xludf.XLOOKUP(M1631,'[2]Migrated Societies Data'!D:D,'[2]Migrated Societies Data'!B:B)</f>
        <v>#NAME?</v>
      </c>
      <c r="B1631" s="1" t="e">
        <f t="array" aca="1" ref="B1631" ca="1">_xludf.XLOOKUP(M1631,'[2]Migrated Societies Data'!D:D,'[2]Migrated Societies Data'!E:E)</f>
        <v>#NAME?</v>
      </c>
      <c r="C1631" s="1" t="str">
        <f>TEXT(L1631,"DD-MM-YYYY")</f>
        <v>06-12-2025</v>
      </c>
      <c r="D1631" s="1">
        <f>WEEKNUM(L1631,11)</f>
        <v>49</v>
      </c>
      <c r="E1631" s="1">
        <f>MONTH(L1631)</f>
        <v>12</v>
      </c>
      <c r="F1631" s="8" t="e">
        <f ca="1">MOD(_xludf.MINIFS([1]expressOrderReport!$AS:$AS,[1]expressOrderReport!$Q:$Q,$M1631,[1]expressOrderReport!$G:$G,$C1631),1)</f>
        <v>#NAME?</v>
      </c>
      <c r="G1631" s="8" t="e">
        <f ca="1">MOD(_xludf.MAXIFS([1]expressOrderReport!$AS:$AS,[1]expressOrderReport!$Q:$Q,$M1631,[1]expressOrderReport!$G:$G,$C1631),1)</f>
        <v>#NAME?</v>
      </c>
      <c r="H1631" s="7" t="e">
        <f ca="1">(G1631-F1631)*1440</f>
        <v>#NAME?</v>
      </c>
      <c r="I1631" s="6">
        <f>AK1631/V1631</f>
        <v>1.7058823529411764</v>
      </c>
      <c r="J1631" s="5" t="str">
        <f>M1631&amp;R1631</f>
        <v>BBD-BLR-Budhigere-T1S-route-1</v>
      </c>
      <c r="K1631" s="5" t="str">
        <f>IF(AF1631="","",C1631&amp;AF1631)</f>
        <v>06-12-2025861799</v>
      </c>
      <c r="L1631" s="4">
        <v>45997</v>
      </c>
      <c r="M1631" s="1" t="s">
        <v>7</v>
      </c>
      <c r="N1631" s="1" t="s">
        <v>3</v>
      </c>
      <c r="O1631" s="1">
        <v>287584171</v>
      </c>
      <c r="P1631" s="1">
        <v>3</v>
      </c>
      <c r="Q1631" s="1" t="s">
        <v>2</v>
      </c>
      <c r="R1631" s="1" t="s">
        <v>16</v>
      </c>
      <c r="S1631" s="1">
        <v>373904817</v>
      </c>
      <c r="T1631" s="1">
        <v>34</v>
      </c>
      <c r="U1631" s="1">
        <v>0</v>
      </c>
      <c r="V1631" s="1">
        <v>34</v>
      </c>
      <c r="W1631" s="1" t="s">
        <v>0</v>
      </c>
      <c r="X1631" s="1">
        <v>152500</v>
      </c>
      <c r="Y1631" s="1">
        <v>50</v>
      </c>
      <c r="Z1631" s="1">
        <v>1.1619999999999999</v>
      </c>
      <c r="AA1631" s="3">
        <v>45997.1875</v>
      </c>
      <c r="AB1631" s="3">
        <v>45997.202777777777</v>
      </c>
      <c r="AC1631" s="1">
        <v>22</v>
      </c>
      <c r="AD1631" s="1">
        <v>9</v>
      </c>
      <c r="AE1631" s="1">
        <v>40.5</v>
      </c>
      <c r="AF1631" s="1">
        <v>861799</v>
      </c>
      <c r="AG1631" s="1">
        <v>861799</v>
      </c>
      <c r="AH1631" s="2">
        <v>45997.203472222223</v>
      </c>
      <c r="AI1631" s="2">
        <v>45997.20416666667</v>
      </c>
      <c r="AJ1631" s="2">
        <v>45997.245138888888</v>
      </c>
      <c r="AK1631" s="1">
        <v>58</v>
      </c>
    </row>
    <row r="1632" spans="1:37">
      <c r="A1632" s="1" t="e">
        <f t="array" aca="1" ref="A1632" ca="1">_xludf.XLOOKUP(M1632,'[2]Migrated Societies Data'!D:D,'[2]Migrated Societies Data'!B:B)</f>
        <v>#NAME?</v>
      </c>
      <c r="B1632" s="1" t="e">
        <f t="array" aca="1" ref="B1632" ca="1">_xludf.XLOOKUP(M1632,'[2]Migrated Societies Data'!D:D,'[2]Migrated Societies Data'!E:E)</f>
        <v>#NAME?</v>
      </c>
      <c r="C1632" s="1" t="str">
        <f>TEXT(L1632,"DD-MM-YYYY")</f>
        <v>06-12-2025</v>
      </c>
      <c r="D1632" s="1">
        <f>WEEKNUM(L1632,11)</f>
        <v>49</v>
      </c>
      <c r="E1632" s="1">
        <f>MONTH(L1632)</f>
        <v>12</v>
      </c>
      <c r="F1632" s="8" t="e">
        <f ca="1">MOD(_xludf.MINIFS([1]expressOrderReport!$AS:$AS,[1]expressOrderReport!$Q:$Q,$M1632,[1]expressOrderReport!$G:$G,$C1632),1)</f>
        <v>#NAME?</v>
      </c>
      <c r="G1632" s="8" t="e">
        <f ca="1">MOD(_xludf.MAXIFS([1]expressOrderReport!$AS:$AS,[1]expressOrderReport!$Q:$Q,$M1632,[1]expressOrderReport!$G:$G,$C1632),1)</f>
        <v>#NAME?</v>
      </c>
      <c r="H1632" s="7" t="e">
        <f ca="1">(G1632-F1632)*1440</f>
        <v>#NAME?</v>
      </c>
      <c r="I1632" s="6">
        <f>AK1632/V1632</f>
        <v>2.3157894736842106</v>
      </c>
      <c r="J1632" s="5" t="str">
        <f>M1632&amp;R1632</f>
        <v>BBD-BLR-HAL-T1S-route-1</v>
      </c>
      <c r="K1632" s="5" t="str">
        <f>IF(AF1632="","",C1632&amp;AF1632)</f>
        <v>06-12-2025885706</v>
      </c>
      <c r="L1632" s="4">
        <v>45997</v>
      </c>
      <c r="M1632" s="1" t="s">
        <v>18</v>
      </c>
      <c r="N1632" s="1" t="s">
        <v>3</v>
      </c>
      <c r="O1632" s="1">
        <v>287584172</v>
      </c>
      <c r="P1632" s="1">
        <v>3</v>
      </c>
      <c r="Q1632" s="1" t="s">
        <v>2</v>
      </c>
      <c r="R1632" s="1" t="s">
        <v>16</v>
      </c>
      <c r="S1632" s="1">
        <v>373904823</v>
      </c>
      <c r="T1632" s="1">
        <v>20</v>
      </c>
      <c r="U1632" s="1">
        <v>1</v>
      </c>
      <c r="V1632" s="1">
        <v>19</v>
      </c>
      <c r="W1632" s="1" t="s">
        <v>0</v>
      </c>
      <c r="X1632" s="1">
        <v>152500</v>
      </c>
      <c r="Y1632" s="1">
        <v>50</v>
      </c>
      <c r="Z1632" s="1">
        <v>1.784</v>
      </c>
      <c r="AA1632" s="3">
        <v>45997.1875</v>
      </c>
      <c r="AB1632" s="3">
        <v>45997.201388888891</v>
      </c>
      <c r="AC1632" s="1">
        <v>20</v>
      </c>
      <c r="AD1632" s="1">
        <v>9</v>
      </c>
      <c r="AE1632" s="1">
        <v>21.95</v>
      </c>
      <c r="AF1632" s="1">
        <v>885706</v>
      </c>
      <c r="AG1632" s="1">
        <v>885706</v>
      </c>
      <c r="AH1632" s="2">
        <v>45997.183333333334</v>
      </c>
      <c r="AI1632" s="2">
        <v>45997.183333333334</v>
      </c>
      <c r="AJ1632" s="2">
        <v>45997.214583333334</v>
      </c>
      <c r="AK1632" s="1">
        <v>44</v>
      </c>
    </row>
    <row r="1633" spans="1:37">
      <c r="A1633" s="1" t="e">
        <f t="array" aca="1" ref="A1633" ca="1">_xludf.XLOOKUP(M1633,'[2]Migrated Societies Data'!D:D,'[2]Migrated Societies Data'!B:B)</f>
        <v>#NAME?</v>
      </c>
      <c r="B1633" s="1" t="e">
        <f t="array" aca="1" ref="B1633" ca="1">_xludf.XLOOKUP(M1633,'[2]Migrated Societies Data'!D:D,'[2]Migrated Societies Data'!E:E)</f>
        <v>#NAME?</v>
      </c>
      <c r="C1633" s="1" t="str">
        <f>TEXT(L1633,"DD-MM-YYYY")</f>
        <v>06-12-2025</v>
      </c>
      <c r="D1633" s="1">
        <f>WEEKNUM(L1633,11)</f>
        <v>49</v>
      </c>
      <c r="E1633" s="1">
        <f>MONTH(L1633)</f>
        <v>12</v>
      </c>
      <c r="F1633" s="8" t="e">
        <f ca="1">MOD(_xludf.MINIFS([1]expressOrderReport!$AS:$AS,[1]expressOrderReport!$Q:$Q,$M1633,[1]expressOrderReport!$G:$G,$C1633),1)</f>
        <v>#NAME?</v>
      </c>
      <c r="G1633" s="8" t="e">
        <f ca="1">MOD(_xludf.MAXIFS([1]expressOrderReport!$AS:$AS,[1]expressOrderReport!$Q:$Q,$M1633,[1]expressOrderReport!$G:$G,$C1633),1)</f>
        <v>#NAME?</v>
      </c>
      <c r="H1633" s="7" t="e">
        <f ca="1">(G1633-F1633)*1440</f>
        <v>#NAME?</v>
      </c>
      <c r="I1633" s="6">
        <f>AK1633/V1633</f>
        <v>2.5142857142857142</v>
      </c>
      <c r="J1633" s="5" t="str">
        <f>M1633&amp;R1633</f>
        <v>BBD-BLR-Nagondanahalli-T1S-route-1</v>
      </c>
      <c r="K1633" s="5" t="str">
        <f>IF(AF1633="","",C1633&amp;AF1633)</f>
        <v>06-12-2025879770</v>
      </c>
      <c r="L1633" s="4">
        <v>45997</v>
      </c>
      <c r="M1633" s="1" t="s">
        <v>4</v>
      </c>
      <c r="N1633" s="1" t="s">
        <v>3</v>
      </c>
      <c r="O1633" s="1">
        <v>287584170</v>
      </c>
      <c r="P1633" s="1">
        <v>3</v>
      </c>
      <c r="Q1633" s="1" t="s">
        <v>2</v>
      </c>
      <c r="R1633" s="1" t="s">
        <v>16</v>
      </c>
      <c r="S1633" s="1">
        <v>373904827</v>
      </c>
      <c r="T1633" s="1">
        <v>35</v>
      </c>
      <c r="U1633" s="1">
        <v>0</v>
      </c>
      <c r="V1633" s="1">
        <v>35</v>
      </c>
      <c r="W1633" s="1" t="s">
        <v>0</v>
      </c>
      <c r="X1633" s="1">
        <v>152500</v>
      </c>
      <c r="Y1633" s="1">
        <v>50</v>
      </c>
      <c r="Z1633" s="1">
        <v>2.746</v>
      </c>
      <c r="AA1633" s="3">
        <v>45997.1875</v>
      </c>
      <c r="AB1633" s="3">
        <v>45997.207638888889</v>
      </c>
      <c r="AC1633" s="1">
        <v>29</v>
      </c>
      <c r="AD1633" s="1">
        <v>9</v>
      </c>
      <c r="AE1633" s="1">
        <v>40.840000000000003</v>
      </c>
      <c r="AF1633" s="1">
        <v>879770</v>
      </c>
      <c r="AG1633" s="1">
        <v>879770</v>
      </c>
      <c r="AH1633" s="2">
        <v>45997.179166666669</v>
      </c>
      <c r="AI1633" s="2">
        <v>45997.179166666669</v>
      </c>
      <c r="AJ1633" s="2">
        <v>45997.240972222222</v>
      </c>
      <c r="AK1633" s="1">
        <v>88</v>
      </c>
    </row>
    <row r="1634" spans="1:37">
      <c r="A1634" s="1" t="e">
        <f t="array" aca="1" ref="A1634" ca="1">_xludf.XLOOKUP(M1634,'[2]Migrated Societies Data'!D:D,'[2]Migrated Societies Data'!B:B)</f>
        <v>#NAME?</v>
      </c>
      <c r="B1634" s="1" t="e">
        <f t="array" aca="1" ref="B1634" ca="1">_xludf.XLOOKUP(M1634,'[2]Migrated Societies Data'!D:D,'[2]Migrated Societies Data'!E:E)</f>
        <v>#NAME?</v>
      </c>
      <c r="C1634" s="1" t="str">
        <f>TEXT(L1634,"DD-MM-YYYY")</f>
        <v>06-12-2025</v>
      </c>
      <c r="D1634" s="1">
        <f>WEEKNUM(L1634,11)</f>
        <v>49</v>
      </c>
      <c r="E1634" s="1">
        <f>MONTH(L1634)</f>
        <v>12</v>
      </c>
      <c r="F1634" s="8" t="e">
        <f ca="1">MOD(_xludf.MINIFS([1]expressOrderReport!$AS:$AS,[1]expressOrderReport!$Q:$Q,$M1634,[1]expressOrderReport!$G:$G,$C1634),1)</f>
        <v>#NAME?</v>
      </c>
      <c r="G1634" s="8" t="e">
        <f ca="1">MOD(_xludf.MAXIFS([1]expressOrderReport!$AS:$AS,[1]expressOrderReport!$Q:$Q,$M1634,[1]expressOrderReport!$G:$G,$C1634),1)</f>
        <v>#NAME?</v>
      </c>
      <c r="H1634" s="7" t="e">
        <f ca="1">(G1634-F1634)*1440</f>
        <v>#NAME?</v>
      </c>
      <c r="I1634" s="6">
        <f>AK1634/V1634</f>
        <v>2</v>
      </c>
      <c r="J1634" s="5" t="str">
        <f>M1634&amp;R1634</f>
        <v>BBD-BLR-HRBR-044-T1S-route-1</v>
      </c>
      <c r="K1634" s="5" t="str">
        <f>IF(AF1634="","",C1634&amp;AF1634)</f>
        <v>06-12-2025883616</v>
      </c>
      <c r="L1634" s="4">
        <v>45997</v>
      </c>
      <c r="M1634" s="1" t="s">
        <v>19</v>
      </c>
      <c r="N1634" s="1" t="s">
        <v>3</v>
      </c>
      <c r="O1634" s="1">
        <v>287584176</v>
      </c>
      <c r="P1634" s="1">
        <v>3</v>
      </c>
      <c r="Q1634" s="1" t="s">
        <v>2</v>
      </c>
      <c r="R1634" s="1" t="s">
        <v>16</v>
      </c>
      <c r="S1634" s="1">
        <v>373904836</v>
      </c>
      <c r="T1634" s="1">
        <v>9</v>
      </c>
      <c r="U1634" s="1">
        <v>0</v>
      </c>
      <c r="V1634" s="1">
        <v>9</v>
      </c>
      <c r="W1634" s="1" t="s">
        <v>0</v>
      </c>
      <c r="X1634" s="1">
        <v>152500</v>
      </c>
      <c r="Y1634" s="1">
        <v>50</v>
      </c>
      <c r="Z1634" s="1">
        <v>3.802</v>
      </c>
      <c r="AA1634" s="3">
        <v>45997.1875</v>
      </c>
      <c r="AB1634" s="3">
        <v>45997.201388888891</v>
      </c>
      <c r="AC1634" s="1">
        <v>20</v>
      </c>
      <c r="AD1634" s="1">
        <v>9</v>
      </c>
      <c r="AE1634" s="1">
        <v>13.2</v>
      </c>
      <c r="AF1634" s="1">
        <v>883616</v>
      </c>
      <c r="AG1634" s="1">
        <v>883616</v>
      </c>
      <c r="AH1634" s="2">
        <v>45997.180555555555</v>
      </c>
      <c r="AI1634" s="2">
        <v>45997.180555555555</v>
      </c>
      <c r="AJ1634" s="2">
        <v>45997.193749999999</v>
      </c>
      <c r="AK1634" s="1">
        <v>18</v>
      </c>
    </row>
    <row r="1635" spans="1:37">
      <c r="A1635" s="1" t="e">
        <f t="array" aca="1" ref="A1635" ca="1">_xludf.XLOOKUP(M1635,'[2]Migrated Societies Data'!D:D,'[2]Migrated Societies Data'!B:B)</f>
        <v>#NAME?</v>
      </c>
      <c r="B1635" s="1" t="e">
        <f t="array" aca="1" ref="B1635" ca="1">_xludf.XLOOKUP(M1635,'[2]Migrated Societies Data'!D:D,'[2]Migrated Societies Data'!E:E)</f>
        <v>#NAME?</v>
      </c>
      <c r="C1635" s="1" t="str">
        <f>TEXT(L1635,"DD-MM-YYYY")</f>
        <v>06-12-2025</v>
      </c>
      <c r="D1635" s="1">
        <f>WEEKNUM(L1635,11)</f>
        <v>49</v>
      </c>
      <c r="E1635" s="1">
        <f>MONTH(L1635)</f>
        <v>12</v>
      </c>
      <c r="F1635" s="8" t="e">
        <f ca="1">MOD(_xludf.MINIFS([1]expressOrderReport!$AS:$AS,[1]expressOrderReport!$Q:$Q,$M1635,[1]expressOrderReport!$G:$G,$C1635),1)</f>
        <v>#NAME?</v>
      </c>
      <c r="G1635" s="8" t="e">
        <f ca="1">MOD(_xludf.MAXIFS([1]expressOrderReport!$AS:$AS,[1]expressOrderReport!$Q:$Q,$M1635,[1]expressOrderReport!$G:$G,$C1635),1)</f>
        <v>#NAME?</v>
      </c>
      <c r="H1635" s="7" t="e">
        <f ca="1">(G1635-F1635)*1440</f>
        <v>#NAME?</v>
      </c>
      <c r="I1635" s="6">
        <f>AK1635/V1635</f>
        <v>3.2272727272727271</v>
      </c>
      <c r="J1635" s="5" t="str">
        <f>M1635&amp;R1635</f>
        <v>BBD-BLR-Jalahalli-T1S-route-1</v>
      </c>
      <c r="K1635" s="5" t="str">
        <f>IF(AF1635="","",C1635&amp;AF1635)</f>
        <v>06-12-2025882737</v>
      </c>
      <c r="L1635" s="4">
        <v>45997</v>
      </c>
      <c r="M1635" s="1" t="s">
        <v>20</v>
      </c>
      <c r="N1635" s="1" t="s">
        <v>3</v>
      </c>
      <c r="O1635" s="1">
        <v>287584178</v>
      </c>
      <c r="P1635" s="1">
        <v>3</v>
      </c>
      <c r="Q1635" s="1" t="s">
        <v>2</v>
      </c>
      <c r="R1635" s="1" t="s">
        <v>16</v>
      </c>
      <c r="S1635" s="1">
        <v>373904839</v>
      </c>
      <c r="T1635" s="1">
        <v>22</v>
      </c>
      <c r="U1635" s="1">
        <v>0</v>
      </c>
      <c r="V1635" s="1">
        <v>22</v>
      </c>
      <c r="W1635" s="1" t="s">
        <v>0</v>
      </c>
      <c r="X1635" s="1">
        <v>152500</v>
      </c>
      <c r="Y1635" s="1">
        <v>50</v>
      </c>
      <c r="Z1635" s="1">
        <v>4.8659999999999997</v>
      </c>
      <c r="AA1635" s="3">
        <v>45997.1875</v>
      </c>
      <c r="AB1635" s="3">
        <v>45997.211805555555</v>
      </c>
      <c r="AC1635" s="1">
        <v>35</v>
      </c>
      <c r="AD1635" s="1">
        <v>9</v>
      </c>
      <c r="AE1635" s="1">
        <v>32.89</v>
      </c>
      <c r="AF1635" s="1">
        <v>882737</v>
      </c>
      <c r="AG1635" s="1">
        <v>882737</v>
      </c>
      <c r="AH1635" s="2">
        <v>45997.198611111111</v>
      </c>
      <c r="AI1635" s="2">
        <v>45997.198611111111</v>
      </c>
      <c r="AJ1635" s="2">
        <v>45997.248611111114</v>
      </c>
      <c r="AK1635" s="1">
        <v>71</v>
      </c>
    </row>
    <row r="1636" spans="1:37">
      <c r="A1636" s="1" t="e">
        <f t="array" aca="1" ref="A1636" ca="1">_xludf.XLOOKUP(M1636,'[2]Migrated Societies Data'!D:D,'[2]Migrated Societies Data'!B:B)</f>
        <v>#NAME?</v>
      </c>
      <c r="B1636" s="1" t="e">
        <f t="array" aca="1" ref="B1636" ca="1">_xludf.XLOOKUP(M1636,'[2]Migrated Societies Data'!D:D,'[2]Migrated Societies Data'!E:E)</f>
        <v>#NAME?</v>
      </c>
      <c r="C1636" s="1" t="str">
        <f>TEXT(L1636,"DD-MM-YYYY")</f>
        <v>06-12-2025</v>
      </c>
      <c r="D1636" s="1">
        <f>WEEKNUM(L1636,11)</f>
        <v>49</v>
      </c>
      <c r="E1636" s="1">
        <f>MONTH(L1636)</f>
        <v>12</v>
      </c>
      <c r="F1636" s="8" t="e">
        <f ca="1">MOD(_xludf.MINIFS([1]expressOrderReport!$AS:$AS,[1]expressOrderReport!$Q:$Q,$M1636,[1]expressOrderReport!$G:$G,$C1636),1)</f>
        <v>#NAME?</v>
      </c>
      <c r="G1636" s="8" t="e">
        <f ca="1">MOD(_xludf.MAXIFS([1]expressOrderReport!$AS:$AS,[1]expressOrderReport!$Q:$Q,$M1636,[1]expressOrderReport!$G:$G,$C1636),1)</f>
        <v>#NAME?</v>
      </c>
      <c r="H1636" s="7" t="e">
        <f ca="1">(G1636-F1636)*1440</f>
        <v>#NAME?</v>
      </c>
      <c r="I1636" s="6">
        <f>AK1636/V1636</f>
        <v>1.4722222222222223</v>
      </c>
      <c r="J1636" s="5" t="str">
        <f>M1636&amp;R1636</f>
        <v>BBD-BLR-BellahalliRoad-T1S-route-1</v>
      </c>
      <c r="K1636" s="5" t="str">
        <f>IF(AF1636="","",C1636&amp;AF1636)</f>
        <v>06-12-2025884377</v>
      </c>
      <c r="L1636" s="4">
        <v>45997</v>
      </c>
      <c r="M1636" s="1" t="s">
        <v>10</v>
      </c>
      <c r="N1636" s="1" t="s">
        <v>3</v>
      </c>
      <c r="O1636" s="1">
        <v>287584177</v>
      </c>
      <c r="P1636" s="1">
        <v>3</v>
      </c>
      <c r="Q1636" s="1" t="s">
        <v>2</v>
      </c>
      <c r="R1636" s="1" t="s">
        <v>16</v>
      </c>
      <c r="S1636" s="1">
        <v>373904840</v>
      </c>
      <c r="T1636" s="1">
        <v>36</v>
      </c>
      <c r="U1636" s="1">
        <v>0</v>
      </c>
      <c r="V1636" s="1">
        <v>36</v>
      </c>
      <c r="W1636" s="1" t="s">
        <v>0</v>
      </c>
      <c r="X1636" s="1">
        <v>152500</v>
      </c>
      <c r="Y1636" s="1">
        <v>50</v>
      </c>
      <c r="Z1636" s="1">
        <v>2.9180000000000001</v>
      </c>
      <c r="AA1636" s="3">
        <v>45997.1875</v>
      </c>
      <c r="AB1636" s="3">
        <v>45997.206944444442</v>
      </c>
      <c r="AC1636" s="1">
        <v>28</v>
      </c>
      <c r="AD1636" s="1">
        <v>9</v>
      </c>
      <c r="AE1636" s="1">
        <v>41.22</v>
      </c>
      <c r="AF1636" s="1">
        <v>884377</v>
      </c>
      <c r="AG1636" s="1">
        <v>884377</v>
      </c>
      <c r="AH1636" s="2">
        <v>45997.180555555555</v>
      </c>
      <c r="AI1636" s="2">
        <v>45997.181250000001</v>
      </c>
      <c r="AJ1636" s="2">
        <v>45997.218055555553</v>
      </c>
      <c r="AK1636" s="1">
        <v>53</v>
      </c>
    </row>
    <row r="1637" spans="1:37">
      <c r="A1637" s="1" t="e">
        <f t="array" aca="1" ref="A1637" ca="1">_xludf.XLOOKUP(M1637,'[2]Migrated Societies Data'!D:D,'[2]Migrated Societies Data'!B:B)</f>
        <v>#NAME?</v>
      </c>
      <c r="B1637" s="1" t="e">
        <f t="array" aca="1" ref="B1637" ca="1">_xludf.XLOOKUP(M1637,'[2]Migrated Societies Data'!D:D,'[2]Migrated Societies Data'!E:E)</f>
        <v>#NAME?</v>
      </c>
      <c r="C1637" s="1" t="str">
        <f>TEXT(L1637,"DD-MM-YYYY")</f>
        <v>06-12-2025</v>
      </c>
      <c r="D1637" s="1">
        <f>WEEKNUM(L1637,11)</f>
        <v>49</v>
      </c>
      <c r="E1637" s="1">
        <f>MONTH(L1637)</f>
        <v>12</v>
      </c>
      <c r="F1637" s="8" t="e">
        <f ca="1">MOD(_xludf.MINIFS([1]expressOrderReport!$AS:$AS,[1]expressOrderReport!$Q:$Q,$M1637,[1]expressOrderReport!$G:$G,$C1637),1)</f>
        <v>#NAME?</v>
      </c>
      <c r="G1637" s="8" t="e">
        <f ca="1">MOD(_xludf.MAXIFS([1]expressOrderReport!$AS:$AS,[1]expressOrderReport!$Q:$Q,$M1637,[1]expressOrderReport!$G:$G,$C1637),1)</f>
        <v>#NAME?</v>
      </c>
      <c r="H1637" s="7" t="e">
        <f ca="1">(G1637-F1637)*1440</f>
        <v>#NAME?</v>
      </c>
      <c r="I1637" s="6">
        <f>AK1637/V1637</f>
        <v>1.641025641025641</v>
      </c>
      <c r="J1637" s="5" t="str">
        <f>M1637&amp;R1637</f>
        <v>BBD-BLR-Jigani-T1S-route-1</v>
      </c>
      <c r="K1637" s="5" t="str">
        <f>IF(AF1637="","",C1637&amp;AF1637)</f>
        <v>06-12-2025882546</v>
      </c>
      <c r="L1637" s="4">
        <v>45997</v>
      </c>
      <c r="M1637" s="1" t="s">
        <v>14</v>
      </c>
      <c r="N1637" s="1" t="s">
        <v>3</v>
      </c>
      <c r="O1637" s="1">
        <v>287584179</v>
      </c>
      <c r="P1637" s="1">
        <v>3</v>
      </c>
      <c r="Q1637" s="1" t="s">
        <v>2</v>
      </c>
      <c r="R1637" s="1" t="s">
        <v>16</v>
      </c>
      <c r="S1637" s="1">
        <v>373904845</v>
      </c>
      <c r="T1637" s="1">
        <v>39</v>
      </c>
      <c r="U1637" s="1">
        <v>0</v>
      </c>
      <c r="V1637" s="1">
        <v>39</v>
      </c>
      <c r="W1637" s="1" t="s">
        <v>0</v>
      </c>
      <c r="X1637" s="1">
        <v>152500</v>
      </c>
      <c r="Y1637" s="1">
        <v>50</v>
      </c>
      <c r="Z1637" s="1">
        <v>1.4670000000000001</v>
      </c>
      <c r="AA1637" s="3">
        <v>45997.1875</v>
      </c>
      <c r="AB1637" s="3">
        <v>45997.210416666669</v>
      </c>
      <c r="AC1637" s="1">
        <v>33</v>
      </c>
      <c r="AD1637" s="1">
        <v>9</v>
      </c>
      <c r="AE1637" s="1">
        <v>41.59</v>
      </c>
      <c r="AF1637" s="1">
        <v>882546</v>
      </c>
      <c r="AG1637" s="1">
        <v>882546</v>
      </c>
      <c r="AH1637" s="2">
        <v>45997.163194444445</v>
      </c>
      <c r="AI1637" s="2">
        <v>45997.163888888892</v>
      </c>
      <c r="AJ1637" s="2">
        <v>45997.208333333336</v>
      </c>
      <c r="AK1637" s="1">
        <v>64</v>
      </c>
    </row>
    <row r="1638" spans="1:37">
      <c r="A1638" s="1" t="e">
        <f t="array" aca="1" ref="A1638" ca="1">_xludf.XLOOKUP(M1638,'[2]Migrated Societies Data'!D:D,'[2]Migrated Societies Data'!B:B)</f>
        <v>#NAME?</v>
      </c>
      <c r="B1638" s="1" t="e">
        <f t="array" aca="1" ref="B1638" ca="1">_xludf.XLOOKUP(M1638,'[2]Migrated Societies Data'!D:D,'[2]Migrated Societies Data'!E:E)</f>
        <v>#NAME?</v>
      </c>
      <c r="C1638" s="1" t="str">
        <f>TEXT(L1638,"DD-MM-YYYY")</f>
        <v>07-12-2025</v>
      </c>
      <c r="D1638" s="1">
        <f>WEEKNUM(L1638,11)</f>
        <v>49</v>
      </c>
      <c r="E1638" s="1">
        <f>MONTH(L1638)</f>
        <v>12</v>
      </c>
      <c r="F1638" s="8" t="e">
        <f ca="1">MOD(_xludf.MINIFS([1]expressOrderReport!$AS:$AS,[1]expressOrderReport!$Q:$Q,$M1638,[1]expressOrderReport!$G:$G,$C1638),1)</f>
        <v>#NAME?</v>
      </c>
      <c r="G1638" s="8" t="e">
        <f ca="1">MOD(_xludf.MAXIFS([1]expressOrderReport!$AS:$AS,[1]expressOrderReport!$Q:$Q,$M1638,[1]expressOrderReport!$G:$G,$C1638),1)</f>
        <v>#NAME?</v>
      </c>
      <c r="H1638" s="7" t="e">
        <f ca="1">(G1638-F1638)*1440</f>
        <v>#NAME?</v>
      </c>
      <c r="I1638" s="6">
        <f>AK1638/V1638</f>
        <v>2.189189189189189</v>
      </c>
      <c r="J1638" s="5" t="str">
        <f>M1638&amp;R1638</f>
        <v>BBD-BLR-PeenyaPhase3-T1S-route-1</v>
      </c>
      <c r="K1638" s="5" t="str">
        <f>IF(AF1638="","",C1638&amp;AF1638)</f>
        <v>07-12-2025835425</v>
      </c>
      <c r="L1638" s="4">
        <v>45998</v>
      </c>
      <c r="M1638" s="1" t="s">
        <v>13</v>
      </c>
      <c r="N1638" s="1" t="s">
        <v>3</v>
      </c>
      <c r="O1638" s="1">
        <v>288030589</v>
      </c>
      <c r="P1638" s="1">
        <v>3</v>
      </c>
      <c r="Q1638" s="1" t="s">
        <v>2</v>
      </c>
      <c r="R1638" s="1" t="s">
        <v>16</v>
      </c>
      <c r="S1638" s="1">
        <v>374399823</v>
      </c>
      <c r="T1638" s="1">
        <v>40</v>
      </c>
      <c r="U1638" s="1">
        <v>3</v>
      </c>
      <c r="V1638" s="1">
        <v>37</v>
      </c>
      <c r="W1638" s="1" t="s">
        <v>0</v>
      </c>
      <c r="X1638" s="1">
        <v>152500</v>
      </c>
      <c r="Y1638" s="1">
        <v>50</v>
      </c>
      <c r="Z1638" s="1">
        <v>4.1959999999999997</v>
      </c>
      <c r="AA1638" s="3">
        <v>45998.1875</v>
      </c>
      <c r="AB1638" s="3">
        <v>45998.212500000001</v>
      </c>
      <c r="AC1638" s="1">
        <v>36</v>
      </c>
      <c r="AD1638" s="1">
        <v>9</v>
      </c>
      <c r="AE1638" s="1">
        <v>41.57</v>
      </c>
      <c r="AF1638" s="1">
        <v>835425</v>
      </c>
      <c r="AG1638" s="1">
        <v>835425</v>
      </c>
      <c r="AH1638" s="2">
        <v>45998.178472222222</v>
      </c>
      <c r="AI1638" s="2">
        <v>45998.179166666669</v>
      </c>
      <c r="AJ1638" s="2">
        <v>45998.23541666667</v>
      </c>
      <c r="AK1638" s="1">
        <v>81</v>
      </c>
    </row>
    <row r="1639" spans="1:37">
      <c r="A1639" s="1" t="e">
        <f t="array" aca="1" ref="A1639" ca="1">_xludf.XLOOKUP(M1639,'[2]Migrated Societies Data'!D:D,'[2]Migrated Societies Data'!B:B)</f>
        <v>#NAME?</v>
      </c>
      <c r="B1639" s="1" t="e">
        <f t="array" aca="1" ref="B1639" ca="1">_xludf.XLOOKUP(M1639,'[2]Migrated Societies Data'!D:D,'[2]Migrated Societies Data'!E:E)</f>
        <v>#NAME?</v>
      </c>
      <c r="C1639" s="1" t="str">
        <f>TEXT(L1639,"DD-MM-YYYY")</f>
        <v>07-12-2025</v>
      </c>
      <c r="D1639" s="1">
        <f>WEEKNUM(L1639,11)</f>
        <v>49</v>
      </c>
      <c r="E1639" s="1">
        <f>MONTH(L1639)</f>
        <v>12</v>
      </c>
      <c r="F1639" s="8" t="e">
        <f ca="1">MOD(_xludf.MINIFS([1]expressOrderReport!$AS:$AS,[1]expressOrderReport!$Q:$Q,$M1639,[1]expressOrderReport!$G:$G,$C1639),1)</f>
        <v>#NAME?</v>
      </c>
      <c r="G1639" s="8" t="e">
        <f ca="1">MOD(_xludf.MAXIFS([1]expressOrderReport!$AS:$AS,[1]expressOrderReport!$Q:$Q,$M1639,[1]expressOrderReport!$G:$G,$C1639),1)</f>
        <v>#NAME?</v>
      </c>
      <c r="H1639" s="7" t="e">
        <f ca="1">(G1639-F1639)*1440</f>
        <v>#NAME?</v>
      </c>
      <c r="I1639" s="6">
        <f>AK1639/V1639</f>
        <v>2.5588235294117645</v>
      </c>
      <c r="J1639" s="5" t="str">
        <f>M1639&amp;R1639</f>
        <v>BBD-BLR-Nagondanahalli-T1S-route-1</v>
      </c>
      <c r="K1639" s="5" t="str">
        <f>IF(AF1639="","",C1639&amp;AF1639)</f>
        <v>07-12-2025864231</v>
      </c>
      <c r="L1639" s="4">
        <v>45998</v>
      </c>
      <c r="M1639" s="1" t="s">
        <v>4</v>
      </c>
      <c r="N1639" s="1" t="s">
        <v>3</v>
      </c>
      <c r="O1639" s="1">
        <v>288030593</v>
      </c>
      <c r="P1639" s="1">
        <v>3</v>
      </c>
      <c r="Q1639" s="1" t="s">
        <v>2</v>
      </c>
      <c r="R1639" s="1" t="s">
        <v>16</v>
      </c>
      <c r="S1639" s="1">
        <v>374399829</v>
      </c>
      <c r="T1639" s="1">
        <v>37</v>
      </c>
      <c r="U1639" s="1">
        <v>3</v>
      </c>
      <c r="V1639" s="1">
        <v>34</v>
      </c>
      <c r="W1639" s="1" t="s">
        <v>0</v>
      </c>
      <c r="X1639" s="1">
        <v>152500</v>
      </c>
      <c r="Y1639" s="1">
        <v>50</v>
      </c>
      <c r="Z1639" s="1">
        <v>2.746</v>
      </c>
      <c r="AA1639" s="3">
        <v>45998.1875</v>
      </c>
      <c r="AB1639" s="3">
        <v>45998.207638888889</v>
      </c>
      <c r="AC1639" s="1">
        <v>29</v>
      </c>
      <c r="AD1639" s="1">
        <v>9</v>
      </c>
      <c r="AE1639" s="1">
        <v>41.84</v>
      </c>
      <c r="AF1639" s="1">
        <v>864231</v>
      </c>
      <c r="AG1639" s="1">
        <v>864231</v>
      </c>
      <c r="AH1639" s="2">
        <v>45998.181250000001</v>
      </c>
      <c r="AI1639" s="2">
        <v>45998.181250000001</v>
      </c>
      <c r="AJ1639" s="2">
        <v>45998.242361111108</v>
      </c>
      <c r="AK1639" s="1">
        <v>87</v>
      </c>
    </row>
    <row r="1640" spans="1:37">
      <c r="A1640" s="1" t="e">
        <f t="array" aca="1" ref="A1640" ca="1">_xludf.XLOOKUP(M1640,'[2]Migrated Societies Data'!D:D,'[2]Migrated Societies Data'!B:B)</f>
        <v>#NAME?</v>
      </c>
      <c r="B1640" s="1" t="e">
        <f t="array" aca="1" ref="B1640" ca="1">_xludf.XLOOKUP(M1640,'[2]Migrated Societies Data'!D:D,'[2]Migrated Societies Data'!E:E)</f>
        <v>#NAME?</v>
      </c>
      <c r="C1640" s="1" t="str">
        <f>TEXT(L1640,"DD-MM-YYYY")</f>
        <v>07-12-2025</v>
      </c>
      <c r="D1640" s="1">
        <f>WEEKNUM(L1640,11)</f>
        <v>49</v>
      </c>
      <c r="E1640" s="1">
        <f>MONTH(L1640)</f>
        <v>12</v>
      </c>
      <c r="F1640" s="8" t="e">
        <f ca="1">MOD(_xludf.MINIFS([1]expressOrderReport!$AS:$AS,[1]expressOrderReport!$Q:$Q,$M1640,[1]expressOrderReport!$G:$G,$C1640),1)</f>
        <v>#NAME?</v>
      </c>
      <c r="G1640" s="8" t="e">
        <f ca="1">MOD(_xludf.MAXIFS([1]expressOrderReport!$AS:$AS,[1]expressOrderReport!$Q:$Q,$M1640,[1]expressOrderReport!$G:$G,$C1640),1)</f>
        <v>#NAME?</v>
      </c>
      <c r="H1640" s="7" t="e">
        <f ca="1">(G1640-F1640)*1440</f>
        <v>#NAME?</v>
      </c>
      <c r="I1640" s="6">
        <f>AK1640/V1640</f>
        <v>1.6857142857142857</v>
      </c>
      <c r="J1640" s="5" t="str">
        <f>M1640&amp;R1640</f>
        <v>BBD-BLR-Jigani-T1S-route-1</v>
      </c>
      <c r="K1640" s="5" t="str">
        <f>IF(AF1640="","",C1640&amp;AF1640)</f>
        <v>07-12-2025882546</v>
      </c>
      <c r="L1640" s="4">
        <v>45998</v>
      </c>
      <c r="M1640" s="1" t="s">
        <v>14</v>
      </c>
      <c r="N1640" s="1" t="s">
        <v>3</v>
      </c>
      <c r="O1640" s="1">
        <v>288030597</v>
      </c>
      <c r="P1640" s="1">
        <v>3</v>
      </c>
      <c r="Q1640" s="1" t="s">
        <v>2</v>
      </c>
      <c r="R1640" s="1" t="s">
        <v>16</v>
      </c>
      <c r="S1640" s="1">
        <v>374399836</v>
      </c>
      <c r="T1640" s="1">
        <v>35</v>
      </c>
      <c r="U1640" s="1">
        <v>0</v>
      </c>
      <c r="V1640" s="1">
        <v>35</v>
      </c>
      <c r="W1640" s="1" t="s">
        <v>0</v>
      </c>
      <c r="X1640" s="1">
        <v>152500</v>
      </c>
      <c r="Y1640" s="1">
        <v>50</v>
      </c>
      <c r="Z1640" s="1">
        <v>1.4670000000000001</v>
      </c>
      <c r="AA1640" s="3">
        <v>45998.1875</v>
      </c>
      <c r="AB1640" s="3">
        <v>45998.209027777775</v>
      </c>
      <c r="AC1640" s="1">
        <v>31</v>
      </c>
      <c r="AD1640" s="1">
        <v>9</v>
      </c>
      <c r="AE1640" s="1">
        <v>39.9</v>
      </c>
      <c r="AF1640" s="1">
        <v>882546</v>
      </c>
      <c r="AG1640" s="1">
        <v>882546</v>
      </c>
      <c r="AH1640" s="2">
        <v>45998.163194444445</v>
      </c>
      <c r="AI1640" s="2">
        <v>45998.163888888892</v>
      </c>
      <c r="AJ1640" s="2">
        <v>45998.204861111109</v>
      </c>
      <c r="AK1640" s="1">
        <v>59</v>
      </c>
    </row>
    <row r="1641" spans="1:37">
      <c r="A1641" s="1" t="e">
        <f t="array" aca="1" ref="A1641" ca="1">_xludf.XLOOKUP(M1641,'[2]Migrated Societies Data'!D:D,'[2]Migrated Societies Data'!B:B)</f>
        <v>#NAME?</v>
      </c>
      <c r="B1641" s="1" t="e">
        <f t="array" aca="1" ref="B1641" ca="1">_xludf.XLOOKUP(M1641,'[2]Migrated Societies Data'!D:D,'[2]Migrated Societies Data'!E:E)</f>
        <v>#NAME?</v>
      </c>
      <c r="C1641" s="1" t="str">
        <f>TEXT(L1641,"DD-MM-YYYY")</f>
        <v>07-12-2025</v>
      </c>
      <c r="D1641" s="1">
        <f>WEEKNUM(L1641,11)</f>
        <v>49</v>
      </c>
      <c r="E1641" s="1">
        <f>MONTH(L1641)</f>
        <v>12</v>
      </c>
      <c r="F1641" s="8" t="e">
        <f ca="1">MOD(_xludf.MINIFS([1]expressOrderReport!$AS:$AS,[1]expressOrderReport!$Q:$Q,$M1641,[1]expressOrderReport!$G:$G,$C1641),1)</f>
        <v>#NAME?</v>
      </c>
      <c r="G1641" s="8" t="e">
        <f ca="1">MOD(_xludf.MAXIFS([1]expressOrderReport!$AS:$AS,[1]expressOrderReport!$Q:$Q,$M1641,[1]expressOrderReport!$G:$G,$C1641),1)</f>
        <v>#NAME?</v>
      </c>
      <c r="H1641" s="7" t="e">
        <f ca="1">(G1641-F1641)*1440</f>
        <v>#NAME?</v>
      </c>
      <c r="I1641" s="6">
        <f>AK1641/V1641</f>
        <v>2.8181818181818183</v>
      </c>
      <c r="J1641" s="5" t="str">
        <f>M1641&amp;R1641</f>
        <v>BBD-BLR-Jakkasandra-T1S-route-1</v>
      </c>
      <c r="K1641" s="5" t="str">
        <f>IF(AF1641="","",C1641&amp;AF1641)</f>
        <v>07-12-2025883051</v>
      </c>
      <c r="L1641" s="4">
        <v>45998</v>
      </c>
      <c r="M1641" s="1" t="s">
        <v>15</v>
      </c>
      <c r="N1641" s="1" t="s">
        <v>3</v>
      </c>
      <c r="O1641" s="1">
        <v>288030594</v>
      </c>
      <c r="P1641" s="1">
        <v>3</v>
      </c>
      <c r="Q1641" s="1" t="s">
        <v>2</v>
      </c>
      <c r="R1641" s="1" t="s">
        <v>16</v>
      </c>
      <c r="S1641" s="1">
        <v>374399838</v>
      </c>
      <c r="T1641" s="1">
        <v>34</v>
      </c>
      <c r="U1641" s="1">
        <v>1</v>
      </c>
      <c r="V1641" s="1">
        <v>33</v>
      </c>
      <c r="W1641" s="1" t="s">
        <v>0</v>
      </c>
      <c r="X1641" s="1">
        <v>152500</v>
      </c>
      <c r="Y1641" s="1">
        <v>50</v>
      </c>
      <c r="Z1641" s="1">
        <v>8.4260000000000002</v>
      </c>
      <c r="AA1641" s="3">
        <v>45998.1875</v>
      </c>
      <c r="AB1641" s="3">
        <v>45998.229861111111</v>
      </c>
      <c r="AC1641" s="1">
        <v>61</v>
      </c>
      <c r="AD1641" s="1">
        <v>9</v>
      </c>
      <c r="AE1641" s="1">
        <v>33.92</v>
      </c>
      <c r="AF1641" s="1">
        <v>883051</v>
      </c>
      <c r="AG1641" s="1">
        <v>883051</v>
      </c>
      <c r="AH1641" s="2">
        <v>45998.179166666669</v>
      </c>
      <c r="AI1641" s="2">
        <v>45998.179861111108</v>
      </c>
      <c r="AJ1641" s="2">
        <v>45998.244444444441</v>
      </c>
      <c r="AK1641" s="1">
        <v>93</v>
      </c>
    </row>
    <row r="1642" spans="1:37">
      <c r="A1642" s="1" t="e">
        <f t="array" aca="1" ref="A1642" ca="1">_xludf.XLOOKUP(M1642,'[2]Migrated Societies Data'!D:D,'[2]Migrated Societies Data'!B:B)</f>
        <v>#NAME?</v>
      </c>
      <c r="B1642" s="1" t="e">
        <f t="array" aca="1" ref="B1642" ca="1">_xludf.XLOOKUP(M1642,'[2]Migrated Societies Data'!D:D,'[2]Migrated Societies Data'!E:E)</f>
        <v>#NAME?</v>
      </c>
      <c r="C1642" s="1" t="str">
        <f>TEXT(L1642,"DD-MM-YYYY")</f>
        <v>07-12-2025</v>
      </c>
      <c r="D1642" s="1">
        <f>WEEKNUM(L1642,11)</f>
        <v>49</v>
      </c>
      <c r="E1642" s="1">
        <f>MONTH(L1642)</f>
        <v>12</v>
      </c>
      <c r="F1642" s="8" t="e">
        <f ca="1">MOD(_xludf.MINIFS([1]expressOrderReport!$AS:$AS,[1]expressOrderReport!$Q:$Q,$M1642,[1]expressOrderReport!$G:$G,$C1642),1)</f>
        <v>#NAME?</v>
      </c>
      <c r="G1642" s="8" t="e">
        <f ca="1">MOD(_xludf.MAXIFS([1]expressOrderReport!$AS:$AS,[1]expressOrderReport!$Q:$Q,$M1642,[1]expressOrderReport!$G:$G,$C1642),1)</f>
        <v>#NAME?</v>
      </c>
      <c r="H1642" s="7" t="e">
        <f ca="1">(G1642-F1642)*1440</f>
        <v>#NAME?</v>
      </c>
      <c r="I1642" s="6">
        <f>AK1642/V1642</f>
        <v>1.3636363636363635</v>
      </c>
      <c r="J1642" s="5" t="str">
        <f>M1642&amp;R1642</f>
        <v>BBD-BLR-Budhigere-T1S-route-1</v>
      </c>
      <c r="K1642" s="5" t="str">
        <f>IF(AF1642="","",C1642&amp;AF1642)</f>
        <v>07-12-2025861946</v>
      </c>
      <c r="L1642" s="4">
        <v>45998</v>
      </c>
      <c r="M1642" s="1" t="s">
        <v>7</v>
      </c>
      <c r="N1642" s="1" t="s">
        <v>3</v>
      </c>
      <c r="O1642" s="1">
        <v>288030596</v>
      </c>
      <c r="P1642" s="1">
        <v>3</v>
      </c>
      <c r="Q1642" s="1" t="s">
        <v>2</v>
      </c>
      <c r="R1642" s="1" t="s">
        <v>16</v>
      </c>
      <c r="S1642" s="1">
        <v>374399845</v>
      </c>
      <c r="T1642" s="1">
        <v>33</v>
      </c>
      <c r="U1642" s="1">
        <v>0</v>
      </c>
      <c r="V1642" s="1">
        <v>33</v>
      </c>
      <c r="W1642" s="1" t="s">
        <v>0</v>
      </c>
      <c r="X1642" s="1">
        <v>152500</v>
      </c>
      <c r="Y1642" s="1">
        <v>50</v>
      </c>
      <c r="Z1642" s="1">
        <v>1.1619999999999999</v>
      </c>
      <c r="AA1642" s="3">
        <v>45998.1875</v>
      </c>
      <c r="AB1642" s="3">
        <v>45998.20208333333</v>
      </c>
      <c r="AC1642" s="1">
        <v>21</v>
      </c>
      <c r="AD1642" s="1">
        <v>9</v>
      </c>
      <c r="AE1642" s="1">
        <v>41.81</v>
      </c>
      <c r="AF1642" s="1">
        <v>861946</v>
      </c>
      <c r="AG1642" s="1">
        <v>861946</v>
      </c>
      <c r="AH1642" s="2">
        <v>45998.215277777781</v>
      </c>
      <c r="AI1642" s="2">
        <v>45998.21597222222</v>
      </c>
      <c r="AJ1642" s="2">
        <v>45998.247916666667</v>
      </c>
      <c r="AK1642" s="1">
        <v>45</v>
      </c>
    </row>
    <row r="1643" spans="1:37">
      <c r="A1643" s="1" t="e">
        <f t="array" aca="1" ref="A1643" ca="1">_xludf.XLOOKUP(M1643,'[2]Migrated Societies Data'!D:D,'[2]Migrated Societies Data'!B:B)</f>
        <v>#NAME?</v>
      </c>
      <c r="B1643" s="1" t="e">
        <f t="array" aca="1" ref="B1643" ca="1">_xludf.XLOOKUP(M1643,'[2]Migrated Societies Data'!D:D,'[2]Migrated Societies Data'!E:E)</f>
        <v>#NAME?</v>
      </c>
      <c r="C1643" s="1" t="str">
        <f>TEXT(L1643,"DD-MM-YYYY")</f>
        <v>07-12-2025</v>
      </c>
      <c r="D1643" s="1">
        <f>WEEKNUM(L1643,11)</f>
        <v>49</v>
      </c>
      <c r="E1643" s="1">
        <f>MONTH(L1643)</f>
        <v>12</v>
      </c>
      <c r="F1643" s="8" t="e">
        <f ca="1">MOD(_xludf.MINIFS([1]expressOrderReport!$AS:$AS,[1]expressOrderReport!$Q:$Q,$M1643,[1]expressOrderReport!$G:$G,$C1643),1)</f>
        <v>#NAME?</v>
      </c>
      <c r="G1643" s="8" t="e">
        <f ca="1">MOD(_xludf.MAXIFS([1]expressOrderReport!$AS:$AS,[1]expressOrderReport!$Q:$Q,$M1643,[1]expressOrderReport!$G:$G,$C1643),1)</f>
        <v>#NAME?</v>
      </c>
      <c r="H1643" s="7" t="e">
        <f ca="1">(G1643-F1643)*1440</f>
        <v>#NAME?</v>
      </c>
      <c r="I1643" s="6">
        <f>AK1643/V1643</f>
        <v>1.1666666666666667</v>
      </c>
      <c r="J1643" s="5" t="str">
        <f>M1643&amp;R1643</f>
        <v>BBD-BLR-Chinappalay-T1S-route-1</v>
      </c>
      <c r="K1643" s="5" t="str">
        <f>IF(AF1643="","",C1643&amp;AF1643)</f>
        <v>07-12-2025875662</v>
      </c>
      <c r="L1643" s="4">
        <v>45998</v>
      </c>
      <c r="M1643" s="1" t="s">
        <v>22</v>
      </c>
      <c r="N1643" s="1" t="s">
        <v>3</v>
      </c>
      <c r="O1643" s="1">
        <v>288030607</v>
      </c>
      <c r="P1643" s="1">
        <v>3</v>
      </c>
      <c r="Q1643" s="1" t="s">
        <v>2</v>
      </c>
      <c r="R1643" s="1" t="s">
        <v>16</v>
      </c>
      <c r="S1643" s="1">
        <v>374399855</v>
      </c>
      <c r="T1643" s="1">
        <v>25</v>
      </c>
      <c r="U1643" s="1">
        <v>1</v>
      </c>
      <c r="V1643" s="1">
        <v>24</v>
      </c>
      <c r="W1643" s="1" t="s">
        <v>0</v>
      </c>
      <c r="X1643" s="1">
        <v>152500</v>
      </c>
      <c r="Y1643" s="1">
        <v>50</v>
      </c>
      <c r="Z1643" s="1">
        <v>2.3220000000000001</v>
      </c>
      <c r="AA1643" s="3">
        <v>45998.1875</v>
      </c>
      <c r="AB1643" s="3">
        <v>45998.201388888891</v>
      </c>
      <c r="AC1643" s="1">
        <v>20</v>
      </c>
      <c r="AD1643" s="1">
        <v>9</v>
      </c>
      <c r="AE1643" s="1">
        <v>28.64</v>
      </c>
      <c r="AF1643" s="1">
        <v>875662</v>
      </c>
      <c r="AG1643" s="1">
        <v>875662</v>
      </c>
      <c r="AH1643" s="2">
        <v>45998.175694444442</v>
      </c>
      <c r="AI1643" s="2">
        <v>45998.175694444442</v>
      </c>
      <c r="AJ1643" s="2">
        <v>45998.195833333331</v>
      </c>
      <c r="AK1643" s="1">
        <v>28</v>
      </c>
    </row>
    <row r="1644" spans="1:37">
      <c r="A1644" s="1" t="e">
        <f t="array" aca="1" ref="A1644" ca="1">_xludf.XLOOKUP(M1644,'[2]Migrated Societies Data'!D:D,'[2]Migrated Societies Data'!B:B)</f>
        <v>#NAME?</v>
      </c>
      <c r="B1644" s="1" t="e">
        <f t="array" aca="1" ref="B1644" ca="1">_xludf.XLOOKUP(M1644,'[2]Migrated Societies Data'!D:D,'[2]Migrated Societies Data'!E:E)</f>
        <v>#NAME?</v>
      </c>
      <c r="C1644" s="1" t="str">
        <f>TEXT(L1644,"DD-MM-YYYY")</f>
        <v>07-12-2025</v>
      </c>
      <c r="D1644" s="1">
        <f>WEEKNUM(L1644,11)</f>
        <v>49</v>
      </c>
      <c r="E1644" s="1">
        <f>MONTH(L1644)</f>
        <v>12</v>
      </c>
      <c r="F1644" s="8" t="e">
        <f ca="1">MOD(_xludf.MINIFS([1]expressOrderReport!$AS:$AS,[1]expressOrderReport!$Q:$Q,$M1644,[1]expressOrderReport!$G:$G,$C1644),1)</f>
        <v>#NAME?</v>
      </c>
      <c r="G1644" s="8" t="e">
        <f ca="1">MOD(_xludf.MAXIFS([1]expressOrderReport!$AS:$AS,[1]expressOrderReport!$Q:$Q,$M1644,[1]expressOrderReport!$G:$G,$C1644),1)</f>
        <v>#NAME?</v>
      </c>
      <c r="H1644" s="7" t="e">
        <f ca="1">(G1644-F1644)*1440</f>
        <v>#NAME?</v>
      </c>
      <c r="I1644" s="6">
        <f>AK1644/V1644</f>
        <v>2.2758620689655173</v>
      </c>
      <c r="J1644" s="5" t="str">
        <f>M1644&amp;R1644</f>
        <v>BBD-BLR-Attibele-T1S-route-1</v>
      </c>
      <c r="K1644" s="5" t="str">
        <f>IF(AF1644="","",C1644&amp;AF1644)</f>
        <v>07-12-2025875162</v>
      </c>
      <c r="L1644" s="4">
        <v>45998</v>
      </c>
      <c r="M1644" s="1" t="s">
        <v>17</v>
      </c>
      <c r="N1644" s="1" t="s">
        <v>3</v>
      </c>
      <c r="O1644" s="1">
        <v>288030608</v>
      </c>
      <c r="P1644" s="1">
        <v>3</v>
      </c>
      <c r="Q1644" s="1" t="s">
        <v>2</v>
      </c>
      <c r="R1644" s="1" t="s">
        <v>16</v>
      </c>
      <c r="S1644" s="1">
        <v>374399857</v>
      </c>
      <c r="T1644" s="1">
        <v>30</v>
      </c>
      <c r="U1644" s="1">
        <v>1</v>
      </c>
      <c r="V1644" s="1">
        <v>29</v>
      </c>
      <c r="W1644" s="1" t="s">
        <v>0</v>
      </c>
      <c r="X1644" s="1">
        <v>152500</v>
      </c>
      <c r="Y1644" s="1">
        <v>50</v>
      </c>
      <c r="Z1644" s="1">
        <v>2.9929999999999999</v>
      </c>
      <c r="AA1644" s="3">
        <v>45998.1875</v>
      </c>
      <c r="AB1644" s="3">
        <v>45998.210416666669</v>
      </c>
      <c r="AC1644" s="1">
        <v>33</v>
      </c>
      <c r="AD1644" s="1">
        <v>9</v>
      </c>
      <c r="AE1644" s="1">
        <v>34.99</v>
      </c>
      <c r="AF1644" s="1">
        <v>875162</v>
      </c>
      <c r="AG1644" s="1">
        <v>875162</v>
      </c>
      <c r="AH1644" s="2">
        <v>45998.242361111108</v>
      </c>
      <c r="AI1644" s="2">
        <v>45998.243055555555</v>
      </c>
      <c r="AJ1644" s="2">
        <v>45998.288888888892</v>
      </c>
      <c r="AK1644" s="1">
        <v>66</v>
      </c>
    </row>
    <row r="1645" spans="1:37">
      <c r="A1645" s="1" t="e">
        <f t="array" aca="1" ref="A1645" ca="1">_xludf.XLOOKUP(M1645,'[2]Migrated Societies Data'!D:D,'[2]Migrated Societies Data'!B:B)</f>
        <v>#NAME?</v>
      </c>
      <c r="B1645" s="1" t="e">
        <f t="array" aca="1" ref="B1645" ca="1">_xludf.XLOOKUP(M1645,'[2]Migrated Societies Data'!D:D,'[2]Migrated Societies Data'!E:E)</f>
        <v>#NAME?</v>
      </c>
      <c r="C1645" s="1" t="str">
        <f>TEXT(L1645,"DD-MM-YYYY")</f>
        <v>07-12-2025</v>
      </c>
      <c r="D1645" s="1">
        <f>WEEKNUM(L1645,11)</f>
        <v>49</v>
      </c>
      <c r="E1645" s="1">
        <f>MONTH(L1645)</f>
        <v>12</v>
      </c>
      <c r="F1645" s="8" t="e">
        <f ca="1">MOD(_xludf.MINIFS([1]expressOrderReport!$AS:$AS,[1]expressOrderReport!$Q:$Q,$M1645,[1]expressOrderReport!$G:$G,$C1645),1)</f>
        <v>#NAME?</v>
      </c>
      <c r="G1645" s="8" t="e">
        <f ca="1">MOD(_xludf.MAXIFS([1]expressOrderReport!$AS:$AS,[1]expressOrderReport!$Q:$Q,$M1645,[1]expressOrderReport!$G:$G,$C1645),1)</f>
        <v>#NAME?</v>
      </c>
      <c r="H1645" s="7" t="e">
        <f ca="1">(G1645-F1645)*1440</f>
        <v>#NAME?</v>
      </c>
      <c r="I1645" s="6">
        <f>AK1645/V1645</f>
        <v>3</v>
      </c>
      <c r="J1645" s="5" t="str">
        <f>M1645&amp;R1645</f>
        <v>BBD-BLR-HRBR-044-T1S-route-1</v>
      </c>
      <c r="K1645" s="5" t="str">
        <f>IF(AF1645="","",C1645&amp;AF1645)</f>
        <v>07-12-2025882537</v>
      </c>
      <c r="L1645" s="4">
        <v>45998</v>
      </c>
      <c r="M1645" s="1" t="s">
        <v>19</v>
      </c>
      <c r="N1645" s="1" t="s">
        <v>3</v>
      </c>
      <c r="O1645" s="1">
        <v>288030614</v>
      </c>
      <c r="P1645" s="1">
        <v>3</v>
      </c>
      <c r="Q1645" s="1" t="s">
        <v>2</v>
      </c>
      <c r="R1645" s="1" t="s">
        <v>16</v>
      </c>
      <c r="S1645" s="1">
        <v>374399862</v>
      </c>
      <c r="T1645" s="1">
        <v>7</v>
      </c>
      <c r="U1645" s="1">
        <v>0</v>
      </c>
      <c r="V1645" s="1">
        <v>7</v>
      </c>
      <c r="W1645" s="1" t="s">
        <v>0</v>
      </c>
      <c r="X1645" s="1">
        <v>152500</v>
      </c>
      <c r="Y1645" s="1">
        <v>50</v>
      </c>
      <c r="Z1645" s="1">
        <v>3.802</v>
      </c>
      <c r="AA1645" s="3">
        <v>45998.1875</v>
      </c>
      <c r="AB1645" s="3">
        <v>45998.200694444444</v>
      </c>
      <c r="AC1645" s="1">
        <v>19</v>
      </c>
      <c r="AD1645" s="1">
        <v>9</v>
      </c>
      <c r="AE1645" s="1">
        <v>10.17</v>
      </c>
      <c r="AF1645" s="1">
        <v>882537</v>
      </c>
      <c r="AG1645" s="1">
        <v>882537</v>
      </c>
      <c r="AH1645" s="2">
        <v>45998.165277777778</v>
      </c>
      <c r="AI1645" s="2">
        <v>45998.165277777778</v>
      </c>
      <c r="AJ1645" s="2">
        <v>45998.180555555555</v>
      </c>
      <c r="AK1645" s="1">
        <v>21</v>
      </c>
    </row>
    <row r="1646" spans="1:37">
      <c r="A1646" s="1" t="e">
        <f t="array" aca="1" ref="A1646" ca="1">_xludf.XLOOKUP(M1646,'[2]Migrated Societies Data'!D:D,'[2]Migrated Societies Data'!B:B)</f>
        <v>#NAME?</v>
      </c>
      <c r="B1646" s="1" t="e">
        <f t="array" aca="1" ref="B1646" ca="1">_xludf.XLOOKUP(M1646,'[2]Migrated Societies Data'!D:D,'[2]Migrated Societies Data'!E:E)</f>
        <v>#NAME?</v>
      </c>
      <c r="C1646" s="1" t="str">
        <f>TEXT(L1646,"DD-MM-YYYY")</f>
        <v>07-12-2025</v>
      </c>
      <c r="D1646" s="1">
        <f>WEEKNUM(L1646,11)</f>
        <v>49</v>
      </c>
      <c r="E1646" s="1">
        <f>MONTH(L1646)</f>
        <v>12</v>
      </c>
      <c r="F1646" s="8" t="e">
        <f ca="1">MOD(_xludf.MINIFS([1]expressOrderReport!$AS:$AS,[1]expressOrderReport!$Q:$Q,$M1646,[1]expressOrderReport!$G:$G,$C1646),1)</f>
        <v>#NAME?</v>
      </c>
      <c r="G1646" s="8" t="e">
        <f ca="1">MOD(_xludf.MAXIFS([1]expressOrderReport!$AS:$AS,[1]expressOrderReport!$Q:$Q,$M1646,[1]expressOrderReport!$G:$G,$C1646),1)</f>
        <v>#NAME?</v>
      </c>
      <c r="H1646" s="7" t="e">
        <f ca="1">(G1646-F1646)*1440</f>
        <v>#NAME?</v>
      </c>
      <c r="I1646" s="6">
        <f>AK1646/V1646</f>
        <v>3.5714285714285716</v>
      </c>
      <c r="J1646" s="5" t="str">
        <f>M1646&amp;R1646</f>
        <v>BBD-BLR-HAL-T1S-route-1</v>
      </c>
      <c r="K1646" s="5" t="str">
        <f>IF(AF1646="","",C1646&amp;AF1646)</f>
        <v>07-12-2025883056</v>
      </c>
      <c r="L1646" s="4">
        <v>45998</v>
      </c>
      <c r="M1646" s="1" t="s">
        <v>18</v>
      </c>
      <c r="N1646" s="1" t="s">
        <v>3</v>
      </c>
      <c r="O1646" s="1">
        <v>288030615</v>
      </c>
      <c r="P1646" s="1">
        <v>3</v>
      </c>
      <c r="Q1646" s="1" t="s">
        <v>2</v>
      </c>
      <c r="R1646" s="1" t="s">
        <v>16</v>
      </c>
      <c r="S1646" s="1">
        <v>374399866</v>
      </c>
      <c r="T1646" s="1">
        <v>15</v>
      </c>
      <c r="U1646" s="1">
        <v>1</v>
      </c>
      <c r="V1646" s="1">
        <v>14</v>
      </c>
      <c r="W1646" s="1" t="s">
        <v>0</v>
      </c>
      <c r="X1646" s="1">
        <v>152500</v>
      </c>
      <c r="Y1646" s="1">
        <v>50</v>
      </c>
      <c r="Z1646" s="1">
        <v>1.784</v>
      </c>
      <c r="AA1646" s="3">
        <v>45998.1875</v>
      </c>
      <c r="AB1646" s="3">
        <v>45998.200694444444</v>
      </c>
      <c r="AC1646" s="1">
        <v>19</v>
      </c>
      <c r="AD1646" s="1">
        <v>9</v>
      </c>
      <c r="AE1646" s="1">
        <v>18.05</v>
      </c>
      <c r="AF1646" s="1">
        <v>883056</v>
      </c>
      <c r="AG1646" s="1">
        <v>883056</v>
      </c>
      <c r="AH1646" s="2">
        <v>45998.188194444447</v>
      </c>
      <c r="AI1646" s="2">
        <v>45998.188194444447</v>
      </c>
      <c r="AJ1646" s="2">
        <v>45998.223611111112</v>
      </c>
      <c r="AK1646" s="1">
        <v>50</v>
      </c>
    </row>
    <row r="1647" spans="1:37">
      <c r="A1647" s="1" t="e">
        <f t="array" aca="1" ref="A1647" ca="1">_xludf.XLOOKUP(M1647,'[2]Migrated Societies Data'!D:D,'[2]Migrated Societies Data'!B:B)</f>
        <v>#NAME?</v>
      </c>
      <c r="B1647" s="1" t="e">
        <f t="array" aca="1" ref="B1647" ca="1">_xludf.XLOOKUP(M1647,'[2]Migrated Societies Data'!D:D,'[2]Migrated Societies Data'!E:E)</f>
        <v>#NAME?</v>
      </c>
      <c r="C1647" s="1" t="str">
        <f>TEXT(L1647,"DD-MM-YYYY")</f>
        <v>07-12-2025</v>
      </c>
      <c r="D1647" s="1">
        <f>WEEKNUM(L1647,11)</f>
        <v>49</v>
      </c>
      <c r="E1647" s="1">
        <f>MONTH(L1647)</f>
        <v>12</v>
      </c>
      <c r="F1647" s="8" t="e">
        <f ca="1">MOD(_xludf.MINIFS([1]expressOrderReport!$AS:$AS,[1]expressOrderReport!$Q:$Q,$M1647,[1]expressOrderReport!$G:$G,$C1647),1)</f>
        <v>#NAME?</v>
      </c>
      <c r="G1647" s="8" t="e">
        <f ca="1">MOD(_xludf.MAXIFS([1]expressOrderReport!$AS:$AS,[1]expressOrderReport!$Q:$Q,$M1647,[1]expressOrderReport!$G:$G,$C1647),1)</f>
        <v>#NAME?</v>
      </c>
      <c r="H1647" s="7" t="e">
        <f ca="1">(G1647-F1647)*1440</f>
        <v>#NAME?</v>
      </c>
      <c r="I1647" s="6">
        <f>AK1647/V1647</f>
        <v>3</v>
      </c>
      <c r="J1647" s="5" t="str">
        <f>M1647&amp;R1647</f>
        <v>BBD-BLR-Jalahalli-T1S-route-1</v>
      </c>
      <c r="K1647" s="5" t="str">
        <f>IF(AF1647="","",C1647&amp;AF1647)</f>
        <v>07-12-2025882511</v>
      </c>
      <c r="L1647" s="4">
        <v>45998</v>
      </c>
      <c r="M1647" s="1" t="s">
        <v>20</v>
      </c>
      <c r="N1647" s="1" t="s">
        <v>3</v>
      </c>
      <c r="O1647" s="1">
        <v>288030619</v>
      </c>
      <c r="P1647" s="1">
        <v>3</v>
      </c>
      <c r="Q1647" s="1" t="s">
        <v>2</v>
      </c>
      <c r="R1647" s="1" t="s">
        <v>16</v>
      </c>
      <c r="S1647" s="1">
        <v>374399870</v>
      </c>
      <c r="T1647" s="1">
        <v>18</v>
      </c>
      <c r="U1647" s="1">
        <v>0</v>
      </c>
      <c r="V1647" s="1">
        <v>18</v>
      </c>
      <c r="W1647" s="1" t="s">
        <v>0</v>
      </c>
      <c r="X1647" s="1">
        <v>152500</v>
      </c>
      <c r="Y1647" s="1">
        <v>50</v>
      </c>
      <c r="Z1647" s="1">
        <v>4.8659999999999997</v>
      </c>
      <c r="AA1647" s="3">
        <v>45998.1875</v>
      </c>
      <c r="AB1647" s="3">
        <v>45998.208333333336</v>
      </c>
      <c r="AC1647" s="1">
        <v>30</v>
      </c>
      <c r="AD1647" s="1">
        <v>9</v>
      </c>
      <c r="AE1647" s="1">
        <v>23.11</v>
      </c>
      <c r="AF1647" s="1">
        <v>882511</v>
      </c>
      <c r="AG1647" s="1">
        <v>882511</v>
      </c>
      <c r="AH1647" s="2">
        <v>45998.168055555558</v>
      </c>
      <c r="AI1647" s="2">
        <v>45998.168055555558</v>
      </c>
      <c r="AJ1647" s="2">
        <v>45998.206250000003</v>
      </c>
      <c r="AK1647" s="1">
        <v>54</v>
      </c>
    </row>
    <row r="1648" spans="1:37">
      <c r="A1648" s="1" t="e">
        <f t="array" aca="1" ref="A1648" ca="1">_xludf.XLOOKUP(M1648,'[2]Migrated Societies Data'!D:D,'[2]Migrated Societies Data'!B:B)</f>
        <v>#NAME?</v>
      </c>
      <c r="B1648" s="1" t="e">
        <f t="array" aca="1" ref="B1648" ca="1">_xludf.XLOOKUP(M1648,'[2]Migrated Societies Data'!D:D,'[2]Migrated Societies Data'!E:E)</f>
        <v>#NAME?</v>
      </c>
      <c r="C1648" s="1" t="str">
        <f>TEXT(L1648,"DD-MM-YYYY")</f>
        <v>07-12-2025</v>
      </c>
      <c r="D1648" s="1">
        <f>WEEKNUM(L1648,11)</f>
        <v>49</v>
      </c>
      <c r="E1648" s="1">
        <f>MONTH(L1648)</f>
        <v>12</v>
      </c>
      <c r="F1648" s="8" t="e">
        <f ca="1">MOD(_xludf.MINIFS([1]expressOrderReport!$AS:$AS,[1]expressOrderReport!$Q:$Q,$M1648,[1]expressOrderReport!$G:$G,$C1648),1)</f>
        <v>#NAME?</v>
      </c>
      <c r="G1648" s="8" t="e">
        <f ca="1">MOD(_xludf.MAXIFS([1]expressOrderReport!$AS:$AS,[1]expressOrderReport!$Q:$Q,$M1648,[1]expressOrderReport!$G:$G,$C1648),1)</f>
        <v>#NAME?</v>
      </c>
      <c r="H1648" s="7" t="e">
        <f ca="1">(G1648-F1648)*1440</f>
        <v>#NAME?</v>
      </c>
      <c r="I1648" s="6">
        <f>AK1648/V1648</f>
        <v>2.5897435897435899</v>
      </c>
      <c r="J1648" s="5" t="str">
        <f>M1648&amp;R1648</f>
        <v>BBD-BLR-Chikkasandra-T1S-route-1</v>
      </c>
      <c r="K1648" s="5" t="str">
        <f>IF(AF1648="","",C1648&amp;AF1648)</f>
        <v>07-12-2025875275</v>
      </c>
      <c r="L1648" s="4">
        <v>45998</v>
      </c>
      <c r="M1648" s="1" t="s">
        <v>12</v>
      </c>
      <c r="N1648" s="1" t="s">
        <v>3</v>
      </c>
      <c r="O1648" s="1">
        <v>288030618</v>
      </c>
      <c r="P1648" s="1">
        <v>3</v>
      </c>
      <c r="Q1648" s="1" t="s">
        <v>2</v>
      </c>
      <c r="R1648" s="1" t="s">
        <v>16</v>
      </c>
      <c r="S1648" s="1">
        <v>374399872</v>
      </c>
      <c r="T1648" s="1">
        <v>39</v>
      </c>
      <c r="U1648" s="1">
        <v>0</v>
      </c>
      <c r="V1648" s="1">
        <v>39</v>
      </c>
      <c r="W1648" s="1" t="s">
        <v>0</v>
      </c>
      <c r="X1648" s="1">
        <v>152500</v>
      </c>
      <c r="Y1648" s="1">
        <v>50</v>
      </c>
      <c r="Z1648" s="1">
        <v>6.0979999999999999</v>
      </c>
      <c r="AA1648" s="3">
        <v>45998.1875</v>
      </c>
      <c r="AB1648" s="3">
        <v>45998.224999999999</v>
      </c>
      <c r="AC1648" s="1">
        <v>54</v>
      </c>
      <c r="AD1648" s="1">
        <v>9</v>
      </c>
      <c r="AE1648" s="1">
        <v>41.82</v>
      </c>
      <c r="AF1648" s="1">
        <v>875275</v>
      </c>
      <c r="AG1648" s="1">
        <v>875275</v>
      </c>
      <c r="AH1648" s="2">
        <v>45998.17291666667</v>
      </c>
      <c r="AI1648" s="2">
        <v>45998.17291666667</v>
      </c>
      <c r="AJ1648" s="2">
        <v>45998.243750000001</v>
      </c>
      <c r="AK1648" s="1">
        <v>101</v>
      </c>
    </row>
    <row r="1649" spans="1:37">
      <c r="A1649" s="1" t="e">
        <f t="array" aca="1" ref="A1649" ca="1">_xludf.XLOOKUP(M1649,'[2]Migrated Societies Data'!D:D,'[2]Migrated Societies Data'!B:B)</f>
        <v>#NAME?</v>
      </c>
      <c r="B1649" s="1" t="e">
        <f t="array" aca="1" ref="B1649" ca="1">_xludf.XLOOKUP(M1649,'[2]Migrated Societies Data'!D:D,'[2]Migrated Societies Data'!E:E)</f>
        <v>#NAME?</v>
      </c>
      <c r="C1649" s="1" t="str">
        <f>TEXT(L1649,"DD-MM-YYYY")</f>
        <v>07-12-2025</v>
      </c>
      <c r="D1649" s="1">
        <f>WEEKNUM(L1649,11)</f>
        <v>49</v>
      </c>
      <c r="E1649" s="1">
        <f>MONTH(L1649)</f>
        <v>12</v>
      </c>
      <c r="F1649" s="8" t="e">
        <f ca="1">MOD(_xludf.MINIFS([1]expressOrderReport!$AS:$AS,[1]expressOrderReport!$Q:$Q,$M1649,[1]expressOrderReport!$G:$G,$C1649),1)</f>
        <v>#NAME?</v>
      </c>
      <c r="G1649" s="8" t="e">
        <f ca="1">MOD(_xludf.MAXIFS([1]expressOrderReport!$AS:$AS,[1]expressOrderReport!$Q:$Q,$M1649,[1]expressOrderReport!$G:$G,$C1649),1)</f>
        <v>#NAME?</v>
      </c>
      <c r="H1649" s="7" t="e">
        <f ca="1">(G1649-F1649)*1440</f>
        <v>#NAME?</v>
      </c>
      <c r="I1649" s="6">
        <f>AK1649/V1649</f>
        <v>1.263157894736842</v>
      </c>
      <c r="J1649" s="5" t="str">
        <f>M1649&amp;R1649</f>
        <v>BBD-BLR-BellahalliRoad-T1S-route-1</v>
      </c>
      <c r="K1649" s="5" t="str">
        <f>IF(AF1649="","",C1649&amp;AF1649)</f>
        <v>07-12-2025884377</v>
      </c>
      <c r="L1649" s="4">
        <v>45998</v>
      </c>
      <c r="M1649" s="1" t="s">
        <v>10</v>
      </c>
      <c r="N1649" s="1" t="s">
        <v>3</v>
      </c>
      <c r="O1649" s="1">
        <v>288030620</v>
      </c>
      <c r="P1649" s="1">
        <v>3</v>
      </c>
      <c r="Q1649" s="1" t="s">
        <v>2</v>
      </c>
      <c r="R1649" s="1" t="s">
        <v>16</v>
      </c>
      <c r="S1649" s="1">
        <v>374399877</v>
      </c>
      <c r="T1649" s="1">
        <v>38</v>
      </c>
      <c r="U1649" s="1">
        <v>0</v>
      </c>
      <c r="V1649" s="1">
        <v>38</v>
      </c>
      <c r="W1649" s="1" t="s">
        <v>0</v>
      </c>
      <c r="X1649" s="1">
        <v>152500</v>
      </c>
      <c r="Y1649" s="1">
        <v>50</v>
      </c>
      <c r="Z1649" s="1">
        <v>2.4319999999999999</v>
      </c>
      <c r="AA1649" s="3">
        <v>45998.1875</v>
      </c>
      <c r="AB1649" s="3">
        <v>45998.206250000003</v>
      </c>
      <c r="AC1649" s="1">
        <v>27</v>
      </c>
      <c r="AD1649" s="1">
        <v>9</v>
      </c>
      <c r="AE1649" s="1">
        <v>41.55</v>
      </c>
      <c r="AF1649" s="1">
        <v>884377</v>
      </c>
      <c r="AG1649" s="1">
        <v>884377</v>
      </c>
      <c r="AH1649" s="2">
        <v>45998.186805555553</v>
      </c>
      <c r="AI1649" s="2">
        <v>45998.1875</v>
      </c>
      <c r="AJ1649" s="2">
        <v>45998.220833333333</v>
      </c>
      <c r="AK1649" s="1">
        <v>48</v>
      </c>
    </row>
    <row r="1650" spans="1:37">
      <c r="A1650" s="1" t="e">
        <f t="array" aca="1" ref="A1650" ca="1">_xludf.XLOOKUP(M1650,'[2]Migrated Societies Data'!D:D,'[2]Migrated Societies Data'!B:B)</f>
        <v>#NAME?</v>
      </c>
      <c r="B1650" s="1" t="e">
        <f t="array" aca="1" ref="B1650" ca="1">_xludf.XLOOKUP(M1650,'[2]Migrated Societies Data'!D:D,'[2]Migrated Societies Data'!E:E)</f>
        <v>#NAME?</v>
      </c>
      <c r="C1650" s="1" t="str">
        <f>TEXT(L1650,"DD-MM-YYYY")</f>
        <v>08-12-2025</v>
      </c>
      <c r="D1650" s="1">
        <f>WEEKNUM(L1650,11)</f>
        <v>50</v>
      </c>
      <c r="E1650" s="1">
        <f>MONTH(L1650)</f>
        <v>12</v>
      </c>
      <c r="F1650" s="8" t="e">
        <f ca="1">MOD(_xludf.MINIFS([1]expressOrderReport!$AS:$AS,[1]expressOrderReport!$Q:$Q,$M1650,[1]expressOrderReport!$G:$G,$C1650),1)</f>
        <v>#NAME?</v>
      </c>
      <c r="G1650" s="8" t="e">
        <f ca="1">MOD(_xludf.MAXIFS([1]expressOrderReport!$AS:$AS,[1]expressOrderReport!$Q:$Q,$M1650,[1]expressOrderReport!$G:$G,$C1650),1)</f>
        <v>#NAME?</v>
      </c>
      <c r="H1650" s="7" t="e">
        <f ca="1">(G1650-F1650)*1440</f>
        <v>#NAME?</v>
      </c>
      <c r="I1650" s="6">
        <f>AK1650/V1650</f>
        <v>59.714285714285715</v>
      </c>
      <c r="J1650" s="5" t="str">
        <f>M1650&amp;R1650</f>
        <v>BBD-BLR-Jalahalli-T1S-route-1</v>
      </c>
      <c r="K1650" s="5" t="str">
        <f>IF(AF1650="","",C1650&amp;AF1650)</f>
        <v>08-12-2025882737</v>
      </c>
      <c r="L1650" s="4">
        <v>45999</v>
      </c>
      <c r="M1650" s="1" t="s">
        <v>20</v>
      </c>
      <c r="N1650" s="1" t="s">
        <v>3</v>
      </c>
      <c r="O1650" s="1">
        <v>288553917</v>
      </c>
      <c r="P1650" s="1">
        <v>3</v>
      </c>
      <c r="Q1650" s="1" t="s">
        <v>2</v>
      </c>
      <c r="R1650" s="1" t="s">
        <v>16</v>
      </c>
      <c r="S1650" s="1">
        <v>375010064</v>
      </c>
      <c r="T1650" s="1">
        <v>21</v>
      </c>
      <c r="U1650" s="1">
        <v>0</v>
      </c>
      <c r="V1650" s="1">
        <v>21</v>
      </c>
      <c r="W1650" s="1" t="s">
        <v>0</v>
      </c>
      <c r="X1650" s="1">
        <v>152500</v>
      </c>
      <c r="Y1650" s="1">
        <v>50</v>
      </c>
      <c r="Z1650" s="1">
        <v>4.8659999999999997</v>
      </c>
      <c r="AA1650" s="3">
        <v>45999.1875</v>
      </c>
      <c r="AB1650" s="3">
        <v>45999.209722222222</v>
      </c>
      <c r="AC1650" s="1">
        <v>32</v>
      </c>
      <c r="AD1650" s="1">
        <v>9</v>
      </c>
      <c r="AE1650" s="1">
        <v>27.22</v>
      </c>
      <c r="AF1650" s="1">
        <v>882737</v>
      </c>
      <c r="AG1650" s="1">
        <v>882737</v>
      </c>
      <c r="AH1650" s="2">
        <v>45999.213194444441</v>
      </c>
      <c r="AI1650" s="2">
        <v>45999.213194444441</v>
      </c>
      <c r="AJ1650" s="2">
        <v>46000.084722222222</v>
      </c>
      <c r="AK1650" s="1">
        <v>1254</v>
      </c>
    </row>
    <row r="1651" spans="1:37">
      <c r="A1651" s="1" t="e">
        <f t="array" aca="1" ref="A1651" ca="1">_xludf.XLOOKUP(M1651,'[2]Migrated Societies Data'!D:D,'[2]Migrated Societies Data'!B:B)</f>
        <v>#NAME?</v>
      </c>
      <c r="B1651" s="1" t="e">
        <f t="array" aca="1" ref="B1651" ca="1">_xludf.XLOOKUP(M1651,'[2]Migrated Societies Data'!D:D,'[2]Migrated Societies Data'!E:E)</f>
        <v>#NAME?</v>
      </c>
      <c r="C1651" s="1" t="str">
        <f>TEXT(L1651,"DD-MM-YYYY")</f>
        <v>08-12-2025</v>
      </c>
      <c r="D1651" s="1">
        <f>WEEKNUM(L1651,11)</f>
        <v>50</v>
      </c>
      <c r="E1651" s="1">
        <f>MONTH(L1651)</f>
        <v>12</v>
      </c>
      <c r="F1651" s="8" t="e">
        <f ca="1">MOD(_xludf.MINIFS([1]expressOrderReport!$AS:$AS,[1]expressOrderReport!$Q:$Q,$M1651,[1]expressOrderReport!$G:$G,$C1651),1)</f>
        <v>#NAME?</v>
      </c>
      <c r="G1651" s="8" t="e">
        <f ca="1">MOD(_xludf.MAXIFS([1]expressOrderReport!$AS:$AS,[1]expressOrderReport!$Q:$Q,$M1651,[1]expressOrderReport!$G:$G,$C1651),1)</f>
        <v>#NAME?</v>
      </c>
      <c r="H1651" s="7" t="e">
        <f ca="1">(G1651-F1651)*1440</f>
        <v>#NAME?</v>
      </c>
      <c r="I1651" s="6">
        <f>AK1651/V1651</f>
        <v>1.75</v>
      </c>
      <c r="J1651" s="5" t="str">
        <f>M1651&amp;R1651</f>
        <v>BBD-BLR-Chikkasandra-T1S-route-1</v>
      </c>
      <c r="K1651" s="5" t="str">
        <f>IF(AF1651="","",C1651&amp;AF1651)</f>
        <v>08-12-2025875282</v>
      </c>
      <c r="L1651" s="4">
        <v>45999</v>
      </c>
      <c r="M1651" s="1" t="s">
        <v>12</v>
      </c>
      <c r="N1651" s="1" t="s">
        <v>3</v>
      </c>
      <c r="O1651" s="1">
        <v>288553920</v>
      </c>
      <c r="P1651" s="1">
        <v>3</v>
      </c>
      <c r="Q1651" s="1" t="s">
        <v>2</v>
      </c>
      <c r="R1651" s="1" t="s">
        <v>16</v>
      </c>
      <c r="S1651" s="1">
        <v>375010067</v>
      </c>
      <c r="T1651" s="1">
        <v>36</v>
      </c>
      <c r="U1651" s="1">
        <v>0</v>
      </c>
      <c r="V1651" s="1">
        <v>36</v>
      </c>
      <c r="W1651" s="1" t="s">
        <v>0</v>
      </c>
      <c r="X1651" s="1">
        <v>152500</v>
      </c>
      <c r="Y1651" s="1">
        <v>50</v>
      </c>
      <c r="Z1651" s="1">
        <v>6.2830000000000004</v>
      </c>
      <c r="AA1651" s="3">
        <v>45999.1875</v>
      </c>
      <c r="AB1651" s="3">
        <v>45999.223611111112</v>
      </c>
      <c r="AC1651" s="1">
        <v>52</v>
      </c>
      <c r="AD1651" s="1">
        <v>9</v>
      </c>
      <c r="AE1651" s="1">
        <v>41.49</v>
      </c>
      <c r="AF1651" s="1">
        <v>875282</v>
      </c>
      <c r="AG1651" s="1">
        <v>875282</v>
      </c>
      <c r="AH1651" s="2">
        <v>45999.17291666667</v>
      </c>
      <c r="AI1651" s="2">
        <v>45999.173611111109</v>
      </c>
      <c r="AJ1651" s="2">
        <v>45999.217361111114</v>
      </c>
      <c r="AK1651" s="1">
        <v>63</v>
      </c>
    </row>
    <row r="1652" spans="1:37">
      <c r="A1652" s="1" t="e">
        <f t="array" aca="1" ref="A1652" ca="1">_xludf.XLOOKUP(M1652,'[2]Migrated Societies Data'!D:D,'[2]Migrated Societies Data'!B:B)</f>
        <v>#NAME?</v>
      </c>
      <c r="B1652" s="1" t="e">
        <f t="array" aca="1" ref="B1652" ca="1">_xludf.XLOOKUP(M1652,'[2]Migrated Societies Data'!D:D,'[2]Migrated Societies Data'!E:E)</f>
        <v>#NAME?</v>
      </c>
      <c r="C1652" s="1" t="str">
        <f>TEXT(L1652,"DD-MM-YYYY")</f>
        <v>08-12-2025</v>
      </c>
      <c r="D1652" s="1">
        <f>WEEKNUM(L1652,11)</f>
        <v>50</v>
      </c>
      <c r="E1652" s="1">
        <f>MONTH(L1652)</f>
        <v>12</v>
      </c>
      <c r="F1652" s="8" t="e">
        <f ca="1">MOD(_xludf.MINIFS([1]expressOrderReport!$AS:$AS,[1]expressOrderReport!$Q:$Q,$M1652,[1]expressOrderReport!$G:$G,$C1652),1)</f>
        <v>#NAME?</v>
      </c>
      <c r="G1652" s="8" t="e">
        <f ca="1">MOD(_xludf.MAXIFS([1]expressOrderReport!$AS:$AS,[1]expressOrderReport!$Q:$Q,$M1652,[1]expressOrderReport!$G:$G,$C1652),1)</f>
        <v>#NAME?</v>
      </c>
      <c r="H1652" s="7" t="e">
        <f ca="1">(G1652-F1652)*1440</f>
        <v>#NAME?</v>
      </c>
      <c r="I1652" s="6">
        <f>AK1652/V1652</f>
        <v>1.8378378378378379</v>
      </c>
      <c r="J1652" s="5" t="str">
        <f>M1652&amp;R1652</f>
        <v>BBD-BLR-Budhigere-T1S-route-1</v>
      </c>
      <c r="K1652" s="5" t="str">
        <f>IF(AF1652="","",C1652&amp;AF1652)</f>
        <v>08-12-2025879200</v>
      </c>
      <c r="L1652" s="4">
        <v>45999</v>
      </c>
      <c r="M1652" s="1" t="s">
        <v>7</v>
      </c>
      <c r="N1652" s="1" t="s">
        <v>3</v>
      </c>
      <c r="O1652" s="1">
        <v>288553922</v>
      </c>
      <c r="P1652" s="1">
        <v>3</v>
      </c>
      <c r="Q1652" s="1" t="s">
        <v>2</v>
      </c>
      <c r="R1652" s="1" t="s">
        <v>16</v>
      </c>
      <c r="S1652" s="1">
        <v>375010071</v>
      </c>
      <c r="T1652" s="1">
        <v>37</v>
      </c>
      <c r="U1652" s="1">
        <v>0</v>
      </c>
      <c r="V1652" s="1">
        <v>37</v>
      </c>
      <c r="W1652" s="1" t="s">
        <v>0</v>
      </c>
      <c r="X1652" s="1">
        <v>152500</v>
      </c>
      <c r="Y1652" s="1">
        <v>50</v>
      </c>
      <c r="Z1652" s="1">
        <v>1.1619999999999999</v>
      </c>
      <c r="AA1652" s="3">
        <v>45999.1875</v>
      </c>
      <c r="AB1652" s="3">
        <v>45999.204861111109</v>
      </c>
      <c r="AC1652" s="1">
        <v>25</v>
      </c>
      <c r="AD1652" s="1">
        <v>9</v>
      </c>
      <c r="AE1652" s="1">
        <v>41.95</v>
      </c>
      <c r="AF1652" s="1">
        <v>879200</v>
      </c>
      <c r="AG1652" s="1">
        <v>879200</v>
      </c>
      <c r="AH1652" s="2">
        <v>45999.218055555553</v>
      </c>
      <c r="AI1652" s="2">
        <v>45999.218055555553</v>
      </c>
      <c r="AJ1652" s="2">
        <v>45999.265277777777</v>
      </c>
      <c r="AK1652" s="1">
        <v>68</v>
      </c>
    </row>
    <row r="1653" spans="1:37">
      <c r="A1653" s="1" t="e">
        <f t="array" aca="1" ref="A1653" ca="1">_xludf.XLOOKUP(M1653,'[2]Migrated Societies Data'!D:D,'[2]Migrated Societies Data'!B:B)</f>
        <v>#NAME?</v>
      </c>
      <c r="B1653" s="1" t="e">
        <f t="array" aca="1" ref="B1653" ca="1">_xludf.XLOOKUP(M1653,'[2]Migrated Societies Data'!D:D,'[2]Migrated Societies Data'!E:E)</f>
        <v>#NAME?</v>
      </c>
      <c r="C1653" s="1" t="str">
        <f>TEXT(L1653,"DD-MM-YYYY")</f>
        <v>08-12-2025</v>
      </c>
      <c r="D1653" s="1">
        <f>WEEKNUM(L1653,11)</f>
        <v>50</v>
      </c>
      <c r="E1653" s="1">
        <f>MONTH(L1653)</f>
        <v>12</v>
      </c>
      <c r="F1653" s="8" t="e">
        <f ca="1">MOD(_xludf.MINIFS([1]expressOrderReport!$AS:$AS,[1]expressOrderReport!$Q:$Q,$M1653,[1]expressOrderReport!$G:$G,$C1653),1)</f>
        <v>#NAME?</v>
      </c>
      <c r="G1653" s="8" t="e">
        <f ca="1">MOD(_xludf.MAXIFS([1]expressOrderReport!$AS:$AS,[1]expressOrderReport!$Q:$Q,$M1653,[1]expressOrderReport!$G:$G,$C1653),1)</f>
        <v>#NAME?</v>
      </c>
      <c r="H1653" s="7" t="e">
        <f ca="1">(G1653-F1653)*1440</f>
        <v>#NAME?</v>
      </c>
      <c r="I1653" s="6">
        <f>AK1653/V1653</f>
        <v>2.8181818181818183</v>
      </c>
      <c r="J1653" s="5" t="str">
        <f>M1653&amp;R1653</f>
        <v>BBD-BLR-Chinappalay-T1S-route-1</v>
      </c>
      <c r="K1653" s="5" t="str">
        <f>IF(AF1653="","",C1653&amp;AF1653)</f>
        <v>08-12-2025875662</v>
      </c>
      <c r="L1653" s="4">
        <v>45999</v>
      </c>
      <c r="M1653" s="1" t="s">
        <v>22</v>
      </c>
      <c r="N1653" s="1" t="s">
        <v>3</v>
      </c>
      <c r="O1653" s="1">
        <v>288553923</v>
      </c>
      <c r="P1653" s="1">
        <v>3</v>
      </c>
      <c r="Q1653" s="1" t="s">
        <v>2</v>
      </c>
      <c r="R1653" s="1" t="s">
        <v>16</v>
      </c>
      <c r="S1653" s="1">
        <v>375010076</v>
      </c>
      <c r="T1653" s="1">
        <v>23</v>
      </c>
      <c r="U1653" s="1">
        <v>1</v>
      </c>
      <c r="V1653" s="1">
        <v>22</v>
      </c>
      <c r="W1653" s="1" t="s">
        <v>0</v>
      </c>
      <c r="X1653" s="1">
        <v>152500</v>
      </c>
      <c r="Y1653" s="1">
        <v>50</v>
      </c>
      <c r="Z1653" s="1">
        <v>8.093</v>
      </c>
      <c r="AA1653" s="3">
        <v>45999.1875</v>
      </c>
      <c r="AB1653" s="3">
        <v>45999.220138888886</v>
      </c>
      <c r="AC1653" s="1">
        <v>47</v>
      </c>
      <c r="AD1653" s="1">
        <v>9</v>
      </c>
      <c r="AE1653" s="1">
        <v>24.71</v>
      </c>
      <c r="AF1653" s="1">
        <v>875662</v>
      </c>
      <c r="AG1653" s="1">
        <v>875662</v>
      </c>
      <c r="AH1653" s="2">
        <v>45999.179166666669</v>
      </c>
      <c r="AI1653" s="2">
        <v>45999.179861111108</v>
      </c>
      <c r="AJ1653" s="2">
        <v>45999.222916666666</v>
      </c>
      <c r="AK1653" s="1">
        <v>62</v>
      </c>
    </row>
    <row r="1654" spans="1:37">
      <c r="A1654" s="1" t="e">
        <f t="array" aca="1" ref="A1654" ca="1">_xludf.XLOOKUP(M1654,'[2]Migrated Societies Data'!D:D,'[2]Migrated Societies Data'!B:B)</f>
        <v>#NAME?</v>
      </c>
      <c r="B1654" s="1" t="e">
        <f t="array" aca="1" ref="B1654" ca="1">_xludf.XLOOKUP(M1654,'[2]Migrated Societies Data'!D:D,'[2]Migrated Societies Data'!E:E)</f>
        <v>#NAME?</v>
      </c>
      <c r="C1654" s="1" t="str">
        <f>TEXT(L1654,"DD-MM-YYYY")</f>
        <v>08-12-2025</v>
      </c>
      <c r="D1654" s="1">
        <f>WEEKNUM(L1654,11)</f>
        <v>50</v>
      </c>
      <c r="E1654" s="1">
        <f>MONTH(L1654)</f>
        <v>12</v>
      </c>
      <c r="F1654" s="8" t="e">
        <f ca="1">MOD(_xludf.MINIFS([1]expressOrderReport!$AS:$AS,[1]expressOrderReport!$Q:$Q,$M1654,[1]expressOrderReport!$G:$G,$C1654),1)</f>
        <v>#NAME?</v>
      </c>
      <c r="G1654" s="8" t="e">
        <f ca="1">MOD(_xludf.MAXIFS([1]expressOrderReport!$AS:$AS,[1]expressOrderReport!$Q:$Q,$M1654,[1]expressOrderReport!$G:$G,$C1654),1)</f>
        <v>#NAME?</v>
      </c>
      <c r="H1654" s="7" t="e">
        <f ca="1">(G1654-F1654)*1440</f>
        <v>#NAME?</v>
      </c>
      <c r="I1654" s="6">
        <f>AK1654/V1654</f>
        <v>5.4705882352941178</v>
      </c>
      <c r="J1654" s="5" t="str">
        <f>M1654&amp;R1654</f>
        <v>BBD-BLR-HAL-T1S-route-1</v>
      </c>
      <c r="K1654" s="5" t="str">
        <f>IF(AF1654="","",C1654&amp;AF1654)</f>
        <v>08-12-2025883056</v>
      </c>
      <c r="L1654" s="4">
        <v>45999</v>
      </c>
      <c r="M1654" s="1" t="s">
        <v>18</v>
      </c>
      <c r="N1654" s="1" t="s">
        <v>3</v>
      </c>
      <c r="O1654" s="1">
        <v>288553926</v>
      </c>
      <c r="P1654" s="1">
        <v>3</v>
      </c>
      <c r="Q1654" s="1" t="s">
        <v>2</v>
      </c>
      <c r="R1654" s="1" t="s">
        <v>16</v>
      </c>
      <c r="S1654" s="1">
        <v>375010078</v>
      </c>
      <c r="T1654" s="1">
        <v>19</v>
      </c>
      <c r="U1654" s="1">
        <v>2</v>
      </c>
      <c r="V1654" s="1">
        <v>17</v>
      </c>
      <c r="W1654" s="1" t="s">
        <v>0</v>
      </c>
      <c r="X1654" s="1">
        <v>152500</v>
      </c>
      <c r="Y1654" s="1">
        <v>50</v>
      </c>
      <c r="Z1654" s="1">
        <v>1.784</v>
      </c>
      <c r="AA1654" s="3">
        <v>45999.1875</v>
      </c>
      <c r="AB1654" s="3">
        <v>45999.201388888891</v>
      </c>
      <c r="AC1654" s="1">
        <v>20</v>
      </c>
      <c r="AD1654" s="1">
        <v>9</v>
      </c>
      <c r="AE1654" s="1">
        <v>25.23</v>
      </c>
      <c r="AF1654" s="1">
        <v>883056</v>
      </c>
      <c r="AG1654" s="1">
        <v>883056</v>
      </c>
      <c r="AH1654" s="2">
        <v>45999.192361111112</v>
      </c>
      <c r="AI1654" s="2">
        <v>45999.192361111112</v>
      </c>
      <c r="AJ1654" s="2">
        <v>45999.256944444445</v>
      </c>
      <c r="AK1654" s="1">
        <v>93</v>
      </c>
    </row>
    <row r="1655" spans="1:37">
      <c r="A1655" s="1" t="e">
        <f t="array" aca="1" ref="A1655" ca="1">_xludf.XLOOKUP(M1655,'[2]Migrated Societies Data'!D:D,'[2]Migrated Societies Data'!B:B)</f>
        <v>#NAME?</v>
      </c>
      <c r="B1655" s="1" t="e">
        <f t="array" aca="1" ref="B1655" ca="1">_xludf.XLOOKUP(M1655,'[2]Migrated Societies Data'!D:D,'[2]Migrated Societies Data'!E:E)</f>
        <v>#NAME?</v>
      </c>
      <c r="C1655" s="1" t="str">
        <f>TEXT(L1655,"DD-MM-YYYY")</f>
        <v>08-12-2025</v>
      </c>
      <c r="D1655" s="1">
        <f>WEEKNUM(L1655,11)</f>
        <v>50</v>
      </c>
      <c r="E1655" s="1">
        <f>MONTH(L1655)</f>
        <v>12</v>
      </c>
      <c r="F1655" s="8" t="e">
        <f ca="1">MOD(_xludf.MINIFS([1]expressOrderReport!$AS:$AS,[1]expressOrderReport!$Q:$Q,$M1655,[1]expressOrderReport!$G:$G,$C1655),1)</f>
        <v>#NAME?</v>
      </c>
      <c r="G1655" s="8" t="e">
        <f ca="1">MOD(_xludf.MAXIFS([1]expressOrderReport!$AS:$AS,[1]expressOrderReport!$Q:$Q,$M1655,[1]expressOrderReport!$G:$G,$C1655),1)</f>
        <v>#NAME?</v>
      </c>
      <c r="H1655" s="7" t="e">
        <f ca="1">(G1655-F1655)*1440</f>
        <v>#NAME?</v>
      </c>
      <c r="I1655" s="6">
        <f>AK1655/V1655</f>
        <v>2.0270270270270272</v>
      </c>
      <c r="J1655" s="5" t="str">
        <f>M1655&amp;R1655</f>
        <v>BBD-BLR-PeenyaPhase3-T1S-route-1</v>
      </c>
      <c r="K1655" s="5" t="str">
        <f>IF(AF1655="","",C1655&amp;AF1655)</f>
        <v>08-12-2025835425</v>
      </c>
      <c r="L1655" s="4">
        <v>45999</v>
      </c>
      <c r="M1655" s="1" t="s">
        <v>13</v>
      </c>
      <c r="N1655" s="1" t="s">
        <v>3</v>
      </c>
      <c r="O1655" s="1">
        <v>288553931</v>
      </c>
      <c r="P1655" s="1">
        <v>3</v>
      </c>
      <c r="Q1655" s="1" t="s">
        <v>2</v>
      </c>
      <c r="R1655" s="1" t="s">
        <v>16</v>
      </c>
      <c r="S1655" s="1">
        <v>375010090</v>
      </c>
      <c r="T1655" s="1">
        <v>40</v>
      </c>
      <c r="U1655" s="1">
        <v>3</v>
      </c>
      <c r="V1655" s="1">
        <v>37</v>
      </c>
      <c r="W1655" s="1" t="s">
        <v>0</v>
      </c>
      <c r="X1655" s="1">
        <v>152500</v>
      </c>
      <c r="Y1655" s="1">
        <v>50</v>
      </c>
      <c r="Z1655" s="1">
        <v>4.1959999999999997</v>
      </c>
      <c r="AA1655" s="3">
        <v>45999.1875</v>
      </c>
      <c r="AB1655" s="3">
        <v>45999.211805555555</v>
      </c>
      <c r="AC1655" s="1">
        <v>35</v>
      </c>
      <c r="AD1655" s="1">
        <v>9</v>
      </c>
      <c r="AE1655" s="1">
        <v>41.89</v>
      </c>
      <c r="AF1655" s="1">
        <v>835425</v>
      </c>
      <c r="AG1655" s="1">
        <v>835425</v>
      </c>
      <c r="AH1655" s="2">
        <v>45999.173611111109</v>
      </c>
      <c r="AI1655" s="2">
        <v>45999.174305555556</v>
      </c>
      <c r="AJ1655" s="2">
        <v>45999.227083333331</v>
      </c>
      <c r="AK1655" s="1">
        <v>75</v>
      </c>
    </row>
    <row r="1656" spans="1:37">
      <c r="A1656" s="1" t="e">
        <f t="array" aca="1" ref="A1656" ca="1">_xludf.XLOOKUP(M1656,'[2]Migrated Societies Data'!D:D,'[2]Migrated Societies Data'!B:B)</f>
        <v>#NAME?</v>
      </c>
      <c r="B1656" s="1" t="e">
        <f t="array" aca="1" ref="B1656" ca="1">_xludf.XLOOKUP(M1656,'[2]Migrated Societies Data'!D:D,'[2]Migrated Societies Data'!E:E)</f>
        <v>#NAME?</v>
      </c>
      <c r="C1656" s="1" t="str">
        <f>TEXT(L1656,"DD-MM-YYYY")</f>
        <v>08-12-2025</v>
      </c>
      <c r="D1656" s="1">
        <f>WEEKNUM(L1656,11)</f>
        <v>50</v>
      </c>
      <c r="E1656" s="1">
        <f>MONTH(L1656)</f>
        <v>12</v>
      </c>
      <c r="F1656" s="8" t="e">
        <f ca="1">MOD(_xludf.MINIFS([1]expressOrderReport!$AS:$AS,[1]expressOrderReport!$Q:$Q,$M1656,[1]expressOrderReport!$G:$G,$C1656),1)</f>
        <v>#NAME?</v>
      </c>
      <c r="G1656" s="8" t="e">
        <f ca="1">MOD(_xludf.MAXIFS([1]expressOrderReport!$AS:$AS,[1]expressOrderReport!$Q:$Q,$M1656,[1]expressOrderReport!$G:$G,$C1656),1)</f>
        <v>#NAME?</v>
      </c>
      <c r="H1656" s="7" t="e">
        <f ca="1">(G1656-F1656)*1440</f>
        <v>#NAME?</v>
      </c>
      <c r="I1656" s="6">
        <f>AK1656/V1656</f>
        <v>4.612903225806452</v>
      </c>
      <c r="J1656" s="5" t="str">
        <f>M1656&amp;R1656</f>
        <v>BBD-BLR-Nagondanahalli-T1S-route-1</v>
      </c>
      <c r="K1656" s="5" t="str">
        <f>IF(AF1656="","",C1656&amp;AF1656)</f>
        <v>08-12-2025879770</v>
      </c>
      <c r="L1656" s="4">
        <v>45999</v>
      </c>
      <c r="M1656" s="1" t="s">
        <v>4</v>
      </c>
      <c r="N1656" s="1" t="s">
        <v>3</v>
      </c>
      <c r="O1656" s="1">
        <v>288553933</v>
      </c>
      <c r="P1656" s="1">
        <v>3</v>
      </c>
      <c r="Q1656" s="1" t="s">
        <v>2</v>
      </c>
      <c r="R1656" s="1" t="s">
        <v>16</v>
      </c>
      <c r="S1656" s="1">
        <v>375010099</v>
      </c>
      <c r="T1656" s="1">
        <v>33</v>
      </c>
      <c r="U1656" s="1">
        <v>2</v>
      </c>
      <c r="V1656" s="1">
        <v>31</v>
      </c>
      <c r="W1656" s="1" t="s">
        <v>0</v>
      </c>
      <c r="X1656" s="1">
        <v>152500</v>
      </c>
      <c r="Y1656" s="1">
        <v>50</v>
      </c>
      <c r="Z1656" s="1">
        <v>1.702</v>
      </c>
      <c r="AA1656" s="3">
        <v>45999.1875</v>
      </c>
      <c r="AB1656" s="3">
        <v>45999.203472222223</v>
      </c>
      <c r="AC1656" s="1">
        <v>23</v>
      </c>
      <c r="AD1656" s="1">
        <v>9</v>
      </c>
      <c r="AE1656" s="1">
        <v>40.58</v>
      </c>
      <c r="AF1656" s="1">
        <v>879770</v>
      </c>
      <c r="AG1656" s="1">
        <v>879770</v>
      </c>
      <c r="AH1656" s="2">
        <v>45999.183333333334</v>
      </c>
      <c r="AI1656" s="2">
        <v>45999.183333333334</v>
      </c>
      <c r="AJ1656" s="2">
        <v>45999.283333333333</v>
      </c>
      <c r="AK1656" s="1">
        <v>143</v>
      </c>
    </row>
    <row r="1657" spans="1:37">
      <c r="A1657" s="1" t="e">
        <f t="array" aca="1" ref="A1657" ca="1">_xludf.XLOOKUP(M1657,'[2]Migrated Societies Data'!D:D,'[2]Migrated Societies Data'!B:B)</f>
        <v>#NAME?</v>
      </c>
      <c r="B1657" s="1" t="e">
        <f t="array" aca="1" ref="B1657" ca="1">_xludf.XLOOKUP(M1657,'[2]Migrated Societies Data'!D:D,'[2]Migrated Societies Data'!E:E)</f>
        <v>#NAME?</v>
      </c>
      <c r="C1657" s="1" t="str">
        <f>TEXT(L1657,"DD-MM-YYYY")</f>
        <v>08-12-2025</v>
      </c>
      <c r="D1657" s="1">
        <f>WEEKNUM(L1657,11)</f>
        <v>50</v>
      </c>
      <c r="E1657" s="1">
        <f>MONTH(L1657)</f>
        <v>12</v>
      </c>
      <c r="F1657" s="8" t="e">
        <f ca="1">MOD(_xludf.MINIFS([1]expressOrderReport!$AS:$AS,[1]expressOrderReport!$Q:$Q,$M1657,[1]expressOrderReport!$G:$G,$C1657),1)</f>
        <v>#NAME?</v>
      </c>
      <c r="G1657" s="8" t="e">
        <f ca="1">MOD(_xludf.MAXIFS([1]expressOrderReport!$AS:$AS,[1]expressOrderReport!$Q:$Q,$M1657,[1]expressOrderReport!$G:$G,$C1657),1)</f>
        <v>#NAME?</v>
      </c>
      <c r="H1657" s="7" t="e">
        <f ca="1">(G1657-F1657)*1440</f>
        <v>#NAME?</v>
      </c>
      <c r="I1657" s="6">
        <f>AK1657/V1657</f>
        <v>2.1666666666666665</v>
      </c>
      <c r="J1657" s="5" t="str">
        <f>M1657&amp;R1657</f>
        <v>BBD-BLR-HRBR-044-T1S-route-1</v>
      </c>
      <c r="K1657" s="5" t="str">
        <f>IF(AF1657="","",C1657&amp;AF1657)</f>
        <v>08-12-2025883616</v>
      </c>
      <c r="L1657" s="4">
        <v>45999</v>
      </c>
      <c r="M1657" s="1" t="s">
        <v>19</v>
      </c>
      <c r="N1657" s="1" t="s">
        <v>3</v>
      </c>
      <c r="O1657" s="1">
        <v>288553940</v>
      </c>
      <c r="P1657" s="1">
        <v>3</v>
      </c>
      <c r="Q1657" s="1" t="s">
        <v>2</v>
      </c>
      <c r="R1657" s="1" t="s">
        <v>16</v>
      </c>
      <c r="S1657" s="1">
        <v>375010105</v>
      </c>
      <c r="T1657" s="1">
        <v>6</v>
      </c>
      <c r="U1657" s="1">
        <v>0</v>
      </c>
      <c r="V1657" s="1">
        <v>6</v>
      </c>
      <c r="W1657" s="1" t="s">
        <v>0</v>
      </c>
      <c r="X1657" s="1">
        <v>152500</v>
      </c>
      <c r="Y1657" s="1">
        <v>50</v>
      </c>
      <c r="Z1657" s="1">
        <v>3.802</v>
      </c>
      <c r="AA1657" s="3">
        <v>45999.1875</v>
      </c>
      <c r="AB1657" s="3">
        <v>45999.199999999997</v>
      </c>
      <c r="AC1657" s="1">
        <v>18</v>
      </c>
      <c r="AD1657" s="1">
        <v>9</v>
      </c>
      <c r="AE1657" s="1">
        <v>10.07</v>
      </c>
      <c r="AF1657" s="1">
        <v>883616</v>
      </c>
      <c r="AG1657" s="1">
        <v>883616</v>
      </c>
      <c r="AH1657" s="2">
        <v>45999.176388888889</v>
      </c>
      <c r="AI1657" s="2">
        <v>45999.177083333336</v>
      </c>
      <c r="AJ1657" s="2">
        <v>45999.186111111114</v>
      </c>
      <c r="AK1657" s="1">
        <v>13</v>
      </c>
    </row>
    <row r="1658" spans="1:37">
      <c r="A1658" s="1" t="e">
        <f t="array" aca="1" ref="A1658" ca="1">_xludf.XLOOKUP(M1658,'[2]Migrated Societies Data'!D:D,'[2]Migrated Societies Data'!B:B)</f>
        <v>#NAME?</v>
      </c>
      <c r="B1658" s="1" t="e">
        <f t="array" aca="1" ref="B1658" ca="1">_xludf.XLOOKUP(M1658,'[2]Migrated Societies Data'!D:D,'[2]Migrated Societies Data'!E:E)</f>
        <v>#NAME?</v>
      </c>
      <c r="C1658" s="1" t="str">
        <f>TEXT(L1658,"DD-MM-YYYY")</f>
        <v>08-12-2025</v>
      </c>
      <c r="D1658" s="1">
        <f>WEEKNUM(L1658,11)</f>
        <v>50</v>
      </c>
      <c r="E1658" s="1">
        <f>MONTH(L1658)</f>
        <v>12</v>
      </c>
      <c r="F1658" s="8" t="e">
        <f ca="1">MOD(_xludf.MINIFS([1]expressOrderReport!$AS:$AS,[1]expressOrderReport!$Q:$Q,$M1658,[1]expressOrderReport!$G:$G,$C1658),1)</f>
        <v>#NAME?</v>
      </c>
      <c r="G1658" s="8" t="e">
        <f ca="1">MOD(_xludf.MAXIFS([1]expressOrderReport!$AS:$AS,[1]expressOrderReport!$Q:$Q,$M1658,[1]expressOrderReport!$G:$G,$C1658),1)</f>
        <v>#NAME?</v>
      </c>
      <c r="H1658" s="7" t="e">
        <f ca="1">(G1658-F1658)*1440</f>
        <v>#NAME?</v>
      </c>
      <c r="I1658" s="6">
        <f>AK1658/V1658</f>
        <v>1.8709677419354838</v>
      </c>
      <c r="J1658" s="5" t="str">
        <f>M1658&amp;R1658</f>
        <v>BBD-BLR-BellahalliRoad-T1S-route-1</v>
      </c>
      <c r="K1658" s="5" t="str">
        <f>IF(AF1658="","",C1658&amp;AF1658)</f>
        <v>08-12-2025882531</v>
      </c>
      <c r="L1658" s="4">
        <v>45999</v>
      </c>
      <c r="M1658" s="1" t="s">
        <v>10</v>
      </c>
      <c r="N1658" s="1" t="s">
        <v>3</v>
      </c>
      <c r="O1658" s="1">
        <v>288553939</v>
      </c>
      <c r="P1658" s="1">
        <v>3</v>
      </c>
      <c r="Q1658" s="1" t="s">
        <v>2</v>
      </c>
      <c r="R1658" s="1" t="s">
        <v>16</v>
      </c>
      <c r="S1658" s="1">
        <v>375010107</v>
      </c>
      <c r="T1658" s="1">
        <v>33</v>
      </c>
      <c r="U1658" s="1">
        <v>2</v>
      </c>
      <c r="V1658" s="1">
        <v>31</v>
      </c>
      <c r="W1658" s="1" t="s">
        <v>0</v>
      </c>
      <c r="X1658" s="1">
        <v>152500</v>
      </c>
      <c r="Y1658" s="1">
        <v>50</v>
      </c>
      <c r="Z1658" s="1">
        <v>2.4319999999999999</v>
      </c>
      <c r="AA1658" s="3">
        <v>45999.1875</v>
      </c>
      <c r="AB1658" s="3">
        <v>45999.20416666667</v>
      </c>
      <c r="AC1658" s="1">
        <v>24</v>
      </c>
      <c r="AD1658" s="1">
        <v>9</v>
      </c>
      <c r="AE1658" s="1">
        <v>41.53</v>
      </c>
      <c r="AF1658" s="1">
        <v>882531</v>
      </c>
      <c r="AG1658" s="1">
        <v>882531</v>
      </c>
      <c r="AH1658" s="2">
        <v>45999.167361111111</v>
      </c>
      <c r="AI1658" s="2">
        <v>45999.167361111111</v>
      </c>
      <c r="AJ1658" s="2">
        <v>45999.208333333336</v>
      </c>
      <c r="AK1658" s="1">
        <v>58</v>
      </c>
    </row>
    <row r="1659" spans="1:37">
      <c r="A1659" s="1" t="e">
        <f t="array" aca="1" ref="A1659" ca="1">_xludf.XLOOKUP(M1659,'[2]Migrated Societies Data'!D:D,'[2]Migrated Societies Data'!B:B)</f>
        <v>#NAME?</v>
      </c>
      <c r="B1659" s="1" t="e">
        <f t="array" aca="1" ref="B1659" ca="1">_xludf.XLOOKUP(M1659,'[2]Migrated Societies Data'!D:D,'[2]Migrated Societies Data'!E:E)</f>
        <v>#NAME?</v>
      </c>
      <c r="C1659" s="1" t="str">
        <f>TEXT(L1659,"DD-MM-YYYY")</f>
        <v>08-12-2025</v>
      </c>
      <c r="D1659" s="1">
        <f>WEEKNUM(L1659,11)</f>
        <v>50</v>
      </c>
      <c r="E1659" s="1">
        <f>MONTH(L1659)</f>
        <v>12</v>
      </c>
      <c r="F1659" s="8" t="e">
        <f ca="1">MOD(_xludf.MINIFS([1]expressOrderReport!$AS:$AS,[1]expressOrderReport!$Q:$Q,$M1659,[1]expressOrderReport!$G:$G,$C1659),1)</f>
        <v>#NAME?</v>
      </c>
      <c r="G1659" s="8" t="e">
        <f ca="1">MOD(_xludf.MAXIFS([1]expressOrderReport!$AS:$AS,[1]expressOrderReport!$Q:$Q,$M1659,[1]expressOrderReport!$G:$G,$C1659),1)</f>
        <v>#NAME?</v>
      </c>
      <c r="H1659" s="7" t="e">
        <f ca="1">(G1659-F1659)*1440</f>
        <v>#NAME?</v>
      </c>
      <c r="I1659" s="6">
        <f>AK1659/V1659</f>
        <v>2.925925925925926</v>
      </c>
      <c r="J1659" s="5" t="str">
        <f>M1659&amp;R1659</f>
        <v>BBD-BLR-Attibele-T1S-route-1</v>
      </c>
      <c r="K1659" s="5" t="str">
        <f>IF(AF1659="","",C1659&amp;AF1659)</f>
        <v>08-12-2025875162</v>
      </c>
      <c r="L1659" s="4">
        <v>45999</v>
      </c>
      <c r="M1659" s="1" t="s">
        <v>17</v>
      </c>
      <c r="N1659" s="1" t="s">
        <v>3</v>
      </c>
      <c r="O1659" s="1">
        <v>288553947</v>
      </c>
      <c r="P1659" s="1">
        <v>3</v>
      </c>
      <c r="Q1659" s="1" t="s">
        <v>2</v>
      </c>
      <c r="R1659" s="1" t="s">
        <v>16</v>
      </c>
      <c r="S1659" s="1">
        <v>375010138</v>
      </c>
      <c r="T1659" s="1">
        <v>28</v>
      </c>
      <c r="U1659" s="1">
        <v>1</v>
      </c>
      <c r="V1659" s="1">
        <v>27</v>
      </c>
      <c r="W1659" s="1" t="s">
        <v>0</v>
      </c>
      <c r="X1659" s="1">
        <v>152500</v>
      </c>
      <c r="Y1659" s="1">
        <v>50</v>
      </c>
      <c r="Z1659" s="1">
        <v>2.9929999999999999</v>
      </c>
      <c r="AA1659" s="3">
        <v>45999.1875</v>
      </c>
      <c r="AB1659" s="3">
        <v>45999.209027777775</v>
      </c>
      <c r="AC1659" s="1">
        <v>31</v>
      </c>
      <c r="AD1659" s="1">
        <v>9</v>
      </c>
      <c r="AE1659" s="1">
        <v>30.36</v>
      </c>
      <c r="AF1659" s="1">
        <v>875162</v>
      </c>
      <c r="AG1659" s="1">
        <v>875162</v>
      </c>
      <c r="AH1659" s="2">
        <v>45999.238888888889</v>
      </c>
      <c r="AI1659" s="2">
        <v>45999.238888888889</v>
      </c>
      <c r="AJ1659" s="2">
        <v>45999.294444444444</v>
      </c>
      <c r="AK1659" s="1">
        <v>79</v>
      </c>
    </row>
    <row r="1660" spans="1:37">
      <c r="A1660" s="1" t="e">
        <f t="array" aca="1" ref="A1660" ca="1">_xludf.XLOOKUP(M1660,'[2]Migrated Societies Data'!D:D,'[2]Migrated Societies Data'!B:B)</f>
        <v>#NAME?</v>
      </c>
      <c r="B1660" s="1" t="e">
        <f t="array" aca="1" ref="B1660" ca="1">_xludf.XLOOKUP(M1660,'[2]Migrated Societies Data'!D:D,'[2]Migrated Societies Data'!E:E)</f>
        <v>#NAME?</v>
      </c>
      <c r="C1660" s="1" t="str">
        <f>TEXT(L1660,"DD-MM-YYYY")</f>
        <v>08-12-2025</v>
      </c>
      <c r="D1660" s="1">
        <f>WEEKNUM(L1660,11)</f>
        <v>50</v>
      </c>
      <c r="E1660" s="1">
        <f>MONTH(L1660)</f>
        <v>12</v>
      </c>
      <c r="F1660" s="8" t="e">
        <f ca="1">MOD(_xludf.MINIFS([1]expressOrderReport!$AS:$AS,[1]expressOrderReport!$Q:$Q,$M1660,[1]expressOrderReport!$G:$G,$C1660),1)</f>
        <v>#NAME?</v>
      </c>
      <c r="G1660" s="8" t="e">
        <f ca="1">MOD(_xludf.MAXIFS([1]expressOrderReport!$AS:$AS,[1]expressOrderReport!$Q:$Q,$M1660,[1]expressOrderReport!$G:$G,$C1660),1)</f>
        <v>#NAME?</v>
      </c>
      <c r="H1660" s="7" t="e">
        <f ca="1">(G1660-F1660)*1440</f>
        <v>#NAME?</v>
      </c>
      <c r="I1660" s="6">
        <f>AK1660/V1660</f>
        <v>3.0555555555555554</v>
      </c>
      <c r="J1660" s="5" t="str">
        <f>M1660&amp;R1660</f>
        <v>BBD-BLR-Jakkasandra-T1S-route-1</v>
      </c>
      <c r="K1660" s="5" t="str">
        <f>IF(AF1660="","",C1660&amp;AF1660)</f>
        <v>08-12-2025883051</v>
      </c>
      <c r="L1660" s="4">
        <v>45999</v>
      </c>
      <c r="M1660" s="1" t="s">
        <v>15</v>
      </c>
      <c r="N1660" s="1" t="s">
        <v>3</v>
      </c>
      <c r="O1660" s="1">
        <v>288553948</v>
      </c>
      <c r="P1660" s="1">
        <v>3</v>
      </c>
      <c r="Q1660" s="1" t="s">
        <v>2</v>
      </c>
      <c r="R1660" s="1" t="s">
        <v>16</v>
      </c>
      <c r="S1660" s="1">
        <v>375010140</v>
      </c>
      <c r="T1660" s="1">
        <v>40</v>
      </c>
      <c r="U1660" s="1">
        <v>4</v>
      </c>
      <c r="V1660" s="1">
        <v>36</v>
      </c>
      <c r="W1660" s="1" t="s">
        <v>0</v>
      </c>
      <c r="X1660" s="1">
        <v>152500</v>
      </c>
      <c r="Y1660" s="1">
        <v>50</v>
      </c>
      <c r="Z1660" s="1">
        <v>8.4260000000000002</v>
      </c>
      <c r="AA1660" s="3">
        <v>45999.1875</v>
      </c>
      <c r="AB1660" s="3">
        <v>45999.230555555558</v>
      </c>
      <c r="AC1660" s="1">
        <v>62</v>
      </c>
      <c r="AD1660" s="1">
        <v>9</v>
      </c>
      <c r="AE1660" s="1">
        <v>38.9</v>
      </c>
      <c r="AF1660" s="1">
        <v>883051</v>
      </c>
      <c r="AG1660" s="1">
        <v>883051</v>
      </c>
      <c r="AH1660" s="2">
        <v>45999.212500000001</v>
      </c>
      <c r="AI1660" s="2">
        <v>45999.212500000001</v>
      </c>
      <c r="AJ1660" s="2">
        <v>45999.289583333331</v>
      </c>
      <c r="AK1660" s="1">
        <v>110</v>
      </c>
    </row>
    <row r="1661" spans="1:37">
      <c r="A1661" s="1" t="e">
        <f t="array" aca="1" ref="A1661" ca="1">_xludf.XLOOKUP(M1661,'[2]Migrated Societies Data'!D:D,'[2]Migrated Societies Data'!B:B)</f>
        <v>#NAME?</v>
      </c>
      <c r="B1661" s="1" t="e">
        <f t="array" aca="1" ref="B1661" ca="1">_xludf.XLOOKUP(M1661,'[2]Migrated Societies Data'!D:D,'[2]Migrated Societies Data'!E:E)</f>
        <v>#NAME?</v>
      </c>
      <c r="C1661" s="1" t="str">
        <f>TEXT(L1661,"DD-MM-YYYY")</f>
        <v>08-12-2025</v>
      </c>
      <c r="D1661" s="1">
        <f>WEEKNUM(L1661,11)</f>
        <v>50</v>
      </c>
      <c r="E1661" s="1">
        <f>MONTH(L1661)</f>
        <v>12</v>
      </c>
      <c r="F1661" s="8" t="e">
        <f ca="1">MOD(_xludf.MINIFS([1]expressOrderReport!$AS:$AS,[1]expressOrderReport!$Q:$Q,$M1661,[1]expressOrderReport!$G:$G,$C1661),1)</f>
        <v>#NAME?</v>
      </c>
      <c r="G1661" s="8" t="e">
        <f ca="1">MOD(_xludf.MAXIFS([1]expressOrderReport!$AS:$AS,[1]expressOrderReport!$Q:$Q,$M1661,[1]expressOrderReport!$G:$G,$C1661),1)</f>
        <v>#NAME?</v>
      </c>
      <c r="H1661" s="7" t="e">
        <f ca="1">(G1661-F1661)*1440</f>
        <v>#NAME?</v>
      </c>
      <c r="I1661" s="6">
        <f>AK1661/V1661</f>
        <v>1.9</v>
      </c>
      <c r="J1661" s="5" t="str">
        <f>M1661&amp;R1661</f>
        <v>BBD-BLR-Jigani-T1S-route-1</v>
      </c>
      <c r="K1661" s="5" t="str">
        <f>IF(AF1661="","",C1661&amp;AF1661)</f>
        <v>08-12-2025882546</v>
      </c>
      <c r="L1661" s="4">
        <v>45999</v>
      </c>
      <c r="M1661" s="1" t="s">
        <v>14</v>
      </c>
      <c r="N1661" s="1" t="s">
        <v>3</v>
      </c>
      <c r="O1661" s="1">
        <v>288553949</v>
      </c>
      <c r="P1661" s="1">
        <v>3</v>
      </c>
      <c r="Q1661" s="1" t="s">
        <v>2</v>
      </c>
      <c r="R1661" s="1" t="s">
        <v>16</v>
      </c>
      <c r="S1661" s="1">
        <v>375010142</v>
      </c>
      <c r="T1661" s="1">
        <v>41</v>
      </c>
      <c r="U1661" s="1">
        <v>1</v>
      </c>
      <c r="V1661" s="1">
        <v>40</v>
      </c>
      <c r="W1661" s="1" t="s">
        <v>0</v>
      </c>
      <c r="X1661" s="1">
        <v>152500</v>
      </c>
      <c r="Y1661" s="1">
        <v>50</v>
      </c>
      <c r="Z1661" s="1">
        <v>1.4670000000000001</v>
      </c>
      <c r="AA1661" s="3">
        <v>45999.1875</v>
      </c>
      <c r="AB1661" s="3">
        <v>45999.211111111108</v>
      </c>
      <c r="AC1661" s="1">
        <v>34</v>
      </c>
      <c r="AD1661" s="1">
        <v>9</v>
      </c>
      <c r="AE1661" s="1">
        <v>41.65</v>
      </c>
      <c r="AF1661" s="1">
        <v>882546</v>
      </c>
      <c r="AG1661" s="1">
        <v>882546</v>
      </c>
      <c r="AH1661" s="2">
        <v>45999.163194444445</v>
      </c>
      <c r="AI1661" s="2">
        <v>45999.163194444445</v>
      </c>
      <c r="AJ1661" s="2">
        <v>45999.216666666667</v>
      </c>
      <c r="AK1661" s="1">
        <v>76</v>
      </c>
    </row>
    <row r="1662" spans="1:37">
      <c r="A1662" s="1" t="e">
        <f t="array" aca="1" ref="A1662" ca="1">_xludf.XLOOKUP(M1662,'[2]Migrated Societies Data'!D:D,'[2]Migrated Societies Data'!B:B)</f>
        <v>#NAME?</v>
      </c>
      <c r="B1662" s="1" t="e">
        <f t="array" aca="1" ref="B1662" ca="1">_xludf.XLOOKUP(M1662,'[2]Migrated Societies Data'!D:D,'[2]Migrated Societies Data'!E:E)</f>
        <v>#NAME?</v>
      </c>
      <c r="C1662" s="1" t="str">
        <f>TEXT(L1662,"DD-MM-YYYY")</f>
        <v>09-12-2025</v>
      </c>
      <c r="D1662" s="1">
        <f>WEEKNUM(L1662,11)</f>
        <v>50</v>
      </c>
      <c r="E1662" s="1">
        <f>MONTH(L1662)</f>
        <v>12</v>
      </c>
      <c r="F1662" s="8" t="e">
        <f ca="1">MOD(_xludf.MINIFS([1]expressOrderReport!$AS:$AS,[1]expressOrderReport!$Q:$Q,$M1662,[1]expressOrderReport!$G:$G,$C1662),1)</f>
        <v>#NAME?</v>
      </c>
      <c r="G1662" s="8" t="e">
        <f ca="1">MOD(_xludf.MAXIFS([1]expressOrderReport!$AS:$AS,[1]expressOrderReport!$Q:$Q,$M1662,[1]expressOrderReport!$G:$G,$C1662),1)</f>
        <v>#NAME?</v>
      </c>
      <c r="H1662" s="7" t="e">
        <f ca="1">(G1662-F1662)*1440</f>
        <v>#NAME?</v>
      </c>
      <c r="I1662" s="6">
        <f>AK1662/V1662</f>
        <v>2.4285714285714284</v>
      </c>
      <c r="J1662" s="5" t="str">
        <f>M1662&amp;R1662</f>
        <v>BBD-BLR-PeenyaPhase3-T1S-route-1</v>
      </c>
      <c r="K1662" s="5" t="str">
        <f>IF(AF1662="","",C1662&amp;AF1662)</f>
        <v>09-12-2025875285</v>
      </c>
      <c r="L1662" s="4">
        <v>46000</v>
      </c>
      <c r="M1662" s="1" t="s">
        <v>13</v>
      </c>
      <c r="N1662" s="1" t="s">
        <v>3</v>
      </c>
      <c r="O1662" s="1">
        <v>288972731</v>
      </c>
      <c r="P1662" s="1">
        <v>3</v>
      </c>
      <c r="Q1662" s="1" t="s">
        <v>2</v>
      </c>
      <c r="R1662" s="1" t="s">
        <v>16</v>
      </c>
      <c r="S1662" s="1">
        <v>375493808</v>
      </c>
      <c r="T1662" s="1">
        <v>35</v>
      </c>
      <c r="U1662" s="1">
        <v>0</v>
      </c>
      <c r="V1662" s="1">
        <v>35</v>
      </c>
      <c r="W1662" s="1" t="s">
        <v>0</v>
      </c>
      <c r="X1662" s="1">
        <v>152500</v>
      </c>
      <c r="Y1662" s="1">
        <v>50</v>
      </c>
      <c r="Z1662" s="1">
        <v>4.1769999999999996</v>
      </c>
      <c r="AA1662" s="3">
        <v>46000.1875</v>
      </c>
      <c r="AB1662" s="3">
        <v>46000.211111111108</v>
      </c>
      <c r="AC1662" s="1">
        <v>34</v>
      </c>
      <c r="AD1662" s="1">
        <v>9</v>
      </c>
      <c r="AE1662" s="1">
        <v>41.7</v>
      </c>
      <c r="AF1662" s="1">
        <v>875285</v>
      </c>
      <c r="AG1662" s="1">
        <v>875285</v>
      </c>
      <c r="AH1662" s="2">
        <v>46000.186805555553</v>
      </c>
      <c r="AI1662" s="2">
        <v>46000.186805555553</v>
      </c>
      <c r="AJ1662" s="2">
        <v>46000.246527777781</v>
      </c>
      <c r="AK1662" s="1">
        <v>85</v>
      </c>
    </row>
    <row r="1663" spans="1:37">
      <c r="A1663" s="1" t="e">
        <f t="array" aca="1" ref="A1663" ca="1">_xludf.XLOOKUP(M1663,'[2]Migrated Societies Data'!D:D,'[2]Migrated Societies Data'!B:B)</f>
        <v>#NAME?</v>
      </c>
      <c r="B1663" s="1" t="e">
        <f t="array" aca="1" ref="B1663" ca="1">_xludf.XLOOKUP(M1663,'[2]Migrated Societies Data'!D:D,'[2]Migrated Societies Data'!E:E)</f>
        <v>#NAME?</v>
      </c>
      <c r="C1663" s="1" t="str">
        <f>TEXT(L1663,"DD-MM-YYYY")</f>
        <v>09-12-2025</v>
      </c>
      <c r="D1663" s="1">
        <f>WEEKNUM(L1663,11)</f>
        <v>50</v>
      </c>
      <c r="E1663" s="1">
        <f>MONTH(L1663)</f>
        <v>12</v>
      </c>
      <c r="F1663" s="8" t="e">
        <f ca="1">MOD(_xludf.MINIFS([1]expressOrderReport!$AS:$AS,[1]expressOrderReport!$Q:$Q,$M1663,[1]expressOrderReport!$G:$G,$C1663),1)</f>
        <v>#NAME?</v>
      </c>
      <c r="G1663" s="8" t="e">
        <f ca="1">MOD(_xludf.MAXIFS([1]expressOrderReport!$AS:$AS,[1]expressOrderReport!$Q:$Q,$M1663,[1]expressOrderReport!$G:$G,$C1663),1)</f>
        <v>#NAME?</v>
      </c>
      <c r="H1663" s="7" t="e">
        <f ca="1">(G1663-F1663)*1440</f>
        <v>#NAME?</v>
      </c>
      <c r="I1663" s="6">
        <f>AK1663/V1663</f>
        <v>4.0256410256410255</v>
      </c>
      <c r="J1663" s="5" t="str">
        <f>M1663&amp;R1663</f>
        <v>BBD-BLR-Nagondanahalli-T1S-route-1</v>
      </c>
      <c r="K1663" s="5" t="str">
        <f>IF(AF1663="","",C1663&amp;AF1663)</f>
        <v>09-12-2025877846</v>
      </c>
      <c r="L1663" s="4">
        <v>46000</v>
      </c>
      <c r="M1663" s="1" t="s">
        <v>4</v>
      </c>
      <c r="N1663" s="1" t="s">
        <v>3</v>
      </c>
      <c r="O1663" s="1">
        <v>288972732</v>
      </c>
      <c r="P1663" s="1">
        <v>3</v>
      </c>
      <c r="Q1663" s="1" t="s">
        <v>2</v>
      </c>
      <c r="R1663" s="1" t="s">
        <v>16</v>
      </c>
      <c r="S1663" s="1">
        <v>375493815</v>
      </c>
      <c r="T1663" s="1">
        <v>40</v>
      </c>
      <c r="U1663" s="1">
        <v>1</v>
      </c>
      <c r="V1663" s="1">
        <v>39</v>
      </c>
      <c r="W1663" s="1" t="s">
        <v>0</v>
      </c>
      <c r="X1663" s="1">
        <v>152500</v>
      </c>
      <c r="Y1663" s="1">
        <v>50</v>
      </c>
      <c r="Z1663" s="1">
        <v>2.746</v>
      </c>
      <c r="AA1663" s="3">
        <v>46000.1875</v>
      </c>
      <c r="AB1663" s="3">
        <v>46000.210416666669</v>
      </c>
      <c r="AC1663" s="1">
        <v>33</v>
      </c>
      <c r="AD1663" s="1">
        <v>9</v>
      </c>
      <c r="AE1663" s="1">
        <v>41.33</v>
      </c>
      <c r="AF1663" s="1">
        <v>877846</v>
      </c>
      <c r="AG1663" s="1">
        <v>877846</v>
      </c>
      <c r="AH1663" s="2">
        <v>46000.176388888889</v>
      </c>
      <c r="AI1663" s="2">
        <v>46000.176388888889</v>
      </c>
      <c r="AJ1663" s="2">
        <v>46000.286111111112</v>
      </c>
      <c r="AK1663" s="1">
        <v>157</v>
      </c>
    </row>
    <row r="1664" spans="1:37">
      <c r="A1664" s="1" t="e">
        <f t="array" aca="1" ref="A1664" ca="1">_xludf.XLOOKUP(M1664,'[2]Migrated Societies Data'!D:D,'[2]Migrated Societies Data'!B:B)</f>
        <v>#NAME?</v>
      </c>
      <c r="B1664" s="1" t="e">
        <f t="array" aca="1" ref="B1664" ca="1">_xludf.XLOOKUP(M1664,'[2]Migrated Societies Data'!D:D,'[2]Migrated Societies Data'!E:E)</f>
        <v>#NAME?</v>
      </c>
      <c r="C1664" s="1" t="str">
        <f>TEXT(L1664,"DD-MM-YYYY")</f>
        <v>09-12-2025</v>
      </c>
      <c r="D1664" s="1">
        <f>WEEKNUM(L1664,11)</f>
        <v>50</v>
      </c>
      <c r="E1664" s="1">
        <f>MONTH(L1664)</f>
        <v>12</v>
      </c>
      <c r="F1664" s="8" t="e">
        <f ca="1">MOD(_xludf.MINIFS([1]expressOrderReport!$AS:$AS,[1]expressOrderReport!$Q:$Q,$M1664,[1]expressOrderReport!$G:$G,$C1664),1)</f>
        <v>#NAME?</v>
      </c>
      <c r="G1664" s="8" t="e">
        <f ca="1">MOD(_xludf.MAXIFS([1]expressOrderReport!$AS:$AS,[1]expressOrderReport!$Q:$Q,$M1664,[1]expressOrderReport!$G:$G,$C1664),1)</f>
        <v>#NAME?</v>
      </c>
      <c r="H1664" s="7" t="e">
        <f ca="1">(G1664-F1664)*1440</f>
        <v>#NAME?</v>
      </c>
      <c r="I1664" s="6">
        <f>AK1664/V1664</f>
        <v>3.0689655172413794</v>
      </c>
      <c r="J1664" s="5" t="str">
        <f>M1664&amp;R1664</f>
        <v>BBD-BLR-Jakkasandra-T1S-route-1</v>
      </c>
      <c r="K1664" s="5" t="str">
        <f>IF(AF1664="","",C1664&amp;AF1664)</f>
        <v>09-12-2025883051</v>
      </c>
      <c r="L1664" s="4">
        <v>46000</v>
      </c>
      <c r="M1664" s="1" t="s">
        <v>15</v>
      </c>
      <c r="N1664" s="1" t="s">
        <v>3</v>
      </c>
      <c r="O1664" s="1">
        <v>288972734</v>
      </c>
      <c r="P1664" s="1">
        <v>3</v>
      </c>
      <c r="Q1664" s="1" t="s">
        <v>2</v>
      </c>
      <c r="R1664" s="1" t="s">
        <v>16</v>
      </c>
      <c r="S1664" s="1">
        <v>375493827</v>
      </c>
      <c r="T1664" s="1">
        <v>31</v>
      </c>
      <c r="U1664" s="1">
        <v>2</v>
      </c>
      <c r="V1664" s="1">
        <v>29</v>
      </c>
      <c r="W1664" s="1" t="s">
        <v>0</v>
      </c>
      <c r="X1664" s="1">
        <v>152500</v>
      </c>
      <c r="Y1664" s="1">
        <v>50</v>
      </c>
      <c r="Z1664" s="1">
        <v>6.5670000000000002</v>
      </c>
      <c r="AA1664" s="3">
        <v>46000.1875</v>
      </c>
      <c r="AB1664" s="3">
        <v>46000.222222222219</v>
      </c>
      <c r="AC1664" s="1">
        <v>50</v>
      </c>
      <c r="AD1664" s="1">
        <v>9</v>
      </c>
      <c r="AE1664" s="1">
        <v>40.880000000000003</v>
      </c>
      <c r="AF1664" s="1">
        <v>883051</v>
      </c>
      <c r="AG1664" s="1">
        <v>883051</v>
      </c>
      <c r="AH1664" s="2">
        <v>46000.209027777775</v>
      </c>
      <c r="AI1664" s="2">
        <v>46000.209722222222</v>
      </c>
      <c r="AJ1664" s="2">
        <v>46000.271527777775</v>
      </c>
      <c r="AK1664" s="1">
        <v>89</v>
      </c>
    </row>
    <row r="1665" spans="1:37">
      <c r="A1665" s="1" t="e">
        <f t="array" aca="1" ref="A1665" ca="1">_xludf.XLOOKUP(M1665,'[2]Migrated Societies Data'!D:D,'[2]Migrated Societies Data'!B:B)</f>
        <v>#NAME?</v>
      </c>
      <c r="B1665" s="1" t="e">
        <f t="array" aca="1" ref="B1665" ca="1">_xludf.XLOOKUP(M1665,'[2]Migrated Societies Data'!D:D,'[2]Migrated Societies Data'!E:E)</f>
        <v>#NAME?</v>
      </c>
      <c r="C1665" s="1" t="str">
        <f>TEXT(L1665,"DD-MM-YYYY")</f>
        <v>09-12-2025</v>
      </c>
      <c r="D1665" s="1">
        <f>WEEKNUM(L1665,11)</f>
        <v>50</v>
      </c>
      <c r="E1665" s="1">
        <f>MONTH(L1665)</f>
        <v>12</v>
      </c>
      <c r="F1665" s="8" t="e">
        <f ca="1">MOD(_xludf.MINIFS([1]expressOrderReport!$AS:$AS,[1]expressOrderReport!$Q:$Q,$M1665,[1]expressOrderReport!$G:$G,$C1665),1)</f>
        <v>#NAME?</v>
      </c>
      <c r="G1665" s="8" t="e">
        <f ca="1">MOD(_xludf.MAXIFS([1]expressOrderReport!$AS:$AS,[1]expressOrderReport!$Q:$Q,$M1665,[1]expressOrderReport!$G:$G,$C1665),1)</f>
        <v>#NAME?</v>
      </c>
      <c r="H1665" s="7" t="e">
        <f ca="1">(G1665-F1665)*1440</f>
        <v>#NAME?</v>
      </c>
      <c r="I1665" s="6">
        <f>AK1665/V1665</f>
        <v>4.2272727272727275</v>
      </c>
      <c r="J1665" s="5" t="str">
        <f>M1665&amp;R1665</f>
        <v>BBD-BLR-Jalahalli-T1S-route-1</v>
      </c>
      <c r="K1665" s="5" t="str">
        <f>IF(AF1665="","",C1665&amp;AF1665)</f>
        <v>09-12-2025882737</v>
      </c>
      <c r="L1665" s="4">
        <v>46000</v>
      </c>
      <c r="M1665" s="1" t="s">
        <v>20</v>
      </c>
      <c r="N1665" s="1" t="s">
        <v>3</v>
      </c>
      <c r="O1665" s="1">
        <v>288972746</v>
      </c>
      <c r="P1665" s="1">
        <v>3</v>
      </c>
      <c r="Q1665" s="1" t="s">
        <v>2</v>
      </c>
      <c r="R1665" s="1" t="s">
        <v>16</v>
      </c>
      <c r="S1665" s="1">
        <v>375493835</v>
      </c>
      <c r="T1665" s="1">
        <v>22</v>
      </c>
      <c r="U1665" s="1">
        <v>0</v>
      </c>
      <c r="V1665" s="1">
        <v>22</v>
      </c>
      <c r="W1665" s="1" t="s">
        <v>0</v>
      </c>
      <c r="X1665" s="1">
        <v>152500</v>
      </c>
      <c r="Y1665" s="1">
        <v>50</v>
      </c>
      <c r="Z1665" s="1">
        <v>5.0990000000000002</v>
      </c>
      <c r="AA1665" s="3">
        <v>46000.1875</v>
      </c>
      <c r="AB1665" s="3">
        <v>46000.209722222222</v>
      </c>
      <c r="AC1665" s="1">
        <v>32</v>
      </c>
      <c r="AD1665" s="1">
        <v>9</v>
      </c>
      <c r="AE1665" s="1">
        <v>26.4</v>
      </c>
      <c r="AF1665" s="1">
        <v>882737</v>
      </c>
      <c r="AG1665" s="1">
        <v>882737</v>
      </c>
      <c r="AH1665" s="2">
        <v>46000.218055555553</v>
      </c>
      <c r="AI1665" s="2">
        <v>46000.21875</v>
      </c>
      <c r="AJ1665" s="2">
        <v>46000.28402777778</v>
      </c>
      <c r="AK1665" s="1">
        <v>93</v>
      </c>
    </row>
    <row r="1666" spans="1:37">
      <c r="A1666" s="1" t="e">
        <f t="array" aca="1" ref="A1666" ca="1">_xludf.XLOOKUP(M1666,'[2]Migrated Societies Data'!D:D,'[2]Migrated Societies Data'!B:B)</f>
        <v>#NAME?</v>
      </c>
      <c r="B1666" s="1" t="e">
        <f t="array" aca="1" ref="B1666" ca="1">_xludf.XLOOKUP(M1666,'[2]Migrated Societies Data'!D:D,'[2]Migrated Societies Data'!E:E)</f>
        <v>#NAME?</v>
      </c>
      <c r="C1666" s="1" t="str">
        <f>TEXT(L1666,"DD-MM-YYYY")</f>
        <v>09-12-2025</v>
      </c>
      <c r="D1666" s="1">
        <f>WEEKNUM(L1666,11)</f>
        <v>50</v>
      </c>
      <c r="E1666" s="1">
        <f>MONTH(L1666)</f>
        <v>12</v>
      </c>
      <c r="F1666" s="8" t="e">
        <f ca="1">MOD(_xludf.MINIFS([1]expressOrderReport!$AS:$AS,[1]expressOrderReport!$Q:$Q,$M1666,[1]expressOrderReport!$G:$G,$C1666),1)</f>
        <v>#NAME?</v>
      </c>
      <c r="G1666" s="8" t="e">
        <f ca="1">MOD(_xludf.MAXIFS([1]expressOrderReport!$AS:$AS,[1]expressOrderReport!$Q:$Q,$M1666,[1]expressOrderReport!$G:$G,$C1666),1)</f>
        <v>#NAME?</v>
      </c>
      <c r="H1666" s="7" t="e">
        <f ca="1">(G1666-F1666)*1440</f>
        <v>#NAME?</v>
      </c>
      <c r="I1666" s="6">
        <f>AK1666/V1666</f>
        <v>1.5</v>
      </c>
      <c r="J1666" s="5" t="str">
        <f>M1666&amp;R1666</f>
        <v>BBD-BLR-Budhigere-T1S-route-1</v>
      </c>
      <c r="K1666" s="5" t="str">
        <f>IF(AF1666="","",C1666&amp;AF1666)</f>
        <v>09-12-2025861799</v>
      </c>
      <c r="L1666" s="4">
        <v>46000</v>
      </c>
      <c r="M1666" s="1" t="s">
        <v>7</v>
      </c>
      <c r="N1666" s="1" t="s">
        <v>3</v>
      </c>
      <c r="O1666" s="1">
        <v>288972744</v>
      </c>
      <c r="P1666" s="1">
        <v>3</v>
      </c>
      <c r="Q1666" s="1" t="s">
        <v>2</v>
      </c>
      <c r="R1666" s="1" t="s">
        <v>16</v>
      </c>
      <c r="S1666" s="1">
        <v>375493843</v>
      </c>
      <c r="T1666" s="1">
        <v>36</v>
      </c>
      <c r="U1666" s="1">
        <v>0</v>
      </c>
      <c r="V1666" s="1">
        <v>36</v>
      </c>
      <c r="W1666" s="1" t="s">
        <v>0</v>
      </c>
      <c r="X1666" s="1">
        <v>152500</v>
      </c>
      <c r="Y1666" s="1">
        <v>50</v>
      </c>
      <c r="Z1666" s="1">
        <v>1.1619999999999999</v>
      </c>
      <c r="AA1666" s="3">
        <v>46000.1875</v>
      </c>
      <c r="AB1666" s="3">
        <v>46000.20416666667</v>
      </c>
      <c r="AC1666" s="1">
        <v>24</v>
      </c>
      <c r="AD1666" s="1">
        <v>9</v>
      </c>
      <c r="AE1666" s="1">
        <v>39.18</v>
      </c>
      <c r="AF1666" s="1">
        <v>861799</v>
      </c>
      <c r="AG1666" s="1">
        <v>861799</v>
      </c>
      <c r="AH1666" s="2">
        <v>46000.197916666664</v>
      </c>
      <c r="AI1666" s="2">
        <v>46000.198611111111</v>
      </c>
      <c r="AJ1666" s="2">
        <v>46000.236111111109</v>
      </c>
      <c r="AK1666" s="1">
        <v>54</v>
      </c>
    </row>
    <row r="1667" spans="1:37">
      <c r="A1667" s="1" t="e">
        <f t="array" aca="1" ref="A1667" ca="1">_xludf.XLOOKUP(M1667,'[2]Migrated Societies Data'!D:D,'[2]Migrated Societies Data'!B:B)</f>
        <v>#NAME?</v>
      </c>
      <c r="B1667" s="1" t="e">
        <f t="array" aca="1" ref="B1667" ca="1">_xludf.XLOOKUP(M1667,'[2]Migrated Societies Data'!D:D,'[2]Migrated Societies Data'!E:E)</f>
        <v>#NAME?</v>
      </c>
      <c r="C1667" s="1" t="str">
        <f>TEXT(L1667,"DD-MM-YYYY")</f>
        <v>09-12-2025</v>
      </c>
      <c r="D1667" s="1">
        <f>WEEKNUM(L1667,11)</f>
        <v>50</v>
      </c>
      <c r="E1667" s="1">
        <f>MONTH(L1667)</f>
        <v>12</v>
      </c>
      <c r="F1667" s="8" t="e">
        <f ca="1">MOD(_xludf.MINIFS([1]expressOrderReport!$AS:$AS,[1]expressOrderReport!$Q:$Q,$M1667,[1]expressOrderReport!$G:$G,$C1667),1)</f>
        <v>#NAME?</v>
      </c>
      <c r="G1667" s="8" t="e">
        <f ca="1">MOD(_xludf.MAXIFS([1]expressOrderReport!$AS:$AS,[1]expressOrderReport!$Q:$Q,$M1667,[1]expressOrderReport!$G:$G,$C1667),1)</f>
        <v>#NAME?</v>
      </c>
      <c r="H1667" s="7" t="e">
        <f ca="1">(G1667-F1667)*1440</f>
        <v>#NAME?</v>
      </c>
      <c r="I1667" s="6">
        <f>AK1667/V1667</f>
        <v>1.25</v>
      </c>
      <c r="J1667" s="5" t="str">
        <f>M1667&amp;R1667</f>
        <v>BBD-BLR-Chikkasandra-T1S-route-1</v>
      </c>
      <c r="K1667" s="5" t="str">
        <f>IF(AF1667="","",C1667&amp;AF1667)</f>
        <v>09-12-2025875282</v>
      </c>
      <c r="L1667" s="4">
        <v>46000</v>
      </c>
      <c r="M1667" s="1" t="s">
        <v>12</v>
      </c>
      <c r="N1667" s="1" t="s">
        <v>3</v>
      </c>
      <c r="O1667" s="1">
        <v>288972748</v>
      </c>
      <c r="P1667" s="1">
        <v>3</v>
      </c>
      <c r="Q1667" s="1" t="s">
        <v>2</v>
      </c>
      <c r="R1667" s="1" t="s">
        <v>16</v>
      </c>
      <c r="S1667" s="1">
        <v>375493844</v>
      </c>
      <c r="T1667" s="1">
        <v>32</v>
      </c>
      <c r="U1667" s="1">
        <v>0</v>
      </c>
      <c r="V1667" s="1">
        <v>32</v>
      </c>
      <c r="W1667" s="1" t="s">
        <v>0</v>
      </c>
      <c r="X1667" s="1">
        <v>152500</v>
      </c>
      <c r="Y1667" s="1">
        <v>50</v>
      </c>
      <c r="Z1667" s="1">
        <v>6.0979999999999999</v>
      </c>
      <c r="AA1667" s="3">
        <v>46000.1875</v>
      </c>
      <c r="AB1667" s="3">
        <v>46000.220833333333</v>
      </c>
      <c r="AC1667" s="1">
        <v>48</v>
      </c>
      <c r="AD1667" s="1">
        <v>9</v>
      </c>
      <c r="AE1667" s="1">
        <v>41.94</v>
      </c>
      <c r="AF1667" s="1">
        <v>875282</v>
      </c>
      <c r="AG1667" s="1">
        <v>875282</v>
      </c>
      <c r="AH1667" s="2">
        <v>46000.177777777775</v>
      </c>
      <c r="AI1667" s="2">
        <v>46000.177777777775</v>
      </c>
      <c r="AJ1667" s="2">
        <v>46000.206250000003</v>
      </c>
      <c r="AK1667" s="1">
        <v>40</v>
      </c>
    </row>
    <row r="1668" spans="1:37">
      <c r="A1668" s="1" t="e">
        <f t="array" aca="1" ref="A1668" ca="1">_xludf.XLOOKUP(M1668,'[2]Migrated Societies Data'!D:D,'[2]Migrated Societies Data'!B:B)</f>
        <v>#NAME?</v>
      </c>
      <c r="B1668" s="1" t="e">
        <f t="array" aca="1" ref="B1668" ca="1">_xludf.XLOOKUP(M1668,'[2]Migrated Societies Data'!D:D,'[2]Migrated Societies Data'!E:E)</f>
        <v>#NAME?</v>
      </c>
      <c r="C1668" s="1" t="str">
        <f>TEXT(L1668,"DD-MM-YYYY")</f>
        <v>09-12-2025</v>
      </c>
      <c r="D1668" s="1">
        <f>WEEKNUM(L1668,11)</f>
        <v>50</v>
      </c>
      <c r="E1668" s="1">
        <f>MONTH(L1668)</f>
        <v>12</v>
      </c>
      <c r="F1668" s="8" t="e">
        <f ca="1">MOD(_xludf.MINIFS([1]expressOrderReport!$AS:$AS,[1]expressOrderReport!$Q:$Q,$M1668,[1]expressOrderReport!$G:$G,$C1668),1)</f>
        <v>#NAME?</v>
      </c>
      <c r="G1668" s="8" t="e">
        <f ca="1">MOD(_xludf.MAXIFS([1]expressOrderReport!$AS:$AS,[1]expressOrderReport!$Q:$Q,$M1668,[1]expressOrderReport!$G:$G,$C1668),1)</f>
        <v>#NAME?</v>
      </c>
      <c r="H1668" s="7" t="e">
        <f ca="1">(G1668-F1668)*1440</f>
        <v>#NAME?</v>
      </c>
      <c r="I1668" s="6">
        <f>AK1668/V1668</f>
        <v>1.2068965517241379</v>
      </c>
      <c r="J1668" s="5" t="str">
        <f>M1668&amp;R1668</f>
        <v>BBD-BLR-Chinappalay-T1S-route-1</v>
      </c>
      <c r="K1668" s="5" t="str">
        <f>IF(AF1668="","",C1668&amp;AF1668)</f>
        <v>09-12-2025875662</v>
      </c>
      <c r="L1668" s="4">
        <v>46000</v>
      </c>
      <c r="M1668" s="1" t="s">
        <v>22</v>
      </c>
      <c r="N1668" s="1" t="s">
        <v>3</v>
      </c>
      <c r="O1668" s="1">
        <v>288972751</v>
      </c>
      <c r="P1668" s="1">
        <v>3</v>
      </c>
      <c r="Q1668" s="1" t="s">
        <v>2</v>
      </c>
      <c r="R1668" s="1" t="s">
        <v>16</v>
      </c>
      <c r="S1668" s="1">
        <v>375493849</v>
      </c>
      <c r="T1668" s="1">
        <v>29</v>
      </c>
      <c r="U1668" s="1">
        <v>0</v>
      </c>
      <c r="V1668" s="1">
        <v>29</v>
      </c>
      <c r="W1668" s="1" t="s">
        <v>0</v>
      </c>
      <c r="X1668" s="1">
        <v>152500</v>
      </c>
      <c r="Y1668" s="1">
        <v>50</v>
      </c>
      <c r="Z1668" s="1">
        <v>2.3220000000000001</v>
      </c>
      <c r="AA1668" s="3">
        <v>46000.1875</v>
      </c>
      <c r="AB1668" s="3">
        <v>46000.202777777777</v>
      </c>
      <c r="AC1668" s="1">
        <v>22</v>
      </c>
      <c r="AD1668" s="1">
        <v>9</v>
      </c>
      <c r="AE1668" s="1">
        <v>29.97</v>
      </c>
      <c r="AF1668" s="1">
        <v>875662</v>
      </c>
      <c r="AG1668" s="1">
        <v>875662</v>
      </c>
      <c r="AH1668" s="2">
        <v>46000.178472222222</v>
      </c>
      <c r="AI1668" s="2">
        <v>46000.179166666669</v>
      </c>
      <c r="AJ1668" s="2">
        <v>46000.203472222223</v>
      </c>
      <c r="AK1668" s="1">
        <v>35</v>
      </c>
    </row>
    <row r="1669" spans="1:37">
      <c r="A1669" s="1" t="e">
        <f t="array" aca="1" ref="A1669" ca="1">_xludf.XLOOKUP(M1669,'[2]Migrated Societies Data'!D:D,'[2]Migrated Societies Data'!B:B)</f>
        <v>#NAME?</v>
      </c>
      <c r="B1669" s="1" t="e">
        <f t="array" aca="1" ref="B1669" ca="1">_xludf.XLOOKUP(M1669,'[2]Migrated Societies Data'!D:D,'[2]Migrated Societies Data'!E:E)</f>
        <v>#NAME?</v>
      </c>
      <c r="C1669" s="1" t="str">
        <f>TEXT(L1669,"DD-MM-YYYY")</f>
        <v>09-12-2025</v>
      </c>
      <c r="D1669" s="1">
        <f>WEEKNUM(L1669,11)</f>
        <v>50</v>
      </c>
      <c r="E1669" s="1">
        <f>MONTH(L1669)</f>
        <v>12</v>
      </c>
      <c r="F1669" s="8" t="e">
        <f ca="1">MOD(_xludf.MINIFS([1]expressOrderReport!$AS:$AS,[1]expressOrderReport!$Q:$Q,$M1669,[1]expressOrderReport!$G:$G,$C1669),1)</f>
        <v>#NAME?</v>
      </c>
      <c r="G1669" s="8" t="e">
        <f ca="1">MOD(_xludf.MAXIFS([1]expressOrderReport!$AS:$AS,[1]expressOrderReport!$Q:$Q,$M1669,[1]expressOrderReport!$G:$G,$C1669),1)</f>
        <v>#NAME?</v>
      </c>
      <c r="H1669" s="7" t="e">
        <f ca="1">(G1669-F1669)*1440</f>
        <v>#NAME?</v>
      </c>
      <c r="I1669" s="6">
        <f>AK1669/V1669</f>
        <v>1.825</v>
      </c>
      <c r="J1669" s="5" t="str">
        <f>M1669&amp;R1669</f>
        <v>BBD-BLR-BellahalliRoad-T1S-route-1</v>
      </c>
      <c r="K1669" s="5" t="str">
        <f>IF(AF1669="","",C1669&amp;AF1669)</f>
        <v>09-12-2025882531</v>
      </c>
      <c r="L1669" s="4">
        <v>46000</v>
      </c>
      <c r="M1669" s="1" t="s">
        <v>10</v>
      </c>
      <c r="N1669" s="1" t="s">
        <v>3</v>
      </c>
      <c r="O1669" s="1">
        <v>288972750</v>
      </c>
      <c r="P1669" s="1">
        <v>3</v>
      </c>
      <c r="Q1669" s="1" t="s">
        <v>2</v>
      </c>
      <c r="R1669" s="1" t="s">
        <v>16</v>
      </c>
      <c r="S1669" s="1">
        <v>375493853</v>
      </c>
      <c r="T1669" s="1">
        <v>43</v>
      </c>
      <c r="U1669" s="1">
        <v>3</v>
      </c>
      <c r="V1669" s="1">
        <v>40</v>
      </c>
      <c r="W1669" s="1" t="s">
        <v>0</v>
      </c>
      <c r="X1669" s="1">
        <v>152500</v>
      </c>
      <c r="Y1669" s="1">
        <v>50</v>
      </c>
      <c r="Z1669" s="1">
        <v>2.4319999999999999</v>
      </c>
      <c r="AA1669" s="3">
        <v>46000.1875</v>
      </c>
      <c r="AB1669" s="3">
        <v>46000.206250000003</v>
      </c>
      <c r="AC1669" s="1">
        <v>27</v>
      </c>
      <c r="AD1669" s="1">
        <v>9</v>
      </c>
      <c r="AE1669" s="1">
        <v>41.71</v>
      </c>
      <c r="AF1669" s="1">
        <v>882531</v>
      </c>
      <c r="AG1669" s="1">
        <v>882531</v>
      </c>
      <c r="AH1669" s="2">
        <v>46000.167361111111</v>
      </c>
      <c r="AI1669" s="2">
        <v>46000.167361111111</v>
      </c>
      <c r="AJ1669" s="2">
        <v>46000.21875</v>
      </c>
      <c r="AK1669" s="1">
        <v>73</v>
      </c>
    </row>
    <row r="1670" spans="1:37">
      <c r="A1670" s="1" t="e">
        <f t="array" aca="1" ref="A1670" ca="1">_xludf.XLOOKUP(M1670,'[2]Migrated Societies Data'!D:D,'[2]Migrated Societies Data'!B:B)</f>
        <v>#NAME?</v>
      </c>
      <c r="B1670" s="1" t="e">
        <f t="array" aca="1" ref="B1670" ca="1">_xludf.XLOOKUP(M1670,'[2]Migrated Societies Data'!D:D,'[2]Migrated Societies Data'!E:E)</f>
        <v>#NAME?</v>
      </c>
      <c r="C1670" s="1" t="str">
        <f>TEXT(L1670,"DD-MM-YYYY")</f>
        <v>09-12-2025</v>
      </c>
      <c r="D1670" s="1">
        <f>WEEKNUM(L1670,11)</f>
        <v>50</v>
      </c>
      <c r="E1670" s="1">
        <f>MONTH(L1670)</f>
        <v>12</v>
      </c>
      <c r="F1670" s="8" t="e">
        <f ca="1">MOD(_xludf.MINIFS([1]expressOrderReport!$AS:$AS,[1]expressOrderReport!$Q:$Q,$M1670,[1]expressOrderReport!$G:$G,$C1670),1)</f>
        <v>#NAME?</v>
      </c>
      <c r="G1670" s="8" t="e">
        <f ca="1">MOD(_xludf.MAXIFS([1]expressOrderReport!$AS:$AS,[1]expressOrderReport!$Q:$Q,$M1670,[1]expressOrderReport!$G:$G,$C1670),1)</f>
        <v>#NAME?</v>
      </c>
      <c r="H1670" s="7" t="e">
        <f ca="1">(G1670-F1670)*1440</f>
        <v>#NAME?</v>
      </c>
      <c r="I1670" s="6">
        <f>AK1670/V1670</f>
        <v>5.333333333333333</v>
      </c>
      <c r="J1670" s="5" t="str">
        <f>M1670&amp;R1670</f>
        <v>BBD-BLR-HRBR-044-T1S-route-1</v>
      </c>
      <c r="K1670" s="5" t="str">
        <f>IF(AF1670="","",C1670&amp;AF1670)</f>
        <v>09-12-2025883616</v>
      </c>
      <c r="L1670" s="4">
        <v>46000</v>
      </c>
      <c r="M1670" s="1" t="s">
        <v>19</v>
      </c>
      <c r="N1670" s="1" t="s">
        <v>3</v>
      </c>
      <c r="O1670" s="1">
        <v>288972753</v>
      </c>
      <c r="P1670" s="1">
        <v>3</v>
      </c>
      <c r="Q1670" s="1" t="s">
        <v>2</v>
      </c>
      <c r="R1670" s="1" t="s">
        <v>16</v>
      </c>
      <c r="S1670" s="1">
        <v>375493856</v>
      </c>
      <c r="T1670" s="1">
        <v>11</v>
      </c>
      <c r="U1670" s="1">
        <v>2</v>
      </c>
      <c r="V1670" s="1">
        <v>9</v>
      </c>
      <c r="W1670" s="1" t="s">
        <v>0</v>
      </c>
      <c r="X1670" s="1">
        <v>152500</v>
      </c>
      <c r="Y1670" s="1">
        <v>50</v>
      </c>
      <c r="Z1670" s="1">
        <v>3.802</v>
      </c>
      <c r="AA1670" s="3">
        <v>46000.1875</v>
      </c>
      <c r="AB1670" s="3">
        <v>46000.201388888891</v>
      </c>
      <c r="AC1670" s="1">
        <v>20</v>
      </c>
      <c r="AD1670" s="1">
        <v>9</v>
      </c>
      <c r="AE1670" s="1">
        <v>15.42</v>
      </c>
      <c r="AF1670" s="1">
        <v>883616</v>
      </c>
      <c r="AG1670" s="1">
        <v>883616</v>
      </c>
      <c r="AH1670" s="2">
        <v>46000.169444444444</v>
      </c>
      <c r="AI1670" s="2">
        <v>46000.170138888891</v>
      </c>
      <c r="AJ1670" s="2">
        <v>46000.203472222223</v>
      </c>
      <c r="AK1670" s="1">
        <v>48</v>
      </c>
    </row>
    <row r="1671" spans="1:37">
      <c r="A1671" s="1" t="e">
        <f t="array" aca="1" ref="A1671" ca="1">_xludf.XLOOKUP(M1671,'[2]Migrated Societies Data'!D:D,'[2]Migrated Societies Data'!B:B)</f>
        <v>#NAME?</v>
      </c>
      <c r="B1671" s="1" t="e">
        <f t="array" aca="1" ref="B1671" ca="1">_xludf.XLOOKUP(M1671,'[2]Migrated Societies Data'!D:D,'[2]Migrated Societies Data'!E:E)</f>
        <v>#NAME?</v>
      </c>
      <c r="C1671" s="1" t="str">
        <f>TEXT(L1671,"DD-MM-YYYY")</f>
        <v>09-12-2025</v>
      </c>
      <c r="D1671" s="1">
        <f>WEEKNUM(L1671,11)</f>
        <v>50</v>
      </c>
      <c r="E1671" s="1">
        <f>MONTH(L1671)</f>
        <v>12</v>
      </c>
      <c r="F1671" s="8" t="e">
        <f ca="1">MOD(_xludf.MINIFS([1]expressOrderReport!$AS:$AS,[1]expressOrderReport!$Q:$Q,$M1671,[1]expressOrderReport!$G:$G,$C1671),1)</f>
        <v>#NAME?</v>
      </c>
      <c r="G1671" s="8" t="e">
        <f ca="1">MOD(_xludf.MAXIFS([1]expressOrderReport!$AS:$AS,[1]expressOrderReport!$Q:$Q,$M1671,[1]expressOrderReport!$G:$G,$C1671),1)</f>
        <v>#NAME?</v>
      </c>
      <c r="H1671" s="7" t="e">
        <f ca="1">(G1671-F1671)*1440</f>
        <v>#NAME?</v>
      </c>
      <c r="I1671" s="6">
        <f>AK1671/V1671</f>
        <v>2.6363636363636362</v>
      </c>
      <c r="J1671" s="5" t="str">
        <f>M1671&amp;R1671</f>
        <v>BBD-BLR-HAL-T1S-route-1</v>
      </c>
      <c r="K1671" s="5" t="str">
        <f>IF(AF1671="","",C1671&amp;AF1671)</f>
        <v>09-12-2025883056</v>
      </c>
      <c r="L1671" s="4">
        <v>46000</v>
      </c>
      <c r="M1671" s="1" t="s">
        <v>18</v>
      </c>
      <c r="N1671" s="1" t="s">
        <v>3</v>
      </c>
      <c r="O1671" s="1">
        <v>288972754</v>
      </c>
      <c r="P1671" s="1">
        <v>3</v>
      </c>
      <c r="Q1671" s="1" t="s">
        <v>2</v>
      </c>
      <c r="R1671" s="1" t="s">
        <v>16</v>
      </c>
      <c r="S1671" s="1">
        <v>375493861</v>
      </c>
      <c r="T1671" s="1">
        <v>24</v>
      </c>
      <c r="U1671" s="1">
        <v>2</v>
      </c>
      <c r="V1671" s="1">
        <v>22</v>
      </c>
      <c r="W1671" s="1" t="s">
        <v>0</v>
      </c>
      <c r="X1671" s="1">
        <v>152500</v>
      </c>
      <c r="Y1671" s="1">
        <v>50</v>
      </c>
      <c r="Z1671" s="1">
        <v>1.784</v>
      </c>
      <c r="AA1671" s="3">
        <v>46000.1875</v>
      </c>
      <c r="AB1671" s="3">
        <v>46000.203472222223</v>
      </c>
      <c r="AC1671" s="1">
        <v>23</v>
      </c>
      <c r="AD1671" s="1">
        <v>9</v>
      </c>
      <c r="AE1671" s="1">
        <v>31.34</v>
      </c>
      <c r="AF1671" s="1">
        <v>883056</v>
      </c>
      <c r="AG1671" s="1">
        <v>883056</v>
      </c>
      <c r="AH1671" s="2">
        <v>46000.179861111108</v>
      </c>
      <c r="AI1671" s="2">
        <v>46000.179861111108</v>
      </c>
      <c r="AJ1671" s="2">
        <v>46000.220138888886</v>
      </c>
      <c r="AK1671" s="1">
        <v>58</v>
      </c>
    </row>
    <row r="1672" spans="1:37">
      <c r="A1672" s="1" t="e">
        <f t="array" aca="1" ref="A1672" ca="1">_xludf.XLOOKUP(M1672,'[2]Migrated Societies Data'!D:D,'[2]Migrated Societies Data'!B:B)</f>
        <v>#NAME?</v>
      </c>
      <c r="B1672" s="1" t="e">
        <f t="array" aca="1" ref="B1672" ca="1">_xludf.XLOOKUP(M1672,'[2]Migrated Societies Data'!D:D,'[2]Migrated Societies Data'!E:E)</f>
        <v>#NAME?</v>
      </c>
      <c r="C1672" s="1" t="str">
        <f>TEXT(L1672,"DD-MM-YYYY")</f>
        <v>09-12-2025</v>
      </c>
      <c r="D1672" s="1">
        <f>WEEKNUM(L1672,11)</f>
        <v>50</v>
      </c>
      <c r="E1672" s="1">
        <f>MONTH(L1672)</f>
        <v>12</v>
      </c>
      <c r="F1672" s="8" t="e">
        <f ca="1">MOD(_xludf.MINIFS([1]expressOrderReport!$AS:$AS,[1]expressOrderReport!$Q:$Q,$M1672,[1]expressOrderReport!$G:$G,$C1672),1)</f>
        <v>#NAME?</v>
      </c>
      <c r="G1672" s="8" t="e">
        <f ca="1">MOD(_xludf.MAXIFS([1]expressOrderReport!$AS:$AS,[1]expressOrderReport!$Q:$Q,$M1672,[1]expressOrderReport!$G:$G,$C1672),1)</f>
        <v>#NAME?</v>
      </c>
      <c r="H1672" s="7" t="e">
        <f ca="1">(G1672-F1672)*1440</f>
        <v>#NAME?</v>
      </c>
      <c r="I1672" s="6">
        <f>AK1672/V1672</f>
        <v>1.7428571428571429</v>
      </c>
      <c r="J1672" s="5" t="str">
        <f>M1672&amp;R1672</f>
        <v>BBD-BLR-Attibele-T1S-route-1</v>
      </c>
      <c r="K1672" s="5" t="str">
        <f>IF(AF1672="","",C1672&amp;AF1672)</f>
        <v>09-12-2025875214</v>
      </c>
      <c r="L1672" s="4">
        <v>46000</v>
      </c>
      <c r="M1672" s="1" t="s">
        <v>17</v>
      </c>
      <c r="N1672" s="1" t="s">
        <v>3</v>
      </c>
      <c r="O1672" s="1">
        <v>288972770</v>
      </c>
      <c r="P1672" s="1">
        <v>3</v>
      </c>
      <c r="Q1672" s="1" t="s">
        <v>2</v>
      </c>
      <c r="R1672" s="1" t="s">
        <v>16</v>
      </c>
      <c r="S1672" s="1">
        <v>375493878</v>
      </c>
      <c r="T1672" s="1">
        <v>36</v>
      </c>
      <c r="U1672" s="1">
        <v>1</v>
      </c>
      <c r="V1672" s="1">
        <v>35</v>
      </c>
      <c r="W1672" s="1" t="s">
        <v>0</v>
      </c>
      <c r="X1672" s="1">
        <v>152500</v>
      </c>
      <c r="Y1672" s="1">
        <v>50</v>
      </c>
      <c r="Z1672" s="1">
        <v>2.9929999999999999</v>
      </c>
      <c r="AA1672" s="3">
        <v>46000.1875</v>
      </c>
      <c r="AB1672" s="3">
        <v>46000.210416666669</v>
      </c>
      <c r="AC1672" s="1">
        <v>33</v>
      </c>
      <c r="AD1672" s="1">
        <v>9</v>
      </c>
      <c r="AE1672" s="1">
        <v>38.270000000000003</v>
      </c>
      <c r="AF1672" s="1">
        <v>875214</v>
      </c>
      <c r="AG1672" s="1">
        <v>875214</v>
      </c>
      <c r="AH1672" s="2">
        <v>46000.21875</v>
      </c>
      <c r="AI1672" s="2">
        <v>46000.21875</v>
      </c>
      <c r="AJ1672" s="2">
        <v>46000.261805555558</v>
      </c>
      <c r="AK1672" s="1">
        <v>61</v>
      </c>
    </row>
    <row r="1673" spans="1:37">
      <c r="A1673" s="1" t="e">
        <f t="array" aca="1" ref="A1673" ca="1">_xludf.XLOOKUP(M1673,'[2]Migrated Societies Data'!D:D,'[2]Migrated Societies Data'!B:B)</f>
        <v>#NAME?</v>
      </c>
      <c r="B1673" s="1" t="e">
        <f t="array" aca="1" ref="B1673" ca="1">_xludf.XLOOKUP(M1673,'[2]Migrated Societies Data'!D:D,'[2]Migrated Societies Data'!E:E)</f>
        <v>#NAME?</v>
      </c>
      <c r="C1673" s="1" t="str">
        <f>TEXT(L1673,"DD-MM-YYYY")</f>
        <v>09-12-2025</v>
      </c>
      <c r="D1673" s="1">
        <f>WEEKNUM(L1673,11)</f>
        <v>50</v>
      </c>
      <c r="E1673" s="1">
        <f>MONTH(L1673)</f>
        <v>12</v>
      </c>
      <c r="F1673" s="8" t="e">
        <f ca="1">MOD(_xludf.MINIFS([1]expressOrderReport!$AS:$AS,[1]expressOrderReport!$Q:$Q,$M1673,[1]expressOrderReport!$G:$G,$C1673),1)</f>
        <v>#NAME?</v>
      </c>
      <c r="G1673" s="8" t="e">
        <f ca="1">MOD(_xludf.MAXIFS([1]expressOrderReport!$AS:$AS,[1]expressOrderReport!$Q:$Q,$M1673,[1]expressOrderReport!$G:$G,$C1673),1)</f>
        <v>#NAME?</v>
      </c>
      <c r="H1673" s="7" t="e">
        <f ca="1">(G1673-F1673)*1440</f>
        <v>#NAME?</v>
      </c>
      <c r="I1673" s="6">
        <f>AK1673/V1673</f>
        <v>2.03125</v>
      </c>
      <c r="J1673" s="5" t="str">
        <f>M1673&amp;R1673</f>
        <v>BBD-BLR-Jigani-T1S-route-1</v>
      </c>
      <c r="K1673" s="5" t="str">
        <f>IF(AF1673="","",C1673&amp;AF1673)</f>
        <v>09-12-2025883539</v>
      </c>
      <c r="L1673" s="4">
        <v>46000</v>
      </c>
      <c r="M1673" s="1" t="s">
        <v>14</v>
      </c>
      <c r="N1673" s="1" t="s">
        <v>3</v>
      </c>
      <c r="O1673" s="1">
        <v>288972769</v>
      </c>
      <c r="P1673" s="1">
        <v>3</v>
      </c>
      <c r="Q1673" s="1" t="s">
        <v>2</v>
      </c>
      <c r="R1673" s="1" t="s">
        <v>16</v>
      </c>
      <c r="S1673" s="1">
        <v>375493879</v>
      </c>
      <c r="T1673" s="1">
        <v>33</v>
      </c>
      <c r="U1673" s="1">
        <v>1</v>
      </c>
      <c r="V1673" s="1">
        <v>32</v>
      </c>
      <c r="W1673" s="1" t="s">
        <v>0</v>
      </c>
      <c r="X1673" s="1">
        <v>152500</v>
      </c>
      <c r="Y1673" s="1">
        <v>50</v>
      </c>
      <c r="Z1673" s="1">
        <v>1.4670000000000001</v>
      </c>
      <c r="AA1673" s="3">
        <v>46000.1875</v>
      </c>
      <c r="AB1673" s="3">
        <v>46000.206944444442</v>
      </c>
      <c r="AC1673" s="1">
        <v>28</v>
      </c>
      <c r="AD1673" s="1">
        <v>9</v>
      </c>
      <c r="AE1673" s="1">
        <v>41.83</v>
      </c>
      <c r="AF1673" s="1">
        <v>883539</v>
      </c>
      <c r="AG1673" s="1">
        <v>883539</v>
      </c>
      <c r="AH1673" s="2">
        <v>46000.163888888892</v>
      </c>
      <c r="AI1673" s="2">
        <v>46000.163888888892</v>
      </c>
      <c r="AJ1673" s="2">
        <v>46000.209027777775</v>
      </c>
      <c r="AK1673" s="1">
        <v>65</v>
      </c>
    </row>
    <row r="1674" spans="1:37">
      <c r="A1674" s="1" t="e">
        <f t="array" aca="1" ref="A1674" ca="1">_xludf.XLOOKUP(M1674,'[2]Migrated Societies Data'!D:D,'[2]Migrated Societies Data'!B:B)</f>
        <v>#NAME?</v>
      </c>
      <c r="B1674" s="1" t="e">
        <f t="array" aca="1" ref="B1674" ca="1">_xludf.XLOOKUP(M1674,'[2]Migrated Societies Data'!D:D,'[2]Migrated Societies Data'!E:E)</f>
        <v>#NAME?</v>
      </c>
      <c r="C1674" s="1" t="str">
        <f>TEXT(L1674,"DD-MM-YYYY")</f>
        <v>10-12-2025</v>
      </c>
      <c r="D1674" s="1">
        <f>WEEKNUM(L1674,11)</f>
        <v>50</v>
      </c>
      <c r="E1674" s="1">
        <f>MONTH(L1674)</f>
        <v>12</v>
      </c>
      <c r="F1674" s="8" t="e">
        <f ca="1">MOD(_xludf.MINIFS([1]expressOrderReport!$AS:$AS,[1]expressOrderReport!$Q:$Q,$M1674,[1]expressOrderReport!$G:$G,$C1674),1)</f>
        <v>#NAME?</v>
      </c>
      <c r="G1674" s="8" t="e">
        <f ca="1">MOD(_xludf.MAXIFS([1]expressOrderReport!$AS:$AS,[1]expressOrderReport!$Q:$Q,$M1674,[1]expressOrderReport!$G:$G,$C1674),1)</f>
        <v>#NAME?</v>
      </c>
      <c r="H1674" s="7" t="e">
        <f ca="1">(G1674-F1674)*1440</f>
        <v>#NAME?</v>
      </c>
      <c r="I1674" s="6">
        <f>AK1674/V1674</f>
        <v>2.3783783783783785</v>
      </c>
      <c r="J1674" s="5" t="str">
        <f>M1674&amp;R1674</f>
        <v>BBD-BLR-Chikkasandra-T1S-route-1</v>
      </c>
      <c r="K1674" s="5" t="str">
        <f>IF(AF1674="","",C1674&amp;AF1674)</f>
        <v>10-12-2025875284</v>
      </c>
      <c r="L1674" s="4">
        <v>46001</v>
      </c>
      <c r="M1674" s="1" t="s">
        <v>12</v>
      </c>
      <c r="N1674" s="1" t="s">
        <v>3</v>
      </c>
      <c r="O1674" s="1">
        <v>289392678</v>
      </c>
      <c r="P1674" s="1">
        <v>3</v>
      </c>
      <c r="Q1674" s="1" t="s">
        <v>2</v>
      </c>
      <c r="R1674" s="1" t="s">
        <v>16</v>
      </c>
      <c r="S1674" s="1">
        <v>375967052</v>
      </c>
      <c r="T1674" s="1">
        <v>39</v>
      </c>
      <c r="U1674" s="1">
        <v>2</v>
      </c>
      <c r="V1674" s="1">
        <v>37</v>
      </c>
      <c r="W1674" s="1" t="s">
        <v>0</v>
      </c>
      <c r="X1674" s="1">
        <v>152500</v>
      </c>
      <c r="Y1674" s="1">
        <v>50</v>
      </c>
      <c r="Z1674" s="1">
        <v>6.0979999999999999</v>
      </c>
      <c r="AA1674" s="3">
        <v>46001.1875</v>
      </c>
      <c r="AB1674" s="3">
        <v>46001.222222222219</v>
      </c>
      <c r="AC1674" s="1">
        <v>50</v>
      </c>
      <c r="AD1674" s="1">
        <v>9</v>
      </c>
      <c r="AE1674" s="1">
        <v>41.17</v>
      </c>
      <c r="AF1674" s="1">
        <v>875284</v>
      </c>
      <c r="AG1674" s="1">
        <v>875284</v>
      </c>
      <c r="AH1674" s="2">
        <v>46001.193749999999</v>
      </c>
      <c r="AI1674" s="2">
        <v>46001.193749999999</v>
      </c>
      <c r="AJ1674" s="2">
        <v>46001.255555555559</v>
      </c>
      <c r="AK1674" s="1">
        <v>88</v>
      </c>
    </row>
    <row r="1675" spans="1:37">
      <c r="A1675" s="1" t="e">
        <f t="array" aca="1" ref="A1675" ca="1">_xludf.XLOOKUP(M1675,'[2]Migrated Societies Data'!D:D,'[2]Migrated Societies Data'!B:B)</f>
        <v>#NAME?</v>
      </c>
      <c r="B1675" s="1" t="e">
        <f t="array" aca="1" ref="B1675" ca="1">_xludf.XLOOKUP(M1675,'[2]Migrated Societies Data'!D:D,'[2]Migrated Societies Data'!E:E)</f>
        <v>#NAME?</v>
      </c>
      <c r="C1675" s="1" t="str">
        <f>TEXT(L1675,"DD-MM-YYYY")</f>
        <v>10-12-2025</v>
      </c>
      <c r="D1675" s="1">
        <f>WEEKNUM(L1675,11)</f>
        <v>50</v>
      </c>
      <c r="E1675" s="1">
        <f>MONTH(L1675)</f>
        <v>12</v>
      </c>
      <c r="F1675" s="8" t="e">
        <f ca="1">MOD(_xludf.MINIFS([1]expressOrderReport!$AS:$AS,[1]expressOrderReport!$Q:$Q,$M1675,[1]expressOrderReport!$G:$G,$C1675),1)</f>
        <v>#NAME?</v>
      </c>
      <c r="G1675" s="8" t="e">
        <f ca="1">MOD(_xludf.MAXIFS([1]expressOrderReport!$AS:$AS,[1]expressOrderReport!$Q:$Q,$M1675,[1]expressOrderReport!$G:$G,$C1675),1)</f>
        <v>#NAME?</v>
      </c>
      <c r="H1675" s="7" t="e">
        <f ca="1">(G1675-F1675)*1440</f>
        <v>#NAME?</v>
      </c>
      <c r="I1675" s="6">
        <f>AK1675/V1675</f>
        <v>1.5</v>
      </c>
      <c r="J1675" s="5" t="str">
        <f>M1675&amp;R1675</f>
        <v>BBD-BLR-Attibele-T1S-route-1</v>
      </c>
      <c r="K1675" s="5" t="str">
        <f>IF(AF1675="","",C1675&amp;AF1675)</f>
        <v>10-12-2025875214</v>
      </c>
      <c r="L1675" s="4">
        <v>46001</v>
      </c>
      <c r="M1675" s="1" t="s">
        <v>17</v>
      </c>
      <c r="N1675" s="1" t="s">
        <v>3</v>
      </c>
      <c r="O1675" s="1">
        <v>289392693</v>
      </c>
      <c r="P1675" s="1">
        <v>3</v>
      </c>
      <c r="Q1675" s="1" t="s">
        <v>2</v>
      </c>
      <c r="R1675" s="1" t="s">
        <v>16</v>
      </c>
      <c r="S1675" s="1">
        <v>375967084</v>
      </c>
      <c r="T1675" s="1">
        <v>37</v>
      </c>
      <c r="U1675" s="1">
        <v>3</v>
      </c>
      <c r="V1675" s="1">
        <v>34</v>
      </c>
      <c r="W1675" s="1" t="s">
        <v>0</v>
      </c>
      <c r="X1675" s="1">
        <v>152500</v>
      </c>
      <c r="Y1675" s="1">
        <v>50</v>
      </c>
      <c r="Z1675" s="1">
        <v>2.9929999999999999</v>
      </c>
      <c r="AA1675" s="3">
        <v>46001.1875</v>
      </c>
      <c r="AB1675" s="3">
        <v>46001.211111111108</v>
      </c>
      <c r="AC1675" s="1">
        <v>34</v>
      </c>
      <c r="AD1675" s="1">
        <v>9</v>
      </c>
      <c r="AE1675" s="1">
        <v>39.19</v>
      </c>
      <c r="AF1675" s="1">
        <v>875214</v>
      </c>
      <c r="AG1675" s="1">
        <v>875214</v>
      </c>
      <c r="AH1675" s="2">
        <v>46001.194444444445</v>
      </c>
      <c r="AI1675" s="2">
        <v>46001.195138888892</v>
      </c>
      <c r="AJ1675" s="2">
        <v>46001.230555555558</v>
      </c>
      <c r="AK1675" s="1">
        <v>51</v>
      </c>
    </row>
    <row r="1676" spans="1:37">
      <c r="A1676" s="1" t="e">
        <f t="array" aca="1" ref="A1676" ca="1">_xludf.XLOOKUP(M1676,'[2]Migrated Societies Data'!D:D,'[2]Migrated Societies Data'!B:B)</f>
        <v>#NAME?</v>
      </c>
      <c r="B1676" s="1" t="e">
        <f t="array" aca="1" ref="B1676" ca="1">_xludf.XLOOKUP(M1676,'[2]Migrated Societies Data'!D:D,'[2]Migrated Societies Data'!E:E)</f>
        <v>#NAME?</v>
      </c>
      <c r="C1676" s="1" t="str">
        <f>TEXT(L1676,"DD-MM-YYYY")</f>
        <v>10-12-2025</v>
      </c>
      <c r="D1676" s="1">
        <f>WEEKNUM(L1676,11)</f>
        <v>50</v>
      </c>
      <c r="E1676" s="1">
        <f>MONTH(L1676)</f>
        <v>12</v>
      </c>
      <c r="F1676" s="8" t="e">
        <f ca="1">MOD(_xludf.MINIFS([1]expressOrderReport!$AS:$AS,[1]expressOrderReport!$Q:$Q,$M1676,[1]expressOrderReport!$G:$G,$C1676),1)</f>
        <v>#NAME?</v>
      </c>
      <c r="G1676" s="8" t="e">
        <f ca="1">MOD(_xludf.MAXIFS([1]expressOrderReport!$AS:$AS,[1]expressOrderReport!$Q:$Q,$M1676,[1]expressOrderReport!$G:$G,$C1676),1)</f>
        <v>#NAME?</v>
      </c>
      <c r="H1676" s="7" t="e">
        <f ca="1">(G1676-F1676)*1440</f>
        <v>#NAME?</v>
      </c>
      <c r="I1676" s="6">
        <f>AK1676/V1676</f>
        <v>2.4090909090909092</v>
      </c>
      <c r="J1676" s="5" t="str">
        <f>M1676&amp;R1676</f>
        <v>BBD-BLR-Chinappalay-T1S-route-1</v>
      </c>
      <c r="K1676" s="5" t="str">
        <f>IF(AF1676="","",C1676&amp;AF1676)</f>
        <v>10-12-2025875672</v>
      </c>
      <c r="L1676" s="4">
        <v>46001</v>
      </c>
      <c r="M1676" s="1" t="s">
        <v>22</v>
      </c>
      <c r="N1676" s="1" t="s">
        <v>3</v>
      </c>
      <c r="O1676" s="1">
        <v>289392694</v>
      </c>
      <c r="P1676" s="1">
        <v>3</v>
      </c>
      <c r="Q1676" s="1" t="s">
        <v>2</v>
      </c>
      <c r="R1676" s="1" t="s">
        <v>16</v>
      </c>
      <c r="S1676" s="1">
        <v>375967086</v>
      </c>
      <c r="T1676" s="1">
        <v>23</v>
      </c>
      <c r="U1676" s="1">
        <v>1</v>
      </c>
      <c r="V1676" s="1">
        <v>22</v>
      </c>
      <c r="W1676" s="1" t="s">
        <v>0</v>
      </c>
      <c r="X1676" s="1">
        <v>152500</v>
      </c>
      <c r="Y1676" s="1">
        <v>50</v>
      </c>
      <c r="Z1676" s="1">
        <v>8.093</v>
      </c>
      <c r="AA1676" s="3">
        <v>46001.1875</v>
      </c>
      <c r="AB1676" s="3">
        <v>46001.220138888886</v>
      </c>
      <c r="AC1676" s="1">
        <v>47</v>
      </c>
      <c r="AD1676" s="1">
        <v>9</v>
      </c>
      <c r="AE1676" s="1">
        <v>26.19</v>
      </c>
      <c r="AF1676" s="1">
        <v>875672</v>
      </c>
      <c r="AG1676" s="1">
        <v>875672</v>
      </c>
      <c r="AH1676" s="2">
        <v>46001.184027777781</v>
      </c>
      <c r="AI1676" s="2">
        <v>46001.18472222222</v>
      </c>
      <c r="AJ1676" s="2">
        <v>46001.22152777778</v>
      </c>
      <c r="AK1676" s="1">
        <v>53</v>
      </c>
    </row>
    <row r="1677" spans="1:37">
      <c r="A1677" s="1" t="e">
        <f t="array" aca="1" ref="A1677" ca="1">_xludf.XLOOKUP(M1677,'[2]Migrated Societies Data'!D:D,'[2]Migrated Societies Data'!B:B)</f>
        <v>#NAME?</v>
      </c>
      <c r="B1677" s="1" t="e">
        <f t="array" aca="1" ref="B1677" ca="1">_xludf.XLOOKUP(M1677,'[2]Migrated Societies Data'!D:D,'[2]Migrated Societies Data'!E:E)</f>
        <v>#NAME?</v>
      </c>
      <c r="C1677" s="1" t="str">
        <f>TEXT(L1677,"DD-MM-YYYY")</f>
        <v>10-12-2025</v>
      </c>
      <c r="D1677" s="1">
        <f>WEEKNUM(L1677,11)</f>
        <v>50</v>
      </c>
      <c r="E1677" s="1">
        <f>MONTH(L1677)</f>
        <v>12</v>
      </c>
      <c r="F1677" s="8" t="e">
        <f ca="1">MOD(_xludf.MINIFS([1]expressOrderReport!$AS:$AS,[1]expressOrderReport!$Q:$Q,$M1677,[1]expressOrderReport!$G:$G,$C1677),1)</f>
        <v>#NAME?</v>
      </c>
      <c r="G1677" s="8" t="e">
        <f ca="1">MOD(_xludf.MAXIFS([1]expressOrderReport!$AS:$AS,[1]expressOrderReport!$Q:$Q,$M1677,[1]expressOrderReport!$G:$G,$C1677),1)</f>
        <v>#NAME?</v>
      </c>
      <c r="H1677" s="7" t="e">
        <f ca="1">(G1677-F1677)*1440</f>
        <v>#NAME?</v>
      </c>
      <c r="I1677" s="6">
        <f>AK1677/V1677</f>
        <v>2.0625</v>
      </c>
      <c r="J1677" s="5" t="str">
        <f>M1677&amp;R1677</f>
        <v>BBD-BLR-PeenyaPhase3-T1S-route-1</v>
      </c>
      <c r="K1677" s="5" t="str">
        <f>IF(AF1677="","",C1677&amp;AF1677)</f>
        <v>10-12-2025835425</v>
      </c>
      <c r="L1677" s="4">
        <v>46001</v>
      </c>
      <c r="M1677" s="1" t="s">
        <v>13</v>
      </c>
      <c r="N1677" s="1" t="s">
        <v>3</v>
      </c>
      <c r="O1677" s="1">
        <v>289392696</v>
      </c>
      <c r="P1677" s="1">
        <v>3</v>
      </c>
      <c r="Q1677" s="1" t="s">
        <v>2</v>
      </c>
      <c r="R1677" s="1" t="s">
        <v>16</v>
      </c>
      <c r="S1677" s="1">
        <v>375967091</v>
      </c>
      <c r="T1677" s="1">
        <v>33</v>
      </c>
      <c r="U1677" s="1">
        <v>1</v>
      </c>
      <c r="V1677" s="1">
        <v>32</v>
      </c>
      <c r="W1677" s="1" t="s">
        <v>0</v>
      </c>
      <c r="X1677" s="1">
        <v>152500</v>
      </c>
      <c r="Y1677" s="1">
        <v>50</v>
      </c>
      <c r="Z1677" s="1">
        <v>4.1769999999999996</v>
      </c>
      <c r="AA1677" s="3">
        <v>46001.1875</v>
      </c>
      <c r="AB1677" s="3">
        <v>46001.211805555555</v>
      </c>
      <c r="AC1677" s="1">
        <v>35</v>
      </c>
      <c r="AD1677" s="1">
        <v>9</v>
      </c>
      <c r="AE1677" s="1">
        <v>41.57</v>
      </c>
      <c r="AF1677" s="1">
        <v>835425</v>
      </c>
      <c r="AG1677" s="1">
        <v>835425</v>
      </c>
      <c r="AH1677" s="2">
        <v>46001.189583333333</v>
      </c>
      <c r="AI1677" s="2">
        <v>46001.189583333333</v>
      </c>
      <c r="AJ1677" s="2">
        <v>46001.23541666667</v>
      </c>
      <c r="AK1677" s="1">
        <v>66</v>
      </c>
    </row>
    <row r="1678" spans="1:37">
      <c r="A1678" s="1" t="e">
        <f t="array" aca="1" ref="A1678" ca="1">_xludf.XLOOKUP(M1678,'[2]Migrated Societies Data'!D:D,'[2]Migrated Societies Data'!B:B)</f>
        <v>#NAME?</v>
      </c>
      <c r="B1678" s="1" t="e">
        <f t="array" aca="1" ref="B1678" ca="1">_xludf.XLOOKUP(M1678,'[2]Migrated Societies Data'!D:D,'[2]Migrated Societies Data'!E:E)</f>
        <v>#NAME?</v>
      </c>
      <c r="C1678" s="1" t="str">
        <f>TEXT(L1678,"DD-MM-YYYY")</f>
        <v>10-12-2025</v>
      </c>
      <c r="D1678" s="1">
        <f>WEEKNUM(L1678,11)</f>
        <v>50</v>
      </c>
      <c r="E1678" s="1">
        <f>MONTH(L1678)</f>
        <v>12</v>
      </c>
      <c r="F1678" s="8" t="e">
        <f ca="1">MOD(_xludf.MINIFS([1]expressOrderReport!$AS:$AS,[1]expressOrderReport!$Q:$Q,$M1678,[1]expressOrderReport!$G:$G,$C1678),1)</f>
        <v>#NAME?</v>
      </c>
      <c r="G1678" s="8" t="e">
        <f ca="1">MOD(_xludf.MAXIFS([1]expressOrderReport!$AS:$AS,[1]expressOrderReport!$Q:$Q,$M1678,[1]expressOrderReport!$G:$G,$C1678),1)</f>
        <v>#NAME?</v>
      </c>
      <c r="H1678" s="7" t="e">
        <f ca="1">(G1678-F1678)*1440</f>
        <v>#NAME?</v>
      </c>
      <c r="I1678" s="6">
        <f>AK1678/V1678</f>
        <v>2.2903225806451615</v>
      </c>
      <c r="J1678" s="5" t="str">
        <f>M1678&amp;R1678</f>
        <v>BBD-BLR-BellahalliRoad-T1S-route-1</v>
      </c>
      <c r="K1678" s="5" t="str">
        <f>IF(AF1678="","",C1678&amp;AF1678)</f>
        <v>10-12-2025882531</v>
      </c>
      <c r="L1678" s="4">
        <v>46001</v>
      </c>
      <c r="M1678" s="1" t="s">
        <v>10</v>
      </c>
      <c r="N1678" s="1" t="s">
        <v>3</v>
      </c>
      <c r="O1678" s="1">
        <v>289392692</v>
      </c>
      <c r="P1678" s="1">
        <v>3</v>
      </c>
      <c r="Q1678" s="1" t="s">
        <v>2</v>
      </c>
      <c r="R1678" s="1" t="s">
        <v>16</v>
      </c>
      <c r="S1678" s="1">
        <v>375967093</v>
      </c>
      <c r="T1678" s="1">
        <v>32</v>
      </c>
      <c r="U1678" s="1">
        <v>1</v>
      </c>
      <c r="V1678" s="1">
        <v>31</v>
      </c>
      <c r="W1678" s="1" t="s">
        <v>0</v>
      </c>
      <c r="X1678" s="1">
        <v>152500</v>
      </c>
      <c r="Y1678" s="1">
        <v>50</v>
      </c>
      <c r="Z1678" s="1">
        <v>2.4319999999999999</v>
      </c>
      <c r="AA1678" s="3">
        <v>46001.1875</v>
      </c>
      <c r="AB1678" s="3">
        <v>46001.20416666667</v>
      </c>
      <c r="AC1678" s="1">
        <v>24</v>
      </c>
      <c r="AD1678" s="1">
        <v>9</v>
      </c>
      <c r="AE1678" s="1">
        <v>41.04</v>
      </c>
      <c r="AF1678" s="1">
        <v>882531</v>
      </c>
      <c r="AG1678" s="1">
        <v>882531</v>
      </c>
      <c r="AH1678" s="2">
        <v>46001.166666666664</v>
      </c>
      <c r="AI1678" s="2">
        <v>46001.167361111111</v>
      </c>
      <c r="AJ1678" s="2">
        <v>46001.216666666667</v>
      </c>
      <c r="AK1678" s="1">
        <v>71</v>
      </c>
    </row>
    <row r="1679" spans="1:37">
      <c r="A1679" s="1" t="e">
        <f t="array" aca="1" ref="A1679" ca="1">_xludf.XLOOKUP(M1679,'[2]Migrated Societies Data'!D:D,'[2]Migrated Societies Data'!B:B)</f>
        <v>#NAME?</v>
      </c>
      <c r="B1679" s="1" t="e">
        <f t="array" aca="1" ref="B1679" ca="1">_xludf.XLOOKUP(M1679,'[2]Migrated Societies Data'!D:D,'[2]Migrated Societies Data'!E:E)</f>
        <v>#NAME?</v>
      </c>
      <c r="C1679" s="1" t="str">
        <f>TEXT(L1679,"DD-MM-YYYY")</f>
        <v>10-12-2025</v>
      </c>
      <c r="D1679" s="1">
        <f>WEEKNUM(L1679,11)</f>
        <v>50</v>
      </c>
      <c r="E1679" s="1">
        <f>MONTH(L1679)</f>
        <v>12</v>
      </c>
      <c r="F1679" s="8" t="e">
        <f ca="1">MOD(_xludf.MINIFS([1]expressOrderReport!$AS:$AS,[1]expressOrderReport!$Q:$Q,$M1679,[1]expressOrderReport!$G:$G,$C1679),1)</f>
        <v>#NAME?</v>
      </c>
      <c r="G1679" s="8" t="e">
        <f ca="1">MOD(_xludf.MAXIFS([1]expressOrderReport!$AS:$AS,[1]expressOrderReport!$Q:$Q,$M1679,[1]expressOrderReport!$G:$G,$C1679),1)</f>
        <v>#NAME?</v>
      </c>
      <c r="H1679" s="7" t="e">
        <f ca="1">(G1679-F1679)*1440</f>
        <v>#NAME?</v>
      </c>
      <c r="I1679" s="6">
        <f>AK1679/V1679</f>
        <v>4.59375</v>
      </c>
      <c r="J1679" s="5" t="str">
        <f>M1679&amp;R1679</f>
        <v>BBD-BLR-Jakkasandra-T1S-route-1</v>
      </c>
      <c r="K1679" s="5" t="str">
        <f>IF(AF1679="","",C1679&amp;AF1679)</f>
        <v>10-12-2025883051</v>
      </c>
      <c r="L1679" s="4">
        <v>46001</v>
      </c>
      <c r="M1679" s="1" t="s">
        <v>15</v>
      </c>
      <c r="N1679" s="1" t="s">
        <v>3</v>
      </c>
      <c r="O1679" s="1">
        <v>289392700</v>
      </c>
      <c r="P1679" s="1">
        <v>3</v>
      </c>
      <c r="Q1679" s="1" t="s">
        <v>2</v>
      </c>
      <c r="R1679" s="1" t="s">
        <v>16</v>
      </c>
      <c r="S1679" s="1">
        <v>375967100</v>
      </c>
      <c r="T1679" s="1">
        <v>35</v>
      </c>
      <c r="U1679" s="1">
        <v>3</v>
      </c>
      <c r="V1679" s="1">
        <v>32</v>
      </c>
      <c r="W1679" s="1" t="s">
        <v>0</v>
      </c>
      <c r="X1679" s="1">
        <v>152500</v>
      </c>
      <c r="Y1679" s="1">
        <v>50</v>
      </c>
      <c r="Z1679" s="1">
        <v>8.4160000000000004</v>
      </c>
      <c r="AA1679" s="3">
        <v>46001.1875</v>
      </c>
      <c r="AB1679" s="3">
        <v>46001.230555555558</v>
      </c>
      <c r="AC1679" s="1">
        <v>62</v>
      </c>
      <c r="AD1679" s="1">
        <v>9</v>
      </c>
      <c r="AE1679" s="1">
        <v>39.83</v>
      </c>
      <c r="AF1679" s="1">
        <v>883051</v>
      </c>
      <c r="AG1679" s="1">
        <v>883051</v>
      </c>
      <c r="AH1679" s="2">
        <v>46001.184027777781</v>
      </c>
      <c r="AI1679" s="2">
        <v>46001.18472222222</v>
      </c>
      <c r="AJ1679" s="2">
        <v>46001.286805555559</v>
      </c>
      <c r="AK1679" s="1">
        <v>147</v>
      </c>
    </row>
    <row r="1680" spans="1:37">
      <c r="A1680" s="1" t="e">
        <f t="array" aca="1" ref="A1680" ca="1">_xludf.XLOOKUP(M1680,'[2]Migrated Societies Data'!D:D,'[2]Migrated Societies Data'!B:B)</f>
        <v>#NAME?</v>
      </c>
      <c r="B1680" s="1" t="e">
        <f t="array" aca="1" ref="B1680" ca="1">_xludf.XLOOKUP(M1680,'[2]Migrated Societies Data'!D:D,'[2]Migrated Societies Data'!E:E)</f>
        <v>#NAME?</v>
      </c>
      <c r="C1680" s="1" t="str">
        <f>TEXT(L1680,"DD-MM-YYYY")</f>
        <v>10-12-2025</v>
      </c>
      <c r="D1680" s="1">
        <f>WEEKNUM(L1680,11)</f>
        <v>50</v>
      </c>
      <c r="E1680" s="1">
        <f>MONTH(L1680)</f>
        <v>12</v>
      </c>
      <c r="F1680" s="8" t="e">
        <f ca="1">MOD(_xludf.MINIFS([1]expressOrderReport!$AS:$AS,[1]expressOrderReport!$Q:$Q,$M1680,[1]expressOrderReport!$G:$G,$C1680),1)</f>
        <v>#NAME?</v>
      </c>
      <c r="G1680" s="8" t="e">
        <f ca="1">MOD(_xludf.MAXIFS([1]expressOrderReport!$AS:$AS,[1]expressOrderReport!$Q:$Q,$M1680,[1]expressOrderReport!$G:$G,$C1680),1)</f>
        <v>#NAME?</v>
      </c>
      <c r="H1680" s="7" t="e">
        <f ca="1">(G1680-F1680)*1440</f>
        <v>#NAME?</v>
      </c>
      <c r="I1680" s="6">
        <f>AK1680/V1680</f>
        <v>3</v>
      </c>
      <c r="J1680" s="5" t="str">
        <f>M1680&amp;R1680</f>
        <v>BBD-BLR-Jalahalli-T1S-route-1</v>
      </c>
      <c r="K1680" s="5" t="str">
        <f>IF(AF1680="","",C1680&amp;AF1680)</f>
        <v>10-12-2025882511</v>
      </c>
      <c r="L1680" s="4">
        <v>46001</v>
      </c>
      <c r="M1680" s="1" t="s">
        <v>20</v>
      </c>
      <c r="N1680" s="1" t="s">
        <v>3</v>
      </c>
      <c r="O1680" s="1">
        <v>289392701</v>
      </c>
      <c r="P1680" s="1">
        <v>3</v>
      </c>
      <c r="Q1680" s="1" t="s">
        <v>2</v>
      </c>
      <c r="R1680" s="1" t="s">
        <v>16</v>
      </c>
      <c r="S1680" s="1">
        <v>375967103</v>
      </c>
      <c r="T1680" s="1">
        <v>23</v>
      </c>
      <c r="U1680" s="1">
        <v>0</v>
      </c>
      <c r="V1680" s="1">
        <v>23</v>
      </c>
      <c r="W1680" s="1" t="s">
        <v>0</v>
      </c>
      <c r="X1680" s="1">
        <v>152500</v>
      </c>
      <c r="Y1680" s="1">
        <v>50</v>
      </c>
      <c r="Z1680" s="1">
        <v>5.0990000000000002</v>
      </c>
      <c r="AA1680" s="3">
        <v>46001.1875</v>
      </c>
      <c r="AB1680" s="3">
        <v>46001.209722222222</v>
      </c>
      <c r="AC1680" s="1">
        <v>32</v>
      </c>
      <c r="AD1680" s="1">
        <v>9</v>
      </c>
      <c r="AE1680" s="1">
        <v>23.12</v>
      </c>
      <c r="AF1680" s="1">
        <v>882511</v>
      </c>
      <c r="AG1680" s="1">
        <v>882511</v>
      </c>
      <c r="AH1680" s="2">
        <v>46001.286111111112</v>
      </c>
      <c r="AI1680" s="2">
        <v>46001.286111111112</v>
      </c>
      <c r="AJ1680" s="2">
        <v>46001.334722222222</v>
      </c>
      <c r="AK1680" s="1">
        <v>69</v>
      </c>
    </row>
    <row r="1681" spans="1:37">
      <c r="A1681" s="1" t="e">
        <f t="array" aca="1" ref="A1681" ca="1">_xludf.XLOOKUP(M1681,'[2]Migrated Societies Data'!D:D,'[2]Migrated Societies Data'!B:B)</f>
        <v>#NAME?</v>
      </c>
      <c r="B1681" s="1" t="e">
        <f t="array" aca="1" ref="B1681" ca="1">_xludf.XLOOKUP(M1681,'[2]Migrated Societies Data'!D:D,'[2]Migrated Societies Data'!E:E)</f>
        <v>#NAME?</v>
      </c>
      <c r="C1681" s="1" t="str">
        <f>TEXT(L1681,"DD-MM-YYYY")</f>
        <v>10-12-2025</v>
      </c>
      <c r="D1681" s="1">
        <f>WEEKNUM(L1681,11)</f>
        <v>50</v>
      </c>
      <c r="E1681" s="1">
        <f>MONTH(L1681)</f>
        <v>12</v>
      </c>
      <c r="F1681" s="8" t="e">
        <f ca="1">MOD(_xludf.MINIFS([1]expressOrderReport!$AS:$AS,[1]expressOrderReport!$Q:$Q,$M1681,[1]expressOrderReport!$G:$G,$C1681),1)</f>
        <v>#NAME?</v>
      </c>
      <c r="G1681" s="8" t="e">
        <f ca="1">MOD(_xludf.MAXIFS([1]expressOrderReport!$AS:$AS,[1]expressOrderReport!$Q:$Q,$M1681,[1]expressOrderReport!$G:$G,$C1681),1)</f>
        <v>#NAME?</v>
      </c>
      <c r="H1681" s="7" t="e">
        <f ca="1">(G1681-F1681)*1440</f>
        <v>#NAME?</v>
      </c>
      <c r="I1681" s="6">
        <f>AK1681/V1681</f>
        <v>2.8857142857142857</v>
      </c>
      <c r="J1681" s="5" t="str">
        <f>M1681&amp;R1681</f>
        <v>BBD-BLR-Nagondanahalli-T1S-route-1</v>
      </c>
      <c r="K1681" s="5" t="str">
        <f>IF(AF1681="","",C1681&amp;AF1681)</f>
        <v>10-12-2025867028</v>
      </c>
      <c r="L1681" s="4">
        <v>46001</v>
      </c>
      <c r="M1681" s="1" t="s">
        <v>4</v>
      </c>
      <c r="N1681" s="1" t="s">
        <v>3</v>
      </c>
      <c r="O1681" s="1">
        <v>289392695</v>
      </c>
      <c r="P1681" s="1">
        <v>3</v>
      </c>
      <c r="Q1681" s="1" t="s">
        <v>2</v>
      </c>
      <c r="R1681" s="1" t="s">
        <v>16</v>
      </c>
      <c r="S1681" s="1">
        <v>375967107</v>
      </c>
      <c r="T1681" s="1">
        <v>36</v>
      </c>
      <c r="U1681" s="1">
        <v>1</v>
      </c>
      <c r="V1681" s="1">
        <v>35</v>
      </c>
      <c r="W1681" s="1" t="s">
        <v>0</v>
      </c>
      <c r="X1681" s="1">
        <v>152500</v>
      </c>
      <c r="Y1681" s="1">
        <v>50</v>
      </c>
      <c r="Z1681" s="1">
        <v>2.746</v>
      </c>
      <c r="AA1681" s="3">
        <v>46001.1875</v>
      </c>
      <c r="AB1681" s="3">
        <v>46001.208333333336</v>
      </c>
      <c r="AC1681" s="1">
        <v>30</v>
      </c>
      <c r="AD1681" s="1">
        <v>9</v>
      </c>
      <c r="AE1681" s="1">
        <v>41.77</v>
      </c>
      <c r="AF1681" s="1">
        <v>867028</v>
      </c>
      <c r="AG1681" s="1">
        <v>867028</v>
      </c>
      <c r="AH1681" s="2">
        <v>46001.17083333333</v>
      </c>
      <c r="AI1681" s="2">
        <v>46001.171527777777</v>
      </c>
      <c r="AJ1681" s="2">
        <v>46001.241666666669</v>
      </c>
      <c r="AK1681" s="1">
        <v>101</v>
      </c>
    </row>
    <row r="1682" spans="1:37">
      <c r="A1682" s="1" t="e">
        <f t="array" aca="1" ref="A1682" ca="1">_xludf.XLOOKUP(M1682,'[2]Migrated Societies Data'!D:D,'[2]Migrated Societies Data'!B:B)</f>
        <v>#NAME?</v>
      </c>
      <c r="B1682" s="1" t="e">
        <f t="array" aca="1" ref="B1682" ca="1">_xludf.XLOOKUP(M1682,'[2]Migrated Societies Data'!D:D,'[2]Migrated Societies Data'!E:E)</f>
        <v>#NAME?</v>
      </c>
      <c r="C1682" s="1" t="str">
        <f>TEXT(L1682,"DD-MM-YYYY")</f>
        <v>10-12-2025</v>
      </c>
      <c r="D1682" s="1">
        <f>WEEKNUM(L1682,11)</f>
        <v>50</v>
      </c>
      <c r="E1682" s="1">
        <f>MONTH(L1682)</f>
        <v>12</v>
      </c>
      <c r="F1682" s="8" t="e">
        <f ca="1">MOD(_xludf.MINIFS([1]expressOrderReport!$AS:$AS,[1]expressOrderReport!$Q:$Q,$M1682,[1]expressOrderReport!$G:$G,$C1682),1)</f>
        <v>#NAME?</v>
      </c>
      <c r="G1682" s="8" t="e">
        <f ca="1">MOD(_xludf.MAXIFS([1]expressOrderReport!$AS:$AS,[1]expressOrderReport!$Q:$Q,$M1682,[1]expressOrderReport!$G:$G,$C1682),1)</f>
        <v>#NAME?</v>
      </c>
      <c r="H1682" s="7" t="e">
        <f ca="1">(G1682-F1682)*1440</f>
        <v>#NAME?</v>
      </c>
      <c r="I1682" s="6">
        <f>AK1682/V1682</f>
        <v>2.3636363636363638</v>
      </c>
      <c r="J1682" s="5" t="str">
        <f>M1682&amp;R1682</f>
        <v>BBD-BLR-HAL-T1S-route-1</v>
      </c>
      <c r="K1682" s="5" t="str">
        <f>IF(AF1682="","",C1682&amp;AF1682)</f>
        <v>10-12-2025883056</v>
      </c>
      <c r="L1682" s="4">
        <v>46001</v>
      </c>
      <c r="M1682" s="1" t="s">
        <v>18</v>
      </c>
      <c r="N1682" s="1" t="s">
        <v>3</v>
      </c>
      <c r="O1682" s="1">
        <v>289392711</v>
      </c>
      <c r="P1682" s="1">
        <v>3</v>
      </c>
      <c r="Q1682" s="1" t="s">
        <v>2</v>
      </c>
      <c r="R1682" s="1" t="s">
        <v>16</v>
      </c>
      <c r="S1682" s="1">
        <v>375967122</v>
      </c>
      <c r="T1682" s="1">
        <v>24</v>
      </c>
      <c r="U1682" s="1">
        <v>2</v>
      </c>
      <c r="V1682" s="1">
        <v>22</v>
      </c>
      <c r="W1682" s="1" t="s">
        <v>0</v>
      </c>
      <c r="X1682" s="1">
        <v>152500</v>
      </c>
      <c r="Y1682" s="1">
        <v>50</v>
      </c>
      <c r="Z1682" s="1">
        <v>1.784</v>
      </c>
      <c r="AA1682" s="3">
        <v>46001.1875</v>
      </c>
      <c r="AB1682" s="3">
        <v>46001.203472222223</v>
      </c>
      <c r="AC1682" s="1">
        <v>23</v>
      </c>
      <c r="AD1682" s="1">
        <v>9</v>
      </c>
      <c r="AE1682" s="1">
        <v>32.83</v>
      </c>
      <c r="AF1682" s="1">
        <v>883056</v>
      </c>
      <c r="AG1682" s="1">
        <v>883056</v>
      </c>
      <c r="AH1682" s="2">
        <v>46001.178472222222</v>
      </c>
      <c r="AI1682" s="2">
        <v>46001.179166666669</v>
      </c>
      <c r="AJ1682" s="2">
        <v>46001.215277777781</v>
      </c>
      <c r="AK1682" s="1">
        <v>52</v>
      </c>
    </row>
    <row r="1683" spans="1:37">
      <c r="A1683" s="1" t="e">
        <f t="array" aca="1" ref="A1683" ca="1">_xludf.XLOOKUP(M1683,'[2]Migrated Societies Data'!D:D,'[2]Migrated Societies Data'!B:B)</f>
        <v>#NAME?</v>
      </c>
      <c r="B1683" s="1" t="e">
        <f t="array" aca="1" ref="B1683" ca="1">_xludf.XLOOKUP(M1683,'[2]Migrated Societies Data'!D:D,'[2]Migrated Societies Data'!E:E)</f>
        <v>#NAME?</v>
      </c>
      <c r="C1683" s="1" t="str">
        <f>TEXT(L1683,"DD-MM-YYYY")</f>
        <v>10-12-2025</v>
      </c>
      <c r="D1683" s="1">
        <f>WEEKNUM(L1683,11)</f>
        <v>50</v>
      </c>
      <c r="E1683" s="1">
        <f>MONTH(L1683)</f>
        <v>12</v>
      </c>
      <c r="F1683" s="8" t="e">
        <f ca="1">MOD(_xludf.MINIFS([1]expressOrderReport!$AS:$AS,[1]expressOrderReport!$Q:$Q,$M1683,[1]expressOrderReport!$G:$G,$C1683),1)</f>
        <v>#NAME?</v>
      </c>
      <c r="G1683" s="8" t="e">
        <f ca="1">MOD(_xludf.MAXIFS([1]expressOrderReport!$AS:$AS,[1]expressOrderReport!$Q:$Q,$M1683,[1]expressOrderReport!$G:$G,$C1683),1)</f>
        <v>#NAME?</v>
      </c>
      <c r="H1683" s="7" t="e">
        <f ca="1">(G1683-F1683)*1440</f>
        <v>#NAME?</v>
      </c>
      <c r="I1683" s="6">
        <f>AK1683/V1683</f>
        <v>2.25</v>
      </c>
      <c r="J1683" s="5" t="str">
        <f>M1683&amp;R1683</f>
        <v>BBD-BLR-Budhigere-T1S-route-1</v>
      </c>
      <c r="K1683" s="5" t="str">
        <f>IF(AF1683="","",C1683&amp;AF1683)</f>
        <v>10-12-2025861946</v>
      </c>
      <c r="L1683" s="4">
        <v>46001</v>
      </c>
      <c r="M1683" s="1" t="s">
        <v>7</v>
      </c>
      <c r="N1683" s="1" t="s">
        <v>3</v>
      </c>
      <c r="O1683" s="1">
        <v>289392712</v>
      </c>
      <c r="P1683" s="1">
        <v>3</v>
      </c>
      <c r="Q1683" s="1" t="s">
        <v>2</v>
      </c>
      <c r="R1683" s="1" t="s">
        <v>16</v>
      </c>
      <c r="S1683" s="1">
        <v>375967126</v>
      </c>
      <c r="T1683" s="1">
        <v>36</v>
      </c>
      <c r="U1683" s="1">
        <v>0</v>
      </c>
      <c r="V1683" s="1">
        <v>36</v>
      </c>
      <c r="W1683" s="1" t="s">
        <v>0</v>
      </c>
      <c r="X1683" s="1">
        <v>152500</v>
      </c>
      <c r="Y1683" s="1">
        <v>50</v>
      </c>
      <c r="Z1683" s="1">
        <v>1.1619999999999999</v>
      </c>
      <c r="AA1683" s="3">
        <v>46001.1875</v>
      </c>
      <c r="AB1683" s="3">
        <v>46001.204861111109</v>
      </c>
      <c r="AC1683" s="1">
        <v>25</v>
      </c>
      <c r="AD1683" s="1">
        <v>9</v>
      </c>
      <c r="AE1683" s="1">
        <v>41.33</v>
      </c>
      <c r="AF1683" s="1">
        <v>861946</v>
      </c>
      <c r="AG1683" s="1">
        <v>861946</v>
      </c>
      <c r="AH1683" s="2">
        <v>46001.207638888889</v>
      </c>
      <c r="AI1683" s="2">
        <v>46001.207638888889</v>
      </c>
      <c r="AJ1683" s="2">
        <v>46001.263888888891</v>
      </c>
      <c r="AK1683" s="1">
        <v>81</v>
      </c>
    </row>
    <row r="1684" spans="1:37">
      <c r="A1684" s="1" t="e">
        <f t="array" aca="1" ref="A1684" ca="1">_xludf.XLOOKUP(M1684,'[2]Migrated Societies Data'!D:D,'[2]Migrated Societies Data'!B:B)</f>
        <v>#NAME?</v>
      </c>
      <c r="B1684" s="1" t="e">
        <f t="array" aca="1" ref="B1684" ca="1">_xludf.XLOOKUP(M1684,'[2]Migrated Societies Data'!D:D,'[2]Migrated Societies Data'!E:E)</f>
        <v>#NAME?</v>
      </c>
      <c r="C1684" s="1" t="str">
        <f>TEXT(L1684,"DD-MM-YYYY")</f>
        <v>10-12-2025</v>
      </c>
      <c r="D1684" s="1">
        <f>WEEKNUM(L1684,11)</f>
        <v>50</v>
      </c>
      <c r="E1684" s="1">
        <f>MONTH(L1684)</f>
        <v>12</v>
      </c>
      <c r="F1684" s="8" t="e">
        <f ca="1">MOD(_xludf.MINIFS([1]expressOrderReport!$AS:$AS,[1]expressOrderReport!$Q:$Q,$M1684,[1]expressOrderReport!$G:$G,$C1684),1)</f>
        <v>#NAME?</v>
      </c>
      <c r="G1684" s="8" t="e">
        <f ca="1">MOD(_xludf.MAXIFS([1]expressOrderReport!$AS:$AS,[1]expressOrderReport!$Q:$Q,$M1684,[1]expressOrderReport!$G:$G,$C1684),1)</f>
        <v>#NAME?</v>
      </c>
      <c r="H1684" s="7" t="e">
        <f ca="1">(G1684-F1684)*1440</f>
        <v>#NAME?</v>
      </c>
      <c r="I1684" s="6">
        <f>AK1684/V1684</f>
        <v>1.6470588235294117</v>
      </c>
      <c r="J1684" s="5" t="str">
        <f>M1684&amp;R1684</f>
        <v>BBD-BLR-Jigani-T1S-route-1</v>
      </c>
      <c r="K1684" s="5" t="str">
        <f>IF(AF1684="","",C1684&amp;AF1684)</f>
        <v>10-12-2025884708</v>
      </c>
      <c r="L1684" s="4">
        <v>46001</v>
      </c>
      <c r="M1684" s="1" t="s">
        <v>14</v>
      </c>
      <c r="N1684" s="1" t="s">
        <v>3</v>
      </c>
      <c r="O1684" s="1">
        <v>289392713</v>
      </c>
      <c r="P1684" s="1">
        <v>3</v>
      </c>
      <c r="Q1684" s="1" t="s">
        <v>2</v>
      </c>
      <c r="R1684" s="1" t="s">
        <v>16</v>
      </c>
      <c r="S1684" s="1">
        <v>375967131</v>
      </c>
      <c r="T1684" s="1">
        <v>36</v>
      </c>
      <c r="U1684" s="1">
        <v>2</v>
      </c>
      <c r="V1684" s="1">
        <v>34</v>
      </c>
      <c r="W1684" s="1" t="s">
        <v>0</v>
      </c>
      <c r="X1684" s="1">
        <v>152500</v>
      </c>
      <c r="Y1684" s="1">
        <v>50</v>
      </c>
      <c r="Z1684" s="1">
        <v>1.468</v>
      </c>
      <c r="AA1684" s="3">
        <v>46001.1875</v>
      </c>
      <c r="AB1684" s="3">
        <v>46001.208333333336</v>
      </c>
      <c r="AC1684" s="1">
        <v>30</v>
      </c>
      <c r="AD1684" s="1">
        <v>9</v>
      </c>
      <c r="AE1684" s="1">
        <v>41.3</v>
      </c>
      <c r="AF1684" s="1">
        <v>884708</v>
      </c>
      <c r="AG1684" s="1">
        <v>884708</v>
      </c>
      <c r="AH1684" s="2">
        <v>46001.163888888892</v>
      </c>
      <c r="AI1684" s="2">
        <v>46001.163888888892</v>
      </c>
      <c r="AJ1684" s="2">
        <v>46001.202777777777</v>
      </c>
      <c r="AK1684" s="1">
        <v>56</v>
      </c>
    </row>
    <row r="1685" spans="1:37">
      <c r="A1685" s="1" t="e">
        <f t="array" aca="1" ref="A1685" ca="1">_xludf.XLOOKUP(M1685,'[2]Migrated Societies Data'!D:D,'[2]Migrated Societies Data'!B:B)</f>
        <v>#NAME?</v>
      </c>
      <c r="B1685" s="1" t="e">
        <f t="array" aca="1" ref="B1685" ca="1">_xludf.XLOOKUP(M1685,'[2]Migrated Societies Data'!D:D,'[2]Migrated Societies Data'!E:E)</f>
        <v>#NAME?</v>
      </c>
      <c r="C1685" s="1" t="str">
        <f>TEXT(L1685,"DD-MM-YYYY")</f>
        <v>10-12-2025</v>
      </c>
      <c r="D1685" s="1">
        <f>WEEKNUM(L1685,11)</f>
        <v>50</v>
      </c>
      <c r="E1685" s="1">
        <f>MONTH(L1685)</f>
        <v>12</v>
      </c>
      <c r="F1685" s="8" t="e">
        <f ca="1">MOD(_xludf.MINIFS([1]expressOrderReport!$AS:$AS,[1]expressOrderReport!$Q:$Q,$M1685,[1]expressOrderReport!$G:$G,$C1685),1)</f>
        <v>#NAME?</v>
      </c>
      <c r="G1685" s="8" t="e">
        <f ca="1">MOD(_xludf.MAXIFS([1]expressOrderReport!$AS:$AS,[1]expressOrderReport!$Q:$Q,$M1685,[1]expressOrderReport!$G:$G,$C1685),1)</f>
        <v>#NAME?</v>
      </c>
      <c r="H1685" s="7" t="e">
        <f ca="1">(G1685-F1685)*1440</f>
        <v>#NAME?</v>
      </c>
      <c r="I1685" s="6">
        <f>AK1685/V1685</f>
        <v>2.8333333333333335</v>
      </c>
      <c r="J1685" s="5" t="str">
        <f>M1685&amp;R1685</f>
        <v>BBD-BLR-HRBR-044-T1S-route-1</v>
      </c>
      <c r="K1685" s="5" t="str">
        <f>IF(AF1685="","",C1685&amp;AF1685)</f>
        <v>10-12-2025883616</v>
      </c>
      <c r="L1685" s="4">
        <v>46001</v>
      </c>
      <c r="M1685" s="1" t="s">
        <v>19</v>
      </c>
      <c r="N1685" s="1" t="s">
        <v>3</v>
      </c>
      <c r="O1685" s="1">
        <v>289392718</v>
      </c>
      <c r="P1685" s="1">
        <v>3</v>
      </c>
      <c r="Q1685" s="1" t="s">
        <v>2</v>
      </c>
      <c r="R1685" s="1" t="s">
        <v>16</v>
      </c>
      <c r="S1685" s="1">
        <v>375967137</v>
      </c>
      <c r="T1685" s="1">
        <v>6</v>
      </c>
      <c r="U1685" s="1">
        <v>0</v>
      </c>
      <c r="V1685" s="1">
        <v>6</v>
      </c>
      <c r="W1685" s="1" t="s">
        <v>0</v>
      </c>
      <c r="X1685" s="1">
        <v>152500</v>
      </c>
      <c r="Y1685" s="1">
        <v>50</v>
      </c>
      <c r="Z1685" s="1">
        <v>3.802</v>
      </c>
      <c r="AA1685" s="3">
        <v>46001.1875</v>
      </c>
      <c r="AB1685" s="3">
        <v>46001.200694444444</v>
      </c>
      <c r="AC1685" s="1">
        <v>19</v>
      </c>
      <c r="AD1685" s="1">
        <v>9</v>
      </c>
      <c r="AE1685" s="1">
        <v>10.14</v>
      </c>
      <c r="AF1685" s="1">
        <v>883616</v>
      </c>
      <c r="AG1685" s="1">
        <v>883616</v>
      </c>
      <c r="AH1685" s="2">
        <v>46001.173611111109</v>
      </c>
      <c r="AI1685" s="2">
        <v>46001.173611111109</v>
      </c>
      <c r="AJ1685" s="2">
        <v>46001.186111111114</v>
      </c>
      <c r="AK1685" s="1">
        <v>17</v>
      </c>
    </row>
    <row r="1686" spans="1:37">
      <c r="A1686" s="1" t="e">
        <f t="array" aca="1" ref="A1686" ca="1">_xludf.XLOOKUP(M1686,'[2]Migrated Societies Data'!D:D,'[2]Migrated Societies Data'!B:B)</f>
        <v>#NAME?</v>
      </c>
      <c r="B1686" s="1" t="e">
        <f t="array" aca="1" ref="B1686" ca="1">_xludf.XLOOKUP(M1686,'[2]Migrated Societies Data'!D:D,'[2]Migrated Societies Data'!E:E)</f>
        <v>#NAME?</v>
      </c>
      <c r="C1686" s="1" t="str">
        <f>TEXT(L1686,"DD-MM-YYYY")</f>
        <v>11-12-2025</v>
      </c>
      <c r="D1686" s="1">
        <f>WEEKNUM(L1686,11)</f>
        <v>50</v>
      </c>
      <c r="E1686" s="1">
        <f>MONTH(L1686)</f>
        <v>12</v>
      </c>
      <c r="F1686" s="8" t="e">
        <f ca="1">MOD(_xludf.MINIFS([1]expressOrderReport!$AS:$AS,[1]expressOrderReport!$Q:$Q,$M1686,[1]expressOrderReport!$G:$G,$C1686),1)</f>
        <v>#NAME?</v>
      </c>
      <c r="G1686" s="8" t="e">
        <f ca="1">MOD(_xludf.MAXIFS([1]expressOrderReport!$AS:$AS,[1]expressOrderReport!$Q:$Q,$M1686,[1]expressOrderReport!$G:$G,$C1686),1)</f>
        <v>#NAME?</v>
      </c>
      <c r="H1686" s="7" t="e">
        <f ca="1">(G1686-F1686)*1440</f>
        <v>#NAME?</v>
      </c>
      <c r="I1686" s="6">
        <f>AK1686/V1686</f>
        <v>1.5294117647058822</v>
      </c>
      <c r="J1686" s="5" t="str">
        <f>M1686&amp;R1686</f>
        <v>BBD-BLR-Attibele-T1S-route-1</v>
      </c>
      <c r="K1686" s="5" t="str">
        <f>IF(AF1686="","",C1686&amp;AF1686)</f>
        <v>11-12-2025875162</v>
      </c>
      <c r="L1686" s="4">
        <v>46002</v>
      </c>
      <c r="M1686" s="1" t="s">
        <v>17</v>
      </c>
      <c r="N1686" s="1" t="s">
        <v>3</v>
      </c>
      <c r="O1686" s="1">
        <v>289813110</v>
      </c>
      <c r="P1686" s="1">
        <v>3</v>
      </c>
      <c r="Q1686" s="1" t="s">
        <v>2</v>
      </c>
      <c r="R1686" s="1" t="s">
        <v>16</v>
      </c>
      <c r="S1686" s="1">
        <v>376444198</v>
      </c>
      <c r="T1686" s="1">
        <v>35</v>
      </c>
      <c r="U1686" s="1">
        <v>1</v>
      </c>
      <c r="V1686" s="1">
        <v>34</v>
      </c>
      <c r="W1686" s="1" t="s">
        <v>0</v>
      </c>
      <c r="X1686" s="1">
        <v>152500</v>
      </c>
      <c r="Y1686" s="1">
        <v>50</v>
      </c>
      <c r="Z1686" s="1">
        <v>2.9929999999999999</v>
      </c>
      <c r="AA1686" s="3">
        <v>46002.1875</v>
      </c>
      <c r="AB1686" s="3">
        <v>46002.210416666669</v>
      </c>
      <c r="AC1686" s="1">
        <v>33</v>
      </c>
      <c r="AD1686" s="1">
        <v>9</v>
      </c>
      <c r="AE1686" s="1">
        <v>37.33</v>
      </c>
      <c r="AF1686" s="1">
        <v>875162</v>
      </c>
      <c r="AG1686" s="1">
        <v>875162</v>
      </c>
      <c r="AH1686" s="2">
        <v>46002.234027777777</v>
      </c>
      <c r="AI1686" s="2">
        <v>46002.234027777777</v>
      </c>
      <c r="AJ1686" s="2">
        <v>46002.270833333336</v>
      </c>
      <c r="AK1686" s="1">
        <v>52</v>
      </c>
    </row>
    <row r="1687" spans="1:37">
      <c r="A1687" s="1" t="e">
        <f t="array" aca="1" ref="A1687" ca="1">_xludf.XLOOKUP(M1687,'[2]Migrated Societies Data'!D:D,'[2]Migrated Societies Data'!B:B)</f>
        <v>#NAME?</v>
      </c>
      <c r="B1687" s="1" t="e">
        <f t="array" aca="1" ref="B1687" ca="1">_xludf.XLOOKUP(M1687,'[2]Migrated Societies Data'!D:D,'[2]Migrated Societies Data'!E:E)</f>
        <v>#NAME?</v>
      </c>
      <c r="C1687" s="1" t="str">
        <f>TEXT(L1687,"DD-MM-YYYY")</f>
        <v>11-12-2025</v>
      </c>
      <c r="D1687" s="1">
        <f>WEEKNUM(L1687,11)</f>
        <v>50</v>
      </c>
      <c r="E1687" s="1">
        <f>MONTH(L1687)</f>
        <v>12</v>
      </c>
      <c r="F1687" s="8" t="e">
        <f ca="1">MOD(_xludf.MINIFS([1]expressOrderReport!$AS:$AS,[1]expressOrderReport!$Q:$Q,$M1687,[1]expressOrderReport!$G:$G,$C1687),1)</f>
        <v>#NAME?</v>
      </c>
      <c r="G1687" s="8" t="e">
        <f ca="1">MOD(_xludf.MAXIFS([1]expressOrderReport!$AS:$AS,[1]expressOrderReport!$Q:$Q,$M1687,[1]expressOrderReport!$G:$G,$C1687),1)</f>
        <v>#NAME?</v>
      </c>
      <c r="H1687" s="7" t="e">
        <f ca="1">(G1687-F1687)*1440</f>
        <v>#NAME?</v>
      </c>
      <c r="I1687" s="6">
        <f>AK1687/V1687</f>
        <v>1.9736842105263157</v>
      </c>
      <c r="J1687" s="5" t="str">
        <f>M1687&amp;R1687</f>
        <v>BBD-BLR-Nagondanahalli-T1S-route-1</v>
      </c>
      <c r="K1687" s="5" t="str">
        <f>IF(AF1687="","",C1687&amp;AF1687)</f>
        <v>11-12-2025864231</v>
      </c>
      <c r="L1687" s="4">
        <v>46002</v>
      </c>
      <c r="M1687" s="1" t="s">
        <v>4</v>
      </c>
      <c r="N1687" s="1" t="s">
        <v>3</v>
      </c>
      <c r="O1687" s="1">
        <v>289813109</v>
      </c>
      <c r="P1687" s="1">
        <v>3</v>
      </c>
      <c r="Q1687" s="1" t="s">
        <v>2</v>
      </c>
      <c r="R1687" s="1" t="s">
        <v>16</v>
      </c>
      <c r="S1687" s="1">
        <v>376444200</v>
      </c>
      <c r="T1687" s="1">
        <v>39</v>
      </c>
      <c r="U1687" s="1">
        <v>1</v>
      </c>
      <c r="V1687" s="1">
        <v>38</v>
      </c>
      <c r="W1687" s="1" t="s">
        <v>0</v>
      </c>
      <c r="X1687" s="1">
        <v>152500</v>
      </c>
      <c r="Y1687" s="1">
        <v>50</v>
      </c>
      <c r="Z1687" s="1">
        <v>2.5910000000000002</v>
      </c>
      <c r="AA1687" s="3">
        <v>46002.1875</v>
      </c>
      <c r="AB1687" s="3">
        <v>46002.206944444442</v>
      </c>
      <c r="AC1687" s="1">
        <v>28</v>
      </c>
      <c r="AD1687" s="1">
        <v>9</v>
      </c>
      <c r="AE1687" s="1">
        <v>41.97</v>
      </c>
      <c r="AF1687" s="1">
        <v>864231</v>
      </c>
      <c r="AG1687" s="1">
        <v>864231</v>
      </c>
      <c r="AH1687" s="2">
        <v>46002.182638888888</v>
      </c>
      <c r="AI1687" s="2">
        <v>46002.183333333334</v>
      </c>
      <c r="AJ1687" s="2">
        <v>46002.23541666667</v>
      </c>
      <c r="AK1687" s="1">
        <v>75</v>
      </c>
    </row>
    <row r="1688" spans="1:37">
      <c r="A1688" s="1" t="e">
        <f t="array" aca="1" ref="A1688" ca="1">_xludf.XLOOKUP(M1688,'[2]Migrated Societies Data'!D:D,'[2]Migrated Societies Data'!B:B)</f>
        <v>#NAME?</v>
      </c>
      <c r="B1688" s="1" t="e">
        <f t="array" aca="1" ref="B1688" ca="1">_xludf.XLOOKUP(M1688,'[2]Migrated Societies Data'!D:D,'[2]Migrated Societies Data'!E:E)</f>
        <v>#NAME?</v>
      </c>
      <c r="C1688" s="1" t="str">
        <f>TEXT(L1688,"DD-MM-YYYY")</f>
        <v>11-12-2025</v>
      </c>
      <c r="D1688" s="1">
        <f>WEEKNUM(L1688,11)</f>
        <v>50</v>
      </c>
      <c r="E1688" s="1">
        <f>MONTH(L1688)</f>
        <v>12</v>
      </c>
      <c r="F1688" s="8" t="e">
        <f ca="1">MOD(_xludf.MINIFS([1]expressOrderReport!$AS:$AS,[1]expressOrderReport!$Q:$Q,$M1688,[1]expressOrderReport!$G:$G,$C1688),1)</f>
        <v>#NAME?</v>
      </c>
      <c r="G1688" s="8" t="e">
        <f ca="1">MOD(_xludf.MAXIFS([1]expressOrderReport!$AS:$AS,[1]expressOrderReport!$Q:$Q,$M1688,[1]expressOrderReport!$G:$G,$C1688),1)</f>
        <v>#NAME?</v>
      </c>
      <c r="H1688" s="7" t="e">
        <f ca="1">(G1688-F1688)*1440</f>
        <v>#NAME?</v>
      </c>
      <c r="I1688" s="6">
        <f>AK1688/V1688</f>
        <v>2.6363636363636362</v>
      </c>
      <c r="J1688" s="5" t="str">
        <f>M1688&amp;R1688</f>
        <v>BBD-BLR-Chikkasandra-T1S-route-1</v>
      </c>
      <c r="K1688" s="5" t="str">
        <f>IF(AF1688="","",C1688&amp;AF1688)</f>
        <v>11-12-2025875275</v>
      </c>
      <c r="L1688" s="4">
        <v>46002</v>
      </c>
      <c r="M1688" s="1" t="s">
        <v>12</v>
      </c>
      <c r="N1688" s="1" t="s">
        <v>3</v>
      </c>
      <c r="O1688" s="1">
        <v>289813112</v>
      </c>
      <c r="P1688" s="1">
        <v>3</v>
      </c>
      <c r="Q1688" s="1" t="s">
        <v>2</v>
      </c>
      <c r="R1688" s="1" t="s">
        <v>16</v>
      </c>
      <c r="S1688" s="1">
        <v>376444212</v>
      </c>
      <c r="T1688" s="1">
        <v>34</v>
      </c>
      <c r="U1688" s="1">
        <v>1</v>
      </c>
      <c r="V1688" s="1">
        <v>33</v>
      </c>
      <c r="W1688" s="1" t="s">
        <v>0</v>
      </c>
      <c r="X1688" s="1">
        <v>152500</v>
      </c>
      <c r="Y1688" s="1">
        <v>50</v>
      </c>
      <c r="Z1688" s="1">
        <v>6.0979999999999999</v>
      </c>
      <c r="AA1688" s="3">
        <v>46002.1875</v>
      </c>
      <c r="AB1688" s="3">
        <v>46002.220138888886</v>
      </c>
      <c r="AC1688" s="1">
        <v>47</v>
      </c>
      <c r="AD1688" s="1">
        <v>9</v>
      </c>
      <c r="AE1688" s="1">
        <v>41.83</v>
      </c>
      <c r="AF1688" s="1">
        <v>875275</v>
      </c>
      <c r="AG1688" s="1">
        <v>875275</v>
      </c>
      <c r="AH1688" s="2">
        <v>46002.17083333333</v>
      </c>
      <c r="AI1688" s="2">
        <v>46002.171527777777</v>
      </c>
      <c r="AJ1688" s="2">
        <v>46002.231944444444</v>
      </c>
      <c r="AK1688" s="1">
        <v>87</v>
      </c>
    </row>
    <row r="1689" spans="1:37">
      <c r="A1689" s="1" t="e">
        <f t="array" aca="1" ref="A1689" ca="1">_xludf.XLOOKUP(M1689,'[2]Migrated Societies Data'!D:D,'[2]Migrated Societies Data'!B:B)</f>
        <v>#NAME?</v>
      </c>
      <c r="B1689" s="1" t="e">
        <f t="array" aca="1" ref="B1689" ca="1">_xludf.XLOOKUP(M1689,'[2]Migrated Societies Data'!D:D,'[2]Migrated Societies Data'!E:E)</f>
        <v>#NAME?</v>
      </c>
      <c r="C1689" s="1" t="str">
        <f>TEXT(L1689,"DD-MM-YYYY")</f>
        <v>11-12-2025</v>
      </c>
      <c r="D1689" s="1">
        <f>WEEKNUM(L1689,11)</f>
        <v>50</v>
      </c>
      <c r="E1689" s="1">
        <f>MONTH(L1689)</f>
        <v>12</v>
      </c>
      <c r="F1689" s="8" t="e">
        <f ca="1">MOD(_xludf.MINIFS([1]expressOrderReport!$AS:$AS,[1]expressOrderReport!$Q:$Q,$M1689,[1]expressOrderReport!$G:$G,$C1689),1)</f>
        <v>#NAME?</v>
      </c>
      <c r="G1689" s="8" t="e">
        <f ca="1">MOD(_xludf.MAXIFS([1]expressOrderReport!$AS:$AS,[1]expressOrderReport!$Q:$Q,$M1689,[1]expressOrderReport!$G:$G,$C1689),1)</f>
        <v>#NAME?</v>
      </c>
      <c r="H1689" s="7" t="e">
        <f ca="1">(G1689-F1689)*1440</f>
        <v>#NAME?</v>
      </c>
      <c r="I1689" s="6">
        <f>AK1689/V1689</f>
        <v>1.7105263157894737</v>
      </c>
      <c r="J1689" s="5" t="str">
        <f>M1689&amp;R1689</f>
        <v>BBD-BLR-Budhigere-T1S-route-1</v>
      </c>
      <c r="K1689" s="5" t="str">
        <f>IF(AF1689="","",C1689&amp;AF1689)</f>
        <v>11-12-2025861911</v>
      </c>
      <c r="L1689" s="4">
        <v>46002</v>
      </c>
      <c r="M1689" s="1" t="s">
        <v>7</v>
      </c>
      <c r="N1689" s="1" t="s">
        <v>3</v>
      </c>
      <c r="O1689" s="1">
        <v>289813111</v>
      </c>
      <c r="P1689" s="1">
        <v>3</v>
      </c>
      <c r="Q1689" s="1" t="s">
        <v>2</v>
      </c>
      <c r="R1689" s="1" t="s">
        <v>16</v>
      </c>
      <c r="S1689" s="1">
        <v>376444214</v>
      </c>
      <c r="T1689" s="1">
        <v>39</v>
      </c>
      <c r="U1689" s="1">
        <v>1</v>
      </c>
      <c r="V1689" s="1">
        <v>38</v>
      </c>
      <c r="W1689" s="1" t="s">
        <v>0</v>
      </c>
      <c r="X1689" s="1">
        <v>152500</v>
      </c>
      <c r="Y1689" s="1">
        <v>50</v>
      </c>
      <c r="Z1689" s="1">
        <v>1.1619999999999999</v>
      </c>
      <c r="AA1689" s="3">
        <v>46002.1875</v>
      </c>
      <c r="AB1689" s="3">
        <v>46002.205555555556</v>
      </c>
      <c r="AC1689" s="1">
        <v>26</v>
      </c>
      <c r="AD1689" s="1">
        <v>9</v>
      </c>
      <c r="AE1689" s="1">
        <v>41.28</v>
      </c>
      <c r="AF1689" s="1">
        <v>861911</v>
      </c>
      <c r="AG1689" s="1">
        <v>861911</v>
      </c>
      <c r="AH1689" s="2">
        <v>46002.19027777778</v>
      </c>
      <c r="AI1689" s="2">
        <v>46002.19027777778</v>
      </c>
      <c r="AJ1689" s="2">
        <v>46002.236111111109</v>
      </c>
      <c r="AK1689" s="1">
        <v>65</v>
      </c>
    </row>
    <row r="1690" spans="1:37">
      <c r="A1690" s="1" t="e">
        <f t="array" aca="1" ref="A1690" ca="1">_xludf.XLOOKUP(M1690,'[2]Migrated Societies Data'!D:D,'[2]Migrated Societies Data'!B:B)</f>
        <v>#NAME?</v>
      </c>
      <c r="B1690" s="1" t="e">
        <f t="array" aca="1" ref="B1690" ca="1">_xludf.XLOOKUP(M1690,'[2]Migrated Societies Data'!D:D,'[2]Migrated Societies Data'!E:E)</f>
        <v>#NAME?</v>
      </c>
      <c r="C1690" s="1" t="str">
        <f>TEXT(L1690,"DD-MM-YYYY")</f>
        <v>11-12-2025</v>
      </c>
      <c r="D1690" s="1">
        <f>WEEKNUM(L1690,11)</f>
        <v>50</v>
      </c>
      <c r="E1690" s="1">
        <f>MONTH(L1690)</f>
        <v>12</v>
      </c>
      <c r="F1690" s="8" t="e">
        <f ca="1">MOD(_xludf.MINIFS([1]expressOrderReport!$AS:$AS,[1]expressOrderReport!$Q:$Q,$M1690,[1]expressOrderReport!$G:$G,$C1690),1)</f>
        <v>#NAME?</v>
      </c>
      <c r="G1690" s="8" t="e">
        <f ca="1">MOD(_xludf.MAXIFS([1]expressOrderReport!$AS:$AS,[1]expressOrderReport!$Q:$Q,$M1690,[1]expressOrderReport!$G:$G,$C1690),1)</f>
        <v>#NAME?</v>
      </c>
      <c r="H1690" s="7" t="e">
        <f ca="1">(G1690-F1690)*1440</f>
        <v>#NAME?</v>
      </c>
      <c r="I1690" s="6">
        <f>AK1690/V1690</f>
        <v>1.4722222222222223</v>
      </c>
      <c r="J1690" s="5" t="str">
        <f>M1690&amp;R1690</f>
        <v>BBD-BLR-PeenyaPhase3-T1S-route-1</v>
      </c>
      <c r="K1690" s="5" t="str">
        <f>IF(AF1690="","",C1690&amp;AF1690)</f>
        <v>11-12-2025835425</v>
      </c>
      <c r="L1690" s="4">
        <v>46002</v>
      </c>
      <c r="M1690" s="1" t="s">
        <v>13</v>
      </c>
      <c r="N1690" s="1" t="s">
        <v>3</v>
      </c>
      <c r="O1690" s="1">
        <v>289813113</v>
      </c>
      <c r="P1690" s="1">
        <v>3</v>
      </c>
      <c r="Q1690" s="1" t="s">
        <v>2</v>
      </c>
      <c r="R1690" s="1" t="s">
        <v>16</v>
      </c>
      <c r="S1690" s="1">
        <v>376444219</v>
      </c>
      <c r="T1690" s="1">
        <v>36</v>
      </c>
      <c r="U1690" s="1">
        <v>0</v>
      </c>
      <c r="V1690" s="1">
        <v>36</v>
      </c>
      <c r="W1690" s="1" t="s">
        <v>0</v>
      </c>
      <c r="X1690" s="1">
        <v>152500</v>
      </c>
      <c r="Y1690" s="1">
        <v>50</v>
      </c>
      <c r="Z1690" s="1">
        <v>4.1769999999999996</v>
      </c>
      <c r="AA1690" s="3">
        <v>46002.1875</v>
      </c>
      <c r="AB1690" s="3">
        <v>46002.211111111108</v>
      </c>
      <c r="AC1690" s="1">
        <v>34</v>
      </c>
      <c r="AD1690" s="1">
        <v>9</v>
      </c>
      <c r="AE1690" s="1">
        <v>41.52</v>
      </c>
      <c r="AF1690" s="1">
        <v>835425</v>
      </c>
      <c r="AG1690" s="1">
        <v>835425</v>
      </c>
      <c r="AH1690" s="2">
        <v>46002.192361111112</v>
      </c>
      <c r="AI1690" s="2">
        <v>46002.192361111112</v>
      </c>
      <c r="AJ1690" s="2">
        <v>46002.229861111111</v>
      </c>
      <c r="AK1690" s="1">
        <v>53</v>
      </c>
    </row>
    <row r="1691" spans="1:37">
      <c r="A1691" s="1" t="e">
        <f t="array" aca="1" ref="A1691" ca="1">_xludf.XLOOKUP(M1691,'[2]Migrated Societies Data'!D:D,'[2]Migrated Societies Data'!B:B)</f>
        <v>#NAME?</v>
      </c>
      <c r="B1691" s="1" t="e">
        <f t="array" aca="1" ref="B1691" ca="1">_xludf.XLOOKUP(M1691,'[2]Migrated Societies Data'!D:D,'[2]Migrated Societies Data'!E:E)</f>
        <v>#NAME?</v>
      </c>
      <c r="C1691" s="1" t="str">
        <f>TEXT(L1691,"DD-MM-YYYY")</f>
        <v>11-12-2025</v>
      </c>
      <c r="D1691" s="1">
        <f>WEEKNUM(L1691,11)</f>
        <v>50</v>
      </c>
      <c r="E1691" s="1">
        <f>MONTH(L1691)</f>
        <v>12</v>
      </c>
      <c r="F1691" s="8" t="e">
        <f ca="1">MOD(_xludf.MINIFS([1]expressOrderReport!$AS:$AS,[1]expressOrderReport!$Q:$Q,$M1691,[1]expressOrderReport!$G:$G,$C1691),1)</f>
        <v>#NAME?</v>
      </c>
      <c r="G1691" s="8" t="e">
        <f ca="1">MOD(_xludf.MAXIFS([1]expressOrderReport!$AS:$AS,[1]expressOrderReport!$Q:$Q,$M1691,[1]expressOrderReport!$G:$G,$C1691),1)</f>
        <v>#NAME?</v>
      </c>
      <c r="H1691" s="7" t="e">
        <f ca="1">(G1691-F1691)*1440</f>
        <v>#NAME?</v>
      </c>
      <c r="I1691" s="6">
        <f>AK1691/V1691</f>
        <v>2.3333333333333335</v>
      </c>
      <c r="J1691" s="5" t="str">
        <f>M1691&amp;R1691</f>
        <v>BBD-BLR-HRBR-044-T1S-route-1</v>
      </c>
      <c r="K1691" s="5" t="str">
        <f>IF(AF1691="","",C1691&amp;AF1691)</f>
        <v>11-12-2025882537</v>
      </c>
      <c r="L1691" s="4">
        <v>46002</v>
      </c>
      <c r="M1691" s="1" t="s">
        <v>19</v>
      </c>
      <c r="N1691" s="1" t="s">
        <v>3</v>
      </c>
      <c r="O1691" s="1">
        <v>289813114</v>
      </c>
      <c r="P1691" s="1">
        <v>3</v>
      </c>
      <c r="Q1691" s="1" t="s">
        <v>2</v>
      </c>
      <c r="R1691" s="1" t="s">
        <v>16</v>
      </c>
      <c r="S1691" s="1">
        <v>376444223</v>
      </c>
      <c r="T1691" s="1">
        <v>9</v>
      </c>
      <c r="U1691" s="1">
        <v>0</v>
      </c>
      <c r="V1691" s="1">
        <v>9</v>
      </c>
      <c r="W1691" s="1" t="s">
        <v>0</v>
      </c>
      <c r="X1691" s="1">
        <v>152500</v>
      </c>
      <c r="Y1691" s="1">
        <v>50</v>
      </c>
      <c r="Z1691" s="1">
        <v>3.802</v>
      </c>
      <c r="AA1691" s="3">
        <v>46002.1875</v>
      </c>
      <c r="AB1691" s="3">
        <v>46002.201388888891</v>
      </c>
      <c r="AC1691" s="1">
        <v>20</v>
      </c>
      <c r="AD1691" s="1">
        <v>9</v>
      </c>
      <c r="AE1691" s="1">
        <v>14.16</v>
      </c>
      <c r="AF1691" s="1">
        <v>882537</v>
      </c>
      <c r="AG1691" s="1">
        <v>882537</v>
      </c>
      <c r="AH1691" s="2">
        <v>46002.183333333334</v>
      </c>
      <c r="AI1691" s="2">
        <v>46002.183333333334</v>
      </c>
      <c r="AJ1691" s="2">
        <v>46002.197916666664</v>
      </c>
      <c r="AK1691" s="1">
        <v>21</v>
      </c>
    </row>
    <row r="1692" spans="1:37">
      <c r="A1692" s="1" t="e">
        <f t="array" aca="1" ref="A1692" ca="1">_xludf.XLOOKUP(M1692,'[2]Migrated Societies Data'!D:D,'[2]Migrated Societies Data'!B:B)</f>
        <v>#NAME?</v>
      </c>
      <c r="B1692" s="1" t="e">
        <f t="array" aca="1" ref="B1692" ca="1">_xludf.XLOOKUP(M1692,'[2]Migrated Societies Data'!D:D,'[2]Migrated Societies Data'!E:E)</f>
        <v>#NAME?</v>
      </c>
      <c r="C1692" s="1" t="str">
        <f>TEXT(L1692,"DD-MM-YYYY")</f>
        <v>11-12-2025</v>
      </c>
      <c r="D1692" s="1">
        <f>WEEKNUM(L1692,11)</f>
        <v>50</v>
      </c>
      <c r="E1692" s="1">
        <f>MONTH(L1692)</f>
        <v>12</v>
      </c>
      <c r="F1692" s="8" t="e">
        <f ca="1">MOD(_xludf.MINIFS([1]expressOrderReport!$AS:$AS,[1]expressOrderReport!$Q:$Q,$M1692,[1]expressOrderReport!$G:$G,$C1692),1)</f>
        <v>#NAME?</v>
      </c>
      <c r="G1692" s="8" t="e">
        <f ca="1">MOD(_xludf.MAXIFS([1]expressOrderReport!$AS:$AS,[1]expressOrderReport!$Q:$Q,$M1692,[1]expressOrderReport!$G:$G,$C1692),1)</f>
        <v>#NAME?</v>
      </c>
      <c r="H1692" s="7" t="e">
        <f ca="1">(G1692-F1692)*1440</f>
        <v>#NAME?</v>
      </c>
      <c r="I1692" s="6">
        <f>AK1692/V1692</f>
        <v>1.173913043478261</v>
      </c>
      <c r="J1692" s="5" t="str">
        <f>M1692&amp;R1692</f>
        <v>BBD-BLR-Chinappalay-T1S-route-1</v>
      </c>
      <c r="K1692" s="5" t="str">
        <f>IF(AF1692="","",C1692&amp;AF1692)</f>
        <v>11-12-2025875660</v>
      </c>
      <c r="L1692" s="4">
        <v>46002</v>
      </c>
      <c r="M1692" s="1" t="s">
        <v>22</v>
      </c>
      <c r="N1692" s="1" t="s">
        <v>3</v>
      </c>
      <c r="O1692" s="1">
        <v>289813128</v>
      </c>
      <c r="P1692" s="1">
        <v>3</v>
      </c>
      <c r="Q1692" s="1" t="s">
        <v>2</v>
      </c>
      <c r="R1692" s="1" t="s">
        <v>16</v>
      </c>
      <c r="S1692" s="1">
        <v>376444285</v>
      </c>
      <c r="T1692" s="1">
        <v>23</v>
      </c>
      <c r="U1692" s="1">
        <v>0</v>
      </c>
      <c r="V1692" s="1">
        <v>23</v>
      </c>
      <c r="W1692" s="1" t="s">
        <v>0</v>
      </c>
      <c r="X1692" s="1">
        <v>152500</v>
      </c>
      <c r="Y1692" s="1">
        <v>50</v>
      </c>
      <c r="Z1692" s="1">
        <v>2.3220000000000001</v>
      </c>
      <c r="AA1692" s="3">
        <v>46002.1875</v>
      </c>
      <c r="AB1692" s="3">
        <v>46002.201388888891</v>
      </c>
      <c r="AC1692" s="1">
        <v>20</v>
      </c>
      <c r="AD1692" s="1">
        <v>9</v>
      </c>
      <c r="AE1692" s="1">
        <v>22.76</v>
      </c>
      <c r="AF1692" s="1">
        <v>875660</v>
      </c>
      <c r="AG1692" s="1">
        <v>875660</v>
      </c>
      <c r="AH1692" s="2">
        <v>46002.163194444445</v>
      </c>
      <c r="AI1692" s="2">
        <v>46002.163888888892</v>
      </c>
      <c r="AJ1692" s="2">
        <v>46002.182638888888</v>
      </c>
      <c r="AK1692" s="1">
        <v>27</v>
      </c>
    </row>
    <row r="1693" spans="1:37">
      <c r="A1693" s="1" t="e">
        <f t="array" aca="1" ref="A1693" ca="1">_xludf.XLOOKUP(M1693,'[2]Migrated Societies Data'!D:D,'[2]Migrated Societies Data'!B:B)</f>
        <v>#NAME?</v>
      </c>
      <c r="B1693" s="1" t="e">
        <f t="array" aca="1" ref="B1693" ca="1">_xludf.XLOOKUP(M1693,'[2]Migrated Societies Data'!D:D,'[2]Migrated Societies Data'!E:E)</f>
        <v>#NAME?</v>
      </c>
      <c r="C1693" s="1" t="str">
        <f>TEXT(L1693,"DD-MM-YYYY")</f>
        <v>11-12-2025</v>
      </c>
      <c r="D1693" s="1">
        <f>WEEKNUM(L1693,11)</f>
        <v>50</v>
      </c>
      <c r="E1693" s="1">
        <f>MONTH(L1693)</f>
        <v>12</v>
      </c>
      <c r="F1693" s="8" t="e">
        <f ca="1">MOD(_xludf.MINIFS([1]expressOrderReport!$AS:$AS,[1]expressOrderReport!$Q:$Q,$M1693,[1]expressOrderReport!$G:$G,$C1693),1)</f>
        <v>#NAME?</v>
      </c>
      <c r="G1693" s="8" t="e">
        <f ca="1">MOD(_xludf.MAXIFS([1]expressOrderReport!$AS:$AS,[1]expressOrderReport!$Q:$Q,$M1693,[1]expressOrderReport!$G:$G,$C1693),1)</f>
        <v>#NAME?</v>
      </c>
      <c r="H1693" s="7" t="e">
        <f ca="1">(G1693-F1693)*1440</f>
        <v>#NAME?</v>
      </c>
      <c r="I1693" s="6">
        <f>AK1693/V1693</f>
        <v>2.15</v>
      </c>
      <c r="J1693" s="5" t="str">
        <f>M1693&amp;R1693</f>
        <v>BBD-BLR-Jakkasandra-T1S-route-1</v>
      </c>
      <c r="K1693" s="5" t="str">
        <f>IF(AF1693="","",C1693&amp;AF1693)</f>
        <v>11-12-2025883050</v>
      </c>
      <c r="L1693" s="4">
        <v>46002</v>
      </c>
      <c r="M1693" s="1" t="s">
        <v>15</v>
      </c>
      <c r="N1693" s="1" t="s">
        <v>3</v>
      </c>
      <c r="O1693" s="1">
        <v>289813130</v>
      </c>
      <c r="P1693" s="1">
        <v>3</v>
      </c>
      <c r="Q1693" s="1" t="s">
        <v>2</v>
      </c>
      <c r="R1693" s="1" t="s">
        <v>16</v>
      </c>
      <c r="S1693" s="1">
        <v>376444287</v>
      </c>
      <c r="T1693" s="1">
        <v>42</v>
      </c>
      <c r="U1693" s="1">
        <v>2</v>
      </c>
      <c r="V1693" s="1">
        <v>40</v>
      </c>
      <c r="W1693" s="1" t="s">
        <v>0</v>
      </c>
      <c r="X1693" s="1">
        <v>152500</v>
      </c>
      <c r="Y1693" s="1">
        <v>50</v>
      </c>
      <c r="Z1693" s="1">
        <v>8.4160000000000004</v>
      </c>
      <c r="AA1693" s="3">
        <v>46002.1875</v>
      </c>
      <c r="AB1693" s="3">
        <v>46002.23333333333</v>
      </c>
      <c r="AC1693" s="1">
        <v>66</v>
      </c>
      <c r="AD1693" s="1">
        <v>9</v>
      </c>
      <c r="AE1693" s="1">
        <v>41.66</v>
      </c>
      <c r="AF1693" s="1">
        <v>883050</v>
      </c>
      <c r="AG1693" s="1">
        <v>883050</v>
      </c>
      <c r="AH1693" s="2">
        <v>46002.188888888886</v>
      </c>
      <c r="AI1693" s="2">
        <v>46002.189583333333</v>
      </c>
      <c r="AJ1693" s="2">
        <v>46002.249305555553</v>
      </c>
      <c r="AK1693" s="1">
        <v>86</v>
      </c>
    </row>
    <row r="1694" spans="1:37">
      <c r="A1694" s="1" t="e">
        <f t="array" aca="1" ref="A1694" ca="1">_xludf.XLOOKUP(M1694,'[2]Migrated Societies Data'!D:D,'[2]Migrated Societies Data'!B:B)</f>
        <v>#NAME?</v>
      </c>
      <c r="B1694" s="1" t="e">
        <f t="array" aca="1" ref="B1694" ca="1">_xludf.XLOOKUP(M1694,'[2]Migrated Societies Data'!D:D,'[2]Migrated Societies Data'!E:E)</f>
        <v>#NAME?</v>
      </c>
      <c r="C1694" s="1" t="str">
        <f>TEXT(L1694,"DD-MM-YYYY")</f>
        <v>11-12-2025</v>
      </c>
      <c r="D1694" s="1">
        <f>WEEKNUM(L1694,11)</f>
        <v>50</v>
      </c>
      <c r="E1694" s="1">
        <f>MONTH(L1694)</f>
        <v>12</v>
      </c>
      <c r="F1694" s="8" t="e">
        <f ca="1">MOD(_xludf.MINIFS([1]expressOrderReport!$AS:$AS,[1]expressOrderReport!$Q:$Q,$M1694,[1]expressOrderReport!$G:$G,$C1694),1)</f>
        <v>#NAME?</v>
      </c>
      <c r="G1694" s="8" t="e">
        <f ca="1">MOD(_xludf.MAXIFS([1]expressOrderReport!$AS:$AS,[1]expressOrderReport!$Q:$Q,$M1694,[1]expressOrderReport!$G:$G,$C1694),1)</f>
        <v>#NAME?</v>
      </c>
      <c r="H1694" s="7" t="e">
        <f ca="1">(G1694-F1694)*1440</f>
        <v>#NAME?</v>
      </c>
      <c r="I1694" s="6">
        <f>AK1694/V1694</f>
        <v>2.65</v>
      </c>
      <c r="J1694" s="5" t="str">
        <f>M1694&amp;R1694</f>
        <v>BBD-BLR-Jalahalli-T1S-route-1</v>
      </c>
      <c r="K1694" s="5" t="str">
        <f>IF(AF1694="","",C1694&amp;AF1694)</f>
        <v>11-12-2025882511</v>
      </c>
      <c r="L1694" s="4">
        <v>46002</v>
      </c>
      <c r="M1694" s="1" t="s">
        <v>20</v>
      </c>
      <c r="N1694" s="1" t="s">
        <v>3</v>
      </c>
      <c r="O1694" s="1">
        <v>289813134</v>
      </c>
      <c r="P1694" s="1">
        <v>3</v>
      </c>
      <c r="Q1694" s="1" t="s">
        <v>2</v>
      </c>
      <c r="R1694" s="1" t="s">
        <v>16</v>
      </c>
      <c r="S1694" s="1">
        <v>376444290</v>
      </c>
      <c r="T1694" s="1">
        <v>21</v>
      </c>
      <c r="U1694" s="1">
        <v>1</v>
      </c>
      <c r="V1694" s="1">
        <v>20</v>
      </c>
      <c r="W1694" s="1" t="s">
        <v>0</v>
      </c>
      <c r="X1694" s="1">
        <v>152500</v>
      </c>
      <c r="Y1694" s="1">
        <v>50</v>
      </c>
      <c r="Z1694" s="1">
        <v>5.0990000000000002</v>
      </c>
      <c r="AA1694" s="3">
        <v>46002.1875</v>
      </c>
      <c r="AB1694" s="3">
        <v>46002.208333333336</v>
      </c>
      <c r="AC1694" s="1">
        <v>30</v>
      </c>
      <c r="AD1694" s="1">
        <v>9</v>
      </c>
      <c r="AE1694" s="1">
        <v>21.06</v>
      </c>
      <c r="AF1694" s="1">
        <v>882511</v>
      </c>
      <c r="AG1694" s="1">
        <v>882511</v>
      </c>
      <c r="AH1694" s="2">
        <v>46002.166666666664</v>
      </c>
      <c r="AI1694" s="2">
        <v>46002.166666666664</v>
      </c>
      <c r="AJ1694" s="2">
        <v>46002.20416666667</v>
      </c>
      <c r="AK1694" s="1">
        <v>53</v>
      </c>
    </row>
    <row r="1695" spans="1:37">
      <c r="A1695" s="1" t="e">
        <f t="array" aca="1" ref="A1695" ca="1">_xludf.XLOOKUP(M1695,'[2]Migrated Societies Data'!D:D,'[2]Migrated Societies Data'!B:B)</f>
        <v>#NAME?</v>
      </c>
      <c r="B1695" s="1" t="e">
        <f t="array" aca="1" ref="B1695" ca="1">_xludf.XLOOKUP(M1695,'[2]Migrated Societies Data'!D:D,'[2]Migrated Societies Data'!E:E)</f>
        <v>#NAME?</v>
      </c>
      <c r="C1695" s="1" t="str">
        <f>TEXT(L1695,"DD-MM-YYYY")</f>
        <v>11-12-2025</v>
      </c>
      <c r="D1695" s="1">
        <f>WEEKNUM(L1695,11)</f>
        <v>50</v>
      </c>
      <c r="E1695" s="1">
        <f>MONTH(L1695)</f>
        <v>12</v>
      </c>
      <c r="F1695" s="8" t="e">
        <f ca="1">MOD(_xludf.MINIFS([1]expressOrderReport!$AS:$AS,[1]expressOrderReport!$Q:$Q,$M1695,[1]expressOrderReport!$G:$G,$C1695),1)</f>
        <v>#NAME?</v>
      </c>
      <c r="G1695" s="8" t="e">
        <f ca="1">MOD(_xludf.MAXIFS([1]expressOrderReport!$AS:$AS,[1]expressOrderReport!$Q:$Q,$M1695,[1]expressOrderReport!$G:$G,$C1695),1)</f>
        <v>#NAME?</v>
      </c>
      <c r="H1695" s="7" t="e">
        <f ca="1">(G1695-F1695)*1440</f>
        <v>#NAME?</v>
      </c>
      <c r="I1695" s="6">
        <f>AK1695/V1695</f>
        <v>1.8055555555555556</v>
      </c>
      <c r="J1695" s="5" t="str">
        <f>M1695&amp;R1695</f>
        <v>BBD-BLR-Jigani-T1S-route-1</v>
      </c>
      <c r="K1695" s="5" t="str">
        <f>IF(AF1695="","",C1695&amp;AF1695)</f>
        <v>11-12-2025884708</v>
      </c>
      <c r="L1695" s="4">
        <v>46002</v>
      </c>
      <c r="M1695" s="1" t="s">
        <v>14</v>
      </c>
      <c r="N1695" s="1" t="s">
        <v>3</v>
      </c>
      <c r="O1695" s="1">
        <v>289813131</v>
      </c>
      <c r="P1695" s="1">
        <v>3</v>
      </c>
      <c r="Q1695" s="1" t="s">
        <v>2</v>
      </c>
      <c r="R1695" s="1" t="s">
        <v>16</v>
      </c>
      <c r="S1695" s="1">
        <v>376444294</v>
      </c>
      <c r="T1695" s="1">
        <v>37</v>
      </c>
      <c r="U1695" s="1">
        <v>1</v>
      </c>
      <c r="V1695" s="1">
        <v>36</v>
      </c>
      <c r="W1695" s="1" t="s">
        <v>0</v>
      </c>
      <c r="X1695" s="1">
        <v>152500</v>
      </c>
      <c r="Y1695" s="1">
        <v>50</v>
      </c>
      <c r="Z1695" s="1">
        <v>1.4670000000000001</v>
      </c>
      <c r="AA1695" s="3">
        <v>46002.1875</v>
      </c>
      <c r="AB1695" s="3">
        <v>46002.209027777775</v>
      </c>
      <c r="AC1695" s="1">
        <v>31</v>
      </c>
      <c r="AD1695" s="1">
        <v>9</v>
      </c>
      <c r="AE1695" s="1">
        <v>41.23</v>
      </c>
      <c r="AF1695" s="1">
        <v>884708</v>
      </c>
      <c r="AG1695" s="1">
        <v>884708</v>
      </c>
      <c r="AH1695" s="2">
        <v>46002.163194444445</v>
      </c>
      <c r="AI1695" s="2">
        <v>46002.163194444445</v>
      </c>
      <c r="AJ1695" s="2">
        <v>46002.208333333336</v>
      </c>
      <c r="AK1695" s="1">
        <v>65</v>
      </c>
    </row>
    <row r="1696" spans="1:37">
      <c r="A1696" s="1" t="e">
        <f t="array" aca="1" ref="A1696" ca="1">_xludf.XLOOKUP(M1696,'[2]Migrated Societies Data'!D:D,'[2]Migrated Societies Data'!B:B)</f>
        <v>#NAME?</v>
      </c>
      <c r="B1696" s="1" t="e">
        <f t="array" aca="1" ref="B1696" ca="1">_xludf.XLOOKUP(M1696,'[2]Migrated Societies Data'!D:D,'[2]Migrated Societies Data'!E:E)</f>
        <v>#NAME?</v>
      </c>
      <c r="C1696" s="1" t="str">
        <f>TEXT(L1696,"DD-MM-YYYY")</f>
        <v>11-12-2025</v>
      </c>
      <c r="D1696" s="1">
        <f>WEEKNUM(L1696,11)</f>
        <v>50</v>
      </c>
      <c r="E1696" s="1">
        <f>MONTH(L1696)</f>
        <v>12</v>
      </c>
      <c r="F1696" s="8" t="e">
        <f ca="1">MOD(_xludf.MINIFS([1]expressOrderReport!$AS:$AS,[1]expressOrderReport!$Q:$Q,$M1696,[1]expressOrderReport!$G:$G,$C1696),1)</f>
        <v>#NAME?</v>
      </c>
      <c r="G1696" s="8" t="e">
        <f ca="1">MOD(_xludf.MAXIFS([1]expressOrderReport!$AS:$AS,[1]expressOrderReport!$Q:$Q,$M1696,[1]expressOrderReport!$G:$G,$C1696),1)</f>
        <v>#NAME?</v>
      </c>
      <c r="H1696" s="7" t="e">
        <f ca="1">(G1696-F1696)*1440</f>
        <v>#NAME?</v>
      </c>
      <c r="I1696" s="6">
        <f>AK1696/V1696</f>
        <v>1.9166666666666667</v>
      </c>
      <c r="J1696" s="5" t="str">
        <f>M1696&amp;R1696</f>
        <v>BBD-BLR-HAL-T1S-route-1</v>
      </c>
      <c r="K1696" s="5" t="str">
        <f>IF(AF1696="","",C1696&amp;AF1696)</f>
        <v>11-12-2025885706</v>
      </c>
      <c r="L1696" s="4">
        <v>46002</v>
      </c>
      <c r="M1696" s="1" t="s">
        <v>18</v>
      </c>
      <c r="N1696" s="1" t="s">
        <v>3</v>
      </c>
      <c r="O1696" s="1">
        <v>289813138</v>
      </c>
      <c r="P1696" s="1">
        <v>3</v>
      </c>
      <c r="Q1696" s="1" t="s">
        <v>2</v>
      </c>
      <c r="R1696" s="1" t="s">
        <v>16</v>
      </c>
      <c r="S1696" s="1">
        <v>376444298</v>
      </c>
      <c r="T1696" s="1">
        <v>26</v>
      </c>
      <c r="U1696" s="1">
        <v>2</v>
      </c>
      <c r="V1696" s="1">
        <v>24</v>
      </c>
      <c r="W1696" s="1" t="s">
        <v>0</v>
      </c>
      <c r="X1696" s="1">
        <v>152500</v>
      </c>
      <c r="Y1696" s="1">
        <v>50</v>
      </c>
      <c r="Z1696" s="1">
        <v>1.784</v>
      </c>
      <c r="AA1696" s="3">
        <v>46002.1875</v>
      </c>
      <c r="AB1696" s="3">
        <v>46002.203472222223</v>
      </c>
      <c r="AC1696" s="1">
        <v>23</v>
      </c>
      <c r="AD1696" s="1">
        <v>9</v>
      </c>
      <c r="AE1696" s="1">
        <v>35.68</v>
      </c>
      <c r="AF1696" s="1">
        <v>885706</v>
      </c>
      <c r="AG1696" s="1">
        <v>885706</v>
      </c>
      <c r="AH1696" s="2">
        <v>46002.194444444445</v>
      </c>
      <c r="AI1696" s="2">
        <v>46002.195138888892</v>
      </c>
      <c r="AJ1696" s="2">
        <v>46002.227777777778</v>
      </c>
      <c r="AK1696" s="1">
        <v>46</v>
      </c>
    </row>
    <row r="1697" spans="1:37">
      <c r="A1697" s="1" t="e">
        <f t="array" aca="1" ref="A1697" ca="1">_xludf.XLOOKUP(M1697,'[2]Migrated Societies Data'!D:D,'[2]Migrated Societies Data'!B:B)</f>
        <v>#NAME?</v>
      </c>
      <c r="B1697" s="1" t="e">
        <f t="array" aca="1" ref="B1697" ca="1">_xludf.XLOOKUP(M1697,'[2]Migrated Societies Data'!D:D,'[2]Migrated Societies Data'!E:E)</f>
        <v>#NAME?</v>
      </c>
      <c r="C1697" s="1" t="str">
        <f>TEXT(L1697,"DD-MM-YYYY")</f>
        <v>11-12-2025</v>
      </c>
      <c r="D1697" s="1">
        <f>WEEKNUM(L1697,11)</f>
        <v>50</v>
      </c>
      <c r="E1697" s="1">
        <f>MONTH(L1697)</f>
        <v>12</v>
      </c>
      <c r="F1697" s="8" t="e">
        <f ca="1">MOD(_xludf.MINIFS([1]expressOrderReport!$AS:$AS,[1]expressOrderReport!$Q:$Q,$M1697,[1]expressOrderReport!$G:$G,$C1697),1)</f>
        <v>#NAME?</v>
      </c>
      <c r="G1697" s="8" t="e">
        <f ca="1">MOD(_xludf.MAXIFS([1]expressOrderReport!$AS:$AS,[1]expressOrderReport!$Q:$Q,$M1697,[1]expressOrderReport!$G:$G,$C1697),1)</f>
        <v>#NAME?</v>
      </c>
      <c r="H1697" s="7" t="e">
        <f ca="1">(G1697-F1697)*1440</f>
        <v>#NAME?</v>
      </c>
      <c r="I1697" s="6">
        <f>AK1697/V1697</f>
        <v>1.8529411764705883</v>
      </c>
      <c r="J1697" s="5" t="str">
        <f>M1697&amp;R1697</f>
        <v>BBD-BLR-BellahalliRoad-T1S-route-1</v>
      </c>
      <c r="K1697" s="5" t="str">
        <f>IF(AF1697="","",C1697&amp;AF1697)</f>
        <v>11-12-2025884377</v>
      </c>
      <c r="L1697" s="4">
        <v>46002</v>
      </c>
      <c r="M1697" s="1" t="s">
        <v>10</v>
      </c>
      <c r="N1697" s="1" t="s">
        <v>3</v>
      </c>
      <c r="O1697" s="1">
        <v>289813137</v>
      </c>
      <c r="P1697" s="1">
        <v>3</v>
      </c>
      <c r="Q1697" s="1" t="s">
        <v>2</v>
      </c>
      <c r="R1697" s="1" t="s">
        <v>16</v>
      </c>
      <c r="S1697" s="1">
        <v>376444301</v>
      </c>
      <c r="T1697" s="1">
        <v>34</v>
      </c>
      <c r="U1697" s="1">
        <v>0</v>
      </c>
      <c r="V1697" s="1">
        <v>34</v>
      </c>
      <c r="W1697" s="1" t="s">
        <v>0</v>
      </c>
      <c r="X1697" s="1">
        <v>152500</v>
      </c>
      <c r="Y1697" s="1">
        <v>50</v>
      </c>
      <c r="Z1697" s="1">
        <v>2.4319999999999999</v>
      </c>
      <c r="AA1697" s="3">
        <v>46002.1875</v>
      </c>
      <c r="AB1697" s="3">
        <v>46002.206944444442</v>
      </c>
      <c r="AC1697" s="1">
        <v>28</v>
      </c>
      <c r="AD1697" s="1">
        <v>9</v>
      </c>
      <c r="AE1697" s="1">
        <v>41.98</v>
      </c>
      <c r="AF1697" s="1">
        <v>884377</v>
      </c>
      <c r="AG1697" s="1">
        <v>884377</v>
      </c>
      <c r="AH1697" s="2">
        <v>46002.195138888892</v>
      </c>
      <c r="AI1697" s="2">
        <v>46002.195833333331</v>
      </c>
      <c r="AJ1697" s="2">
        <v>46002.239583333336</v>
      </c>
      <c r="AK1697" s="1">
        <v>63</v>
      </c>
    </row>
    <row r="1698" spans="1:37">
      <c r="A1698" s="1" t="e">
        <f t="array" aca="1" ref="A1698" ca="1">_xludf.XLOOKUP(M1698,'[2]Migrated Societies Data'!D:D,'[2]Migrated Societies Data'!B:B)</f>
        <v>#NAME?</v>
      </c>
      <c r="B1698" s="1" t="e">
        <f t="array" aca="1" ref="B1698" ca="1">_xludf.XLOOKUP(M1698,'[2]Migrated Societies Data'!D:D,'[2]Migrated Societies Data'!E:E)</f>
        <v>#NAME?</v>
      </c>
      <c r="C1698" s="1" t="str">
        <f>TEXT(L1698,"DD-MM-YYYY")</f>
        <v>12-12-2025</v>
      </c>
      <c r="D1698" s="1">
        <f>WEEKNUM(L1698,11)</f>
        <v>50</v>
      </c>
      <c r="E1698" s="1">
        <f>MONTH(L1698)</f>
        <v>12</v>
      </c>
      <c r="F1698" s="8" t="e">
        <f ca="1">MOD(_xludf.MINIFS([1]expressOrderReport!$AS:$AS,[1]expressOrderReport!$Q:$Q,$M1698,[1]expressOrderReport!$G:$G,$C1698),1)</f>
        <v>#NAME?</v>
      </c>
      <c r="G1698" s="8" t="e">
        <f ca="1">MOD(_xludf.MAXIFS([1]expressOrderReport!$AS:$AS,[1]expressOrderReport!$Q:$Q,$M1698,[1]expressOrderReport!$G:$G,$C1698),1)</f>
        <v>#NAME?</v>
      </c>
      <c r="H1698" s="7" t="e">
        <f ca="1">(G1698-F1698)*1440</f>
        <v>#NAME?</v>
      </c>
      <c r="I1698" s="6">
        <f>AK1698/V1698</f>
        <v>1.4324324324324325</v>
      </c>
      <c r="J1698" s="5" t="str">
        <f>M1698&amp;R1698</f>
        <v>BBD-BLR-Budhigere-T1S-route-1</v>
      </c>
      <c r="K1698" s="5" t="str">
        <f>IF(AF1698="","",C1698&amp;AF1698)</f>
        <v>12-12-2025861883</v>
      </c>
      <c r="L1698" s="4">
        <v>46003</v>
      </c>
      <c r="M1698" s="1" t="s">
        <v>7</v>
      </c>
      <c r="N1698" s="1" t="s">
        <v>3</v>
      </c>
      <c r="O1698" s="1">
        <v>290232169</v>
      </c>
      <c r="P1698" s="1">
        <v>3</v>
      </c>
      <c r="Q1698" s="1" t="s">
        <v>2</v>
      </c>
      <c r="R1698" s="1" t="s">
        <v>16</v>
      </c>
      <c r="S1698" s="1">
        <v>376914386</v>
      </c>
      <c r="T1698" s="1">
        <v>37</v>
      </c>
      <c r="U1698" s="1">
        <v>0</v>
      </c>
      <c r="V1698" s="1">
        <v>37</v>
      </c>
      <c r="W1698" s="1" t="s">
        <v>0</v>
      </c>
      <c r="X1698" s="1">
        <v>152500</v>
      </c>
      <c r="Y1698" s="1">
        <v>50</v>
      </c>
      <c r="Z1698" s="1">
        <v>1.1619999999999999</v>
      </c>
      <c r="AA1698" s="3">
        <v>46003.1875</v>
      </c>
      <c r="AB1698" s="3">
        <v>46003.204861111109</v>
      </c>
      <c r="AC1698" s="1">
        <v>25</v>
      </c>
      <c r="AD1698" s="1">
        <v>9</v>
      </c>
      <c r="AE1698" s="1">
        <v>40.69</v>
      </c>
      <c r="AF1698" s="1">
        <v>861883</v>
      </c>
      <c r="AG1698" s="1">
        <v>861883</v>
      </c>
      <c r="AH1698" s="2">
        <v>46003.237500000003</v>
      </c>
      <c r="AI1698" s="2">
        <v>46003.238194444442</v>
      </c>
      <c r="AJ1698" s="2">
        <v>46003.275000000001</v>
      </c>
      <c r="AK1698" s="1">
        <v>53</v>
      </c>
    </row>
    <row r="1699" spans="1:37">
      <c r="A1699" s="1" t="e">
        <f t="array" aca="1" ref="A1699" ca="1">_xludf.XLOOKUP(M1699,'[2]Migrated Societies Data'!D:D,'[2]Migrated Societies Data'!B:B)</f>
        <v>#NAME?</v>
      </c>
      <c r="B1699" s="1" t="e">
        <f t="array" aca="1" ref="B1699" ca="1">_xludf.XLOOKUP(M1699,'[2]Migrated Societies Data'!D:D,'[2]Migrated Societies Data'!E:E)</f>
        <v>#NAME?</v>
      </c>
      <c r="C1699" s="1" t="str">
        <f>TEXT(L1699,"DD-MM-YYYY")</f>
        <v>12-12-2025</v>
      </c>
      <c r="D1699" s="1">
        <f>WEEKNUM(L1699,11)</f>
        <v>50</v>
      </c>
      <c r="E1699" s="1">
        <f>MONTH(L1699)</f>
        <v>12</v>
      </c>
      <c r="F1699" s="8" t="e">
        <f ca="1">MOD(_xludf.MINIFS([1]expressOrderReport!$AS:$AS,[1]expressOrderReport!$Q:$Q,$M1699,[1]expressOrderReport!$G:$G,$C1699),1)</f>
        <v>#NAME?</v>
      </c>
      <c r="G1699" s="8" t="e">
        <f ca="1">MOD(_xludf.MAXIFS([1]expressOrderReport!$AS:$AS,[1]expressOrderReport!$Q:$Q,$M1699,[1]expressOrderReport!$G:$G,$C1699),1)</f>
        <v>#NAME?</v>
      </c>
      <c r="H1699" s="7" t="e">
        <f ca="1">(G1699-F1699)*1440</f>
        <v>#NAME?</v>
      </c>
      <c r="I1699" s="6">
        <f>AK1699/V1699</f>
        <v>2.44</v>
      </c>
      <c r="J1699" s="5" t="str">
        <f>M1699&amp;R1699</f>
        <v>BBD-BLR-Jalahalli-T1S-route-1</v>
      </c>
      <c r="K1699" s="5" t="str">
        <f>IF(AF1699="","",C1699&amp;AF1699)</f>
        <v>12-12-2025882511</v>
      </c>
      <c r="L1699" s="4">
        <v>46003</v>
      </c>
      <c r="M1699" s="1" t="s">
        <v>20</v>
      </c>
      <c r="N1699" s="1" t="s">
        <v>3</v>
      </c>
      <c r="O1699" s="1">
        <v>290232174</v>
      </c>
      <c r="P1699" s="1">
        <v>3</v>
      </c>
      <c r="Q1699" s="1" t="s">
        <v>2</v>
      </c>
      <c r="R1699" s="1" t="s">
        <v>16</v>
      </c>
      <c r="S1699" s="1">
        <v>376914393</v>
      </c>
      <c r="T1699" s="1">
        <v>26</v>
      </c>
      <c r="U1699" s="1">
        <v>1</v>
      </c>
      <c r="V1699" s="1">
        <v>25</v>
      </c>
      <c r="W1699" s="1" t="s">
        <v>0</v>
      </c>
      <c r="X1699" s="1">
        <v>152500</v>
      </c>
      <c r="Y1699" s="1">
        <v>50</v>
      </c>
      <c r="Z1699" s="1">
        <v>5.0990000000000002</v>
      </c>
      <c r="AA1699" s="3">
        <v>46003.1875</v>
      </c>
      <c r="AB1699" s="3">
        <v>46003.211111111108</v>
      </c>
      <c r="AC1699" s="1">
        <v>34</v>
      </c>
      <c r="AD1699" s="1">
        <v>9</v>
      </c>
      <c r="AE1699" s="1">
        <v>25.62</v>
      </c>
      <c r="AF1699" s="1">
        <v>882511</v>
      </c>
      <c r="AG1699" s="1">
        <v>882511</v>
      </c>
      <c r="AH1699" s="2">
        <v>46003.168055555558</v>
      </c>
      <c r="AI1699" s="2">
        <v>46003.168055555558</v>
      </c>
      <c r="AJ1699" s="2">
        <v>46003.211111111108</v>
      </c>
      <c r="AK1699" s="1">
        <v>61</v>
      </c>
    </row>
    <row r="1700" spans="1:37">
      <c r="A1700" s="1" t="e">
        <f t="array" aca="1" ref="A1700" ca="1">_xludf.XLOOKUP(M1700,'[2]Migrated Societies Data'!D:D,'[2]Migrated Societies Data'!B:B)</f>
        <v>#NAME?</v>
      </c>
      <c r="B1700" s="1" t="e">
        <f t="array" aca="1" ref="B1700" ca="1">_xludf.XLOOKUP(M1700,'[2]Migrated Societies Data'!D:D,'[2]Migrated Societies Data'!E:E)</f>
        <v>#NAME?</v>
      </c>
      <c r="C1700" s="1" t="str">
        <f>TEXT(L1700,"DD-MM-YYYY")</f>
        <v>12-12-2025</v>
      </c>
      <c r="D1700" s="1">
        <f>WEEKNUM(L1700,11)</f>
        <v>50</v>
      </c>
      <c r="E1700" s="1">
        <f>MONTH(L1700)</f>
        <v>12</v>
      </c>
      <c r="F1700" s="8" t="e">
        <f ca="1">MOD(_xludf.MINIFS([1]expressOrderReport!$AS:$AS,[1]expressOrderReport!$Q:$Q,$M1700,[1]expressOrderReport!$G:$G,$C1700),1)</f>
        <v>#NAME?</v>
      </c>
      <c r="G1700" s="8" t="e">
        <f ca="1">MOD(_xludf.MAXIFS([1]expressOrderReport!$AS:$AS,[1]expressOrderReport!$Q:$Q,$M1700,[1]expressOrderReport!$G:$G,$C1700),1)</f>
        <v>#NAME?</v>
      </c>
      <c r="H1700" s="7" t="e">
        <f ca="1">(G1700-F1700)*1440</f>
        <v>#NAME?</v>
      </c>
      <c r="I1700" s="6">
        <f>AK1700/V1700</f>
        <v>2.6428571428571428</v>
      </c>
      <c r="J1700" s="5" t="str">
        <f>M1700&amp;R1700</f>
        <v>BBD-BLR-PeenyaPhase3-T1S-route-1</v>
      </c>
      <c r="K1700" s="5" t="str">
        <f>IF(AF1700="","",C1700&amp;AF1700)</f>
        <v>12-12-2025835425</v>
      </c>
      <c r="L1700" s="4">
        <v>46003</v>
      </c>
      <c r="M1700" s="1" t="s">
        <v>13</v>
      </c>
      <c r="N1700" s="1" t="s">
        <v>3</v>
      </c>
      <c r="O1700" s="1">
        <v>290232177</v>
      </c>
      <c r="P1700" s="1">
        <v>3</v>
      </c>
      <c r="Q1700" s="1" t="s">
        <v>2</v>
      </c>
      <c r="R1700" s="1" t="s">
        <v>16</v>
      </c>
      <c r="S1700" s="1">
        <v>376914395</v>
      </c>
      <c r="T1700" s="1">
        <v>29</v>
      </c>
      <c r="U1700" s="1">
        <v>1</v>
      </c>
      <c r="V1700" s="1">
        <v>28</v>
      </c>
      <c r="W1700" s="1" t="s">
        <v>0</v>
      </c>
      <c r="X1700" s="1">
        <v>152500</v>
      </c>
      <c r="Y1700" s="1">
        <v>50</v>
      </c>
      <c r="Z1700" s="1">
        <v>4.1769999999999996</v>
      </c>
      <c r="AA1700" s="3">
        <v>46003.1875</v>
      </c>
      <c r="AB1700" s="3">
        <v>46003.209722222222</v>
      </c>
      <c r="AC1700" s="1">
        <v>32</v>
      </c>
      <c r="AD1700" s="1">
        <v>9</v>
      </c>
      <c r="AE1700" s="1">
        <v>41.82</v>
      </c>
      <c r="AF1700" s="1">
        <v>835425</v>
      </c>
      <c r="AG1700" s="1">
        <v>835425</v>
      </c>
      <c r="AH1700" s="2">
        <v>46003.19027777778</v>
      </c>
      <c r="AI1700" s="2">
        <v>46003.19027777778</v>
      </c>
      <c r="AJ1700" s="2">
        <v>46003.242361111108</v>
      </c>
      <c r="AK1700" s="1">
        <v>74</v>
      </c>
    </row>
    <row r="1701" spans="1:37">
      <c r="A1701" s="1" t="e">
        <f t="array" aca="1" ref="A1701" ca="1">_xludf.XLOOKUP(M1701,'[2]Migrated Societies Data'!D:D,'[2]Migrated Societies Data'!B:B)</f>
        <v>#NAME?</v>
      </c>
      <c r="B1701" s="1" t="e">
        <f t="array" aca="1" ref="B1701" ca="1">_xludf.XLOOKUP(M1701,'[2]Migrated Societies Data'!D:D,'[2]Migrated Societies Data'!E:E)</f>
        <v>#NAME?</v>
      </c>
      <c r="C1701" s="1" t="str">
        <f>TEXT(L1701,"DD-MM-YYYY")</f>
        <v>12-12-2025</v>
      </c>
      <c r="D1701" s="1">
        <f>WEEKNUM(L1701,11)</f>
        <v>50</v>
      </c>
      <c r="E1701" s="1">
        <f>MONTH(L1701)</f>
        <v>12</v>
      </c>
      <c r="F1701" s="8" t="e">
        <f ca="1">MOD(_xludf.MINIFS([1]expressOrderReport!$AS:$AS,[1]expressOrderReport!$Q:$Q,$M1701,[1]expressOrderReport!$G:$G,$C1701),1)</f>
        <v>#NAME?</v>
      </c>
      <c r="G1701" s="8" t="e">
        <f ca="1">MOD(_xludf.MAXIFS([1]expressOrderReport!$AS:$AS,[1]expressOrderReport!$Q:$Q,$M1701,[1]expressOrderReport!$G:$G,$C1701),1)</f>
        <v>#NAME?</v>
      </c>
      <c r="H1701" s="7" t="e">
        <f ca="1">(G1701-F1701)*1440</f>
        <v>#NAME?</v>
      </c>
      <c r="I1701" s="6">
        <f>AK1701/V1701</f>
        <v>1.8421052631578947</v>
      </c>
      <c r="J1701" s="5" t="str">
        <f>M1701&amp;R1701</f>
        <v>BBD-BLR-HAL-T1S-route-1</v>
      </c>
      <c r="K1701" s="5" t="str">
        <f>IF(AF1701="","",C1701&amp;AF1701)</f>
        <v>12-12-2025883056</v>
      </c>
      <c r="L1701" s="4">
        <v>46003</v>
      </c>
      <c r="M1701" s="1" t="s">
        <v>18</v>
      </c>
      <c r="N1701" s="1" t="s">
        <v>3</v>
      </c>
      <c r="O1701" s="1">
        <v>290232179</v>
      </c>
      <c r="P1701" s="1">
        <v>3</v>
      </c>
      <c r="Q1701" s="1" t="s">
        <v>2</v>
      </c>
      <c r="R1701" s="1" t="s">
        <v>16</v>
      </c>
      <c r="S1701" s="1">
        <v>376914398</v>
      </c>
      <c r="T1701" s="1">
        <v>19</v>
      </c>
      <c r="U1701" s="1">
        <v>0</v>
      </c>
      <c r="V1701" s="1">
        <v>19</v>
      </c>
      <c r="W1701" s="1" t="s">
        <v>0</v>
      </c>
      <c r="X1701" s="1">
        <v>152500</v>
      </c>
      <c r="Y1701" s="1">
        <v>50</v>
      </c>
      <c r="Z1701" s="1">
        <v>1.784</v>
      </c>
      <c r="AA1701" s="3">
        <v>46003.1875</v>
      </c>
      <c r="AB1701" s="3">
        <v>46003.20208333333</v>
      </c>
      <c r="AC1701" s="1">
        <v>21</v>
      </c>
      <c r="AD1701" s="1">
        <v>9</v>
      </c>
      <c r="AE1701" s="1">
        <v>24.36</v>
      </c>
      <c r="AF1701" s="1">
        <v>883056</v>
      </c>
      <c r="AG1701" s="1">
        <v>883056</v>
      </c>
      <c r="AH1701" s="2">
        <v>46003.196527777778</v>
      </c>
      <c r="AI1701" s="2">
        <v>46003.196527777778</v>
      </c>
      <c r="AJ1701" s="2">
        <v>46003.220833333333</v>
      </c>
      <c r="AK1701" s="1">
        <v>35</v>
      </c>
    </row>
    <row r="1702" spans="1:37">
      <c r="A1702" s="1" t="e">
        <f t="array" aca="1" ref="A1702" ca="1">_xludf.XLOOKUP(M1702,'[2]Migrated Societies Data'!D:D,'[2]Migrated Societies Data'!B:B)</f>
        <v>#NAME?</v>
      </c>
      <c r="B1702" s="1" t="e">
        <f t="array" aca="1" ref="B1702" ca="1">_xludf.XLOOKUP(M1702,'[2]Migrated Societies Data'!D:D,'[2]Migrated Societies Data'!E:E)</f>
        <v>#NAME?</v>
      </c>
      <c r="C1702" s="1" t="str">
        <f>TEXT(L1702,"DD-MM-YYYY")</f>
        <v>12-12-2025</v>
      </c>
      <c r="D1702" s="1">
        <f>WEEKNUM(L1702,11)</f>
        <v>50</v>
      </c>
      <c r="E1702" s="1">
        <f>MONTH(L1702)</f>
        <v>12</v>
      </c>
      <c r="F1702" s="8" t="e">
        <f ca="1">MOD(_xludf.MINIFS([1]expressOrderReport!$AS:$AS,[1]expressOrderReport!$Q:$Q,$M1702,[1]expressOrderReport!$G:$G,$C1702),1)</f>
        <v>#NAME?</v>
      </c>
      <c r="G1702" s="8" t="e">
        <f ca="1">MOD(_xludf.MAXIFS([1]expressOrderReport!$AS:$AS,[1]expressOrderReport!$Q:$Q,$M1702,[1]expressOrderReport!$G:$G,$C1702),1)</f>
        <v>#NAME?</v>
      </c>
      <c r="H1702" s="7" t="e">
        <f ca="1">(G1702-F1702)*1440</f>
        <v>#NAME?</v>
      </c>
      <c r="I1702" s="6">
        <f>AK1702/V1702</f>
        <v>2.4</v>
      </c>
      <c r="J1702" s="5" t="str">
        <f>M1702&amp;R1702</f>
        <v>BBD-BLR-Chikkasandra-T1S-route-1</v>
      </c>
      <c r="K1702" s="5" t="str">
        <f>IF(AF1702="","",C1702&amp;AF1702)</f>
        <v>12-12-2025875284</v>
      </c>
      <c r="L1702" s="4">
        <v>46003</v>
      </c>
      <c r="M1702" s="1" t="s">
        <v>12</v>
      </c>
      <c r="N1702" s="1" t="s">
        <v>3</v>
      </c>
      <c r="O1702" s="1">
        <v>290232178</v>
      </c>
      <c r="P1702" s="1">
        <v>3</v>
      </c>
      <c r="Q1702" s="1" t="s">
        <v>2</v>
      </c>
      <c r="R1702" s="1" t="s">
        <v>16</v>
      </c>
      <c r="S1702" s="1">
        <v>376914401</v>
      </c>
      <c r="T1702" s="1">
        <v>37</v>
      </c>
      <c r="U1702" s="1">
        <v>2</v>
      </c>
      <c r="V1702" s="1">
        <v>35</v>
      </c>
      <c r="W1702" s="1" t="s">
        <v>0</v>
      </c>
      <c r="X1702" s="1">
        <v>152500</v>
      </c>
      <c r="Y1702" s="1">
        <v>50</v>
      </c>
      <c r="Z1702" s="1">
        <v>6.0979999999999999</v>
      </c>
      <c r="AA1702" s="3">
        <v>46003.1875</v>
      </c>
      <c r="AB1702" s="3">
        <v>46003.22152777778</v>
      </c>
      <c r="AC1702" s="1">
        <v>49</v>
      </c>
      <c r="AD1702" s="1">
        <v>9</v>
      </c>
      <c r="AE1702" s="1">
        <v>40.24</v>
      </c>
      <c r="AF1702" s="1">
        <v>875284</v>
      </c>
      <c r="AG1702" s="1">
        <v>875284</v>
      </c>
      <c r="AH1702" s="2">
        <v>46003.222222222219</v>
      </c>
      <c r="AI1702" s="2">
        <v>46003.222916666666</v>
      </c>
      <c r="AJ1702" s="2">
        <v>46003.28125</v>
      </c>
      <c r="AK1702" s="1">
        <v>84</v>
      </c>
    </row>
    <row r="1703" spans="1:37">
      <c r="A1703" s="1" t="e">
        <f t="array" aca="1" ref="A1703" ca="1">_xludf.XLOOKUP(M1703,'[2]Migrated Societies Data'!D:D,'[2]Migrated Societies Data'!B:B)</f>
        <v>#NAME?</v>
      </c>
      <c r="B1703" s="1" t="e">
        <f t="array" aca="1" ref="B1703" ca="1">_xludf.XLOOKUP(M1703,'[2]Migrated Societies Data'!D:D,'[2]Migrated Societies Data'!E:E)</f>
        <v>#NAME?</v>
      </c>
      <c r="C1703" s="1" t="str">
        <f>TEXT(L1703,"DD-MM-YYYY")</f>
        <v>12-12-2025</v>
      </c>
      <c r="D1703" s="1">
        <f>WEEKNUM(L1703,11)</f>
        <v>50</v>
      </c>
      <c r="E1703" s="1">
        <f>MONTH(L1703)</f>
        <v>12</v>
      </c>
      <c r="F1703" s="8" t="e">
        <f ca="1">MOD(_xludf.MINIFS([1]expressOrderReport!$AS:$AS,[1]expressOrderReport!$Q:$Q,$M1703,[1]expressOrderReport!$G:$G,$C1703),1)</f>
        <v>#NAME?</v>
      </c>
      <c r="G1703" s="8" t="e">
        <f ca="1">MOD(_xludf.MAXIFS([1]expressOrderReport!$AS:$AS,[1]expressOrderReport!$Q:$Q,$M1703,[1]expressOrderReport!$G:$G,$C1703),1)</f>
        <v>#NAME?</v>
      </c>
      <c r="H1703" s="7" t="e">
        <f ca="1">(G1703-F1703)*1440</f>
        <v>#NAME?</v>
      </c>
      <c r="I1703" s="6">
        <f>AK1703/V1703</f>
        <v>2.6666666666666665</v>
      </c>
      <c r="J1703" s="5" t="str">
        <f>M1703&amp;R1703</f>
        <v>BBD-BLR-HRBR-044-T1S-route-1</v>
      </c>
      <c r="K1703" s="5" t="str">
        <f>IF(AF1703="","",C1703&amp;AF1703)</f>
        <v>12-12-2025882537</v>
      </c>
      <c r="L1703" s="4">
        <v>46003</v>
      </c>
      <c r="M1703" s="1" t="s">
        <v>19</v>
      </c>
      <c r="N1703" s="1" t="s">
        <v>3</v>
      </c>
      <c r="O1703" s="1">
        <v>290232190</v>
      </c>
      <c r="P1703" s="1">
        <v>3</v>
      </c>
      <c r="Q1703" s="1" t="s">
        <v>2</v>
      </c>
      <c r="R1703" s="1" t="s">
        <v>16</v>
      </c>
      <c r="S1703" s="1">
        <v>376914410</v>
      </c>
      <c r="T1703" s="1">
        <v>10</v>
      </c>
      <c r="U1703" s="1">
        <v>1</v>
      </c>
      <c r="V1703" s="1">
        <v>9</v>
      </c>
      <c r="W1703" s="1" t="s">
        <v>0</v>
      </c>
      <c r="X1703" s="1">
        <v>152500</v>
      </c>
      <c r="Y1703" s="1">
        <v>50</v>
      </c>
      <c r="Z1703" s="1">
        <v>3.802</v>
      </c>
      <c r="AA1703" s="3">
        <v>46003.1875</v>
      </c>
      <c r="AB1703" s="3">
        <v>46003.201388888891</v>
      </c>
      <c r="AC1703" s="1">
        <v>20</v>
      </c>
      <c r="AD1703" s="1">
        <v>9</v>
      </c>
      <c r="AE1703" s="1">
        <v>11.22</v>
      </c>
      <c r="AF1703" s="1">
        <v>882537</v>
      </c>
      <c r="AG1703" s="1">
        <v>882537</v>
      </c>
      <c r="AH1703" s="2">
        <v>46003.164583333331</v>
      </c>
      <c r="AI1703" s="2">
        <v>46003.165277777778</v>
      </c>
      <c r="AJ1703" s="2">
        <v>46003.181944444441</v>
      </c>
      <c r="AK1703" s="1">
        <v>24</v>
      </c>
    </row>
    <row r="1704" spans="1:37">
      <c r="A1704" s="1" t="e">
        <f t="array" aca="1" ref="A1704" ca="1">_xludf.XLOOKUP(M1704,'[2]Migrated Societies Data'!D:D,'[2]Migrated Societies Data'!B:B)</f>
        <v>#NAME?</v>
      </c>
      <c r="B1704" s="1" t="e">
        <f t="array" aca="1" ref="B1704" ca="1">_xludf.XLOOKUP(M1704,'[2]Migrated Societies Data'!D:D,'[2]Migrated Societies Data'!E:E)</f>
        <v>#NAME?</v>
      </c>
      <c r="C1704" s="1" t="str">
        <f>TEXT(L1704,"DD-MM-YYYY")</f>
        <v>12-12-2025</v>
      </c>
      <c r="D1704" s="1">
        <f>WEEKNUM(L1704,11)</f>
        <v>50</v>
      </c>
      <c r="E1704" s="1">
        <f>MONTH(L1704)</f>
        <v>12</v>
      </c>
      <c r="F1704" s="8" t="e">
        <f ca="1">MOD(_xludf.MINIFS([1]expressOrderReport!$AS:$AS,[1]expressOrderReport!$Q:$Q,$M1704,[1]expressOrderReport!$G:$G,$C1704),1)</f>
        <v>#NAME?</v>
      </c>
      <c r="G1704" s="8" t="e">
        <f ca="1">MOD(_xludf.MAXIFS([1]expressOrderReport!$AS:$AS,[1]expressOrderReport!$Q:$Q,$M1704,[1]expressOrderReport!$G:$G,$C1704),1)</f>
        <v>#NAME?</v>
      </c>
      <c r="H1704" s="7" t="e">
        <f ca="1">(G1704-F1704)*1440</f>
        <v>#NAME?</v>
      </c>
      <c r="I1704" s="6">
        <f>AK1704/V1704</f>
        <v>1.5945945945945945</v>
      </c>
      <c r="J1704" s="5" t="str">
        <f>M1704&amp;R1704</f>
        <v>BBD-BLR-BellahalliRoad-T1S-route-1</v>
      </c>
      <c r="K1704" s="5" t="str">
        <f>IF(AF1704="","",C1704&amp;AF1704)</f>
        <v>12-12-2025882531</v>
      </c>
      <c r="L1704" s="4">
        <v>46003</v>
      </c>
      <c r="M1704" s="1" t="s">
        <v>10</v>
      </c>
      <c r="N1704" s="1" t="s">
        <v>3</v>
      </c>
      <c r="O1704" s="1">
        <v>290232188</v>
      </c>
      <c r="P1704" s="1">
        <v>3</v>
      </c>
      <c r="Q1704" s="1" t="s">
        <v>2</v>
      </c>
      <c r="R1704" s="1" t="s">
        <v>16</v>
      </c>
      <c r="S1704" s="1">
        <v>376914413</v>
      </c>
      <c r="T1704" s="1">
        <v>37</v>
      </c>
      <c r="U1704" s="1">
        <v>0</v>
      </c>
      <c r="V1704" s="1">
        <v>37</v>
      </c>
      <c r="W1704" s="1" t="s">
        <v>0</v>
      </c>
      <c r="X1704" s="1">
        <v>152500</v>
      </c>
      <c r="Y1704" s="1">
        <v>50</v>
      </c>
      <c r="Z1704" s="1">
        <v>2.4319999999999999</v>
      </c>
      <c r="AA1704" s="3">
        <v>46003.1875</v>
      </c>
      <c r="AB1704" s="3">
        <v>46003.205555555556</v>
      </c>
      <c r="AC1704" s="1">
        <v>26</v>
      </c>
      <c r="AD1704" s="1">
        <v>9</v>
      </c>
      <c r="AE1704" s="1">
        <v>41.49</v>
      </c>
      <c r="AF1704" s="1">
        <v>882531</v>
      </c>
      <c r="AG1704" s="1">
        <v>882531</v>
      </c>
      <c r="AH1704" s="2">
        <v>46003.175000000003</v>
      </c>
      <c r="AI1704" s="2">
        <v>46003.175000000003</v>
      </c>
      <c r="AJ1704" s="2">
        <v>46003.216666666667</v>
      </c>
      <c r="AK1704" s="1">
        <v>59</v>
      </c>
    </row>
    <row r="1705" spans="1:37">
      <c r="A1705" s="1" t="e">
        <f t="array" aca="1" ref="A1705" ca="1">_xludf.XLOOKUP(M1705,'[2]Migrated Societies Data'!D:D,'[2]Migrated Societies Data'!B:B)</f>
        <v>#NAME?</v>
      </c>
      <c r="B1705" s="1" t="e">
        <f t="array" aca="1" ref="B1705" ca="1">_xludf.XLOOKUP(M1705,'[2]Migrated Societies Data'!D:D,'[2]Migrated Societies Data'!E:E)</f>
        <v>#NAME?</v>
      </c>
      <c r="C1705" s="1" t="str">
        <f>TEXT(L1705,"DD-MM-YYYY")</f>
        <v>12-12-2025</v>
      </c>
      <c r="D1705" s="1">
        <f>WEEKNUM(L1705,11)</f>
        <v>50</v>
      </c>
      <c r="E1705" s="1">
        <f>MONTH(L1705)</f>
        <v>12</v>
      </c>
      <c r="F1705" s="8" t="e">
        <f ca="1">MOD(_xludf.MINIFS([1]expressOrderReport!$AS:$AS,[1]expressOrderReport!$Q:$Q,$M1705,[1]expressOrderReport!$G:$G,$C1705),1)</f>
        <v>#NAME?</v>
      </c>
      <c r="G1705" s="8" t="e">
        <f ca="1">MOD(_xludf.MAXIFS([1]expressOrderReport!$AS:$AS,[1]expressOrderReport!$Q:$Q,$M1705,[1]expressOrderReport!$G:$G,$C1705),1)</f>
        <v>#NAME?</v>
      </c>
      <c r="H1705" s="7" t="e">
        <f ca="1">(G1705-F1705)*1440</f>
        <v>#NAME?</v>
      </c>
      <c r="I1705" s="6">
        <f>AK1705/V1705</f>
        <v>7.35</v>
      </c>
      <c r="J1705" s="5" t="str">
        <f>M1705&amp;R1705</f>
        <v>BBD-BLR-Chinappalay-T1S-route-1</v>
      </c>
      <c r="K1705" s="5" t="str">
        <f>IF(AF1705="","",C1705&amp;AF1705)</f>
        <v>12-12-2025875662</v>
      </c>
      <c r="L1705" s="4">
        <v>46003</v>
      </c>
      <c r="M1705" s="1" t="s">
        <v>22</v>
      </c>
      <c r="N1705" s="1" t="s">
        <v>3</v>
      </c>
      <c r="O1705" s="1">
        <v>290232189</v>
      </c>
      <c r="P1705" s="1">
        <v>3</v>
      </c>
      <c r="Q1705" s="1" t="s">
        <v>2</v>
      </c>
      <c r="R1705" s="1" t="s">
        <v>16</v>
      </c>
      <c r="S1705" s="1">
        <v>376914417</v>
      </c>
      <c r="T1705" s="1">
        <v>23</v>
      </c>
      <c r="U1705" s="1">
        <v>3</v>
      </c>
      <c r="V1705" s="1">
        <v>20</v>
      </c>
      <c r="W1705" s="1" t="s">
        <v>0</v>
      </c>
      <c r="X1705" s="1">
        <v>152500</v>
      </c>
      <c r="Y1705" s="1">
        <v>50</v>
      </c>
      <c r="Z1705" s="1">
        <v>8.093</v>
      </c>
      <c r="AA1705" s="3">
        <v>46003.1875</v>
      </c>
      <c r="AB1705" s="3">
        <v>46003.219444444447</v>
      </c>
      <c r="AC1705" s="1">
        <v>46</v>
      </c>
      <c r="AD1705" s="1">
        <v>9</v>
      </c>
      <c r="AE1705" s="1">
        <v>22.74</v>
      </c>
      <c r="AF1705" s="1">
        <v>875662</v>
      </c>
      <c r="AG1705" s="1">
        <v>875662</v>
      </c>
      <c r="AH1705" s="2">
        <v>46003.194444444445</v>
      </c>
      <c r="AI1705" s="2">
        <v>46003.195138888892</v>
      </c>
      <c r="AJ1705" s="2">
        <v>46003.297222222223</v>
      </c>
      <c r="AK1705" s="1">
        <v>147</v>
      </c>
    </row>
    <row r="1706" spans="1:37">
      <c r="A1706" s="1" t="e">
        <f t="array" aca="1" ref="A1706" ca="1">_xludf.XLOOKUP(M1706,'[2]Migrated Societies Data'!D:D,'[2]Migrated Societies Data'!B:B)</f>
        <v>#NAME?</v>
      </c>
      <c r="B1706" s="1" t="e">
        <f t="array" aca="1" ref="B1706" ca="1">_xludf.XLOOKUP(M1706,'[2]Migrated Societies Data'!D:D,'[2]Migrated Societies Data'!E:E)</f>
        <v>#NAME?</v>
      </c>
      <c r="C1706" s="1" t="str">
        <f>TEXT(L1706,"DD-MM-YYYY")</f>
        <v>12-12-2025</v>
      </c>
      <c r="D1706" s="1">
        <f>WEEKNUM(L1706,11)</f>
        <v>50</v>
      </c>
      <c r="E1706" s="1">
        <f>MONTH(L1706)</f>
        <v>12</v>
      </c>
      <c r="F1706" s="8" t="e">
        <f ca="1">MOD(_xludf.MINIFS([1]expressOrderReport!$AS:$AS,[1]expressOrderReport!$Q:$Q,$M1706,[1]expressOrderReport!$G:$G,$C1706),1)</f>
        <v>#NAME?</v>
      </c>
      <c r="G1706" s="8" t="e">
        <f ca="1">MOD(_xludf.MAXIFS([1]expressOrderReport!$AS:$AS,[1]expressOrderReport!$Q:$Q,$M1706,[1]expressOrderReport!$G:$G,$C1706),1)</f>
        <v>#NAME?</v>
      </c>
      <c r="H1706" s="7" t="e">
        <f ca="1">(G1706-F1706)*1440</f>
        <v>#NAME?</v>
      </c>
      <c r="I1706" s="6">
        <f>AK1706/V1706</f>
        <v>3.6749999999999998</v>
      </c>
      <c r="J1706" s="5" t="str">
        <f>M1706&amp;R1706</f>
        <v>BBD-BLR-Nagondanahalli-T1S-route-1</v>
      </c>
      <c r="K1706" s="5" t="str">
        <f>IF(AF1706="","",C1706&amp;AF1706)</f>
        <v>12-12-2025887366</v>
      </c>
      <c r="L1706" s="4">
        <v>46003</v>
      </c>
      <c r="M1706" s="1" t="s">
        <v>4</v>
      </c>
      <c r="N1706" s="1" t="s">
        <v>3</v>
      </c>
      <c r="O1706" s="1">
        <v>290232187</v>
      </c>
      <c r="P1706" s="1">
        <v>3</v>
      </c>
      <c r="Q1706" s="1" t="s">
        <v>2</v>
      </c>
      <c r="R1706" s="1" t="s">
        <v>16</v>
      </c>
      <c r="S1706" s="1">
        <v>376914420</v>
      </c>
      <c r="T1706" s="1">
        <v>40</v>
      </c>
      <c r="U1706" s="1">
        <v>0</v>
      </c>
      <c r="V1706" s="1">
        <v>40</v>
      </c>
      <c r="W1706" s="1" t="s">
        <v>0</v>
      </c>
      <c r="X1706" s="1">
        <v>152500</v>
      </c>
      <c r="Y1706" s="1">
        <v>50</v>
      </c>
      <c r="Z1706" s="1">
        <v>2.5910000000000002</v>
      </c>
      <c r="AA1706" s="3">
        <v>46003.1875</v>
      </c>
      <c r="AB1706" s="3">
        <v>46003.206944444442</v>
      </c>
      <c r="AC1706" s="1">
        <v>28</v>
      </c>
      <c r="AD1706" s="1">
        <v>9</v>
      </c>
      <c r="AE1706" s="1">
        <v>41.13</v>
      </c>
      <c r="AF1706" s="1">
        <v>887366</v>
      </c>
      <c r="AG1706" s="1">
        <v>887366</v>
      </c>
      <c r="AH1706" s="2">
        <v>46003.165972222225</v>
      </c>
      <c r="AI1706" s="2">
        <v>46003.166666666664</v>
      </c>
      <c r="AJ1706" s="2">
        <v>46003.269444444442</v>
      </c>
      <c r="AK1706" s="1">
        <v>147</v>
      </c>
    </row>
    <row r="1707" spans="1:37">
      <c r="A1707" s="1" t="e">
        <f t="array" aca="1" ref="A1707" ca="1">_xludf.XLOOKUP(M1707,'[2]Migrated Societies Data'!D:D,'[2]Migrated Societies Data'!B:B)</f>
        <v>#NAME?</v>
      </c>
      <c r="B1707" s="1" t="e">
        <f t="array" aca="1" ref="B1707" ca="1">_xludf.XLOOKUP(M1707,'[2]Migrated Societies Data'!D:D,'[2]Migrated Societies Data'!E:E)</f>
        <v>#NAME?</v>
      </c>
      <c r="C1707" s="1" t="str">
        <f>TEXT(L1707,"DD-MM-YYYY")</f>
        <v>12-12-2025</v>
      </c>
      <c r="D1707" s="1">
        <f>WEEKNUM(L1707,11)</f>
        <v>50</v>
      </c>
      <c r="E1707" s="1">
        <f>MONTH(L1707)</f>
        <v>12</v>
      </c>
      <c r="F1707" s="8" t="e">
        <f ca="1">MOD(_xludf.MINIFS([1]expressOrderReport!$AS:$AS,[1]expressOrderReport!$Q:$Q,$M1707,[1]expressOrderReport!$G:$G,$C1707),1)</f>
        <v>#NAME?</v>
      </c>
      <c r="G1707" s="8" t="e">
        <f ca="1">MOD(_xludf.MAXIFS([1]expressOrderReport!$AS:$AS,[1]expressOrderReport!$Q:$Q,$M1707,[1]expressOrderReport!$G:$G,$C1707),1)</f>
        <v>#NAME?</v>
      </c>
      <c r="H1707" s="7" t="e">
        <f ca="1">(G1707-F1707)*1440</f>
        <v>#NAME?</v>
      </c>
      <c r="I1707" s="6">
        <f>AK1707/V1707</f>
        <v>2.0270270270270272</v>
      </c>
      <c r="J1707" s="5" t="str">
        <f>M1707&amp;R1707</f>
        <v>BBD-BLR-Attibele-T1S-route-1</v>
      </c>
      <c r="K1707" s="5" t="str">
        <f>IF(AF1707="","",C1707&amp;AF1707)</f>
        <v>12-12-2025875214</v>
      </c>
      <c r="L1707" s="4">
        <v>46003</v>
      </c>
      <c r="M1707" s="1" t="s">
        <v>17</v>
      </c>
      <c r="N1707" s="1" t="s">
        <v>3</v>
      </c>
      <c r="O1707" s="1">
        <v>290232197</v>
      </c>
      <c r="P1707" s="1">
        <v>3</v>
      </c>
      <c r="Q1707" s="1" t="s">
        <v>2</v>
      </c>
      <c r="R1707" s="1" t="s">
        <v>16</v>
      </c>
      <c r="S1707" s="1">
        <v>376914433</v>
      </c>
      <c r="T1707" s="1">
        <v>38</v>
      </c>
      <c r="U1707" s="1">
        <v>1</v>
      </c>
      <c r="V1707" s="1">
        <v>37</v>
      </c>
      <c r="W1707" s="1" t="s">
        <v>0</v>
      </c>
      <c r="X1707" s="1">
        <v>152500</v>
      </c>
      <c r="Y1707" s="1">
        <v>50</v>
      </c>
      <c r="Z1707" s="1">
        <v>2.9929999999999999</v>
      </c>
      <c r="AA1707" s="3">
        <v>46003.1875</v>
      </c>
      <c r="AB1707" s="3">
        <v>46003.211805555555</v>
      </c>
      <c r="AC1707" s="1">
        <v>35</v>
      </c>
      <c r="AD1707" s="1">
        <v>9</v>
      </c>
      <c r="AE1707" s="1">
        <v>40.270000000000003</v>
      </c>
      <c r="AF1707" s="1">
        <v>875214</v>
      </c>
      <c r="AG1707" s="1">
        <v>875214</v>
      </c>
      <c r="AH1707" s="2">
        <v>46003.21597222222</v>
      </c>
      <c r="AI1707" s="2">
        <v>46003.216666666667</v>
      </c>
      <c r="AJ1707" s="2">
        <v>46003.268750000003</v>
      </c>
      <c r="AK1707" s="1">
        <v>75</v>
      </c>
    </row>
    <row r="1708" spans="1:37">
      <c r="A1708" s="1" t="e">
        <f t="array" aca="1" ref="A1708" ca="1">_xludf.XLOOKUP(M1708,'[2]Migrated Societies Data'!D:D,'[2]Migrated Societies Data'!B:B)</f>
        <v>#NAME?</v>
      </c>
      <c r="B1708" s="1" t="e">
        <f t="array" aca="1" ref="B1708" ca="1">_xludf.XLOOKUP(M1708,'[2]Migrated Societies Data'!D:D,'[2]Migrated Societies Data'!E:E)</f>
        <v>#NAME?</v>
      </c>
      <c r="C1708" s="1" t="str">
        <f>TEXT(L1708,"DD-MM-YYYY")</f>
        <v>12-12-2025</v>
      </c>
      <c r="D1708" s="1">
        <f>WEEKNUM(L1708,11)</f>
        <v>50</v>
      </c>
      <c r="E1708" s="1">
        <f>MONTH(L1708)</f>
        <v>12</v>
      </c>
      <c r="F1708" s="8" t="e">
        <f ca="1">MOD(_xludf.MINIFS([1]expressOrderReport!$AS:$AS,[1]expressOrderReport!$Q:$Q,$M1708,[1]expressOrderReport!$G:$G,$C1708),1)</f>
        <v>#NAME?</v>
      </c>
      <c r="G1708" s="8" t="e">
        <f ca="1">MOD(_xludf.MAXIFS([1]expressOrderReport!$AS:$AS,[1]expressOrderReport!$Q:$Q,$M1708,[1]expressOrderReport!$G:$G,$C1708),1)</f>
        <v>#NAME?</v>
      </c>
      <c r="H1708" s="7" t="e">
        <f ca="1">(G1708-F1708)*1440</f>
        <v>#NAME?</v>
      </c>
      <c r="I1708" s="6">
        <f>AK1708/V1708</f>
        <v>1.8461538461538463</v>
      </c>
      <c r="J1708" s="5" t="str">
        <f>M1708&amp;R1708</f>
        <v>BBD-BLR-Jakkasandra-T1S-route-1</v>
      </c>
      <c r="K1708" s="5" t="str">
        <f>IF(AF1708="","",C1708&amp;AF1708)</f>
        <v>12-12-2025883050</v>
      </c>
      <c r="L1708" s="4">
        <v>46003</v>
      </c>
      <c r="M1708" s="1" t="s">
        <v>15</v>
      </c>
      <c r="N1708" s="1" t="s">
        <v>3</v>
      </c>
      <c r="O1708" s="1">
        <v>290232196</v>
      </c>
      <c r="P1708" s="1">
        <v>3</v>
      </c>
      <c r="Q1708" s="1" t="s">
        <v>2</v>
      </c>
      <c r="R1708" s="1" t="s">
        <v>16</v>
      </c>
      <c r="S1708" s="1">
        <v>376914435</v>
      </c>
      <c r="T1708" s="1">
        <v>41</v>
      </c>
      <c r="U1708" s="1">
        <v>2</v>
      </c>
      <c r="V1708" s="1">
        <v>39</v>
      </c>
      <c r="W1708" s="1" t="s">
        <v>0</v>
      </c>
      <c r="X1708" s="1">
        <v>152500</v>
      </c>
      <c r="Y1708" s="1">
        <v>50</v>
      </c>
      <c r="Z1708" s="1">
        <v>8.4160000000000004</v>
      </c>
      <c r="AA1708" s="3">
        <v>46003.1875</v>
      </c>
      <c r="AB1708" s="3">
        <v>46003.232638888891</v>
      </c>
      <c r="AC1708" s="1">
        <v>65</v>
      </c>
      <c r="AD1708" s="1">
        <v>9</v>
      </c>
      <c r="AE1708" s="1">
        <v>40.08</v>
      </c>
      <c r="AF1708" s="1">
        <v>883050</v>
      </c>
      <c r="AG1708" s="1">
        <v>883050</v>
      </c>
      <c r="AH1708" s="2">
        <v>46003.17291666667</v>
      </c>
      <c r="AI1708" s="2">
        <v>46003.173611111109</v>
      </c>
      <c r="AJ1708" s="2">
        <v>46003.223611111112</v>
      </c>
      <c r="AK1708" s="1">
        <v>72</v>
      </c>
    </row>
    <row r="1709" spans="1:37">
      <c r="A1709" s="1" t="e">
        <f t="array" aca="1" ref="A1709" ca="1">_xludf.XLOOKUP(M1709,'[2]Migrated Societies Data'!D:D,'[2]Migrated Societies Data'!B:B)</f>
        <v>#NAME?</v>
      </c>
      <c r="B1709" s="1" t="e">
        <f t="array" aca="1" ref="B1709" ca="1">_xludf.XLOOKUP(M1709,'[2]Migrated Societies Data'!D:D,'[2]Migrated Societies Data'!E:E)</f>
        <v>#NAME?</v>
      </c>
      <c r="C1709" s="1" t="str">
        <f>TEXT(L1709,"DD-MM-YYYY")</f>
        <v>12-12-2025</v>
      </c>
      <c r="D1709" s="1">
        <f>WEEKNUM(L1709,11)</f>
        <v>50</v>
      </c>
      <c r="E1709" s="1">
        <f>MONTH(L1709)</f>
        <v>12</v>
      </c>
      <c r="F1709" s="8" t="e">
        <f ca="1">MOD(_xludf.MINIFS([1]expressOrderReport!$AS:$AS,[1]expressOrderReport!$Q:$Q,$M1709,[1]expressOrderReport!$G:$G,$C1709),1)</f>
        <v>#NAME?</v>
      </c>
      <c r="G1709" s="8" t="e">
        <f ca="1">MOD(_xludf.MAXIFS([1]expressOrderReport!$AS:$AS,[1]expressOrderReport!$Q:$Q,$M1709,[1]expressOrderReport!$G:$G,$C1709),1)</f>
        <v>#NAME?</v>
      </c>
      <c r="H1709" s="7" t="e">
        <f ca="1">(G1709-F1709)*1440</f>
        <v>#NAME?</v>
      </c>
      <c r="I1709" s="6">
        <f>AK1709/V1709</f>
        <v>1.9310344827586208</v>
      </c>
      <c r="J1709" s="5" t="str">
        <f>M1709&amp;R1709</f>
        <v>BBD-BLR-Jigani-T1S-route-1</v>
      </c>
      <c r="K1709" s="5" t="str">
        <f>IF(AF1709="","",C1709&amp;AF1709)</f>
        <v>12-12-2025884708</v>
      </c>
      <c r="L1709" s="4">
        <v>46003</v>
      </c>
      <c r="M1709" s="1" t="s">
        <v>14</v>
      </c>
      <c r="N1709" s="1" t="s">
        <v>3</v>
      </c>
      <c r="O1709" s="1">
        <v>290232198</v>
      </c>
      <c r="P1709" s="1">
        <v>3</v>
      </c>
      <c r="Q1709" s="1" t="s">
        <v>2</v>
      </c>
      <c r="R1709" s="1" t="s">
        <v>16</v>
      </c>
      <c r="S1709" s="1">
        <v>376914438</v>
      </c>
      <c r="T1709" s="1">
        <v>33</v>
      </c>
      <c r="U1709" s="1">
        <v>4</v>
      </c>
      <c r="V1709" s="1">
        <v>29</v>
      </c>
      <c r="W1709" s="1" t="s">
        <v>0</v>
      </c>
      <c r="X1709" s="1">
        <v>152500</v>
      </c>
      <c r="Y1709" s="1">
        <v>50</v>
      </c>
      <c r="Z1709" s="1">
        <v>1.4670000000000001</v>
      </c>
      <c r="AA1709" s="3">
        <v>46003.1875</v>
      </c>
      <c r="AB1709" s="3">
        <v>46003.207638888889</v>
      </c>
      <c r="AC1709" s="1">
        <v>29</v>
      </c>
      <c r="AD1709" s="1">
        <v>9</v>
      </c>
      <c r="AE1709" s="1">
        <v>39.93</v>
      </c>
      <c r="AF1709" s="1">
        <v>884708</v>
      </c>
      <c r="AG1709" s="1">
        <v>884708</v>
      </c>
      <c r="AH1709" s="2">
        <v>46003.163194444445</v>
      </c>
      <c r="AI1709" s="2">
        <v>46003.163194444445</v>
      </c>
      <c r="AJ1709" s="2">
        <v>46003.20208333333</v>
      </c>
      <c r="AK1709" s="1">
        <v>56</v>
      </c>
    </row>
    <row r="1710" spans="1:37">
      <c r="A1710" s="1" t="e">
        <f t="array" aca="1" ref="A1710" ca="1">_xludf.XLOOKUP(M1710,'[2]Migrated Societies Data'!D:D,'[2]Migrated Societies Data'!B:B)</f>
        <v>#NAME?</v>
      </c>
      <c r="B1710" s="1" t="e">
        <f t="array" aca="1" ref="B1710" ca="1">_xludf.XLOOKUP(M1710,'[2]Migrated Societies Data'!D:D,'[2]Migrated Societies Data'!E:E)</f>
        <v>#NAME?</v>
      </c>
      <c r="C1710" s="1" t="str">
        <f>TEXT(L1710,"DD-MM-YYYY")</f>
        <v>13-12-2025</v>
      </c>
      <c r="D1710" s="1">
        <f>WEEKNUM(L1710,11)</f>
        <v>50</v>
      </c>
      <c r="E1710" s="1">
        <f>MONTH(L1710)</f>
        <v>12</v>
      </c>
      <c r="F1710" s="8" t="e">
        <f ca="1">MOD(_xludf.MINIFS([1]expressOrderReport!$AS:$AS,[1]expressOrderReport!$Q:$Q,$M1710,[1]expressOrderReport!$G:$G,$C1710),1)</f>
        <v>#NAME?</v>
      </c>
      <c r="G1710" s="8" t="e">
        <f ca="1">MOD(_xludf.MAXIFS([1]expressOrderReport!$AS:$AS,[1]expressOrderReport!$Q:$Q,$M1710,[1]expressOrderReport!$G:$G,$C1710),1)</f>
        <v>#NAME?</v>
      </c>
      <c r="H1710" s="7" t="e">
        <f ca="1">(G1710-F1710)*1440</f>
        <v>#NAME?</v>
      </c>
      <c r="I1710" s="6">
        <f>AK1710/V1710</f>
        <v>10.333333333333334</v>
      </c>
      <c r="J1710" s="5" t="str">
        <f>M1710&amp;R1710</f>
        <v>BBD-BLR-HRBR-044-T1S-route-1</v>
      </c>
      <c r="K1710" s="5" t="str">
        <f>IF(AF1710="","",C1710&amp;AF1710)</f>
        <v>13-12-2025883616</v>
      </c>
      <c r="L1710" s="4">
        <v>46004</v>
      </c>
      <c r="M1710" s="1" t="s">
        <v>19</v>
      </c>
      <c r="N1710" s="1" t="s">
        <v>3</v>
      </c>
      <c r="O1710" s="1">
        <v>290669835</v>
      </c>
      <c r="P1710" s="1">
        <v>3</v>
      </c>
      <c r="Q1710" s="1" t="s">
        <v>2</v>
      </c>
      <c r="R1710" s="1" t="s">
        <v>16</v>
      </c>
      <c r="S1710" s="1">
        <v>377407486</v>
      </c>
      <c r="T1710" s="1">
        <v>3</v>
      </c>
      <c r="U1710" s="1">
        <v>0</v>
      </c>
      <c r="V1710" s="1">
        <v>3</v>
      </c>
      <c r="W1710" s="1" t="s">
        <v>0</v>
      </c>
      <c r="X1710" s="1">
        <v>152500</v>
      </c>
      <c r="Y1710" s="1">
        <v>50</v>
      </c>
      <c r="Z1710" s="1">
        <v>3.802</v>
      </c>
      <c r="AA1710" s="3">
        <v>46004.1875</v>
      </c>
      <c r="AB1710" s="3">
        <v>46004.199305555558</v>
      </c>
      <c r="AC1710" s="1">
        <v>17</v>
      </c>
      <c r="AD1710" s="1">
        <v>9</v>
      </c>
      <c r="AE1710" s="1">
        <v>4.05</v>
      </c>
      <c r="AF1710" s="1">
        <v>883616</v>
      </c>
      <c r="AG1710" s="1">
        <v>883616</v>
      </c>
      <c r="AH1710" s="2">
        <v>46004.17291666667</v>
      </c>
      <c r="AI1710" s="2">
        <v>46004.17291666667</v>
      </c>
      <c r="AJ1710" s="2">
        <v>46004.195138888892</v>
      </c>
      <c r="AK1710" s="1">
        <v>31</v>
      </c>
    </row>
    <row r="1711" spans="1:37">
      <c r="A1711" s="1" t="e">
        <f t="array" aca="1" ref="A1711" ca="1">_xludf.XLOOKUP(M1711,'[2]Migrated Societies Data'!D:D,'[2]Migrated Societies Data'!B:B)</f>
        <v>#NAME?</v>
      </c>
      <c r="B1711" s="1" t="e">
        <f t="array" aca="1" ref="B1711" ca="1">_xludf.XLOOKUP(M1711,'[2]Migrated Societies Data'!D:D,'[2]Migrated Societies Data'!E:E)</f>
        <v>#NAME?</v>
      </c>
      <c r="C1711" s="1" t="str">
        <f>TEXT(L1711,"DD-MM-YYYY")</f>
        <v>13-12-2025</v>
      </c>
      <c r="D1711" s="1">
        <f>WEEKNUM(L1711,11)</f>
        <v>50</v>
      </c>
      <c r="E1711" s="1">
        <f>MONTH(L1711)</f>
        <v>12</v>
      </c>
      <c r="F1711" s="8" t="e">
        <f ca="1">MOD(_xludf.MINIFS([1]expressOrderReport!$AS:$AS,[1]expressOrderReport!$Q:$Q,$M1711,[1]expressOrderReport!$G:$G,$C1711),1)</f>
        <v>#NAME?</v>
      </c>
      <c r="G1711" s="8" t="e">
        <f ca="1">MOD(_xludf.MAXIFS([1]expressOrderReport!$AS:$AS,[1]expressOrderReport!$Q:$Q,$M1711,[1]expressOrderReport!$G:$G,$C1711),1)</f>
        <v>#NAME?</v>
      </c>
      <c r="H1711" s="7" t="e">
        <f ca="1">(G1711-F1711)*1440</f>
        <v>#NAME?</v>
      </c>
      <c r="I1711" s="6">
        <f>AK1711/V1711</f>
        <v>1.8611111111111112</v>
      </c>
      <c r="J1711" s="5" t="str">
        <f>M1711&amp;R1711</f>
        <v>BBD-BLR-Budhigere-T1S-route-1</v>
      </c>
      <c r="K1711" s="5" t="str">
        <f>IF(AF1711="","",C1711&amp;AF1711)</f>
        <v>13-12-2025879200</v>
      </c>
      <c r="L1711" s="4">
        <v>46004</v>
      </c>
      <c r="M1711" s="1" t="s">
        <v>7</v>
      </c>
      <c r="N1711" s="1" t="s">
        <v>3</v>
      </c>
      <c r="O1711" s="1">
        <v>290669832</v>
      </c>
      <c r="P1711" s="1">
        <v>3</v>
      </c>
      <c r="Q1711" s="1" t="s">
        <v>2</v>
      </c>
      <c r="R1711" s="1" t="s">
        <v>16</v>
      </c>
      <c r="S1711" s="1">
        <v>377407492</v>
      </c>
      <c r="T1711" s="1">
        <v>37</v>
      </c>
      <c r="U1711" s="1">
        <v>1</v>
      </c>
      <c r="V1711" s="1">
        <v>36</v>
      </c>
      <c r="W1711" s="1" t="s">
        <v>0</v>
      </c>
      <c r="X1711" s="1">
        <v>152500</v>
      </c>
      <c r="Y1711" s="1">
        <v>50</v>
      </c>
      <c r="Z1711" s="1">
        <v>1.1619999999999999</v>
      </c>
      <c r="AA1711" s="3">
        <v>46004.1875</v>
      </c>
      <c r="AB1711" s="3">
        <v>46004.204861111109</v>
      </c>
      <c r="AC1711" s="1">
        <v>25</v>
      </c>
      <c r="AD1711" s="1">
        <v>9</v>
      </c>
      <c r="AE1711" s="1">
        <v>41.46</v>
      </c>
      <c r="AF1711" s="1">
        <v>879200</v>
      </c>
      <c r="AG1711" s="1">
        <v>879200</v>
      </c>
      <c r="AH1711" s="2">
        <v>46004.209722222222</v>
      </c>
      <c r="AI1711" s="2">
        <v>46004.214583333334</v>
      </c>
      <c r="AJ1711" s="2">
        <v>46004.261805555558</v>
      </c>
      <c r="AK1711" s="1">
        <v>67</v>
      </c>
    </row>
    <row r="1712" spans="1:37">
      <c r="A1712" s="1" t="e">
        <f t="array" aca="1" ref="A1712" ca="1">_xludf.XLOOKUP(M1712,'[2]Migrated Societies Data'!D:D,'[2]Migrated Societies Data'!B:B)</f>
        <v>#NAME?</v>
      </c>
      <c r="B1712" s="1" t="e">
        <f t="array" aca="1" ref="B1712" ca="1">_xludf.XLOOKUP(M1712,'[2]Migrated Societies Data'!D:D,'[2]Migrated Societies Data'!E:E)</f>
        <v>#NAME?</v>
      </c>
      <c r="C1712" s="1" t="str">
        <f>TEXT(L1712,"DD-MM-YYYY")</f>
        <v>13-12-2025</v>
      </c>
      <c r="D1712" s="1">
        <f>WEEKNUM(L1712,11)</f>
        <v>50</v>
      </c>
      <c r="E1712" s="1">
        <f>MONTH(L1712)</f>
        <v>12</v>
      </c>
      <c r="F1712" s="8" t="e">
        <f ca="1">MOD(_xludf.MINIFS([1]expressOrderReport!$AS:$AS,[1]expressOrderReport!$Q:$Q,$M1712,[1]expressOrderReport!$G:$G,$C1712),1)</f>
        <v>#NAME?</v>
      </c>
      <c r="G1712" s="8" t="e">
        <f ca="1">MOD(_xludf.MAXIFS([1]expressOrderReport!$AS:$AS,[1]expressOrderReport!$Q:$Q,$M1712,[1]expressOrderReport!$G:$G,$C1712),1)</f>
        <v>#NAME?</v>
      </c>
      <c r="H1712" s="7" t="e">
        <f ca="1">(G1712-F1712)*1440</f>
        <v>#NAME?</v>
      </c>
      <c r="I1712" s="6">
        <f>AK1712/V1712</f>
        <v>1.911764705882353</v>
      </c>
      <c r="J1712" s="5" t="str">
        <f>M1712&amp;R1712</f>
        <v>BBD-BLR-Chikkasandra-T1S-route-1</v>
      </c>
      <c r="K1712" s="5" t="str">
        <f>IF(AF1712="","",C1712&amp;AF1712)</f>
        <v>13-12-2025875275</v>
      </c>
      <c r="L1712" s="4">
        <v>46004</v>
      </c>
      <c r="M1712" s="1" t="s">
        <v>12</v>
      </c>
      <c r="N1712" s="1" t="s">
        <v>3</v>
      </c>
      <c r="O1712" s="1">
        <v>290669834</v>
      </c>
      <c r="P1712" s="1">
        <v>3</v>
      </c>
      <c r="Q1712" s="1" t="s">
        <v>2</v>
      </c>
      <c r="R1712" s="1" t="s">
        <v>16</v>
      </c>
      <c r="S1712" s="1">
        <v>377407494</v>
      </c>
      <c r="T1712" s="1">
        <v>36</v>
      </c>
      <c r="U1712" s="1">
        <v>2</v>
      </c>
      <c r="V1712" s="1">
        <v>34</v>
      </c>
      <c r="W1712" s="1" t="s">
        <v>0</v>
      </c>
      <c r="X1712" s="1">
        <v>152500</v>
      </c>
      <c r="Y1712" s="1">
        <v>50</v>
      </c>
      <c r="Z1712" s="1">
        <v>6.0990000000000002</v>
      </c>
      <c r="AA1712" s="3">
        <v>46004.1875</v>
      </c>
      <c r="AB1712" s="3">
        <v>46004.219444444447</v>
      </c>
      <c r="AC1712" s="1">
        <v>46</v>
      </c>
      <c r="AD1712" s="1">
        <v>9</v>
      </c>
      <c r="AE1712" s="1">
        <v>41.05</v>
      </c>
      <c r="AF1712" s="1">
        <v>875275</v>
      </c>
      <c r="AG1712" s="1">
        <v>875275</v>
      </c>
      <c r="AH1712" s="2">
        <v>46004.165972222225</v>
      </c>
      <c r="AI1712" s="2">
        <v>46004.166666666664</v>
      </c>
      <c r="AJ1712" s="2">
        <v>46004.211805555555</v>
      </c>
      <c r="AK1712" s="1">
        <v>65</v>
      </c>
    </row>
    <row r="1713" spans="1:37">
      <c r="A1713" s="1" t="e">
        <f t="array" aca="1" ref="A1713" ca="1">_xludf.XLOOKUP(M1713,'[2]Migrated Societies Data'!D:D,'[2]Migrated Societies Data'!B:B)</f>
        <v>#NAME?</v>
      </c>
      <c r="B1713" s="1" t="e">
        <f t="array" aca="1" ref="B1713" ca="1">_xludf.XLOOKUP(M1713,'[2]Migrated Societies Data'!D:D,'[2]Migrated Societies Data'!E:E)</f>
        <v>#NAME?</v>
      </c>
      <c r="C1713" s="1" t="str">
        <f>TEXT(L1713,"DD-MM-YYYY")</f>
        <v>13-12-2025</v>
      </c>
      <c r="D1713" s="1">
        <f>WEEKNUM(L1713,11)</f>
        <v>50</v>
      </c>
      <c r="E1713" s="1">
        <f>MONTH(L1713)</f>
        <v>12</v>
      </c>
      <c r="F1713" s="8" t="e">
        <f ca="1">MOD(_xludf.MINIFS([1]expressOrderReport!$AS:$AS,[1]expressOrderReport!$Q:$Q,$M1713,[1]expressOrderReport!$G:$G,$C1713),1)</f>
        <v>#NAME?</v>
      </c>
      <c r="G1713" s="8" t="e">
        <f ca="1">MOD(_xludf.MAXIFS([1]expressOrderReport!$AS:$AS,[1]expressOrderReport!$Q:$Q,$M1713,[1]expressOrderReport!$G:$G,$C1713),1)</f>
        <v>#NAME?</v>
      </c>
      <c r="H1713" s="7" t="e">
        <f ca="1">(G1713-F1713)*1440</f>
        <v>#NAME?</v>
      </c>
      <c r="I1713" s="6">
        <f>AK1713/V1713</f>
        <v>2.7142857142857144</v>
      </c>
      <c r="J1713" s="5" t="str">
        <f>M1713&amp;R1713</f>
        <v>BBD-BLR-Jigani-T1S-route-1</v>
      </c>
      <c r="K1713" s="5" t="str">
        <f>IF(AF1713="","",C1713&amp;AF1713)</f>
        <v>13-12-2025882551</v>
      </c>
      <c r="L1713" s="4">
        <v>46004</v>
      </c>
      <c r="M1713" s="1" t="s">
        <v>14</v>
      </c>
      <c r="N1713" s="1" t="s">
        <v>3</v>
      </c>
      <c r="O1713" s="1">
        <v>290669840</v>
      </c>
      <c r="P1713" s="1">
        <v>3</v>
      </c>
      <c r="Q1713" s="1" t="s">
        <v>2</v>
      </c>
      <c r="R1713" s="1" t="s">
        <v>16</v>
      </c>
      <c r="S1713" s="1">
        <v>377407500</v>
      </c>
      <c r="T1713" s="1">
        <v>36</v>
      </c>
      <c r="U1713" s="1">
        <v>1</v>
      </c>
      <c r="V1713" s="1">
        <v>35</v>
      </c>
      <c r="W1713" s="1" t="s">
        <v>0</v>
      </c>
      <c r="X1713" s="1">
        <v>152500</v>
      </c>
      <c r="Y1713" s="1">
        <v>50</v>
      </c>
      <c r="Z1713" s="1">
        <v>1.4670000000000001</v>
      </c>
      <c r="AA1713" s="3">
        <v>46004.1875</v>
      </c>
      <c r="AB1713" s="3">
        <v>46004.209722222222</v>
      </c>
      <c r="AC1713" s="1">
        <v>32</v>
      </c>
      <c r="AD1713" s="1">
        <v>9</v>
      </c>
      <c r="AE1713" s="1">
        <v>41.67</v>
      </c>
      <c r="AF1713" s="1">
        <v>882551</v>
      </c>
      <c r="AG1713" s="1">
        <v>882551</v>
      </c>
      <c r="AH1713" s="2">
        <v>46004.163194444445</v>
      </c>
      <c r="AI1713" s="2">
        <v>46004.163194444445</v>
      </c>
      <c r="AJ1713" s="2">
        <v>46004.229861111111</v>
      </c>
      <c r="AK1713" s="1">
        <v>95</v>
      </c>
    </row>
    <row r="1714" spans="1:37">
      <c r="A1714" s="1" t="e">
        <f t="array" aca="1" ref="A1714" ca="1">_xludf.XLOOKUP(M1714,'[2]Migrated Societies Data'!D:D,'[2]Migrated Societies Data'!B:B)</f>
        <v>#NAME?</v>
      </c>
      <c r="B1714" s="1" t="e">
        <f t="array" aca="1" ref="B1714" ca="1">_xludf.XLOOKUP(M1714,'[2]Migrated Societies Data'!D:D,'[2]Migrated Societies Data'!E:E)</f>
        <v>#NAME?</v>
      </c>
      <c r="C1714" s="1" t="str">
        <f>TEXT(L1714,"DD-MM-YYYY")</f>
        <v>13-12-2025</v>
      </c>
      <c r="D1714" s="1">
        <f>WEEKNUM(L1714,11)</f>
        <v>50</v>
      </c>
      <c r="E1714" s="1">
        <f>MONTH(L1714)</f>
        <v>12</v>
      </c>
      <c r="F1714" s="8" t="e">
        <f ca="1">MOD(_xludf.MINIFS([1]expressOrderReport!$AS:$AS,[1]expressOrderReport!$Q:$Q,$M1714,[1]expressOrderReport!$G:$G,$C1714),1)</f>
        <v>#NAME?</v>
      </c>
      <c r="G1714" s="8" t="e">
        <f ca="1">MOD(_xludf.MAXIFS([1]expressOrderReport!$AS:$AS,[1]expressOrderReport!$Q:$Q,$M1714,[1]expressOrderReport!$G:$G,$C1714),1)</f>
        <v>#NAME?</v>
      </c>
      <c r="H1714" s="7" t="e">
        <f ca="1">(G1714-F1714)*1440</f>
        <v>#NAME?</v>
      </c>
      <c r="I1714" s="6">
        <f>AK1714/V1714</f>
        <v>1.25</v>
      </c>
      <c r="J1714" s="5" t="str">
        <f>M1714&amp;R1714</f>
        <v>BBD-BLR-Chinappalay-T1S-route-1</v>
      </c>
      <c r="K1714" s="5" t="str">
        <f>IF(AF1714="","",C1714&amp;AF1714)</f>
        <v>13-12-2025875660</v>
      </c>
      <c r="L1714" s="4">
        <v>46004</v>
      </c>
      <c r="M1714" s="1" t="s">
        <v>22</v>
      </c>
      <c r="N1714" s="1" t="s">
        <v>3</v>
      </c>
      <c r="O1714" s="1">
        <v>290669841</v>
      </c>
      <c r="P1714" s="1">
        <v>3</v>
      </c>
      <c r="Q1714" s="1" t="s">
        <v>2</v>
      </c>
      <c r="R1714" s="1" t="s">
        <v>16</v>
      </c>
      <c r="S1714" s="1">
        <v>377407501</v>
      </c>
      <c r="T1714" s="1">
        <v>25</v>
      </c>
      <c r="U1714" s="1">
        <v>1</v>
      </c>
      <c r="V1714" s="1">
        <v>24</v>
      </c>
      <c r="W1714" s="1" t="s">
        <v>0</v>
      </c>
      <c r="X1714" s="1">
        <v>152500</v>
      </c>
      <c r="Y1714" s="1">
        <v>50</v>
      </c>
      <c r="Z1714" s="1">
        <v>2.3220000000000001</v>
      </c>
      <c r="AA1714" s="3">
        <v>46004.1875</v>
      </c>
      <c r="AB1714" s="3">
        <v>46004.201388888891</v>
      </c>
      <c r="AC1714" s="1">
        <v>20</v>
      </c>
      <c r="AD1714" s="1">
        <v>9</v>
      </c>
      <c r="AE1714" s="1">
        <v>27.28</v>
      </c>
      <c r="AF1714" s="1">
        <v>875660</v>
      </c>
      <c r="AG1714" s="1">
        <v>875660</v>
      </c>
      <c r="AH1714" s="2">
        <v>46004.165972222225</v>
      </c>
      <c r="AI1714" s="2">
        <v>46004.166666666664</v>
      </c>
      <c r="AJ1714" s="2">
        <v>46004.188194444447</v>
      </c>
      <c r="AK1714" s="1">
        <v>30</v>
      </c>
    </row>
    <row r="1715" spans="1:37">
      <c r="A1715" s="1" t="e">
        <f t="array" aca="1" ref="A1715" ca="1">_xludf.XLOOKUP(M1715,'[2]Migrated Societies Data'!D:D,'[2]Migrated Societies Data'!B:B)</f>
        <v>#NAME?</v>
      </c>
      <c r="B1715" s="1" t="e">
        <f t="array" aca="1" ref="B1715" ca="1">_xludf.XLOOKUP(M1715,'[2]Migrated Societies Data'!D:D,'[2]Migrated Societies Data'!E:E)</f>
        <v>#NAME?</v>
      </c>
      <c r="C1715" s="1" t="str">
        <f>TEXT(L1715,"DD-MM-YYYY")</f>
        <v>13-12-2025</v>
      </c>
      <c r="D1715" s="1">
        <f>WEEKNUM(L1715,11)</f>
        <v>50</v>
      </c>
      <c r="E1715" s="1">
        <f>MONTH(L1715)</f>
        <v>12</v>
      </c>
      <c r="F1715" s="8" t="e">
        <f ca="1">MOD(_xludf.MINIFS([1]expressOrderReport!$AS:$AS,[1]expressOrderReport!$Q:$Q,$M1715,[1]expressOrderReport!$G:$G,$C1715),1)</f>
        <v>#NAME?</v>
      </c>
      <c r="G1715" s="8" t="e">
        <f ca="1">MOD(_xludf.MAXIFS([1]expressOrderReport!$AS:$AS,[1]expressOrderReport!$Q:$Q,$M1715,[1]expressOrderReport!$G:$G,$C1715),1)</f>
        <v>#NAME?</v>
      </c>
      <c r="H1715" s="7" t="e">
        <f ca="1">(G1715-F1715)*1440</f>
        <v>#NAME?</v>
      </c>
      <c r="I1715" s="6">
        <f>AK1715/V1715</f>
        <v>2.8</v>
      </c>
      <c r="J1715" s="5" t="str">
        <f>M1715&amp;R1715</f>
        <v>BBD-BLR-Nagondanahalli-T1S-route-1</v>
      </c>
      <c r="K1715" s="5" t="str">
        <f>IF(AF1715="","",C1715&amp;AF1715)</f>
        <v>13-12-2025867028</v>
      </c>
      <c r="L1715" s="4">
        <v>46004</v>
      </c>
      <c r="M1715" s="1" t="s">
        <v>4</v>
      </c>
      <c r="N1715" s="1" t="s">
        <v>3</v>
      </c>
      <c r="O1715" s="1">
        <v>290669839</v>
      </c>
      <c r="P1715" s="1">
        <v>3</v>
      </c>
      <c r="Q1715" s="1" t="s">
        <v>2</v>
      </c>
      <c r="R1715" s="1" t="s">
        <v>16</v>
      </c>
      <c r="S1715" s="1">
        <v>377407505</v>
      </c>
      <c r="T1715" s="1">
        <v>30</v>
      </c>
      <c r="U1715" s="1">
        <v>0</v>
      </c>
      <c r="V1715" s="1">
        <v>30</v>
      </c>
      <c r="W1715" s="1" t="s">
        <v>0</v>
      </c>
      <c r="X1715" s="1">
        <v>152500</v>
      </c>
      <c r="Y1715" s="1">
        <v>50</v>
      </c>
      <c r="Z1715" s="1">
        <v>2.5910000000000002</v>
      </c>
      <c r="AA1715" s="3">
        <v>46004.1875</v>
      </c>
      <c r="AB1715" s="3">
        <v>46004.206944444442</v>
      </c>
      <c r="AC1715" s="1">
        <v>28</v>
      </c>
      <c r="AD1715" s="1">
        <v>9</v>
      </c>
      <c r="AE1715" s="1">
        <v>40.89</v>
      </c>
      <c r="AF1715" s="1">
        <v>867028</v>
      </c>
      <c r="AG1715" s="1">
        <v>867028</v>
      </c>
      <c r="AH1715" s="2">
        <v>46004.17291666667</v>
      </c>
      <c r="AI1715" s="2">
        <v>46004.173611111109</v>
      </c>
      <c r="AJ1715" s="2">
        <v>46004.231944444444</v>
      </c>
      <c r="AK1715" s="1">
        <v>84</v>
      </c>
    </row>
    <row r="1716" spans="1:37">
      <c r="A1716" s="1" t="e">
        <f t="array" aca="1" ref="A1716" ca="1">_xludf.XLOOKUP(M1716,'[2]Migrated Societies Data'!D:D,'[2]Migrated Societies Data'!B:B)</f>
        <v>#NAME?</v>
      </c>
      <c r="B1716" s="1" t="e">
        <f t="array" aca="1" ref="B1716" ca="1">_xludf.XLOOKUP(M1716,'[2]Migrated Societies Data'!D:D,'[2]Migrated Societies Data'!E:E)</f>
        <v>#NAME?</v>
      </c>
      <c r="C1716" s="1" t="str">
        <f>TEXT(L1716,"DD-MM-YYYY")</f>
        <v>13-12-2025</v>
      </c>
      <c r="D1716" s="1">
        <f>WEEKNUM(L1716,11)</f>
        <v>50</v>
      </c>
      <c r="E1716" s="1">
        <f>MONTH(L1716)</f>
        <v>12</v>
      </c>
      <c r="F1716" s="8" t="e">
        <f ca="1">MOD(_xludf.MINIFS([1]expressOrderReport!$AS:$AS,[1]expressOrderReport!$Q:$Q,$M1716,[1]expressOrderReport!$G:$G,$C1716),1)</f>
        <v>#NAME?</v>
      </c>
      <c r="G1716" s="8" t="e">
        <f ca="1">MOD(_xludf.MAXIFS([1]expressOrderReport!$AS:$AS,[1]expressOrderReport!$Q:$Q,$M1716,[1]expressOrderReport!$G:$G,$C1716),1)</f>
        <v>#NAME?</v>
      </c>
      <c r="H1716" s="7" t="e">
        <f ca="1">(G1716-F1716)*1440</f>
        <v>#NAME?</v>
      </c>
      <c r="I1716" s="6">
        <f>AK1716/V1716</f>
        <v>1.7027027027027026</v>
      </c>
      <c r="J1716" s="5" t="str">
        <f>M1716&amp;R1716</f>
        <v>BBD-BLR-Jakkasandra-T1S-route-1</v>
      </c>
      <c r="K1716" s="5" t="str">
        <f>IF(AF1716="","",C1716&amp;AF1716)</f>
        <v>13-12-2025883050</v>
      </c>
      <c r="L1716" s="4">
        <v>46004</v>
      </c>
      <c r="M1716" s="1" t="s">
        <v>15</v>
      </c>
      <c r="N1716" s="1" t="s">
        <v>3</v>
      </c>
      <c r="O1716" s="1">
        <v>290669851</v>
      </c>
      <c r="P1716" s="1">
        <v>3</v>
      </c>
      <c r="Q1716" s="1" t="s">
        <v>2</v>
      </c>
      <c r="R1716" s="1" t="s">
        <v>16</v>
      </c>
      <c r="S1716" s="1">
        <v>377407523</v>
      </c>
      <c r="T1716" s="1">
        <v>37</v>
      </c>
      <c r="U1716" s="1">
        <v>0</v>
      </c>
      <c r="V1716" s="1">
        <v>37</v>
      </c>
      <c r="W1716" s="1" t="s">
        <v>0</v>
      </c>
      <c r="X1716" s="1">
        <v>152500</v>
      </c>
      <c r="Y1716" s="1">
        <v>50</v>
      </c>
      <c r="Z1716" s="1">
        <v>8.4160000000000004</v>
      </c>
      <c r="AA1716" s="3">
        <v>46004.1875</v>
      </c>
      <c r="AB1716" s="3">
        <v>46004.232638888891</v>
      </c>
      <c r="AC1716" s="1">
        <v>65</v>
      </c>
      <c r="AD1716" s="1">
        <v>9</v>
      </c>
      <c r="AE1716" s="1">
        <v>39.659999999999997</v>
      </c>
      <c r="AF1716" s="1">
        <v>883050</v>
      </c>
      <c r="AG1716" s="1">
        <v>883050</v>
      </c>
      <c r="AH1716" s="2">
        <v>46004.182638888888</v>
      </c>
      <c r="AI1716" s="2">
        <v>46004.183333333334</v>
      </c>
      <c r="AJ1716" s="2">
        <v>46004.227083333331</v>
      </c>
      <c r="AK1716" s="1">
        <v>63</v>
      </c>
    </row>
    <row r="1717" spans="1:37">
      <c r="A1717" s="1" t="e">
        <f t="array" aca="1" ref="A1717" ca="1">_xludf.XLOOKUP(M1717,'[2]Migrated Societies Data'!D:D,'[2]Migrated Societies Data'!B:B)</f>
        <v>#NAME?</v>
      </c>
      <c r="B1717" s="1" t="e">
        <f t="array" aca="1" ref="B1717" ca="1">_xludf.XLOOKUP(M1717,'[2]Migrated Societies Data'!D:D,'[2]Migrated Societies Data'!E:E)</f>
        <v>#NAME?</v>
      </c>
      <c r="C1717" s="1" t="str">
        <f>TEXT(L1717,"DD-MM-YYYY")</f>
        <v>13-12-2025</v>
      </c>
      <c r="D1717" s="1">
        <f>WEEKNUM(L1717,11)</f>
        <v>50</v>
      </c>
      <c r="E1717" s="1">
        <f>MONTH(L1717)</f>
        <v>12</v>
      </c>
      <c r="F1717" s="8" t="e">
        <f ca="1">MOD(_xludf.MINIFS([1]expressOrderReport!$AS:$AS,[1]expressOrderReport!$Q:$Q,$M1717,[1]expressOrderReport!$G:$G,$C1717),1)</f>
        <v>#NAME?</v>
      </c>
      <c r="G1717" s="8" t="e">
        <f ca="1">MOD(_xludf.MAXIFS([1]expressOrderReport!$AS:$AS,[1]expressOrderReport!$Q:$Q,$M1717,[1]expressOrderReport!$G:$G,$C1717),1)</f>
        <v>#NAME?</v>
      </c>
      <c r="H1717" s="7" t="e">
        <f ca="1">(G1717-F1717)*1440</f>
        <v>#NAME?</v>
      </c>
      <c r="I1717" s="6">
        <f>AK1717/V1717</f>
        <v>3.7857142857142856</v>
      </c>
      <c r="J1717" s="5" t="str">
        <f>M1717&amp;R1717</f>
        <v>BBD-BLR-Jalahalli-T1S-route-1</v>
      </c>
      <c r="K1717" s="5" t="str">
        <f>IF(AF1717="","",C1717&amp;AF1717)</f>
        <v>13-12-2025882737</v>
      </c>
      <c r="L1717" s="4">
        <v>46004</v>
      </c>
      <c r="M1717" s="1" t="s">
        <v>20</v>
      </c>
      <c r="N1717" s="1" t="s">
        <v>3</v>
      </c>
      <c r="O1717" s="1">
        <v>290669858</v>
      </c>
      <c r="P1717" s="1">
        <v>3</v>
      </c>
      <c r="Q1717" s="1" t="s">
        <v>2</v>
      </c>
      <c r="R1717" s="1" t="s">
        <v>16</v>
      </c>
      <c r="S1717" s="1">
        <v>377407529</v>
      </c>
      <c r="T1717" s="1">
        <v>15</v>
      </c>
      <c r="U1717" s="1">
        <v>1</v>
      </c>
      <c r="V1717" s="1">
        <v>14</v>
      </c>
      <c r="W1717" s="1" t="s">
        <v>0</v>
      </c>
      <c r="X1717" s="1">
        <v>152500</v>
      </c>
      <c r="Y1717" s="1">
        <v>50</v>
      </c>
      <c r="Z1717" s="1">
        <v>4.5460000000000003</v>
      </c>
      <c r="AA1717" s="3">
        <v>46004.1875</v>
      </c>
      <c r="AB1717" s="3">
        <v>46004.20416666667</v>
      </c>
      <c r="AC1717" s="1">
        <v>24</v>
      </c>
      <c r="AD1717" s="1">
        <v>9</v>
      </c>
      <c r="AE1717" s="1">
        <v>16.170000000000002</v>
      </c>
      <c r="AF1717" s="1">
        <v>882737</v>
      </c>
      <c r="AG1717" s="1">
        <v>882737</v>
      </c>
      <c r="AH1717" s="2">
        <v>46004.197916666664</v>
      </c>
      <c r="AI1717" s="2">
        <v>46004.198611111111</v>
      </c>
      <c r="AJ1717" s="2">
        <v>46004.236111111109</v>
      </c>
      <c r="AK1717" s="1">
        <v>53</v>
      </c>
    </row>
    <row r="1718" spans="1:37">
      <c r="A1718" s="1" t="e">
        <f t="array" aca="1" ref="A1718" ca="1">_xludf.XLOOKUP(M1718,'[2]Migrated Societies Data'!D:D,'[2]Migrated Societies Data'!B:B)</f>
        <v>#NAME?</v>
      </c>
      <c r="B1718" s="1" t="e">
        <f t="array" aca="1" ref="B1718" ca="1">_xludf.XLOOKUP(M1718,'[2]Migrated Societies Data'!D:D,'[2]Migrated Societies Data'!E:E)</f>
        <v>#NAME?</v>
      </c>
      <c r="C1718" s="1" t="str">
        <f>TEXT(L1718,"DD-MM-YYYY")</f>
        <v>13-12-2025</v>
      </c>
      <c r="D1718" s="1">
        <f>WEEKNUM(L1718,11)</f>
        <v>50</v>
      </c>
      <c r="E1718" s="1">
        <f>MONTH(L1718)</f>
        <v>12</v>
      </c>
      <c r="F1718" s="8" t="e">
        <f ca="1">MOD(_xludf.MINIFS([1]expressOrderReport!$AS:$AS,[1]expressOrderReport!$Q:$Q,$M1718,[1]expressOrderReport!$G:$G,$C1718),1)</f>
        <v>#NAME?</v>
      </c>
      <c r="G1718" s="8" t="e">
        <f ca="1">MOD(_xludf.MAXIFS([1]expressOrderReport!$AS:$AS,[1]expressOrderReport!$Q:$Q,$M1718,[1]expressOrderReport!$G:$G,$C1718),1)</f>
        <v>#NAME?</v>
      </c>
      <c r="H1718" s="7" t="e">
        <f ca="1">(G1718-F1718)*1440</f>
        <v>#NAME?</v>
      </c>
      <c r="I1718" s="6">
        <f>AK1718/V1718</f>
        <v>1.675</v>
      </c>
      <c r="J1718" s="5" t="str">
        <f>M1718&amp;R1718</f>
        <v>BBD-BLR-BellahalliRoad-T1S-route-1</v>
      </c>
      <c r="K1718" s="5" t="str">
        <f>IF(AF1718="","",C1718&amp;AF1718)</f>
        <v>13-12-2025882531</v>
      </c>
      <c r="L1718" s="4">
        <v>46004</v>
      </c>
      <c r="M1718" s="1" t="s">
        <v>10</v>
      </c>
      <c r="N1718" s="1" t="s">
        <v>3</v>
      </c>
      <c r="O1718" s="1">
        <v>290669857</v>
      </c>
      <c r="P1718" s="1">
        <v>3</v>
      </c>
      <c r="Q1718" s="1" t="s">
        <v>2</v>
      </c>
      <c r="R1718" s="1" t="s">
        <v>16</v>
      </c>
      <c r="S1718" s="1">
        <v>377407533</v>
      </c>
      <c r="T1718" s="1">
        <v>40</v>
      </c>
      <c r="U1718" s="1">
        <v>0</v>
      </c>
      <c r="V1718" s="1">
        <v>40</v>
      </c>
      <c r="W1718" s="1" t="s">
        <v>0</v>
      </c>
      <c r="X1718" s="1">
        <v>152500</v>
      </c>
      <c r="Y1718" s="1">
        <v>50</v>
      </c>
      <c r="Z1718" s="1">
        <v>2.4319999999999999</v>
      </c>
      <c r="AA1718" s="3">
        <v>46004.1875</v>
      </c>
      <c r="AB1718" s="3">
        <v>46004.206250000003</v>
      </c>
      <c r="AC1718" s="1">
        <v>27</v>
      </c>
      <c r="AD1718" s="1">
        <v>9</v>
      </c>
      <c r="AE1718" s="1">
        <v>40.729999999999997</v>
      </c>
      <c r="AF1718" s="1">
        <v>882531</v>
      </c>
      <c r="AG1718" s="1">
        <v>882531</v>
      </c>
      <c r="AH1718" s="2">
        <v>46004.17291666667</v>
      </c>
      <c r="AI1718" s="2">
        <v>46004.17291666667</v>
      </c>
      <c r="AJ1718" s="2">
        <v>46004.220138888886</v>
      </c>
      <c r="AK1718" s="1">
        <v>67</v>
      </c>
    </row>
    <row r="1719" spans="1:37">
      <c r="A1719" s="1" t="e">
        <f t="array" aca="1" ref="A1719" ca="1">_xludf.XLOOKUP(M1719,'[2]Migrated Societies Data'!D:D,'[2]Migrated Societies Data'!B:B)</f>
        <v>#NAME?</v>
      </c>
      <c r="B1719" s="1" t="e">
        <f t="array" aca="1" ref="B1719" ca="1">_xludf.XLOOKUP(M1719,'[2]Migrated Societies Data'!D:D,'[2]Migrated Societies Data'!E:E)</f>
        <v>#NAME?</v>
      </c>
      <c r="C1719" s="1" t="str">
        <f>TEXT(L1719,"DD-MM-YYYY")</f>
        <v>13-12-2025</v>
      </c>
      <c r="D1719" s="1">
        <f>WEEKNUM(L1719,11)</f>
        <v>50</v>
      </c>
      <c r="E1719" s="1">
        <f>MONTH(L1719)</f>
        <v>12</v>
      </c>
      <c r="F1719" s="8" t="e">
        <f ca="1">MOD(_xludf.MINIFS([1]expressOrderReport!$AS:$AS,[1]expressOrderReport!$Q:$Q,$M1719,[1]expressOrderReport!$G:$G,$C1719),1)</f>
        <v>#NAME?</v>
      </c>
      <c r="G1719" s="8" t="e">
        <f ca="1">MOD(_xludf.MAXIFS([1]expressOrderReport!$AS:$AS,[1]expressOrderReport!$Q:$Q,$M1719,[1]expressOrderReport!$G:$G,$C1719),1)</f>
        <v>#NAME?</v>
      </c>
      <c r="H1719" s="7" t="e">
        <f ca="1">(G1719-F1719)*1440</f>
        <v>#NAME?</v>
      </c>
      <c r="I1719" s="6">
        <f>AK1719/V1719</f>
        <v>1.7741935483870968</v>
      </c>
      <c r="J1719" s="5" t="str">
        <f>M1719&amp;R1719</f>
        <v>BBD-BLR-PeenyaPhase3-T1S-route-1</v>
      </c>
      <c r="K1719" s="5" t="str">
        <f>IF(AF1719="","",C1719&amp;AF1719)</f>
        <v>13-12-2025835425</v>
      </c>
      <c r="L1719" s="4">
        <v>46004</v>
      </c>
      <c r="M1719" s="1" t="s">
        <v>13</v>
      </c>
      <c r="N1719" s="1" t="s">
        <v>3</v>
      </c>
      <c r="O1719" s="1">
        <v>290669868</v>
      </c>
      <c r="P1719" s="1">
        <v>3</v>
      </c>
      <c r="Q1719" s="1" t="s">
        <v>2</v>
      </c>
      <c r="R1719" s="1" t="s">
        <v>16</v>
      </c>
      <c r="S1719" s="1">
        <v>377407551</v>
      </c>
      <c r="T1719" s="1">
        <v>35</v>
      </c>
      <c r="U1719" s="1">
        <v>4</v>
      </c>
      <c r="V1719" s="1">
        <v>31</v>
      </c>
      <c r="W1719" s="1" t="s">
        <v>0</v>
      </c>
      <c r="X1719" s="1">
        <v>152500</v>
      </c>
      <c r="Y1719" s="1">
        <v>50</v>
      </c>
      <c r="Z1719" s="1">
        <v>4.1779999999999999</v>
      </c>
      <c r="AA1719" s="3">
        <v>46004.1875</v>
      </c>
      <c r="AB1719" s="3">
        <v>46004.209722222222</v>
      </c>
      <c r="AC1719" s="1">
        <v>32</v>
      </c>
      <c r="AD1719" s="1">
        <v>9</v>
      </c>
      <c r="AE1719" s="1">
        <v>38.89</v>
      </c>
      <c r="AF1719" s="1">
        <v>835425</v>
      </c>
      <c r="AG1719" s="1">
        <v>835425</v>
      </c>
      <c r="AH1719" s="2">
        <v>46004.177777777775</v>
      </c>
      <c r="AI1719" s="2">
        <v>46004.177777777775</v>
      </c>
      <c r="AJ1719" s="2">
        <v>46004.216666666667</v>
      </c>
      <c r="AK1719" s="1">
        <v>55</v>
      </c>
    </row>
    <row r="1720" spans="1:37">
      <c r="A1720" s="1" t="e">
        <f t="array" aca="1" ref="A1720" ca="1">_xludf.XLOOKUP(M1720,'[2]Migrated Societies Data'!D:D,'[2]Migrated Societies Data'!B:B)</f>
        <v>#NAME?</v>
      </c>
      <c r="B1720" s="1" t="e">
        <f t="array" aca="1" ref="B1720" ca="1">_xludf.XLOOKUP(M1720,'[2]Migrated Societies Data'!D:D,'[2]Migrated Societies Data'!E:E)</f>
        <v>#NAME?</v>
      </c>
      <c r="C1720" s="1" t="str">
        <f>TEXT(L1720,"DD-MM-YYYY")</f>
        <v>13-12-2025</v>
      </c>
      <c r="D1720" s="1">
        <f>WEEKNUM(L1720,11)</f>
        <v>50</v>
      </c>
      <c r="E1720" s="1">
        <f>MONTH(L1720)</f>
        <v>12</v>
      </c>
      <c r="F1720" s="8" t="e">
        <f ca="1">MOD(_xludf.MINIFS([1]expressOrderReport!$AS:$AS,[1]expressOrderReport!$Q:$Q,$M1720,[1]expressOrderReport!$G:$G,$C1720),1)</f>
        <v>#NAME?</v>
      </c>
      <c r="G1720" s="8" t="e">
        <f ca="1">MOD(_xludf.MAXIFS([1]expressOrderReport!$AS:$AS,[1]expressOrderReport!$Q:$Q,$M1720,[1]expressOrderReport!$G:$G,$C1720),1)</f>
        <v>#NAME?</v>
      </c>
      <c r="H1720" s="7" t="e">
        <f ca="1">(G1720-F1720)*1440</f>
        <v>#NAME?</v>
      </c>
      <c r="I1720" s="6">
        <f>AK1720/V1720</f>
        <v>2.736842105263158</v>
      </c>
      <c r="J1720" s="5" t="str">
        <f>M1720&amp;R1720</f>
        <v>BBD-BLR-HAL-T1S-route-1</v>
      </c>
      <c r="K1720" s="5" t="str">
        <f>IF(AF1720="","",C1720&amp;AF1720)</f>
        <v>13-12-2025885706</v>
      </c>
      <c r="L1720" s="4">
        <v>46004</v>
      </c>
      <c r="M1720" s="1" t="s">
        <v>18</v>
      </c>
      <c r="N1720" s="1" t="s">
        <v>3</v>
      </c>
      <c r="O1720" s="1">
        <v>290669872</v>
      </c>
      <c r="P1720" s="1">
        <v>3</v>
      </c>
      <c r="Q1720" s="1" t="s">
        <v>2</v>
      </c>
      <c r="R1720" s="1" t="s">
        <v>16</v>
      </c>
      <c r="S1720" s="1">
        <v>377407554</v>
      </c>
      <c r="T1720" s="1">
        <v>19</v>
      </c>
      <c r="U1720" s="1">
        <v>0</v>
      </c>
      <c r="V1720" s="1">
        <v>19</v>
      </c>
      <c r="W1720" s="1" t="s">
        <v>0</v>
      </c>
      <c r="X1720" s="1">
        <v>152500</v>
      </c>
      <c r="Y1720" s="1">
        <v>50</v>
      </c>
      <c r="Z1720" s="1">
        <v>1.784</v>
      </c>
      <c r="AA1720" s="3">
        <v>46004.1875</v>
      </c>
      <c r="AB1720" s="3">
        <v>46004.20208333333</v>
      </c>
      <c r="AC1720" s="1">
        <v>21</v>
      </c>
      <c r="AD1720" s="1">
        <v>9</v>
      </c>
      <c r="AE1720" s="1">
        <v>25.3</v>
      </c>
      <c r="AF1720" s="1">
        <v>885706</v>
      </c>
      <c r="AG1720" s="1">
        <v>885706</v>
      </c>
      <c r="AH1720" s="2">
        <v>46004.181250000001</v>
      </c>
      <c r="AI1720" s="2">
        <v>46004.181944444441</v>
      </c>
      <c r="AJ1720" s="2">
        <v>46004.218055555553</v>
      </c>
      <c r="AK1720" s="1">
        <v>52</v>
      </c>
    </row>
    <row r="1721" spans="1:37">
      <c r="A1721" s="1" t="e">
        <f t="array" aca="1" ref="A1721" ca="1">_xludf.XLOOKUP(M1721,'[2]Migrated Societies Data'!D:D,'[2]Migrated Societies Data'!B:B)</f>
        <v>#NAME?</v>
      </c>
      <c r="B1721" s="1" t="e">
        <f t="array" aca="1" ref="B1721" ca="1">_xludf.XLOOKUP(M1721,'[2]Migrated Societies Data'!D:D,'[2]Migrated Societies Data'!E:E)</f>
        <v>#NAME?</v>
      </c>
      <c r="C1721" s="1" t="str">
        <f>TEXT(L1721,"DD-MM-YYYY")</f>
        <v>13-12-2025</v>
      </c>
      <c r="D1721" s="1">
        <f>WEEKNUM(L1721,11)</f>
        <v>50</v>
      </c>
      <c r="E1721" s="1">
        <f>MONTH(L1721)</f>
        <v>12</v>
      </c>
      <c r="F1721" s="8" t="e">
        <f ca="1">MOD(_xludf.MINIFS([1]expressOrderReport!$AS:$AS,[1]expressOrderReport!$Q:$Q,$M1721,[1]expressOrderReport!$G:$G,$C1721),1)</f>
        <v>#NAME?</v>
      </c>
      <c r="G1721" s="8" t="e">
        <f ca="1">MOD(_xludf.MAXIFS([1]expressOrderReport!$AS:$AS,[1]expressOrderReport!$Q:$Q,$M1721,[1]expressOrderReport!$G:$G,$C1721),1)</f>
        <v>#NAME?</v>
      </c>
      <c r="H1721" s="7" t="e">
        <f ca="1">(G1721-F1721)*1440</f>
        <v>#NAME?</v>
      </c>
      <c r="I1721" s="6">
        <f>AK1721/V1721</f>
        <v>2.1666666666666665</v>
      </c>
      <c r="J1721" s="5" t="str">
        <f>M1721&amp;R1721</f>
        <v>BBD-BLR-Attibele-T1S-route-1</v>
      </c>
      <c r="K1721" s="5" t="str">
        <f>IF(AF1721="","",C1721&amp;AF1721)</f>
        <v>13-12-2025875214</v>
      </c>
      <c r="L1721" s="4">
        <v>46004</v>
      </c>
      <c r="M1721" s="1" t="s">
        <v>17</v>
      </c>
      <c r="N1721" s="1" t="s">
        <v>3</v>
      </c>
      <c r="O1721" s="1">
        <v>290669870</v>
      </c>
      <c r="P1721" s="1">
        <v>3</v>
      </c>
      <c r="Q1721" s="1" t="s">
        <v>2</v>
      </c>
      <c r="R1721" s="1" t="s">
        <v>16</v>
      </c>
      <c r="S1721" s="1">
        <v>377407557</v>
      </c>
      <c r="T1721" s="1">
        <v>31</v>
      </c>
      <c r="U1721" s="1">
        <v>1</v>
      </c>
      <c r="V1721" s="1">
        <v>30</v>
      </c>
      <c r="W1721" s="1" t="s">
        <v>0</v>
      </c>
      <c r="X1721" s="1">
        <v>152500</v>
      </c>
      <c r="Y1721" s="1">
        <v>50</v>
      </c>
      <c r="Z1721" s="1">
        <v>2.9929999999999999</v>
      </c>
      <c r="AA1721" s="3">
        <v>46004.1875</v>
      </c>
      <c r="AB1721" s="3">
        <v>46004.209722222222</v>
      </c>
      <c r="AC1721" s="1">
        <v>32</v>
      </c>
      <c r="AD1721" s="1">
        <v>9</v>
      </c>
      <c r="AE1721" s="1">
        <v>35.06</v>
      </c>
      <c r="AF1721" s="1">
        <v>875214</v>
      </c>
      <c r="AG1721" s="1">
        <v>875214</v>
      </c>
      <c r="AH1721" s="2">
        <v>46004.234027777777</v>
      </c>
      <c r="AI1721" s="2">
        <v>46004.234722222223</v>
      </c>
      <c r="AJ1721" s="2">
        <v>46004.279861111114</v>
      </c>
      <c r="AK1721" s="1">
        <v>65</v>
      </c>
    </row>
    <row r="1722" spans="1:37">
      <c r="A1722" s="1" t="e">
        <f t="array" aca="1" ref="A1722" ca="1">_xludf.XLOOKUP(M1722,'[2]Migrated Societies Data'!D:D,'[2]Migrated Societies Data'!B:B)</f>
        <v>#NAME?</v>
      </c>
      <c r="B1722" s="1" t="e">
        <f t="array" aca="1" ref="B1722" ca="1">_xludf.XLOOKUP(M1722,'[2]Migrated Societies Data'!D:D,'[2]Migrated Societies Data'!E:E)</f>
        <v>#NAME?</v>
      </c>
      <c r="C1722" s="1" t="str">
        <f>TEXT(L1722,"DD-MM-YYYY")</f>
        <v>14-12-2025</v>
      </c>
      <c r="D1722" s="1">
        <f>WEEKNUM(L1722,11)</f>
        <v>50</v>
      </c>
      <c r="E1722" s="1">
        <f>MONTH(L1722)</f>
        <v>12</v>
      </c>
      <c r="F1722" s="8" t="e">
        <f ca="1">MOD(_xludf.MINIFS([1]expressOrderReport!$AS:$AS,[1]expressOrderReport!$Q:$Q,$M1722,[1]expressOrderReport!$G:$G,$C1722),1)</f>
        <v>#NAME?</v>
      </c>
      <c r="G1722" s="8" t="e">
        <f ca="1">MOD(_xludf.MAXIFS([1]expressOrderReport!$AS:$AS,[1]expressOrderReport!$Q:$Q,$M1722,[1]expressOrderReport!$G:$G,$C1722),1)</f>
        <v>#NAME?</v>
      </c>
      <c r="H1722" s="7" t="e">
        <f ca="1">(G1722-F1722)*1440</f>
        <v>#NAME?</v>
      </c>
      <c r="I1722" s="6">
        <f>AK1722/V1722</f>
        <v>1.84375</v>
      </c>
      <c r="J1722" s="5" t="str">
        <f>M1722&amp;R1722</f>
        <v>BBD-BLR-PeenyaPhase3-T1S-route-1</v>
      </c>
      <c r="K1722" s="5" t="str">
        <f>IF(AF1722="","",C1722&amp;AF1722)</f>
        <v>14-12-2025835425</v>
      </c>
      <c r="L1722" s="4">
        <v>46005</v>
      </c>
      <c r="M1722" s="1" t="s">
        <v>13</v>
      </c>
      <c r="N1722" s="1" t="s">
        <v>3</v>
      </c>
      <c r="O1722" s="1">
        <v>291124684</v>
      </c>
      <c r="P1722" s="1">
        <v>3</v>
      </c>
      <c r="Q1722" s="1" t="s">
        <v>2</v>
      </c>
      <c r="R1722" s="1" t="s">
        <v>16</v>
      </c>
      <c r="S1722" s="1">
        <v>377910331</v>
      </c>
      <c r="T1722" s="1">
        <v>33</v>
      </c>
      <c r="U1722" s="1">
        <v>1</v>
      </c>
      <c r="V1722" s="1">
        <v>32</v>
      </c>
      <c r="W1722" s="1" t="s">
        <v>0</v>
      </c>
      <c r="X1722" s="1">
        <v>152500</v>
      </c>
      <c r="Y1722" s="1">
        <v>50</v>
      </c>
      <c r="Z1722" s="1">
        <v>4.1959999999999997</v>
      </c>
      <c r="AA1722" s="3">
        <v>46005.1875</v>
      </c>
      <c r="AB1722" s="3">
        <v>46005.209722222222</v>
      </c>
      <c r="AC1722" s="1">
        <v>32</v>
      </c>
      <c r="AD1722" s="1">
        <v>9</v>
      </c>
      <c r="AE1722" s="1">
        <v>41.53</v>
      </c>
      <c r="AF1722" s="1">
        <v>835425</v>
      </c>
      <c r="AG1722" s="1">
        <v>835425</v>
      </c>
      <c r="AH1722" s="2">
        <v>46005.1875</v>
      </c>
      <c r="AI1722" s="2">
        <v>46005.188194444447</v>
      </c>
      <c r="AJ1722" s="2">
        <v>46005.229166666664</v>
      </c>
      <c r="AK1722" s="1">
        <v>59</v>
      </c>
    </row>
    <row r="1723" spans="1:37">
      <c r="A1723" s="1" t="e">
        <f t="array" aca="1" ref="A1723" ca="1">_xludf.XLOOKUP(M1723,'[2]Migrated Societies Data'!D:D,'[2]Migrated Societies Data'!B:B)</f>
        <v>#NAME?</v>
      </c>
      <c r="B1723" s="1" t="e">
        <f t="array" aca="1" ref="B1723" ca="1">_xludf.XLOOKUP(M1723,'[2]Migrated Societies Data'!D:D,'[2]Migrated Societies Data'!E:E)</f>
        <v>#NAME?</v>
      </c>
      <c r="C1723" s="1" t="str">
        <f>TEXT(L1723,"DD-MM-YYYY")</f>
        <v>14-12-2025</v>
      </c>
      <c r="D1723" s="1">
        <f>WEEKNUM(L1723,11)</f>
        <v>50</v>
      </c>
      <c r="E1723" s="1">
        <f>MONTH(L1723)</f>
        <v>12</v>
      </c>
      <c r="F1723" s="8" t="e">
        <f ca="1">MOD(_xludf.MINIFS([1]expressOrderReport!$AS:$AS,[1]expressOrderReport!$Q:$Q,$M1723,[1]expressOrderReport!$G:$G,$C1723),1)</f>
        <v>#NAME?</v>
      </c>
      <c r="G1723" s="8" t="e">
        <f ca="1">MOD(_xludf.MAXIFS([1]expressOrderReport!$AS:$AS,[1]expressOrderReport!$Q:$Q,$M1723,[1]expressOrderReport!$G:$G,$C1723),1)</f>
        <v>#NAME?</v>
      </c>
      <c r="H1723" s="7" t="e">
        <f ca="1">(G1723-F1723)*1440</f>
        <v>#NAME?</v>
      </c>
      <c r="I1723" s="6">
        <f>AK1723/V1723</f>
        <v>2.0263157894736841</v>
      </c>
      <c r="J1723" s="5" t="str">
        <f>M1723&amp;R1723</f>
        <v>BBD-BLR-Jigani-T1S-route-1</v>
      </c>
      <c r="K1723" s="5" t="str">
        <f>IF(AF1723="","",C1723&amp;AF1723)</f>
        <v>14-12-2025882546</v>
      </c>
      <c r="L1723" s="4">
        <v>46005</v>
      </c>
      <c r="M1723" s="1" t="s">
        <v>14</v>
      </c>
      <c r="N1723" s="1" t="s">
        <v>3</v>
      </c>
      <c r="O1723" s="1">
        <v>291124691</v>
      </c>
      <c r="P1723" s="1">
        <v>3</v>
      </c>
      <c r="Q1723" s="1" t="s">
        <v>2</v>
      </c>
      <c r="R1723" s="1" t="s">
        <v>16</v>
      </c>
      <c r="S1723" s="1">
        <v>377910341</v>
      </c>
      <c r="T1723" s="1">
        <v>39</v>
      </c>
      <c r="U1723" s="1">
        <v>1</v>
      </c>
      <c r="V1723" s="1">
        <v>38</v>
      </c>
      <c r="W1723" s="1" t="s">
        <v>0</v>
      </c>
      <c r="X1723" s="1">
        <v>152500</v>
      </c>
      <c r="Y1723" s="1">
        <v>50</v>
      </c>
      <c r="Z1723" s="1">
        <v>1.4670000000000001</v>
      </c>
      <c r="AA1723" s="3">
        <v>46005.1875</v>
      </c>
      <c r="AB1723" s="3">
        <v>46005.210416666669</v>
      </c>
      <c r="AC1723" s="1">
        <v>33</v>
      </c>
      <c r="AD1723" s="1">
        <v>9</v>
      </c>
      <c r="AE1723" s="1">
        <v>41.95</v>
      </c>
      <c r="AF1723" s="1">
        <v>882546</v>
      </c>
      <c r="AG1723" s="1">
        <v>882546</v>
      </c>
      <c r="AH1723" s="2">
        <v>46005.163194444445</v>
      </c>
      <c r="AI1723" s="2">
        <v>46005.163194444445</v>
      </c>
      <c r="AJ1723" s="2">
        <v>46005.217361111114</v>
      </c>
      <c r="AK1723" s="1">
        <v>77</v>
      </c>
    </row>
    <row r="1724" spans="1:37">
      <c r="A1724" s="1" t="e">
        <f t="array" aca="1" ref="A1724" ca="1">_xludf.XLOOKUP(M1724,'[2]Migrated Societies Data'!D:D,'[2]Migrated Societies Data'!B:B)</f>
        <v>#NAME?</v>
      </c>
      <c r="B1724" s="1" t="e">
        <f t="array" aca="1" ref="B1724" ca="1">_xludf.XLOOKUP(M1724,'[2]Migrated Societies Data'!D:D,'[2]Migrated Societies Data'!E:E)</f>
        <v>#NAME?</v>
      </c>
      <c r="C1724" s="1" t="str">
        <f>TEXT(L1724,"DD-MM-YYYY")</f>
        <v>14-12-2025</v>
      </c>
      <c r="D1724" s="1">
        <f>WEEKNUM(L1724,11)</f>
        <v>50</v>
      </c>
      <c r="E1724" s="1">
        <f>MONTH(L1724)</f>
        <v>12</v>
      </c>
      <c r="F1724" s="8" t="e">
        <f ca="1">MOD(_xludf.MINIFS([1]expressOrderReport!$AS:$AS,[1]expressOrderReport!$Q:$Q,$M1724,[1]expressOrderReport!$G:$G,$C1724),1)</f>
        <v>#NAME?</v>
      </c>
      <c r="G1724" s="8" t="e">
        <f ca="1">MOD(_xludf.MAXIFS([1]expressOrderReport!$AS:$AS,[1]expressOrderReport!$Q:$Q,$M1724,[1]expressOrderReport!$G:$G,$C1724),1)</f>
        <v>#NAME?</v>
      </c>
      <c r="H1724" s="7" t="e">
        <f ca="1">(G1724-F1724)*1440</f>
        <v>#NAME?</v>
      </c>
      <c r="I1724" s="6">
        <f>AK1724/V1724</f>
        <v>2.1764705882352939</v>
      </c>
      <c r="J1724" s="5" t="str">
        <f>M1724&amp;R1724</f>
        <v>BBD-BLR-Chikkasandra-T1S-route-1</v>
      </c>
      <c r="K1724" s="5" t="str">
        <f>IF(AF1724="","",C1724&amp;AF1724)</f>
        <v>14-12-2025875282</v>
      </c>
      <c r="L1724" s="4">
        <v>46005</v>
      </c>
      <c r="M1724" s="1" t="s">
        <v>12</v>
      </c>
      <c r="N1724" s="1" t="s">
        <v>3</v>
      </c>
      <c r="O1724" s="1">
        <v>291124690</v>
      </c>
      <c r="P1724" s="1">
        <v>3</v>
      </c>
      <c r="Q1724" s="1" t="s">
        <v>2</v>
      </c>
      <c r="R1724" s="1" t="s">
        <v>16</v>
      </c>
      <c r="S1724" s="1">
        <v>377910344</v>
      </c>
      <c r="T1724" s="1">
        <v>34</v>
      </c>
      <c r="U1724" s="1">
        <v>0</v>
      </c>
      <c r="V1724" s="1">
        <v>34</v>
      </c>
      <c r="W1724" s="1" t="s">
        <v>0</v>
      </c>
      <c r="X1724" s="1">
        <v>152500</v>
      </c>
      <c r="Y1724" s="1">
        <v>50</v>
      </c>
      <c r="Z1724" s="1">
        <v>6.0979999999999999</v>
      </c>
      <c r="AA1724" s="3">
        <v>46005.1875</v>
      </c>
      <c r="AB1724" s="3">
        <v>46005.22152777778</v>
      </c>
      <c r="AC1724" s="1">
        <v>49</v>
      </c>
      <c r="AD1724" s="1">
        <v>9</v>
      </c>
      <c r="AE1724" s="1">
        <v>41.58</v>
      </c>
      <c r="AF1724" s="1">
        <v>875282</v>
      </c>
      <c r="AG1724" s="1">
        <v>875282</v>
      </c>
      <c r="AH1724" s="2">
        <v>46005.177777777775</v>
      </c>
      <c r="AI1724" s="2">
        <v>46005.177777777775</v>
      </c>
      <c r="AJ1724" s="2">
        <v>46005.229861111111</v>
      </c>
      <c r="AK1724" s="1">
        <v>74</v>
      </c>
    </row>
    <row r="1725" spans="1:37">
      <c r="A1725" s="1" t="e">
        <f t="array" aca="1" ref="A1725" ca="1">_xludf.XLOOKUP(M1725,'[2]Migrated Societies Data'!D:D,'[2]Migrated Societies Data'!B:B)</f>
        <v>#NAME?</v>
      </c>
      <c r="B1725" s="1" t="e">
        <f t="array" aca="1" ref="B1725" ca="1">_xludf.XLOOKUP(M1725,'[2]Migrated Societies Data'!D:D,'[2]Migrated Societies Data'!E:E)</f>
        <v>#NAME?</v>
      </c>
      <c r="C1725" s="1" t="str">
        <f>TEXT(L1725,"DD-MM-YYYY")</f>
        <v>14-12-2025</v>
      </c>
      <c r="D1725" s="1">
        <f>WEEKNUM(L1725,11)</f>
        <v>50</v>
      </c>
      <c r="E1725" s="1">
        <f>MONTH(L1725)</f>
        <v>12</v>
      </c>
      <c r="F1725" s="8" t="e">
        <f ca="1">MOD(_xludf.MINIFS([1]expressOrderReport!$AS:$AS,[1]expressOrderReport!$Q:$Q,$M1725,[1]expressOrderReport!$G:$G,$C1725),1)</f>
        <v>#NAME?</v>
      </c>
      <c r="G1725" s="8" t="e">
        <f ca="1">MOD(_xludf.MAXIFS([1]expressOrderReport!$AS:$AS,[1]expressOrderReport!$Q:$Q,$M1725,[1]expressOrderReport!$G:$G,$C1725),1)</f>
        <v>#NAME?</v>
      </c>
      <c r="H1725" s="7" t="e">
        <f ca="1">(G1725-F1725)*1440</f>
        <v>#NAME?</v>
      </c>
      <c r="I1725" s="6">
        <f>AK1725/V1725</f>
        <v>3.55</v>
      </c>
      <c r="J1725" s="5" t="str">
        <f>M1725&amp;R1725</f>
        <v>BBD-BLR-Jalahalli-T1S-route-1</v>
      </c>
      <c r="K1725" s="5" t="str">
        <f>IF(AF1725="","",C1725&amp;AF1725)</f>
        <v>14-12-2025882737</v>
      </c>
      <c r="L1725" s="4">
        <v>46005</v>
      </c>
      <c r="M1725" s="1" t="s">
        <v>20</v>
      </c>
      <c r="N1725" s="1" t="s">
        <v>3</v>
      </c>
      <c r="O1725" s="1">
        <v>291124709</v>
      </c>
      <c r="P1725" s="1">
        <v>3</v>
      </c>
      <c r="Q1725" s="1" t="s">
        <v>2</v>
      </c>
      <c r="R1725" s="1" t="s">
        <v>16</v>
      </c>
      <c r="S1725" s="1">
        <v>377910362</v>
      </c>
      <c r="T1725" s="1">
        <v>23</v>
      </c>
      <c r="U1725" s="1">
        <v>3</v>
      </c>
      <c r="V1725" s="1">
        <v>20</v>
      </c>
      <c r="W1725" s="1" t="s">
        <v>0</v>
      </c>
      <c r="X1725" s="1">
        <v>152500</v>
      </c>
      <c r="Y1725" s="1">
        <v>50</v>
      </c>
      <c r="Z1725" s="1">
        <v>5.0990000000000002</v>
      </c>
      <c r="AA1725" s="3">
        <v>46005.1875</v>
      </c>
      <c r="AB1725" s="3">
        <v>46005.209027777775</v>
      </c>
      <c r="AC1725" s="1">
        <v>31</v>
      </c>
      <c r="AD1725" s="1">
        <v>9</v>
      </c>
      <c r="AE1725" s="1">
        <v>21.25</v>
      </c>
      <c r="AF1725" s="1">
        <v>882737</v>
      </c>
      <c r="AG1725" s="1">
        <v>882737</v>
      </c>
      <c r="AH1725" s="2">
        <v>46005.224999999999</v>
      </c>
      <c r="AI1725" s="2">
        <v>46005.225694444445</v>
      </c>
      <c r="AJ1725" s="2">
        <v>46005.275000000001</v>
      </c>
      <c r="AK1725" s="1">
        <v>71</v>
      </c>
    </row>
    <row r="1726" spans="1:37">
      <c r="A1726" s="1" t="e">
        <f t="array" aca="1" ref="A1726" ca="1">_xludf.XLOOKUP(M1726,'[2]Migrated Societies Data'!D:D,'[2]Migrated Societies Data'!B:B)</f>
        <v>#NAME?</v>
      </c>
      <c r="B1726" s="1" t="e">
        <f t="array" aca="1" ref="B1726" ca="1">_xludf.XLOOKUP(M1726,'[2]Migrated Societies Data'!D:D,'[2]Migrated Societies Data'!E:E)</f>
        <v>#NAME?</v>
      </c>
      <c r="C1726" s="1" t="str">
        <f>TEXT(L1726,"DD-MM-YYYY")</f>
        <v>14-12-2025</v>
      </c>
      <c r="D1726" s="1">
        <f>WEEKNUM(L1726,11)</f>
        <v>50</v>
      </c>
      <c r="E1726" s="1">
        <f>MONTH(L1726)</f>
        <v>12</v>
      </c>
      <c r="F1726" s="8" t="e">
        <f ca="1">MOD(_xludf.MINIFS([1]expressOrderReport!$AS:$AS,[1]expressOrderReport!$Q:$Q,$M1726,[1]expressOrderReport!$G:$G,$C1726),1)</f>
        <v>#NAME?</v>
      </c>
      <c r="G1726" s="8" t="e">
        <f ca="1">MOD(_xludf.MAXIFS([1]expressOrderReport!$AS:$AS,[1]expressOrderReport!$Q:$Q,$M1726,[1]expressOrderReport!$G:$G,$C1726),1)</f>
        <v>#NAME?</v>
      </c>
      <c r="H1726" s="7" t="e">
        <f ca="1">(G1726-F1726)*1440</f>
        <v>#NAME?</v>
      </c>
      <c r="I1726" s="6">
        <f>AK1726/V1726</f>
        <v>1.3157894736842106</v>
      </c>
      <c r="J1726" s="5" t="str">
        <f>M1726&amp;R1726</f>
        <v>BBD-BLR-Budhigere-T1S-route-1</v>
      </c>
      <c r="K1726" s="5" t="str">
        <f>IF(AF1726="","",C1726&amp;AF1726)</f>
        <v>14-12-2025861793</v>
      </c>
      <c r="L1726" s="4">
        <v>46005</v>
      </c>
      <c r="M1726" s="1" t="s">
        <v>7</v>
      </c>
      <c r="N1726" s="1" t="s">
        <v>3</v>
      </c>
      <c r="O1726" s="1">
        <v>291124710</v>
      </c>
      <c r="P1726" s="1">
        <v>3</v>
      </c>
      <c r="Q1726" s="1" t="s">
        <v>2</v>
      </c>
      <c r="R1726" s="1" t="s">
        <v>16</v>
      </c>
      <c r="S1726" s="1">
        <v>377910368</v>
      </c>
      <c r="T1726" s="1">
        <v>38</v>
      </c>
      <c r="U1726" s="1">
        <v>0</v>
      </c>
      <c r="V1726" s="1">
        <v>38</v>
      </c>
      <c r="W1726" s="1" t="s">
        <v>0</v>
      </c>
      <c r="X1726" s="1">
        <v>152500</v>
      </c>
      <c r="Y1726" s="1">
        <v>50</v>
      </c>
      <c r="Z1726" s="1">
        <v>1.1619999999999999</v>
      </c>
      <c r="AA1726" s="3">
        <v>46005.1875</v>
      </c>
      <c r="AB1726" s="3">
        <v>46005.205555555556</v>
      </c>
      <c r="AC1726" s="1">
        <v>26</v>
      </c>
      <c r="AD1726" s="1">
        <v>9</v>
      </c>
      <c r="AE1726" s="1">
        <v>41.66</v>
      </c>
      <c r="AF1726" s="1">
        <v>861793</v>
      </c>
      <c r="AG1726" s="1">
        <v>861793</v>
      </c>
      <c r="AH1726" s="2">
        <v>46005.2</v>
      </c>
      <c r="AI1726" s="2">
        <v>46005.200694444444</v>
      </c>
      <c r="AJ1726" s="2">
        <v>46005.236111111109</v>
      </c>
      <c r="AK1726" s="1">
        <v>50</v>
      </c>
    </row>
    <row r="1727" spans="1:37">
      <c r="A1727" s="1" t="e">
        <f t="array" aca="1" ref="A1727" ca="1">_xludf.XLOOKUP(M1727,'[2]Migrated Societies Data'!D:D,'[2]Migrated Societies Data'!B:B)</f>
        <v>#NAME?</v>
      </c>
      <c r="B1727" s="1" t="e">
        <f t="array" aca="1" ref="B1727" ca="1">_xludf.XLOOKUP(M1727,'[2]Migrated Societies Data'!D:D,'[2]Migrated Societies Data'!E:E)</f>
        <v>#NAME?</v>
      </c>
      <c r="C1727" s="1" t="str">
        <f>TEXT(L1727,"DD-MM-YYYY")</f>
        <v>14-12-2025</v>
      </c>
      <c r="D1727" s="1">
        <f>WEEKNUM(L1727,11)</f>
        <v>50</v>
      </c>
      <c r="E1727" s="1">
        <f>MONTH(L1727)</f>
        <v>12</v>
      </c>
      <c r="F1727" s="8" t="e">
        <f ca="1">MOD(_xludf.MINIFS([1]expressOrderReport!$AS:$AS,[1]expressOrderReport!$Q:$Q,$M1727,[1]expressOrderReport!$G:$G,$C1727),1)</f>
        <v>#NAME?</v>
      </c>
      <c r="G1727" s="8" t="e">
        <f ca="1">MOD(_xludf.MAXIFS([1]expressOrderReport!$AS:$AS,[1]expressOrderReport!$Q:$Q,$M1727,[1]expressOrderReport!$G:$G,$C1727),1)</f>
        <v>#NAME?</v>
      </c>
      <c r="H1727" s="7" t="e">
        <f ca="1">(G1727-F1727)*1440</f>
        <v>#NAME?</v>
      </c>
      <c r="I1727" s="6">
        <f>AK1727/V1727</f>
        <v>2.6666666666666665</v>
      </c>
      <c r="J1727" s="5" t="str">
        <f>M1727&amp;R1727</f>
        <v>BBD-BLR-Chinappalay-T1S-route-1</v>
      </c>
      <c r="K1727" s="5" t="str">
        <f>IF(AF1727="","",C1727&amp;AF1727)</f>
        <v>14-12-2025875672</v>
      </c>
      <c r="L1727" s="4">
        <v>46005</v>
      </c>
      <c r="M1727" s="1" t="s">
        <v>22</v>
      </c>
      <c r="N1727" s="1" t="s">
        <v>3</v>
      </c>
      <c r="O1727" s="1">
        <v>291124713</v>
      </c>
      <c r="P1727" s="1">
        <v>3</v>
      </c>
      <c r="Q1727" s="1" t="s">
        <v>2</v>
      </c>
      <c r="R1727" s="1" t="s">
        <v>16</v>
      </c>
      <c r="S1727" s="1">
        <v>377910370</v>
      </c>
      <c r="T1727" s="1">
        <v>21</v>
      </c>
      <c r="U1727" s="1">
        <v>3</v>
      </c>
      <c r="V1727" s="1">
        <v>18</v>
      </c>
      <c r="W1727" s="1" t="s">
        <v>0</v>
      </c>
      <c r="X1727" s="1">
        <v>152500</v>
      </c>
      <c r="Y1727" s="1">
        <v>50</v>
      </c>
      <c r="Z1727" s="1">
        <v>8.093</v>
      </c>
      <c r="AA1727" s="3">
        <v>46005.1875</v>
      </c>
      <c r="AB1727" s="3">
        <v>46005.21875</v>
      </c>
      <c r="AC1727" s="1">
        <v>45</v>
      </c>
      <c r="AD1727" s="1">
        <v>9</v>
      </c>
      <c r="AE1727" s="1">
        <v>23.64</v>
      </c>
      <c r="AF1727" s="1">
        <v>875672</v>
      </c>
      <c r="AG1727" s="1">
        <v>875672</v>
      </c>
      <c r="AH1727" s="2">
        <v>46005.189583333333</v>
      </c>
      <c r="AI1727" s="2">
        <v>46005.19027777778</v>
      </c>
      <c r="AJ1727" s="2">
        <v>46005.224305555559</v>
      </c>
      <c r="AK1727" s="1">
        <v>48</v>
      </c>
    </row>
    <row r="1728" spans="1:37">
      <c r="A1728" s="1" t="e">
        <f t="array" aca="1" ref="A1728" ca="1">_xludf.XLOOKUP(M1728,'[2]Migrated Societies Data'!D:D,'[2]Migrated Societies Data'!B:B)</f>
        <v>#NAME?</v>
      </c>
      <c r="B1728" s="1" t="e">
        <f t="array" aca="1" ref="B1728" ca="1">_xludf.XLOOKUP(M1728,'[2]Migrated Societies Data'!D:D,'[2]Migrated Societies Data'!E:E)</f>
        <v>#NAME?</v>
      </c>
      <c r="C1728" s="1" t="str">
        <f>TEXT(L1728,"DD-MM-YYYY")</f>
        <v>14-12-2025</v>
      </c>
      <c r="D1728" s="1">
        <f>WEEKNUM(L1728,11)</f>
        <v>50</v>
      </c>
      <c r="E1728" s="1">
        <f>MONTH(L1728)</f>
        <v>12</v>
      </c>
      <c r="F1728" s="8" t="e">
        <f ca="1">MOD(_xludf.MINIFS([1]expressOrderReport!$AS:$AS,[1]expressOrderReport!$Q:$Q,$M1728,[1]expressOrderReport!$G:$G,$C1728),1)</f>
        <v>#NAME?</v>
      </c>
      <c r="G1728" s="8" t="e">
        <f ca="1">MOD(_xludf.MAXIFS([1]expressOrderReport!$AS:$AS,[1]expressOrderReport!$Q:$Q,$M1728,[1]expressOrderReport!$G:$G,$C1728),1)</f>
        <v>#NAME?</v>
      </c>
      <c r="H1728" s="7" t="e">
        <f ca="1">(G1728-F1728)*1440</f>
        <v>#NAME?</v>
      </c>
      <c r="I1728" s="6">
        <f>AK1728/V1728</f>
        <v>2.4090909090909092</v>
      </c>
      <c r="J1728" s="5" t="str">
        <f>M1728&amp;R1728</f>
        <v>BBD-BLR-HAL-T1S-route-1</v>
      </c>
      <c r="K1728" s="5" t="str">
        <f>IF(AF1728="","",C1728&amp;AF1728)</f>
        <v>14-12-2025885706</v>
      </c>
      <c r="L1728" s="4">
        <v>46005</v>
      </c>
      <c r="M1728" s="1" t="s">
        <v>18</v>
      </c>
      <c r="N1728" s="1" t="s">
        <v>3</v>
      </c>
      <c r="O1728" s="1">
        <v>291124714</v>
      </c>
      <c r="P1728" s="1">
        <v>3</v>
      </c>
      <c r="Q1728" s="1" t="s">
        <v>2</v>
      </c>
      <c r="R1728" s="1" t="s">
        <v>16</v>
      </c>
      <c r="S1728" s="1">
        <v>377910373</v>
      </c>
      <c r="T1728" s="1">
        <v>22</v>
      </c>
      <c r="U1728" s="1">
        <v>0</v>
      </c>
      <c r="V1728" s="1">
        <v>22</v>
      </c>
      <c r="W1728" s="1" t="s">
        <v>0</v>
      </c>
      <c r="X1728" s="1">
        <v>152500</v>
      </c>
      <c r="Y1728" s="1">
        <v>50</v>
      </c>
      <c r="Z1728" s="1">
        <v>1.784</v>
      </c>
      <c r="AA1728" s="3">
        <v>46005.1875</v>
      </c>
      <c r="AB1728" s="3">
        <v>46005.202777777777</v>
      </c>
      <c r="AC1728" s="1">
        <v>22</v>
      </c>
      <c r="AD1728" s="1">
        <v>9</v>
      </c>
      <c r="AE1728" s="1">
        <v>28.58</v>
      </c>
      <c r="AF1728" s="1">
        <v>885706</v>
      </c>
      <c r="AG1728" s="1">
        <v>885706</v>
      </c>
      <c r="AH1728" s="2">
        <v>46005.1875</v>
      </c>
      <c r="AI1728" s="2">
        <v>46005.188194444447</v>
      </c>
      <c r="AJ1728" s="2">
        <v>46005.225694444445</v>
      </c>
      <c r="AK1728" s="1">
        <v>53</v>
      </c>
    </row>
    <row r="1729" spans="1:37">
      <c r="A1729" s="1" t="e">
        <f t="array" aca="1" ref="A1729" ca="1">_xludf.XLOOKUP(M1729,'[2]Migrated Societies Data'!D:D,'[2]Migrated Societies Data'!B:B)</f>
        <v>#NAME?</v>
      </c>
      <c r="B1729" s="1" t="e">
        <f t="array" aca="1" ref="B1729" ca="1">_xludf.XLOOKUP(M1729,'[2]Migrated Societies Data'!D:D,'[2]Migrated Societies Data'!E:E)</f>
        <v>#NAME?</v>
      </c>
      <c r="C1729" s="1" t="str">
        <f>TEXT(L1729,"DD-MM-YYYY")</f>
        <v>14-12-2025</v>
      </c>
      <c r="D1729" s="1">
        <f>WEEKNUM(L1729,11)</f>
        <v>50</v>
      </c>
      <c r="E1729" s="1">
        <f>MONTH(L1729)</f>
        <v>12</v>
      </c>
      <c r="F1729" s="8" t="e">
        <f ca="1">MOD(_xludf.MINIFS([1]expressOrderReport!$AS:$AS,[1]expressOrderReport!$Q:$Q,$M1729,[1]expressOrderReport!$G:$G,$C1729),1)</f>
        <v>#NAME?</v>
      </c>
      <c r="G1729" s="8" t="e">
        <f ca="1">MOD(_xludf.MAXIFS([1]expressOrderReport!$AS:$AS,[1]expressOrderReport!$Q:$Q,$M1729,[1]expressOrderReport!$G:$G,$C1729),1)</f>
        <v>#NAME?</v>
      </c>
      <c r="H1729" s="7" t="e">
        <f ca="1">(G1729-F1729)*1440</f>
        <v>#NAME?</v>
      </c>
      <c r="I1729" s="6">
        <f>AK1729/V1729</f>
        <v>1.8484848484848484</v>
      </c>
      <c r="J1729" s="5" t="str">
        <f>M1729&amp;R1729</f>
        <v>BBD-BLR-Attibele-T1S-route-1</v>
      </c>
      <c r="K1729" s="5" t="str">
        <f>IF(AF1729="","",C1729&amp;AF1729)</f>
        <v>14-12-2025875214</v>
      </c>
      <c r="L1729" s="4">
        <v>46005</v>
      </c>
      <c r="M1729" s="1" t="s">
        <v>17</v>
      </c>
      <c r="N1729" s="1" t="s">
        <v>3</v>
      </c>
      <c r="O1729" s="1">
        <v>291124712</v>
      </c>
      <c r="P1729" s="1">
        <v>3</v>
      </c>
      <c r="Q1729" s="1" t="s">
        <v>2</v>
      </c>
      <c r="R1729" s="1" t="s">
        <v>16</v>
      </c>
      <c r="S1729" s="1">
        <v>377910374</v>
      </c>
      <c r="T1729" s="1">
        <v>34</v>
      </c>
      <c r="U1729" s="1">
        <v>1</v>
      </c>
      <c r="V1729" s="1">
        <v>33</v>
      </c>
      <c r="W1729" s="1" t="s">
        <v>0</v>
      </c>
      <c r="X1729" s="1">
        <v>152500</v>
      </c>
      <c r="Y1729" s="1">
        <v>50</v>
      </c>
      <c r="Z1729" s="1">
        <v>2.9929999999999999</v>
      </c>
      <c r="AA1729" s="3">
        <v>46005.1875</v>
      </c>
      <c r="AB1729" s="3">
        <v>46005.210416666669</v>
      </c>
      <c r="AC1729" s="1">
        <v>33</v>
      </c>
      <c r="AD1729" s="1">
        <v>9</v>
      </c>
      <c r="AE1729" s="1">
        <v>39.49</v>
      </c>
      <c r="AF1729" s="1">
        <v>875214</v>
      </c>
      <c r="AG1729" s="1">
        <v>875214</v>
      </c>
      <c r="AH1729" s="2">
        <v>46005.236111111109</v>
      </c>
      <c r="AI1729" s="2">
        <v>46005.236111111109</v>
      </c>
      <c r="AJ1729" s="2">
        <v>46005.27847222222</v>
      </c>
      <c r="AK1729" s="1">
        <v>61</v>
      </c>
    </row>
    <row r="1730" spans="1:37">
      <c r="A1730" s="1" t="e">
        <f t="array" aca="1" ref="A1730" ca="1">_xludf.XLOOKUP(M1730,'[2]Migrated Societies Data'!D:D,'[2]Migrated Societies Data'!B:B)</f>
        <v>#NAME?</v>
      </c>
      <c r="B1730" s="1" t="e">
        <f t="array" aca="1" ref="B1730" ca="1">_xludf.XLOOKUP(M1730,'[2]Migrated Societies Data'!D:D,'[2]Migrated Societies Data'!E:E)</f>
        <v>#NAME?</v>
      </c>
      <c r="C1730" s="1" t="str">
        <f>TEXT(L1730,"DD-MM-YYYY")</f>
        <v>14-12-2025</v>
      </c>
      <c r="D1730" s="1">
        <f>WEEKNUM(L1730,11)</f>
        <v>50</v>
      </c>
      <c r="E1730" s="1">
        <f>MONTH(L1730)</f>
        <v>12</v>
      </c>
      <c r="F1730" s="8" t="e">
        <f ca="1">MOD(_xludf.MINIFS([1]expressOrderReport!$AS:$AS,[1]expressOrderReport!$Q:$Q,$M1730,[1]expressOrderReport!$G:$G,$C1730),1)</f>
        <v>#NAME?</v>
      </c>
      <c r="G1730" s="8" t="e">
        <f ca="1">MOD(_xludf.MAXIFS([1]expressOrderReport!$AS:$AS,[1]expressOrderReport!$Q:$Q,$M1730,[1]expressOrderReport!$G:$G,$C1730),1)</f>
        <v>#NAME?</v>
      </c>
      <c r="H1730" s="7" t="e">
        <f ca="1">(G1730-F1730)*1440</f>
        <v>#NAME?</v>
      </c>
      <c r="I1730" s="6">
        <f>AK1730/V1730</f>
        <v>2.096774193548387</v>
      </c>
      <c r="J1730" s="5" t="str">
        <f>M1730&amp;R1730</f>
        <v>BBD-BLR-Nagondanahalli-T1S-route-1</v>
      </c>
      <c r="K1730" s="5" t="str">
        <f>IF(AF1730="","",C1730&amp;AF1730)</f>
        <v>14-12-2025854738</v>
      </c>
      <c r="L1730" s="4">
        <v>46005</v>
      </c>
      <c r="M1730" s="1" t="s">
        <v>4</v>
      </c>
      <c r="N1730" s="1" t="s">
        <v>3</v>
      </c>
      <c r="O1730" s="1">
        <v>291124715</v>
      </c>
      <c r="P1730" s="1">
        <v>3</v>
      </c>
      <c r="Q1730" s="1" t="s">
        <v>2</v>
      </c>
      <c r="R1730" s="1" t="s">
        <v>16</v>
      </c>
      <c r="S1730" s="1">
        <v>377910378</v>
      </c>
      <c r="T1730" s="1">
        <v>33</v>
      </c>
      <c r="U1730" s="1">
        <v>2</v>
      </c>
      <c r="V1730" s="1">
        <v>31</v>
      </c>
      <c r="W1730" s="1" t="s">
        <v>0</v>
      </c>
      <c r="X1730" s="1">
        <v>152500</v>
      </c>
      <c r="Y1730" s="1">
        <v>50</v>
      </c>
      <c r="Z1730" s="1">
        <v>2.5910000000000002</v>
      </c>
      <c r="AA1730" s="3">
        <v>46005.1875</v>
      </c>
      <c r="AB1730" s="3">
        <v>46005.20416666667</v>
      </c>
      <c r="AC1730" s="1">
        <v>24</v>
      </c>
      <c r="AD1730" s="1">
        <v>9</v>
      </c>
      <c r="AE1730" s="1">
        <v>41.9</v>
      </c>
      <c r="AF1730" s="1">
        <v>854738</v>
      </c>
      <c r="AG1730" s="1">
        <v>854738</v>
      </c>
      <c r="AH1730" s="2">
        <v>46005.168055555558</v>
      </c>
      <c r="AI1730" s="2">
        <v>46005.168055555558</v>
      </c>
      <c r="AJ1730" s="2">
        <v>46005.213888888888</v>
      </c>
      <c r="AK1730" s="1">
        <v>65</v>
      </c>
    </row>
    <row r="1731" spans="1:37">
      <c r="A1731" s="1" t="e">
        <f t="array" aca="1" ref="A1731" ca="1">_xludf.XLOOKUP(M1731,'[2]Migrated Societies Data'!D:D,'[2]Migrated Societies Data'!B:B)</f>
        <v>#NAME?</v>
      </c>
      <c r="B1731" s="1" t="e">
        <f t="array" aca="1" ref="B1731" ca="1">_xludf.XLOOKUP(M1731,'[2]Migrated Societies Data'!D:D,'[2]Migrated Societies Data'!E:E)</f>
        <v>#NAME?</v>
      </c>
      <c r="C1731" s="1" t="str">
        <f>TEXT(L1731,"DD-MM-YYYY")</f>
        <v>14-12-2025</v>
      </c>
      <c r="D1731" s="1">
        <f>WEEKNUM(L1731,11)</f>
        <v>50</v>
      </c>
      <c r="E1731" s="1">
        <f>MONTH(L1731)</f>
        <v>12</v>
      </c>
      <c r="F1731" s="8" t="e">
        <f ca="1">MOD(_xludf.MINIFS([1]expressOrderReport!$AS:$AS,[1]expressOrderReport!$Q:$Q,$M1731,[1]expressOrderReport!$G:$G,$C1731),1)</f>
        <v>#NAME?</v>
      </c>
      <c r="G1731" s="8" t="e">
        <f ca="1">MOD(_xludf.MAXIFS([1]expressOrderReport!$AS:$AS,[1]expressOrderReport!$Q:$Q,$M1731,[1]expressOrderReport!$G:$G,$C1731),1)</f>
        <v>#NAME?</v>
      </c>
      <c r="H1731" s="7" t="e">
        <f ca="1">(G1731-F1731)*1440</f>
        <v>#NAME?</v>
      </c>
      <c r="I1731" s="6">
        <f>AK1731/V1731</f>
        <v>1.8421052631578947</v>
      </c>
      <c r="J1731" s="5" t="str">
        <f>M1731&amp;R1731</f>
        <v>BBD-BLR-BellahalliRoad-T1S-route-1</v>
      </c>
      <c r="K1731" s="5" t="str">
        <f>IF(AF1731="","",C1731&amp;AF1731)</f>
        <v>14-12-2025882531</v>
      </c>
      <c r="L1731" s="4">
        <v>46005</v>
      </c>
      <c r="M1731" s="1" t="s">
        <v>10</v>
      </c>
      <c r="N1731" s="1" t="s">
        <v>3</v>
      </c>
      <c r="O1731" s="1">
        <v>291124721</v>
      </c>
      <c r="P1731" s="1">
        <v>3</v>
      </c>
      <c r="Q1731" s="1" t="s">
        <v>2</v>
      </c>
      <c r="R1731" s="1" t="s">
        <v>16</v>
      </c>
      <c r="S1731" s="1">
        <v>377910391</v>
      </c>
      <c r="T1731" s="1">
        <v>38</v>
      </c>
      <c r="U1731" s="1">
        <v>0</v>
      </c>
      <c r="V1731" s="1">
        <v>38</v>
      </c>
      <c r="W1731" s="1" t="s">
        <v>0</v>
      </c>
      <c r="X1731" s="1">
        <v>152500</v>
      </c>
      <c r="Y1731" s="1">
        <v>50</v>
      </c>
      <c r="Z1731" s="1">
        <v>2.4319999999999999</v>
      </c>
      <c r="AA1731" s="3">
        <v>46005.1875</v>
      </c>
      <c r="AB1731" s="3">
        <v>46005.206250000003</v>
      </c>
      <c r="AC1731" s="1">
        <v>27</v>
      </c>
      <c r="AD1731" s="1">
        <v>9</v>
      </c>
      <c r="AE1731" s="1">
        <v>41.19</v>
      </c>
      <c r="AF1731" s="1">
        <v>882531</v>
      </c>
      <c r="AG1731" s="1">
        <v>882531</v>
      </c>
      <c r="AH1731" s="2">
        <v>46005.169444444444</v>
      </c>
      <c r="AI1731" s="2">
        <v>46005.169444444444</v>
      </c>
      <c r="AJ1731" s="2">
        <v>46005.21875</v>
      </c>
      <c r="AK1731" s="1">
        <v>70</v>
      </c>
    </row>
    <row r="1732" spans="1:37">
      <c r="A1732" s="1" t="e">
        <f t="array" aca="1" ref="A1732" ca="1">_xludf.XLOOKUP(M1732,'[2]Migrated Societies Data'!D:D,'[2]Migrated Societies Data'!B:B)</f>
        <v>#NAME?</v>
      </c>
      <c r="B1732" s="1" t="e">
        <f t="array" aca="1" ref="B1732" ca="1">_xludf.XLOOKUP(M1732,'[2]Migrated Societies Data'!D:D,'[2]Migrated Societies Data'!E:E)</f>
        <v>#NAME?</v>
      </c>
      <c r="C1732" s="1" t="str">
        <f>TEXT(L1732,"DD-MM-YYYY")</f>
        <v>14-12-2025</v>
      </c>
      <c r="D1732" s="1">
        <f>WEEKNUM(L1732,11)</f>
        <v>50</v>
      </c>
      <c r="E1732" s="1">
        <f>MONTH(L1732)</f>
        <v>12</v>
      </c>
      <c r="F1732" s="8" t="e">
        <f ca="1">MOD(_xludf.MINIFS([1]expressOrderReport!$AS:$AS,[1]expressOrderReport!$Q:$Q,$M1732,[1]expressOrderReport!$G:$G,$C1732),1)</f>
        <v>#NAME?</v>
      </c>
      <c r="G1732" s="8" t="e">
        <f ca="1">MOD(_xludf.MAXIFS([1]expressOrderReport!$AS:$AS,[1]expressOrderReport!$Q:$Q,$M1732,[1]expressOrderReport!$G:$G,$C1732),1)</f>
        <v>#NAME?</v>
      </c>
      <c r="H1732" s="7" t="e">
        <f ca="1">(G1732-F1732)*1440</f>
        <v>#NAME?</v>
      </c>
      <c r="I1732" s="6">
        <f>AK1732/V1732</f>
        <v>1.55</v>
      </c>
      <c r="J1732" s="5" t="str">
        <f>M1732&amp;R1732</f>
        <v>BBD-BLR-Jakkasandra-T1S-route-1</v>
      </c>
      <c r="K1732" s="5" t="str">
        <f>IF(AF1732="","",C1732&amp;AF1732)</f>
        <v>14-12-2025883050</v>
      </c>
      <c r="L1732" s="4">
        <v>46005</v>
      </c>
      <c r="M1732" s="1" t="s">
        <v>15</v>
      </c>
      <c r="N1732" s="1" t="s">
        <v>3</v>
      </c>
      <c r="O1732" s="1">
        <v>291124725</v>
      </c>
      <c r="P1732" s="1">
        <v>3</v>
      </c>
      <c r="Q1732" s="1" t="s">
        <v>2</v>
      </c>
      <c r="R1732" s="1" t="s">
        <v>16</v>
      </c>
      <c r="S1732" s="1">
        <v>377910396</v>
      </c>
      <c r="T1732" s="1">
        <v>40</v>
      </c>
      <c r="U1732" s="1">
        <v>0</v>
      </c>
      <c r="V1732" s="1">
        <v>40</v>
      </c>
      <c r="W1732" s="1" t="s">
        <v>0</v>
      </c>
      <c r="X1732" s="1">
        <v>152500</v>
      </c>
      <c r="Y1732" s="1">
        <v>50</v>
      </c>
      <c r="Z1732" s="1">
        <v>8.4160000000000004</v>
      </c>
      <c r="AA1732" s="3">
        <v>46005.1875</v>
      </c>
      <c r="AB1732" s="3">
        <v>46005.231944444444</v>
      </c>
      <c r="AC1732" s="1">
        <v>64</v>
      </c>
      <c r="AD1732" s="1">
        <v>9</v>
      </c>
      <c r="AE1732" s="1">
        <v>41.4</v>
      </c>
      <c r="AF1732" s="1">
        <v>883050</v>
      </c>
      <c r="AG1732" s="1">
        <v>883050</v>
      </c>
      <c r="AH1732" s="2">
        <v>46005.181944444441</v>
      </c>
      <c r="AI1732" s="2">
        <v>46005.182638888888</v>
      </c>
      <c r="AJ1732" s="2">
        <v>46005.225694444445</v>
      </c>
      <c r="AK1732" s="1">
        <v>62</v>
      </c>
    </row>
    <row r="1733" spans="1:37">
      <c r="A1733" s="1" t="e">
        <f t="array" aca="1" ref="A1733" ca="1">_xludf.XLOOKUP(M1733,'[2]Migrated Societies Data'!D:D,'[2]Migrated Societies Data'!B:B)</f>
        <v>#NAME?</v>
      </c>
      <c r="B1733" s="1" t="e">
        <f t="array" aca="1" ref="B1733" ca="1">_xludf.XLOOKUP(M1733,'[2]Migrated Societies Data'!D:D,'[2]Migrated Societies Data'!E:E)</f>
        <v>#NAME?</v>
      </c>
      <c r="C1733" s="1" t="str">
        <f>TEXT(L1733,"DD-MM-YYYY")</f>
        <v>14-12-2025</v>
      </c>
      <c r="D1733" s="1">
        <f>WEEKNUM(L1733,11)</f>
        <v>50</v>
      </c>
      <c r="E1733" s="1">
        <f>MONTH(L1733)</f>
        <v>12</v>
      </c>
      <c r="F1733" s="8" t="e">
        <f ca="1">MOD(_xludf.MINIFS([1]expressOrderReport!$AS:$AS,[1]expressOrderReport!$Q:$Q,$M1733,[1]expressOrderReport!$G:$G,$C1733),1)</f>
        <v>#NAME?</v>
      </c>
      <c r="G1733" s="8" t="e">
        <f ca="1">MOD(_xludf.MAXIFS([1]expressOrderReport!$AS:$AS,[1]expressOrderReport!$Q:$Q,$M1733,[1]expressOrderReport!$G:$G,$C1733),1)</f>
        <v>#NAME?</v>
      </c>
      <c r="H1733" s="7" t="e">
        <f ca="1">(G1733-F1733)*1440</f>
        <v>#NAME?</v>
      </c>
      <c r="I1733" s="6">
        <f>AK1733/V1733</f>
        <v>3.8333333333333335</v>
      </c>
      <c r="J1733" s="5" t="str">
        <f>M1733&amp;R1733</f>
        <v>BBD-BLR-HRBR-044-T1S-route-1</v>
      </c>
      <c r="K1733" s="5" t="str">
        <f>IF(AF1733="","",C1733&amp;AF1733)</f>
        <v>14-12-2025883616</v>
      </c>
      <c r="L1733" s="4">
        <v>46005</v>
      </c>
      <c r="M1733" s="1" t="s">
        <v>19</v>
      </c>
      <c r="N1733" s="1" t="s">
        <v>3</v>
      </c>
      <c r="O1733" s="1">
        <v>291124723</v>
      </c>
      <c r="P1733" s="1">
        <v>3</v>
      </c>
      <c r="Q1733" s="1" t="s">
        <v>2</v>
      </c>
      <c r="R1733" s="1" t="s">
        <v>16</v>
      </c>
      <c r="S1733" s="1">
        <v>377910398</v>
      </c>
      <c r="T1733" s="1">
        <v>6</v>
      </c>
      <c r="U1733" s="1">
        <v>0</v>
      </c>
      <c r="V1733" s="1">
        <v>6</v>
      </c>
      <c r="W1733" s="1" t="s">
        <v>0</v>
      </c>
      <c r="X1733" s="1">
        <v>152500</v>
      </c>
      <c r="Y1733" s="1">
        <v>50</v>
      </c>
      <c r="Z1733" s="1">
        <v>3.802</v>
      </c>
      <c r="AA1733" s="3">
        <v>46005.1875</v>
      </c>
      <c r="AB1733" s="3">
        <v>46005.200694444444</v>
      </c>
      <c r="AC1733" s="1">
        <v>19</v>
      </c>
      <c r="AD1733" s="1">
        <v>9</v>
      </c>
      <c r="AE1733" s="1">
        <v>10.67</v>
      </c>
      <c r="AF1733" s="1">
        <v>883616</v>
      </c>
      <c r="AG1733" s="1">
        <v>883616</v>
      </c>
      <c r="AH1733" s="2">
        <v>46005.166666666664</v>
      </c>
      <c r="AI1733" s="2">
        <v>46005.167361111111</v>
      </c>
      <c r="AJ1733" s="2">
        <v>46005.184027777781</v>
      </c>
      <c r="AK1733" s="1">
        <v>23</v>
      </c>
    </row>
    <row r="1734" spans="1:37">
      <c r="A1734" s="1" t="e">
        <f t="array" aca="1" ref="A1734" ca="1">_xludf.XLOOKUP(M1734,'[2]Migrated Societies Data'!D:D,'[2]Migrated Societies Data'!B:B)</f>
        <v>#NAME?</v>
      </c>
      <c r="B1734" s="1" t="e">
        <f t="array" aca="1" ref="B1734" ca="1">_xludf.XLOOKUP(M1734,'[2]Migrated Societies Data'!D:D,'[2]Migrated Societies Data'!E:E)</f>
        <v>#NAME?</v>
      </c>
      <c r="C1734" s="1" t="str">
        <f>TEXT(L1734,"DD-MM-YYYY")</f>
        <v>15-12-2025</v>
      </c>
      <c r="D1734" s="1">
        <f>WEEKNUM(L1734,11)</f>
        <v>51</v>
      </c>
      <c r="E1734" s="1">
        <f>MONTH(L1734)</f>
        <v>12</v>
      </c>
      <c r="F1734" s="8" t="e">
        <f ca="1">MOD(_xludf.MINIFS([1]expressOrderReport!$AS:$AS,[1]expressOrderReport!$Q:$Q,$M1734,[1]expressOrderReport!$G:$G,$C1734),1)</f>
        <v>#NAME?</v>
      </c>
      <c r="G1734" s="8" t="e">
        <f ca="1">MOD(_xludf.MAXIFS([1]expressOrderReport!$AS:$AS,[1]expressOrderReport!$Q:$Q,$M1734,[1]expressOrderReport!$G:$G,$C1734),1)</f>
        <v>#NAME?</v>
      </c>
      <c r="H1734" s="7" t="e">
        <f ca="1">(G1734-F1734)*1440</f>
        <v>#NAME?</v>
      </c>
      <c r="I1734" s="6">
        <f>AK1734/V1734</f>
        <v>1.8055555555555556</v>
      </c>
      <c r="J1734" s="5" t="str">
        <f>M1734&amp;R1734</f>
        <v>BBD-BLR-PeenyaPhase3-T1S-route-1</v>
      </c>
      <c r="K1734" s="5" t="str">
        <f>IF(AF1734="","",C1734&amp;AF1734)</f>
        <v>15-12-2025835425</v>
      </c>
      <c r="L1734" s="4">
        <v>46006</v>
      </c>
      <c r="M1734" s="1" t="s">
        <v>13</v>
      </c>
      <c r="N1734" s="1" t="s">
        <v>3</v>
      </c>
      <c r="O1734" s="1">
        <v>291638103</v>
      </c>
      <c r="P1734" s="1">
        <v>3</v>
      </c>
      <c r="Q1734" s="1" t="s">
        <v>2</v>
      </c>
      <c r="R1734" s="1" t="s">
        <v>16</v>
      </c>
      <c r="S1734" s="1">
        <v>378504736</v>
      </c>
      <c r="T1734" s="1">
        <v>39</v>
      </c>
      <c r="U1734" s="1">
        <v>3</v>
      </c>
      <c r="V1734" s="1">
        <v>36</v>
      </c>
      <c r="W1734" s="1" t="s">
        <v>0</v>
      </c>
      <c r="X1734" s="1">
        <v>152500</v>
      </c>
      <c r="Y1734" s="1">
        <v>50</v>
      </c>
      <c r="Z1734" s="1">
        <v>4.1959999999999997</v>
      </c>
      <c r="AA1734" s="3">
        <v>46006.1875</v>
      </c>
      <c r="AB1734" s="3">
        <v>46006.212500000001</v>
      </c>
      <c r="AC1734" s="1">
        <v>36</v>
      </c>
      <c r="AD1734" s="1">
        <v>9</v>
      </c>
      <c r="AE1734" s="1">
        <v>41.75</v>
      </c>
      <c r="AF1734" s="1">
        <v>835425</v>
      </c>
      <c r="AG1734" s="1">
        <v>835425</v>
      </c>
      <c r="AH1734" s="2">
        <v>46006.181944444441</v>
      </c>
      <c r="AI1734" s="2">
        <v>46006.182638888888</v>
      </c>
      <c r="AJ1734" s="2">
        <v>46006.227777777778</v>
      </c>
      <c r="AK1734" s="1">
        <v>65</v>
      </c>
    </row>
    <row r="1735" spans="1:37">
      <c r="A1735" s="1" t="e">
        <f t="array" aca="1" ref="A1735" ca="1">_xludf.XLOOKUP(M1735,'[2]Migrated Societies Data'!D:D,'[2]Migrated Societies Data'!B:B)</f>
        <v>#NAME?</v>
      </c>
      <c r="B1735" s="1" t="e">
        <f t="array" aca="1" ref="B1735" ca="1">_xludf.XLOOKUP(M1735,'[2]Migrated Societies Data'!D:D,'[2]Migrated Societies Data'!E:E)</f>
        <v>#NAME?</v>
      </c>
      <c r="C1735" s="1" t="str">
        <f>TEXT(L1735,"DD-MM-YYYY")</f>
        <v>15-12-2025</v>
      </c>
      <c r="D1735" s="1">
        <f>WEEKNUM(L1735,11)</f>
        <v>51</v>
      </c>
      <c r="E1735" s="1">
        <f>MONTH(L1735)</f>
        <v>12</v>
      </c>
      <c r="F1735" s="8" t="e">
        <f ca="1">MOD(_xludf.MINIFS([1]expressOrderReport!$AS:$AS,[1]expressOrderReport!$Q:$Q,$M1735,[1]expressOrderReport!$G:$G,$C1735),1)</f>
        <v>#NAME?</v>
      </c>
      <c r="G1735" s="8" t="e">
        <f ca="1">MOD(_xludf.MAXIFS([1]expressOrderReport!$AS:$AS,[1]expressOrderReport!$Q:$Q,$M1735,[1]expressOrderReport!$G:$G,$C1735),1)</f>
        <v>#NAME?</v>
      </c>
      <c r="H1735" s="7" t="e">
        <f ca="1">(G1735-F1735)*1440</f>
        <v>#NAME?</v>
      </c>
      <c r="I1735" s="6">
        <f>AK1735/V1735</f>
        <v>3.75</v>
      </c>
      <c r="J1735" s="5" t="str">
        <f>M1735&amp;R1735</f>
        <v>BBD-BLR-HRBR-044-T1S-route-1</v>
      </c>
      <c r="K1735" s="5" t="str">
        <f>IF(AF1735="","",C1735&amp;AF1735)</f>
        <v>15-12-2025882537</v>
      </c>
      <c r="L1735" s="4">
        <v>46006</v>
      </c>
      <c r="M1735" s="1" t="s">
        <v>19</v>
      </c>
      <c r="N1735" s="1" t="s">
        <v>3</v>
      </c>
      <c r="O1735" s="1">
        <v>291638108</v>
      </c>
      <c r="P1735" s="1">
        <v>3</v>
      </c>
      <c r="Q1735" s="1" t="s">
        <v>2</v>
      </c>
      <c r="R1735" s="1" t="s">
        <v>16</v>
      </c>
      <c r="S1735" s="1">
        <v>378504742</v>
      </c>
      <c r="T1735" s="1">
        <v>8</v>
      </c>
      <c r="U1735" s="1">
        <v>0</v>
      </c>
      <c r="V1735" s="1">
        <v>8</v>
      </c>
      <c r="W1735" s="1" t="s">
        <v>0</v>
      </c>
      <c r="X1735" s="1">
        <v>152500</v>
      </c>
      <c r="Y1735" s="1">
        <v>50</v>
      </c>
      <c r="Z1735" s="1">
        <v>3.802</v>
      </c>
      <c r="AA1735" s="3">
        <v>46006.1875</v>
      </c>
      <c r="AB1735" s="3">
        <v>46006.200694444444</v>
      </c>
      <c r="AC1735" s="1">
        <v>19</v>
      </c>
      <c r="AD1735" s="1">
        <v>9</v>
      </c>
      <c r="AE1735" s="1">
        <v>10.67</v>
      </c>
      <c r="AF1735" s="1">
        <v>882537</v>
      </c>
      <c r="AG1735" s="1">
        <v>882537</v>
      </c>
      <c r="AH1735" s="2">
        <v>46006.163194444445</v>
      </c>
      <c r="AI1735" s="2">
        <v>46006.163888888892</v>
      </c>
      <c r="AJ1735" s="2">
        <v>46006.18472222222</v>
      </c>
      <c r="AK1735" s="1">
        <v>30</v>
      </c>
    </row>
    <row r="1736" spans="1:37">
      <c r="A1736" s="1" t="e">
        <f t="array" aca="1" ref="A1736" ca="1">_xludf.XLOOKUP(M1736,'[2]Migrated Societies Data'!D:D,'[2]Migrated Societies Data'!B:B)</f>
        <v>#NAME?</v>
      </c>
      <c r="B1736" s="1" t="e">
        <f t="array" aca="1" ref="B1736" ca="1">_xludf.XLOOKUP(M1736,'[2]Migrated Societies Data'!D:D,'[2]Migrated Societies Data'!E:E)</f>
        <v>#NAME?</v>
      </c>
      <c r="C1736" s="1" t="str">
        <f>TEXT(L1736,"DD-MM-YYYY")</f>
        <v>15-12-2025</v>
      </c>
      <c r="D1736" s="1">
        <f>WEEKNUM(L1736,11)</f>
        <v>51</v>
      </c>
      <c r="E1736" s="1">
        <f>MONTH(L1736)</f>
        <v>12</v>
      </c>
      <c r="F1736" s="8" t="e">
        <f ca="1">MOD(_xludf.MINIFS([1]expressOrderReport!$AS:$AS,[1]expressOrderReport!$Q:$Q,$M1736,[1]expressOrderReport!$G:$G,$C1736),1)</f>
        <v>#NAME?</v>
      </c>
      <c r="G1736" s="8" t="e">
        <f ca="1">MOD(_xludf.MAXIFS([1]expressOrderReport!$AS:$AS,[1]expressOrderReport!$Q:$Q,$M1736,[1]expressOrderReport!$G:$G,$C1736),1)</f>
        <v>#NAME?</v>
      </c>
      <c r="H1736" s="7" t="e">
        <f ca="1">(G1736-F1736)*1440</f>
        <v>#NAME?</v>
      </c>
      <c r="I1736" s="6">
        <f>AK1736/V1736</f>
        <v>2.0625</v>
      </c>
      <c r="J1736" s="5" t="str">
        <f>M1736&amp;R1736</f>
        <v>BBD-BLR-Attibele-T1S-route-1</v>
      </c>
      <c r="K1736" s="5" t="str">
        <f>IF(AF1736="","",C1736&amp;AF1736)</f>
        <v>15-12-2025875214</v>
      </c>
      <c r="L1736" s="4">
        <v>46006</v>
      </c>
      <c r="M1736" s="1" t="s">
        <v>17</v>
      </c>
      <c r="N1736" s="1" t="s">
        <v>3</v>
      </c>
      <c r="O1736" s="1">
        <v>291638109</v>
      </c>
      <c r="P1736" s="1">
        <v>3</v>
      </c>
      <c r="Q1736" s="1" t="s">
        <v>2</v>
      </c>
      <c r="R1736" s="1" t="s">
        <v>16</v>
      </c>
      <c r="S1736" s="1">
        <v>378504745</v>
      </c>
      <c r="T1736" s="1">
        <v>34</v>
      </c>
      <c r="U1736" s="1">
        <v>2</v>
      </c>
      <c r="V1736" s="1">
        <v>32</v>
      </c>
      <c r="W1736" s="1" t="s">
        <v>0</v>
      </c>
      <c r="X1736" s="1">
        <v>152500</v>
      </c>
      <c r="Y1736" s="1">
        <v>50</v>
      </c>
      <c r="Z1736" s="1">
        <v>2.9929999999999999</v>
      </c>
      <c r="AA1736" s="3">
        <v>46006.1875</v>
      </c>
      <c r="AB1736" s="3">
        <v>46006.211111111108</v>
      </c>
      <c r="AC1736" s="1">
        <v>34</v>
      </c>
      <c r="AD1736" s="1">
        <v>9</v>
      </c>
      <c r="AE1736" s="1">
        <v>34.840000000000003</v>
      </c>
      <c r="AF1736" s="1">
        <v>875214</v>
      </c>
      <c r="AG1736" s="1">
        <v>875214</v>
      </c>
      <c r="AH1736" s="2">
        <v>46006.244444444441</v>
      </c>
      <c r="AI1736" s="2">
        <v>46006.244444444441</v>
      </c>
      <c r="AJ1736" s="2">
        <v>46006.290277777778</v>
      </c>
      <c r="AK1736" s="1">
        <v>66</v>
      </c>
    </row>
    <row r="1737" spans="1:37">
      <c r="A1737" s="1" t="e">
        <f t="array" aca="1" ref="A1737" ca="1">_xludf.XLOOKUP(M1737,'[2]Migrated Societies Data'!D:D,'[2]Migrated Societies Data'!B:B)</f>
        <v>#NAME?</v>
      </c>
      <c r="B1737" s="1" t="e">
        <f t="array" aca="1" ref="B1737" ca="1">_xludf.XLOOKUP(M1737,'[2]Migrated Societies Data'!D:D,'[2]Migrated Societies Data'!E:E)</f>
        <v>#NAME?</v>
      </c>
      <c r="C1737" s="1" t="str">
        <f>TEXT(L1737,"DD-MM-YYYY")</f>
        <v>15-12-2025</v>
      </c>
      <c r="D1737" s="1">
        <f>WEEKNUM(L1737,11)</f>
        <v>51</v>
      </c>
      <c r="E1737" s="1">
        <f>MONTH(L1737)</f>
        <v>12</v>
      </c>
      <c r="F1737" s="8" t="e">
        <f ca="1">MOD(_xludf.MINIFS([1]expressOrderReport!$AS:$AS,[1]expressOrderReport!$Q:$Q,$M1737,[1]expressOrderReport!$G:$G,$C1737),1)</f>
        <v>#NAME?</v>
      </c>
      <c r="G1737" s="8" t="e">
        <f ca="1">MOD(_xludf.MAXIFS([1]expressOrderReport!$AS:$AS,[1]expressOrderReport!$Q:$Q,$M1737,[1]expressOrderReport!$G:$G,$C1737),1)</f>
        <v>#NAME?</v>
      </c>
      <c r="H1737" s="7" t="e">
        <f ca="1">(G1737-F1737)*1440</f>
        <v>#NAME?</v>
      </c>
      <c r="I1737" s="6">
        <f>AK1737/V1737</f>
        <v>1.5</v>
      </c>
      <c r="J1737" s="5" t="str">
        <f>M1737&amp;R1737</f>
        <v>BBD-BLR-Jakkasandra-T1S-route-1</v>
      </c>
      <c r="K1737" s="5" t="str">
        <f>IF(AF1737="","",C1737&amp;AF1737)</f>
        <v>15-12-2025883050</v>
      </c>
      <c r="L1737" s="4">
        <v>46006</v>
      </c>
      <c r="M1737" s="1" t="s">
        <v>15</v>
      </c>
      <c r="N1737" s="1" t="s">
        <v>3</v>
      </c>
      <c r="O1737" s="1">
        <v>291638112</v>
      </c>
      <c r="P1737" s="1">
        <v>3</v>
      </c>
      <c r="Q1737" s="1" t="s">
        <v>2</v>
      </c>
      <c r="R1737" s="1" t="s">
        <v>16</v>
      </c>
      <c r="S1737" s="1">
        <v>378504747</v>
      </c>
      <c r="T1737" s="1">
        <v>38</v>
      </c>
      <c r="U1737" s="1">
        <v>0</v>
      </c>
      <c r="V1737" s="1">
        <v>38</v>
      </c>
      <c r="W1737" s="1" t="s">
        <v>0</v>
      </c>
      <c r="X1737" s="1">
        <v>152500</v>
      </c>
      <c r="Y1737" s="1">
        <v>50</v>
      </c>
      <c r="Z1737" s="1">
        <v>8.4160000000000004</v>
      </c>
      <c r="AA1737" s="3">
        <v>46006.1875</v>
      </c>
      <c r="AB1737" s="3">
        <v>46006.232638888891</v>
      </c>
      <c r="AC1737" s="1">
        <v>65</v>
      </c>
      <c r="AD1737" s="1">
        <v>9</v>
      </c>
      <c r="AE1737" s="1">
        <v>37.15</v>
      </c>
      <c r="AF1737" s="1">
        <v>883050</v>
      </c>
      <c r="AG1737" s="1">
        <v>883050</v>
      </c>
      <c r="AH1737" s="2">
        <v>46006.195833333331</v>
      </c>
      <c r="AI1737" s="2">
        <v>46006.195833333331</v>
      </c>
      <c r="AJ1737" s="2">
        <v>46006.236111111109</v>
      </c>
      <c r="AK1737" s="1">
        <v>57</v>
      </c>
    </row>
    <row r="1738" spans="1:37">
      <c r="A1738" s="1" t="e">
        <f t="array" aca="1" ref="A1738" ca="1">_xludf.XLOOKUP(M1738,'[2]Migrated Societies Data'!D:D,'[2]Migrated Societies Data'!B:B)</f>
        <v>#NAME?</v>
      </c>
      <c r="B1738" s="1" t="e">
        <f t="array" aca="1" ref="B1738" ca="1">_xludf.XLOOKUP(M1738,'[2]Migrated Societies Data'!D:D,'[2]Migrated Societies Data'!E:E)</f>
        <v>#NAME?</v>
      </c>
      <c r="C1738" s="1" t="str">
        <f>TEXT(L1738,"DD-MM-YYYY")</f>
        <v>15-12-2025</v>
      </c>
      <c r="D1738" s="1">
        <f>WEEKNUM(L1738,11)</f>
        <v>51</v>
      </c>
      <c r="E1738" s="1">
        <f>MONTH(L1738)</f>
        <v>12</v>
      </c>
      <c r="F1738" s="8" t="e">
        <f ca="1">MOD(_xludf.MINIFS([1]expressOrderReport!$AS:$AS,[1]expressOrderReport!$Q:$Q,$M1738,[1]expressOrderReport!$G:$G,$C1738),1)</f>
        <v>#NAME?</v>
      </c>
      <c r="G1738" s="8" t="e">
        <f ca="1">MOD(_xludf.MAXIFS([1]expressOrderReport!$AS:$AS,[1]expressOrderReport!$Q:$Q,$M1738,[1]expressOrderReport!$G:$G,$C1738),1)</f>
        <v>#NAME?</v>
      </c>
      <c r="H1738" s="7" t="e">
        <f ca="1">(G1738-F1738)*1440</f>
        <v>#NAME?</v>
      </c>
      <c r="I1738" s="6">
        <f>AK1738/V1738</f>
        <v>2.2432432432432434</v>
      </c>
      <c r="J1738" s="5" t="str">
        <f>M1738&amp;R1738</f>
        <v>BBD-BLR-Nagondanahalli-T1S-route-1</v>
      </c>
      <c r="K1738" s="5" t="str">
        <f>IF(AF1738="","",C1738&amp;AF1738)</f>
        <v>15-12-2025861283</v>
      </c>
      <c r="L1738" s="4">
        <v>46006</v>
      </c>
      <c r="M1738" s="1" t="s">
        <v>4</v>
      </c>
      <c r="N1738" s="1" t="s">
        <v>3</v>
      </c>
      <c r="O1738" s="1">
        <v>291638107</v>
      </c>
      <c r="P1738" s="1">
        <v>3</v>
      </c>
      <c r="Q1738" s="1" t="s">
        <v>2</v>
      </c>
      <c r="R1738" s="1" t="s">
        <v>16</v>
      </c>
      <c r="S1738" s="1">
        <v>378504754</v>
      </c>
      <c r="T1738" s="1">
        <v>37</v>
      </c>
      <c r="U1738" s="1">
        <v>0</v>
      </c>
      <c r="V1738" s="1">
        <v>37</v>
      </c>
      <c r="W1738" s="1" t="s">
        <v>0</v>
      </c>
      <c r="X1738" s="1">
        <v>152500</v>
      </c>
      <c r="Y1738" s="1">
        <v>50</v>
      </c>
      <c r="Z1738" s="1">
        <v>2.5910000000000002</v>
      </c>
      <c r="AA1738" s="3">
        <v>46006.1875</v>
      </c>
      <c r="AB1738" s="3">
        <v>46006.209027777775</v>
      </c>
      <c r="AC1738" s="1">
        <v>31</v>
      </c>
      <c r="AD1738" s="1">
        <v>9</v>
      </c>
      <c r="AE1738" s="1">
        <v>41.74</v>
      </c>
      <c r="AF1738" s="1">
        <v>861283</v>
      </c>
      <c r="AG1738" s="1">
        <v>861283</v>
      </c>
      <c r="AH1738" s="2">
        <v>46006.188888888886</v>
      </c>
      <c r="AI1738" s="2">
        <v>46006.188888888886</v>
      </c>
      <c r="AJ1738" s="2">
        <v>46006.246527777781</v>
      </c>
      <c r="AK1738" s="1">
        <v>83</v>
      </c>
    </row>
    <row r="1739" spans="1:37">
      <c r="A1739" s="1" t="e">
        <f t="array" aca="1" ref="A1739" ca="1">_xludf.XLOOKUP(M1739,'[2]Migrated Societies Data'!D:D,'[2]Migrated Societies Data'!B:B)</f>
        <v>#NAME?</v>
      </c>
      <c r="B1739" s="1" t="e">
        <f t="array" aca="1" ref="B1739" ca="1">_xludf.XLOOKUP(M1739,'[2]Migrated Societies Data'!D:D,'[2]Migrated Societies Data'!E:E)</f>
        <v>#NAME?</v>
      </c>
      <c r="C1739" s="1" t="str">
        <f>TEXT(L1739,"DD-MM-YYYY")</f>
        <v>15-12-2025</v>
      </c>
      <c r="D1739" s="1">
        <f>WEEKNUM(L1739,11)</f>
        <v>51</v>
      </c>
      <c r="E1739" s="1">
        <f>MONTH(L1739)</f>
        <v>12</v>
      </c>
      <c r="F1739" s="8" t="e">
        <f ca="1">MOD(_xludf.MINIFS([1]expressOrderReport!$AS:$AS,[1]expressOrderReport!$Q:$Q,$M1739,[1]expressOrderReport!$G:$G,$C1739),1)</f>
        <v>#NAME?</v>
      </c>
      <c r="G1739" s="8" t="e">
        <f ca="1">MOD(_xludf.MAXIFS([1]expressOrderReport!$AS:$AS,[1]expressOrderReport!$Q:$Q,$M1739,[1]expressOrderReport!$G:$G,$C1739),1)</f>
        <v>#NAME?</v>
      </c>
      <c r="H1739" s="7" t="e">
        <f ca="1">(G1739-F1739)*1440</f>
        <v>#NAME?</v>
      </c>
      <c r="I1739" s="6">
        <f>AK1739/V1739</f>
        <v>1.8108108108108107</v>
      </c>
      <c r="J1739" s="5" t="str">
        <f>M1739&amp;R1739</f>
        <v>BBD-BLR-Budhigere-T1S-route-1</v>
      </c>
      <c r="K1739" s="5" t="str">
        <f>IF(AF1739="","",C1739&amp;AF1739)</f>
        <v>15-12-2025861879</v>
      </c>
      <c r="L1739" s="4">
        <v>46006</v>
      </c>
      <c r="M1739" s="1" t="s">
        <v>7</v>
      </c>
      <c r="N1739" s="1" t="s">
        <v>3</v>
      </c>
      <c r="O1739" s="1">
        <v>291638105</v>
      </c>
      <c r="P1739" s="1">
        <v>3</v>
      </c>
      <c r="Q1739" s="1" t="s">
        <v>2</v>
      </c>
      <c r="R1739" s="1" t="s">
        <v>16</v>
      </c>
      <c r="S1739" s="1">
        <v>378504760</v>
      </c>
      <c r="T1739" s="1">
        <v>37</v>
      </c>
      <c r="U1739" s="1">
        <v>0</v>
      </c>
      <c r="V1739" s="1">
        <v>37</v>
      </c>
      <c r="W1739" s="1" t="s">
        <v>0</v>
      </c>
      <c r="X1739" s="1">
        <v>152500</v>
      </c>
      <c r="Y1739" s="1">
        <v>50</v>
      </c>
      <c r="Z1739" s="1">
        <v>1.1619999999999999</v>
      </c>
      <c r="AA1739" s="3">
        <v>46006.1875</v>
      </c>
      <c r="AB1739" s="3">
        <v>46006.206250000003</v>
      </c>
      <c r="AC1739" s="1">
        <v>27</v>
      </c>
      <c r="AD1739" s="1">
        <v>9</v>
      </c>
      <c r="AE1739" s="1">
        <v>41.91</v>
      </c>
      <c r="AF1739" s="1">
        <v>861879</v>
      </c>
      <c r="AG1739" s="1">
        <v>861879</v>
      </c>
      <c r="AH1739" s="2">
        <v>46006.241666666669</v>
      </c>
      <c r="AI1739" s="2">
        <v>46006.241666666669</v>
      </c>
      <c r="AJ1739" s="2">
        <v>46006.288888888892</v>
      </c>
      <c r="AK1739" s="1">
        <v>67</v>
      </c>
    </row>
    <row r="1740" spans="1:37">
      <c r="A1740" s="1" t="e">
        <f t="array" aca="1" ref="A1740" ca="1">_xludf.XLOOKUP(M1740,'[2]Migrated Societies Data'!D:D,'[2]Migrated Societies Data'!B:B)</f>
        <v>#NAME?</v>
      </c>
      <c r="B1740" s="1" t="e">
        <f t="array" aca="1" ref="B1740" ca="1">_xludf.XLOOKUP(M1740,'[2]Migrated Societies Data'!D:D,'[2]Migrated Societies Data'!E:E)</f>
        <v>#NAME?</v>
      </c>
      <c r="C1740" s="1" t="str">
        <f>TEXT(L1740,"DD-MM-YYYY")</f>
        <v>15-12-2025</v>
      </c>
      <c r="D1740" s="1">
        <f>WEEKNUM(L1740,11)</f>
        <v>51</v>
      </c>
      <c r="E1740" s="1">
        <f>MONTH(L1740)</f>
        <v>12</v>
      </c>
      <c r="F1740" s="8" t="e">
        <f ca="1">MOD(_xludf.MINIFS([1]expressOrderReport!$AS:$AS,[1]expressOrderReport!$Q:$Q,$M1740,[1]expressOrderReport!$G:$G,$C1740),1)</f>
        <v>#NAME?</v>
      </c>
      <c r="G1740" s="8" t="e">
        <f ca="1">MOD(_xludf.MAXIFS([1]expressOrderReport!$AS:$AS,[1]expressOrderReport!$Q:$Q,$M1740,[1]expressOrderReport!$G:$G,$C1740),1)</f>
        <v>#NAME?</v>
      </c>
      <c r="H1740" s="7" t="e">
        <f ca="1">(G1740-F1740)*1440</f>
        <v>#NAME?</v>
      </c>
      <c r="I1740" s="6">
        <f>AK1740/V1740</f>
        <v>1.935483870967742</v>
      </c>
      <c r="J1740" s="5" t="str">
        <f>M1740&amp;R1740</f>
        <v>BBD-BLR-Jigani-T1S-route-1</v>
      </c>
      <c r="K1740" s="5" t="str">
        <f>IF(AF1740="","",C1740&amp;AF1740)</f>
        <v>15-12-2025882546</v>
      </c>
      <c r="L1740" s="4">
        <v>46006</v>
      </c>
      <c r="M1740" s="1" t="s">
        <v>14</v>
      </c>
      <c r="N1740" s="1" t="s">
        <v>3</v>
      </c>
      <c r="O1740" s="1">
        <v>291638114</v>
      </c>
      <c r="P1740" s="1">
        <v>3</v>
      </c>
      <c r="Q1740" s="1" t="s">
        <v>2</v>
      </c>
      <c r="R1740" s="1" t="s">
        <v>16</v>
      </c>
      <c r="S1740" s="1">
        <v>378504770</v>
      </c>
      <c r="T1740" s="1">
        <v>31</v>
      </c>
      <c r="U1740" s="1">
        <v>0</v>
      </c>
      <c r="V1740" s="1">
        <v>31</v>
      </c>
      <c r="W1740" s="1" t="s">
        <v>0</v>
      </c>
      <c r="X1740" s="1">
        <v>152500</v>
      </c>
      <c r="Y1740" s="1">
        <v>50</v>
      </c>
      <c r="Z1740" s="1">
        <v>1.4670000000000001</v>
      </c>
      <c r="AA1740" s="3">
        <v>46006.1875</v>
      </c>
      <c r="AB1740" s="3">
        <v>46006.208333333336</v>
      </c>
      <c r="AC1740" s="1">
        <v>30</v>
      </c>
      <c r="AD1740" s="1">
        <v>9</v>
      </c>
      <c r="AE1740" s="1">
        <v>40.880000000000003</v>
      </c>
      <c r="AF1740" s="1">
        <v>882546</v>
      </c>
      <c r="AG1740" s="1">
        <v>882546</v>
      </c>
      <c r="AH1740" s="2">
        <v>46006.163194444445</v>
      </c>
      <c r="AI1740" s="2">
        <v>46006.163194444445</v>
      </c>
      <c r="AJ1740" s="2">
        <v>46006.204861111109</v>
      </c>
      <c r="AK1740" s="1">
        <v>60</v>
      </c>
    </row>
    <row r="1741" spans="1:37">
      <c r="A1741" s="1" t="e">
        <f t="array" aca="1" ref="A1741" ca="1">_xludf.XLOOKUP(M1741,'[2]Migrated Societies Data'!D:D,'[2]Migrated Societies Data'!B:B)</f>
        <v>#NAME?</v>
      </c>
      <c r="B1741" s="1" t="e">
        <f t="array" aca="1" ref="B1741" ca="1">_xludf.XLOOKUP(M1741,'[2]Migrated Societies Data'!D:D,'[2]Migrated Societies Data'!E:E)</f>
        <v>#NAME?</v>
      </c>
      <c r="C1741" s="1" t="str">
        <f>TEXT(L1741,"DD-MM-YYYY")</f>
        <v>15-12-2025</v>
      </c>
      <c r="D1741" s="1">
        <f>WEEKNUM(L1741,11)</f>
        <v>51</v>
      </c>
      <c r="E1741" s="1">
        <f>MONTH(L1741)</f>
        <v>12</v>
      </c>
      <c r="F1741" s="8" t="e">
        <f ca="1">MOD(_xludf.MINIFS([1]expressOrderReport!$AS:$AS,[1]expressOrderReport!$Q:$Q,$M1741,[1]expressOrderReport!$G:$G,$C1741),1)</f>
        <v>#NAME?</v>
      </c>
      <c r="G1741" s="8" t="e">
        <f ca="1">MOD(_xludf.MAXIFS([1]expressOrderReport!$AS:$AS,[1]expressOrderReport!$Q:$Q,$M1741,[1]expressOrderReport!$G:$G,$C1741),1)</f>
        <v>#NAME?</v>
      </c>
      <c r="H1741" s="7" t="e">
        <f ca="1">(G1741-F1741)*1440</f>
        <v>#NAME?</v>
      </c>
      <c r="I1741" s="6">
        <f>AK1741/V1741</f>
        <v>2.0909090909090908</v>
      </c>
      <c r="J1741" s="5" t="str">
        <f>M1741&amp;R1741</f>
        <v>BBD-BLR-Jalahalli-T1S-route-1</v>
      </c>
      <c r="K1741" s="5" t="str">
        <f>IF(AF1741="","",C1741&amp;AF1741)</f>
        <v>15-12-2025882511</v>
      </c>
      <c r="L1741" s="4">
        <v>46006</v>
      </c>
      <c r="M1741" s="1" t="s">
        <v>20</v>
      </c>
      <c r="N1741" s="1" t="s">
        <v>3</v>
      </c>
      <c r="O1741" s="1">
        <v>291638119</v>
      </c>
      <c r="P1741" s="1">
        <v>3</v>
      </c>
      <c r="Q1741" s="1" t="s">
        <v>2</v>
      </c>
      <c r="R1741" s="1" t="s">
        <v>16</v>
      </c>
      <c r="S1741" s="1">
        <v>378504771</v>
      </c>
      <c r="T1741" s="1">
        <v>22</v>
      </c>
      <c r="U1741" s="1">
        <v>0</v>
      </c>
      <c r="V1741" s="1">
        <v>22</v>
      </c>
      <c r="W1741" s="1" t="s">
        <v>0</v>
      </c>
      <c r="X1741" s="1">
        <v>152500</v>
      </c>
      <c r="Y1741" s="1">
        <v>50</v>
      </c>
      <c r="Z1741" s="1">
        <v>5.0990000000000002</v>
      </c>
      <c r="AA1741" s="3">
        <v>46006.1875</v>
      </c>
      <c r="AB1741" s="3">
        <v>46006.210416666669</v>
      </c>
      <c r="AC1741" s="1">
        <v>33</v>
      </c>
      <c r="AD1741" s="1">
        <v>9</v>
      </c>
      <c r="AE1741" s="1">
        <v>23.75</v>
      </c>
      <c r="AF1741" s="1">
        <v>882511</v>
      </c>
      <c r="AG1741" s="1">
        <v>882511</v>
      </c>
      <c r="AH1741" s="2">
        <v>46006.181250000001</v>
      </c>
      <c r="AI1741" s="2">
        <v>46006.181250000001</v>
      </c>
      <c r="AJ1741" s="2">
        <v>46006.213194444441</v>
      </c>
      <c r="AK1741" s="1">
        <v>46</v>
      </c>
    </row>
    <row r="1742" spans="1:37">
      <c r="A1742" s="1" t="e">
        <f t="array" aca="1" ref="A1742" ca="1">_xludf.XLOOKUP(M1742,'[2]Migrated Societies Data'!D:D,'[2]Migrated Societies Data'!B:B)</f>
        <v>#NAME?</v>
      </c>
      <c r="B1742" s="1" t="e">
        <f t="array" aca="1" ref="B1742" ca="1">_xludf.XLOOKUP(M1742,'[2]Migrated Societies Data'!D:D,'[2]Migrated Societies Data'!E:E)</f>
        <v>#NAME?</v>
      </c>
      <c r="C1742" s="1" t="str">
        <f>TEXT(L1742,"DD-MM-YYYY")</f>
        <v>15-12-2025</v>
      </c>
      <c r="D1742" s="1">
        <f>WEEKNUM(L1742,11)</f>
        <v>51</v>
      </c>
      <c r="E1742" s="1">
        <f>MONTH(L1742)</f>
        <v>12</v>
      </c>
      <c r="F1742" s="8" t="e">
        <f ca="1">MOD(_xludf.MINIFS([1]expressOrderReport!$AS:$AS,[1]expressOrderReport!$Q:$Q,$M1742,[1]expressOrderReport!$G:$G,$C1742),1)</f>
        <v>#NAME?</v>
      </c>
      <c r="G1742" s="8" t="e">
        <f ca="1">MOD(_xludf.MAXIFS([1]expressOrderReport!$AS:$AS,[1]expressOrderReport!$Q:$Q,$M1742,[1]expressOrderReport!$G:$G,$C1742),1)</f>
        <v>#NAME?</v>
      </c>
      <c r="H1742" s="7" t="e">
        <f ca="1">(G1742-F1742)*1440</f>
        <v>#NAME?</v>
      </c>
      <c r="I1742" s="6">
        <f>AK1742/V1742</f>
        <v>1.7692307692307692</v>
      </c>
      <c r="J1742" s="5" t="str">
        <f>M1742&amp;R1742</f>
        <v>BBD-BLR-HAL-T1S-route-1</v>
      </c>
      <c r="K1742" s="5" t="str">
        <f>IF(AF1742="","",C1742&amp;AF1742)</f>
        <v>15-12-2025883056</v>
      </c>
      <c r="L1742" s="4">
        <v>46006</v>
      </c>
      <c r="M1742" s="1" t="s">
        <v>18</v>
      </c>
      <c r="N1742" s="1" t="s">
        <v>3</v>
      </c>
      <c r="O1742" s="1">
        <v>291638118</v>
      </c>
      <c r="P1742" s="1">
        <v>3</v>
      </c>
      <c r="Q1742" s="1" t="s">
        <v>2</v>
      </c>
      <c r="R1742" s="1" t="s">
        <v>16</v>
      </c>
      <c r="S1742" s="1">
        <v>378504773</v>
      </c>
      <c r="T1742" s="1">
        <v>28</v>
      </c>
      <c r="U1742" s="1">
        <v>2</v>
      </c>
      <c r="V1742" s="1">
        <v>26</v>
      </c>
      <c r="W1742" s="1" t="s">
        <v>0</v>
      </c>
      <c r="X1742" s="1">
        <v>152500</v>
      </c>
      <c r="Y1742" s="1">
        <v>50</v>
      </c>
      <c r="Z1742" s="1">
        <v>1.784</v>
      </c>
      <c r="AA1742" s="3">
        <v>46006.1875</v>
      </c>
      <c r="AB1742" s="3">
        <v>46006.20416666667</v>
      </c>
      <c r="AC1742" s="1">
        <v>24</v>
      </c>
      <c r="AD1742" s="1">
        <v>9</v>
      </c>
      <c r="AE1742" s="1">
        <v>36.5</v>
      </c>
      <c r="AF1742" s="1">
        <v>883056</v>
      </c>
      <c r="AG1742" s="1">
        <v>883056</v>
      </c>
      <c r="AH1742" s="2">
        <v>46006.197916666664</v>
      </c>
      <c r="AI1742" s="2">
        <v>46006.197916666664</v>
      </c>
      <c r="AJ1742" s="2">
        <v>46006.229861111111</v>
      </c>
      <c r="AK1742" s="1">
        <v>46</v>
      </c>
    </row>
    <row r="1743" spans="1:37">
      <c r="A1743" s="1" t="e">
        <f t="array" aca="1" ref="A1743" ca="1">_xludf.XLOOKUP(M1743,'[2]Migrated Societies Data'!D:D,'[2]Migrated Societies Data'!B:B)</f>
        <v>#NAME?</v>
      </c>
      <c r="B1743" s="1" t="e">
        <f t="array" aca="1" ref="B1743" ca="1">_xludf.XLOOKUP(M1743,'[2]Migrated Societies Data'!D:D,'[2]Migrated Societies Data'!E:E)</f>
        <v>#NAME?</v>
      </c>
      <c r="C1743" s="1" t="str">
        <f>TEXT(L1743,"DD-MM-YYYY")</f>
        <v>15-12-2025</v>
      </c>
      <c r="D1743" s="1">
        <f>WEEKNUM(L1743,11)</f>
        <v>51</v>
      </c>
      <c r="E1743" s="1">
        <f>MONTH(L1743)</f>
        <v>12</v>
      </c>
      <c r="F1743" s="8" t="e">
        <f ca="1">MOD(_xludf.MINIFS([1]expressOrderReport!$AS:$AS,[1]expressOrderReport!$Q:$Q,$M1743,[1]expressOrderReport!$G:$G,$C1743),1)</f>
        <v>#NAME?</v>
      </c>
      <c r="G1743" s="8" t="e">
        <f ca="1">MOD(_xludf.MAXIFS([1]expressOrderReport!$AS:$AS,[1]expressOrderReport!$Q:$Q,$M1743,[1]expressOrderReport!$G:$G,$C1743),1)</f>
        <v>#NAME?</v>
      </c>
      <c r="H1743" s="7" t="e">
        <f ca="1">(G1743-F1743)*1440</f>
        <v>#NAME?</v>
      </c>
      <c r="I1743" s="6">
        <f>AK1743/V1743</f>
        <v>1.2727272727272727</v>
      </c>
      <c r="J1743" s="5" t="str">
        <f>M1743&amp;R1743</f>
        <v>BBD-BLR-Chinappalay-T1S-route-1</v>
      </c>
      <c r="K1743" s="5" t="str">
        <f>IF(AF1743="","",C1743&amp;AF1743)</f>
        <v>15-12-2025875672</v>
      </c>
      <c r="L1743" s="4">
        <v>46006</v>
      </c>
      <c r="M1743" s="1" t="s">
        <v>22</v>
      </c>
      <c r="N1743" s="1" t="s">
        <v>3</v>
      </c>
      <c r="O1743" s="1">
        <v>291638137</v>
      </c>
      <c r="P1743" s="1">
        <v>3</v>
      </c>
      <c r="Q1743" s="1" t="s">
        <v>2</v>
      </c>
      <c r="R1743" s="1" t="s">
        <v>16</v>
      </c>
      <c r="S1743" s="1">
        <v>378504807</v>
      </c>
      <c r="T1743" s="1">
        <v>22</v>
      </c>
      <c r="U1743" s="1">
        <v>0</v>
      </c>
      <c r="V1743" s="1">
        <v>22</v>
      </c>
      <c r="W1743" s="1" t="s">
        <v>0</v>
      </c>
      <c r="X1743" s="1">
        <v>152500</v>
      </c>
      <c r="Y1743" s="1">
        <v>50</v>
      </c>
      <c r="Z1743" s="1">
        <v>2.3220000000000001</v>
      </c>
      <c r="AA1743" s="3">
        <v>46006.1875</v>
      </c>
      <c r="AB1743" s="3">
        <v>46006.200694444444</v>
      </c>
      <c r="AC1743" s="1">
        <v>19</v>
      </c>
      <c r="AD1743" s="1">
        <v>9</v>
      </c>
      <c r="AE1743" s="1">
        <v>25.03</v>
      </c>
      <c r="AF1743" s="1">
        <v>875672</v>
      </c>
      <c r="AG1743" s="1">
        <v>875672</v>
      </c>
      <c r="AH1743" s="2">
        <v>46006.186111111114</v>
      </c>
      <c r="AI1743" s="2">
        <v>46006.186805555553</v>
      </c>
      <c r="AJ1743" s="2">
        <v>46006.206250000003</v>
      </c>
      <c r="AK1743" s="1">
        <v>28</v>
      </c>
    </row>
    <row r="1744" spans="1:37">
      <c r="A1744" s="1" t="e">
        <f t="array" aca="1" ref="A1744" ca="1">_xludf.XLOOKUP(M1744,'[2]Migrated Societies Data'!D:D,'[2]Migrated Societies Data'!B:B)</f>
        <v>#NAME?</v>
      </c>
      <c r="B1744" s="1" t="e">
        <f t="array" aca="1" ref="B1744" ca="1">_xludf.XLOOKUP(M1744,'[2]Migrated Societies Data'!D:D,'[2]Migrated Societies Data'!E:E)</f>
        <v>#NAME?</v>
      </c>
      <c r="C1744" s="1" t="str">
        <f>TEXT(L1744,"DD-MM-YYYY")</f>
        <v>15-12-2025</v>
      </c>
      <c r="D1744" s="1">
        <f>WEEKNUM(L1744,11)</f>
        <v>51</v>
      </c>
      <c r="E1744" s="1">
        <f>MONTH(L1744)</f>
        <v>12</v>
      </c>
      <c r="F1744" s="8" t="e">
        <f ca="1">MOD(_xludf.MINIFS([1]expressOrderReport!$AS:$AS,[1]expressOrderReport!$Q:$Q,$M1744,[1]expressOrderReport!$G:$G,$C1744),1)</f>
        <v>#NAME?</v>
      </c>
      <c r="G1744" s="8" t="e">
        <f ca="1">MOD(_xludf.MAXIFS([1]expressOrderReport!$AS:$AS,[1]expressOrderReport!$Q:$Q,$M1744,[1]expressOrderReport!$G:$G,$C1744),1)</f>
        <v>#NAME?</v>
      </c>
      <c r="H1744" s="7" t="e">
        <f ca="1">(G1744-F1744)*1440</f>
        <v>#NAME?</v>
      </c>
      <c r="I1744" s="6">
        <f>AK1744/V1744</f>
        <v>2.3421052631578947</v>
      </c>
      <c r="J1744" s="5" t="str">
        <f>M1744&amp;R1744</f>
        <v>BBD-BLR-Chikkasandra-T1S-route-1</v>
      </c>
      <c r="K1744" s="5" t="str">
        <f>IF(AF1744="","",C1744&amp;AF1744)</f>
        <v>15-12-2025875275</v>
      </c>
      <c r="L1744" s="4">
        <v>46006</v>
      </c>
      <c r="M1744" s="1" t="s">
        <v>12</v>
      </c>
      <c r="N1744" s="1" t="s">
        <v>3</v>
      </c>
      <c r="O1744" s="1">
        <v>291638138</v>
      </c>
      <c r="P1744" s="1">
        <v>3</v>
      </c>
      <c r="Q1744" s="1" t="s">
        <v>2</v>
      </c>
      <c r="R1744" s="1" t="s">
        <v>16</v>
      </c>
      <c r="S1744" s="1">
        <v>378504811</v>
      </c>
      <c r="T1744" s="1">
        <v>39</v>
      </c>
      <c r="U1744" s="1">
        <v>1</v>
      </c>
      <c r="V1744" s="1">
        <v>38</v>
      </c>
      <c r="W1744" s="1" t="s">
        <v>0</v>
      </c>
      <c r="X1744" s="1">
        <v>152500</v>
      </c>
      <c r="Y1744" s="1">
        <v>50</v>
      </c>
      <c r="Z1744" s="1">
        <v>6.0979999999999999</v>
      </c>
      <c r="AA1744" s="3">
        <v>46006.1875</v>
      </c>
      <c r="AB1744" s="3">
        <v>46006.222222222219</v>
      </c>
      <c r="AC1744" s="1">
        <v>50</v>
      </c>
      <c r="AD1744" s="1">
        <v>9</v>
      </c>
      <c r="AE1744" s="1">
        <v>41.14</v>
      </c>
      <c r="AF1744" s="1">
        <v>875275</v>
      </c>
      <c r="AG1744" s="1">
        <v>875275</v>
      </c>
      <c r="AH1744" s="2">
        <v>46006.169444444444</v>
      </c>
      <c r="AI1744" s="2">
        <v>46006.170138888891</v>
      </c>
      <c r="AJ1744" s="2">
        <v>46006.231944444444</v>
      </c>
      <c r="AK1744" s="1">
        <v>89</v>
      </c>
    </row>
    <row r="1745" spans="1:37">
      <c r="A1745" s="1" t="e">
        <f t="array" aca="1" ref="A1745" ca="1">_xludf.XLOOKUP(M1745,'[2]Migrated Societies Data'!D:D,'[2]Migrated Societies Data'!B:B)</f>
        <v>#NAME?</v>
      </c>
      <c r="B1745" s="1" t="e">
        <f t="array" aca="1" ref="B1745" ca="1">_xludf.XLOOKUP(M1745,'[2]Migrated Societies Data'!D:D,'[2]Migrated Societies Data'!E:E)</f>
        <v>#NAME?</v>
      </c>
      <c r="C1745" s="1" t="str">
        <f>TEXT(L1745,"DD-MM-YYYY")</f>
        <v>15-12-2025</v>
      </c>
      <c r="D1745" s="1">
        <f>WEEKNUM(L1745,11)</f>
        <v>51</v>
      </c>
      <c r="E1745" s="1">
        <f>MONTH(L1745)</f>
        <v>12</v>
      </c>
      <c r="F1745" s="8" t="e">
        <f ca="1">MOD(_xludf.MINIFS([1]expressOrderReport!$AS:$AS,[1]expressOrderReport!$Q:$Q,$M1745,[1]expressOrderReport!$G:$G,$C1745),1)</f>
        <v>#NAME?</v>
      </c>
      <c r="G1745" s="8" t="e">
        <f ca="1">MOD(_xludf.MAXIFS([1]expressOrderReport!$AS:$AS,[1]expressOrderReport!$Q:$Q,$M1745,[1]expressOrderReport!$G:$G,$C1745),1)</f>
        <v>#NAME?</v>
      </c>
      <c r="H1745" s="7" t="e">
        <f ca="1">(G1745-F1745)*1440</f>
        <v>#NAME?</v>
      </c>
      <c r="I1745" s="6">
        <f>AK1745/V1745</f>
        <v>1.4324324324324325</v>
      </c>
      <c r="J1745" s="5" t="str">
        <f>M1745&amp;R1745</f>
        <v>BBD-BLR-BellahalliRoad-T1S-route-1</v>
      </c>
      <c r="K1745" s="5" t="str">
        <f>IF(AF1745="","",C1745&amp;AF1745)</f>
        <v>15-12-2025882535</v>
      </c>
      <c r="L1745" s="4">
        <v>46006</v>
      </c>
      <c r="M1745" s="1" t="s">
        <v>10</v>
      </c>
      <c r="N1745" s="1" t="s">
        <v>3</v>
      </c>
      <c r="O1745" s="1">
        <v>291638144</v>
      </c>
      <c r="P1745" s="1">
        <v>3</v>
      </c>
      <c r="Q1745" s="1" t="s">
        <v>2</v>
      </c>
      <c r="R1745" s="1" t="s">
        <v>16</v>
      </c>
      <c r="S1745" s="1">
        <v>378504817</v>
      </c>
      <c r="T1745" s="1">
        <v>41</v>
      </c>
      <c r="U1745" s="1">
        <v>4</v>
      </c>
      <c r="V1745" s="1">
        <v>37</v>
      </c>
      <c r="W1745" s="1" t="s">
        <v>0</v>
      </c>
      <c r="X1745" s="1">
        <v>152500</v>
      </c>
      <c r="Y1745" s="1">
        <v>50</v>
      </c>
      <c r="Z1745" s="1">
        <v>2.4319999999999999</v>
      </c>
      <c r="AA1745" s="3">
        <v>46006.1875</v>
      </c>
      <c r="AB1745" s="3">
        <v>46006.206250000003</v>
      </c>
      <c r="AC1745" s="1">
        <v>27</v>
      </c>
      <c r="AD1745" s="1">
        <v>9</v>
      </c>
      <c r="AE1745" s="1">
        <v>41.66</v>
      </c>
      <c r="AF1745" s="1">
        <v>882535</v>
      </c>
      <c r="AG1745" s="1">
        <v>882535</v>
      </c>
      <c r="AH1745" s="2">
        <v>46006.167361111111</v>
      </c>
      <c r="AI1745" s="2">
        <v>46006.168055555558</v>
      </c>
      <c r="AJ1745" s="2">
        <v>46006.205555555556</v>
      </c>
      <c r="AK1745" s="1">
        <v>53</v>
      </c>
    </row>
    <row r="1746" spans="1:37">
      <c r="A1746" s="1" t="e">
        <f t="array" aca="1" ref="A1746" ca="1">_xludf.XLOOKUP(M1746,'[2]Migrated Societies Data'!D:D,'[2]Migrated Societies Data'!B:B)</f>
        <v>#NAME?</v>
      </c>
      <c r="B1746" s="1" t="e">
        <f t="array" aca="1" ref="B1746" ca="1">_xludf.XLOOKUP(M1746,'[2]Migrated Societies Data'!D:D,'[2]Migrated Societies Data'!E:E)</f>
        <v>#NAME?</v>
      </c>
      <c r="C1746" s="1" t="str">
        <f>TEXT(L1746,"DD-MM-YYYY")</f>
        <v>06-12-2025</v>
      </c>
      <c r="D1746" s="1">
        <f>WEEKNUM(L1746,11)</f>
        <v>49</v>
      </c>
      <c r="E1746" s="1">
        <f>MONTH(L1746)</f>
        <v>12</v>
      </c>
      <c r="F1746" s="8" t="e">
        <f ca="1">MOD(_xludf.MINIFS([1]expressOrderReport!$AS:$AS,[1]expressOrderReport!$Q:$Q,$M1746,[1]expressOrderReport!$G:$G,$C1746),1)</f>
        <v>#NAME?</v>
      </c>
      <c r="G1746" s="8" t="e">
        <f ca="1">MOD(_xludf.MAXIFS([1]expressOrderReport!$AS:$AS,[1]expressOrderReport!$Q:$Q,$M1746,[1]expressOrderReport!$G:$G,$C1746),1)</f>
        <v>#NAME?</v>
      </c>
      <c r="H1746" s="7" t="e">
        <f ca="1">(G1746-F1746)*1440</f>
        <v>#NAME?</v>
      </c>
      <c r="I1746" s="6">
        <f>AK1746/V1746</f>
        <v>2.6969696969696968</v>
      </c>
      <c r="J1746" s="5" t="str">
        <f>M1746&amp;R1746</f>
        <v>BBD-BLR-PeenyaPhase3-T1S-route-2</v>
      </c>
      <c r="K1746" s="5" t="str">
        <f>IF(AF1746="","",C1746&amp;AF1746)</f>
        <v>06-12-2025835426</v>
      </c>
      <c r="L1746" s="4">
        <v>45997</v>
      </c>
      <c r="M1746" s="1" t="s">
        <v>13</v>
      </c>
      <c r="N1746" s="1" t="s">
        <v>3</v>
      </c>
      <c r="O1746" s="1">
        <v>287584144</v>
      </c>
      <c r="P1746" s="1">
        <v>3</v>
      </c>
      <c r="Q1746" s="1" t="s">
        <v>2</v>
      </c>
      <c r="R1746" s="1" t="s">
        <v>11</v>
      </c>
      <c r="S1746" s="1">
        <v>373904777</v>
      </c>
      <c r="T1746" s="1">
        <v>35</v>
      </c>
      <c r="U1746" s="1">
        <v>2</v>
      </c>
      <c r="V1746" s="1">
        <v>33</v>
      </c>
      <c r="W1746" s="1" t="s">
        <v>0</v>
      </c>
      <c r="X1746" s="1">
        <v>152500</v>
      </c>
      <c r="Y1746" s="1">
        <v>50</v>
      </c>
      <c r="Z1746" s="1">
        <v>4.5220000000000002</v>
      </c>
      <c r="AA1746" s="3">
        <v>45997.1875</v>
      </c>
      <c r="AB1746" s="3">
        <v>45997.212500000001</v>
      </c>
      <c r="AC1746" s="1">
        <v>36</v>
      </c>
      <c r="AD1746" s="1">
        <v>9</v>
      </c>
      <c r="AE1746" s="1">
        <v>38.200000000000003</v>
      </c>
      <c r="AF1746" s="1">
        <v>835426</v>
      </c>
      <c r="AG1746" s="1">
        <v>835426</v>
      </c>
      <c r="AH1746" s="2">
        <v>45997.197222222225</v>
      </c>
      <c r="AI1746" s="2">
        <v>45997.197222222225</v>
      </c>
      <c r="AJ1746" s="2">
        <v>45997.259722222225</v>
      </c>
      <c r="AK1746" s="1">
        <v>89</v>
      </c>
    </row>
    <row r="1747" spans="1:37">
      <c r="A1747" s="1" t="e">
        <f t="array" aca="1" ref="A1747" ca="1">_xludf.XLOOKUP(M1747,'[2]Migrated Societies Data'!D:D,'[2]Migrated Societies Data'!B:B)</f>
        <v>#NAME?</v>
      </c>
      <c r="B1747" s="1" t="e">
        <f t="array" aca="1" ref="B1747" ca="1">_xludf.XLOOKUP(M1747,'[2]Migrated Societies Data'!D:D,'[2]Migrated Societies Data'!E:E)</f>
        <v>#NAME?</v>
      </c>
      <c r="C1747" s="1" t="str">
        <f>TEXT(L1747,"DD-MM-YYYY")</f>
        <v>06-12-2025</v>
      </c>
      <c r="D1747" s="1">
        <f>WEEKNUM(L1747,11)</f>
        <v>49</v>
      </c>
      <c r="E1747" s="1">
        <f>MONTH(L1747)</f>
        <v>12</v>
      </c>
      <c r="F1747" s="8" t="e">
        <f ca="1">MOD(_xludf.MINIFS([1]expressOrderReport!$AS:$AS,[1]expressOrderReport!$Q:$Q,$M1747,[1]expressOrderReport!$G:$G,$C1747),1)</f>
        <v>#NAME?</v>
      </c>
      <c r="G1747" s="8" t="e">
        <f ca="1">MOD(_xludf.MAXIFS([1]expressOrderReport!$AS:$AS,[1]expressOrderReport!$Q:$Q,$M1747,[1]expressOrderReport!$G:$G,$C1747),1)</f>
        <v>#NAME?</v>
      </c>
      <c r="H1747" s="7" t="e">
        <f ca="1">(G1747-F1747)*1440</f>
        <v>#NAME?</v>
      </c>
      <c r="I1747" s="6">
        <f>AK1747/V1747</f>
        <v>5.2285714285714286</v>
      </c>
      <c r="J1747" s="5" t="str">
        <f>M1747&amp;R1747</f>
        <v>BBD-BLR-Chikkasandra-T1S-route-2</v>
      </c>
      <c r="K1747" s="5" t="str">
        <f>IF(AF1747="","",C1747&amp;AF1747)</f>
        <v>06-12-2025875284</v>
      </c>
      <c r="L1747" s="4">
        <v>45997</v>
      </c>
      <c r="M1747" s="1" t="s">
        <v>12</v>
      </c>
      <c r="N1747" s="1" t="s">
        <v>3</v>
      </c>
      <c r="O1747" s="1">
        <v>287584155</v>
      </c>
      <c r="P1747" s="1">
        <v>3</v>
      </c>
      <c r="Q1747" s="1" t="s">
        <v>2</v>
      </c>
      <c r="R1747" s="1" t="s">
        <v>11</v>
      </c>
      <c r="S1747" s="1">
        <v>373904797</v>
      </c>
      <c r="T1747" s="1">
        <v>35</v>
      </c>
      <c r="U1747" s="1">
        <v>0</v>
      </c>
      <c r="V1747" s="1">
        <v>35</v>
      </c>
      <c r="W1747" s="1" t="s">
        <v>0</v>
      </c>
      <c r="X1747" s="1">
        <v>152500</v>
      </c>
      <c r="Y1747" s="1">
        <v>50</v>
      </c>
      <c r="Z1747" s="1">
        <v>10.288</v>
      </c>
      <c r="AA1747" s="3">
        <v>45997.1875</v>
      </c>
      <c r="AB1747" s="3">
        <v>45997.23333333333</v>
      </c>
      <c r="AC1747" s="1">
        <v>66</v>
      </c>
      <c r="AD1747" s="1">
        <v>9</v>
      </c>
      <c r="AE1747" s="1">
        <v>32.93</v>
      </c>
      <c r="AF1747" s="1">
        <v>875284</v>
      </c>
      <c r="AG1747" s="1">
        <v>875284</v>
      </c>
      <c r="AH1747" s="2">
        <v>45997.181250000001</v>
      </c>
      <c r="AI1747" s="2">
        <v>45997.181944444441</v>
      </c>
      <c r="AJ1747" s="2">
        <v>45997.309027777781</v>
      </c>
      <c r="AK1747" s="1">
        <v>183</v>
      </c>
    </row>
    <row r="1748" spans="1:37">
      <c r="A1748" s="1" t="e">
        <f t="array" aca="1" ref="A1748" ca="1">_xludf.XLOOKUP(M1748,'[2]Migrated Societies Data'!D:D,'[2]Migrated Societies Data'!B:B)</f>
        <v>#NAME?</v>
      </c>
      <c r="B1748" s="1" t="e">
        <f t="array" aca="1" ref="B1748" ca="1">_xludf.XLOOKUP(M1748,'[2]Migrated Societies Data'!D:D,'[2]Migrated Societies Data'!E:E)</f>
        <v>#NAME?</v>
      </c>
      <c r="C1748" s="1" t="str">
        <f>TEXT(L1748,"DD-MM-YYYY")</f>
        <v>06-12-2025</v>
      </c>
      <c r="D1748" s="1">
        <f>WEEKNUM(L1748,11)</f>
        <v>49</v>
      </c>
      <c r="E1748" s="1">
        <f>MONTH(L1748)</f>
        <v>12</v>
      </c>
      <c r="F1748" s="8" t="e">
        <f ca="1">MOD(_xludf.MINIFS([1]expressOrderReport!$AS:$AS,[1]expressOrderReport!$Q:$Q,$M1748,[1]expressOrderReport!$G:$G,$C1748),1)</f>
        <v>#NAME?</v>
      </c>
      <c r="G1748" s="8" t="e">
        <f ca="1">MOD(_xludf.MAXIFS([1]expressOrderReport!$AS:$AS,[1]expressOrderReport!$Q:$Q,$M1748,[1]expressOrderReport!$G:$G,$C1748),1)</f>
        <v>#NAME?</v>
      </c>
      <c r="H1748" s="7" t="e">
        <f ca="1">(G1748-F1748)*1440</f>
        <v>#NAME?</v>
      </c>
      <c r="I1748" s="6">
        <f>AK1748/V1748</f>
        <v>1.393939393939394</v>
      </c>
      <c r="J1748" s="5" t="str">
        <f>M1748&amp;R1748</f>
        <v>BBD-BLR-Budhigere-T1S-route-2</v>
      </c>
      <c r="K1748" s="5" t="str">
        <f>IF(AF1748="","",C1748&amp;AF1748)</f>
        <v>06-12-2025861911</v>
      </c>
      <c r="L1748" s="4">
        <v>45997</v>
      </c>
      <c r="M1748" s="1" t="s">
        <v>7</v>
      </c>
      <c r="N1748" s="1" t="s">
        <v>3</v>
      </c>
      <c r="O1748" s="1">
        <v>287584171</v>
      </c>
      <c r="P1748" s="1">
        <v>3</v>
      </c>
      <c r="Q1748" s="1" t="s">
        <v>2</v>
      </c>
      <c r="R1748" s="1" t="s">
        <v>11</v>
      </c>
      <c r="S1748" s="1">
        <v>373904819</v>
      </c>
      <c r="T1748" s="1">
        <v>34</v>
      </c>
      <c r="U1748" s="1">
        <v>1</v>
      </c>
      <c r="V1748" s="1">
        <v>33</v>
      </c>
      <c r="W1748" s="1" t="s">
        <v>0</v>
      </c>
      <c r="X1748" s="1">
        <v>152500</v>
      </c>
      <c r="Y1748" s="1">
        <v>50</v>
      </c>
      <c r="Z1748" s="1">
        <v>1.1619999999999999</v>
      </c>
      <c r="AA1748" s="3">
        <v>45997.1875</v>
      </c>
      <c r="AB1748" s="3">
        <v>45997.200694444444</v>
      </c>
      <c r="AC1748" s="1">
        <v>19</v>
      </c>
      <c r="AD1748" s="1">
        <v>9</v>
      </c>
      <c r="AE1748" s="1">
        <v>41.74</v>
      </c>
      <c r="AF1748" s="1">
        <v>861911</v>
      </c>
      <c r="AG1748" s="1">
        <v>861911</v>
      </c>
      <c r="AH1748" s="2">
        <v>45997.184027777781</v>
      </c>
      <c r="AI1748" s="2">
        <v>45997.184027777781</v>
      </c>
      <c r="AJ1748" s="2">
        <v>45997.216666666667</v>
      </c>
      <c r="AK1748" s="1">
        <v>46</v>
      </c>
    </row>
    <row r="1749" spans="1:37">
      <c r="A1749" s="1" t="e">
        <f t="array" aca="1" ref="A1749" ca="1">_xludf.XLOOKUP(M1749,'[2]Migrated Societies Data'!D:D,'[2]Migrated Societies Data'!B:B)</f>
        <v>#NAME?</v>
      </c>
      <c r="B1749" s="1" t="e">
        <f t="array" aca="1" ref="B1749" ca="1">_xludf.XLOOKUP(M1749,'[2]Migrated Societies Data'!D:D,'[2]Migrated Societies Data'!E:E)</f>
        <v>#NAME?</v>
      </c>
      <c r="C1749" s="1" t="str">
        <f>TEXT(L1749,"DD-MM-YYYY")</f>
        <v>06-12-2025</v>
      </c>
      <c r="D1749" s="1">
        <f>WEEKNUM(L1749,11)</f>
        <v>49</v>
      </c>
      <c r="E1749" s="1">
        <f>MONTH(L1749)</f>
        <v>12</v>
      </c>
      <c r="F1749" s="8" t="e">
        <f ca="1">MOD(_xludf.MINIFS([1]expressOrderReport!$AS:$AS,[1]expressOrderReport!$Q:$Q,$M1749,[1]expressOrderReport!$G:$G,$C1749),1)</f>
        <v>#NAME?</v>
      </c>
      <c r="G1749" s="8" t="e">
        <f ca="1">MOD(_xludf.MAXIFS([1]expressOrderReport!$AS:$AS,[1]expressOrderReport!$Q:$Q,$M1749,[1]expressOrderReport!$G:$G,$C1749),1)</f>
        <v>#NAME?</v>
      </c>
      <c r="H1749" s="7" t="e">
        <f ca="1">(G1749-F1749)*1440</f>
        <v>#NAME?</v>
      </c>
      <c r="I1749" s="6">
        <f>AK1749/V1749</f>
        <v>3.0270270270270272</v>
      </c>
      <c r="J1749" s="5" t="str">
        <f>M1749&amp;R1749</f>
        <v>BBD-BLR-Nagondanahalli-T1S-route-2</v>
      </c>
      <c r="K1749" s="5" t="str">
        <f>IF(AF1749="","",C1749&amp;AF1749)</f>
        <v>06-12-2025865184</v>
      </c>
      <c r="L1749" s="4">
        <v>45997</v>
      </c>
      <c r="M1749" s="1" t="s">
        <v>4</v>
      </c>
      <c r="N1749" s="1" t="s">
        <v>3</v>
      </c>
      <c r="O1749" s="1">
        <v>287584170</v>
      </c>
      <c r="P1749" s="1">
        <v>3</v>
      </c>
      <c r="Q1749" s="1" t="s">
        <v>2</v>
      </c>
      <c r="R1749" s="1" t="s">
        <v>11</v>
      </c>
      <c r="S1749" s="1">
        <v>373904830</v>
      </c>
      <c r="T1749" s="1">
        <v>37</v>
      </c>
      <c r="U1749" s="1">
        <v>0</v>
      </c>
      <c r="V1749" s="1">
        <v>37</v>
      </c>
      <c r="W1749" s="1" t="s">
        <v>0</v>
      </c>
      <c r="X1749" s="1">
        <v>152500</v>
      </c>
      <c r="Y1749" s="1">
        <v>50</v>
      </c>
      <c r="Z1749" s="1">
        <v>2.6040000000000001</v>
      </c>
      <c r="AA1749" s="3">
        <v>45997.1875</v>
      </c>
      <c r="AB1749" s="3">
        <v>45997.205555555556</v>
      </c>
      <c r="AC1749" s="1">
        <v>26</v>
      </c>
      <c r="AD1749" s="1">
        <v>9</v>
      </c>
      <c r="AE1749" s="1">
        <v>41.18</v>
      </c>
      <c r="AF1749" s="1">
        <v>865184</v>
      </c>
      <c r="AG1749" s="1">
        <v>865184</v>
      </c>
      <c r="AH1749" s="2">
        <v>45997.185416666667</v>
      </c>
      <c r="AI1749" s="2">
        <v>45997.185416666667</v>
      </c>
      <c r="AJ1749" s="2">
        <v>45997.263888888891</v>
      </c>
      <c r="AK1749" s="1">
        <v>112</v>
      </c>
    </row>
    <row r="1750" spans="1:37">
      <c r="A1750" s="1" t="e">
        <f t="array" aca="1" ref="A1750" ca="1">_xludf.XLOOKUP(M1750,'[2]Migrated Societies Data'!D:D,'[2]Migrated Societies Data'!B:B)</f>
        <v>#NAME?</v>
      </c>
      <c r="B1750" s="1" t="e">
        <f t="array" aca="1" ref="B1750" ca="1">_xludf.XLOOKUP(M1750,'[2]Migrated Societies Data'!D:D,'[2]Migrated Societies Data'!E:E)</f>
        <v>#NAME?</v>
      </c>
      <c r="C1750" s="1" t="str">
        <f>TEXT(L1750,"DD-MM-YYYY")</f>
        <v>06-12-2025</v>
      </c>
      <c r="D1750" s="1">
        <f>WEEKNUM(L1750,11)</f>
        <v>49</v>
      </c>
      <c r="E1750" s="1">
        <f>MONTH(L1750)</f>
        <v>12</v>
      </c>
      <c r="F1750" s="8" t="e">
        <f ca="1">MOD(_xludf.MINIFS([1]expressOrderReport!$AS:$AS,[1]expressOrderReport!$Q:$Q,$M1750,[1]expressOrderReport!$G:$G,$C1750),1)</f>
        <v>#NAME?</v>
      </c>
      <c r="G1750" s="8" t="e">
        <f ca="1">MOD(_xludf.MAXIFS([1]expressOrderReport!$AS:$AS,[1]expressOrderReport!$Q:$Q,$M1750,[1]expressOrderReport!$G:$G,$C1750),1)</f>
        <v>#NAME?</v>
      </c>
      <c r="H1750" s="7" t="e">
        <f ca="1">(G1750-F1750)*1440</f>
        <v>#NAME?</v>
      </c>
      <c r="I1750" s="6">
        <f>AK1750/V1750</f>
        <v>4.4000000000000004</v>
      </c>
      <c r="J1750" s="5" t="str">
        <f>M1750&amp;R1750</f>
        <v>BBD-BLR-Jigani-T1S-route-2</v>
      </c>
      <c r="K1750" s="5" t="str">
        <f>IF(AF1750="","",C1750&amp;AF1750)</f>
        <v>06-12-2025884708</v>
      </c>
      <c r="L1750" s="4">
        <v>45997</v>
      </c>
      <c r="M1750" s="1" t="s">
        <v>14</v>
      </c>
      <c r="N1750" s="1" t="s">
        <v>3</v>
      </c>
      <c r="O1750" s="1">
        <v>287584179</v>
      </c>
      <c r="P1750" s="1">
        <v>3</v>
      </c>
      <c r="Q1750" s="1" t="s">
        <v>2</v>
      </c>
      <c r="R1750" s="1" t="s">
        <v>11</v>
      </c>
      <c r="S1750" s="1">
        <v>373904844</v>
      </c>
      <c r="T1750" s="1">
        <v>11</v>
      </c>
      <c r="U1750" s="1">
        <v>1</v>
      </c>
      <c r="V1750" s="1">
        <v>10</v>
      </c>
      <c r="W1750" s="1" t="s">
        <v>0</v>
      </c>
      <c r="X1750" s="1">
        <v>152500</v>
      </c>
      <c r="Y1750" s="1">
        <v>50</v>
      </c>
      <c r="Z1750" s="1">
        <v>6.92</v>
      </c>
      <c r="AA1750" s="3">
        <v>45997.1875</v>
      </c>
      <c r="AB1750" s="3">
        <v>45997.213194444441</v>
      </c>
      <c r="AC1750" s="1">
        <v>37</v>
      </c>
      <c r="AD1750" s="1">
        <v>9</v>
      </c>
      <c r="AE1750" s="1">
        <v>11.04</v>
      </c>
      <c r="AF1750" s="1">
        <v>884708</v>
      </c>
      <c r="AG1750" s="1">
        <v>884708</v>
      </c>
      <c r="AH1750" s="2">
        <v>45997.163194444445</v>
      </c>
      <c r="AI1750" s="2">
        <v>45997.163888888892</v>
      </c>
      <c r="AJ1750" s="2">
        <v>45997.194444444445</v>
      </c>
      <c r="AK1750" s="1">
        <v>44</v>
      </c>
    </row>
    <row r="1751" spans="1:37">
      <c r="A1751" s="1" t="e">
        <f t="array" aca="1" ref="A1751" ca="1">_xludf.XLOOKUP(M1751,'[2]Migrated Societies Data'!D:D,'[2]Migrated Societies Data'!B:B)</f>
        <v>#NAME?</v>
      </c>
      <c r="B1751" s="1" t="e">
        <f t="array" aca="1" ref="B1751" ca="1">_xludf.XLOOKUP(M1751,'[2]Migrated Societies Data'!D:D,'[2]Migrated Societies Data'!E:E)</f>
        <v>#NAME?</v>
      </c>
      <c r="C1751" s="1" t="str">
        <f>TEXT(L1751,"DD-MM-YYYY")</f>
        <v>06-12-2025</v>
      </c>
      <c r="D1751" s="1">
        <f>WEEKNUM(L1751,11)</f>
        <v>49</v>
      </c>
      <c r="E1751" s="1">
        <f>MONTH(L1751)</f>
        <v>12</v>
      </c>
      <c r="F1751" s="8" t="e">
        <f ca="1">MOD(_xludf.MINIFS([1]expressOrderReport!$AS:$AS,[1]expressOrderReport!$Q:$Q,$M1751,[1]expressOrderReport!$G:$G,$C1751),1)</f>
        <v>#NAME?</v>
      </c>
      <c r="G1751" s="8" t="e">
        <f ca="1">MOD(_xludf.MAXIFS([1]expressOrderReport!$AS:$AS,[1]expressOrderReport!$Q:$Q,$M1751,[1]expressOrderReport!$G:$G,$C1751),1)</f>
        <v>#NAME?</v>
      </c>
      <c r="H1751" s="7" t="e">
        <f ca="1">(G1751-F1751)*1440</f>
        <v>#NAME?</v>
      </c>
      <c r="I1751" s="6">
        <f>AK1751/V1751</f>
        <v>2.3125</v>
      </c>
      <c r="J1751" s="5" t="str">
        <f>M1751&amp;R1751</f>
        <v>BBD-BLR-BellahalliRoad-T1S-route-2</v>
      </c>
      <c r="K1751" s="5" t="str">
        <f>IF(AF1751="","",C1751&amp;AF1751)</f>
        <v>06-12-2025884268</v>
      </c>
      <c r="L1751" s="4">
        <v>45997</v>
      </c>
      <c r="M1751" s="1" t="s">
        <v>10</v>
      </c>
      <c r="N1751" s="1" t="s">
        <v>3</v>
      </c>
      <c r="O1751" s="1">
        <v>287584177</v>
      </c>
      <c r="P1751" s="1">
        <v>3</v>
      </c>
      <c r="Q1751" s="1" t="s">
        <v>2</v>
      </c>
      <c r="R1751" s="1" t="s">
        <v>11</v>
      </c>
      <c r="S1751" s="1">
        <v>373904846</v>
      </c>
      <c r="T1751" s="1">
        <v>32</v>
      </c>
      <c r="U1751" s="1">
        <v>0</v>
      </c>
      <c r="V1751" s="1">
        <v>32</v>
      </c>
      <c r="W1751" s="1" t="s">
        <v>0</v>
      </c>
      <c r="X1751" s="1">
        <v>152500</v>
      </c>
      <c r="Y1751" s="1">
        <v>50</v>
      </c>
      <c r="Z1751" s="1">
        <v>6.0229999999999997</v>
      </c>
      <c r="AA1751" s="3">
        <v>45997.1875</v>
      </c>
      <c r="AB1751" s="3">
        <v>45997.214583333334</v>
      </c>
      <c r="AC1751" s="1">
        <v>39</v>
      </c>
      <c r="AD1751" s="1">
        <v>9</v>
      </c>
      <c r="AE1751" s="1">
        <v>39.97</v>
      </c>
      <c r="AF1751" s="1">
        <v>884268</v>
      </c>
      <c r="AG1751" s="1">
        <v>884268</v>
      </c>
      <c r="AH1751" s="2">
        <v>45997.179166666669</v>
      </c>
      <c r="AI1751" s="2">
        <v>45997.179861111108</v>
      </c>
      <c r="AJ1751" s="2">
        <v>45997.231249999997</v>
      </c>
      <c r="AK1751" s="1">
        <v>74</v>
      </c>
    </row>
    <row r="1752" spans="1:37">
      <c r="A1752" s="1" t="e">
        <f t="array" aca="1" ref="A1752" ca="1">_xludf.XLOOKUP(M1752,'[2]Migrated Societies Data'!D:D,'[2]Migrated Societies Data'!B:B)</f>
        <v>#NAME?</v>
      </c>
      <c r="B1752" s="1" t="e">
        <f t="array" aca="1" ref="B1752" ca="1">_xludf.XLOOKUP(M1752,'[2]Migrated Societies Data'!D:D,'[2]Migrated Societies Data'!E:E)</f>
        <v>#NAME?</v>
      </c>
      <c r="C1752" s="1" t="str">
        <f>TEXT(L1752,"DD-MM-YYYY")</f>
        <v>07-12-2025</v>
      </c>
      <c r="D1752" s="1">
        <f>WEEKNUM(L1752,11)</f>
        <v>49</v>
      </c>
      <c r="E1752" s="1">
        <f>MONTH(L1752)</f>
        <v>12</v>
      </c>
      <c r="F1752" s="8" t="e">
        <f ca="1">MOD(_xludf.MINIFS([1]expressOrderReport!$AS:$AS,[1]expressOrderReport!$Q:$Q,$M1752,[1]expressOrderReport!$G:$G,$C1752),1)</f>
        <v>#NAME?</v>
      </c>
      <c r="G1752" s="8" t="e">
        <f ca="1">MOD(_xludf.MAXIFS([1]expressOrderReport!$AS:$AS,[1]expressOrderReport!$Q:$Q,$M1752,[1]expressOrderReport!$G:$G,$C1752),1)</f>
        <v>#NAME?</v>
      </c>
      <c r="H1752" s="7" t="e">
        <f ca="1">(G1752-F1752)*1440</f>
        <v>#NAME?</v>
      </c>
      <c r="I1752" s="6">
        <f>AK1752/V1752</f>
        <v>2.6153846153846154</v>
      </c>
      <c r="J1752" s="5" t="str">
        <f>M1752&amp;R1752</f>
        <v>BBD-BLR-PeenyaPhase3-T1S-route-2</v>
      </c>
      <c r="K1752" s="5" t="str">
        <f>IF(AF1752="","",C1752&amp;AF1752)</f>
        <v>07-12-2025835426</v>
      </c>
      <c r="L1752" s="4">
        <v>45998</v>
      </c>
      <c r="M1752" s="1" t="s">
        <v>13</v>
      </c>
      <c r="N1752" s="1" t="s">
        <v>3</v>
      </c>
      <c r="O1752" s="1">
        <v>288030589</v>
      </c>
      <c r="P1752" s="1">
        <v>3</v>
      </c>
      <c r="Q1752" s="1" t="s">
        <v>2</v>
      </c>
      <c r="R1752" s="1" t="s">
        <v>11</v>
      </c>
      <c r="S1752" s="1">
        <v>374399822</v>
      </c>
      <c r="T1752" s="1">
        <v>26</v>
      </c>
      <c r="U1752" s="1">
        <v>0</v>
      </c>
      <c r="V1752" s="1">
        <v>26</v>
      </c>
      <c r="W1752" s="1" t="s">
        <v>0</v>
      </c>
      <c r="X1752" s="1">
        <v>152500</v>
      </c>
      <c r="Y1752" s="1">
        <v>50</v>
      </c>
      <c r="Z1752" s="1">
        <v>4.5220000000000002</v>
      </c>
      <c r="AA1752" s="3">
        <v>45998.1875</v>
      </c>
      <c r="AB1752" s="3">
        <v>45998.209722222222</v>
      </c>
      <c r="AC1752" s="1">
        <v>32</v>
      </c>
      <c r="AD1752" s="1">
        <v>9</v>
      </c>
      <c r="AE1752" s="1">
        <v>24.98</v>
      </c>
      <c r="AF1752" s="1">
        <v>835426</v>
      </c>
      <c r="AG1752" s="1">
        <v>835426</v>
      </c>
      <c r="AH1752" s="2">
        <v>45998.19027777778</v>
      </c>
      <c r="AI1752" s="2">
        <v>45998.19027777778</v>
      </c>
      <c r="AJ1752" s="2">
        <v>45998.238194444442</v>
      </c>
      <c r="AK1752" s="1">
        <v>68</v>
      </c>
    </row>
    <row r="1753" spans="1:37">
      <c r="A1753" s="1" t="e">
        <f t="array" aca="1" ref="A1753" ca="1">_xludf.XLOOKUP(M1753,'[2]Migrated Societies Data'!D:D,'[2]Migrated Societies Data'!B:B)</f>
        <v>#NAME?</v>
      </c>
      <c r="B1753" s="1" t="e">
        <f t="array" aca="1" ref="B1753" ca="1">_xludf.XLOOKUP(M1753,'[2]Migrated Societies Data'!D:D,'[2]Migrated Societies Data'!E:E)</f>
        <v>#NAME?</v>
      </c>
      <c r="C1753" s="1" t="str">
        <f>TEXT(L1753,"DD-MM-YYYY")</f>
        <v>07-12-2025</v>
      </c>
      <c r="D1753" s="1">
        <f>WEEKNUM(L1753,11)</f>
        <v>49</v>
      </c>
      <c r="E1753" s="1">
        <f>MONTH(L1753)</f>
        <v>12</v>
      </c>
      <c r="F1753" s="8" t="e">
        <f ca="1">MOD(_xludf.MINIFS([1]expressOrderReport!$AS:$AS,[1]expressOrderReport!$Q:$Q,$M1753,[1]expressOrderReport!$G:$G,$C1753),1)</f>
        <v>#NAME?</v>
      </c>
      <c r="G1753" s="8" t="e">
        <f ca="1">MOD(_xludf.MAXIFS([1]expressOrderReport!$AS:$AS,[1]expressOrderReport!$Q:$Q,$M1753,[1]expressOrderReport!$G:$G,$C1753),1)</f>
        <v>#NAME?</v>
      </c>
      <c r="H1753" s="7" t="e">
        <f ca="1">(G1753-F1753)*1440</f>
        <v>#NAME?</v>
      </c>
      <c r="I1753" s="6">
        <f>AK1753/V1753</f>
        <v>2.2941176470588234</v>
      </c>
      <c r="J1753" s="5" t="str">
        <f>M1753&amp;R1753</f>
        <v>BBD-BLR-Nagondanahalli-T1S-route-2</v>
      </c>
      <c r="K1753" s="5" t="str">
        <f>IF(AF1753="","",C1753&amp;AF1753)</f>
        <v>07-12-2025861283</v>
      </c>
      <c r="L1753" s="4">
        <v>45998</v>
      </c>
      <c r="M1753" s="1" t="s">
        <v>4</v>
      </c>
      <c r="N1753" s="1" t="s">
        <v>3</v>
      </c>
      <c r="O1753" s="1">
        <v>288030593</v>
      </c>
      <c r="P1753" s="1">
        <v>3</v>
      </c>
      <c r="Q1753" s="1" t="s">
        <v>2</v>
      </c>
      <c r="R1753" s="1" t="s">
        <v>11</v>
      </c>
      <c r="S1753" s="1">
        <v>374399828</v>
      </c>
      <c r="T1753" s="1">
        <v>35</v>
      </c>
      <c r="U1753" s="1">
        <v>1</v>
      </c>
      <c r="V1753" s="1">
        <v>34</v>
      </c>
      <c r="W1753" s="1" t="s">
        <v>0</v>
      </c>
      <c r="X1753" s="1">
        <v>152500</v>
      </c>
      <c r="Y1753" s="1">
        <v>50</v>
      </c>
      <c r="Z1753" s="1">
        <v>2.6040000000000001</v>
      </c>
      <c r="AA1753" s="3">
        <v>45998.1875</v>
      </c>
      <c r="AB1753" s="3">
        <v>45998.204861111109</v>
      </c>
      <c r="AC1753" s="1">
        <v>25</v>
      </c>
      <c r="AD1753" s="1">
        <v>9</v>
      </c>
      <c r="AE1753" s="1">
        <v>40.56</v>
      </c>
      <c r="AF1753" s="1">
        <v>861283</v>
      </c>
      <c r="AG1753" s="1">
        <v>861283</v>
      </c>
      <c r="AH1753" s="2">
        <v>45998.174305555556</v>
      </c>
      <c r="AI1753" s="2">
        <v>45998.174305555556</v>
      </c>
      <c r="AJ1753" s="2">
        <v>45998.229166666664</v>
      </c>
      <c r="AK1753" s="1">
        <v>78</v>
      </c>
    </row>
    <row r="1754" spans="1:37">
      <c r="A1754" s="1" t="e">
        <f t="array" aca="1" ref="A1754" ca="1">_xludf.XLOOKUP(M1754,'[2]Migrated Societies Data'!D:D,'[2]Migrated Societies Data'!B:B)</f>
        <v>#NAME?</v>
      </c>
      <c r="B1754" s="1" t="e">
        <f t="array" aca="1" ref="B1754" ca="1">_xludf.XLOOKUP(M1754,'[2]Migrated Societies Data'!D:D,'[2]Migrated Societies Data'!E:E)</f>
        <v>#NAME?</v>
      </c>
      <c r="C1754" s="1" t="str">
        <f>TEXT(L1754,"DD-MM-YYYY")</f>
        <v>07-12-2025</v>
      </c>
      <c r="D1754" s="1">
        <f>WEEKNUM(L1754,11)</f>
        <v>49</v>
      </c>
      <c r="E1754" s="1">
        <f>MONTH(L1754)</f>
        <v>12</v>
      </c>
      <c r="F1754" s="8" t="e">
        <f ca="1">MOD(_xludf.MINIFS([1]expressOrderReport!$AS:$AS,[1]expressOrderReport!$Q:$Q,$M1754,[1]expressOrderReport!$G:$G,$C1754),1)</f>
        <v>#NAME?</v>
      </c>
      <c r="G1754" s="8" t="e">
        <f ca="1">MOD(_xludf.MAXIFS([1]expressOrderReport!$AS:$AS,[1]expressOrderReport!$Q:$Q,$M1754,[1]expressOrderReport!$G:$G,$C1754),1)</f>
        <v>#NAME?</v>
      </c>
      <c r="H1754" s="7" t="e">
        <f ca="1">(G1754-F1754)*1440</f>
        <v>#NAME?</v>
      </c>
      <c r="I1754" s="6">
        <f>AK1754/V1754</f>
        <v>2.9375</v>
      </c>
      <c r="J1754" s="5" t="str">
        <f>M1754&amp;R1754</f>
        <v>BBD-BLR-Jigani-T1S-route-2</v>
      </c>
      <c r="K1754" s="5" t="str">
        <f>IF(AF1754="","",C1754&amp;AF1754)</f>
        <v>07-12-2025883539</v>
      </c>
      <c r="L1754" s="4">
        <v>45998</v>
      </c>
      <c r="M1754" s="1" t="s">
        <v>14</v>
      </c>
      <c r="N1754" s="1" t="s">
        <v>3</v>
      </c>
      <c r="O1754" s="1">
        <v>288030597</v>
      </c>
      <c r="P1754" s="1">
        <v>3</v>
      </c>
      <c r="Q1754" s="1" t="s">
        <v>2</v>
      </c>
      <c r="R1754" s="1" t="s">
        <v>11</v>
      </c>
      <c r="S1754" s="1">
        <v>374399835</v>
      </c>
      <c r="T1754" s="1">
        <v>16</v>
      </c>
      <c r="U1754" s="1">
        <v>0</v>
      </c>
      <c r="V1754" s="1">
        <v>16</v>
      </c>
      <c r="W1754" s="1" t="s">
        <v>0</v>
      </c>
      <c r="X1754" s="1">
        <v>152500</v>
      </c>
      <c r="Y1754" s="1">
        <v>50</v>
      </c>
      <c r="Z1754" s="1">
        <v>6.92</v>
      </c>
      <c r="AA1754" s="3">
        <v>45998.1875</v>
      </c>
      <c r="AB1754" s="3">
        <v>45998.217361111114</v>
      </c>
      <c r="AC1754" s="1">
        <v>43</v>
      </c>
      <c r="AD1754" s="1">
        <v>9</v>
      </c>
      <c r="AE1754" s="1">
        <v>22.23</v>
      </c>
      <c r="AF1754" s="1">
        <v>883539</v>
      </c>
      <c r="AG1754" s="1">
        <v>883539</v>
      </c>
      <c r="AH1754" s="2">
        <v>45998.163888888892</v>
      </c>
      <c r="AI1754" s="2">
        <v>45998.163888888892</v>
      </c>
      <c r="AJ1754" s="2">
        <v>45998.196527777778</v>
      </c>
      <c r="AK1754" s="1">
        <v>47</v>
      </c>
    </row>
    <row r="1755" spans="1:37">
      <c r="A1755" s="1" t="e">
        <f t="array" aca="1" ref="A1755" ca="1">_xludf.XLOOKUP(M1755,'[2]Migrated Societies Data'!D:D,'[2]Migrated Societies Data'!B:B)</f>
        <v>#NAME?</v>
      </c>
      <c r="B1755" s="1" t="e">
        <f t="array" aca="1" ref="B1755" ca="1">_xludf.XLOOKUP(M1755,'[2]Migrated Societies Data'!D:D,'[2]Migrated Societies Data'!E:E)</f>
        <v>#NAME?</v>
      </c>
      <c r="C1755" s="1" t="str">
        <f>TEXT(L1755,"DD-MM-YYYY")</f>
        <v>07-12-2025</v>
      </c>
      <c r="D1755" s="1">
        <f>WEEKNUM(L1755,11)</f>
        <v>49</v>
      </c>
      <c r="E1755" s="1">
        <f>MONTH(L1755)</f>
        <v>12</v>
      </c>
      <c r="F1755" s="8" t="e">
        <f ca="1">MOD(_xludf.MINIFS([1]expressOrderReport!$AS:$AS,[1]expressOrderReport!$Q:$Q,$M1755,[1]expressOrderReport!$G:$G,$C1755),1)</f>
        <v>#NAME?</v>
      </c>
      <c r="G1755" s="8" t="e">
        <f ca="1">MOD(_xludf.MAXIFS([1]expressOrderReport!$AS:$AS,[1]expressOrderReport!$Q:$Q,$M1755,[1]expressOrderReport!$G:$G,$C1755),1)</f>
        <v>#NAME?</v>
      </c>
      <c r="H1755" s="7" t="e">
        <f ca="1">(G1755-F1755)*1440</f>
        <v>#NAME?</v>
      </c>
      <c r="I1755" s="6">
        <f>AK1755/V1755</f>
        <v>1.875</v>
      </c>
      <c r="J1755" s="5" t="str">
        <f>M1755&amp;R1755</f>
        <v>BBD-BLR-Budhigere-T1S-route-2</v>
      </c>
      <c r="K1755" s="5" t="str">
        <f>IF(AF1755="","",C1755&amp;AF1755)</f>
        <v>07-12-2025879200</v>
      </c>
      <c r="L1755" s="4">
        <v>45998</v>
      </c>
      <c r="M1755" s="1" t="s">
        <v>7</v>
      </c>
      <c r="N1755" s="1" t="s">
        <v>3</v>
      </c>
      <c r="O1755" s="1">
        <v>288030596</v>
      </c>
      <c r="P1755" s="1">
        <v>3</v>
      </c>
      <c r="Q1755" s="1" t="s">
        <v>2</v>
      </c>
      <c r="R1755" s="1" t="s">
        <v>11</v>
      </c>
      <c r="S1755" s="1">
        <v>374399843</v>
      </c>
      <c r="T1755" s="1">
        <v>26</v>
      </c>
      <c r="U1755" s="1">
        <v>2</v>
      </c>
      <c r="V1755" s="1">
        <v>24</v>
      </c>
      <c r="W1755" s="1" t="s">
        <v>0</v>
      </c>
      <c r="X1755" s="1">
        <v>152500</v>
      </c>
      <c r="Y1755" s="1">
        <v>50</v>
      </c>
      <c r="Z1755" s="1">
        <v>1.1619999999999999</v>
      </c>
      <c r="AA1755" s="3">
        <v>45998.1875</v>
      </c>
      <c r="AB1755" s="3">
        <v>45998.198611111111</v>
      </c>
      <c r="AC1755" s="1">
        <v>16</v>
      </c>
      <c r="AD1755" s="1">
        <v>9</v>
      </c>
      <c r="AE1755" s="1">
        <v>40.83</v>
      </c>
      <c r="AF1755" s="1">
        <v>879200</v>
      </c>
      <c r="AG1755" s="1">
        <v>879200</v>
      </c>
      <c r="AH1755" s="2">
        <v>45998.20208333333</v>
      </c>
      <c r="AI1755" s="2">
        <v>45998.20208333333</v>
      </c>
      <c r="AJ1755" s="2">
        <v>45998.234027777777</v>
      </c>
      <c r="AK1755" s="1">
        <v>45</v>
      </c>
    </row>
    <row r="1756" spans="1:37">
      <c r="A1756" s="1" t="e">
        <f t="array" aca="1" ref="A1756" ca="1">_xludf.XLOOKUP(M1756,'[2]Migrated Societies Data'!D:D,'[2]Migrated Societies Data'!B:B)</f>
        <v>#NAME?</v>
      </c>
      <c r="B1756" s="1" t="e">
        <f t="array" aca="1" ref="B1756" ca="1">_xludf.XLOOKUP(M1756,'[2]Migrated Societies Data'!D:D,'[2]Migrated Societies Data'!E:E)</f>
        <v>#NAME?</v>
      </c>
      <c r="C1756" s="1" t="str">
        <f>TEXT(L1756,"DD-MM-YYYY")</f>
        <v>07-12-2025</v>
      </c>
      <c r="D1756" s="1">
        <f>WEEKNUM(L1756,11)</f>
        <v>49</v>
      </c>
      <c r="E1756" s="1">
        <f>MONTH(L1756)</f>
        <v>12</v>
      </c>
      <c r="F1756" s="8" t="e">
        <f ca="1">MOD(_xludf.MINIFS([1]expressOrderReport!$AS:$AS,[1]expressOrderReport!$Q:$Q,$M1756,[1]expressOrderReport!$G:$G,$C1756),1)</f>
        <v>#NAME?</v>
      </c>
      <c r="G1756" s="8" t="e">
        <f ca="1">MOD(_xludf.MAXIFS([1]expressOrderReport!$AS:$AS,[1]expressOrderReport!$Q:$Q,$M1756,[1]expressOrderReport!$G:$G,$C1756),1)</f>
        <v>#NAME?</v>
      </c>
      <c r="H1756" s="7" t="e">
        <f ca="1">(G1756-F1756)*1440</f>
        <v>#NAME?</v>
      </c>
      <c r="I1756" s="6">
        <f>AK1756/V1756</f>
        <v>6</v>
      </c>
      <c r="J1756" s="5" t="str">
        <f>M1756&amp;R1756</f>
        <v>BBD-BLR-Chikkasandra-T1S-route-2</v>
      </c>
      <c r="K1756" s="5" t="str">
        <f>IF(AF1756="","",C1756&amp;AF1756)</f>
        <v>07-12-2025875284</v>
      </c>
      <c r="L1756" s="4">
        <v>45998</v>
      </c>
      <c r="M1756" s="1" t="s">
        <v>12</v>
      </c>
      <c r="N1756" s="1" t="s">
        <v>3</v>
      </c>
      <c r="O1756" s="1">
        <v>288030618</v>
      </c>
      <c r="P1756" s="1">
        <v>3</v>
      </c>
      <c r="Q1756" s="1" t="s">
        <v>2</v>
      </c>
      <c r="R1756" s="1" t="s">
        <v>11</v>
      </c>
      <c r="S1756" s="1">
        <v>374399873</v>
      </c>
      <c r="T1756" s="1">
        <v>28</v>
      </c>
      <c r="U1756" s="1">
        <v>3</v>
      </c>
      <c r="V1756" s="1">
        <v>25</v>
      </c>
      <c r="W1756" s="1" t="s">
        <v>0</v>
      </c>
      <c r="X1756" s="1">
        <v>152500</v>
      </c>
      <c r="Y1756" s="1">
        <v>50</v>
      </c>
      <c r="Z1756" s="1">
        <v>7.7519999999999998</v>
      </c>
      <c r="AA1756" s="3">
        <v>45998.1875</v>
      </c>
      <c r="AB1756" s="3">
        <v>45998.220833333333</v>
      </c>
      <c r="AC1756" s="1">
        <v>48</v>
      </c>
      <c r="AD1756" s="1">
        <v>9</v>
      </c>
      <c r="AE1756" s="1">
        <v>28.86</v>
      </c>
      <c r="AF1756" s="1">
        <v>875284</v>
      </c>
      <c r="AG1756" s="1">
        <v>875284</v>
      </c>
      <c r="AH1756" s="2">
        <v>45998.163888888892</v>
      </c>
      <c r="AI1756" s="2">
        <v>45998.163888888892</v>
      </c>
      <c r="AJ1756" s="2">
        <v>45998.268750000003</v>
      </c>
      <c r="AK1756" s="1">
        <v>150</v>
      </c>
    </row>
    <row r="1757" spans="1:37">
      <c r="A1757" s="1" t="e">
        <f t="array" aca="1" ref="A1757" ca="1">_xludf.XLOOKUP(M1757,'[2]Migrated Societies Data'!D:D,'[2]Migrated Societies Data'!B:B)</f>
        <v>#NAME?</v>
      </c>
      <c r="B1757" s="1" t="e">
        <f t="array" aca="1" ref="B1757" ca="1">_xludf.XLOOKUP(M1757,'[2]Migrated Societies Data'!D:D,'[2]Migrated Societies Data'!E:E)</f>
        <v>#NAME?</v>
      </c>
      <c r="C1757" s="1" t="str">
        <f>TEXT(L1757,"DD-MM-YYYY")</f>
        <v>07-12-2025</v>
      </c>
      <c r="D1757" s="1">
        <f>WEEKNUM(L1757,11)</f>
        <v>49</v>
      </c>
      <c r="E1757" s="1">
        <f>MONTH(L1757)</f>
        <v>12</v>
      </c>
      <c r="F1757" s="8" t="e">
        <f ca="1">MOD(_xludf.MINIFS([1]expressOrderReport!$AS:$AS,[1]expressOrderReport!$Q:$Q,$M1757,[1]expressOrderReport!$G:$G,$C1757),1)</f>
        <v>#NAME?</v>
      </c>
      <c r="G1757" s="8" t="e">
        <f ca="1">MOD(_xludf.MAXIFS([1]expressOrderReport!$AS:$AS,[1]expressOrderReport!$Q:$Q,$M1757,[1]expressOrderReport!$G:$G,$C1757),1)</f>
        <v>#NAME?</v>
      </c>
      <c r="H1757" s="7" t="e">
        <f ca="1">(G1757-F1757)*1440</f>
        <v>#NAME?</v>
      </c>
      <c r="I1757" s="6">
        <f>AK1757/V1757</f>
        <v>2.103448275862069</v>
      </c>
      <c r="J1757" s="5" t="str">
        <f>M1757&amp;R1757</f>
        <v>BBD-BLR-BellahalliRoad-T1S-route-2</v>
      </c>
      <c r="K1757" s="5" t="str">
        <f>IF(AF1757="","",C1757&amp;AF1757)</f>
        <v>07-12-2025882535</v>
      </c>
      <c r="L1757" s="4">
        <v>45998</v>
      </c>
      <c r="M1757" s="1" t="s">
        <v>10</v>
      </c>
      <c r="N1757" s="1" t="s">
        <v>3</v>
      </c>
      <c r="O1757" s="1">
        <v>288030620</v>
      </c>
      <c r="P1757" s="1">
        <v>3</v>
      </c>
      <c r="Q1757" s="1" t="s">
        <v>2</v>
      </c>
      <c r="R1757" s="1" t="s">
        <v>11</v>
      </c>
      <c r="S1757" s="1">
        <v>374399875</v>
      </c>
      <c r="T1757" s="1">
        <v>30</v>
      </c>
      <c r="U1757" s="1">
        <v>1</v>
      </c>
      <c r="V1757" s="1">
        <v>29</v>
      </c>
      <c r="W1757" s="1" t="s">
        <v>0</v>
      </c>
      <c r="X1757" s="1">
        <v>152500</v>
      </c>
      <c r="Y1757" s="1">
        <v>50</v>
      </c>
      <c r="Z1757" s="1">
        <v>7.1769999999999996</v>
      </c>
      <c r="AA1757" s="3">
        <v>45998.1875</v>
      </c>
      <c r="AB1757" s="3">
        <v>45998.21875</v>
      </c>
      <c r="AC1757" s="1">
        <v>45</v>
      </c>
      <c r="AD1757" s="1">
        <v>9</v>
      </c>
      <c r="AE1757" s="1">
        <v>41.02</v>
      </c>
      <c r="AF1757" s="1">
        <v>882535</v>
      </c>
      <c r="AG1757" s="1">
        <v>882535</v>
      </c>
      <c r="AH1757" s="2">
        <v>45998.164583333331</v>
      </c>
      <c r="AI1757" s="2">
        <v>45998.164583333331</v>
      </c>
      <c r="AJ1757" s="2">
        <v>45998.207638888889</v>
      </c>
      <c r="AK1757" s="1">
        <v>61</v>
      </c>
    </row>
    <row r="1758" spans="1:37">
      <c r="A1758" s="1" t="e">
        <f t="array" aca="1" ref="A1758" ca="1">_xludf.XLOOKUP(M1758,'[2]Migrated Societies Data'!D:D,'[2]Migrated Societies Data'!B:B)</f>
        <v>#NAME?</v>
      </c>
      <c r="B1758" s="1" t="e">
        <f t="array" aca="1" ref="B1758" ca="1">_xludf.XLOOKUP(M1758,'[2]Migrated Societies Data'!D:D,'[2]Migrated Societies Data'!E:E)</f>
        <v>#NAME?</v>
      </c>
      <c r="C1758" s="1" t="str">
        <f>TEXT(L1758,"DD-MM-YYYY")</f>
        <v>08-12-2025</v>
      </c>
      <c r="D1758" s="1">
        <f>WEEKNUM(L1758,11)</f>
        <v>50</v>
      </c>
      <c r="E1758" s="1">
        <f>MONTH(L1758)</f>
        <v>12</v>
      </c>
      <c r="F1758" s="8" t="e">
        <f ca="1">MOD(_xludf.MINIFS([1]expressOrderReport!$AS:$AS,[1]expressOrderReport!$Q:$Q,$M1758,[1]expressOrderReport!$G:$G,$C1758),1)</f>
        <v>#NAME?</v>
      </c>
      <c r="G1758" s="8" t="e">
        <f ca="1">MOD(_xludf.MAXIFS([1]expressOrderReport!$AS:$AS,[1]expressOrderReport!$Q:$Q,$M1758,[1]expressOrderReport!$G:$G,$C1758),1)</f>
        <v>#NAME?</v>
      </c>
      <c r="H1758" s="7" t="e">
        <f ca="1">(G1758-F1758)*1440</f>
        <v>#NAME?</v>
      </c>
      <c r="I1758" s="6">
        <f>AK1758/V1758</f>
        <v>5.6578947368421053</v>
      </c>
      <c r="J1758" s="5" t="str">
        <f>M1758&amp;R1758</f>
        <v>BBD-BLR-Chikkasandra-T1S-route-2</v>
      </c>
      <c r="K1758" s="5" t="str">
        <f>IF(AF1758="","",C1758&amp;AF1758)</f>
        <v>08-12-2025875284</v>
      </c>
      <c r="L1758" s="4">
        <v>45999</v>
      </c>
      <c r="M1758" s="1" t="s">
        <v>12</v>
      </c>
      <c r="N1758" s="1" t="s">
        <v>3</v>
      </c>
      <c r="O1758" s="1">
        <v>288553920</v>
      </c>
      <c r="P1758" s="1">
        <v>3</v>
      </c>
      <c r="Q1758" s="1" t="s">
        <v>2</v>
      </c>
      <c r="R1758" s="1" t="s">
        <v>11</v>
      </c>
      <c r="S1758" s="1">
        <v>375010068</v>
      </c>
      <c r="T1758" s="1">
        <v>42</v>
      </c>
      <c r="U1758" s="1">
        <v>4</v>
      </c>
      <c r="V1758" s="1">
        <v>38</v>
      </c>
      <c r="W1758" s="1" t="s">
        <v>0</v>
      </c>
      <c r="X1758" s="1">
        <v>152500</v>
      </c>
      <c r="Y1758" s="1">
        <v>50</v>
      </c>
      <c r="Z1758" s="1">
        <v>9.6419999999999995</v>
      </c>
      <c r="AA1758" s="3">
        <v>45999.1875</v>
      </c>
      <c r="AB1758" s="3">
        <v>45999.23333333333</v>
      </c>
      <c r="AC1758" s="1">
        <v>66</v>
      </c>
      <c r="AD1758" s="1">
        <v>9</v>
      </c>
      <c r="AE1758" s="1">
        <v>41.95</v>
      </c>
      <c r="AF1758" s="1">
        <v>875284</v>
      </c>
      <c r="AG1758" s="1">
        <v>875284</v>
      </c>
      <c r="AH1758" s="2">
        <v>45999.178472222222</v>
      </c>
      <c r="AI1758" s="2">
        <v>45999.178472222222</v>
      </c>
      <c r="AJ1758" s="2">
        <v>45999.327777777777</v>
      </c>
      <c r="AK1758" s="1">
        <v>215</v>
      </c>
    </row>
    <row r="1759" spans="1:37">
      <c r="A1759" s="1" t="e">
        <f t="array" aca="1" ref="A1759" ca="1">_xludf.XLOOKUP(M1759,'[2]Migrated Societies Data'!D:D,'[2]Migrated Societies Data'!B:B)</f>
        <v>#NAME?</v>
      </c>
      <c r="B1759" s="1" t="e">
        <f t="array" aca="1" ref="B1759" ca="1">_xludf.XLOOKUP(M1759,'[2]Migrated Societies Data'!D:D,'[2]Migrated Societies Data'!E:E)</f>
        <v>#NAME?</v>
      </c>
      <c r="C1759" s="1" t="str">
        <f>TEXT(L1759,"DD-MM-YYYY")</f>
        <v>08-12-2025</v>
      </c>
      <c r="D1759" s="1">
        <f>WEEKNUM(L1759,11)</f>
        <v>50</v>
      </c>
      <c r="E1759" s="1">
        <f>MONTH(L1759)</f>
        <v>12</v>
      </c>
      <c r="F1759" s="8" t="e">
        <f ca="1">MOD(_xludf.MINIFS([1]expressOrderReport!$AS:$AS,[1]expressOrderReport!$Q:$Q,$M1759,[1]expressOrderReport!$G:$G,$C1759),1)</f>
        <v>#NAME?</v>
      </c>
      <c r="G1759" s="8" t="e">
        <f ca="1">MOD(_xludf.MAXIFS([1]expressOrderReport!$AS:$AS,[1]expressOrderReport!$Q:$Q,$M1759,[1]expressOrderReport!$G:$G,$C1759),1)</f>
        <v>#NAME?</v>
      </c>
      <c r="H1759" s="7" t="e">
        <f ca="1">(G1759-F1759)*1440</f>
        <v>#NAME?</v>
      </c>
      <c r="I1759" s="6">
        <f>AK1759/V1759</f>
        <v>1.2413793103448276</v>
      </c>
      <c r="J1759" s="5" t="str">
        <f>M1759&amp;R1759</f>
        <v>BBD-BLR-Budhigere-T1S-route-2</v>
      </c>
      <c r="K1759" s="5" t="str">
        <f>IF(AF1759="","",C1759&amp;AF1759)</f>
        <v>08-12-2025861793</v>
      </c>
      <c r="L1759" s="4">
        <v>45999</v>
      </c>
      <c r="M1759" s="1" t="s">
        <v>7</v>
      </c>
      <c r="N1759" s="1" t="s">
        <v>3</v>
      </c>
      <c r="O1759" s="1">
        <v>288553922</v>
      </c>
      <c r="P1759" s="1">
        <v>3</v>
      </c>
      <c r="Q1759" s="1" t="s">
        <v>2</v>
      </c>
      <c r="R1759" s="1" t="s">
        <v>11</v>
      </c>
      <c r="S1759" s="1">
        <v>375010074</v>
      </c>
      <c r="T1759" s="1">
        <v>31</v>
      </c>
      <c r="U1759" s="1">
        <v>2</v>
      </c>
      <c r="V1759" s="1">
        <v>29</v>
      </c>
      <c r="W1759" s="1" t="s">
        <v>0</v>
      </c>
      <c r="X1759" s="1">
        <v>152500</v>
      </c>
      <c r="Y1759" s="1">
        <v>50</v>
      </c>
      <c r="Z1759" s="1">
        <v>1.1619999999999999</v>
      </c>
      <c r="AA1759" s="3">
        <v>45999.1875</v>
      </c>
      <c r="AB1759" s="3">
        <v>45999.199999999997</v>
      </c>
      <c r="AC1759" s="1">
        <v>18</v>
      </c>
      <c r="AD1759" s="1">
        <v>9</v>
      </c>
      <c r="AE1759" s="1">
        <v>41.82</v>
      </c>
      <c r="AF1759" s="1">
        <v>861793</v>
      </c>
      <c r="AG1759" s="1">
        <v>861793</v>
      </c>
      <c r="AH1759" s="2">
        <v>45999.206944444442</v>
      </c>
      <c r="AI1759" s="2">
        <v>45999.209027777775</v>
      </c>
      <c r="AJ1759" s="2">
        <v>45999.234722222223</v>
      </c>
      <c r="AK1759" s="1">
        <v>36</v>
      </c>
    </row>
    <row r="1760" spans="1:37">
      <c r="A1760" s="1" t="e">
        <f t="array" aca="1" ref="A1760" ca="1">_xludf.XLOOKUP(M1760,'[2]Migrated Societies Data'!D:D,'[2]Migrated Societies Data'!B:B)</f>
        <v>#NAME?</v>
      </c>
      <c r="B1760" s="1" t="e">
        <f t="array" aca="1" ref="B1760" ca="1">_xludf.XLOOKUP(M1760,'[2]Migrated Societies Data'!D:D,'[2]Migrated Societies Data'!E:E)</f>
        <v>#NAME?</v>
      </c>
      <c r="C1760" s="1" t="str">
        <f>TEXT(L1760,"DD-MM-YYYY")</f>
        <v>08-12-2025</v>
      </c>
      <c r="D1760" s="1">
        <f>WEEKNUM(L1760,11)</f>
        <v>50</v>
      </c>
      <c r="E1760" s="1">
        <f>MONTH(L1760)</f>
        <v>12</v>
      </c>
      <c r="F1760" s="8" t="e">
        <f ca="1">MOD(_xludf.MINIFS([1]expressOrderReport!$AS:$AS,[1]expressOrderReport!$Q:$Q,$M1760,[1]expressOrderReport!$G:$G,$C1760),1)</f>
        <v>#NAME?</v>
      </c>
      <c r="G1760" s="8" t="e">
        <f ca="1">MOD(_xludf.MAXIFS([1]expressOrderReport!$AS:$AS,[1]expressOrderReport!$Q:$Q,$M1760,[1]expressOrderReport!$G:$G,$C1760),1)</f>
        <v>#NAME?</v>
      </c>
      <c r="H1760" s="7" t="e">
        <f ca="1">(G1760-F1760)*1440</f>
        <v>#NAME?</v>
      </c>
      <c r="I1760" s="6">
        <f>AK1760/V1760</f>
        <v>3.9</v>
      </c>
      <c r="J1760" s="5" t="str">
        <f>M1760&amp;R1760</f>
        <v>BBD-BLR-PeenyaPhase3-T1S-route-2</v>
      </c>
      <c r="K1760" s="5" t="str">
        <f>IF(AF1760="","",C1760&amp;AF1760)</f>
        <v>08-12-2025835426</v>
      </c>
      <c r="L1760" s="4">
        <v>45999</v>
      </c>
      <c r="M1760" s="1" t="s">
        <v>13</v>
      </c>
      <c r="N1760" s="1" t="s">
        <v>3</v>
      </c>
      <c r="O1760" s="1">
        <v>288553931</v>
      </c>
      <c r="P1760" s="1">
        <v>3</v>
      </c>
      <c r="Q1760" s="1" t="s">
        <v>2</v>
      </c>
      <c r="R1760" s="1" t="s">
        <v>11</v>
      </c>
      <c r="S1760" s="1">
        <v>375010088</v>
      </c>
      <c r="T1760" s="1">
        <v>31</v>
      </c>
      <c r="U1760" s="1">
        <v>1</v>
      </c>
      <c r="V1760" s="1">
        <v>30</v>
      </c>
      <c r="W1760" s="1" t="s">
        <v>0</v>
      </c>
      <c r="X1760" s="1">
        <v>152500</v>
      </c>
      <c r="Y1760" s="1">
        <v>50</v>
      </c>
      <c r="Z1760" s="1">
        <v>4.5220000000000002</v>
      </c>
      <c r="AA1760" s="3">
        <v>45999.1875</v>
      </c>
      <c r="AB1760" s="3">
        <v>45999.211111111108</v>
      </c>
      <c r="AC1760" s="1">
        <v>34</v>
      </c>
      <c r="AD1760" s="1">
        <v>9</v>
      </c>
      <c r="AE1760" s="1">
        <v>27.47</v>
      </c>
      <c r="AF1760" s="1">
        <v>835426</v>
      </c>
      <c r="AG1760" s="1">
        <v>835426</v>
      </c>
      <c r="AH1760" s="2">
        <v>45999.185416666667</v>
      </c>
      <c r="AI1760" s="2">
        <v>45999.185416666667</v>
      </c>
      <c r="AJ1760" s="2">
        <v>45999.267361111109</v>
      </c>
      <c r="AK1760" s="1">
        <v>117</v>
      </c>
    </row>
    <row r="1761" spans="1:37">
      <c r="A1761" s="1" t="e">
        <f t="array" aca="1" ref="A1761" ca="1">_xludf.XLOOKUP(M1761,'[2]Migrated Societies Data'!D:D,'[2]Migrated Societies Data'!B:B)</f>
        <v>#NAME?</v>
      </c>
      <c r="B1761" s="1" t="e">
        <f t="array" aca="1" ref="B1761" ca="1">_xludf.XLOOKUP(M1761,'[2]Migrated Societies Data'!D:D,'[2]Migrated Societies Data'!E:E)</f>
        <v>#NAME?</v>
      </c>
      <c r="C1761" s="1" t="str">
        <f>TEXT(L1761,"DD-MM-YYYY")</f>
        <v>08-12-2025</v>
      </c>
      <c r="D1761" s="1">
        <f>WEEKNUM(L1761,11)</f>
        <v>50</v>
      </c>
      <c r="E1761" s="1">
        <f>MONTH(L1761)</f>
        <v>12</v>
      </c>
      <c r="F1761" s="8" t="e">
        <f ca="1">MOD(_xludf.MINIFS([1]expressOrderReport!$AS:$AS,[1]expressOrderReport!$Q:$Q,$M1761,[1]expressOrderReport!$G:$G,$C1761),1)</f>
        <v>#NAME?</v>
      </c>
      <c r="G1761" s="8" t="e">
        <f ca="1">MOD(_xludf.MAXIFS([1]expressOrderReport!$AS:$AS,[1]expressOrderReport!$Q:$Q,$M1761,[1]expressOrderReport!$G:$G,$C1761),1)</f>
        <v>#NAME?</v>
      </c>
      <c r="H1761" s="7" t="e">
        <f ca="1">(G1761-F1761)*1440</f>
        <v>#NAME?</v>
      </c>
      <c r="I1761" s="6">
        <f>AK1761/V1761</f>
        <v>1.9736842105263157</v>
      </c>
      <c r="J1761" s="5" t="str">
        <f>M1761&amp;R1761</f>
        <v>BBD-BLR-Nagondanahalli-T1S-route-2</v>
      </c>
      <c r="K1761" s="5" t="str">
        <f>IF(AF1761="","",C1761&amp;AF1761)</f>
        <v>08-12-2025865184</v>
      </c>
      <c r="L1761" s="4">
        <v>45999</v>
      </c>
      <c r="M1761" s="1" t="s">
        <v>4</v>
      </c>
      <c r="N1761" s="1" t="s">
        <v>3</v>
      </c>
      <c r="O1761" s="1">
        <v>288553933</v>
      </c>
      <c r="P1761" s="1">
        <v>3</v>
      </c>
      <c r="Q1761" s="1" t="s">
        <v>2</v>
      </c>
      <c r="R1761" s="1" t="s">
        <v>11</v>
      </c>
      <c r="S1761" s="1">
        <v>375010098</v>
      </c>
      <c r="T1761" s="1">
        <v>40</v>
      </c>
      <c r="U1761" s="1">
        <v>2</v>
      </c>
      <c r="V1761" s="1">
        <v>38</v>
      </c>
      <c r="W1761" s="1" t="s">
        <v>0</v>
      </c>
      <c r="X1761" s="1">
        <v>152500</v>
      </c>
      <c r="Y1761" s="1">
        <v>50</v>
      </c>
      <c r="Z1761" s="1">
        <v>2.6040000000000001</v>
      </c>
      <c r="AA1761" s="3">
        <v>45999.1875</v>
      </c>
      <c r="AB1761" s="3">
        <v>45999.206944444442</v>
      </c>
      <c r="AC1761" s="1">
        <v>28</v>
      </c>
      <c r="AD1761" s="1">
        <v>9</v>
      </c>
      <c r="AE1761" s="1">
        <v>41.98</v>
      </c>
      <c r="AF1761" s="1">
        <v>865184</v>
      </c>
      <c r="AG1761" s="1">
        <v>865184</v>
      </c>
      <c r="AH1761" s="2">
        <v>45999.186805555553</v>
      </c>
      <c r="AI1761" s="2">
        <v>45999.1875</v>
      </c>
      <c r="AJ1761" s="2">
        <v>45999.239583333336</v>
      </c>
      <c r="AK1761" s="1">
        <v>75</v>
      </c>
    </row>
    <row r="1762" spans="1:37">
      <c r="A1762" s="1" t="e">
        <f t="array" aca="1" ref="A1762" ca="1">_xludf.XLOOKUP(M1762,'[2]Migrated Societies Data'!D:D,'[2]Migrated Societies Data'!B:B)</f>
        <v>#NAME?</v>
      </c>
      <c r="B1762" s="1" t="e">
        <f t="array" aca="1" ref="B1762" ca="1">_xludf.XLOOKUP(M1762,'[2]Migrated Societies Data'!D:D,'[2]Migrated Societies Data'!E:E)</f>
        <v>#NAME?</v>
      </c>
      <c r="C1762" s="1" t="str">
        <f>TEXT(L1762,"DD-MM-YYYY")</f>
        <v>08-12-2025</v>
      </c>
      <c r="D1762" s="1">
        <f>WEEKNUM(L1762,11)</f>
        <v>50</v>
      </c>
      <c r="E1762" s="1">
        <f>MONTH(L1762)</f>
        <v>12</v>
      </c>
      <c r="F1762" s="8" t="e">
        <f ca="1">MOD(_xludf.MINIFS([1]expressOrderReport!$AS:$AS,[1]expressOrderReport!$Q:$Q,$M1762,[1]expressOrderReport!$G:$G,$C1762),1)</f>
        <v>#NAME?</v>
      </c>
      <c r="G1762" s="8" t="e">
        <f ca="1">MOD(_xludf.MAXIFS([1]expressOrderReport!$AS:$AS,[1]expressOrderReport!$Q:$Q,$M1762,[1]expressOrderReport!$G:$G,$C1762),1)</f>
        <v>#NAME?</v>
      </c>
      <c r="H1762" s="7" t="e">
        <f ca="1">(G1762-F1762)*1440</f>
        <v>#NAME?</v>
      </c>
      <c r="I1762" s="6">
        <f>AK1762/V1762</f>
        <v>1.8709677419354838</v>
      </c>
      <c r="J1762" s="5" t="str">
        <f>M1762&amp;R1762</f>
        <v>BBD-BLR-BellahalliRoad-T1S-route-2</v>
      </c>
      <c r="K1762" s="5" t="str">
        <f>IF(AF1762="","",C1762&amp;AF1762)</f>
        <v>08-12-2025884377</v>
      </c>
      <c r="L1762" s="4">
        <v>45999</v>
      </c>
      <c r="M1762" s="1" t="s">
        <v>10</v>
      </c>
      <c r="N1762" s="1" t="s">
        <v>3</v>
      </c>
      <c r="O1762" s="1">
        <v>288553939</v>
      </c>
      <c r="P1762" s="1">
        <v>3</v>
      </c>
      <c r="Q1762" s="1" t="s">
        <v>2</v>
      </c>
      <c r="R1762" s="1" t="s">
        <v>11</v>
      </c>
      <c r="S1762" s="1">
        <v>375010110</v>
      </c>
      <c r="T1762" s="1">
        <v>31</v>
      </c>
      <c r="U1762" s="1">
        <v>0</v>
      </c>
      <c r="V1762" s="1">
        <v>31</v>
      </c>
      <c r="W1762" s="1" t="s">
        <v>0</v>
      </c>
      <c r="X1762" s="1">
        <v>152500</v>
      </c>
      <c r="Y1762" s="1">
        <v>50</v>
      </c>
      <c r="Z1762" s="1">
        <v>6.0229999999999997</v>
      </c>
      <c r="AA1762" s="3">
        <v>45999.1875</v>
      </c>
      <c r="AB1762" s="3">
        <v>45999.214583333334</v>
      </c>
      <c r="AC1762" s="1">
        <v>39</v>
      </c>
      <c r="AD1762" s="1">
        <v>9</v>
      </c>
      <c r="AE1762" s="1">
        <v>41.66</v>
      </c>
      <c r="AF1762" s="1">
        <v>884377</v>
      </c>
      <c r="AG1762" s="1">
        <v>884377</v>
      </c>
      <c r="AH1762" s="2">
        <v>45999.197916666664</v>
      </c>
      <c r="AI1762" s="2">
        <v>45999.197916666664</v>
      </c>
      <c r="AJ1762" s="2">
        <v>45999.238888888889</v>
      </c>
      <c r="AK1762" s="1">
        <v>58</v>
      </c>
    </row>
    <row r="1763" spans="1:37">
      <c r="A1763" s="1" t="e">
        <f t="array" aca="1" ref="A1763" ca="1">_xludf.XLOOKUP(M1763,'[2]Migrated Societies Data'!D:D,'[2]Migrated Societies Data'!B:B)</f>
        <v>#NAME?</v>
      </c>
      <c r="B1763" s="1" t="e">
        <f t="array" aca="1" ref="B1763" ca="1">_xludf.XLOOKUP(M1763,'[2]Migrated Societies Data'!D:D,'[2]Migrated Societies Data'!E:E)</f>
        <v>#NAME?</v>
      </c>
      <c r="C1763" s="1" t="str">
        <f>TEXT(L1763,"DD-MM-YYYY")</f>
        <v>08-12-2025</v>
      </c>
      <c r="D1763" s="1">
        <f>WEEKNUM(L1763,11)</f>
        <v>50</v>
      </c>
      <c r="E1763" s="1">
        <f>MONTH(L1763)</f>
        <v>12</v>
      </c>
      <c r="F1763" s="8" t="e">
        <f ca="1">MOD(_xludf.MINIFS([1]expressOrderReport!$AS:$AS,[1]expressOrderReport!$Q:$Q,$M1763,[1]expressOrderReport!$G:$G,$C1763),1)</f>
        <v>#NAME?</v>
      </c>
      <c r="G1763" s="8" t="e">
        <f ca="1">MOD(_xludf.MAXIFS([1]expressOrderReport!$AS:$AS,[1]expressOrderReport!$Q:$Q,$M1763,[1]expressOrderReport!$G:$G,$C1763),1)</f>
        <v>#NAME?</v>
      </c>
      <c r="H1763" s="7" t="e">
        <f ca="1">(G1763-F1763)*1440</f>
        <v>#NAME?</v>
      </c>
      <c r="I1763" s="6">
        <f>AK1763/V1763</f>
        <v>12.5</v>
      </c>
      <c r="J1763" s="5" t="str">
        <f>M1763&amp;R1763</f>
        <v>BBD-BLR-Jigani-T1S-route-2</v>
      </c>
      <c r="K1763" s="5" t="str">
        <f>IF(AF1763="","",C1763&amp;AF1763)</f>
        <v>08-12-2025884708</v>
      </c>
      <c r="L1763" s="4">
        <v>45999</v>
      </c>
      <c r="M1763" s="1" t="s">
        <v>14</v>
      </c>
      <c r="N1763" s="1" t="s">
        <v>3</v>
      </c>
      <c r="O1763" s="1">
        <v>288553949</v>
      </c>
      <c r="P1763" s="1">
        <v>3</v>
      </c>
      <c r="Q1763" s="1" t="s">
        <v>2</v>
      </c>
      <c r="R1763" s="1" t="s">
        <v>11</v>
      </c>
      <c r="S1763" s="1">
        <v>375010141</v>
      </c>
      <c r="T1763" s="1">
        <v>6</v>
      </c>
      <c r="U1763" s="1">
        <v>0</v>
      </c>
      <c r="V1763" s="1">
        <v>6</v>
      </c>
      <c r="W1763" s="1" t="s">
        <v>0</v>
      </c>
      <c r="X1763" s="1">
        <v>152500</v>
      </c>
      <c r="Y1763" s="1">
        <v>50</v>
      </c>
      <c r="Z1763" s="1">
        <v>6.92</v>
      </c>
      <c r="AA1763" s="3">
        <v>45999.1875</v>
      </c>
      <c r="AB1763" s="3">
        <v>45999.211111111108</v>
      </c>
      <c r="AC1763" s="1">
        <v>34</v>
      </c>
      <c r="AD1763" s="1">
        <v>9</v>
      </c>
      <c r="AE1763" s="1">
        <v>7.87</v>
      </c>
      <c r="AF1763" s="1">
        <v>884708</v>
      </c>
      <c r="AG1763" s="1">
        <v>884708</v>
      </c>
      <c r="AH1763" s="2">
        <v>45999.163194444445</v>
      </c>
      <c r="AI1763" s="2">
        <v>45999.163194444445</v>
      </c>
      <c r="AJ1763" s="2">
        <v>45999.215277777781</v>
      </c>
      <c r="AK1763" s="1">
        <v>75</v>
      </c>
    </row>
    <row r="1764" spans="1:37">
      <c r="A1764" s="1" t="e">
        <f t="array" aca="1" ref="A1764" ca="1">_xludf.XLOOKUP(M1764,'[2]Migrated Societies Data'!D:D,'[2]Migrated Societies Data'!B:B)</f>
        <v>#NAME?</v>
      </c>
      <c r="B1764" s="1" t="e">
        <f t="array" aca="1" ref="B1764" ca="1">_xludf.XLOOKUP(M1764,'[2]Migrated Societies Data'!D:D,'[2]Migrated Societies Data'!E:E)</f>
        <v>#NAME?</v>
      </c>
      <c r="C1764" s="1" t="str">
        <f>TEXT(L1764,"DD-MM-YYYY")</f>
        <v>09-12-2025</v>
      </c>
      <c r="D1764" s="1">
        <f>WEEKNUM(L1764,11)</f>
        <v>50</v>
      </c>
      <c r="E1764" s="1">
        <f>MONTH(L1764)</f>
        <v>12</v>
      </c>
      <c r="F1764" s="8" t="e">
        <f ca="1">MOD(_xludf.MINIFS([1]expressOrderReport!$AS:$AS,[1]expressOrderReport!$Q:$Q,$M1764,[1]expressOrderReport!$G:$G,$C1764),1)</f>
        <v>#NAME?</v>
      </c>
      <c r="G1764" s="8" t="e">
        <f ca="1">MOD(_xludf.MAXIFS([1]expressOrderReport!$AS:$AS,[1]expressOrderReport!$Q:$Q,$M1764,[1]expressOrderReport!$G:$G,$C1764),1)</f>
        <v>#NAME?</v>
      </c>
      <c r="H1764" s="7" t="e">
        <f ca="1">(G1764-F1764)*1440</f>
        <v>#NAME?</v>
      </c>
      <c r="I1764" s="6">
        <f>AK1764/V1764</f>
        <v>4.08</v>
      </c>
      <c r="J1764" s="5" t="str">
        <f>M1764&amp;R1764</f>
        <v>BBD-BLR-PeenyaPhase3-T1S-route-2</v>
      </c>
      <c r="K1764" s="5" t="str">
        <f>IF(AF1764="","",C1764&amp;AF1764)</f>
        <v>09-12-2025835425</v>
      </c>
      <c r="L1764" s="4">
        <v>46000</v>
      </c>
      <c r="M1764" s="1" t="s">
        <v>13</v>
      </c>
      <c r="N1764" s="1" t="s">
        <v>3</v>
      </c>
      <c r="O1764" s="1">
        <v>288972731</v>
      </c>
      <c r="P1764" s="1">
        <v>3</v>
      </c>
      <c r="Q1764" s="1" t="s">
        <v>2</v>
      </c>
      <c r="R1764" s="1" t="s">
        <v>11</v>
      </c>
      <c r="S1764" s="1">
        <v>375493806</v>
      </c>
      <c r="T1764" s="1">
        <v>26</v>
      </c>
      <c r="U1764" s="1">
        <v>1</v>
      </c>
      <c r="V1764" s="1">
        <v>25</v>
      </c>
      <c r="W1764" s="1" t="s">
        <v>0</v>
      </c>
      <c r="X1764" s="1">
        <v>152500</v>
      </c>
      <c r="Y1764" s="1">
        <v>50</v>
      </c>
      <c r="Z1764" s="1">
        <v>4.59</v>
      </c>
      <c r="AA1764" s="3">
        <v>46000.1875</v>
      </c>
      <c r="AB1764" s="3">
        <v>46000.209027777775</v>
      </c>
      <c r="AC1764" s="1">
        <v>31</v>
      </c>
      <c r="AD1764" s="1">
        <v>9</v>
      </c>
      <c r="AE1764" s="1">
        <v>38.979999999999997</v>
      </c>
      <c r="AF1764" s="1">
        <v>835425</v>
      </c>
      <c r="AG1764" s="1">
        <v>835425</v>
      </c>
      <c r="AH1764" s="2">
        <v>46000.180555555555</v>
      </c>
      <c r="AI1764" s="2">
        <v>46000.181250000001</v>
      </c>
      <c r="AJ1764" s="2">
        <v>46000.252083333333</v>
      </c>
      <c r="AK1764" s="1">
        <v>102</v>
      </c>
    </row>
    <row r="1765" spans="1:37">
      <c r="A1765" s="1" t="e">
        <f t="array" aca="1" ref="A1765" ca="1">_xludf.XLOOKUP(M1765,'[2]Migrated Societies Data'!D:D,'[2]Migrated Societies Data'!B:B)</f>
        <v>#NAME?</v>
      </c>
      <c r="B1765" s="1" t="e">
        <f t="array" aca="1" ref="B1765" ca="1">_xludf.XLOOKUP(M1765,'[2]Migrated Societies Data'!D:D,'[2]Migrated Societies Data'!E:E)</f>
        <v>#NAME?</v>
      </c>
      <c r="C1765" s="1" t="str">
        <f>TEXT(L1765,"DD-MM-YYYY")</f>
        <v>09-12-2025</v>
      </c>
      <c r="D1765" s="1">
        <f>WEEKNUM(L1765,11)</f>
        <v>50</v>
      </c>
      <c r="E1765" s="1">
        <f>MONTH(L1765)</f>
        <v>12</v>
      </c>
      <c r="F1765" s="8" t="e">
        <f ca="1">MOD(_xludf.MINIFS([1]expressOrderReport!$AS:$AS,[1]expressOrderReport!$Q:$Q,$M1765,[1]expressOrderReport!$G:$G,$C1765),1)</f>
        <v>#NAME?</v>
      </c>
      <c r="G1765" s="8" t="e">
        <f ca="1">MOD(_xludf.MAXIFS([1]expressOrderReport!$AS:$AS,[1]expressOrderReport!$Q:$Q,$M1765,[1]expressOrderReport!$G:$G,$C1765),1)</f>
        <v>#NAME?</v>
      </c>
      <c r="H1765" s="7" t="e">
        <f ca="1">(G1765-F1765)*1440</f>
        <v>#NAME?</v>
      </c>
      <c r="I1765" s="6">
        <f>AK1765/V1765</f>
        <v>2.0882352941176472</v>
      </c>
      <c r="J1765" s="5" t="str">
        <f>M1765&amp;R1765</f>
        <v>BBD-BLR-Nagondanahalli-T1S-route-2</v>
      </c>
      <c r="K1765" s="5" t="str">
        <f>IF(AF1765="","",C1765&amp;AF1765)</f>
        <v>09-12-2025867028</v>
      </c>
      <c r="L1765" s="4">
        <v>46000</v>
      </c>
      <c r="M1765" s="1" t="s">
        <v>4</v>
      </c>
      <c r="N1765" s="1" t="s">
        <v>3</v>
      </c>
      <c r="O1765" s="1">
        <v>288972732</v>
      </c>
      <c r="P1765" s="1">
        <v>3</v>
      </c>
      <c r="Q1765" s="1" t="s">
        <v>2</v>
      </c>
      <c r="R1765" s="1" t="s">
        <v>11</v>
      </c>
      <c r="S1765" s="1">
        <v>375493820</v>
      </c>
      <c r="T1765" s="1">
        <v>35</v>
      </c>
      <c r="U1765" s="1">
        <v>1</v>
      </c>
      <c r="V1765" s="1">
        <v>34</v>
      </c>
      <c r="W1765" s="1" t="s">
        <v>0</v>
      </c>
      <c r="X1765" s="1">
        <v>152500</v>
      </c>
      <c r="Y1765" s="1">
        <v>50</v>
      </c>
      <c r="Z1765" s="1">
        <v>2.6040000000000001</v>
      </c>
      <c r="AA1765" s="3">
        <v>46000.1875</v>
      </c>
      <c r="AB1765" s="3">
        <v>46000.204861111109</v>
      </c>
      <c r="AC1765" s="1">
        <v>25</v>
      </c>
      <c r="AD1765" s="1">
        <v>9</v>
      </c>
      <c r="AE1765" s="1">
        <v>41.75</v>
      </c>
      <c r="AF1765" s="1">
        <v>867028</v>
      </c>
      <c r="AG1765" s="1">
        <v>867028</v>
      </c>
      <c r="AH1765" s="2">
        <v>46000.171527777777</v>
      </c>
      <c r="AI1765" s="2">
        <v>46000.171527777777</v>
      </c>
      <c r="AJ1765" s="2">
        <v>46000.220833333333</v>
      </c>
      <c r="AK1765" s="1">
        <v>71</v>
      </c>
    </row>
    <row r="1766" spans="1:37">
      <c r="A1766" s="1" t="e">
        <f t="array" aca="1" ref="A1766" ca="1">_xludf.XLOOKUP(M1766,'[2]Migrated Societies Data'!D:D,'[2]Migrated Societies Data'!B:B)</f>
        <v>#NAME?</v>
      </c>
      <c r="B1766" s="1" t="e">
        <f t="array" aca="1" ref="B1766" ca="1">_xludf.XLOOKUP(M1766,'[2]Migrated Societies Data'!D:D,'[2]Migrated Societies Data'!E:E)</f>
        <v>#NAME?</v>
      </c>
      <c r="C1766" s="1" t="str">
        <f>TEXT(L1766,"DD-MM-YYYY")</f>
        <v>09-12-2025</v>
      </c>
      <c r="D1766" s="1">
        <f>WEEKNUM(L1766,11)</f>
        <v>50</v>
      </c>
      <c r="E1766" s="1">
        <f>MONTH(L1766)</f>
        <v>12</v>
      </c>
      <c r="F1766" s="8" t="e">
        <f ca="1">MOD(_xludf.MINIFS([1]expressOrderReport!$AS:$AS,[1]expressOrderReport!$Q:$Q,$M1766,[1]expressOrderReport!$G:$G,$C1766),1)</f>
        <v>#NAME?</v>
      </c>
      <c r="G1766" s="8" t="e">
        <f ca="1">MOD(_xludf.MAXIFS([1]expressOrderReport!$AS:$AS,[1]expressOrderReport!$Q:$Q,$M1766,[1]expressOrderReport!$G:$G,$C1766),1)</f>
        <v>#NAME?</v>
      </c>
      <c r="H1766" s="7" t="e">
        <f ca="1">(G1766-F1766)*1440</f>
        <v>#NAME?</v>
      </c>
      <c r="I1766" s="6">
        <f>AK1766/V1766</f>
        <v>2</v>
      </c>
      <c r="J1766" s="5" t="str">
        <f>M1766&amp;R1766</f>
        <v>BBD-BLR-Jakkasandra-T1S-route-2</v>
      </c>
      <c r="K1766" s="5" t="str">
        <f>IF(AF1766="","",C1766&amp;AF1766)</f>
        <v>09-12-2025883050</v>
      </c>
      <c r="L1766" s="4">
        <v>46000</v>
      </c>
      <c r="M1766" s="1" t="s">
        <v>15</v>
      </c>
      <c r="N1766" s="1" t="s">
        <v>3</v>
      </c>
      <c r="O1766" s="1">
        <v>288972734</v>
      </c>
      <c r="P1766" s="1">
        <v>3</v>
      </c>
      <c r="Q1766" s="1" t="s">
        <v>2</v>
      </c>
      <c r="R1766" s="1" t="s">
        <v>11</v>
      </c>
      <c r="S1766" s="1">
        <v>375493821</v>
      </c>
      <c r="T1766" s="1">
        <v>15</v>
      </c>
      <c r="U1766" s="1">
        <v>1</v>
      </c>
      <c r="V1766" s="1">
        <v>14</v>
      </c>
      <c r="W1766" s="1" t="s">
        <v>0</v>
      </c>
      <c r="X1766" s="1">
        <v>152500</v>
      </c>
      <c r="Y1766" s="1">
        <v>50</v>
      </c>
      <c r="Z1766" s="1">
        <v>3.54</v>
      </c>
      <c r="AA1766" s="3">
        <v>46000.1875</v>
      </c>
      <c r="AB1766" s="3">
        <v>46000.204861111109</v>
      </c>
      <c r="AC1766" s="1">
        <v>25</v>
      </c>
      <c r="AD1766" s="1">
        <v>9</v>
      </c>
      <c r="AE1766" s="1">
        <v>14.78</v>
      </c>
      <c r="AF1766" s="1">
        <v>883050</v>
      </c>
      <c r="AG1766" s="1">
        <v>883050</v>
      </c>
      <c r="AH1766" s="2">
        <v>46000.19027777778</v>
      </c>
      <c r="AI1766" s="2">
        <v>46000.190972222219</v>
      </c>
      <c r="AJ1766" s="2">
        <v>46000.211111111108</v>
      </c>
      <c r="AK1766" s="1">
        <v>28</v>
      </c>
    </row>
    <row r="1767" spans="1:37">
      <c r="A1767" s="1" t="e">
        <f t="array" aca="1" ref="A1767" ca="1">_xludf.XLOOKUP(M1767,'[2]Migrated Societies Data'!D:D,'[2]Migrated Societies Data'!B:B)</f>
        <v>#NAME?</v>
      </c>
      <c r="B1767" s="1" t="e">
        <f t="array" aca="1" ref="B1767" ca="1">_xludf.XLOOKUP(M1767,'[2]Migrated Societies Data'!D:D,'[2]Migrated Societies Data'!E:E)</f>
        <v>#NAME?</v>
      </c>
      <c r="C1767" s="1" t="str">
        <f>TEXT(L1767,"DD-MM-YYYY")</f>
        <v>09-12-2025</v>
      </c>
      <c r="D1767" s="1">
        <f>WEEKNUM(L1767,11)</f>
        <v>50</v>
      </c>
      <c r="E1767" s="1">
        <f>MONTH(L1767)</f>
        <v>12</v>
      </c>
      <c r="F1767" s="8" t="e">
        <f ca="1">MOD(_xludf.MINIFS([1]expressOrderReport!$AS:$AS,[1]expressOrderReport!$Q:$Q,$M1767,[1]expressOrderReport!$G:$G,$C1767),1)</f>
        <v>#NAME?</v>
      </c>
      <c r="G1767" s="8" t="e">
        <f ca="1">MOD(_xludf.MAXIFS([1]expressOrderReport!$AS:$AS,[1]expressOrderReport!$Q:$Q,$M1767,[1]expressOrderReport!$G:$G,$C1767),1)</f>
        <v>#NAME?</v>
      </c>
      <c r="H1767" s="7" t="e">
        <f ca="1">(G1767-F1767)*1440</f>
        <v>#NAME?</v>
      </c>
      <c r="I1767" s="6">
        <f>AK1767/V1767</f>
        <v>1.0689655172413792</v>
      </c>
      <c r="J1767" s="5" t="str">
        <f>M1767&amp;R1767</f>
        <v>BBD-BLR-Budhigere-T1S-route-2</v>
      </c>
      <c r="K1767" s="5" t="str">
        <f>IF(AF1767="","",C1767&amp;AF1767)</f>
        <v>09-12-2025861883</v>
      </c>
      <c r="L1767" s="4">
        <v>46000</v>
      </c>
      <c r="M1767" s="1" t="s">
        <v>7</v>
      </c>
      <c r="N1767" s="1" t="s">
        <v>3</v>
      </c>
      <c r="O1767" s="1">
        <v>288972744</v>
      </c>
      <c r="P1767" s="1">
        <v>3</v>
      </c>
      <c r="Q1767" s="1" t="s">
        <v>2</v>
      </c>
      <c r="R1767" s="1" t="s">
        <v>11</v>
      </c>
      <c r="S1767" s="1">
        <v>375493841</v>
      </c>
      <c r="T1767" s="1">
        <v>29</v>
      </c>
      <c r="U1767" s="1">
        <v>0</v>
      </c>
      <c r="V1767" s="1">
        <v>29</v>
      </c>
      <c r="W1767" s="1" t="s">
        <v>0</v>
      </c>
      <c r="X1767" s="1">
        <v>152500</v>
      </c>
      <c r="Y1767" s="1">
        <v>50</v>
      </c>
      <c r="Z1767" s="1">
        <v>1.1619999999999999</v>
      </c>
      <c r="AA1767" s="3">
        <v>46000.1875</v>
      </c>
      <c r="AB1767" s="3">
        <v>46000.199305555558</v>
      </c>
      <c r="AC1767" s="1">
        <v>17</v>
      </c>
      <c r="AD1767" s="1">
        <v>9</v>
      </c>
      <c r="AE1767" s="1">
        <v>41.35</v>
      </c>
      <c r="AF1767" s="1">
        <v>861883</v>
      </c>
      <c r="AG1767" s="1">
        <v>861883</v>
      </c>
      <c r="AH1767" s="2">
        <v>46000.243750000001</v>
      </c>
      <c r="AI1767" s="2">
        <v>46000.244444444441</v>
      </c>
      <c r="AJ1767" s="2">
        <v>46000.265972222223</v>
      </c>
      <c r="AK1767" s="1">
        <v>31</v>
      </c>
    </row>
    <row r="1768" spans="1:37">
      <c r="A1768" s="1" t="e">
        <f t="array" aca="1" ref="A1768" ca="1">_xludf.XLOOKUP(M1768,'[2]Migrated Societies Data'!D:D,'[2]Migrated Societies Data'!B:B)</f>
        <v>#NAME?</v>
      </c>
      <c r="B1768" s="1" t="e">
        <f t="array" aca="1" ref="B1768" ca="1">_xludf.XLOOKUP(M1768,'[2]Migrated Societies Data'!D:D,'[2]Migrated Societies Data'!E:E)</f>
        <v>#NAME?</v>
      </c>
      <c r="C1768" s="1" t="str">
        <f>TEXT(L1768,"DD-MM-YYYY")</f>
        <v>09-12-2025</v>
      </c>
      <c r="D1768" s="1">
        <f>WEEKNUM(L1768,11)</f>
        <v>50</v>
      </c>
      <c r="E1768" s="1">
        <f>MONTH(L1768)</f>
        <v>12</v>
      </c>
      <c r="F1768" s="8" t="e">
        <f ca="1">MOD(_xludf.MINIFS([1]expressOrderReport!$AS:$AS,[1]expressOrderReport!$Q:$Q,$M1768,[1]expressOrderReport!$G:$G,$C1768),1)</f>
        <v>#NAME?</v>
      </c>
      <c r="G1768" s="8" t="e">
        <f ca="1">MOD(_xludf.MAXIFS([1]expressOrderReport!$AS:$AS,[1]expressOrderReport!$Q:$Q,$M1768,[1]expressOrderReport!$G:$G,$C1768),1)</f>
        <v>#NAME?</v>
      </c>
      <c r="H1768" s="7" t="e">
        <f ca="1">(G1768-F1768)*1440</f>
        <v>#NAME?</v>
      </c>
      <c r="I1768" s="6">
        <f>AK1768/V1768</f>
        <v>5.4054054054054053</v>
      </c>
      <c r="J1768" s="5" t="str">
        <f>M1768&amp;R1768</f>
        <v>BBD-BLR-Chikkasandra-T1S-route-2</v>
      </c>
      <c r="K1768" s="5" t="str">
        <f>IF(AF1768="","",C1768&amp;AF1768)</f>
        <v>09-12-2025875284</v>
      </c>
      <c r="L1768" s="4">
        <v>46000</v>
      </c>
      <c r="M1768" s="1" t="s">
        <v>12</v>
      </c>
      <c r="N1768" s="1" t="s">
        <v>3</v>
      </c>
      <c r="O1768" s="1">
        <v>288972748</v>
      </c>
      <c r="P1768" s="1">
        <v>3</v>
      </c>
      <c r="Q1768" s="1" t="s">
        <v>2</v>
      </c>
      <c r="R1768" s="1" t="s">
        <v>11</v>
      </c>
      <c r="S1768" s="1">
        <v>375493845</v>
      </c>
      <c r="T1768" s="1">
        <v>37</v>
      </c>
      <c r="U1768" s="1">
        <v>0</v>
      </c>
      <c r="V1768" s="1">
        <v>37</v>
      </c>
      <c r="W1768" s="1" t="s">
        <v>0</v>
      </c>
      <c r="X1768" s="1">
        <v>152500</v>
      </c>
      <c r="Y1768" s="1">
        <v>50</v>
      </c>
      <c r="Z1768" s="1">
        <v>8.9429999999999996</v>
      </c>
      <c r="AA1768" s="3">
        <v>46000.1875</v>
      </c>
      <c r="AB1768" s="3">
        <v>46000.227777777778</v>
      </c>
      <c r="AC1768" s="1">
        <v>58</v>
      </c>
      <c r="AD1768" s="1">
        <v>9</v>
      </c>
      <c r="AE1768" s="1">
        <v>34.97</v>
      </c>
      <c r="AF1768" s="1">
        <v>875284</v>
      </c>
      <c r="AG1768" s="1">
        <v>875284</v>
      </c>
      <c r="AH1768" s="2">
        <v>46000.170138888891</v>
      </c>
      <c r="AI1768" s="2">
        <v>46000.17083333333</v>
      </c>
      <c r="AJ1768" s="2">
        <v>46000.30972222222</v>
      </c>
      <c r="AK1768" s="1">
        <v>200</v>
      </c>
    </row>
    <row r="1769" spans="1:37">
      <c r="A1769" s="1" t="e">
        <f t="array" aca="1" ref="A1769" ca="1">_xludf.XLOOKUP(M1769,'[2]Migrated Societies Data'!D:D,'[2]Migrated Societies Data'!B:B)</f>
        <v>#NAME?</v>
      </c>
      <c r="B1769" s="1" t="e">
        <f t="array" aca="1" ref="B1769" ca="1">_xludf.XLOOKUP(M1769,'[2]Migrated Societies Data'!D:D,'[2]Migrated Societies Data'!E:E)</f>
        <v>#NAME?</v>
      </c>
      <c r="C1769" s="1" t="str">
        <f>TEXT(L1769,"DD-MM-YYYY")</f>
        <v>09-12-2025</v>
      </c>
      <c r="D1769" s="1">
        <f>WEEKNUM(L1769,11)</f>
        <v>50</v>
      </c>
      <c r="E1769" s="1">
        <f>MONTH(L1769)</f>
        <v>12</v>
      </c>
      <c r="F1769" s="8" t="e">
        <f ca="1">MOD(_xludf.MINIFS([1]expressOrderReport!$AS:$AS,[1]expressOrderReport!$Q:$Q,$M1769,[1]expressOrderReport!$G:$G,$C1769),1)</f>
        <v>#NAME?</v>
      </c>
      <c r="G1769" s="8" t="e">
        <f ca="1">MOD(_xludf.MAXIFS([1]expressOrderReport!$AS:$AS,[1]expressOrderReport!$Q:$Q,$M1769,[1]expressOrderReport!$G:$G,$C1769),1)</f>
        <v>#NAME?</v>
      </c>
      <c r="H1769" s="7" t="e">
        <f ca="1">(G1769-F1769)*1440</f>
        <v>#NAME?</v>
      </c>
      <c r="I1769" s="6">
        <f>AK1769/V1769</f>
        <v>3.5428571428571427</v>
      </c>
      <c r="J1769" s="5" t="str">
        <f>M1769&amp;R1769</f>
        <v>BBD-BLR-BellahalliRoad-T1S-route-2</v>
      </c>
      <c r="K1769" s="5" t="str">
        <f>IF(AF1769="","",C1769&amp;AF1769)</f>
        <v>09-12-2025884268</v>
      </c>
      <c r="L1769" s="4">
        <v>46000</v>
      </c>
      <c r="M1769" s="1" t="s">
        <v>10</v>
      </c>
      <c r="N1769" s="1" t="s">
        <v>3</v>
      </c>
      <c r="O1769" s="1">
        <v>288972750</v>
      </c>
      <c r="P1769" s="1">
        <v>3</v>
      </c>
      <c r="Q1769" s="1" t="s">
        <v>2</v>
      </c>
      <c r="R1769" s="1" t="s">
        <v>11</v>
      </c>
      <c r="S1769" s="1">
        <v>375493851</v>
      </c>
      <c r="T1769" s="1">
        <v>35</v>
      </c>
      <c r="U1769" s="1">
        <v>0</v>
      </c>
      <c r="V1769" s="1">
        <v>35</v>
      </c>
      <c r="W1769" s="1" t="s">
        <v>0</v>
      </c>
      <c r="X1769" s="1">
        <v>152500</v>
      </c>
      <c r="Y1769" s="1">
        <v>50</v>
      </c>
      <c r="Z1769" s="1">
        <v>8.484</v>
      </c>
      <c r="AA1769" s="3">
        <v>46000.1875</v>
      </c>
      <c r="AB1769" s="3">
        <v>46000.226388888892</v>
      </c>
      <c r="AC1769" s="1">
        <v>56</v>
      </c>
      <c r="AD1769" s="1">
        <v>9</v>
      </c>
      <c r="AE1769" s="1">
        <v>41.64</v>
      </c>
      <c r="AF1769" s="1">
        <v>884268</v>
      </c>
      <c r="AG1769" s="1">
        <v>884268</v>
      </c>
      <c r="AH1769" s="2">
        <v>46000.183333333334</v>
      </c>
      <c r="AI1769" s="2">
        <v>46000.183333333334</v>
      </c>
      <c r="AJ1769" s="2">
        <v>46000.269444444442</v>
      </c>
      <c r="AK1769" s="1">
        <v>124</v>
      </c>
    </row>
    <row r="1770" spans="1:37">
      <c r="A1770" s="1" t="e">
        <f t="array" aca="1" ref="A1770" ca="1">_xludf.XLOOKUP(M1770,'[2]Migrated Societies Data'!D:D,'[2]Migrated Societies Data'!B:B)</f>
        <v>#NAME?</v>
      </c>
      <c r="B1770" s="1" t="e">
        <f t="array" aca="1" ref="B1770" ca="1">_xludf.XLOOKUP(M1770,'[2]Migrated Societies Data'!D:D,'[2]Migrated Societies Data'!E:E)</f>
        <v>#NAME?</v>
      </c>
      <c r="C1770" s="1" t="str">
        <f>TEXT(L1770,"DD-MM-YYYY")</f>
        <v>09-12-2025</v>
      </c>
      <c r="D1770" s="1">
        <f>WEEKNUM(L1770,11)</f>
        <v>50</v>
      </c>
      <c r="E1770" s="1">
        <f>MONTH(L1770)</f>
        <v>12</v>
      </c>
      <c r="F1770" s="8" t="e">
        <f ca="1">MOD(_xludf.MINIFS([1]expressOrderReport!$AS:$AS,[1]expressOrderReport!$Q:$Q,$M1770,[1]expressOrderReport!$G:$G,$C1770),1)</f>
        <v>#NAME?</v>
      </c>
      <c r="G1770" s="8" t="e">
        <f ca="1">MOD(_xludf.MAXIFS([1]expressOrderReport!$AS:$AS,[1]expressOrderReport!$Q:$Q,$M1770,[1]expressOrderReport!$G:$G,$C1770),1)</f>
        <v>#NAME?</v>
      </c>
      <c r="H1770" s="7" t="e">
        <f ca="1">(G1770-F1770)*1440</f>
        <v>#NAME?</v>
      </c>
      <c r="I1770" s="6">
        <f>AK1770/V1770</f>
        <v>1.8214285714285714</v>
      </c>
      <c r="J1770" s="5" t="str">
        <f>M1770&amp;R1770</f>
        <v>BBD-BLR-Jigani-T1S-route-2</v>
      </c>
      <c r="K1770" s="5" t="str">
        <f>IF(AF1770="","",C1770&amp;AF1770)</f>
        <v>09-12-2025882546</v>
      </c>
      <c r="L1770" s="4">
        <v>46000</v>
      </c>
      <c r="M1770" s="1" t="s">
        <v>14</v>
      </c>
      <c r="N1770" s="1" t="s">
        <v>3</v>
      </c>
      <c r="O1770" s="1">
        <v>288972769</v>
      </c>
      <c r="P1770" s="1">
        <v>3</v>
      </c>
      <c r="Q1770" s="1" t="s">
        <v>2</v>
      </c>
      <c r="R1770" s="1" t="s">
        <v>11</v>
      </c>
      <c r="S1770" s="1">
        <v>375493881</v>
      </c>
      <c r="T1770" s="1">
        <v>30</v>
      </c>
      <c r="U1770" s="1">
        <v>2</v>
      </c>
      <c r="V1770" s="1">
        <v>28</v>
      </c>
      <c r="W1770" s="1" t="s">
        <v>0</v>
      </c>
      <c r="X1770" s="1">
        <v>152500</v>
      </c>
      <c r="Y1770" s="1">
        <v>50</v>
      </c>
      <c r="Z1770" s="1">
        <v>6.92</v>
      </c>
      <c r="AA1770" s="3">
        <v>46000.1875</v>
      </c>
      <c r="AB1770" s="3">
        <v>46000.220138888886</v>
      </c>
      <c r="AC1770" s="1">
        <v>47</v>
      </c>
      <c r="AD1770" s="1">
        <v>9</v>
      </c>
      <c r="AE1770" s="1">
        <v>31.21</v>
      </c>
      <c r="AF1770" s="1">
        <v>882546</v>
      </c>
      <c r="AG1770" s="1">
        <v>882546</v>
      </c>
      <c r="AH1770" s="2">
        <v>46000.163194444445</v>
      </c>
      <c r="AI1770" s="2">
        <v>46000.163888888892</v>
      </c>
      <c r="AJ1770" s="2">
        <v>46000.199305555558</v>
      </c>
      <c r="AK1770" s="1">
        <v>51</v>
      </c>
    </row>
    <row r="1771" spans="1:37">
      <c r="A1771" s="1" t="e">
        <f t="array" aca="1" ref="A1771" ca="1">_xludf.XLOOKUP(M1771,'[2]Migrated Societies Data'!D:D,'[2]Migrated Societies Data'!B:B)</f>
        <v>#NAME?</v>
      </c>
      <c r="B1771" s="1" t="e">
        <f t="array" aca="1" ref="B1771" ca="1">_xludf.XLOOKUP(M1771,'[2]Migrated Societies Data'!D:D,'[2]Migrated Societies Data'!E:E)</f>
        <v>#NAME?</v>
      </c>
      <c r="C1771" s="1" t="str">
        <f>TEXT(L1771,"DD-MM-YYYY")</f>
        <v>10-12-2025</v>
      </c>
      <c r="D1771" s="1">
        <f>WEEKNUM(L1771,11)</f>
        <v>50</v>
      </c>
      <c r="E1771" s="1">
        <f>MONTH(L1771)</f>
        <v>12</v>
      </c>
      <c r="F1771" s="8" t="e">
        <f ca="1">MOD(_xludf.MINIFS([1]expressOrderReport!$AS:$AS,[1]expressOrderReport!$Q:$Q,$M1771,[1]expressOrderReport!$G:$G,$C1771),1)</f>
        <v>#NAME?</v>
      </c>
      <c r="G1771" s="8" t="e">
        <f ca="1">MOD(_xludf.MAXIFS([1]expressOrderReport!$AS:$AS,[1]expressOrderReport!$Q:$Q,$M1771,[1]expressOrderReport!$G:$G,$C1771),1)</f>
        <v>#NAME?</v>
      </c>
      <c r="H1771" s="7" t="e">
        <f ca="1">(G1771-F1771)*1440</f>
        <v>#NAME?</v>
      </c>
      <c r="I1771" s="6">
        <f>AK1771/V1771</f>
        <v>3.2222222222222223</v>
      </c>
      <c r="J1771" s="5" t="str">
        <f>M1771&amp;R1771</f>
        <v>BBD-BLR-Chikkasandra-T1S-route-2</v>
      </c>
      <c r="K1771" s="5" t="str">
        <f>IF(AF1771="","",C1771&amp;AF1771)</f>
        <v>10-12-2025875282</v>
      </c>
      <c r="L1771" s="4">
        <v>46001</v>
      </c>
      <c r="M1771" s="1" t="s">
        <v>12</v>
      </c>
      <c r="N1771" s="1" t="s">
        <v>3</v>
      </c>
      <c r="O1771" s="1">
        <v>289392678</v>
      </c>
      <c r="P1771" s="1">
        <v>3</v>
      </c>
      <c r="Q1771" s="1" t="s">
        <v>2</v>
      </c>
      <c r="R1771" s="1" t="s">
        <v>11</v>
      </c>
      <c r="S1771" s="1">
        <v>375967051</v>
      </c>
      <c r="T1771" s="1">
        <v>28</v>
      </c>
      <c r="U1771" s="1">
        <v>1</v>
      </c>
      <c r="V1771" s="1">
        <v>27</v>
      </c>
      <c r="W1771" s="1" t="s">
        <v>0</v>
      </c>
      <c r="X1771" s="1">
        <v>152500</v>
      </c>
      <c r="Y1771" s="1">
        <v>50</v>
      </c>
      <c r="Z1771" s="1">
        <v>10.833</v>
      </c>
      <c r="AA1771" s="3">
        <v>46001.1875</v>
      </c>
      <c r="AB1771" s="3">
        <v>46001.232638888891</v>
      </c>
      <c r="AC1771" s="1">
        <v>65</v>
      </c>
      <c r="AD1771" s="1">
        <v>9</v>
      </c>
      <c r="AE1771" s="1">
        <v>32.42</v>
      </c>
      <c r="AF1771" s="1">
        <v>875282</v>
      </c>
      <c r="AG1771" s="1">
        <v>875282</v>
      </c>
      <c r="AH1771" s="2">
        <v>46001.177777777775</v>
      </c>
      <c r="AI1771" s="2">
        <v>46001.178472222222</v>
      </c>
      <c r="AJ1771" s="2">
        <v>46001.238888888889</v>
      </c>
      <c r="AK1771" s="1">
        <v>87</v>
      </c>
    </row>
    <row r="1772" spans="1:37">
      <c r="A1772" s="1" t="e">
        <f t="array" aca="1" ref="A1772" ca="1">_xludf.XLOOKUP(M1772,'[2]Migrated Societies Data'!D:D,'[2]Migrated Societies Data'!B:B)</f>
        <v>#NAME?</v>
      </c>
      <c r="B1772" s="1" t="e">
        <f t="array" aca="1" ref="B1772" ca="1">_xludf.XLOOKUP(M1772,'[2]Migrated Societies Data'!D:D,'[2]Migrated Societies Data'!E:E)</f>
        <v>#NAME?</v>
      </c>
      <c r="C1772" s="1" t="str">
        <f>TEXT(L1772,"DD-MM-YYYY")</f>
        <v>10-12-2025</v>
      </c>
      <c r="D1772" s="1">
        <f>WEEKNUM(L1772,11)</f>
        <v>50</v>
      </c>
      <c r="E1772" s="1">
        <f>MONTH(L1772)</f>
        <v>12</v>
      </c>
      <c r="F1772" s="8" t="e">
        <f ca="1">MOD(_xludf.MINIFS([1]expressOrderReport!$AS:$AS,[1]expressOrderReport!$Q:$Q,$M1772,[1]expressOrderReport!$G:$G,$C1772),1)</f>
        <v>#NAME?</v>
      </c>
      <c r="G1772" s="8" t="e">
        <f ca="1">MOD(_xludf.MAXIFS([1]expressOrderReport!$AS:$AS,[1]expressOrderReport!$Q:$Q,$M1772,[1]expressOrderReport!$G:$G,$C1772),1)</f>
        <v>#NAME?</v>
      </c>
      <c r="H1772" s="7" t="e">
        <f ca="1">(G1772-F1772)*1440</f>
        <v>#NAME?</v>
      </c>
      <c r="I1772" s="6">
        <f>AK1772/V1772</f>
        <v>3.6666666666666665</v>
      </c>
      <c r="J1772" s="5" t="str">
        <f>M1772&amp;R1772</f>
        <v>BBD-BLR-PeenyaPhase3-T1S-route-2</v>
      </c>
      <c r="K1772" s="5" t="str">
        <f>IF(AF1772="","",C1772&amp;AF1772)</f>
        <v>10-12-2025835426</v>
      </c>
      <c r="L1772" s="4">
        <v>46001</v>
      </c>
      <c r="M1772" s="1" t="s">
        <v>13</v>
      </c>
      <c r="N1772" s="1" t="s">
        <v>3</v>
      </c>
      <c r="O1772" s="1">
        <v>289392696</v>
      </c>
      <c r="P1772" s="1">
        <v>3</v>
      </c>
      <c r="Q1772" s="1" t="s">
        <v>2</v>
      </c>
      <c r="R1772" s="1" t="s">
        <v>11</v>
      </c>
      <c r="S1772" s="1">
        <v>375967092</v>
      </c>
      <c r="T1772" s="1">
        <v>35</v>
      </c>
      <c r="U1772" s="1">
        <v>2</v>
      </c>
      <c r="V1772" s="1">
        <v>33</v>
      </c>
      <c r="W1772" s="1" t="s">
        <v>0</v>
      </c>
      <c r="X1772" s="1">
        <v>152500</v>
      </c>
      <c r="Y1772" s="1">
        <v>50</v>
      </c>
      <c r="Z1772" s="1">
        <v>4.5910000000000002</v>
      </c>
      <c r="AA1772" s="3">
        <v>46001.1875</v>
      </c>
      <c r="AB1772" s="3">
        <v>46001.213888888888</v>
      </c>
      <c r="AC1772" s="1">
        <v>38</v>
      </c>
      <c r="AD1772" s="1">
        <v>9</v>
      </c>
      <c r="AE1772" s="1">
        <v>41.54</v>
      </c>
      <c r="AF1772" s="1">
        <v>835426</v>
      </c>
      <c r="AG1772" s="1">
        <v>835426</v>
      </c>
      <c r="AH1772" s="2">
        <v>46001.189583333333</v>
      </c>
      <c r="AI1772" s="2">
        <v>46001.19027777778</v>
      </c>
      <c r="AJ1772" s="2">
        <v>46001.275000000001</v>
      </c>
      <c r="AK1772" s="1">
        <v>121</v>
      </c>
    </row>
    <row r="1773" spans="1:37">
      <c r="A1773" s="1" t="e">
        <f t="array" aca="1" ref="A1773" ca="1">_xludf.XLOOKUP(M1773,'[2]Migrated Societies Data'!D:D,'[2]Migrated Societies Data'!B:B)</f>
        <v>#NAME?</v>
      </c>
      <c r="B1773" s="1" t="e">
        <f t="array" aca="1" ref="B1773" ca="1">_xludf.XLOOKUP(M1773,'[2]Migrated Societies Data'!D:D,'[2]Migrated Societies Data'!E:E)</f>
        <v>#NAME?</v>
      </c>
      <c r="C1773" s="1" t="str">
        <f>TEXT(L1773,"DD-MM-YYYY")</f>
        <v>10-12-2025</v>
      </c>
      <c r="D1773" s="1">
        <f>WEEKNUM(L1773,11)</f>
        <v>50</v>
      </c>
      <c r="E1773" s="1">
        <f>MONTH(L1773)</f>
        <v>12</v>
      </c>
      <c r="F1773" s="8" t="e">
        <f ca="1">MOD(_xludf.MINIFS([1]expressOrderReport!$AS:$AS,[1]expressOrderReport!$Q:$Q,$M1773,[1]expressOrderReport!$G:$G,$C1773),1)</f>
        <v>#NAME?</v>
      </c>
      <c r="G1773" s="8" t="e">
        <f ca="1">MOD(_xludf.MAXIFS([1]expressOrderReport!$AS:$AS,[1]expressOrderReport!$Q:$Q,$M1773,[1]expressOrderReport!$G:$G,$C1773),1)</f>
        <v>#NAME?</v>
      </c>
      <c r="H1773" s="7" t="e">
        <f ca="1">(G1773-F1773)*1440</f>
        <v>#NAME?</v>
      </c>
      <c r="I1773" s="6">
        <f>AK1773/V1773</f>
        <v>2.3870967741935485</v>
      </c>
      <c r="J1773" s="5" t="str">
        <f>M1773&amp;R1773</f>
        <v>BBD-BLR-BellahalliRoad-T1S-route-2</v>
      </c>
      <c r="K1773" s="5" t="str">
        <f>IF(AF1773="","",C1773&amp;AF1773)</f>
        <v>10-12-2025882535</v>
      </c>
      <c r="L1773" s="4">
        <v>46001</v>
      </c>
      <c r="M1773" s="1" t="s">
        <v>10</v>
      </c>
      <c r="N1773" s="1" t="s">
        <v>3</v>
      </c>
      <c r="O1773" s="1">
        <v>289392692</v>
      </c>
      <c r="P1773" s="1">
        <v>3</v>
      </c>
      <c r="Q1773" s="1" t="s">
        <v>2</v>
      </c>
      <c r="R1773" s="1" t="s">
        <v>11</v>
      </c>
      <c r="S1773" s="1">
        <v>375967094</v>
      </c>
      <c r="T1773" s="1">
        <v>32</v>
      </c>
      <c r="U1773" s="1">
        <v>1</v>
      </c>
      <c r="V1773" s="1">
        <v>31</v>
      </c>
      <c r="W1773" s="1" t="s">
        <v>0</v>
      </c>
      <c r="X1773" s="1">
        <v>152500</v>
      </c>
      <c r="Y1773" s="1">
        <v>50</v>
      </c>
      <c r="Z1773" s="1">
        <v>7.1769999999999996</v>
      </c>
      <c r="AA1773" s="3">
        <v>46001.1875</v>
      </c>
      <c r="AB1773" s="3">
        <v>46001.21875</v>
      </c>
      <c r="AC1773" s="1">
        <v>45</v>
      </c>
      <c r="AD1773" s="1">
        <v>9</v>
      </c>
      <c r="AE1773" s="1">
        <v>40.14</v>
      </c>
      <c r="AF1773" s="1">
        <v>882535</v>
      </c>
      <c r="AG1773" s="1">
        <v>882535</v>
      </c>
      <c r="AH1773" s="2">
        <v>46001.170138888891</v>
      </c>
      <c r="AI1773" s="2">
        <v>46001.170138888891</v>
      </c>
      <c r="AJ1773" s="2">
        <v>46001.222222222219</v>
      </c>
      <c r="AK1773" s="1">
        <v>74</v>
      </c>
    </row>
    <row r="1774" spans="1:37">
      <c r="A1774" s="1" t="e">
        <f t="array" aca="1" ref="A1774" ca="1">_xludf.XLOOKUP(M1774,'[2]Migrated Societies Data'!D:D,'[2]Migrated Societies Data'!B:B)</f>
        <v>#NAME?</v>
      </c>
      <c r="B1774" s="1" t="e">
        <f t="array" aca="1" ref="B1774" ca="1">_xludf.XLOOKUP(M1774,'[2]Migrated Societies Data'!D:D,'[2]Migrated Societies Data'!E:E)</f>
        <v>#NAME?</v>
      </c>
      <c r="C1774" s="1" t="str">
        <f>TEXT(L1774,"DD-MM-YYYY")</f>
        <v>10-12-2025</v>
      </c>
      <c r="D1774" s="1">
        <f>WEEKNUM(L1774,11)</f>
        <v>50</v>
      </c>
      <c r="E1774" s="1">
        <f>MONTH(L1774)</f>
        <v>12</v>
      </c>
      <c r="F1774" s="8" t="e">
        <f ca="1">MOD(_xludf.MINIFS([1]expressOrderReport!$AS:$AS,[1]expressOrderReport!$Q:$Q,$M1774,[1]expressOrderReport!$G:$G,$C1774),1)</f>
        <v>#NAME?</v>
      </c>
      <c r="G1774" s="8" t="e">
        <f ca="1">MOD(_xludf.MAXIFS([1]expressOrderReport!$AS:$AS,[1]expressOrderReport!$Q:$Q,$M1774,[1]expressOrderReport!$G:$G,$C1774),1)</f>
        <v>#NAME?</v>
      </c>
      <c r="H1774" s="7" t="e">
        <f ca="1">(G1774-F1774)*1440</f>
        <v>#NAME?</v>
      </c>
      <c r="I1774" s="6">
        <f>AK1774/V1774</f>
        <v>2.1212121212121211</v>
      </c>
      <c r="J1774" s="5" t="str">
        <f>M1774&amp;R1774</f>
        <v>BBD-BLR-Nagondanahalli-T1S-route-2</v>
      </c>
      <c r="K1774" s="5" t="str">
        <f>IF(AF1774="","",C1774&amp;AF1774)</f>
        <v>10-12-2025887366</v>
      </c>
      <c r="L1774" s="4">
        <v>46001</v>
      </c>
      <c r="M1774" s="1" t="s">
        <v>4</v>
      </c>
      <c r="N1774" s="1" t="s">
        <v>3</v>
      </c>
      <c r="O1774" s="1">
        <v>289392695</v>
      </c>
      <c r="P1774" s="1">
        <v>3</v>
      </c>
      <c r="Q1774" s="1" t="s">
        <v>2</v>
      </c>
      <c r="R1774" s="1" t="s">
        <v>11</v>
      </c>
      <c r="S1774" s="1">
        <v>375967112</v>
      </c>
      <c r="T1774" s="1">
        <v>37</v>
      </c>
      <c r="U1774" s="1">
        <v>4</v>
      </c>
      <c r="V1774" s="1">
        <v>33</v>
      </c>
      <c r="W1774" s="1" t="s">
        <v>0</v>
      </c>
      <c r="X1774" s="1">
        <v>152500</v>
      </c>
      <c r="Y1774" s="1">
        <v>50</v>
      </c>
      <c r="Z1774" s="1">
        <v>2.6040000000000001</v>
      </c>
      <c r="AA1774" s="3">
        <v>46001.1875</v>
      </c>
      <c r="AB1774" s="3">
        <v>46001.204861111109</v>
      </c>
      <c r="AC1774" s="1">
        <v>25</v>
      </c>
      <c r="AD1774" s="1">
        <v>9</v>
      </c>
      <c r="AE1774" s="1">
        <v>39.729999999999997</v>
      </c>
      <c r="AF1774" s="1">
        <v>887366</v>
      </c>
      <c r="AG1774" s="1">
        <v>887366</v>
      </c>
      <c r="AH1774" s="2">
        <v>46001.166666666664</v>
      </c>
      <c r="AI1774" s="2">
        <v>46001.168055555558</v>
      </c>
      <c r="AJ1774" s="2">
        <v>46001.216666666667</v>
      </c>
      <c r="AK1774" s="1">
        <v>70</v>
      </c>
    </row>
    <row r="1775" spans="1:37">
      <c r="A1775" s="1" t="e">
        <f t="array" aca="1" ref="A1775" ca="1">_xludf.XLOOKUP(M1775,'[2]Migrated Societies Data'!D:D,'[2]Migrated Societies Data'!B:B)</f>
        <v>#NAME?</v>
      </c>
      <c r="B1775" s="1" t="e">
        <f t="array" aca="1" ref="B1775" ca="1">_xludf.XLOOKUP(M1775,'[2]Migrated Societies Data'!D:D,'[2]Migrated Societies Data'!E:E)</f>
        <v>#NAME?</v>
      </c>
      <c r="C1775" s="1" t="str">
        <f>TEXT(L1775,"DD-MM-YYYY")</f>
        <v>10-12-2025</v>
      </c>
      <c r="D1775" s="1">
        <f>WEEKNUM(L1775,11)</f>
        <v>50</v>
      </c>
      <c r="E1775" s="1">
        <f>MONTH(L1775)</f>
        <v>12</v>
      </c>
      <c r="F1775" s="8" t="e">
        <f ca="1">MOD(_xludf.MINIFS([1]expressOrderReport!$AS:$AS,[1]expressOrderReport!$Q:$Q,$M1775,[1]expressOrderReport!$G:$G,$C1775),1)</f>
        <v>#NAME?</v>
      </c>
      <c r="G1775" s="8" t="e">
        <f ca="1">MOD(_xludf.MAXIFS([1]expressOrderReport!$AS:$AS,[1]expressOrderReport!$Q:$Q,$M1775,[1]expressOrderReport!$G:$G,$C1775),1)</f>
        <v>#NAME?</v>
      </c>
      <c r="H1775" s="7" t="e">
        <f ca="1">(G1775-F1775)*1440</f>
        <v>#NAME?</v>
      </c>
      <c r="I1775" s="6">
        <f>AK1775/V1775</f>
        <v>0.96666666666666667</v>
      </c>
      <c r="J1775" s="5" t="str">
        <f>M1775&amp;R1775</f>
        <v>BBD-BLR-Budhigere-T1S-route-2</v>
      </c>
      <c r="K1775" s="5" t="str">
        <f>IF(AF1775="","",C1775&amp;AF1775)</f>
        <v>10-12-2025861883</v>
      </c>
      <c r="L1775" s="4">
        <v>46001</v>
      </c>
      <c r="M1775" s="1" t="s">
        <v>7</v>
      </c>
      <c r="N1775" s="1" t="s">
        <v>3</v>
      </c>
      <c r="O1775" s="1">
        <v>289392712</v>
      </c>
      <c r="P1775" s="1">
        <v>3</v>
      </c>
      <c r="Q1775" s="1" t="s">
        <v>2</v>
      </c>
      <c r="R1775" s="1" t="s">
        <v>11</v>
      </c>
      <c r="S1775" s="1">
        <v>375967125</v>
      </c>
      <c r="T1775" s="1">
        <v>30</v>
      </c>
      <c r="U1775" s="1">
        <v>0</v>
      </c>
      <c r="V1775" s="1">
        <v>30</v>
      </c>
      <c r="W1775" s="1" t="s">
        <v>0</v>
      </c>
      <c r="X1775" s="1">
        <v>152500</v>
      </c>
      <c r="Y1775" s="1">
        <v>50</v>
      </c>
      <c r="Z1775" s="1">
        <v>1.1619999999999999</v>
      </c>
      <c r="AA1775" s="3">
        <v>46001.1875</v>
      </c>
      <c r="AB1775" s="3">
        <v>46001.2</v>
      </c>
      <c r="AC1775" s="1">
        <v>18</v>
      </c>
      <c r="AD1775" s="1">
        <v>9</v>
      </c>
      <c r="AE1775" s="1">
        <v>40.159999999999997</v>
      </c>
      <c r="AF1775" s="1">
        <v>861883</v>
      </c>
      <c r="AG1775" s="1">
        <v>861883</v>
      </c>
      <c r="AH1775" s="2">
        <v>46001.252083333333</v>
      </c>
      <c r="AI1775" s="2">
        <v>46001.25277777778</v>
      </c>
      <c r="AJ1775" s="2">
        <v>46001.273611111108</v>
      </c>
      <c r="AK1775" s="1">
        <v>29</v>
      </c>
    </row>
    <row r="1776" spans="1:37">
      <c r="A1776" s="1" t="e">
        <f t="array" aca="1" ref="A1776" ca="1">_xludf.XLOOKUP(M1776,'[2]Migrated Societies Data'!D:D,'[2]Migrated Societies Data'!B:B)</f>
        <v>#NAME?</v>
      </c>
      <c r="B1776" s="1" t="e">
        <f t="array" aca="1" ref="B1776" ca="1">_xludf.XLOOKUP(M1776,'[2]Migrated Societies Data'!D:D,'[2]Migrated Societies Data'!E:E)</f>
        <v>#NAME?</v>
      </c>
      <c r="C1776" s="1" t="str">
        <f>TEXT(L1776,"DD-MM-YYYY")</f>
        <v>10-12-2025</v>
      </c>
      <c r="D1776" s="1">
        <f>WEEKNUM(L1776,11)</f>
        <v>50</v>
      </c>
      <c r="E1776" s="1">
        <f>MONTH(L1776)</f>
        <v>12</v>
      </c>
      <c r="F1776" s="8" t="e">
        <f ca="1">MOD(_xludf.MINIFS([1]expressOrderReport!$AS:$AS,[1]expressOrderReport!$Q:$Q,$M1776,[1]expressOrderReport!$G:$G,$C1776),1)</f>
        <v>#NAME?</v>
      </c>
      <c r="G1776" s="8" t="e">
        <f ca="1">MOD(_xludf.MAXIFS([1]expressOrderReport!$AS:$AS,[1]expressOrderReport!$Q:$Q,$M1776,[1]expressOrderReport!$G:$G,$C1776),1)</f>
        <v>#NAME?</v>
      </c>
      <c r="H1776" s="7" t="e">
        <f ca="1">(G1776-F1776)*1440</f>
        <v>#NAME?</v>
      </c>
      <c r="I1776" s="6">
        <f>AK1776/V1776</f>
        <v>4.25</v>
      </c>
      <c r="J1776" s="5" t="str">
        <f>M1776&amp;R1776</f>
        <v>BBD-BLR-Jigani-T1S-route-2</v>
      </c>
      <c r="K1776" s="5" t="str">
        <f>IF(AF1776="","",C1776&amp;AF1776)</f>
        <v>10-12-2025882551</v>
      </c>
      <c r="L1776" s="4">
        <v>46001</v>
      </c>
      <c r="M1776" s="1" t="s">
        <v>14</v>
      </c>
      <c r="N1776" s="1" t="s">
        <v>3</v>
      </c>
      <c r="O1776" s="1">
        <v>289392713</v>
      </c>
      <c r="P1776" s="1">
        <v>3</v>
      </c>
      <c r="Q1776" s="1" t="s">
        <v>2</v>
      </c>
      <c r="R1776" s="1" t="s">
        <v>11</v>
      </c>
      <c r="S1776" s="1">
        <v>375967129</v>
      </c>
      <c r="T1776" s="1">
        <v>12</v>
      </c>
      <c r="U1776" s="1">
        <v>0</v>
      </c>
      <c r="V1776" s="1">
        <v>12</v>
      </c>
      <c r="W1776" s="1" t="s">
        <v>0</v>
      </c>
      <c r="X1776" s="1">
        <v>152500</v>
      </c>
      <c r="Y1776" s="1">
        <v>50</v>
      </c>
      <c r="Z1776" s="1">
        <v>6.92</v>
      </c>
      <c r="AA1776" s="3">
        <v>46001.1875</v>
      </c>
      <c r="AB1776" s="3">
        <v>46001.213194444441</v>
      </c>
      <c r="AC1776" s="1">
        <v>37</v>
      </c>
      <c r="AD1776" s="1">
        <v>9</v>
      </c>
      <c r="AE1776" s="1">
        <v>13.21</v>
      </c>
      <c r="AF1776" s="1">
        <v>882551</v>
      </c>
      <c r="AG1776" s="1">
        <v>882551</v>
      </c>
      <c r="AH1776" s="2">
        <v>46001.163194444445</v>
      </c>
      <c r="AI1776" s="2">
        <v>46001.163194444445</v>
      </c>
      <c r="AJ1776" s="2">
        <v>46001.199305555558</v>
      </c>
      <c r="AK1776" s="1">
        <v>51</v>
      </c>
    </row>
    <row r="1777" spans="1:37">
      <c r="A1777" s="1" t="e">
        <f t="array" aca="1" ref="A1777" ca="1">_xludf.XLOOKUP(M1777,'[2]Migrated Societies Data'!D:D,'[2]Migrated Societies Data'!B:B)</f>
        <v>#NAME?</v>
      </c>
      <c r="B1777" s="1" t="e">
        <f t="array" aca="1" ref="B1777" ca="1">_xludf.XLOOKUP(M1777,'[2]Migrated Societies Data'!D:D,'[2]Migrated Societies Data'!E:E)</f>
        <v>#NAME?</v>
      </c>
      <c r="C1777" s="1" t="str">
        <f>TEXT(L1777,"DD-MM-YYYY")</f>
        <v>11-12-2025</v>
      </c>
      <c r="D1777" s="1">
        <f>WEEKNUM(L1777,11)</f>
        <v>50</v>
      </c>
      <c r="E1777" s="1">
        <f>MONTH(L1777)</f>
        <v>12</v>
      </c>
      <c r="F1777" s="8" t="e">
        <f ca="1">MOD(_xludf.MINIFS([1]expressOrderReport!$AS:$AS,[1]expressOrderReport!$Q:$Q,$M1777,[1]expressOrderReport!$G:$G,$C1777),1)</f>
        <v>#NAME?</v>
      </c>
      <c r="G1777" s="8" t="e">
        <f ca="1">MOD(_xludf.MAXIFS([1]expressOrderReport!$AS:$AS,[1]expressOrderReport!$Q:$Q,$M1777,[1]expressOrderReport!$G:$G,$C1777),1)</f>
        <v>#NAME?</v>
      </c>
      <c r="H1777" s="7" t="e">
        <f ca="1">(G1777-F1777)*1440</f>
        <v>#NAME?</v>
      </c>
      <c r="I1777" s="6">
        <f>AK1777/V1777</f>
        <v>3.1794871794871793</v>
      </c>
      <c r="J1777" s="5" t="str">
        <f>M1777&amp;R1777</f>
        <v>BBD-BLR-Nagondanahalli-T1S-route-2</v>
      </c>
      <c r="K1777" s="5" t="str">
        <f>IF(AF1777="","",C1777&amp;AF1777)</f>
        <v>11-12-2025865184</v>
      </c>
      <c r="L1777" s="4">
        <v>46002</v>
      </c>
      <c r="M1777" s="1" t="s">
        <v>4</v>
      </c>
      <c r="N1777" s="1" t="s">
        <v>3</v>
      </c>
      <c r="O1777" s="1">
        <v>289813109</v>
      </c>
      <c r="P1777" s="1">
        <v>3</v>
      </c>
      <c r="Q1777" s="1" t="s">
        <v>2</v>
      </c>
      <c r="R1777" s="1" t="s">
        <v>11</v>
      </c>
      <c r="S1777" s="1">
        <v>376444201</v>
      </c>
      <c r="T1777" s="1">
        <v>40</v>
      </c>
      <c r="U1777" s="1">
        <v>1</v>
      </c>
      <c r="V1777" s="1">
        <v>39</v>
      </c>
      <c r="W1777" s="1" t="s">
        <v>0</v>
      </c>
      <c r="X1777" s="1">
        <v>152500</v>
      </c>
      <c r="Y1777" s="1">
        <v>50</v>
      </c>
      <c r="Z1777" s="1">
        <v>2.6040000000000001</v>
      </c>
      <c r="AA1777" s="3">
        <v>46002.1875</v>
      </c>
      <c r="AB1777" s="3">
        <v>46002.207638888889</v>
      </c>
      <c r="AC1777" s="1">
        <v>29</v>
      </c>
      <c r="AD1777" s="1">
        <v>9</v>
      </c>
      <c r="AE1777" s="1">
        <v>41.13</v>
      </c>
      <c r="AF1777" s="1">
        <v>865184</v>
      </c>
      <c r="AG1777" s="1">
        <v>865184</v>
      </c>
      <c r="AH1777" s="2">
        <v>46002.1875</v>
      </c>
      <c r="AI1777" s="2">
        <v>46002.1875</v>
      </c>
      <c r="AJ1777" s="2">
        <v>46002.273611111108</v>
      </c>
      <c r="AK1777" s="1">
        <v>124</v>
      </c>
    </row>
    <row r="1778" spans="1:37">
      <c r="A1778" s="1" t="e">
        <f t="array" aca="1" ref="A1778" ca="1">_xludf.XLOOKUP(M1778,'[2]Migrated Societies Data'!D:D,'[2]Migrated Societies Data'!B:B)</f>
        <v>#NAME?</v>
      </c>
      <c r="B1778" s="1" t="e">
        <f t="array" aca="1" ref="B1778" ca="1">_xludf.XLOOKUP(M1778,'[2]Migrated Societies Data'!D:D,'[2]Migrated Societies Data'!E:E)</f>
        <v>#NAME?</v>
      </c>
      <c r="C1778" s="1" t="str">
        <f>TEXT(L1778,"DD-MM-YYYY")</f>
        <v>11-12-2025</v>
      </c>
      <c r="D1778" s="1">
        <f>WEEKNUM(L1778,11)</f>
        <v>50</v>
      </c>
      <c r="E1778" s="1">
        <f>MONTH(L1778)</f>
        <v>12</v>
      </c>
      <c r="F1778" s="8" t="e">
        <f ca="1">MOD(_xludf.MINIFS([1]expressOrderReport!$AS:$AS,[1]expressOrderReport!$Q:$Q,$M1778,[1]expressOrderReport!$G:$G,$C1778),1)</f>
        <v>#NAME?</v>
      </c>
      <c r="G1778" s="8" t="e">
        <f ca="1">MOD(_xludf.MAXIFS([1]expressOrderReport!$AS:$AS,[1]expressOrderReport!$Q:$Q,$M1778,[1]expressOrderReport!$G:$G,$C1778),1)</f>
        <v>#NAME?</v>
      </c>
      <c r="H1778" s="7" t="e">
        <f ca="1">(G1778-F1778)*1440</f>
        <v>#NAME?</v>
      </c>
      <c r="I1778" s="6">
        <f>AK1778/V1778</f>
        <v>3.4166666666666665</v>
      </c>
      <c r="J1778" s="5" t="str">
        <f>M1778&amp;R1778</f>
        <v>BBD-BLR-Chikkasandra-T1S-route-2</v>
      </c>
      <c r="K1778" s="5" t="str">
        <f>IF(AF1778="","",C1778&amp;AF1778)</f>
        <v>11-12-2025875284</v>
      </c>
      <c r="L1778" s="4">
        <v>46002</v>
      </c>
      <c r="M1778" s="1" t="s">
        <v>12</v>
      </c>
      <c r="N1778" s="1" t="s">
        <v>3</v>
      </c>
      <c r="O1778" s="1">
        <v>289813112</v>
      </c>
      <c r="P1778" s="1">
        <v>3</v>
      </c>
      <c r="Q1778" s="1" t="s">
        <v>2</v>
      </c>
      <c r="R1778" s="1" t="s">
        <v>11</v>
      </c>
      <c r="S1778" s="1">
        <v>376444211</v>
      </c>
      <c r="T1778" s="1">
        <v>39</v>
      </c>
      <c r="U1778" s="1">
        <v>3</v>
      </c>
      <c r="V1778" s="1">
        <v>36</v>
      </c>
      <c r="W1778" s="1" t="s">
        <v>0</v>
      </c>
      <c r="X1778" s="1">
        <v>152500</v>
      </c>
      <c r="Y1778" s="1">
        <v>50</v>
      </c>
      <c r="Z1778" s="1">
        <v>8.9429999999999996</v>
      </c>
      <c r="AA1778" s="3">
        <v>46002.1875</v>
      </c>
      <c r="AB1778" s="3">
        <v>46002.229166666664</v>
      </c>
      <c r="AC1778" s="1">
        <v>60</v>
      </c>
      <c r="AD1778" s="1">
        <v>9</v>
      </c>
      <c r="AE1778" s="1">
        <v>39.96</v>
      </c>
      <c r="AF1778" s="1">
        <v>875284</v>
      </c>
      <c r="AG1778" s="1">
        <v>875284</v>
      </c>
      <c r="AH1778" s="2">
        <v>46002.177777777775</v>
      </c>
      <c r="AI1778" s="2">
        <v>46002.178472222222</v>
      </c>
      <c r="AJ1778" s="2">
        <v>46002.26458333333</v>
      </c>
      <c r="AK1778" s="1">
        <v>123</v>
      </c>
    </row>
    <row r="1779" spans="1:37">
      <c r="A1779" s="1" t="e">
        <f t="array" aca="1" ref="A1779" ca="1">_xludf.XLOOKUP(M1779,'[2]Migrated Societies Data'!D:D,'[2]Migrated Societies Data'!B:B)</f>
        <v>#NAME?</v>
      </c>
      <c r="B1779" s="1" t="e">
        <f t="array" aca="1" ref="B1779" ca="1">_xludf.XLOOKUP(M1779,'[2]Migrated Societies Data'!D:D,'[2]Migrated Societies Data'!E:E)</f>
        <v>#NAME?</v>
      </c>
      <c r="C1779" s="1" t="str">
        <f>TEXT(L1779,"DD-MM-YYYY")</f>
        <v>11-12-2025</v>
      </c>
      <c r="D1779" s="1">
        <f>WEEKNUM(L1779,11)</f>
        <v>50</v>
      </c>
      <c r="E1779" s="1">
        <f>MONTH(L1779)</f>
        <v>12</v>
      </c>
      <c r="F1779" s="8" t="e">
        <f ca="1">MOD(_xludf.MINIFS([1]expressOrderReport!$AS:$AS,[1]expressOrderReport!$Q:$Q,$M1779,[1]expressOrderReport!$G:$G,$C1779),1)</f>
        <v>#NAME?</v>
      </c>
      <c r="G1779" s="8" t="e">
        <f ca="1">MOD(_xludf.MAXIFS([1]expressOrderReport!$AS:$AS,[1]expressOrderReport!$Q:$Q,$M1779,[1]expressOrderReport!$G:$G,$C1779),1)</f>
        <v>#NAME?</v>
      </c>
      <c r="H1779" s="7" t="e">
        <f ca="1">(G1779-F1779)*1440</f>
        <v>#NAME?</v>
      </c>
      <c r="I1779" s="6">
        <f>AK1779/V1779</f>
        <v>1.1481481481481481</v>
      </c>
      <c r="J1779" s="5" t="str">
        <f>M1779&amp;R1779</f>
        <v>BBD-BLR-Budhigere-T1S-route-2</v>
      </c>
      <c r="K1779" s="5" t="str">
        <f>IF(AF1779="","",C1779&amp;AF1779)</f>
        <v>11-12-2025861883</v>
      </c>
      <c r="L1779" s="4">
        <v>46002</v>
      </c>
      <c r="M1779" s="1" t="s">
        <v>7</v>
      </c>
      <c r="N1779" s="1" t="s">
        <v>3</v>
      </c>
      <c r="O1779" s="1">
        <v>289813111</v>
      </c>
      <c r="P1779" s="1">
        <v>3</v>
      </c>
      <c r="Q1779" s="1" t="s">
        <v>2</v>
      </c>
      <c r="R1779" s="1" t="s">
        <v>11</v>
      </c>
      <c r="S1779" s="1">
        <v>376444216</v>
      </c>
      <c r="T1779" s="1">
        <v>28</v>
      </c>
      <c r="U1779" s="1">
        <v>1</v>
      </c>
      <c r="V1779" s="1">
        <v>27</v>
      </c>
      <c r="W1779" s="1" t="s">
        <v>0</v>
      </c>
      <c r="X1779" s="1">
        <v>152500</v>
      </c>
      <c r="Y1779" s="1">
        <v>50</v>
      </c>
      <c r="Z1779" s="1">
        <v>1.1619999999999999</v>
      </c>
      <c r="AA1779" s="3">
        <v>46002.1875</v>
      </c>
      <c r="AB1779" s="3">
        <v>46002.198611111111</v>
      </c>
      <c r="AC1779" s="1">
        <v>16</v>
      </c>
      <c r="AD1779" s="1">
        <v>9</v>
      </c>
      <c r="AE1779" s="1">
        <v>41.2</v>
      </c>
      <c r="AF1779" s="1">
        <v>861883</v>
      </c>
      <c r="AG1779" s="1">
        <v>861883</v>
      </c>
      <c r="AH1779" s="2">
        <v>46002.237500000003</v>
      </c>
      <c r="AI1779" s="2">
        <v>46002.238194444442</v>
      </c>
      <c r="AJ1779" s="2">
        <v>46002.259722222225</v>
      </c>
      <c r="AK1779" s="1">
        <v>31</v>
      </c>
    </row>
    <row r="1780" spans="1:37">
      <c r="A1780" s="1" t="e">
        <f t="array" aca="1" ref="A1780" ca="1">_xludf.XLOOKUP(M1780,'[2]Migrated Societies Data'!D:D,'[2]Migrated Societies Data'!B:B)</f>
        <v>#NAME?</v>
      </c>
      <c r="B1780" s="1" t="e">
        <f t="array" aca="1" ref="B1780" ca="1">_xludf.XLOOKUP(M1780,'[2]Migrated Societies Data'!D:D,'[2]Migrated Societies Data'!E:E)</f>
        <v>#NAME?</v>
      </c>
      <c r="C1780" s="1" t="str">
        <f>TEXT(L1780,"DD-MM-YYYY")</f>
        <v>11-12-2025</v>
      </c>
      <c r="D1780" s="1">
        <f>WEEKNUM(L1780,11)</f>
        <v>50</v>
      </c>
      <c r="E1780" s="1">
        <f>MONTH(L1780)</f>
        <v>12</v>
      </c>
      <c r="F1780" s="8" t="e">
        <f ca="1">MOD(_xludf.MINIFS([1]expressOrderReport!$AS:$AS,[1]expressOrderReport!$Q:$Q,$M1780,[1]expressOrderReport!$G:$G,$C1780),1)</f>
        <v>#NAME?</v>
      </c>
      <c r="G1780" s="8" t="e">
        <f ca="1">MOD(_xludf.MAXIFS([1]expressOrderReport!$AS:$AS,[1]expressOrderReport!$Q:$Q,$M1780,[1]expressOrderReport!$G:$G,$C1780),1)</f>
        <v>#NAME?</v>
      </c>
      <c r="H1780" s="7" t="e">
        <f ca="1">(G1780-F1780)*1440</f>
        <v>#NAME?</v>
      </c>
      <c r="I1780" s="6">
        <f>AK1780/V1780</f>
        <v>2.1351351351351351</v>
      </c>
      <c r="J1780" s="5" t="str">
        <f>M1780&amp;R1780</f>
        <v>BBD-BLR-PeenyaPhase3-T1S-route-2</v>
      </c>
      <c r="K1780" s="5" t="str">
        <f>IF(AF1780="","",C1780&amp;AF1780)</f>
        <v>11-12-2025835426</v>
      </c>
      <c r="L1780" s="4">
        <v>46002</v>
      </c>
      <c r="M1780" s="1" t="s">
        <v>13</v>
      </c>
      <c r="N1780" s="1" t="s">
        <v>3</v>
      </c>
      <c r="O1780" s="1">
        <v>289813113</v>
      </c>
      <c r="P1780" s="1">
        <v>3</v>
      </c>
      <c r="Q1780" s="1" t="s">
        <v>2</v>
      </c>
      <c r="R1780" s="1" t="s">
        <v>11</v>
      </c>
      <c r="S1780" s="1">
        <v>376444220</v>
      </c>
      <c r="T1780" s="1">
        <v>39</v>
      </c>
      <c r="U1780" s="1">
        <v>2</v>
      </c>
      <c r="V1780" s="1">
        <v>37</v>
      </c>
      <c r="W1780" s="1" t="s">
        <v>0</v>
      </c>
      <c r="X1780" s="1">
        <v>152500</v>
      </c>
      <c r="Y1780" s="1">
        <v>50</v>
      </c>
      <c r="Z1780" s="1">
        <v>4.5910000000000002</v>
      </c>
      <c r="AA1780" s="3">
        <v>46002.1875</v>
      </c>
      <c r="AB1780" s="3">
        <v>46002.214583333334</v>
      </c>
      <c r="AC1780" s="1">
        <v>39</v>
      </c>
      <c r="AD1780" s="1">
        <v>9</v>
      </c>
      <c r="AE1780" s="1">
        <v>39.840000000000003</v>
      </c>
      <c r="AF1780" s="1">
        <v>835426</v>
      </c>
      <c r="AG1780" s="1">
        <v>835426</v>
      </c>
      <c r="AH1780" s="2">
        <v>46002.180555555555</v>
      </c>
      <c r="AI1780" s="2">
        <v>46002.181250000001</v>
      </c>
      <c r="AJ1780" s="2">
        <v>46002.236111111109</v>
      </c>
      <c r="AK1780" s="1">
        <v>79</v>
      </c>
    </row>
    <row r="1781" spans="1:37">
      <c r="A1781" s="1" t="e">
        <f t="array" aca="1" ref="A1781" ca="1">_xludf.XLOOKUP(M1781,'[2]Migrated Societies Data'!D:D,'[2]Migrated Societies Data'!B:B)</f>
        <v>#NAME?</v>
      </c>
      <c r="B1781" s="1" t="e">
        <f t="array" aca="1" ref="B1781" ca="1">_xludf.XLOOKUP(M1781,'[2]Migrated Societies Data'!D:D,'[2]Migrated Societies Data'!E:E)</f>
        <v>#NAME?</v>
      </c>
      <c r="C1781" s="1" t="str">
        <f>TEXT(L1781,"DD-MM-YYYY")</f>
        <v>11-12-2025</v>
      </c>
      <c r="D1781" s="1">
        <f>WEEKNUM(L1781,11)</f>
        <v>50</v>
      </c>
      <c r="E1781" s="1">
        <f>MONTH(L1781)</f>
        <v>12</v>
      </c>
      <c r="F1781" s="8" t="e">
        <f ca="1">MOD(_xludf.MINIFS([1]expressOrderReport!$AS:$AS,[1]expressOrderReport!$Q:$Q,$M1781,[1]expressOrderReport!$G:$G,$C1781),1)</f>
        <v>#NAME?</v>
      </c>
      <c r="G1781" s="8" t="e">
        <f ca="1">MOD(_xludf.MAXIFS([1]expressOrderReport!$AS:$AS,[1]expressOrderReport!$Q:$Q,$M1781,[1]expressOrderReport!$G:$G,$C1781),1)</f>
        <v>#NAME?</v>
      </c>
      <c r="H1781" s="7" t="e">
        <f ca="1">(G1781-F1781)*1440</f>
        <v>#NAME?</v>
      </c>
      <c r="I1781" s="6">
        <f>AK1781/V1781</f>
        <v>1.8571428571428572</v>
      </c>
      <c r="J1781" s="5" t="str">
        <f>M1781&amp;R1781</f>
        <v>BBD-BLR-Jigani-T1S-route-2</v>
      </c>
      <c r="K1781" s="5" t="str">
        <f>IF(AF1781="","",C1781&amp;AF1781)</f>
        <v>11-12-2025882546</v>
      </c>
      <c r="L1781" s="4">
        <v>46002</v>
      </c>
      <c r="M1781" s="1" t="s">
        <v>14</v>
      </c>
      <c r="N1781" s="1" t="s">
        <v>3</v>
      </c>
      <c r="O1781" s="1">
        <v>289813131</v>
      </c>
      <c r="P1781" s="1">
        <v>3</v>
      </c>
      <c r="Q1781" s="1" t="s">
        <v>2</v>
      </c>
      <c r="R1781" s="1" t="s">
        <v>11</v>
      </c>
      <c r="S1781" s="1">
        <v>376444293</v>
      </c>
      <c r="T1781" s="1">
        <v>21</v>
      </c>
      <c r="U1781" s="1">
        <v>0</v>
      </c>
      <c r="V1781" s="1">
        <v>21</v>
      </c>
      <c r="W1781" s="1" t="s">
        <v>0</v>
      </c>
      <c r="X1781" s="1">
        <v>152500</v>
      </c>
      <c r="Y1781" s="1">
        <v>50</v>
      </c>
      <c r="Z1781" s="1">
        <v>6.92</v>
      </c>
      <c r="AA1781" s="3">
        <v>46002.1875</v>
      </c>
      <c r="AB1781" s="3">
        <v>46002.218055555553</v>
      </c>
      <c r="AC1781" s="1">
        <v>44</v>
      </c>
      <c r="AD1781" s="1">
        <v>9</v>
      </c>
      <c r="AE1781" s="1">
        <v>21.36</v>
      </c>
      <c r="AF1781" s="1">
        <v>882546</v>
      </c>
      <c r="AG1781" s="1">
        <v>882546</v>
      </c>
      <c r="AH1781" s="2">
        <v>46002.163194444445</v>
      </c>
      <c r="AI1781" s="2">
        <v>46002.163194444445</v>
      </c>
      <c r="AJ1781" s="2">
        <v>46002.190972222219</v>
      </c>
      <c r="AK1781" s="1">
        <v>39</v>
      </c>
    </row>
    <row r="1782" spans="1:37">
      <c r="A1782" s="1" t="e">
        <f t="array" aca="1" ref="A1782" ca="1">_xludf.XLOOKUP(M1782,'[2]Migrated Societies Data'!D:D,'[2]Migrated Societies Data'!B:B)</f>
        <v>#NAME?</v>
      </c>
      <c r="B1782" s="1" t="e">
        <f t="array" aca="1" ref="B1782" ca="1">_xludf.XLOOKUP(M1782,'[2]Migrated Societies Data'!D:D,'[2]Migrated Societies Data'!E:E)</f>
        <v>#NAME?</v>
      </c>
      <c r="C1782" s="1" t="str">
        <f>TEXT(L1782,"DD-MM-YYYY")</f>
        <v>11-12-2025</v>
      </c>
      <c r="D1782" s="1">
        <f>WEEKNUM(L1782,11)</f>
        <v>50</v>
      </c>
      <c r="E1782" s="1">
        <f>MONTH(L1782)</f>
        <v>12</v>
      </c>
      <c r="F1782" s="8" t="e">
        <f ca="1">MOD(_xludf.MINIFS([1]expressOrderReport!$AS:$AS,[1]expressOrderReport!$Q:$Q,$M1782,[1]expressOrderReport!$G:$G,$C1782),1)</f>
        <v>#NAME?</v>
      </c>
      <c r="G1782" s="8" t="e">
        <f ca="1">MOD(_xludf.MAXIFS([1]expressOrderReport!$AS:$AS,[1]expressOrderReport!$Q:$Q,$M1782,[1]expressOrderReport!$G:$G,$C1782),1)</f>
        <v>#NAME?</v>
      </c>
      <c r="H1782" s="7" t="e">
        <f ca="1">(G1782-F1782)*1440</f>
        <v>#NAME?</v>
      </c>
      <c r="I1782" s="6">
        <f>AK1782/V1782</f>
        <v>2.5714285714285716</v>
      </c>
      <c r="J1782" s="5" t="str">
        <f>M1782&amp;R1782</f>
        <v>BBD-BLR-BellahalliRoad-T1S-route-2</v>
      </c>
      <c r="K1782" s="5" t="str">
        <f>IF(AF1782="","",C1782&amp;AF1782)</f>
        <v>11-12-2025882531</v>
      </c>
      <c r="L1782" s="4">
        <v>46002</v>
      </c>
      <c r="M1782" s="1" t="s">
        <v>10</v>
      </c>
      <c r="N1782" s="1" t="s">
        <v>3</v>
      </c>
      <c r="O1782" s="1">
        <v>289813137</v>
      </c>
      <c r="P1782" s="1">
        <v>3</v>
      </c>
      <c r="Q1782" s="1" t="s">
        <v>2</v>
      </c>
      <c r="R1782" s="1" t="s">
        <v>11</v>
      </c>
      <c r="S1782" s="1">
        <v>376444302</v>
      </c>
      <c r="T1782" s="1">
        <v>21</v>
      </c>
      <c r="U1782" s="1">
        <v>0</v>
      </c>
      <c r="V1782" s="1">
        <v>21</v>
      </c>
      <c r="W1782" s="1" t="s">
        <v>0</v>
      </c>
      <c r="X1782" s="1">
        <v>152500</v>
      </c>
      <c r="Y1782" s="1">
        <v>50</v>
      </c>
      <c r="Z1782" s="1">
        <v>7.1769999999999996</v>
      </c>
      <c r="AA1782" s="3">
        <v>46002.1875</v>
      </c>
      <c r="AB1782" s="3">
        <v>46002.220138888886</v>
      </c>
      <c r="AC1782" s="1">
        <v>47</v>
      </c>
      <c r="AD1782" s="1">
        <v>9</v>
      </c>
      <c r="AE1782" s="1">
        <v>41.67</v>
      </c>
      <c r="AF1782" s="1">
        <v>882531</v>
      </c>
      <c r="AG1782" s="1">
        <v>882531</v>
      </c>
      <c r="AH1782" s="2">
        <v>46002.19027777778</v>
      </c>
      <c r="AI1782" s="2">
        <v>46002.19027777778</v>
      </c>
      <c r="AJ1782" s="2">
        <v>46002.227777777778</v>
      </c>
      <c r="AK1782" s="1">
        <v>54</v>
      </c>
    </row>
    <row r="1783" spans="1:37">
      <c r="A1783" s="1" t="e">
        <f t="array" aca="1" ref="A1783" ca="1">_xludf.XLOOKUP(M1783,'[2]Migrated Societies Data'!D:D,'[2]Migrated Societies Data'!B:B)</f>
        <v>#NAME?</v>
      </c>
      <c r="B1783" s="1" t="e">
        <f t="array" aca="1" ref="B1783" ca="1">_xludf.XLOOKUP(M1783,'[2]Migrated Societies Data'!D:D,'[2]Migrated Societies Data'!E:E)</f>
        <v>#NAME?</v>
      </c>
      <c r="C1783" s="1" t="str">
        <f>TEXT(L1783,"DD-MM-YYYY")</f>
        <v>12-12-2025</v>
      </c>
      <c r="D1783" s="1">
        <f>WEEKNUM(L1783,11)</f>
        <v>50</v>
      </c>
      <c r="E1783" s="1">
        <f>MONTH(L1783)</f>
        <v>12</v>
      </c>
      <c r="F1783" s="8" t="e">
        <f ca="1">MOD(_xludf.MINIFS([1]expressOrderReport!$AS:$AS,[1]expressOrderReport!$Q:$Q,$M1783,[1]expressOrderReport!$G:$G,$C1783),1)</f>
        <v>#NAME?</v>
      </c>
      <c r="G1783" s="8" t="e">
        <f ca="1">MOD(_xludf.MAXIFS([1]expressOrderReport!$AS:$AS,[1]expressOrderReport!$Q:$Q,$M1783,[1]expressOrderReport!$G:$G,$C1783),1)</f>
        <v>#NAME?</v>
      </c>
      <c r="H1783" s="7" t="e">
        <f ca="1">(G1783-F1783)*1440</f>
        <v>#NAME?</v>
      </c>
      <c r="I1783" s="6">
        <f>AK1783/V1783</f>
        <v>1.2333333333333334</v>
      </c>
      <c r="J1783" s="5" t="str">
        <f>M1783&amp;R1783</f>
        <v>BBD-BLR-Budhigere-T1S-route-2</v>
      </c>
      <c r="K1783" s="5" t="str">
        <f>IF(AF1783="","",C1783&amp;AF1783)</f>
        <v>12-12-2025861799</v>
      </c>
      <c r="L1783" s="4">
        <v>46003</v>
      </c>
      <c r="M1783" s="1" t="s">
        <v>7</v>
      </c>
      <c r="N1783" s="1" t="s">
        <v>3</v>
      </c>
      <c r="O1783" s="1">
        <v>290232169</v>
      </c>
      <c r="P1783" s="1">
        <v>3</v>
      </c>
      <c r="Q1783" s="1" t="s">
        <v>2</v>
      </c>
      <c r="R1783" s="1" t="s">
        <v>11</v>
      </c>
      <c r="S1783" s="1">
        <v>376914387</v>
      </c>
      <c r="T1783" s="1">
        <v>31</v>
      </c>
      <c r="U1783" s="1">
        <v>1</v>
      </c>
      <c r="V1783" s="1">
        <v>30</v>
      </c>
      <c r="W1783" s="1" t="s">
        <v>0</v>
      </c>
      <c r="X1783" s="1">
        <v>152500</v>
      </c>
      <c r="Y1783" s="1">
        <v>50</v>
      </c>
      <c r="Z1783" s="1">
        <v>1.1619999999999999</v>
      </c>
      <c r="AA1783" s="3">
        <v>46003.1875</v>
      </c>
      <c r="AB1783" s="3">
        <v>46003.200694444444</v>
      </c>
      <c r="AC1783" s="1">
        <v>19</v>
      </c>
      <c r="AD1783" s="1">
        <v>9</v>
      </c>
      <c r="AE1783" s="1">
        <v>41.69</v>
      </c>
      <c r="AF1783" s="1">
        <v>861799</v>
      </c>
      <c r="AG1783" s="1">
        <v>861799</v>
      </c>
      <c r="AH1783" s="2">
        <v>46003.206944444442</v>
      </c>
      <c r="AI1783" s="2">
        <v>46003.207638888889</v>
      </c>
      <c r="AJ1783" s="2">
        <v>46003.23333333333</v>
      </c>
      <c r="AK1783" s="1">
        <v>37</v>
      </c>
    </row>
    <row r="1784" spans="1:37">
      <c r="A1784" s="1" t="e">
        <f t="array" aca="1" ref="A1784" ca="1">_xludf.XLOOKUP(M1784,'[2]Migrated Societies Data'!D:D,'[2]Migrated Societies Data'!B:B)</f>
        <v>#NAME?</v>
      </c>
      <c r="B1784" s="1" t="e">
        <f t="array" aca="1" ref="B1784" ca="1">_xludf.XLOOKUP(M1784,'[2]Migrated Societies Data'!D:D,'[2]Migrated Societies Data'!E:E)</f>
        <v>#NAME?</v>
      </c>
      <c r="C1784" s="1" t="str">
        <f>TEXT(L1784,"DD-MM-YYYY")</f>
        <v>12-12-2025</v>
      </c>
      <c r="D1784" s="1">
        <f>WEEKNUM(L1784,11)</f>
        <v>50</v>
      </c>
      <c r="E1784" s="1">
        <f>MONTH(L1784)</f>
        <v>12</v>
      </c>
      <c r="F1784" s="8" t="e">
        <f ca="1">MOD(_xludf.MINIFS([1]expressOrderReport!$AS:$AS,[1]expressOrderReport!$Q:$Q,$M1784,[1]expressOrderReport!$G:$G,$C1784),1)</f>
        <v>#NAME?</v>
      </c>
      <c r="G1784" s="8" t="e">
        <f ca="1">MOD(_xludf.MAXIFS([1]expressOrderReport!$AS:$AS,[1]expressOrderReport!$Q:$Q,$M1784,[1]expressOrderReport!$G:$G,$C1784),1)</f>
        <v>#NAME?</v>
      </c>
      <c r="H1784" s="7" t="e">
        <f ca="1">(G1784-F1784)*1440</f>
        <v>#NAME?</v>
      </c>
      <c r="I1784" s="6">
        <f>AK1784/V1784</f>
        <v>2</v>
      </c>
      <c r="J1784" s="5" t="str">
        <f>M1784&amp;R1784</f>
        <v>BBD-BLR-PeenyaPhase3-T1S-route-2</v>
      </c>
      <c r="K1784" s="5" t="str">
        <f>IF(AF1784="","",C1784&amp;AF1784)</f>
        <v>12-12-2025835426</v>
      </c>
      <c r="L1784" s="4">
        <v>46003</v>
      </c>
      <c r="M1784" s="1" t="s">
        <v>13</v>
      </c>
      <c r="N1784" s="1" t="s">
        <v>3</v>
      </c>
      <c r="O1784" s="1">
        <v>290232177</v>
      </c>
      <c r="P1784" s="1">
        <v>3</v>
      </c>
      <c r="Q1784" s="1" t="s">
        <v>2</v>
      </c>
      <c r="R1784" s="1" t="s">
        <v>11</v>
      </c>
      <c r="S1784" s="1">
        <v>376914397</v>
      </c>
      <c r="T1784" s="1">
        <v>38</v>
      </c>
      <c r="U1784" s="1">
        <v>1</v>
      </c>
      <c r="V1784" s="1">
        <v>37</v>
      </c>
      <c r="W1784" s="1" t="s">
        <v>0</v>
      </c>
      <c r="X1784" s="1">
        <v>152500</v>
      </c>
      <c r="Y1784" s="1">
        <v>50</v>
      </c>
      <c r="Z1784" s="1">
        <v>4.59</v>
      </c>
      <c r="AA1784" s="3">
        <v>46003.1875</v>
      </c>
      <c r="AB1784" s="3">
        <v>46003.213888888888</v>
      </c>
      <c r="AC1784" s="1">
        <v>38</v>
      </c>
      <c r="AD1784" s="1">
        <v>9</v>
      </c>
      <c r="AE1784" s="1">
        <v>41.12</v>
      </c>
      <c r="AF1784" s="1">
        <v>835426</v>
      </c>
      <c r="AG1784" s="1">
        <v>835426</v>
      </c>
      <c r="AH1784" s="2">
        <v>46003.193749999999</v>
      </c>
      <c r="AI1784" s="2">
        <v>46003.193749999999</v>
      </c>
      <c r="AJ1784" s="2">
        <v>46003.245833333334</v>
      </c>
      <c r="AK1784" s="1">
        <v>74</v>
      </c>
    </row>
    <row r="1785" spans="1:37">
      <c r="A1785" s="1" t="e">
        <f t="array" aca="1" ref="A1785" ca="1">_xludf.XLOOKUP(M1785,'[2]Migrated Societies Data'!D:D,'[2]Migrated Societies Data'!B:B)</f>
        <v>#NAME?</v>
      </c>
      <c r="B1785" s="1" t="e">
        <f t="array" aca="1" ref="B1785" ca="1">_xludf.XLOOKUP(M1785,'[2]Migrated Societies Data'!D:D,'[2]Migrated Societies Data'!E:E)</f>
        <v>#NAME?</v>
      </c>
      <c r="C1785" s="1" t="str">
        <f>TEXT(L1785,"DD-MM-YYYY")</f>
        <v>12-12-2025</v>
      </c>
      <c r="D1785" s="1">
        <f>WEEKNUM(L1785,11)</f>
        <v>50</v>
      </c>
      <c r="E1785" s="1">
        <f>MONTH(L1785)</f>
        <v>12</v>
      </c>
      <c r="F1785" s="8" t="e">
        <f ca="1">MOD(_xludf.MINIFS([1]expressOrderReport!$AS:$AS,[1]expressOrderReport!$Q:$Q,$M1785,[1]expressOrderReport!$G:$G,$C1785),1)</f>
        <v>#NAME?</v>
      </c>
      <c r="G1785" s="8" t="e">
        <f ca="1">MOD(_xludf.MAXIFS([1]expressOrderReport!$AS:$AS,[1]expressOrderReport!$Q:$Q,$M1785,[1]expressOrderReport!$G:$G,$C1785),1)</f>
        <v>#NAME?</v>
      </c>
      <c r="H1785" s="7" t="e">
        <f ca="1">(G1785-F1785)*1440</f>
        <v>#NAME?</v>
      </c>
      <c r="I1785" s="6">
        <f>AK1785/V1785</f>
        <v>3.4358974358974357</v>
      </c>
      <c r="J1785" s="5" t="str">
        <f>M1785&amp;R1785</f>
        <v>BBD-BLR-Chikkasandra-T1S-route-2</v>
      </c>
      <c r="K1785" s="5" t="str">
        <f>IF(AF1785="","",C1785&amp;AF1785)</f>
        <v>12-12-2025875275</v>
      </c>
      <c r="L1785" s="4">
        <v>46003</v>
      </c>
      <c r="M1785" s="1" t="s">
        <v>12</v>
      </c>
      <c r="N1785" s="1" t="s">
        <v>3</v>
      </c>
      <c r="O1785" s="1">
        <v>290232178</v>
      </c>
      <c r="P1785" s="1">
        <v>3</v>
      </c>
      <c r="Q1785" s="1" t="s">
        <v>2</v>
      </c>
      <c r="R1785" s="1" t="s">
        <v>11</v>
      </c>
      <c r="S1785" s="1">
        <v>376914402</v>
      </c>
      <c r="T1785" s="1">
        <v>43</v>
      </c>
      <c r="U1785" s="1">
        <v>4</v>
      </c>
      <c r="V1785" s="1">
        <v>39</v>
      </c>
      <c r="W1785" s="1" t="s">
        <v>0</v>
      </c>
      <c r="X1785" s="1">
        <v>152500</v>
      </c>
      <c r="Y1785" s="1">
        <v>50</v>
      </c>
      <c r="Z1785" s="1">
        <v>10.833</v>
      </c>
      <c r="AA1785" s="3">
        <v>46003.1875</v>
      </c>
      <c r="AB1785" s="3">
        <v>46003.238194444442</v>
      </c>
      <c r="AC1785" s="1">
        <v>73</v>
      </c>
      <c r="AD1785" s="1">
        <v>9</v>
      </c>
      <c r="AE1785" s="1">
        <v>41.45</v>
      </c>
      <c r="AF1785" s="1">
        <v>875275</v>
      </c>
      <c r="AG1785" s="1">
        <v>875275</v>
      </c>
      <c r="AH1785" s="2">
        <v>46003.168749999997</v>
      </c>
      <c r="AI1785" s="2">
        <v>46003.169444444444</v>
      </c>
      <c r="AJ1785" s="2">
        <v>46003.262499999997</v>
      </c>
      <c r="AK1785" s="1">
        <v>134</v>
      </c>
    </row>
    <row r="1786" spans="1:37">
      <c r="A1786" s="1" t="e">
        <f t="array" aca="1" ref="A1786" ca="1">_xludf.XLOOKUP(M1786,'[2]Migrated Societies Data'!D:D,'[2]Migrated Societies Data'!B:B)</f>
        <v>#NAME?</v>
      </c>
      <c r="B1786" s="1" t="e">
        <f t="array" aca="1" ref="B1786" ca="1">_xludf.XLOOKUP(M1786,'[2]Migrated Societies Data'!D:D,'[2]Migrated Societies Data'!E:E)</f>
        <v>#NAME?</v>
      </c>
      <c r="C1786" s="1" t="str">
        <f>TEXT(L1786,"DD-MM-YYYY")</f>
        <v>12-12-2025</v>
      </c>
      <c r="D1786" s="1">
        <f>WEEKNUM(L1786,11)</f>
        <v>50</v>
      </c>
      <c r="E1786" s="1">
        <f>MONTH(L1786)</f>
        <v>12</v>
      </c>
      <c r="F1786" s="8" t="e">
        <f ca="1">MOD(_xludf.MINIFS([1]expressOrderReport!$AS:$AS,[1]expressOrderReport!$Q:$Q,$M1786,[1]expressOrderReport!$G:$G,$C1786),1)</f>
        <v>#NAME?</v>
      </c>
      <c r="G1786" s="8" t="e">
        <f ca="1">MOD(_xludf.MAXIFS([1]expressOrderReport!$AS:$AS,[1]expressOrderReport!$Q:$Q,$M1786,[1]expressOrderReport!$G:$G,$C1786),1)</f>
        <v>#NAME?</v>
      </c>
      <c r="H1786" s="7" t="e">
        <f ca="1">(G1786-F1786)*1440</f>
        <v>#NAME?</v>
      </c>
      <c r="I1786" s="6">
        <f>AK1786/V1786</f>
        <v>1.96875</v>
      </c>
      <c r="J1786" s="5" t="str">
        <f>M1786&amp;R1786</f>
        <v>BBD-BLR-BellahalliRoad-T1S-route-2</v>
      </c>
      <c r="K1786" s="5" t="str">
        <f>IF(AF1786="","",C1786&amp;AF1786)</f>
        <v>12-12-2025884377</v>
      </c>
      <c r="L1786" s="4">
        <v>46003</v>
      </c>
      <c r="M1786" s="1" t="s">
        <v>10</v>
      </c>
      <c r="N1786" s="1" t="s">
        <v>3</v>
      </c>
      <c r="O1786" s="1">
        <v>290232188</v>
      </c>
      <c r="P1786" s="1">
        <v>3</v>
      </c>
      <c r="Q1786" s="1" t="s">
        <v>2</v>
      </c>
      <c r="R1786" s="1" t="s">
        <v>11</v>
      </c>
      <c r="S1786" s="1">
        <v>376914415</v>
      </c>
      <c r="T1786" s="1">
        <v>32</v>
      </c>
      <c r="U1786" s="1">
        <v>0</v>
      </c>
      <c r="V1786" s="1">
        <v>32</v>
      </c>
      <c r="W1786" s="1" t="s">
        <v>0</v>
      </c>
      <c r="X1786" s="1">
        <v>152500</v>
      </c>
      <c r="Y1786" s="1">
        <v>50</v>
      </c>
      <c r="Z1786" s="1">
        <v>7.1769999999999996</v>
      </c>
      <c r="AA1786" s="3">
        <v>46003.1875</v>
      </c>
      <c r="AB1786" s="3">
        <v>46003.21875</v>
      </c>
      <c r="AC1786" s="1">
        <v>45</v>
      </c>
      <c r="AD1786" s="1">
        <v>9</v>
      </c>
      <c r="AE1786" s="1">
        <v>41.81</v>
      </c>
      <c r="AF1786" s="1">
        <v>884377</v>
      </c>
      <c r="AG1786" s="1">
        <v>884377</v>
      </c>
      <c r="AH1786" s="2">
        <v>46003.18472222222</v>
      </c>
      <c r="AI1786" s="2">
        <v>46003.185416666667</v>
      </c>
      <c r="AJ1786" s="2">
        <v>46003.229166666664</v>
      </c>
      <c r="AK1786" s="1">
        <v>63</v>
      </c>
    </row>
    <row r="1787" spans="1:37">
      <c r="A1787" s="1" t="e">
        <f t="array" aca="1" ref="A1787" ca="1">_xludf.XLOOKUP(M1787,'[2]Migrated Societies Data'!D:D,'[2]Migrated Societies Data'!B:B)</f>
        <v>#NAME?</v>
      </c>
      <c r="B1787" s="1" t="e">
        <f t="array" aca="1" ref="B1787" ca="1">_xludf.XLOOKUP(M1787,'[2]Migrated Societies Data'!D:D,'[2]Migrated Societies Data'!E:E)</f>
        <v>#NAME?</v>
      </c>
      <c r="C1787" s="1" t="str">
        <f>TEXT(L1787,"DD-MM-YYYY")</f>
        <v>12-12-2025</v>
      </c>
      <c r="D1787" s="1">
        <f>WEEKNUM(L1787,11)</f>
        <v>50</v>
      </c>
      <c r="E1787" s="1">
        <f>MONTH(L1787)</f>
        <v>12</v>
      </c>
      <c r="F1787" s="8" t="e">
        <f ca="1">MOD(_xludf.MINIFS([1]expressOrderReport!$AS:$AS,[1]expressOrderReport!$Q:$Q,$M1787,[1]expressOrderReport!$G:$G,$C1787),1)</f>
        <v>#NAME?</v>
      </c>
      <c r="G1787" s="8" t="e">
        <f ca="1">MOD(_xludf.MAXIFS([1]expressOrderReport!$AS:$AS,[1]expressOrderReport!$Q:$Q,$M1787,[1]expressOrderReport!$G:$G,$C1787),1)</f>
        <v>#NAME?</v>
      </c>
      <c r="H1787" s="7" t="e">
        <f ca="1">(G1787-F1787)*1440</f>
        <v>#NAME?</v>
      </c>
      <c r="I1787" s="6">
        <f>AK1787/V1787</f>
        <v>2.1025641025641026</v>
      </c>
      <c r="J1787" s="5" t="str">
        <f>M1787&amp;R1787</f>
        <v>BBD-BLR-Nagondanahalli-T1S-route-2</v>
      </c>
      <c r="K1787" s="5" t="str">
        <f>IF(AF1787="","",C1787&amp;AF1787)</f>
        <v>12-12-2025861283</v>
      </c>
      <c r="L1787" s="4">
        <v>46003</v>
      </c>
      <c r="M1787" s="1" t="s">
        <v>4</v>
      </c>
      <c r="N1787" s="1" t="s">
        <v>3</v>
      </c>
      <c r="O1787" s="1">
        <v>290232187</v>
      </c>
      <c r="P1787" s="1">
        <v>3</v>
      </c>
      <c r="Q1787" s="1" t="s">
        <v>2</v>
      </c>
      <c r="R1787" s="1" t="s">
        <v>11</v>
      </c>
      <c r="S1787" s="1">
        <v>376914421</v>
      </c>
      <c r="T1787" s="1">
        <v>41</v>
      </c>
      <c r="U1787" s="1">
        <v>2</v>
      </c>
      <c r="V1787" s="1">
        <v>39</v>
      </c>
      <c r="W1787" s="1" t="s">
        <v>0</v>
      </c>
      <c r="X1787" s="1">
        <v>152500</v>
      </c>
      <c r="Y1787" s="1">
        <v>50</v>
      </c>
      <c r="Z1787" s="1">
        <v>2.6040000000000001</v>
      </c>
      <c r="AA1787" s="3">
        <v>46003.1875</v>
      </c>
      <c r="AB1787" s="3">
        <v>46003.208333333336</v>
      </c>
      <c r="AC1787" s="1">
        <v>30</v>
      </c>
      <c r="AD1787" s="1">
        <v>9</v>
      </c>
      <c r="AE1787" s="1">
        <v>40.51</v>
      </c>
      <c r="AF1787" s="1">
        <v>861283</v>
      </c>
      <c r="AG1787" s="1">
        <v>861283</v>
      </c>
      <c r="AH1787" s="2">
        <v>46003.167361111111</v>
      </c>
      <c r="AI1787" s="2">
        <v>46003.168055555558</v>
      </c>
      <c r="AJ1787" s="2">
        <v>46003.224999999999</v>
      </c>
      <c r="AK1787" s="1">
        <v>82</v>
      </c>
    </row>
    <row r="1788" spans="1:37">
      <c r="A1788" s="1" t="e">
        <f t="array" aca="1" ref="A1788" ca="1">_xludf.XLOOKUP(M1788,'[2]Migrated Societies Data'!D:D,'[2]Migrated Societies Data'!B:B)</f>
        <v>#NAME?</v>
      </c>
      <c r="B1788" s="1" t="e">
        <f t="array" aca="1" ref="B1788" ca="1">_xludf.XLOOKUP(M1788,'[2]Migrated Societies Data'!D:D,'[2]Migrated Societies Data'!E:E)</f>
        <v>#NAME?</v>
      </c>
      <c r="C1788" s="1" t="str">
        <f>TEXT(L1788,"DD-MM-YYYY")</f>
        <v>12-12-2025</v>
      </c>
      <c r="D1788" s="1">
        <f>WEEKNUM(L1788,11)</f>
        <v>50</v>
      </c>
      <c r="E1788" s="1">
        <f>MONTH(L1788)</f>
        <v>12</v>
      </c>
      <c r="F1788" s="8" t="e">
        <f ca="1">MOD(_xludf.MINIFS([1]expressOrderReport!$AS:$AS,[1]expressOrderReport!$Q:$Q,$M1788,[1]expressOrderReport!$G:$G,$C1788),1)</f>
        <v>#NAME?</v>
      </c>
      <c r="G1788" s="8" t="e">
        <f ca="1">MOD(_xludf.MAXIFS([1]expressOrderReport!$AS:$AS,[1]expressOrderReport!$Q:$Q,$M1788,[1]expressOrderReport!$G:$G,$C1788),1)</f>
        <v>#NAME?</v>
      </c>
      <c r="H1788" s="7" t="e">
        <f ca="1">(G1788-F1788)*1440</f>
        <v>#NAME?</v>
      </c>
      <c r="I1788" s="6">
        <f>AK1788/V1788</f>
        <v>3.1739130434782608</v>
      </c>
      <c r="J1788" s="5" t="str">
        <f>M1788&amp;R1788</f>
        <v>BBD-BLR-Jigani-T1S-route-2</v>
      </c>
      <c r="K1788" s="5" t="str">
        <f>IF(AF1788="","",C1788&amp;AF1788)</f>
        <v>12-12-2025882551</v>
      </c>
      <c r="L1788" s="4">
        <v>46003</v>
      </c>
      <c r="M1788" s="1" t="s">
        <v>14</v>
      </c>
      <c r="N1788" s="1" t="s">
        <v>3</v>
      </c>
      <c r="O1788" s="1">
        <v>290232198</v>
      </c>
      <c r="P1788" s="1">
        <v>3</v>
      </c>
      <c r="Q1788" s="1" t="s">
        <v>2</v>
      </c>
      <c r="R1788" s="1" t="s">
        <v>11</v>
      </c>
      <c r="S1788" s="1">
        <v>376914436</v>
      </c>
      <c r="T1788" s="1">
        <v>25</v>
      </c>
      <c r="U1788" s="1">
        <v>2</v>
      </c>
      <c r="V1788" s="1">
        <v>23</v>
      </c>
      <c r="W1788" s="1" t="s">
        <v>0</v>
      </c>
      <c r="X1788" s="1">
        <v>152500</v>
      </c>
      <c r="Y1788" s="1">
        <v>50</v>
      </c>
      <c r="Z1788" s="1">
        <v>6.92</v>
      </c>
      <c r="AA1788" s="3">
        <v>46003.1875</v>
      </c>
      <c r="AB1788" s="3">
        <v>46003.219444444447</v>
      </c>
      <c r="AC1788" s="1">
        <v>46</v>
      </c>
      <c r="AD1788" s="1">
        <v>9</v>
      </c>
      <c r="AE1788" s="1">
        <v>26.26</v>
      </c>
      <c r="AF1788" s="1">
        <v>882551</v>
      </c>
      <c r="AG1788" s="1">
        <v>882551</v>
      </c>
      <c r="AH1788" s="2">
        <v>46003.163194444445</v>
      </c>
      <c r="AI1788" s="2">
        <v>46003.163194444445</v>
      </c>
      <c r="AJ1788" s="2">
        <v>46003.214583333334</v>
      </c>
      <c r="AK1788" s="1">
        <v>73</v>
      </c>
    </row>
    <row r="1789" spans="1:37">
      <c r="A1789" s="1" t="e">
        <f t="array" aca="1" ref="A1789" ca="1">_xludf.XLOOKUP(M1789,'[2]Migrated Societies Data'!D:D,'[2]Migrated Societies Data'!B:B)</f>
        <v>#NAME?</v>
      </c>
      <c r="B1789" s="1" t="e">
        <f t="array" aca="1" ref="B1789" ca="1">_xludf.XLOOKUP(M1789,'[2]Migrated Societies Data'!D:D,'[2]Migrated Societies Data'!E:E)</f>
        <v>#NAME?</v>
      </c>
      <c r="C1789" s="1" t="str">
        <f>TEXT(L1789,"DD-MM-YYYY")</f>
        <v>13-12-2025</v>
      </c>
      <c r="D1789" s="1">
        <f>WEEKNUM(L1789,11)</f>
        <v>50</v>
      </c>
      <c r="E1789" s="1">
        <f>MONTH(L1789)</f>
        <v>12</v>
      </c>
      <c r="F1789" s="8" t="e">
        <f ca="1">MOD(_xludf.MINIFS([1]expressOrderReport!$AS:$AS,[1]expressOrderReport!$Q:$Q,$M1789,[1]expressOrderReport!$G:$G,$C1789),1)</f>
        <v>#NAME?</v>
      </c>
      <c r="G1789" s="8" t="e">
        <f ca="1">MOD(_xludf.MAXIFS([1]expressOrderReport!$AS:$AS,[1]expressOrderReport!$Q:$Q,$M1789,[1]expressOrderReport!$G:$G,$C1789),1)</f>
        <v>#NAME?</v>
      </c>
      <c r="H1789" s="7" t="e">
        <f ca="1">(G1789-F1789)*1440</f>
        <v>#NAME?</v>
      </c>
      <c r="I1789" s="6">
        <f>AK1789/V1789</f>
        <v>2.5526315789473686</v>
      </c>
      <c r="J1789" s="5" t="str">
        <f>M1789&amp;R1789</f>
        <v>BBD-BLR-Chikkasandra-T1S-route-2</v>
      </c>
      <c r="K1789" s="5" t="str">
        <f>IF(AF1789="","",C1789&amp;AF1789)</f>
        <v>13-12-2025875282</v>
      </c>
      <c r="L1789" s="4">
        <v>46004</v>
      </c>
      <c r="M1789" s="1" t="s">
        <v>12</v>
      </c>
      <c r="N1789" s="1" t="s">
        <v>3</v>
      </c>
      <c r="O1789" s="1">
        <v>290669834</v>
      </c>
      <c r="P1789" s="1">
        <v>3</v>
      </c>
      <c r="Q1789" s="1" t="s">
        <v>2</v>
      </c>
      <c r="R1789" s="1" t="s">
        <v>11</v>
      </c>
      <c r="S1789" s="1">
        <v>377407493</v>
      </c>
      <c r="T1789" s="1">
        <v>40</v>
      </c>
      <c r="U1789" s="1">
        <v>2</v>
      </c>
      <c r="V1789" s="1">
        <v>38</v>
      </c>
      <c r="W1789" s="1" t="s">
        <v>0</v>
      </c>
      <c r="X1789" s="1">
        <v>152500</v>
      </c>
      <c r="Y1789" s="1">
        <v>50</v>
      </c>
      <c r="Z1789" s="1">
        <v>8.9429999999999996</v>
      </c>
      <c r="AA1789" s="3">
        <v>46004.1875</v>
      </c>
      <c r="AB1789" s="3">
        <v>46004.229861111111</v>
      </c>
      <c r="AC1789" s="1">
        <v>61</v>
      </c>
      <c r="AD1789" s="1">
        <v>9</v>
      </c>
      <c r="AE1789" s="1">
        <v>40.36</v>
      </c>
      <c r="AF1789" s="1">
        <v>875282</v>
      </c>
      <c r="AG1789" s="1">
        <v>875282</v>
      </c>
      <c r="AH1789" s="2">
        <v>46004.190972222219</v>
      </c>
      <c r="AI1789" s="2">
        <v>46004.190972222219</v>
      </c>
      <c r="AJ1789" s="2">
        <v>46004.258333333331</v>
      </c>
      <c r="AK1789" s="1">
        <v>97</v>
      </c>
    </row>
    <row r="1790" spans="1:37">
      <c r="A1790" s="1" t="e">
        <f t="array" aca="1" ref="A1790" ca="1">_xludf.XLOOKUP(M1790,'[2]Migrated Societies Data'!D:D,'[2]Migrated Societies Data'!B:B)</f>
        <v>#NAME?</v>
      </c>
      <c r="B1790" s="1" t="e">
        <f t="array" aca="1" ref="B1790" ca="1">_xludf.XLOOKUP(M1790,'[2]Migrated Societies Data'!D:D,'[2]Migrated Societies Data'!E:E)</f>
        <v>#NAME?</v>
      </c>
      <c r="C1790" s="1" t="str">
        <f>TEXT(L1790,"DD-MM-YYYY")</f>
        <v>13-12-2025</v>
      </c>
      <c r="D1790" s="1">
        <f>WEEKNUM(L1790,11)</f>
        <v>50</v>
      </c>
      <c r="E1790" s="1">
        <f>MONTH(L1790)</f>
        <v>12</v>
      </c>
      <c r="F1790" s="8" t="e">
        <f ca="1">MOD(_xludf.MINIFS([1]expressOrderReport!$AS:$AS,[1]expressOrderReport!$Q:$Q,$M1790,[1]expressOrderReport!$G:$G,$C1790),1)</f>
        <v>#NAME?</v>
      </c>
      <c r="G1790" s="8" t="e">
        <f ca="1">MOD(_xludf.MAXIFS([1]expressOrderReport!$AS:$AS,[1]expressOrderReport!$Q:$Q,$M1790,[1]expressOrderReport!$G:$G,$C1790),1)</f>
        <v>#NAME?</v>
      </c>
      <c r="H1790" s="7" t="e">
        <f ca="1">(G1790-F1790)*1440</f>
        <v>#NAME?</v>
      </c>
      <c r="I1790" s="6">
        <f>AK1790/V1790</f>
        <v>1.1481481481481481</v>
      </c>
      <c r="J1790" s="5" t="str">
        <f>M1790&amp;R1790</f>
        <v>BBD-BLR-Budhigere-T1S-route-2</v>
      </c>
      <c r="K1790" s="5" t="str">
        <f>IF(AF1790="","",C1790&amp;AF1790)</f>
        <v>13-12-2025861793</v>
      </c>
      <c r="L1790" s="4">
        <v>46004</v>
      </c>
      <c r="M1790" s="1" t="s">
        <v>7</v>
      </c>
      <c r="N1790" s="1" t="s">
        <v>3</v>
      </c>
      <c r="O1790" s="1">
        <v>290669832</v>
      </c>
      <c r="P1790" s="1">
        <v>3</v>
      </c>
      <c r="Q1790" s="1" t="s">
        <v>2</v>
      </c>
      <c r="R1790" s="1" t="s">
        <v>11</v>
      </c>
      <c r="S1790" s="1">
        <v>377407496</v>
      </c>
      <c r="T1790" s="1">
        <v>27</v>
      </c>
      <c r="U1790" s="1">
        <v>0</v>
      </c>
      <c r="V1790" s="1">
        <v>27</v>
      </c>
      <c r="W1790" s="1" t="s">
        <v>0</v>
      </c>
      <c r="X1790" s="1">
        <v>152500</v>
      </c>
      <c r="Y1790" s="1">
        <v>50</v>
      </c>
      <c r="Z1790" s="1">
        <v>1.1619999999999999</v>
      </c>
      <c r="AA1790" s="3">
        <v>46004.1875</v>
      </c>
      <c r="AB1790" s="3">
        <v>46004.199305555558</v>
      </c>
      <c r="AC1790" s="1">
        <v>17</v>
      </c>
      <c r="AD1790" s="1">
        <v>9</v>
      </c>
      <c r="AE1790" s="1">
        <v>41.49</v>
      </c>
      <c r="AF1790" s="1">
        <v>861793</v>
      </c>
      <c r="AG1790" s="1">
        <v>861793</v>
      </c>
      <c r="AH1790" s="2">
        <v>46004.219444444447</v>
      </c>
      <c r="AI1790" s="2">
        <v>46004.220138888886</v>
      </c>
      <c r="AJ1790" s="2">
        <v>46004.242361111108</v>
      </c>
      <c r="AK1790" s="1">
        <v>31</v>
      </c>
    </row>
    <row r="1791" spans="1:37">
      <c r="A1791" s="1" t="e">
        <f t="array" aca="1" ref="A1791" ca="1">_xludf.XLOOKUP(M1791,'[2]Migrated Societies Data'!D:D,'[2]Migrated Societies Data'!B:B)</f>
        <v>#NAME?</v>
      </c>
      <c r="B1791" s="1" t="e">
        <f t="array" aca="1" ref="B1791" ca="1">_xludf.XLOOKUP(M1791,'[2]Migrated Societies Data'!D:D,'[2]Migrated Societies Data'!E:E)</f>
        <v>#NAME?</v>
      </c>
      <c r="C1791" s="1" t="str">
        <f>TEXT(L1791,"DD-MM-YYYY")</f>
        <v>13-12-2025</v>
      </c>
      <c r="D1791" s="1">
        <f>WEEKNUM(L1791,11)</f>
        <v>50</v>
      </c>
      <c r="E1791" s="1">
        <f>MONTH(L1791)</f>
        <v>12</v>
      </c>
      <c r="F1791" s="8" t="e">
        <f ca="1">MOD(_xludf.MINIFS([1]expressOrderReport!$AS:$AS,[1]expressOrderReport!$Q:$Q,$M1791,[1]expressOrderReport!$G:$G,$C1791),1)</f>
        <v>#NAME?</v>
      </c>
      <c r="G1791" s="8" t="e">
        <f ca="1">MOD(_xludf.MAXIFS([1]expressOrderReport!$AS:$AS,[1]expressOrderReport!$Q:$Q,$M1791,[1]expressOrderReport!$G:$G,$C1791),1)</f>
        <v>#NAME?</v>
      </c>
      <c r="H1791" s="7" t="e">
        <f ca="1">(G1791-F1791)*1440</f>
        <v>#NAME?</v>
      </c>
      <c r="I1791" s="6">
        <f>AK1791/V1791</f>
        <v>2</v>
      </c>
      <c r="J1791" s="5" t="str">
        <f>M1791&amp;R1791</f>
        <v>BBD-BLR-Jigani-T1S-route-2</v>
      </c>
      <c r="K1791" s="5" t="str">
        <f>IF(AF1791="","",C1791&amp;AF1791)</f>
        <v>13-12-2025882546</v>
      </c>
      <c r="L1791" s="4">
        <v>46004</v>
      </c>
      <c r="M1791" s="1" t="s">
        <v>14</v>
      </c>
      <c r="N1791" s="1" t="s">
        <v>3</v>
      </c>
      <c r="O1791" s="1">
        <v>290669840</v>
      </c>
      <c r="P1791" s="1">
        <v>3</v>
      </c>
      <c r="Q1791" s="1" t="s">
        <v>2</v>
      </c>
      <c r="R1791" s="1" t="s">
        <v>11</v>
      </c>
      <c r="S1791" s="1">
        <v>377407498</v>
      </c>
      <c r="T1791" s="1">
        <v>18</v>
      </c>
      <c r="U1791" s="1">
        <v>1</v>
      </c>
      <c r="V1791" s="1">
        <v>17</v>
      </c>
      <c r="W1791" s="1" t="s">
        <v>0</v>
      </c>
      <c r="X1791" s="1">
        <v>152500</v>
      </c>
      <c r="Y1791" s="1">
        <v>50</v>
      </c>
      <c r="Z1791" s="1">
        <v>6.92</v>
      </c>
      <c r="AA1791" s="3">
        <v>46004.1875</v>
      </c>
      <c r="AB1791" s="3">
        <v>46004.215277777781</v>
      </c>
      <c r="AC1791" s="1">
        <v>40</v>
      </c>
      <c r="AD1791" s="1">
        <v>9</v>
      </c>
      <c r="AE1791" s="1">
        <v>19.95</v>
      </c>
      <c r="AF1791" s="1">
        <v>882546</v>
      </c>
      <c r="AG1791" s="1">
        <v>882546</v>
      </c>
      <c r="AH1791" s="2">
        <v>46004.163194444445</v>
      </c>
      <c r="AI1791" s="2">
        <v>46004.163194444445</v>
      </c>
      <c r="AJ1791" s="2">
        <v>46004.186805555553</v>
      </c>
      <c r="AK1791" s="1">
        <v>34</v>
      </c>
    </row>
    <row r="1792" spans="1:37">
      <c r="A1792" s="1" t="e">
        <f t="array" aca="1" ref="A1792" ca="1">_xludf.XLOOKUP(M1792,'[2]Migrated Societies Data'!D:D,'[2]Migrated Societies Data'!B:B)</f>
        <v>#NAME?</v>
      </c>
      <c r="B1792" s="1" t="e">
        <f t="array" aca="1" ref="B1792" ca="1">_xludf.XLOOKUP(M1792,'[2]Migrated Societies Data'!D:D,'[2]Migrated Societies Data'!E:E)</f>
        <v>#NAME?</v>
      </c>
      <c r="C1792" s="1" t="str">
        <f>TEXT(L1792,"DD-MM-YYYY")</f>
        <v>13-12-2025</v>
      </c>
      <c r="D1792" s="1">
        <f>WEEKNUM(L1792,11)</f>
        <v>50</v>
      </c>
      <c r="E1792" s="1">
        <f>MONTH(L1792)</f>
        <v>12</v>
      </c>
      <c r="F1792" s="8" t="e">
        <f ca="1">MOD(_xludf.MINIFS([1]expressOrderReport!$AS:$AS,[1]expressOrderReport!$Q:$Q,$M1792,[1]expressOrderReport!$G:$G,$C1792),1)</f>
        <v>#NAME?</v>
      </c>
      <c r="G1792" s="8" t="e">
        <f ca="1">MOD(_xludf.MAXIFS([1]expressOrderReport!$AS:$AS,[1]expressOrderReport!$Q:$Q,$M1792,[1]expressOrderReport!$G:$G,$C1792),1)</f>
        <v>#NAME?</v>
      </c>
      <c r="H1792" s="7" t="e">
        <f ca="1">(G1792-F1792)*1440</f>
        <v>#NAME?</v>
      </c>
      <c r="I1792" s="6">
        <f>AK1792/V1792</f>
        <v>1.7222222222222223</v>
      </c>
      <c r="J1792" s="5" t="str">
        <f>M1792&amp;R1792</f>
        <v>BBD-BLR-Nagondanahalli-T1S-route-2</v>
      </c>
      <c r="K1792" s="5" t="str">
        <f>IF(AF1792="","",C1792&amp;AF1792)</f>
        <v>13-12-2025861284</v>
      </c>
      <c r="L1792" s="4">
        <v>46004</v>
      </c>
      <c r="M1792" s="1" t="s">
        <v>4</v>
      </c>
      <c r="N1792" s="1" t="s">
        <v>3</v>
      </c>
      <c r="O1792" s="1">
        <v>290669839</v>
      </c>
      <c r="P1792" s="1">
        <v>3</v>
      </c>
      <c r="Q1792" s="1" t="s">
        <v>2</v>
      </c>
      <c r="R1792" s="1" t="s">
        <v>11</v>
      </c>
      <c r="S1792" s="1">
        <v>377407503</v>
      </c>
      <c r="T1792" s="1">
        <v>37</v>
      </c>
      <c r="U1792" s="1">
        <v>1</v>
      </c>
      <c r="V1792" s="1">
        <v>36</v>
      </c>
      <c r="W1792" s="1" t="s">
        <v>0</v>
      </c>
      <c r="X1792" s="1">
        <v>152500</v>
      </c>
      <c r="Y1792" s="1">
        <v>50</v>
      </c>
      <c r="Z1792" s="1">
        <v>1.7030000000000001</v>
      </c>
      <c r="AA1792" s="3">
        <v>46004.1875</v>
      </c>
      <c r="AB1792" s="3">
        <v>46004.20208333333</v>
      </c>
      <c r="AC1792" s="1">
        <v>21</v>
      </c>
      <c r="AD1792" s="1">
        <v>9</v>
      </c>
      <c r="AE1792" s="1">
        <v>41.72</v>
      </c>
      <c r="AF1792" s="1">
        <v>861284</v>
      </c>
      <c r="AG1792" s="1">
        <v>861284</v>
      </c>
      <c r="AH1792" s="2">
        <v>46004.177777777775</v>
      </c>
      <c r="AI1792" s="2">
        <v>46004.178472222222</v>
      </c>
      <c r="AJ1792" s="2">
        <v>46004.22152777778</v>
      </c>
      <c r="AK1792" s="1">
        <v>62</v>
      </c>
    </row>
    <row r="1793" spans="1:37">
      <c r="A1793" s="1" t="e">
        <f t="array" aca="1" ref="A1793" ca="1">_xludf.XLOOKUP(M1793,'[2]Migrated Societies Data'!D:D,'[2]Migrated Societies Data'!B:B)</f>
        <v>#NAME?</v>
      </c>
      <c r="B1793" s="1" t="e">
        <f t="array" aca="1" ref="B1793" ca="1">_xludf.XLOOKUP(M1793,'[2]Migrated Societies Data'!D:D,'[2]Migrated Societies Data'!E:E)</f>
        <v>#NAME?</v>
      </c>
      <c r="C1793" s="1" t="str">
        <f>TEXT(L1793,"DD-MM-YYYY")</f>
        <v>13-12-2025</v>
      </c>
      <c r="D1793" s="1">
        <f>WEEKNUM(L1793,11)</f>
        <v>50</v>
      </c>
      <c r="E1793" s="1">
        <f>MONTH(L1793)</f>
        <v>12</v>
      </c>
      <c r="F1793" s="8" t="e">
        <f ca="1">MOD(_xludf.MINIFS([1]expressOrderReport!$AS:$AS,[1]expressOrderReport!$Q:$Q,$M1793,[1]expressOrderReport!$G:$G,$C1793),1)</f>
        <v>#NAME?</v>
      </c>
      <c r="G1793" s="8" t="e">
        <f ca="1">MOD(_xludf.MAXIFS([1]expressOrderReport!$AS:$AS,[1]expressOrderReport!$Q:$Q,$M1793,[1]expressOrderReport!$G:$G,$C1793),1)</f>
        <v>#NAME?</v>
      </c>
      <c r="H1793" s="7" t="e">
        <f ca="1">(G1793-F1793)*1440</f>
        <v>#NAME?</v>
      </c>
      <c r="I1793" s="6">
        <f>AK1793/V1793</f>
        <v>3.1428571428571428</v>
      </c>
      <c r="J1793" s="5" t="str">
        <f>M1793&amp;R1793</f>
        <v>BBD-BLR-BellahalliRoad-T1S-route-2</v>
      </c>
      <c r="K1793" s="5" t="str">
        <f>IF(AF1793="","",C1793&amp;AF1793)</f>
        <v>13-12-2025884268</v>
      </c>
      <c r="L1793" s="4">
        <v>46004</v>
      </c>
      <c r="M1793" s="1" t="s">
        <v>10</v>
      </c>
      <c r="N1793" s="1" t="s">
        <v>3</v>
      </c>
      <c r="O1793" s="1">
        <v>290669857</v>
      </c>
      <c r="P1793" s="1">
        <v>3</v>
      </c>
      <c r="Q1793" s="1" t="s">
        <v>2</v>
      </c>
      <c r="R1793" s="1" t="s">
        <v>11</v>
      </c>
      <c r="S1793" s="1">
        <v>377407534</v>
      </c>
      <c r="T1793" s="1">
        <v>28</v>
      </c>
      <c r="U1793" s="1">
        <v>0</v>
      </c>
      <c r="V1793" s="1">
        <v>28</v>
      </c>
      <c r="W1793" s="1" t="s">
        <v>0</v>
      </c>
      <c r="X1793" s="1">
        <v>152500</v>
      </c>
      <c r="Y1793" s="1">
        <v>50</v>
      </c>
      <c r="Z1793" s="1">
        <v>7.1769999999999996</v>
      </c>
      <c r="AA1793" s="3">
        <v>46004.1875</v>
      </c>
      <c r="AB1793" s="3">
        <v>46004.21875</v>
      </c>
      <c r="AC1793" s="1">
        <v>45</v>
      </c>
      <c r="AD1793" s="1">
        <v>9</v>
      </c>
      <c r="AE1793" s="1">
        <v>38.340000000000003</v>
      </c>
      <c r="AF1793" s="1">
        <v>884268</v>
      </c>
      <c r="AG1793" s="1">
        <v>884268</v>
      </c>
      <c r="AH1793" s="2">
        <v>46004.181944444441</v>
      </c>
      <c r="AI1793" s="2">
        <v>46004.181944444441</v>
      </c>
      <c r="AJ1793" s="2">
        <v>46004.243055555555</v>
      </c>
      <c r="AK1793" s="1">
        <v>88</v>
      </c>
    </row>
    <row r="1794" spans="1:37">
      <c r="A1794" s="1" t="e">
        <f t="array" aca="1" ref="A1794" ca="1">_xludf.XLOOKUP(M1794,'[2]Migrated Societies Data'!D:D,'[2]Migrated Societies Data'!B:B)</f>
        <v>#NAME?</v>
      </c>
      <c r="B1794" s="1" t="e">
        <f t="array" aca="1" ref="B1794" ca="1">_xludf.XLOOKUP(M1794,'[2]Migrated Societies Data'!D:D,'[2]Migrated Societies Data'!E:E)</f>
        <v>#NAME?</v>
      </c>
      <c r="C1794" s="1" t="str">
        <f>TEXT(L1794,"DD-MM-YYYY")</f>
        <v>13-12-2025</v>
      </c>
      <c r="D1794" s="1">
        <f>WEEKNUM(L1794,11)</f>
        <v>50</v>
      </c>
      <c r="E1794" s="1">
        <f>MONTH(L1794)</f>
        <v>12</v>
      </c>
      <c r="F1794" s="8" t="e">
        <f ca="1">MOD(_xludf.MINIFS([1]expressOrderReport!$AS:$AS,[1]expressOrderReport!$Q:$Q,$M1794,[1]expressOrderReport!$G:$G,$C1794),1)</f>
        <v>#NAME?</v>
      </c>
      <c r="G1794" s="8" t="e">
        <f ca="1">MOD(_xludf.MAXIFS([1]expressOrderReport!$AS:$AS,[1]expressOrderReport!$Q:$Q,$M1794,[1]expressOrderReport!$G:$G,$C1794),1)</f>
        <v>#NAME?</v>
      </c>
      <c r="H1794" s="7" t="e">
        <f ca="1">(G1794-F1794)*1440</f>
        <v>#NAME?</v>
      </c>
      <c r="I1794" s="6">
        <f>AK1794/V1794</f>
        <v>1.7222222222222223</v>
      </c>
      <c r="J1794" s="5" t="str">
        <f>M1794&amp;R1794</f>
        <v>BBD-BLR-PeenyaPhase3-T1S-route-2</v>
      </c>
      <c r="K1794" s="5" t="str">
        <f>IF(AF1794="","",C1794&amp;AF1794)</f>
        <v>13-12-2025835426</v>
      </c>
      <c r="L1794" s="4">
        <v>46004</v>
      </c>
      <c r="M1794" s="1" t="s">
        <v>13</v>
      </c>
      <c r="N1794" s="1" t="s">
        <v>3</v>
      </c>
      <c r="O1794" s="1">
        <v>290669868</v>
      </c>
      <c r="P1794" s="1">
        <v>3</v>
      </c>
      <c r="Q1794" s="1" t="s">
        <v>2</v>
      </c>
      <c r="R1794" s="1" t="s">
        <v>11</v>
      </c>
      <c r="S1794" s="1">
        <v>377407550</v>
      </c>
      <c r="T1794" s="1">
        <v>37</v>
      </c>
      <c r="U1794" s="1">
        <v>1</v>
      </c>
      <c r="V1794" s="1">
        <v>36</v>
      </c>
      <c r="W1794" s="1" t="s">
        <v>0</v>
      </c>
      <c r="X1794" s="1">
        <v>152500</v>
      </c>
      <c r="Y1794" s="1">
        <v>50</v>
      </c>
      <c r="Z1794" s="1">
        <v>4.5209999999999999</v>
      </c>
      <c r="AA1794" s="3">
        <v>46004.1875</v>
      </c>
      <c r="AB1794" s="3">
        <v>46004.213194444441</v>
      </c>
      <c r="AC1794" s="1">
        <v>37</v>
      </c>
      <c r="AD1794" s="1">
        <v>9</v>
      </c>
      <c r="AE1794" s="1">
        <v>41.5</v>
      </c>
      <c r="AF1794" s="1">
        <v>835426</v>
      </c>
      <c r="AG1794" s="1">
        <v>835426</v>
      </c>
      <c r="AH1794" s="2">
        <v>46004.180555555555</v>
      </c>
      <c r="AI1794" s="2">
        <v>46004.180555555555</v>
      </c>
      <c r="AJ1794" s="2">
        <v>46004.223611111112</v>
      </c>
      <c r="AK1794" s="1">
        <v>62</v>
      </c>
    </row>
    <row r="1795" spans="1:37">
      <c r="A1795" s="1" t="e">
        <f t="array" aca="1" ref="A1795" ca="1">_xludf.XLOOKUP(M1795,'[2]Migrated Societies Data'!D:D,'[2]Migrated Societies Data'!B:B)</f>
        <v>#NAME?</v>
      </c>
      <c r="B1795" s="1" t="e">
        <f t="array" aca="1" ref="B1795" ca="1">_xludf.XLOOKUP(M1795,'[2]Migrated Societies Data'!D:D,'[2]Migrated Societies Data'!E:E)</f>
        <v>#NAME?</v>
      </c>
      <c r="C1795" s="1" t="str">
        <f>TEXT(L1795,"DD-MM-YYYY")</f>
        <v>14-12-2025</v>
      </c>
      <c r="D1795" s="1">
        <f>WEEKNUM(L1795,11)</f>
        <v>50</v>
      </c>
      <c r="E1795" s="1">
        <f>MONTH(L1795)</f>
        <v>12</v>
      </c>
      <c r="F1795" s="8" t="e">
        <f ca="1">MOD(_xludf.MINIFS([1]expressOrderReport!$AS:$AS,[1]expressOrderReport!$Q:$Q,$M1795,[1]expressOrderReport!$G:$G,$C1795),1)</f>
        <v>#NAME?</v>
      </c>
      <c r="G1795" s="8" t="e">
        <f ca="1">MOD(_xludf.MAXIFS([1]expressOrderReport!$AS:$AS,[1]expressOrderReport!$Q:$Q,$M1795,[1]expressOrderReport!$G:$G,$C1795),1)</f>
        <v>#NAME?</v>
      </c>
      <c r="H1795" s="7" t="e">
        <f ca="1">(G1795-F1795)*1440</f>
        <v>#NAME?</v>
      </c>
      <c r="I1795" s="6">
        <f>AK1795/V1795</f>
        <v>2.1363636363636362</v>
      </c>
      <c r="J1795" s="5" t="str">
        <f>M1795&amp;R1795</f>
        <v>BBD-BLR-PeenyaPhase3-T1S-route-2</v>
      </c>
      <c r="K1795" s="5" t="str">
        <f>IF(AF1795="","",C1795&amp;AF1795)</f>
        <v>14-12-2025835426</v>
      </c>
      <c r="L1795" s="4">
        <v>46005</v>
      </c>
      <c r="M1795" s="1" t="s">
        <v>13</v>
      </c>
      <c r="N1795" s="1" t="s">
        <v>3</v>
      </c>
      <c r="O1795" s="1">
        <v>291124684</v>
      </c>
      <c r="P1795" s="1">
        <v>3</v>
      </c>
      <c r="Q1795" s="1" t="s">
        <v>2</v>
      </c>
      <c r="R1795" s="1" t="s">
        <v>11</v>
      </c>
      <c r="S1795" s="1">
        <v>377910332</v>
      </c>
      <c r="T1795" s="1">
        <v>22</v>
      </c>
      <c r="U1795" s="1">
        <v>0</v>
      </c>
      <c r="V1795" s="1">
        <v>22</v>
      </c>
      <c r="W1795" s="1" t="s">
        <v>0</v>
      </c>
      <c r="X1795" s="1">
        <v>152500</v>
      </c>
      <c r="Y1795" s="1">
        <v>50</v>
      </c>
      <c r="Z1795" s="1">
        <v>4.5209999999999999</v>
      </c>
      <c r="AA1795" s="3">
        <v>46005.1875</v>
      </c>
      <c r="AB1795" s="3">
        <v>46005.209722222222</v>
      </c>
      <c r="AC1795" s="1">
        <v>32</v>
      </c>
      <c r="AD1795" s="1">
        <v>9</v>
      </c>
      <c r="AE1795" s="1">
        <v>22.02</v>
      </c>
      <c r="AF1795" s="1">
        <v>835426</v>
      </c>
      <c r="AG1795" s="1">
        <v>835426</v>
      </c>
      <c r="AH1795" s="2">
        <v>46005.190972222219</v>
      </c>
      <c r="AI1795" s="2">
        <v>46005.190972222219</v>
      </c>
      <c r="AJ1795" s="2">
        <v>46005.224305555559</v>
      </c>
      <c r="AK1795" s="1">
        <v>47</v>
      </c>
    </row>
    <row r="1796" spans="1:37">
      <c r="A1796" s="1" t="e">
        <f t="array" aca="1" ref="A1796" ca="1">_xludf.XLOOKUP(M1796,'[2]Migrated Societies Data'!D:D,'[2]Migrated Societies Data'!B:B)</f>
        <v>#NAME?</v>
      </c>
      <c r="B1796" s="1" t="e">
        <f t="array" aca="1" ref="B1796" ca="1">_xludf.XLOOKUP(M1796,'[2]Migrated Societies Data'!D:D,'[2]Migrated Societies Data'!E:E)</f>
        <v>#NAME?</v>
      </c>
      <c r="C1796" s="1" t="str">
        <f>TEXT(L1796,"DD-MM-YYYY")</f>
        <v>14-12-2025</v>
      </c>
      <c r="D1796" s="1">
        <f>WEEKNUM(L1796,11)</f>
        <v>50</v>
      </c>
      <c r="E1796" s="1">
        <f>MONTH(L1796)</f>
        <v>12</v>
      </c>
      <c r="F1796" s="8" t="e">
        <f ca="1">MOD(_xludf.MINIFS([1]expressOrderReport!$AS:$AS,[1]expressOrderReport!$Q:$Q,$M1796,[1]expressOrderReport!$G:$G,$C1796),1)</f>
        <v>#NAME?</v>
      </c>
      <c r="G1796" s="8" t="e">
        <f ca="1">MOD(_xludf.MAXIFS([1]expressOrderReport!$AS:$AS,[1]expressOrderReport!$Q:$Q,$M1796,[1]expressOrderReport!$G:$G,$C1796),1)</f>
        <v>#NAME?</v>
      </c>
      <c r="H1796" s="7" t="e">
        <f ca="1">(G1796-F1796)*1440</f>
        <v>#NAME?</v>
      </c>
      <c r="I1796" s="6">
        <f>AK1796/V1796</f>
        <v>4</v>
      </c>
      <c r="J1796" s="5" t="str">
        <f>M1796&amp;R1796</f>
        <v>BBD-BLR-Jigani-T1S-route-2</v>
      </c>
      <c r="K1796" s="5" t="str">
        <f>IF(AF1796="","",C1796&amp;AF1796)</f>
        <v>14-12-2025884708</v>
      </c>
      <c r="L1796" s="4">
        <v>46005</v>
      </c>
      <c r="M1796" s="1" t="s">
        <v>14</v>
      </c>
      <c r="N1796" s="1" t="s">
        <v>3</v>
      </c>
      <c r="O1796" s="1">
        <v>291124691</v>
      </c>
      <c r="P1796" s="1">
        <v>3</v>
      </c>
      <c r="Q1796" s="1" t="s">
        <v>2</v>
      </c>
      <c r="R1796" s="1" t="s">
        <v>11</v>
      </c>
      <c r="S1796" s="1">
        <v>377910339</v>
      </c>
      <c r="T1796" s="1">
        <v>8</v>
      </c>
      <c r="U1796" s="1">
        <v>0</v>
      </c>
      <c r="V1796" s="1">
        <v>8</v>
      </c>
      <c r="W1796" s="1" t="s">
        <v>0</v>
      </c>
      <c r="X1796" s="1">
        <v>152500</v>
      </c>
      <c r="Y1796" s="1">
        <v>50</v>
      </c>
      <c r="Z1796" s="1">
        <v>6.92</v>
      </c>
      <c r="AA1796" s="3">
        <v>46005.1875</v>
      </c>
      <c r="AB1796" s="3">
        <v>46005.211111111108</v>
      </c>
      <c r="AC1796" s="1">
        <v>34</v>
      </c>
      <c r="AD1796" s="1">
        <v>9</v>
      </c>
      <c r="AE1796" s="1">
        <v>8.6300000000000008</v>
      </c>
      <c r="AF1796" s="1">
        <v>884708</v>
      </c>
      <c r="AG1796" s="1">
        <v>884708</v>
      </c>
      <c r="AH1796" s="2">
        <v>46005.163194444445</v>
      </c>
      <c r="AI1796" s="2">
        <v>46005.163194444445</v>
      </c>
      <c r="AJ1796" s="2">
        <v>46005.186111111114</v>
      </c>
      <c r="AK1796" s="1">
        <v>32</v>
      </c>
    </row>
    <row r="1797" spans="1:37">
      <c r="A1797" s="1" t="e">
        <f t="array" aca="1" ref="A1797" ca="1">_xludf.XLOOKUP(M1797,'[2]Migrated Societies Data'!D:D,'[2]Migrated Societies Data'!B:B)</f>
        <v>#NAME?</v>
      </c>
      <c r="B1797" s="1" t="e">
        <f t="array" aca="1" ref="B1797" ca="1">_xludf.XLOOKUP(M1797,'[2]Migrated Societies Data'!D:D,'[2]Migrated Societies Data'!E:E)</f>
        <v>#NAME?</v>
      </c>
      <c r="C1797" s="1" t="str">
        <f>TEXT(L1797,"DD-MM-YYYY")</f>
        <v>14-12-2025</v>
      </c>
      <c r="D1797" s="1">
        <f>WEEKNUM(L1797,11)</f>
        <v>50</v>
      </c>
      <c r="E1797" s="1">
        <f>MONTH(L1797)</f>
        <v>12</v>
      </c>
      <c r="F1797" s="8" t="e">
        <f ca="1">MOD(_xludf.MINIFS([1]expressOrderReport!$AS:$AS,[1]expressOrderReport!$Q:$Q,$M1797,[1]expressOrderReport!$G:$G,$C1797),1)</f>
        <v>#NAME?</v>
      </c>
      <c r="G1797" s="8" t="e">
        <f ca="1">MOD(_xludf.MAXIFS([1]expressOrderReport!$AS:$AS,[1]expressOrderReport!$Q:$Q,$M1797,[1]expressOrderReport!$G:$G,$C1797),1)</f>
        <v>#NAME?</v>
      </c>
      <c r="H1797" s="7" t="e">
        <f ca="1">(G1797-F1797)*1440</f>
        <v>#NAME?</v>
      </c>
      <c r="I1797" s="6">
        <f>AK1797/V1797</f>
        <v>3.8125</v>
      </c>
      <c r="J1797" s="5" t="str">
        <f>M1797&amp;R1797</f>
        <v>BBD-BLR-Chikkasandra-T1S-route-2</v>
      </c>
      <c r="K1797" s="5" t="str">
        <f>IF(AF1797="","",C1797&amp;AF1797)</f>
        <v>14-12-2025875275</v>
      </c>
      <c r="L1797" s="4">
        <v>46005</v>
      </c>
      <c r="M1797" s="1" t="s">
        <v>12</v>
      </c>
      <c r="N1797" s="1" t="s">
        <v>3</v>
      </c>
      <c r="O1797" s="1">
        <v>291124690</v>
      </c>
      <c r="P1797" s="1">
        <v>3</v>
      </c>
      <c r="Q1797" s="1" t="s">
        <v>2</v>
      </c>
      <c r="R1797" s="1" t="s">
        <v>11</v>
      </c>
      <c r="S1797" s="1">
        <v>377910343</v>
      </c>
      <c r="T1797" s="1">
        <v>34</v>
      </c>
      <c r="U1797" s="1">
        <v>2</v>
      </c>
      <c r="V1797" s="1">
        <v>32</v>
      </c>
      <c r="W1797" s="1" t="s">
        <v>0</v>
      </c>
      <c r="X1797" s="1">
        <v>152500</v>
      </c>
      <c r="Y1797" s="1">
        <v>50</v>
      </c>
      <c r="Z1797" s="1">
        <v>9.6419999999999995</v>
      </c>
      <c r="AA1797" s="3">
        <v>46005.1875</v>
      </c>
      <c r="AB1797" s="3">
        <v>46005.231249999997</v>
      </c>
      <c r="AC1797" s="1">
        <v>63</v>
      </c>
      <c r="AD1797" s="1">
        <v>9</v>
      </c>
      <c r="AE1797" s="1">
        <v>34.880000000000003</v>
      </c>
      <c r="AF1797" s="1">
        <v>875275</v>
      </c>
      <c r="AG1797" s="1">
        <v>875275</v>
      </c>
      <c r="AH1797" s="2">
        <v>46005.165277777778</v>
      </c>
      <c r="AI1797" s="2">
        <v>46005.165277777778</v>
      </c>
      <c r="AJ1797" s="2">
        <v>46005.250694444447</v>
      </c>
      <c r="AK1797" s="1">
        <v>122</v>
      </c>
    </row>
    <row r="1798" spans="1:37">
      <c r="A1798" s="1" t="e">
        <f t="array" aca="1" ref="A1798" ca="1">_xludf.XLOOKUP(M1798,'[2]Migrated Societies Data'!D:D,'[2]Migrated Societies Data'!B:B)</f>
        <v>#NAME?</v>
      </c>
      <c r="B1798" s="1" t="e">
        <f t="array" aca="1" ref="B1798" ca="1">_xludf.XLOOKUP(M1798,'[2]Migrated Societies Data'!D:D,'[2]Migrated Societies Data'!E:E)</f>
        <v>#NAME?</v>
      </c>
      <c r="C1798" s="1" t="str">
        <f>TEXT(L1798,"DD-MM-YYYY")</f>
        <v>14-12-2025</v>
      </c>
      <c r="D1798" s="1">
        <f>WEEKNUM(L1798,11)</f>
        <v>50</v>
      </c>
      <c r="E1798" s="1">
        <f>MONTH(L1798)</f>
        <v>12</v>
      </c>
      <c r="F1798" s="8" t="e">
        <f ca="1">MOD(_xludf.MINIFS([1]expressOrderReport!$AS:$AS,[1]expressOrderReport!$Q:$Q,$M1798,[1]expressOrderReport!$G:$G,$C1798),1)</f>
        <v>#NAME?</v>
      </c>
      <c r="G1798" s="8" t="e">
        <f ca="1">MOD(_xludf.MAXIFS([1]expressOrderReport!$AS:$AS,[1]expressOrderReport!$Q:$Q,$M1798,[1]expressOrderReport!$G:$G,$C1798),1)</f>
        <v>#NAME?</v>
      </c>
      <c r="H1798" s="7" t="e">
        <f ca="1">(G1798-F1798)*1440</f>
        <v>#NAME?</v>
      </c>
      <c r="I1798" s="6">
        <f>AK1798/V1798</f>
        <v>1.2692307692307692</v>
      </c>
      <c r="J1798" s="5" t="str">
        <f>M1798&amp;R1798</f>
        <v>BBD-BLR-Budhigere-T1S-route-2</v>
      </c>
      <c r="K1798" s="5" t="str">
        <f>IF(AF1798="","",C1798&amp;AF1798)</f>
        <v>14-12-2025861883</v>
      </c>
      <c r="L1798" s="4">
        <v>46005</v>
      </c>
      <c r="M1798" s="1" t="s">
        <v>7</v>
      </c>
      <c r="N1798" s="1" t="s">
        <v>3</v>
      </c>
      <c r="O1798" s="1">
        <v>291124710</v>
      </c>
      <c r="P1798" s="1">
        <v>3</v>
      </c>
      <c r="Q1798" s="1" t="s">
        <v>2</v>
      </c>
      <c r="R1798" s="1" t="s">
        <v>11</v>
      </c>
      <c r="S1798" s="1">
        <v>377910364</v>
      </c>
      <c r="T1798" s="1">
        <v>26</v>
      </c>
      <c r="U1798" s="1">
        <v>0</v>
      </c>
      <c r="V1798" s="1">
        <v>26</v>
      </c>
      <c r="W1798" s="1" t="s">
        <v>0</v>
      </c>
      <c r="X1798" s="1">
        <v>152500</v>
      </c>
      <c r="Y1798" s="1">
        <v>50</v>
      </c>
      <c r="Z1798" s="1">
        <v>1.1619999999999999</v>
      </c>
      <c r="AA1798" s="3">
        <v>46005.1875</v>
      </c>
      <c r="AB1798" s="3">
        <v>46005.199305555558</v>
      </c>
      <c r="AC1798" s="1">
        <v>17</v>
      </c>
      <c r="AD1798" s="1">
        <v>9</v>
      </c>
      <c r="AE1798" s="1">
        <v>40.99</v>
      </c>
      <c r="AF1798" s="1">
        <v>861883</v>
      </c>
      <c r="AG1798" s="1">
        <v>861883</v>
      </c>
      <c r="AH1798" s="2">
        <v>46005.251388888886</v>
      </c>
      <c r="AI1798" s="2">
        <v>46005.252083333333</v>
      </c>
      <c r="AJ1798" s="2">
        <v>46005.275000000001</v>
      </c>
      <c r="AK1798" s="1">
        <v>33</v>
      </c>
    </row>
    <row r="1799" spans="1:37">
      <c r="A1799" s="1" t="e">
        <f t="array" aca="1" ref="A1799" ca="1">_xludf.XLOOKUP(M1799,'[2]Migrated Societies Data'!D:D,'[2]Migrated Societies Data'!B:B)</f>
        <v>#NAME?</v>
      </c>
      <c r="B1799" s="1" t="e">
        <f t="array" aca="1" ref="B1799" ca="1">_xludf.XLOOKUP(M1799,'[2]Migrated Societies Data'!D:D,'[2]Migrated Societies Data'!E:E)</f>
        <v>#NAME?</v>
      </c>
      <c r="C1799" s="1" t="str">
        <f>TEXT(L1799,"DD-MM-YYYY")</f>
        <v>14-12-2025</v>
      </c>
      <c r="D1799" s="1">
        <f>WEEKNUM(L1799,11)</f>
        <v>50</v>
      </c>
      <c r="E1799" s="1">
        <f>MONTH(L1799)</f>
        <v>12</v>
      </c>
      <c r="F1799" s="8" t="e">
        <f ca="1">MOD(_xludf.MINIFS([1]expressOrderReport!$AS:$AS,[1]expressOrderReport!$Q:$Q,$M1799,[1]expressOrderReport!$G:$G,$C1799),1)</f>
        <v>#NAME?</v>
      </c>
      <c r="G1799" s="8" t="e">
        <f ca="1">MOD(_xludf.MAXIFS([1]expressOrderReport!$AS:$AS,[1]expressOrderReport!$Q:$Q,$M1799,[1]expressOrderReport!$G:$G,$C1799),1)</f>
        <v>#NAME?</v>
      </c>
      <c r="H1799" s="7" t="e">
        <f ca="1">(G1799-F1799)*1440</f>
        <v>#NAME?</v>
      </c>
      <c r="I1799" s="6">
        <f>AK1799/V1799</f>
        <v>2.4210526315789473</v>
      </c>
      <c r="J1799" s="5" t="str">
        <f>M1799&amp;R1799</f>
        <v>BBD-BLR-Nagondanahalli-T1S-route-2</v>
      </c>
      <c r="K1799" s="5" t="str">
        <f>IF(AF1799="","",C1799&amp;AF1799)</f>
        <v>14-12-2025867028</v>
      </c>
      <c r="L1799" s="4">
        <v>46005</v>
      </c>
      <c r="M1799" s="1" t="s">
        <v>4</v>
      </c>
      <c r="N1799" s="1" t="s">
        <v>3</v>
      </c>
      <c r="O1799" s="1">
        <v>291124715</v>
      </c>
      <c r="P1799" s="1">
        <v>3</v>
      </c>
      <c r="Q1799" s="1" t="s">
        <v>2</v>
      </c>
      <c r="R1799" s="1" t="s">
        <v>11</v>
      </c>
      <c r="S1799" s="1">
        <v>377910381</v>
      </c>
      <c r="T1799" s="1">
        <v>40</v>
      </c>
      <c r="U1799" s="1">
        <v>2</v>
      </c>
      <c r="V1799" s="1">
        <v>38</v>
      </c>
      <c r="W1799" s="1" t="s">
        <v>0</v>
      </c>
      <c r="X1799" s="1">
        <v>152500</v>
      </c>
      <c r="Y1799" s="1">
        <v>50</v>
      </c>
      <c r="Z1799" s="1">
        <v>2.6040000000000001</v>
      </c>
      <c r="AA1799" s="3">
        <v>46005.1875</v>
      </c>
      <c r="AB1799" s="3">
        <v>46005.207638888889</v>
      </c>
      <c r="AC1799" s="1">
        <v>29</v>
      </c>
      <c r="AD1799" s="1">
        <v>9</v>
      </c>
      <c r="AE1799" s="1">
        <v>40.9</v>
      </c>
      <c r="AF1799" s="1">
        <v>867028</v>
      </c>
      <c r="AG1799" s="1">
        <v>867028</v>
      </c>
      <c r="AH1799" s="2">
        <v>46005.171527777777</v>
      </c>
      <c r="AI1799" s="2">
        <v>46005.172222222223</v>
      </c>
      <c r="AJ1799" s="2">
        <v>46005.236805555556</v>
      </c>
      <c r="AK1799" s="1">
        <v>92</v>
      </c>
    </row>
    <row r="1800" spans="1:37">
      <c r="A1800" s="1" t="e">
        <f t="array" aca="1" ref="A1800" ca="1">_xludf.XLOOKUP(M1800,'[2]Migrated Societies Data'!D:D,'[2]Migrated Societies Data'!B:B)</f>
        <v>#NAME?</v>
      </c>
      <c r="B1800" s="1" t="e">
        <f t="array" aca="1" ref="B1800" ca="1">_xludf.XLOOKUP(M1800,'[2]Migrated Societies Data'!D:D,'[2]Migrated Societies Data'!E:E)</f>
        <v>#NAME?</v>
      </c>
      <c r="C1800" s="1" t="str">
        <f>TEXT(L1800,"DD-MM-YYYY")</f>
        <v>14-12-2025</v>
      </c>
      <c r="D1800" s="1">
        <f>WEEKNUM(L1800,11)</f>
        <v>50</v>
      </c>
      <c r="E1800" s="1">
        <f>MONTH(L1800)</f>
        <v>12</v>
      </c>
      <c r="F1800" s="8" t="e">
        <f ca="1">MOD(_xludf.MINIFS([1]expressOrderReport!$AS:$AS,[1]expressOrderReport!$Q:$Q,$M1800,[1]expressOrderReport!$G:$G,$C1800),1)</f>
        <v>#NAME?</v>
      </c>
      <c r="G1800" s="8" t="e">
        <f ca="1">MOD(_xludf.MAXIFS([1]expressOrderReport!$AS:$AS,[1]expressOrderReport!$Q:$Q,$M1800,[1]expressOrderReport!$G:$G,$C1800),1)</f>
        <v>#NAME?</v>
      </c>
      <c r="H1800" s="7" t="e">
        <f ca="1">(G1800-F1800)*1440</f>
        <v>#NAME?</v>
      </c>
      <c r="I1800" s="6">
        <f>AK1800/V1800</f>
        <v>2.1515151515151514</v>
      </c>
      <c r="J1800" s="5" t="str">
        <f>M1800&amp;R1800</f>
        <v>BBD-BLR-BellahalliRoad-T1S-route-2</v>
      </c>
      <c r="K1800" s="5" t="str">
        <f>IF(AF1800="","",C1800&amp;AF1800)</f>
        <v>14-12-2025882535</v>
      </c>
      <c r="L1800" s="4">
        <v>46005</v>
      </c>
      <c r="M1800" s="1" t="s">
        <v>10</v>
      </c>
      <c r="N1800" s="1" t="s">
        <v>3</v>
      </c>
      <c r="O1800" s="1">
        <v>291124721</v>
      </c>
      <c r="P1800" s="1">
        <v>3</v>
      </c>
      <c r="Q1800" s="1" t="s">
        <v>2</v>
      </c>
      <c r="R1800" s="1" t="s">
        <v>11</v>
      </c>
      <c r="S1800" s="1">
        <v>377910392</v>
      </c>
      <c r="T1800" s="1">
        <v>37</v>
      </c>
      <c r="U1800" s="1">
        <v>4</v>
      </c>
      <c r="V1800" s="1">
        <v>33</v>
      </c>
      <c r="W1800" s="1" t="s">
        <v>0</v>
      </c>
      <c r="X1800" s="1">
        <v>152500</v>
      </c>
      <c r="Y1800" s="1">
        <v>50</v>
      </c>
      <c r="Z1800" s="1">
        <v>8.484</v>
      </c>
      <c r="AA1800" s="3">
        <v>46005.1875</v>
      </c>
      <c r="AB1800" s="3">
        <v>46005.224999999999</v>
      </c>
      <c r="AC1800" s="1">
        <v>54</v>
      </c>
      <c r="AD1800" s="1">
        <v>9</v>
      </c>
      <c r="AE1800" s="1">
        <v>41.24</v>
      </c>
      <c r="AF1800" s="1">
        <v>882535</v>
      </c>
      <c r="AG1800" s="1">
        <v>882535</v>
      </c>
      <c r="AH1800" s="2">
        <v>46005.168055555558</v>
      </c>
      <c r="AI1800" s="2">
        <v>46005.168055555558</v>
      </c>
      <c r="AJ1800" s="2">
        <v>46005.218055555553</v>
      </c>
      <c r="AK1800" s="1">
        <v>71</v>
      </c>
    </row>
    <row r="1801" spans="1:37">
      <c r="A1801" s="1" t="e">
        <f t="array" aca="1" ref="A1801" ca="1">_xludf.XLOOKUP(M1801,'[2]Migrated Societies Data'!D:D,'[2]Migrated Societies Data'!B:B)</f>
        <v>#NAME?</v>
      </c>
      <c r="B1801" s="1" t="e">
        <f t="array" aca="1" ref="B1801" ca="1">_xludf.XLOOKUP(M1801,'[2]Migrated Societies Data'!D:D,'[2]Migrated Societies Data'!E:E)</f>
        <v>#NAME?</v>
      </c>
      <c r="C1801" s="1" t="str">
        <f>TEXT(L1801,"DD-MM-YYYY")</f>
        <v>14-12-2025</v>
      </c>
      <c r="D1801" s="1">
        <f>WEEKNUM(L1801,11)</f>
        <v>50</v>
      </c>
      <c r="E1801" s="1">
        <f>MONTH(L1801)</f>
        <v>12</v>
      </c>
      <c r="F1801" s="8" t="e">
        <f ca="1">MOD(_xludf.MINIFS([1]expressOrderReport!$AS:$AS,[1]expressOrderReport!$Q:$Q,$M1801,[1]expressOrderReport!$G:$G,$C1801),1)</f>
        <v>#NAME?</v>
      </c>
      <c r="G1801" s="8" t="e">
        <f ca="1">MOD(_xludf.MAXIFS([1]expressOrderReport!$AS:$AS,[1]expressOrderReport!$Q:$Q,$M1801,[1]expressOrderReport!$G:$G,$C1801),1)</f>
        <v>#NAME?</v>
      </c>
      <c r="H1801" s="7" t="e">
        <f ca="1">(G1801-F1801)*1440</f>
        <v>#NAME?</v>
      </c>
      <c r="I1801" s="6">
        <f>AK1801/V1801</f>
        <v>3</v>
      </c>
      <c r="J1801" s="5" t="str">
        <f>M1801&amp;R1801</f>
        <v>BBD-BLR-Jakkasandra-T1S-route-2</v>
      </c>
      <c r="K1801" s="5" t="str">
        <f>IF(AF1801="","",C1801&amp;AF1801)</f>
        <v>14-12-2025883050</v>
      </c>
      <c r="L1801" s="4">
        <v>46005</v>
      </c>
      <c r="M1801" s="1" t="s">
        <v>15</v>
      </c>
      <c r="N1801" s="1" t="s">
        <v>3</v>
      </c>
      <c r="O1801" s="1">
        <v>291124725</v>
      </c>
      <c r="P1801" s="1">
        <v>3</v>
      </c>
      <c r="Q1801" s="1" t="s">
        <v>2</v>
      </c>
      <c r="R1801" s="1" t="s">
        <v>11</v>
      </c>
      <c r="S1801" s="1">
        <v>377910395</v>
      </c>
      <c r="T1801" s="1">
        <v>1</v>
      </c>
      <c r="U1801" s="1">
        <v>0</v>
      </c>
      <c r="V1801" s="1">
        <v>1</v>
      </c>
      <c r="W1801" s="1" t="s">
        <v>0</v>
      </c>
      <c r="X1801" s="1">
        <v>152500</v>
      </c>
      <c r="Y1801" s="1">
        <v>50</v>
      </c>
      <c r="Z1801" s="1">
        <v>1.1000000000000001</v>
      </c>
      <c r="AA1801" s="3">
        <v>46005.1875</v>
      </c>
      <c r="AB1801" s="3">
        <v>46005.191666666666</v>
      </c>
      <c r="AC1801" s="1">
        <v>6</v>
      </c>
      <c r="AD1801" s="1">
        <v>9</v>
      </c>
      <c r="AE1801" s="1">
        <v>2.04</v>
      </c>
      <c r="AF1801" s="1">
        <v>883050</v>
      </c>
      <c r="AG1801" s="1">
        <v>883050</v>
      </c>
      <c r="AH1801" s="2">
        <v>46005.270138888889</v>
      </c>
      <c r="AI1801" s="2">
        <v>46005.270138888889</v>
      </c>
      <c r="AJ1801" s="2">
        <v>46005.272222222222</v>
      </c>
      <c r="AK1801" s="1">
        <v>3</v>
      </c>
    </row>
    <row r="1802" spans="1:37">
      <c r="A1802" s="1" t="e">
        <f t="array" aca="1" ref="A1802" ca="1">_xludf.XLOOKUP(M1802,'[2]Migrated Societies Data'!D:D,'[2]Migrated Societies Data'!B:B)</f>
        <v>#NAME?</v>
      </c>
      <c r="B1802" s="1" t="e">
        <f t="array" aca="1" ref="B1802" ca="1">_xludf.XLOOKUP(M1802,'[2]Migrated Societies Data'!D:D,'[2]Migrated Societies Data'!E:E)</f>
        <v>#NAME?</v>
      </c>
      <c r="C1802" s="1" t="str">
        <f>TEXT(L1802,"DD-MM-YYYY")</f>
        <v>15-12-2025</v>
      </c>
      <c r="D1802" s="1">
        <f>WEEKNUM(L1802,11)</f>
        <v>51</v>
      </c>
      <c r="E1802" s="1">
        <f>MONTH(L1802)</f>
        <v>12</v>
      </c>
      <c r="F1802" s="8" t="e">
        <f ca="1">MOD(_xludf.MINIFS([1]expressOrderReport!$AS:$AS,[1]expressOrderReport!$Q:$Q,$M1802,[1]expressOrderReport!$G:$G,$C1802),1)</f>
        <v>#NAME?</v>
      </c>
      <c r="G1802" s="8" t="e">
        <f ca="1">MOD(_xludf.MAXIFS([1]expressOrderReport!$AS:$AS,[1]expressOrderReport!$Q:$Q,$M1802,[1]expressOrderReport!$G:$G,$C1802),1)</f>
        <v>#NAME?</v>
      </c>
      <c r="H1802" s="7" t="e">
        <f ca="1">(G1802-F1802)*1440</f>
        <v>#NAME?</v>
      </c>
      <c r="I1802" s="6">
        <f>AK1802/V1802</f>
        <v>2.1666666666666665</v>
      </c>
      <c r="J1802" s="5" t="str">
        <f>M1802&amp;R1802</f>
        <v>BBD-BLR-PeenyaPhase3-T1S-route-2</v>
      </c>
      <c r="K1802" s="5" t="str">
        <f>IF(AF1802="","",C1802&amp;AF1802)</f>
        <v>15-12-2025835426</v>
      </c>
      <c r="L1802" s="4">
        <v>46006</v>
      </c>
      <c r="M1802" s="1" t="s">
        <v>13</v>
      </c>
      <c r="N1802" s="1" t="s">
        <v>3</v>
      </c>
      <c r="O1802" s="1">
        <v>291638103</v>
      </c>
      <c r="P1802" s="1">
        <v>3</v>
      </c>
      <c r="Q1802" s="1" t="s">
        <v>2</v>
      </c>
      <c r="R1802" s="1" t="s">
        <v>11</v>
      </c>
      <c r="S1802" s="1">
        <v>378504735</v>
      </c>
      <c r="T1802" s="1">
        <v>24</v>
      </c>
      <c r="U1802" s="1">
        <v>0</v>
      </c>
      <c r="V1802" s="1">
        <v>24</v>
      </c>
      <c r="W1802" s="1" t="s">
        <v>0</v>
      </c>
      <c r="X1802" s="1">
        <v>152500</v>
      </c>
      <c r="Y1802" s="1">
        <v>50</v>
      </c>
      <c r="Z1802" s="1">
        <v>4.5209999999999999</v>
      </c>
      <c r="AA1802" s="3">
        <v>46006.1875</v>
      </c>
      <c r="AB1802" s="3">
        <v>46006.209027777775</v>
      </c>
      <c r="AC1802" s="1">
        <v>31</v>
      </c>
      <c r="AD1802" s="1">
        <v>9</v>
      </c>
      <c r="AE1802" s="1">
        <v>22.26</v>
      </c>
      <c r="AF1802" s="1">
        <v>835426</v>
      </c>
      <c r="AG1802" s="1">
        <v>835426</v>
      </c>
      <c r="AH1802" s="2">
        <v>46006.182638888888</v>
      </c>
      <c r="AI1802" s="2">
        <v>46006.183333333334</v>
      </c>
      <c r="AJ1802" s="2">
        <v>46006.219444444447</v>
      </c>
      <c r="AK1802" s="1">
        <v>52</v>
      </c>
    </row>
    <row r="1803" spans="1:37">
      <c r="A1803" s="1" t="e">
        <f t="array" aca="1" ref="A1803" ca="1">_xludf.XLOOKUP(M1803,'[2]Migrated Societies Data'!D:D,'[2]Migrated Societies Data'!B:B)</f>
        <v>#NAME?</v>
      </c>
      <c r="B1803" s="1" t="e">
        <f t="array" aca="1" ref="B1803" ca="1">_xludf.XLOOKUP(M1803,'[2]Migrated Societies Data'!D:D,'[2]Migrated Societies Data'!E:E)</f>
        <v>#NAME?</v>
      </c>
      <c r="C1803" s="1" t="str">
        <f>TEXT(L1803,"DD-MM-YYYY")</f>
        <v>15-12-2025</v>
      </c>
      <c r="D1803" s="1">
        <f>WEEKNUM(L1803,11)</f>
        <v>51</v>
      </c>
      <c r="E1803" s="1">
        <f>MONTH(L1803)</f>
        <v>12</v>
      </c>
      <c r="F1803" s="8" t="e">
        <f ca="1">MOD(_xludf.MINIFS([1]expressOrderReport!$AS:$AS,[1]expressOrderReport!$Q:$Q,$M1803,[1]expressOrderReport!$G:$G,$C1803),1)</f>
        <v>#NAME?</v>
      </c>
      <c r="G1803" s="8" t="e">
        <f ca="1">MOD(_xludf.MAXIFS([1]expressOrderReport!$AS:$AS,[1]expressOrderReport!$Q:$Q,$M1803,[1]expressOrderReport!$G:$G,$C1803),1)</f>
        <v>#NAME?</v>
      </c>
      <c r="H1803" s="7" t="e">
        <f ca="1">(G1803-F1803)*1440</f>
        <v>#NAME?</v>
      </c>
      <c r="I1803" s="6">
        <f>AK1803/V1803</f>
        <v>1.75</v>
      </c>
      <c r="J1803" s="5" t="str">
        <f>M1803&amp;R1803</f>
        <v>BBD-BLR-Nagondanahalli-T1S-route-2</v>
      </c>
      <c r="K1803" s="5" t="str">
        <f>IF(AF1803="","",C1803&amp;AF1803)</f>
        <v>15-12-2025887086</v>
      </c>
      <c r="L1803" s="4">
        <v>46006</v>
      </c>
      <c r="M1803" s="1" t="s">
        <v>4</v>
      </c>
      <c r="N1803" s="1" t="s">
        <v>3</v>
      </c>
      <c r="O1803" s="1">
        <v>291638107</v>
      </c>
      <c r="P1803" s="1">
        <v>3</v>
      </c>
      <c r="Q1803" s="1" t="s">
        <v>2</v>
      </c>
      <c r="R1803" s="1" t="s">
        <v>11</v>
      </c>
      <c r="S1803" s="1">
        <v>378504755</v>
      </c>
      <c r="T1803" s="1">
        <v>37</v>
      </c>
      <c r="U1803" s="1">
        <v>1</v>
      </c>
      <c r="V1803" s="1">
        <v>36</v>
      </c>
      <c r="W1803" s="1" t="s">
        <v>0</v>
      </c>
      <c r="X1803" s="1">
        <v>152500</v>
      </c>
      <c r="Y1803" s="1">
        <v>50</v>
      </c>
      <c r="Z1803" s="1">
        <v>2.6040000000000001</v>
      </c>
      <c r="AA1803" s="3">
        <v>46006.1875</v>
      </c>
      <c r="AB1803" s="3">
        <v>46006.204861111109</v>
      </c>
      <c r="AC1803" s="1">
        <v>25</v>
      </c>
      <c r="AD1803" s="1">
        <v>9</v>
      </c>
      <c r="AE1803" s="1">
        <v>39.68</v>
      </c>
      <c r="AF1803" s="1">
        <v>887086</v>
      </c>
      <c r="AG1803" s="1">
        <v>887086</v>
      </c>
      <c r="AH1803" s="2">
        <v>46006.167361111111</v>
      </c>
      <c r="AI1803" s="2">
        <v>46006.167361111111</v>
      </c>
      <c r="AJ1803" s="2">
        <v>46006.211805555555</v>
      </c>
      <c r="AK1803" s="1">
        <v>63</v>
      </c>
    </row>
    <row r="1804" spans="1:37">
      <c r="A1804" s="1" t="e">
        <f t="array" aca="1" ref="A1804" ca="1">_xludf.XLOOKUP(M1804,'[2]Migrated Societies Data'!D:D,'[2]Migrated Societies Data'!B:B)</f>
        <v>#NAME?</v>
      </c>
      <c r="B1804" s="1" t="e">
        <f t="array" aca="1" ref="B1804" ca="1">_xludf.XLOOKUP(M1804,'[2]Migrated Societies Data'!D:D,'[2]Migrated Societies Data'!E:E)</f>
        <v>#NAME?</v>
      </c>
      <c r="C1804" s="1" t="str">
        <f>TEXT(L1804,"DD-MM-YYYY")</f>
        <v>15-12-2025</v>
      </c>
      <c r="D1804" s="1">
        <f>WEEKNUM(L1804,11)</f>
        <v>51</v>
      </c>
      <c r="E1804" s="1">
        <f>MONTH(L1804)</f>
        <v>12</v>
      </c>
      <c r="F1804" s="8" t="e">
        <f ca="1">MOD(_xludf.MINIFS([1]expressOrderReport!$AS:$AS,[1]expressOrderReport!$Q:$Q,$M1804,[1]expressOrderReport!$G:$G,$C1804),1)</f>
        <v>#NAME?</v>
      </c>
      <c r="G1804" s="8" t="e">
        <f ca="1">MOD(_xludf.MAXIFS([1]expressOrderReport!$AS:$AS,[1]expressOrderReport!$Q:$Q,$M1804,[1]expressOrderReport!$G:$G,$C1804),1)</f>
        <v>#NAME?</v>
      </c>
      <c r="H1804" s="7" t="e">
        <f ca="1">(G1804-F1804)*1440</f>
        <v>#NAME?</v>
      </c>
      <c r="I1804" s="6">
        <f>AK1804/V1804</f>
        <v>1.6071428571428572</v>
      </c>
      <c r="J1804" s="5" t="str">
        <f>M1804&amp;R1804</f>
        <v>BBD-BLR-Budhigere-T1S-route-2</v>
      </c>
      <c r="K1804" s="5" t="str">
        <f>IF(AF1804="","",C1804&amp;AF1804)</f>
        <v>15-12-2025879200</v>
      </c>
      <c r="L1804" s="4">
        <v>46006</v>
      </c>
      <c r="M1804" s="1" t="s">
        <v>7</v>
      </c>
      <c r="N1804" s="1" t="s">
        <v>3</v>
      </c>
      <c r="O1804" s="1">
        <v>291638105</v>
      </c>
      <c r="P1804" s="1">
        <v>3</v>
      </c>
      <c r="Q1804" s="1" t="s">
        <v>2</v>
      </c>
      <c r="R1804" s="1" t="s">
        <v>11</v>
      </c>
      <c r="S1804" s="1">
        <v>378504762</v>
      </c>
      <c r="T1804" s="1">
        <v>28</v>
      </c>
      <c r="U1804" s="1">
        <v>0</v>
      </c>
      <c r="V1804" s="1">
        <v>28</v>
      </c>
      <c r="W1804" s="1" t="s">
        <v>0</v>
      </c>
      <c r="X1804" s="1">
        <v>152500</v>
      </c>
      <c r="Y1804" s="1">
        <v>50</v>
      </c>
      <c r="Z1804" s="1">
        <v>1.1619999999999999</v>
      </c>
      <c r="AA1804" s="3">
        <v>46006.1875</v>
      </c>
      <c r="AB1804" s="3">
        <v>46006.200694444444</v>
      </c>
      <c r="AC1804" s="1">
        <v>19</v>
      </c>
      <c r="AD1804" s="1">
        <v>9</v>
      </c>
      <c r="AE1804" s="1">
        <v>41.84</v>
      </c>
      <c r="AF1804" s="1">
        <v>879200</v>
      </c>
      <c r="AG1804" s="1">
        <v>879200</v>
      </c>
      <c r="AH1804" s="2">
        <v>46006.220138888886</v>
      </c>
      <c r="AI1804" s="2">
        <v>46006.220833333333</v>
      </c>
      <c r="AJ1804" s="2">
        <v>46006.252083333333</v>
      </c>
      <c r="AK1804" s="1">
        <v>45</v>
      </c>
    </row>
    <row r="1805" spans="1:37">
      <c r="A1805" s="1" t="e">
        <f t="array" aca="1" ref="A1805" ca="1">_xludf.XLOOKUP(M1805,'[2]Migrated Societies Data'!D:D,'[2]Migrated Societies Data'!B:B)</f>
        <v>#NAME?</v>
      </c>
      <c r="B1805" s="1" t="e">
        <f t="array" aca="1" ref="B1805" ca="1">_xludf.XLOOKUP(M1805,'[2]Migrated Societies Data'!D:D,'[2]Migrated Societies Data'!E:E)</f>
        <v>#NAME?</v>
      </c>
      <c r="C1805" s="1" t="str">
        <f>TEXT(L1805,"DD-MM-YYYY")</f>
        <v>15-12-2025</v>
      </c>
      <c r="D1805" s="1">
        <f>WEEKNUM(L1805,11)</f>
        <v>51</v>
      </c>
      <c r="E1805" s="1">
        <f>MONTH(L1805)</f>
        <v>12</v>
      </c>
      <c r="F1805" s="8" t="e">
        <f ca="1">MOD(_xludf.MINIFS([1]expressOrderReport!$AS:$AS,[1]expressOrderReport!$Q:$Q,$M1805,[1]expressOrderReport!$G:$G,$C1805),1)</f>
        <v>#NAME?</v>
      </c>
      <c r="G1805" s="8" t="e">
        <f ca="1">MOD(_xludf.MAXIFS([1]expressOrderReport!$AS:$AS,[1]expressOrderReport!$Q:$Q,$M1805,[1]expressOrderReport!$G:$G,$C1805),1)</f>
        <v>#NAME?</v>
      </c>
      <c r="H1805" s="7" t="e">
        <f ca="1">(G1805-F1805)*1440</f>
        <v>#NAME?</v>
      </c>
      <c r="I1805" s="6">
        <f>AK1805/V1805</f>
        <v>3.2222222222222223</v>
      </c>
      <c r="J1805" s="5" t="str">
        <f>M1805&amp;R1805</f>
        <v>BBD-BLR-Jigani-T1S-route-2</v>
      </c>
      <c r="K1805" s="5" t="str">
        <f>IF(AF1805="","",C1805&amp;AF1805)</f>
        <v>15-12-2025883539</v>
      </c>
      <c r="L1805" s="4">
        <v>46006</v>
      </c>
      <c r="M1805" s="1" t="s">
        <v>14</v>
      </c>
      <c r="N1805" s="1" t="s">
        <v>3</v>
      </c>
      <c r="O1805" s="1">
        <v>291638114</v>
      </c>
      <c r="P1805" s="1">
        <v>3</v>
      </c>
      <c r="Q1805" s="1" t="s">
        <v>2</v>
      </c>
      <c r="R1805" s="1" t="s">
        <v>11</v>
      </c>
      <c r="S1805" s="1">
        <v>378504768</v>
      </c>
      <c r="T1805" s="1">
        <v>19</v>
      </c>
      <c r="U1805" s="1">
        <v>1</v>
      </c>
      <c r="V1805" s="1">
        <v>18</v>
      </c>
      <c r="W1805" s="1" t="s">
        <v>0</v>
      </c>
      <c r="X1805" s="1">
        <v>152500</v>
      </c>
      <c r="Y1805" s="1">
        <v>50</v>
      </c>
      <c r="Z1805" s="1">
        <v>6.92</v>
      </c>
      <c r="AA1805" s="3">
        <v>46006.1875</v>
      </c>
      <c r="AB1805" s="3">
        <v>46006.216666666667</v>
      </c>
      <c r="AC1805" s="1">
        <v>42</v>
      </c>
      <c r="AD1805" s="1">
        <v>9</v>
      </c>
      <c r="AE1805" s="1">
        <v>20.93</v>
      </c>
      <c r="AF1805" s="1">
        <v>883539</v>
      </c>
      <c r="AG1805" s="1">
        <v>883539</v>
      </c>
      <c r="AH1805" s="2">
        <v>46006.163194444445</v>
      </c>
      <c r="AI1805" s="2">
        <v>46006.163194444445</v>
      </c>
      <c r="AJ1805" s="2">
        <v>46006.20416666667</v>
      </c>
      <c r="AK1805" s="1">
        <v>58</v>
      </c>
    </row>
    <row r="1806" spans="1:37">
      <c r="A1806" s="1" t="e">
        <f t="array" aca="1" ref="A1806" ca="1">_xludf.XLOOKUP(M1806,'[2]Migrated Societies Data'!D:D,'[2]Migrated Societies Data'!B:B)</f>
        <v>#NAME?</v>
      </c>
      <c r="B1806" s="1" t="e">
        <f t="array" aca="1" ref="B1806" ca="1">_xludf.XLOOKUP(M1806,'[2]Migrated Societies Data'!D:D,'[2]Migrated Societies Data'!E:E)</f>
        <v>#NAME?</v>
      </c>
      <c r="C1806" s="1" t="str">
        <f>TEXT(L1806,"DD-MM-YYYY")</f>
        <v>15-12-2025</v>
      </c>
      <c r="D1806" s="1">
        <f>WEEKNUM(L1806,11)</f>
        <v>51</v>
      </c>
      <c r="E1806" s="1">
        <f>MONTH(L1806)</f>
        <v>12</v>
      </c>
      <c r="F1806" s="8" t="e">
        <f ca="1">MOD(_xludf.MINIFS([1]expressOrderReport!$AS:$AS,[1]expressOrderReport!$Q:$Q,$M1806,[1]expressOrderReport!$G:$G,$C1806),1)</f>
        <v>#NAME?</v>
      </c>
      <c r="G1806" s="8" t="e">
        <f ca="1">MOD(_xludf.MAXIFS([1]expressOrderReport!$AS:$AS,[1]expressOrderReport!$Q:$Q,$M1806,[1]expressOrderReport!$G:$G,$C1806),1)</f>
        <v>#NAME?</v>
      </c>
      <c r="H1806" s="7" t="e">
        <f ca="1">(G1806-F1806)*1440</f>
        <v>#NAME?</v>
      </c>
      <c r="I1806" s="6">
        <f>AK1806/V1806</f>
        <v>5.2307692307692308</v>
      </c>
      <c r="J1806" s="5" t="str">
        <f>M1806&amp;R1806</f>
        <v>BBD-BLR-Chikkasandra-T1S-route-2</v>
      </c>
      <c r="K1806" s="5" t="str">
        <f>IF(AF1806="","",C1806&amp;AF1806)</f>
        <v>15-12-2025875284</v>
      </c>
      <c r="L1806" s="4">
        <v>46006</v>
      </c>
      <c r="M1806" s="1" t="s">
        <v>12</v>
      </c>
      <c r="N1806" s="1" t="s">
        <v>3</v>
      </c>
      <c r="O1806" s="1">
        <v>291638138</v>
      </c>
      <c r="P1806" s="1">
        <v>3</v>
      </c>
      <c r="Q1806" s="1" t="s">
        <v>2</v>
      </c>
      <c r="R1806" s="1" t="s">
        <v>11</v>
      </c>
      <c r="S1806" s="1">
        <v>378504809</v>
      </c>
      <c r="T1806" s="1">
        <v>29</v>
      </c>
      <c r="U1806" s="1">
        <v>3</v>
      </c>
      <c r="V1806" s="1">
        <v>26</v>
      </c>
      <c r="W1806" s="1" t="s">
        <v>0</v>
      </c>
      <c r="X1806" s="1">
        <v>152500</v>
      </c>
      <c r="Y1806" s="1">
        <v>50</v>
      </c>
      <c r="Z1806" s="1">
        <v>8.9429999999999996</v>
      </c>
      <c r="AA1806" s="3">
        <v>46006.1875</v>
      </c>
      <c r="AB1806" s="3">
        <v>46006.225694444445</v>
      </c>
      <c r="AC1806" s="1">
        <v>55</v>
      </c>
      <c r="AD1806" s="1">
        <v>9</v>
      </c>
      <c r="AE1806" s="1">
        <v>31.78</v>
      </c>
      <c r="AF1806" s="1">
        <v>875284</v>
      </c>
      <c r="AG1806" s="1">
        <v>875284</v>
      </c>
      <c r="AH1806" s="2">
        <v>46006.173611111109</v>
      </c>
      <c r="AI1806" s="2">
        <v>46006.174305555556</v>
      </c>
      <c r="AJ1806" s="2">
        <v>46006.268750000003</v>
      </c>
      <c r="AK1806" s="1">
        <v>136</v>
      </c>
    </row>
    <row r="1807" spans="1:37">
      <c r="A1807" s="1" t="e">
        <f t="array" aca="1" ref="A1807" ca="1">_xludf.XLOOKUP(M1807,'[2]Migrated Societies Data'!D:D,'[2]Migrated Societies Data'!B:B)</f>
        <v>#NAME?</v>
      </c>
      <c r="B1807" s="1" t="e">
        <f t="array" aca="1" ref="B1807" ca="1">_xludf.XLOOKUP(M1807,'[2]Migrated Societies Data'!D:D,'[2]Migrated Societies Data'!E:E)</f>
        <v>#NAME?</v>
      </c>
      <c r="C1807" s="1" t="str">
        <f>TEXT(L1807,"DD-MM-YYYY")</f>
        <v>15-12-2025</v>
      </c>
      <c r="D1807" s="1">
        <f>WEEKNUM(L1807,11)</f>
        <v>51</v>
      </c>
      <c r="E1807" s="1">
        <f>MONTH(L1807)</f>
        <v>12</v>
      </c>
      <c r="F1807" s="8" t="e">
        <f ca="1">MOD(_xludf.MINIFS([1]expressOrderReport!$AS:$AS,[1]expressOrderReport!$Q:$Q,$M1807,[1]expressOrderReport!$G:$G,$C1807),1)</f>
        <v>#NAME?</v>
      </c>
      <c r="G1807" s="8" t="e">
        <f ca="1">MOD(_xludf.MAXIFS([1]expressOrderReport!$AS:$AS,[1]expressOrderReport!$Q:$Q,$M1807,[1]expressOrderReport!$G:$G,$C1807),1)</f>
        <v>#NAME?</v>
      </c>
      <c r="H1807" s="7" t="e">
        <f ca="1">(G1807-F1807)*1440</f>
        <v>#NAME?</v>
      </c>
      <c r="I1807" s="6">
        <f>AK1807/V1807</f>
        <v>3.0285714285714285</v>
      </c>
      <c r="J1807" s="5" t="str">
        <f>M1807&amp;R1807</f>
        <v>BBD-BLR-BellahalliRoad-T1S-route-2</v>
      </c>
      <c r="K1807" s="5" t="str">
        <f>IF(AF1807="","",C1807&amp;AF1807)</f>
        <v>15-12-2025884268</v>
      </c>
      <c r="L1807" s="4">
        <v>46006</v>
      </c>
      <c r="M1807" s="1" t="s">
        <v>10</v>
      </c>
      <c r="N1807" s="1" t="s">
        <v>3</v>
      </c>
      <c r="O1807" s="1">
        <v>291638144</v>
      </c>
      <c r="P1807" s="1">
        <v>3</v>
      </c>
      <c r="Q1807" s="1" t="s">
        <v>2</v>
      </c>
      <c r="R1807" s="1" t="s">
        <v>11</v>
      </c>
      <c r="S1807" s="1">
        <v>378504819</v>
      </c>
      <c r="T1807" s="1">
        <v>35</v>
      </c>
      <c r="U1807" s="1">
        <v>0</v>
      </c>
      <c r="V1807" s="1">
        <v>35</v>
      </c>
      <c r="W1807" s="1" t="s">
        <v>0</v>
      </c>
      <c r="X1807" s="1">
        <v>152500</v>
      </c>
      <c r="Y1807" s="1">
        <v>50</v>
      </c>
      <c r="Z1807" s="1">
        <v>8.5530000000000008</v>
      </c>
      <c r="AA1807" s="3">
        <v>46006.1875</v>
      </c>
      <c r="AB1807" s="3">
        <v>46006.228472222225</v>
      </c>
      <c r="AC1807" s="1">
        <v>59</v>
      </c>
      <c r="AD1807" s="1">
        <v>9</v>
      </c>
      <c r="AE1807" s="1">
        <v>40.81</v>
      </c>
      <c r="AF1807" s="1">
        <v>884268</v>
      </c>
      <c r="AG1807" s="1">
        <v>884268</v>
      </c>
      <c r="AH1807" s="2">
        <v>46006.184027777781</v>
      </c>
      <c r="AI1807" s="2">
        <v>46006.184027777781</v>
      </c>
      <c r="AJ1807" s="2">
        <v>46006.258333333331</v>
      </c>
      <c r="AK1807" s="1">
        <v>106</v>
      </c>
    </row>
    <row r="1808" spans="1:37">
      <c r="A1808" s="1" t="e">
        <f t="array" aca="1" ref="A1808" ca="1">_xludf.XLOOKUP(M1808,'[2]Migrated Societies Data'!D:D,'[2]Migrated Societies Data'!B:B)</f>
        <v>#NAME?</v>
      </c>
      <c r="B1808" s="1" t="e">
        <f t="array" aca="1" ref="B1808" ca="1">_xludf.XLOOKUP(M1808,'[2]Migrated Societies Data'!D:D,'[2]Migrated Societies Data'!E:E)</f>
        <v>#NAME?</v>
      </c>
      <c r="C1808" s="1" t="str">
        <f>TEXT(L1808,"DD-MM-YYYY")</f>
        <v>06-12-2025</v>
      </c>
      <c r="D1808" s="1">
        <f>WEEKNUM(L1808,11)</f>
        <v>49</v>
      </c>
      <c r="E1808" s="1">
        <f>MONTH(L1808)</f>
        <v>12</v>
      </c>
      <c r="F1808" s="8" t="e">
        <f ca="1">MOD(_xludf.MINIFS([1]expressOrderReport!$AS:$AS,[1]expressOrderReport!$Q:$Q,$M1808,[1]expressOrderReport!$G:$G,$C1808),1)</f>
        <v>#NAME?</v>
      </c>
      <c r="G1808" s="8" t="e">
        <f ca="1">MOD(_xludf.MAXIFS([1]expressOrderReport!$AS:$AS,[1]expressOrderReport!$Q:$Q,$M1808,[1]expressOrderReport!$G:$G,$C1808),1)</f>
        <v>#NAME?</v>
      </c>
      <c r="H1808" s="7" t="e">
        <f ca="1">(G1808-F1808)*1440</f>
        <v>#NAME?</v>
      </c>
      <c r="I1808" s="6">
        <f>AK1808/V1808</f>
        <v>2.0571428571428569</v>
      </c>
      <c r="J1808" s="5" t="str">
        <f>M1808&amp;R1808</f>
        <v>BBD-BLR-Budhigere-T1S-route-3</v>
      </c>
      <c r="K1808" s="5" t="str">
        <f>IF(AF1808="","",C1808&amp;AF1808)</f>
        <v>06-12-2025861883</v>
      </c>
      <c r="L1808" s="4">
        <v>45997</v>
      </c>
      <c r="M1808" s="1" t="s">
        <v>7</v>
      </c>
      <c r="N1808" s="1" t="s">
        <v>3</v>
      </c>
      <c r="O1808" s="1">
        <v>287584171</v>
      </c>
      <c r="P1808" s="1">
        <v>3</v>
      </c>
      <c r="Q1808" s="1" t="s">
        <v>2</v>
      </c>
      <c r="R1808" s="1" t="s">
        <v>9</v>
      </c>
      <c r="S1808" s="1">
        <v>373904821</v>
      </c>
      <c r="T1808" s="1">
        <v>35</v>
      </c>
      <c r="U1808" s="1">
        <v>0</v>
      </c>
      <c r="V1808" s="1">
        <v>35</v>
      </c>
      <c r="W1808" s="1" t="s">
        <v>0</v>
      </c>
      <c r="X1808" s="1">
        <v>152500</v>
      </c>
      <c r="Y1808" s="1">
        <v>50</v>
      </c>
      <c r="Z1808" s="1">
        <v>5.0019999999999998</v>
      </c>
      <c r="AA1808" s="3">
        <v>45997.1875</v>
      </c>
      <c r="AB1808" s="3">
        <v>45997.213888888888</v>
      </c>
      <c r="AC1808" s="1">
        <v>38</v>
      </c>
      <c r="AD1808" s="1">
        <v>9</v>
      </c>
      <c r="AE1808" s="1">
        <v>41.71</v>
      </c>
      <c r="AF1808" s="1">
        <v>861883</v>
      </c>
      <c r="AG1808" s="1">
        <v>861883</v>
      </c>
      <c r="AH1808" s="2">
        <v>45997.197222222225</v>
      </c>
      <c r="AI1808" s="2">
        <v>45997.197222222225</v>
      </c>
      <c r="AJ1808" s="2">
        <v>45997.24722222222</v>
      </c>
      <c r="AK1808" s="1">
        <v>72</v>
      </c>
    </row>
    <row r="1809" spans="1:37">
      <c r="A1809" s="1" t="e">
        <f t="array" aca="1" ref="A1809" ca="1">_xludf.XLOOKUP(M1809,'[2]Migrated Societies Data'!D:D,'[2]Migrated Societies Data'!B:B)</f>
        <v>#NAME?</v>
      </c>
      <c r="B1809" s="1" t="e">
        <f t="array" aca="1" ref="B1809" ca="1">_xludf.XLOOKUP(M1809,'[2]Migrated Societies Data'!D:D,'[2]Migrated Societies Data'!E:E)</f>
        <v>#NAME?</v>
      </c>
      <c r="C1809" s="1" t="str">
        <f>TEXT(L1809,"DD-MM-YYYY")</f>
        <v>06-12-2025</v>
      </c>
      <c r="D1809" s="1">
        <f>WEEKNUM(L1809,11)</f>
        <v>49</v>
      </c>
      <c r="E1809" s="1">
        <f>MONTH(L1809)</f>
        <v>12</v>
      </c>
      <c r="F1809" s="8" t="e">
        <f ca="1">MOD(_xludf.MINIFS([1]expressOrderReport!$AS:$AS,[1]expressOrderReport!$Q:$Q,$M1809,[1]expressOrderReport!$G:$G,$C1809),1)</f>
        <v>#NAME?</v>
      </c>
      <c r="G1809" s="8" t="e">
        <f ca="1">MOD(_xludf.MAXIFS([1]expressOrderReport!$AS:$AS,[1]expressOrderReport!$Q:$Q,$M1809,[1]expressOrderReport!$G:$G,$C1809),1)</f>
        <v>#NAME?</v>
      </c>
      <c r="H1809" s="7" t="e">
        <f ca="1">(G1809-F1809)*1440</f>
        <v>#NAME?</v>
      </c>
      <c r="I1809" s="6">
        <f>AK1809/V1809</f>
        <v>39.545454545454547</v>
      </c>
      <c r="J1809" s="5" t="str">
        <f>M1809&amp;R1809</f>
        <v>BBD-BLR-Nagondanahalli-T1S-route-3</v>
      </c>
      <c r="K1809" s="5" t="str">
        <f>IF(AF1809="","",C1809&amp;AF1809)</f>
        <v>06-12-2025887366</v>
      </c>
      <c r="L1809" s="4">
        <v>45997</v>
      </c>
      <c r="M1809" s="1" t="s">
        <v>4</v>
      </c>
      <c r="N1809" s="1" t="s">
        <v>3</v>
      </c>
      <c r="O1809" s="1">
        <v>287584170</v>
      </c>
      <c r="P1809" s="1">
        <v>3</v>
      </c>
      <c r="Q1809" s="1" t="s">
        <v>2</v>
      </c>
      <c r="R1809" s="1" t="s">
        <v>9</v>
      </c>
      <c r="S1809" s="1">
        <v>373904832</v>
      </c>
      <c r="T1809" s="1">
        <v>34</v>
      </c>
      <c r="U1809" s="1">
        <v>1</v>
      </c>
      <c r="V1809" s="1">
        <v>33</v>
      </c>
      <c r="W1809" s="1" t="s">
        <v>0</v>
      </c>
      <c r="X1809" s="1">
        <v>152500</v>
      </c>
      <c r="Y1809" s="1">
        <v>50</v>
      </c>
      <c r="Z1809" s="1">
        <v>2.9910000000000001</v>
      </c>
      <c r="AA1809" s="3">
        <v>45997.1875</v>
      </c>
      <c r="AB1809" s="3">
        <v>45997.208333333336</v>
      </c>
      <c r="AC1809" s="1">
        <v>30</v>
      </c>
      <c r="AD1809" s="1">
        <v>9</v>
      </c>
      <c r="AE1809" s="1">
        <v>41.79</v>
      </c>
      <c r="AF1809" s="1">
        <v>887366</v>
      </c>
      <c r="AG1809" s="1">
        <v>887366</v>
      </c>
      <c r="AH1809" s="2">
        <v>45997.177777777775</v>
      </c>
      <c r="AI1809" s="2">
        <v>45997.178472222222</v>
      </c>
      <c r="AJ1809" s="2">
        <v>45998.085416666669</v>
      </c>
      <c r="AK1809" s="1">
        <v>1305</v>
      </c>
    </row>
    <row r="1810" spans="1:37">
      <c r="A1810" s="1" t="e">
        <f t="array" aca="1" ref="A1810" ca="1">_xludf.XLOOKUP(M1810,'[2]Migrated Societies Data'!D:D,'[2]Migrated Societies Data'!B:B)</f>
        <v>#NAME?</v>
      </c>
      <c r="B1810" s="1" t="e">
        <f t="array" aca="1" ref="B1810" ca="1">_xludf.XLOOKUP(M1810,'[2]Migrated Societies Data'!D:D,'[2]Migrated Societies Data'!E:E)</f>
        <v>#NAME?</v>
      </c>
      <c r="C1810" s="1" t="str">
        <f>TEXT(L1810,"DD-MM-YYYY")</f>
        <v>06-12-2025</v>
      </c>
      <c r="D1810" s="1">
        <f>WEEKNUM(L1810,11)</f>
        <v>49</v>
      </c>
      <c r="E1810" s="1">
        <f>MONTH(L1810)</f>
        <v>12</v>
      </c>
      <c r="F1810" s="8" t="e">
        <f ca="1">MOD(_xludf.MINIFS([1]expressOrderReport!$AS:$AS,[1]expressOrderReport!$Q:$Q,$M1810,[1]expressOrderReport!$G:$G,$C1810),1)</f>
        <v>#NAME?</v>
      </c>
      <c r="G1810" s="8" t="e">
        <f ca="1">MOD(_xludf.MAXIFS([1]expressOrderReport!$AS:$AS,[1]expressOrderReport!$Q:$Q,$M1810,[1]expressOrderReport!$G:$G,$C1810),1)</f>
        <v>#NAME?</v>
      </c>
      <c r="H1810" s="7" t="e">
        <f ca="1">(G1810-F1810)*1440</f>
        <v>#NAME?</v>
      </c>
      <c r="I1810" s="6">
        <f>AK1810/V1810</f>
        <v>2.1</v>
      </c>
      <c r="J1810" s="5" t="str">
        <f>M1810&amp;R1810</f>
        <v>BBD-BLR-BellahalliRoad-T1S-route-3</v>
      </c>
      <c r="K1810" s="5" t="str">
        <f>IF(AF1810="","",C1810&amp;AF1810)</f>
        <v>06-12-2025882531</v>
      </c>
      <c r="L1810" s="4">
        <v>45997</v>
      </c>
      <c r="M1810" s="1" t="s">
        <v>10</v>
      </c>
      <c r="N1810" s="1" t="s">
        <v>3</v>
      </c>
      <c r="O1810" s="1">
        <v>287584177</v>
      </c>
      <c r="P1810" s="1">
        <v>3</v>
      </c>
      <c r="Q1810" s="1" t="s">
        <v>2</v>
      </c>
      <c r="R1810" s="1" t="s">
        <v>9</v>
      </c>
      <c r="S1810" s="1">
        <v>373904841</v>
      </c>
      <c r="T1810" s="1">
        <v>32</v>
      </c>
      <c r="U1810" s="1">
        <v>2</v>
      </c>
      <c r="V1810" s="1">
        <v>30</v>
      </c>
      <c r="W1810" s="1" t="s">
        <v>0</v>
      </c>
      <c r="X1810" s="1">
        <v>152500</v>
      </c>
      <c r="Y1810" s="1">
        <v>50</v>
      </c>
      <c r="Z1810" s="1">
        <v>8.3000000000000007</v>
      </c>
      <c r="AA1810" s="3">
        <v>45997.1875</v>
      </c>
      <c r="AB1810" s="3">
        <v>45997.223611111112</v>
      </c>
      <c r="AC1810" s="1">
        <v>52</v>
      </c>
      <c r="AD1810" s="1">
        <v>9</v>
      </c>
      <c r="AE1810" s="1">
        <v>32.61</v>
      </c>
      <c r="AF1810" s="1">
        <v>882531</v>
      </c>
      <c r="AG1810" s="1">
        <v>882531</v>
      </c>
      <c r="AH1810" s="2">
        <v>45997.163888888892</v>
      </c>
      <c r="AI1810" s="2">
        <v>45997.164583333331</v>
      </c>
      <c r="AJ1810" s="2">
        <v>45997.208333333336</v>
      </c>
      <c r="AK1810" s="1">
        <v>63</v>
      </c>
    </row>
    <row r="1811" spans="1:37">
      <c r="A1811" s="1" t="e">
        <f t="array" aca="1" ref="A1811" ca="1">_xludf.XLOOKUP(M1811,'[2]Migrated Societies Data'!D:D,'[2]Migrated Societies Data'!B:B)</f>
        <v>#NAME?</v>
      </c>
      <c r="B1811" s="1" t="e">
        <f t="array" aca="1" ref="B1811" ca="1">_xludf.XLOOKUP(M1811,'[2]Migrated Societies Data'!D:D,'[2]Migrated Societies Data'!E:E)</f>
        <v>#NAME?</v>
      </c>
      <c r="C1811" s="1" t="str">
        <f>TEXT(L1811,"DD-MM-YYYY")</f>
        <v>07-12-2025</v>
      </c>
      <c r="D1811" s="1">
        <f>WEEKNUM(L1811,11)</f>
        <v>49</v>
      </c>
      <c r="E1811" s="1">
        <f>MONTH(L1811)</f>
        <v>12</v>
      </c>
      <c r="F1811" s="8" t="e">
        <f ca="1">MOD(_xludf.MINIFS([1]expressOrderReport!$AS:$AS,[1]expressOrderReport!$Q:$Q,$M1811,[1]expressOrderReport!$G:$G,$C1811),1)</f>
        <v>#NAME?</v>
      </c>
      <c r="G1811" s="8" t="e">
        <f ca="1">MOD(_xludf.MAXIFS([1]expressOrderReport!$AS:$AS,[1]expressOrderReport!$Q:$Q,$M1811,[1]expressOrderReport!$G:$G,$C1811),1)</f>
        <v>#NAME?</v>
      </c>
      <c r="H1811" s="7" t="e">
        <f ca="1">(G1811-F1811)*1440</f>
        <v>#NAME?</v>
      </c>
      <c r="I1811" s="6">
        <f>AK1811/V1811</f>
        <v>3.5</v>
      </c>
      <c r="J1811" s="5" t="str">
        <f>M1811&amp;R1811</f>
        <v>BBD-BLR-Nagondanahalli-T1S-route-3</v>
      </c>
      <c r="K1811" s="5" t="str">
        <f>IF(AF1811="","",C1811&amp;AF1811)</f>
        <v>07-12-2025887086</v>
      </c>
      <c r="L1811" s="4">
        <v>45998</v>
      </c>
      <c r="M1811" s="1" t="s">
        <v>4</v>
      </c>
      <c r="N1811" s="1" t="s">
        <v>3</v>
      </c>
      <c r="O1811" s="1">
        <v>288030593</v>
      </c>
      <c r="P1811" s="1">
        <v>3</v>
      </c>
      <c r="Q1811" s="1" t="s">
        <v>2</v>
      </c>
      <c r="R1811" s="1" t="s">
        <v>9</v>
      </c>
      <c r="S1811" s="1">
        <v>374399826</v>
      </c>
      <c r="T1811" s="1">
        <v>35</v>
      </c>
      <c r="U1811" s="1">
        <v>1</v>
      </c>
      <c r="V1811" s="1">
        <v>34</v>
      </c>
      <c r="W1811" s="1" t="s">
        <v>0</v>
      </c>
      <c r="X1811" s="1">
        <v>152500</v>
      </c>
      <c r="Y1811" s="1">
        <v>50</v>
      </c>
      <c r="Z1811" s="1">
        <v>2.9910000000000001</v>
      </c>
      <c r="AA1811" s="3">
        <v>45998.1875</v>
      </c>
      <c r="AB1811" s="3">
        <v>45998.206944444442</v>
      </c>
      <c r="AC1811" s="1">
        <v>28</v>
      </c>
      <c r="AD1811" s="1">
        <v>9</v>
      </c>
      <c r="AE1811" s="1">
        <v>41.68</v>
      </c>
      <c r="AF1811" s="1">
        <v>887086</v>
      </c>
      <c r="AG1811" s="1">
        <v>887086</v>
      </c>
      <c r="AH1811" s="2">
        <v>45998.167361111111</v>
      </c>
      <c r="AI1811" s="2">
        <v>45998.168055555558</v>
      </c>
      <c r="AJ1811" s="2">
        <v>45998.250694444447</v>
      </c>
      <c r="AK1811" s="1">
        <v>119</v>
      </c>
    </row>
    <row r="1812" spans="1:37">
      <c r="A1812" s="1" t="e">
        <f t="array" aca="1" ref="A1812" ca="1">_xludf.XLOOKUP(M1812,'[2]Migrated Societies Data'!D:D,'[2]Migrated Societies Data'!B:B)</f>
        <v>#NAME?</v>
      </c>
      <c r="B1812" s="1" t="e">
        <f t="array" aca="1" ref="B1812" ca="1">_xludf.XLOOKUP(M1812,'[2]Migrated Societies Data'!D:D,'[2]Migrated Societies Data'!E:E)</f>
        <v>#NAME?</v>
      </c>
      <c r="C1812" s="1" t="str">
        <f>TEXT(L1812,"DD-MM-YYYY")</f>
        <v>07-12-2025</v>
      </c>
      <c r="D1812" s="1">
        <f>WEEKNUM(L1812,11)</f>
        <v>49</v>
      </c>
      <c r="E1812" s="1">
        <f>MONTH(L1812)</f>
        <v>12</v>
      </c>
      <c r="F1812" s="8" t="e">
        <f ca="1">MOD(_xludf.MINIFS([1]expressOrderReport!$AS:$AS,[1]expressOrderReport!$Q:$Q,$M1812,[1]expressOrderReport!$G:$G,$C1812),1)</f>
        <v>#NAME?</v>
      </c>
      <c r="G1812" s="8" t="e">
        <f ca="1">MOD(_xludf.MAXIFS([1]expressOrderReport!$AS:$AS,[1]expressOrderReport!$Q:$Q,$M1812,[1]expressOrderReport!$G:$G,$C1812),1)</f>
        <v>#NAME?</v>
      </c>
      <c r="H1812" s="7" t="e">
        <f ca="1">(G1812-F1812)*1440</f>
        <v>#NAME?</v>
      </c>
      <c r="I1812" s="6">
        <f>AK1812/V1812</f>
        <v>1.7142857142857142</v>
      </c>
      <c r="J1812" s="5" t="str">
        <f>M1812&amp;R1812</f>
        <v>BBD-BLR-Budhigere-T1S-route-3</v>
      </c>
      <c r="K1812" s="5" t="str">
        <f>IF(AF1812="","",C1812&amp;AF1812)</f>
        <v>07-12-2025861793</v>
      </c>
      <c r="L1812" s="4">
        <v>45998</v>
      </c>
      <c r="M1812" s="1" t="s">
        <v>7</v>
      </c>
      <c r="N1812" s="1" t="s">
        <v>3</v>
      </c>
      <c r="O1812" s="1">
        <v>288030596</v>
      </c>
      <c r="P1812" s="1">
        <v>3</v>
      </c>
      <c r="Q1812" s="1" t="s">
        <v>2</v>
      </c>
      <c r="R1812" s="1" t="s">
        <v>9</v>
      </c>
      <c r="S1812" s="1">
        <v>374399844</v>
      </c>
      <c r="T1812" s="1">
        <v>36</v>
      </c>
      <c r="U1812" s="1">
        <v>1</v>
      </c>
      <c r="V1812" s="1">
        <v>35</v>
      </c>
      <c r="W1812" s="1" t="s">
        <v>0</v>
      </c>
      <c r="X1812" s="1">
        <v>152500</v>
      </c>
      <c r="Y1812" s="1">
        <v>50</v>
      </c>
      <c r="Z1812" s="1">
        <v>5.0019999999999998</v>
      </c>
      <c r="AA1812" s="3">
        <v>45998.1875</v>
      </c>
      <c r="AB1812" s="3">
        <v>45998.213888888888</v>
      </c>
      <c r="AC1812" s="1">
        <v>38</v>
      </c>
      <c r="AD1812" s="1">
        <v>9</v>
      </c>
      <c r="AE1812" s="1">
        <v>41.5</v>
      </c>
      <c r="AF1812" s="1">
        <v>861793</v>
      </c>
      <c r="AG1812" s="1">
        <v>861793</v>
      </c>
      <c r="AH1812" s="2">
        <v>45998.20208333333</v>
      </c>
      <c r="AI1812" s="2">
        <v>45998.202777777777</v>
      </c>
      <c r="AJ1812" s="2">
        <v>45998.245138888888</v>
      </c>
      <c r="AK1812" s="1">
        <v>60</v>
      </c>
    </row>
    <row r="1813" spans="1:37">
      <c r="A1813" s="1" t="e">
        <f t="array" aca="1" ref="A1813" ca="1">_xludf.XLOOKUP(M1813,'[2]Migrated Societies Data'!D:D,'[2]Migrated Societies Data'!B:B)</f>
        <v>#NAME?</v>
      </c>
      <c r="B1813" s="1" t="e">
        <f t="array" aca="1" ref="B1813" ca="1">_xludf.XLOOKUP(M1813,'[2]Migrated Societies Data'!D:D,'[2]Migrated Societies Data'!E:E)</f>
        <v>#NAME?</v>
      </c>
      <c r="C1813" s="1" t="str">
        <f>TEXT(L1813,"DD-MM-YYYY")</f>
        <v>07-12-2025</v>
      </c>
      <c r="D1813" s="1">
        <f>WEEKNUM(L1813,11)</f>
        <v>49</v>
      </c>
      <c r="E1813" s="1">
        <f>MONTH(L1813)</f>
        <v>12</v>
      </c>
      <c r="F1813" s="8" t="e">
        <f ca="1">MOD(_xludf.MINIFS([1]expressOrderReport!$AS:$AS,[1]expressOrderReport!$Q:$Q,$M1813,[1]expressOrderReport!$G:$G,$C1813),1)</f>
        <v>#NAME?</v>
      </c>
      <c r="G1813" s="8" t="e">
        <f ca="1">MOD(_xludf.MAXIFS([1]expressOrderReport!$AS:$AS,[1]expressOrderReport!$Q:$Q,$M1813,[1]expressOrderReport!$G:$G,$C1813),1)</f>
        <v>#NAME?</v>
      </c>
      <c r="H1813" s="7" t="e">
        <f ca="1">(G1813-F1813)*1440</f>
        <v>#NAME?</v>
      </c>
      <c r="I1813" s="6">
        <f>AK1813/V1813</f>
        <v>2.4583333333333335</v>
      </c>
      <c r="J1813" s="5" t="str">
        <f>M1813&amp;R1813</f>
        <v>BBD-BLR-BellahalliRoad-T1S-route-3</v>
      </c>
      <c r="K1813" s="5" t="str">
        <f>IF(AF1813="","",C1813&amp;AF1813)</f>
        <v>07-12-2025882531</v>
      </c>
      <c r="L1813" s="4">
        <v>45998</v>
      </c>
      <c r="M1813" s="1" t="s">
        <v>10</v>
      </c>
      <c r="N1813" s="1" t="s">
        <v>3</v>
      </c>
      <c r="O1813" s="1">
        <v>288030620</v>
      </c>
      <c r="P1813" s="1">
        <v>3</v>
      </c>
      <c r="Q1813" s="1" t="s">
        <v>2</v>
      </c>
      <c r="R1813" s="1" t="s">
        <v>9</v>
      </c>
      <c r="S1813" s="1">
        <v>374399878</v>
      </c>
      <c r="T1813" s="1">
        <v>26</v>
      </c>
      <c r="U1813" s="1">
        <v>2</v>
      </c>
      <c r="V1813" s="1">
        <v>24</v>
      </c>
      <c r="W1813" s="1" t="s">
        <v>0</v>
      </c>
      <c r="X1813" s="1">
        <v>152500</v>
      </c>
      <c r="Y1813" s="1">
        <v>50</v>
      </c>
      <c r="Z1813" s="1">
        <v>6.6539999999999999</v>
      </c>
      <c r="AA1813" s="3">
        <v>45998.1875</v>
      </c>
      <c r="AB1813" s="3">
        <v>45998.216666666667</v>
      </c>
      <c r="AC1813" s="1">
        <v>42</v>
      </c>
      <c r="AD1813" s="1">
        <v>9</v>
      </c>
      <c r="AE1813" s="1">
        <v>25.14</v>
      </c>
      <c r="AF1813" s="1">
        <v>882531</v>
      </c>
      <c r="AG1813" s="1">
        <v>882531</v>
      </c>
      <c r="AH1813" s="2">
        <v>45998.164583333331</v>
      </c>
      <c r="AI1813" s="2">
        <v>45998.164583333331</v>
      </c>
      <c r="AJ1813" s="2">
        <v>45998.205555555556</v>
      </c>
      <c r="AK1813" s="1">
        <v>59</v>
      </c>
    </row>
    <row r="1814" spans="1:37">
      <c r="A1814" s="1" t="e">
        <f t="array" aca="1" ref="A1814" ca="1">_xludf.XLOOKUP(M1814,'[2]Migrated Societies Data'!D:D,'[2]Migrated Societies Data'!B:B)</f>
        <v>#NAME?</v>
      </c>
      <c r="B1814" s="1" t="e">
        <f t="array" aca="1" ref="B1814" ca="1">_xludf.XLOOKUP(M1814,'[2]Migrated Societies Data'!D:D,'[2]Migrated Societies Data'!E:E)</f>
        <v>#NAME?</v>
      </c>
      <c r="C1814" s="1" t="str">
        <f>TEXT(L1814,"DD-MM-YYYY")</f>
        <v>08-12-2025</v>
      </c>
      <c r="D1814" s="1">
        <f>WEEKNUM(L1814,11)</f>
        <v>50</v>
      </c>
      <c r="E1814" s="1">
        <f>MONTH(L1814)</f>
        <v>12</v>
      </c>
      <c r="F1814" s="8" t="e">
        <f ca="1">MOD(_xludf.MINIFS([1]expressOrderReport!$AS:$AS,[1]expressOrderReport!$Q:$Q,$M1814,[1]expressOrderReport!$G:$G,$C1814),1)</f>
        <v>#NAME?</v>
      </c>
      <c r="G1814" s="8" t="e">
        <f ca="1">MOD(_xludf.MAXIFS([1]expressOrderReport!$AS:$AS,[1]expressOrderReport!$Q:$Q,$M1814,[1]expressOrderReport!$G:$G,$C1814),1)</f>
        <v>#NAME?</v>
      </c>
      <c r="H1814" s="7" t="e">
        <f ca="1">(G1814-F1814)*1440</f>
        <v>#NAME?</v>
      </c>
      <c r="I1814" s="6">
        <f>AK1814/V1814</f>
        <v>4</v>
      </c>
      <c r="J1814" s="5" t="str">
        <f>M1814&amp;R1814</f>
        <v>BBD-BLR-Chikkasandra-T1S-route-3</v>
      </c>
      <c r="K1814" s="5" t="str">
        <f>IF(AF1814="","",C1814&amp;AF1814)</f>
        <v>08-12-2025875275</v>
      </c>
      <c r="L1814" s="4">
        <v>45999</v>
      </c>
      <c r="M1814" s="1" t="s">
        <v>12</v>
      </c>
      <c r="N1814" s="1" t="s">
        <v>3</v>
      </c>
      <c r="O1814" s="1">
        <v>288553920</v>
      </c>
      <c r="P1814" s="1">
        <v>3</v>
      </c>
      <c r="Q1814" s="1" t="s">
        <v>2</v>
      </c>
      <c r="R1814" s="1" t="s">
        <v>9</v>
      </c>
      <c r="S1814" s="1">
        <v>375010065</v>
      </c>
      <c r="T1814" s="1">
        <v>2</v>
      </c>
      <c r="U1814" s="1">
        <v>0</v>
      </c>
      <c r="V1814" s="1">
        <v>2</v>
      </c>
      <c r="W1814" s="1" t="s">
        <v>0</v>
      </c>
      <c r="X1814" s="1">
        <v>152500</v>
      </c>
      <c r="Y1814" s="1">
        <v>50</v>
      </c>
      <c r="Z1814" s="1">
        <v>0.49199999999999999</v>
      </c>
      <c r="AA1814" s="3">
        <v>45999.1875</v>
      </c>
      <c r="AB1814" s="3">
        <v>45999.19027777778</v>
      </c>
      <c r="AC1814" s="1">
        <v>4</v>
      </c>
      <c r="AD1814" s="1">
        <v>9</v>
      </c>
      <c r="AE1814" s="1">
        <v>1.72</v>
      </c>
      <c r="AF1814" s="1">
        <v>875275</v>
      </c>
      <c r="AG1814" s="1">
        <v>875275</v>
      </c>
      <c r="AH1814" s="2">
        <v>45999.223611111112</v>
      </c>
      <c r="AI1814" s="2">
        <v>45999.224305555559</v>
      </c>
      <c r="AJ1814" s="2">
        <v>45999.229861111111</v>
      </c>
      <c r="AK1814" s="1">
        <v>8</v>
      </c>
    </row>
    <row r="1815" spans="1:37">
      <c r="A1815" s="1" t="e">
        <f t="array" aca="1" ref="A1815" ca="1">_xludf.XLOOKUP(M1815,'[2]Migrated Societies Data'!D:D,'[2]Migrated Societies Data'!B:B)</f>
        <v>#NAME?</v>
      </c>
      <c r="B1815" s="1" t="e">
        <f t="array" aca="1" ref="B1815" ca="1">_xludf.XLOOKUP(M1815,'[2]Migrated Societies Data'!D:D,'[2]Migrated Societies Data'!E:E)</f>
        <v>#NAME?</v>
      </c>
      <c r="C1815" s="1" t="str">
        <f>TEXT(L1815,"DD-MM-YYYY")</f>
        <v>08-12-2025</v>
      </c>
      <c r="D1815" s="1">
        <f>WEEKNUM(L1815,11)</f>
        <v>50</v>
      </c>
      <c r="E1815" s="1">
        <f>MONTH(L1815)</f>
        <v>12</v>
      </c>
      <c r="F1815" s="8" t="e">
        <f ca="1">MOD(_xludf.MINIFS([1]expressOrderReport!$AS:$AS,[1]expressOrderReport!$Q:$Q,$M1815,[1]expressOrderReport!$G:$G,$C1815),1)</f>
        <v>#NAME?</v>
      </c>
      <c r="G1815" s="8" t="e">
        <f ca="1">MOD(_xludf.MAXIFS([1]expressOrderReport!$AS:$AS,[1]expressOrderReport!$Q:$Q,$M1815,[1]expressOrderReport!$G:$G,$C1815),1)</f>
        <v>#NAME?</v>
      </c>
      <c r="H1815" s="7" t="e">
        <f ca="1">(G1815-F1815)*1440</f>
        <v>#NAME?</v>
      </c>
      <c r="I1815" s="6">
        <f>AK1815/V1815</f>
        <v>1.3235294117647058</v>
      </c>
      <c r="J1815" s="5" t="str">
        <f>M1815&amp;R1815</f>
        <v>BBD-BLR-Budhigere-T1S-route-3</v>
      </c>
      <c r="K1815" s="5" t="str">
        <f>IF(AF1815="","",C1815&amp;AF1815)</f>
        <v>08-12-2025861793</v>
      </c>
      <c r="L1815" s="4">
        <v>45999</v>
      </c>
      <c r="M1815" s="1" t="s">
        <v>7</v>
      </c>
      <c r="N1815" s="1" t="s">
        <v>3</v>
      </c>
      <c r="O1815" s="1">
        <v>288553922</v>
      </c>
      <c r="P1815" s="1">
        <v>3</v>
      </c>
      <c r="Q1815" s="1" t="s">
        <v>2</v>
      </c>
      <c r="R1815" s="1" t="s">
        <v>9</v>
      </c>
      <c r="S1815" s="1">
        <v>375010073</v>
      </c>
      <c r="T1815" s="1">
        <v>34</v>
      </c>
      <c r="U1815" s="1">
        <v>0</v>
      </c>
      <c r="V1815" s="1">
        <v>34</v>
      </c>
      <c r="W1815" s="1" t="s">
        <v>0</v>
      </c>
      <c r="X1815" s="1">
        <v>152500</v>
      </c>
      <c r="Y1815" s="1">
        <v>50</v>
      </c>
      <c r="Z1815" s="1">
        <v>5.0019999999999998</v>
      </c>
      <c r="AA1815" s="3">
        <v>45999.1875</v>
      </c>
      <c r="AB1815" s="3">
        <v>45999.212500000001</v>
      </c>
      <c r="AC1815" s="1">
        <v>36</v>
      </c>
      <c r="AD1815" s="1">
        <v>9</v>
      </c>
      <c r="AE1815" s="1">
        <v>41.72</v>
      </c>
      <c r="AF1815" s="1">
        <v>861793</v>
      </c>
      <c r="AG1815" s="1">
        <v>861793</v>
      </c>
      <c r="AH1815" s="2">
        <v>45999.261111111111</v>
      </c>
      <c r="AI1815" s="2">
        <v>45999.261805555558</v>
      </c>
      <c r="AJ1815" s="2">
        <v>45999.293055555558</v>
      </c>
      <c r="AK1815" s="1">
        <v>45</v>
      </c>
    </row>
    <row r="1816" spans="1:37">
      <c r="A1816" s="1" t="e">
        <f t="array" aca="1" ref="A1816" ca="1">_xludf.XLOOKUP(M1816,'[2]Migrated Societies Data'!D:D,'[2]Migrated Societies Data'!B:B)</f>
        <v>#NAME?</v>
      </c>
      <c r="B1816" s="1" t="e">
        <f t="array" aca="1" ref="B1816" ca="1">_xludf.XLOOKUP(M1816,'[2]Migrated Societies Data'!D:D,'[2]Migrated Societies Data'!E:E)</f>
        <v>#NAME?</v>
      </c>
      <c r="C1816" s="1" t="str">
        <f>TEXT(L1816,"DD-MM-YYYY")</f>
        <v>08-12-2025</v>
      </c>
      <c r="D1816" s="1">
        <f>WEEKNUM(L1816,11)</f>
        <v>50</v>
      </c>
      <c r="E1816" s="1">
        <f>MONTH(L1816)</f>
        <v>12</v>
      </c>
      <c r="F1816" s="8" t="e">
        <f ca="1">MOD(_xludf.MINIFS([1]expressOrderReport!$AS:$AS,[1]expressOrderReport!$Q:$Q,$M1816,[1]expressOrderReport!$G:$G,$C1816),1)</f>
        <v>#NAME?</v>
      </c>
      <c r="G1816" s="8" t="e">
        <f ca="1">MOD(_xludf.MAXIFS([1]expressOrderReport!$AS:$AS,[1]expressOrderReport!$Q:$Q,$M1816,[1]expressOrderReport!$G:$G,$C1816),1)</f>
        <v>#NAME?</v>
      </c>
      <c r="H1816" s="7" t="e">
        <f ca="1">(G1816-F1816)*1440</f>
        <v>#NAME?</v>
      </c>
      <c r="I1816" s="6">
        <f>AK1816/V1816</f>
        <v>2.7142857142857144</v>
      </c>
      <c r="J1816" s="5" t="str">
        <f>M1816&amp;R1816</f>
        <v>BBD-BLR-Nagondanahalli-T1S-route-3</v>
      </c>
      <c r="K1816" s="5" t="str">
        <f>IF(AF1816="","",C1816&amp;AF1816)</f>
        <v>08-12-2025877846</v>
      </c>
      <c r="L1816" s="4">
        <v>45999</v>
      </c>
      <c r="M1816" s="1" t="s">
        <v>4</v>
      </c>
      <c r="N1816" s="1" t="s">
        <v>3</v>
      </c>
      <c r="O1816" s="1">
        <v>288553933</v>
      </c>
      <c r="P1816" s="1">
        <v>3</v>
      </c>
      <c r="Q1816" s="1" t="s">
        <v>2</v>
      </c>
      <c r="R1816" s="1" t="s">
        <v>9</v>
      </c>
      <c r="S1816" s="1">
        <v>375010096</v>
      </c>
      <c r="T1816" s="1">
        <v>36</v>
      </c>
      <c r="U1816" s="1">
        <v>1</v>
      </c>
      <c r="V1816" s="1">
        <v>35</v>
      </c>
      <c r="W1816" s="1" t="s">
        <v>0</v>
      </c>
      <c r="X1816" s="1">
        <v>152500</v>
      </c>
      <c r="Y1816" s="1">
        <v>50</v>
      </c>
      <c r="Z1816" s="1">
        <v>3.7440000000000002</v>
      </c>
      <c r="AA1816" s="3">
        <v>45999.1875</v>
      </c>
      <c r="AB1816" s="3">
        <v>45999.211805555555</v>
      </c>
      <c r="AC1816" s="1">
        <v>35</v>
      </c>
      <c r="AD1816" s="1">
        <v>9</v>
      </c>
      <c r="AE1816" s="1">
        <v>41.14</v>
      </c>
      <c r="AF1816" s="1">
        <v>877846</v>
      </c>
      <c r="AG1816" s="1">
        <v>877846</v>
      </c>
      <c r="AH1816" s="2">
        <v>45999.180555555555</v>
      </c>
      <c r="AI1816" s="2">
        <v>45999.181250000001</v>
      </c>
      <c r="AJ1816" s="2">
        <v>45999.24722222222</v>
      </c>
      <c r="AK1816" s="1">
        <v>95</v>
      </c>
    </row>
    <row r="1817" spans="1:37">
      <c r="A1817" s="1" t="e">
        <f t="array" aca="1" ref="A1817" ca="1">_xludf.XLOOKUP(M1817,'[2]Migrated Societies Data'!D:D,'[2]Migrated Societies Data'!B:B)</f>
        <v>#NAME?</v>
      </c>
      <c r="B1817" s="1" t="e">
        <f t="array" aca="1" ref="B1817" ca="1">_xludf.XLOOKUP(M1817,'[2]Migrated Societies Data'!D:D,'[2]Migrated Societies Data'!E:E)</f>
        <v>#NAME?</v>
      </c>
      <c r="C1817" s="1" t="str">
        <f>TEXT(L1817,"DD-MM-YYYY")</f>
        <v>08-12-2025</v>
      </c>
      <c r="D1817" s="1">
        <f>WEEKNUM(L1817,11)</f>
        <v>50</v>
      </c>
      <c r="E1817" s="1">
        <f>MONTH(L1817)</f>
        <v>12</v>
      </c>
      <c r="F1817" s="8" t="e">
        <f ca="1">MOD(_xludf.MINIFS([1]expressOrderReport!$AS:$AS,[1]expressOrderReport!$Q:$Q,$M1817,[1]expressOrderReport!$G:$G,$C1817),1)</f>
        <v>#NAME?</v>
      </c>
      <c r="G1817" s="8" t="e">
        <f ca="1">MOD(_xludf.MAXIFS([1]expressOrderReport!$AS:$AS,[1]expressOrderReport!$Q:$Q,$M1817,[1]expressOrderReport!$G:$G,$C1817),1)</f>
        <v>#NAME?</v>
      </c>
      <c r="H1817" s="7" t="e">
        <f ca="1">(G1817-F1817)*1440</f>
        <v>#NAME?</v>
      </c>
      <c r="I1817" s="6">
        <f>AK1817/V1817</f>
        <v>2.7777777777777777</v>
      </c>
      <c r="J1817" s="5" t="str">
        <f>M1817&amp;R1817</f>
        <v>BBD-BLR-BellahalliRoad-T1S-route-3</v>
      </c>
      <c r="K1817" s="5" t="str">
        <f>IF(AF1817="","",C1817&amp;AF1817)</f>
        <v>08-12-2025884268</v>
      </c>
      <c r="L1817" s="4">
        <v>45999</v>
      </c>
      <c r="M1817" s="1" t="s">
        <v>10</v>
      </c>
      <c r="N1817" s="1" t="s">
        <v>3</v>
      </c>
      <c r="O1817" s="1">
        <v>288553939</v>
      </c>
      <c r="P1817" s="1">
        <v>3</v>
      </c>
      <c r="Q1817" s="1" t="s">
        <v>2</v>
      </c>
      <c r="R1817" s="1" t="s">
        <v>9</v>
      </c>
      <c r="S1817" s="1">
        <v>375010108</v>
      </c>
      <c r="T1817" s="1">
        <v>27</v>
      </c>
      <c r="U1817" s="1">
        <v>0</v>
      </c>
      <c r="V1817" s="1">
        <v>27</v>
      </c>
      <c r="W1817" s="1" t="s">
        <v>0</v>
      </c>
      <c r="X1817" s="1">
        <v>152500</v>
      </c>
      <c r="Y1817" s="1">
        <v>50</v>
      </c>
      <c r="Z1817" s="1">
        <v>6.6539999999999999</v>
      </c>
      <c r="AA1817" s="3">
        <v>45999.1875</v>
      </c>
      <c r="AB1817" s="3">
        <v>45999.216666666667</v>
      </c>
      <c r="AC1817" s="1">
        <v>42</v>
      </c>
      <c r="AD1817" s="1">
        <v>9</v>
      </c>
      <c r="AE1817" s="1">
        <v>30.28</v>
      </c>
      <c r="AF1817" s="1">
        <v>884268</v>
      </c>
      <c r="AG1817" s="1">
        <v>884268</v>
      </c>
      <c r="AH1817" s="2">
        <v>45999.188194444447</v>
      </c>
      <c r="AI1817" s="2">
        <v>45999.188194444447</v>
      </c>
      <c r="AJ1817" s="2">
        <v>45999.240277777775</v>
      </c>
      <c r="AK1817" s="1">
        <v>75</v>
      </c>
    </row>
    <row r="1818" spans="1:37">
      <c r="A1818" s="1" t="e">
        <f t="array" aca="1" ref="A1818" ca="1">_xludf.XLOOKUP(M1818,'[2]Migrated Societies Data'!D:D,'[2]Migrated Societies Data'!B:B)</f>
        <v>#NAME?</v>
      </c>
      <c r="B1818" s="1" t="e">
        <f t="array" aca="1" ref="B1818" ca="1">_xludf.XLOOKUP(M1818,'[2]Migrated Societies Data'!D:D,'[2]Migrated Societies Data'!E:E)</f>
        <v>#NAME?</v>
      </c>
      <c r="C1818" s="1" t="str">
        <f>TEXT(L1818,"DD-MM-YYYY")</f>
        <v>09-12-2025</v>
      </c>
      <c r="D1818" s="1">
        <f>WEEKNUM(L1818,11)</f>
        <v>50</v>
      </c>
      <c r="E1818" s="1">
        <f>MONTH(L1818)</f>
        <v>12</v>
      </c>
      <c r="F1818" s="8" t="e">
        <f ca="1">MOD(_xludf.MINIFS([1]expressOrderReport!$AS:$AS,[1]expressOrderReport!$Q:$Q,$M1818,[1]expressOrderReport!$G:$G,$C1818),1)</f>
        <v>#NAME?</v>
      </c>
      <c r="G1818" s="8" t="e">
        <f ca="1">MOD(_xludf.MAXIFS([1]expressOrderReport!$AS:$AS,[1]expressOrderReport!$Q:$Q,$M1818,[1]expressOrderReport!$G:$G,$C1818),1)</f>
        <v>#NAME?</v>
      </c>
      <c r="H1818" s="7" t="e">
        <f ca="1">(G1818-F1818)*1440</f>
        <v>#NAME?</v>
      </c>
      <c r="I1818" s="6">
        <f>AK1818/V1818</f>
        <v>5.9047619047619051</v>
      </c>
      <c r="J1818" s="5" t="str">
        <f>M1818&amp;R1818</f>
        <v>BBD-BLR-PeenyaPhase3-T1S-route-3</v>
      </c>
      <c r="K1818" s="5" t="str">
        <f>IF(AF1818="","",C1818&amp;AF1818)</f>
        <v>09-12-2025835426</v>
      </c>
      <c r="L1818" s="4">
        <v>46000</v>
      </c>
      <c r="M1818" s="1" t="s">
        <v>13</v>
      </c>
      <c r="N1818" s="1" t="s">
        <v>3</v>
      </c>
      <c r="O1818" s="1">
        <v>288972731</v>
      </c>
      <c r="P1818" s="1">
        <v>3</v>
      </c>
      <c r="Q1818" s="1" t="s">
        <v>2</v>
      </c>
      <c r="R1818" s="1" t="s">
        <v>9</v>
      </c>
      <c r="S1818" s="1">
        <v>375493805</v>
      </c>
      <c r="T1818" s="1">
        <v>21</v>
      </c>
      <c r="U1818" s="1">
        <v>0</v>
      </c>
      <c r="V1818" s="1">
        <v>21</v>
      </c>
      <c r="W1818" s="1" t="s">
        <v>0</v>
      </c>
      <c r="X1818" s="1">
        <v>152500</v>
      </c>
      <c r="Y1818" s="1">
        <v>50</v>
      </c>
      <c r="Z1818" s="1">
        <v>4.3879999999999999</v>
      </c>
      <c r="AA1818" s="3">
        <v>46000.1875</v>
      </c>
      <c r="AB1818" s="3">
        <v>46000.206250000003</v>
      </c>
      <c r="AC1818" s="1">
        <v>27</v>
      </c>
      <c r="AD1818" s="1">
        <v>9</v>
      </c>
      <c r="AE1818" s="1">
        <v>24.33</v>
      </c>
      <c r="AF1818" s="1">
        <v>835426</v>
      </c>
      <c r="AG1818" s="1">
        <v>835426</v>
      </c>
      <c r="AH1818" s="2">
        <v>46000.1875</v>
      </c>
      <c r="AI1818" s="2">
        <v>46000.1875</v>
      </c>
      <c r="AJ1818" s="2">
        <v>46000.273611111108</v>
      </c>
      <c r="AK1818" s="1">
        <v>124</v>
      </c>
    </row>
    <row r="1819" spans="1:37">
      <c r="A1819" s="1" t="e">
        <f t="array" aca="1" ref="A1819" ca="1">_xludf.XLOOKUP(M1819,'[2]Migrated Societies Data'!D:D,'[2]Migrated Societies Data'!B:B)</f>
        <v>#NAME?</v>
      </c>
      <c r="B1819" s="1" t="e">
        <f t="array" aca="1" ref="B1819" ca="1">_xludf.XLOOKUP(M1819,'[2]Migrated Societies Data'!D:D,'[2]Migrated Societies Data'!E:E)</f>
        <v>#NAME?</v>
      </c>
      <c r="C1819" s="1" t="str">
        <f>TEXT(L1819,"DD-MM-YYYY")</f>
        <v>09-12-2025</v>
      </c>
      <c r="D1819" s="1">
        <f>WEEKNUM(L1819,11)</f>
        <v>50</v>
      </c>
      <c r="E1819" s="1">
        <f>MONTH(L1819)</f>
        <v>12</v>
      </c>
      <c r="F1819" s="8" t="e">
        <f ca="1">MOD(_xludf.MINIFS([1]expressOrderReport!$AS:$AS,[1]expressOrderReport!$Q:$Q,$M1819,[1]expressOrderReport!$G:$G,$C1819),1)</f>
        <v>#NAME?</v>
      </c>
      <c r="G1819" s="8" t="e">
        <f ca="1">MOD(_xludf.MAXIFS([1]expressOrderReport!$AS:$AS,[1]expressOrderReport!$Q:$Q,$M1819,[1]expressOrderReport!$G:$G,$C1819),1)</f>
        <v>#NAME?</v>
      </c>
      <c r="H1819" s="7" t="e">
        <f ca="1">(G1819-F1819)*1440</f>
        <v>#NAME?</v>
      </c>
      <c r="I1819" s="6">
        <f>AK1819/V1819</f>
        <v>3.2424242424242422</v>
      </c>
      <c r="J1819" s="5" t="str">
        <f>M1819&amp;R1819</f>
        <v>BBD-BLR-Nagondanahalli-T1S-route-3</v>
      </c>
      <c r="K1819" s="5" t="str">
        <f>IF(AF1819="","",C1819&amp;AF1819)</f>
        <v>09-12-2025861284</v>
      </c>
      <c r="L1819" s="4">
        <v>46000</v>
      </c>
      <c r="M1819" s="1" t="s">
        <v>4</v>
      </c>
      <c r="N1819" s="1" t="s">
        <v>3</v>
      </c>
      <c r="O1819" s="1">
        <v>288972732</v>
      </c>
      <c r="P1819" s="1">
        <v>3</v>
      </c>
      <c r="Q1819" s="1" t="s">
        <v>2</v>
      </c>
      <c r="R1819" s="1" t="s">
        <v>9</v>
      </c>
      <c r="S1819" s="1">
        <v>375493813</v>
      </c>
      <c r="T1819" s="1">
        <v>34</v>
      </c>
      <c r="U1819" s="1">
        <v>1</v>
      </c>
      <c r="V1819" s="1">
        <v>33</v>
      </c>
      <c r="W1819" s="1" t="s">
        <v>0</v>
      </c>
      <c r="X1819" s="1">
        <v>152500</v>
      </c>
      <c r="Y1819" s="1">
        <v>50</v>
      </c>
      <c r="Z1819" s="1">
        <v>2.9910000000000001</v>
      </c>
      <c r="AA1819" s="3">
        <v>46000.1875</v>
      </c>
      <c r="AB1819" s="3">
        <v>46000.206944444442</v>
      </c>
      <c r="AC1819" s="1">
        <v>28</v>
      </c>
      <c r="AD1819" s="1">
        <v>9</v>
      </c>
      <c r="AE1819" s="1">
        <v>41.4</v>
      </c>
      <c r="AF1819" s="1">
        <v>861284</v>
      </c>
      <c r="AG1819" s="1">
        <v>861284</v>
      </c>
      <c r="AH1819" s="2">
        <v>46000.18472222222</v>
      </c>
      <c r="AI1819" s="2">
        <v>46000.18472222222</v>
      </c>
      <c r="AJ1819" s="2">
        <v>46000.259722222225</v>
      </c>
      <c r="AK1819" s="1">
        <v>107</v>
      </c>
    </row>
    <row r="1820" spans="1:37">
      <c r="A1820" s="1" t="e">
        <f t="array" aca="1" ref="A1820" ca="1">_xludf.XLOOKUP(M1820,'[2]Migrated Societies Data'!D:D,'[2]Migrated Societies Data'!B:B)</f>
        <v>#NAME?</v>
      </c>
      <c r="B1820" s="1" t="e">
        <f t="array" aca="1" ref="B1820" ca="1">_xludf.XLOOKUP(M1820,'[2]Migrated Societies Data'!D:D,'[2]Migrated Societies Data'!E:E)</f>
        <v>#NAME?</v>
      </c>
      <c r="C1820" s="1" t="str">
        <f>TEXT(L1820,"DD-MM-YYYY")</f>
        <v>09-12-2025</v>
      </c>
      <c r="D1820" s="1">
        <f>WEEKNUM(L1820,11)</f>
        <v>50</v>
      </c>
      <c r="E1820" s="1">
        <f>MONTH(L1820)</f>
        <v>12</v>
      </c>
      <c r="F1820" s="8" t="e">
        <f ca="1">MOD(_xludf.MINIFS([1]expressOrderReport!$AS:$AS,[1]expressOrderReport!$Q:$Q,$M1820,[1]expressOrderReport!$G:$G,$C1820),1)</f>
        <v>#NAME?</v>
      </c>
      <c r="G1820" s="8" t="e">
        <f ca="1">MOD(_xludf.MAXIFS([1]expressOrderReport!$AS:$AS,[1]expressOrderReport!$Q:$Q,$M1820,[1]expressOrderReport!$G:$G,$C1820),1)</f>
        <v>#NAME?</v>
      </c>
      <c r="H1820" s="7" t="e">
        <f ca="1">(G1820-F1820)*1440</f>
        <v>#NAME?</v>
      </c>
      <c r="I1820" s="6">
        <f>AK1820/V1820</f>
        <v>2.1666666666666665</v>
      </c>
      <c r="J1820" s="5" t="str">
        <f>M1820&amp;R1820</f>
        <v>BBD-BLR-Budhigere-T1S-route-3</v>
      </c>
      <c r="K1820" s="5" t="str">
        <f>IF(AF1820="","",C1820&amp;AF1820)</f>
        <v>09-12-2025861911</v>
      </c>
      <c r="L1820" s="4">
        <v>46000</v>
      </c>
      <c r="M1820" s="1" t="s">
        <v>7</v>
      </c>
      <c r="N1820" s="1" t="s">
        <v>3</v>
      </c>
      <c r="O1820" s="1">
        <v>288972744</v>
      </c>
      <c r="P1820" s="1">
        <v>3</v>
      </c>
      <c r="Q1820" s="1" t="s">
        <v>2</v>
      </c>
      <c r="R1820" s="1" t="s">
        <v>9</v>
      </c>
      <c r="S1820" s="1">
        <v>375493839</v>
      </c>
      <c r="T1820" s="1">
        <v>37</v>
      </c>
      <c r="U1820" s="1">
        <v>1</v>
      </c>
      <c r="V1820" s="1">
        <v>36</v>
      </c>
      <c r="W1820" s="1" t="s">
        <v>0</v>
      </c>
      <c r="X1820" s="1">
        <v>152500</v>
      </c>
      <c r="Y1820" s="1">
        <v>50</v>
      </c>
      <c r="Z1820" s="1">
        <v>5.0019999999999998</v>
      </c>
      <c r="AA1820" s="3">
        <v>46000.1875</v>
      </c>
      <c r="AB1820" s="3">
        <v>46000.213888888888</v>
      </c>
      <c r="AC1820" s="1">
        <v>38</v>
      </c>
      <c r="AD1820" s="1">
        <v>9</v>
      </c>
      <c r="AE1820" s="1">
        <v>41.01</v>
      </c>
      <c r="AF1820" s="1">
        <v>861911</v>
      </c>
      <c r="AG1820" s="1">
        <v>861911</v>
      </c>
      <c r="AH1820" s="2">
        <v>46000.175000000003</v>
      </c>
      <c r="AI1820" s="2">
        <v>46000.175000000003</v>
      </c>
      <c r="AJ1820" s="2">
        <v>46000.229861111111</v>
      </c>
      <c r="AK1820" s="1">
        <v>78</v>
      </c>
    </row>
    <row r="1821" spans="1:37">
      <c r="A1821" s="1" t="e">
        <f t="array" aca="1" ref="A1821" ca="1">_xludf.XLOOKUP(M1821,'[2]Migrated Societies Data'!D:D,'[2]Migrated Societies Data'!B:B)</f>
        <v>#NAME?</v>
      </c>
      <c r="B1821" s="1" t="e">
        <f t="array" aca="1" ref="B1821" ca="1">_xludf.XLOOKUP(M1821,'[2]Migrated Societies Data'!D:D,'[2]Migrated Societies Data'!E:E)</f>
        <v>#NAME?</v>
      </c>
      <c r="C1821" s="1" t="str">
        <f>TEXT(L1821,"DD-MM-YYYY")</f>
        <v>09-12-2025</v>
      </c>
      <c r="D1821" s="1">
        <f>WEEKNUM(L1821,11)</f>
        <v>50</v>
      </c>
      <c r="E1821" s="1">
        <f>MONTH(L1821)</f>
        <v>12</v>
      </c>
      <c r="F1821" s="8" t="e">
        <f ca="1">MOD(_xludf.MINIFS([1]expressOrderReport!$AS:$AS,[1]expressOrderReport!$Q:$Q,$M1821,[1]expressOrderReport!$G:$G,$C1821),1)</f>
        <v>#NAME?</v>
      </c>
      <c r="G1821" s="8" t="e">
        <f ca="1">MOD(_xludf.MAXIFS([1]expressOrderReport!$AS:$AS,[1]expressOrderReport!$Q:$Q,$M1821,[1]expressOrderReport!$G:$G,$C1821),1)</f>
        <v>#NAME?</v>
      </c>
      <c r="H1821" s="7" t="e">
        <f ca="1">(G1821-F1821)*1440</f>
        <v>#NAME?</v>
      </c>
      <c r="I1821" s="6">
        <f>AK1821/V1821</f>
        <v>2.8571428571428572</v>
      </c>
      <c r="J1821" s="5" t="str">
        <f>M1821&amp;R1821</f>
        <v>BBD-BLR-BellahalliRoad-T1S-route-3</v>
      </c>
      <c r="K1821" s="5" t="str">
        <f>IF(AF1821="","",C1821&amp;AF1821)</f>
        <v>09-12-2025884377</v>
      </c>
      <c r="L1821" s="4">
        <v>46000</v>
      </c>
      <c r="M1821" s="1" t="s">
        <v>10</v>
      </c>
      <c r="N1821" s="1" t="s">
        <v>3</v>
      </c>
      <c r="O1821" s="1">
        <v>288972750</v>
      </c>
      <c r="P1821" s="1">
        <v>3</v>
      </c>
      <c r="Q1821" s="1" t="s">
        <v>2</v>
      </c>
      <c r="R1821" s="1" t="s">
        <v>9</v>
      </c>
      <c r="S1821" s="1">
        <v>375493850</v>
      </c>
      <c r="T1821" s="1">
        <v>7</v>
      </c>
      <c r="U1821" s="1">
        <v>0</v>
      </c>
      <c r="V1821" s="1">
        <v>7</v>
      </c>
      <c r="W1821" s="1" t="s">
        <v>0</v>
      </c>
      <c r="X1821" s="1">
        <v>152500</v>
      </c>
      <c r="Y1821" s="1">
        <v>50</v>
      </c>
      <c r="Z1821" s="1">
        <v>3.7570000000000001</v>
      </c>
      <c r="AA1821" s="3">
        <v>46000.1875</v>
      </c>
      <c r="AB1821" s="3">
        <v>46000.201388888891</v>
      </c>
      <c r="AC1821" s="1">
        <v>20</v>
      </c>
      <c r="AD1821" s="1">
        <v>9</v>
      </c>
      <c r="AE1821" s="1">
        <v>7.06</v>
      </c>
      <c r="AF1821" s="1">
        <v>884377</v>
      </c>
      <c r="AG1821" s="1">
        <v>884377</v>
      </c>
      <c r="AH1821" s="2">
        <v>46000.201388888891</v>
      </c>
      <c r="AI1821" s="2">
        <v>46000.201388888891</v>
      </c>
      <c r="AJ1821" s="2">
        <v>46000.21597222222</v>
      </c>
      <c r="AK1821" s="1">
        <v>20</v>
      </c>
    </row>
    <row r="1822" spans="1:37">
      <c r="A1822" s="1" t="e">
        <f t="array" aca="1" ref="A1822" ca="1">_xludf.XLOOKUP(M1822,'[2]Migrated Societies Data'!D:D,'[2]Migrated Societies Data'!B:B)</f>
        <v>#NAME?</v>
      </c>
      <c r="B1822" s="1" t="e">
        <f t="array" aca="1" ref="B1822" ca="1">_xludf.XLOOKUP(M1822,'[2]Migrated Societies Data'!D:D,'[2]Migrated Societies Data'!E:E)</f>
        <v>#NAME?</v>
      </c>
      <c r="C1822" s="1" t="str">
        <f>TEXT(L1822,"DD-MM-YYYY")</f>
        <v>10-12-2025</v>
      </c>
      <c r="D1822" s="1">
        <f>WEEKNUM(L1822,11)</f>
        <v>50</v>
      </c>
      <c r="E1822" s="1">
        <f>MONTH(L1822)</f>
        <v>12</v>
      </c>
      <c r="F1822" s="8" t="e">
        <f ca="1">MOD(_xludf.MINIFS([1]expressOrderReport!$AS:$AS,[1]expressOrderReport!$Q:$Q,$M1822,[1]expressOrderReport!$G:$G,$C1822),1)</f>
        <v>#NAME?</v>
      </c>
      <c r="G1822" s="8" t="e">
        <f ca="1">MOD(_xludf.MAXIFS([1]expressOrderReport!$AS:$AS,[1]expressOrderReport!$Q:$Q,$M1822,[1]expressOrderReport!$G:$G,$C1822),1)</f>
        <v>#NAME?</v>
      </c>
      <c r="H1822" s="7" t="e">
        <f ca="1">(G1822-F1822)*1440</f>
        <v>#NAME?</v>
      </c>
      <c r="I1822" s="6">
        <f>AK1822/V1822</f>
        <v>2.4285714285714284</v>
      </c>
      <c r="J1822" s="5" t="str">
        <f>M1822&amp;R1822</f>
        <v>BBD-BLR-PeenyaPhase3-T1S-route-3</v>
      </c>
      <c r="K1822" s="5" t="str">
        <f>IF(AF1822="","",C1822&amp;AF1822)</f>
        <v>10-12-2025835425</v>
      </c>
      <c r="L1822" s="4">
        <v>46001</v>
      </c>
      <c r="M1822" s="1" t="s">
        <v>13</v>
      </c>
      <c r="N1822" s="1" t="s">
        <v>3</v>
      </c>
      <c r="O1822" s="1">
        <v>289392696</v>
      </c>
      <c r="P1822" s="1">
        <v>3</v>
      </c>
      <c r="Q1822" s="1" t="s">
        <v>2</v>
      </c>
      <c r="R1822" s="1" t="s">
        <v>9</v>
      </c>
      <c r="S1822" s="1">
        <v>375967089</v>
      </c>
      <c r="T1822" s="1">
        <v>8</v>
      </c>
      <c r="U1822" s="1">
        <v>1</v>
      </c>
      <c r="V1822" s="1">
        <v>7</v>
      </c>
      <c r="W1822" s="1" t="s">
        <v>0</v>
      </c>
      <c r="X1822" s="1">
        <v>152500</v>
      </c>
      <c r="Y1822" s="1">
        <v>50</v>
      </c>
      <c r="Z1822" s="1">
        <v>1.798</v>
      </c>
      <c r="AA1822" s="3">
        <v>46001.1875</v>
      </c>
      <c r="AB1822" s="3">
        <v>46001.195138888892</v>
      </c>
      <c r="AC1822" s="1">
        <v>11</v>
      </c>
      <c r="AD1822" s="1">
        <v>9</v>
      </c>
      <c r="AE1822" s="1">
        <v>7.49</v>
      </c>
      <c r="AF1822" s="1">
        <v>835425</v>
      </c>
      <c r="AG1822" s="1">
        <v>835425</v>
      </c>
      <c r="AH1822" s="2">
        <v>46001.247916666667</v>
      </c>
      <c r="AI1822" s="2">
        <v>46001.247916666667</v>
      </c>
      <c r="AJ1822" s="2">
        <v>46001.259722222225</v>
      </c>
      <c r="AK1822" s="1">
        <v>17</v>
      </c>
    </row>
    <row r="1823" spans="1:37">
      <c r="A1823" s="1" t="e">
        <f t="array" aca="1" ref="A1823" ca="1">_xludf.XLOOKUP(M1823,'[2]Migrated Societies Data'!D:D,'[2]Migrated Societies Data'!B:B)</f>
        <v>#NAME?</v>
      </c>
      <c r="B1823" s="1" t="e">
        <f t="array" aca="1" ref="B1823" ca="1">_xludf.XLOOKUP(M1823,'[2]Migrated Societies Data'!D:D,'[2]Migrated Societies Data'!E:E)</f>
        <v>#NAME?</v>
      </c>
      <c r="C1823" s="1" t="str">
        <f>TEXT(L1823,"DD-MM-YYYY")</f>
        <v>10-12-2025</v>
      </c>
      <c r="D1823" s="1">
        <f>WEEKNUM(L1823,11)</f>
        <v>50</v>
      </c>
      <c r="E1823" s="1">
        <f>MONTH(L1823)</f>
        <v>12</v>
      </c>
      <c r="F1823" s="8" t="e">
        <f ca="1">MOD(_xludf.MINIFS([1]expressOrderReport!$AS:$AS,[1]expressOrderReport!$Q:$Q,$M1823,[1]expressOrderReport!$G:$G,$C1823),1)</f>
        <v>#NAME?</v>
      </c>
      <c r="G1823" s="8" t="e">
        <f ca="1">MOD(_xludf.MAXIFS([1]expressOrderReport!$AS:$AS,[1]expressOrderReport!$Q:$Q,$M1823,[1]expressOrderReport!$G:$G,$C1823),1)</f>
        <v>#NAME?</v>
      </c>
      <c r="H1823" s="7" t="e">
        <f ca="1">(G1823-F1823)*1440</f>
        <v>#NAME?</v>
      </c>
      <c r="I1823" s="6">
        <f>AK1823/V1823</f>
        <v>2.5714285714285716</v>
      </c>
      <c r="J1823" s="5" t="str">
        <f>M1823&amp;R1823</f>
        <v>BBD-BLR-BellahalliRoad-T1S-route-3</v>
      </c>
      <c r="K1823" s="5" t="str">
        <f>IF(AF1823="","",C1823&amp;AF1823)</f>
        <v>10-12-2025884268</v>
      </c>
      <c r="L1823" s="4">
        <v>46001</v>
      </c>
      <c r="M1823" s="1" t="s">
        <v>10</v>
      </c>
      <c r="N1823" s="1" t="s">
        <v>3</v>
      </c>
      <c r="O1823" s="1">
        <v>289392692</v>
      </c>
      <c r="P1823" s="1">
        <v>3</v>
      </c>
      <c r="Q1823" s="1" t="s">
        <v>2</v>
      </c>
      <c r="R1823" s="1" t="s">
        <v>9</v>
      </c>
      <c r="S1823" s="1">
        <v>375967095</v>
      </c>
      <c r="T1823" s="1">
        <v>31</v>
      </c>
      <c r="U1823" s="1">
        <v>3</v>
      </c>
      <c r="V1823" s="1">
        <v>28</v>
      </c>
      <c r="W1823" s="1" t="s">
        <v>0</v>
      </c>
      <c r="X1823" s="1">
        <v>152500</v>
      </c>
      <c r="Y1823" s="1">
        <v>50</v>
      </c>
      <c r="Z1823" s="1">
        <v>6.6539999999999999</v>
      </c>
      <c r="AA1823" s="3">
        <v>46001.1875</v>
      </c>
      <c r="AB1823" s="3">
        <v>46001.217361111114</v>
      </c>
      <c r="AC1823" s="1">
        <v>43</v>
      </c>
      <c r="AD1823" s="1">
        <v>9</v>
      </c>
      <c r="AE1823" s="1">
        <v>32.11</v>
      </c>
      <c r="AF1823" s="1">
        <v>884268</v>
      </c>
      <c r="AG1823" s="1">
        <v>884268</v>
      </c>
      <c r="AH1823" s="2">
        <v>46001.183333333334</v>
      </c>
      <c r="AI1823" s="2">
        <v>46001.184027777781</v>
      </c>
      <c r="AJ1823" s="2">
        <v>46001.234027777777</v>
      </c>
      <c r="AK1823" s="1">
        <v>72</v>
      </c>
    </row>
    <row r="1824" spans="1:37">
      <c r="A1824" s="1" t="e">
        <f t="array" aca="1" ref="A1824" ca="1">_xludf.XLOOKUP(M1824,'[2]Migrated Societies Data'!D:D,'[2]Migrated Societies Data'!B:B)</f>
        <v>#NAME?</v>
      </c>
      <c r="B1824" s="1" t="e">
        <f t="array" aca="1" ref="B1824" ca="1">_xludf.XLOOKUP(M1824,'[2]Migrated Societies Data'!D:D,'[2]Migrated Societies Data'!E:E)</f>
        <v>#NAME?</v>
      </c>
      <c r="C1824" s="1" t="str">
        <f>TEXT(L1824,"DD-MM-YYYY")</f>
        <v>10-12-2025</v>
      </c>
      <c r="D1824" s="1">
        <f>WEEKNUM(L1824,11)</f>
        <v>50</v>
      </c>
      <c r="E1824" s="1">
        <f>MONTH(L1824)</f>
        <v>12</v>
      </c>
      <c r="F1824" s="8" t="e">
        <f ca="1">MOD(_xludf.MINIFS([1]expressOrderReport!$AS:$AS,[1]expressOrderReport!$Q:$Q,$M1824,[1]expressOrderReport!$G:$G,$C1824),1)</f>
        <v>#NAME?</v>
      </c>
      <c r="G1824" s="8" t="e">
        <f ca="1">MOD(_xludf.MAXIFS([1]expressOrderReport!$AS:$AS,[1]expressOrderReport!$Q:$Q,$M1824,[1]expressOrderReport!$G:$G,$C1824),1)</f>
        <v>#NAME?</v>
      </c>
      <c r="H1824" s="7" t="e">
        <f ca="1">(G1824-F1824)*1440</f>
        <v>#NAME?</v>
      </c>
      <c r="I1824" s="6">
        <f>AK1824/V1824</f>
        <v>1.7575757575757576</v>
      </c>
      <c r="J1824" s="5" t="str">
        <f>M1824&amp;R1824</f>
        <v>BBD-BLR-Nagondanahalli-T1S-route-3</v>
      </c>
      <c r="K1824" s="5" t="str">
        <f>IF(AF1824="","",C1824&amp;AF1824)</f>
        <v>10-12-2025887086</v>
      </c>
      <c r="L1824" s="4">
        <v>46001</v>
      </c>
      <c r="M1824" s="1" t="s">
        <v>4</v>
      </c>
      <c r="N1824" s="1" t="s">
        <v>3</v>
      </c>
      <c r="O1824" s="1">
        <v>289392695</v>
      </c>
      <c r="P1824" s="1">
        <v>3</v>
      </c>
      <c r="Q1824" s="1" t="s">
        <v>2</v>
      </c>
      <c r="R1824" s="1" t="s">
        <v>9</v>
      </c>
      <c r="S1824" s="1">
        <v>375967111</v>
      </c>
      <c r="T1824" s="1">
        <v>34</v>
      </c>
      <c r="U1824" s="1">
        <v>1</v>
      </c>
      <c r="V1824" s="1">
        <v>33</v>
      </c>
      <c r="W1824" s="1" t="s">
        <v>0</v>
      </c>
      <c r="X1824" s="1">
        <v>152500</v>
      </c>
      <c r="Y1824" s="1">
        <v>50</v>
      </c>
      <c r="Z1824" s="1">
        <v>2.9910000000000001</v>
      </c>
      <c r="AA1824" s="3">
        <v>46001.1875</v>
      </c>
      <c r="AB1824" s="3">
        <v>46001.207638888889</v>
      </c>
      <c r="AC1824" s="1">
        <v>29</v>
      </c>
      <c r="AD1824" s="1">
        <v>9</v>
      </c>
      <c r="AE1824" s="1">
        <v>41.55</v>
      </c>
      <c r="AF1824" s="1">
        <v>887086</v>
      </c>
      <c r="AG1824" s="1">
        <v>887086</v>
      </c>
      <c r="AH1824" s="2">
        <v>46001.167361111111</v>
      </c>
      <c r="AI1824" s="2">
        <v>46001.167361111111</v>
      </c>
      <c r="AJ1824" s="2">
        <v>46001.208333333336</v>
      </c>
      <c r="AK1824" s="1">
        <v>58</v>
      </c>
    </row>
    <row r="1825" spans="1:37">
      <c r="A1825" s="1" t="e">
        <f t="array" aca="1" ref="A1825" ca="1">_xludf.XLOOKUP(M1825,'[2]Migrated Societies Data'!D:D,'[2]Migrated Societies Data'!B:B)</f>
        <v>#NAME?</v>
      </c>
      <c r="B1825" s="1" t="e">
        <f t="array" aca="1" ref="B1825" ca="1">_xludf.XLOOKUP(M1825,'[2]Migrated Societies Data'!D:D,'[2]Migrated Societies Data'!E:E)</f>
        <v>#NAME?</v>
      </c>
      <c r="C1825" s="1" t="str">
        <f>TEXT(L1825,"DD-MM-YYYY")</f>
        <v>10-12-2025</v>
      </c>
      <c r="D1825" s="1">
        <f>WEEKNUM(L1825,11)</f>
        <v>50</v>
      </c>
      <c r="E1825" s="1">
        <f>MONTH(L1825)</f>
        <v>12</v>
      </c>
      <c r="F1825" s="8" t="e">
        <f ca="1">MOD(_xludf.MINIFS([1]expressOrderReport!$AS:$AS,[1]expressOrderReport!$Q:$Q,$M1825,[1]expressOrderReport!$G:$G,$C1825),1)</f>
        <v>#NAME?</v>
      </c>
      <c r="G1825" s="8" t="e">
        <f ca="1">MOD(_xludf.MAXIFS([1]expressOrderReport!$AS:$AS,[1]expressOrderReport!$Q:$Q,$M1825,[1]expressOrderReport!$G:$G,$C1825),1)</f>
        <v>#NAME?</v>
      </c>
      <c r="H1825" s="7" t="e">
        <f ca="1">(G1825-F1825)*1440</f>
        <v>#NAME?</v>
      </c>
      <c r="I1825" s="6">
        <f>AK1825/V1825</f>
        <v>1.6571428571428573</v>
      </c>
      <c r="J1825" s="5" t="str">
        <f>M1825&amp;R1825</f>
        <v>BBD-BLR-Budhigere-T1S-route-3</v>
      </c>
      <c r="K1825" s="5" t="str">
        <f>IF(AF1825="","",C1825&amp;AF1825)</f>
        <v>10-12-2025861799</v>
      </c>
      <c r="L1825" s="4">
        <v>46001</v>
      </c>
      <c r="M1825" s="1" t="s">
        <v>7</v>
      </c>
      <c r="N1825" s="1" t="s">
        <v>3</v>
      </c>
      <c r="O1825" s="1">
        <v>289392712</v>
      </c>
      <c r="P1825" s="1">
        <v>3</v>
      </c>
      <c r="Q1825" s="1" t="s">
        <v>2</v>
      </c>
      <c r="R1825" s="1" t="s">
        <v>9</v>
      </c>
      <c r="S1825" s="1">
        <v>375967128</v>
      </c>
      <c r="T1825" s="1">
        <v>35</v>
      </c>
      <c r="U1825" s="1">
        <v>0</v>
      </c>
      <c r="V1825" s="1">
        <v>35</v>
      </c>
      <c r="W1825" s="1" t="s">
        <v>0</v>
      </c>
      <c r="X1825" s="1">
        <v>152500</v>
      </c>
      <c r="Y1825" s="1">
        <v>50</v>
      </c>
      <c r="Z1825" s="1">
        <v>5.0019999999999998</v>
      </c>
      <c r="AA1825" s="3">
        <v>46001.1875</v>
      </c>
      <c r="AB1825" s="3">
        <v>46001.212500000001</v>
      </c>
      <c r="AC1825" s="1">
        <v>36</v>
      </c>
      <c r="AD1825" s="1">
        <v>9</v>
      </c>
      <c r="AE1825" s="1">
        <v>41.53</v>
      </c>
      <c r="AF1825" s="1">
        <v>861799</v>
      </c>
      <c r="AG1825" s="1">
        <v>861799</v>
      </c>
      <c r="AH1825" s="2">
        <v>46001.206944444442</v>
      </c>
      <c r="AI1825" s="2">
        <v>46001.206944444442</v>
      </c>
      <c r="AJ1825" s="2">
        <v>46001.247916666667</v>
      </c>
      <c r="AK1825" s="1">
        <v>58</v>
      </c>
    </row>
    <row r="1826" spans="1:37">
      <c r="A1826" s="1" t="e">
        <f t="array" aca="1" ref="A1826" ca="1">_xludf.XLOOKUP(M1826,'[2]Migrated Societies Data'!D:D,'[2]Migrated Societies Data'!B:B)</f>
        <v>#NAME?</v>
      </c>
      <c r="B1826" s="1" t="e">
        <f t="array" aca="1" ref="B1826" ca="1">_xludf.XLOOKUP(M1826,'[2]Migrated Societies Data'!D:D,'[2]Migrated Societies Data'!E:E)</f>
        <v>#NAME?</v>
      </c>
      <c r="C1826" s="1" t="str">
        <f>TEXT(L1826,"DD-MM-YYYY")</f>
        <v>11-12-2025</v>
      </c>
      <c r="D1826" s="1">
        <f>WEEKNUM(L1826,11)</f>
        <v>50</v>
      </c>
      <c r="E1826" s="1">
        <f>MONTH(L1826)</f>
        <v>12</v>
      </c>
      <c r="F1826" s="8" t="e">
        <f ca="1">MOD(_xludf.MINIFS([1]expressOrderReport!$AS:$AS,[1]expressOrderReport!$Q:$Q,$M1826,[1]expressOrderReport!$G:$G,$C1826),1)</f>
        <v>#NAME?</v>
      </c>
      <c r="G1826" s="8" t="e">
        <f ca="1">MOD(_xludf.MAXIFS([1]expressOrderReport!$AS:$AS,[1]expressOrderReport!$Q:$Q,$M1826,[1]expressOrderReport!$G:$G,$C1826),1)</f>
        <v>#NAME?</v>
      </c>
      <c r="H1826" s="7" t="e">
        <f ca="1">(G1826-F1826)*1440</f>
        <v>#NAME?</v>
      </c>
      <c r="I1826" s="6">
        <f>AK1826/V1826</f>
        <v>3.4117647058823528</v>
      </c>
      <c r="J1826" s="5" t="str">
        <f>M1826&amp;R1826</f>
        <v>BBD-BLR-Nagondanahalli-T1S-route-3</v>
      </c>
      <c r="K1826" s="5" t="str">
        <f>IF(AF1826="","",C1826&amp;AF1826)</f>
        <v>11-12-2025887366</v>
      </c>
      <c r="L1826" s="4">
        <v>46002</v>
      </c>
      <c r="M1826" s="1" t="s">
        <v>4</v>
      </c>
      <c r="N1826" s="1" t="s">
        <v>3</v>
      </c>
      <c r="O1826" s="1">
        <v>289813109</v>
      </c>
      <c r="P1826" s="1">
        <v>3</v>
      </c>
      <c r="Q1826" s="1" t="s">
        <v>2</v>
      </c>
      <c r="R1826" s="1" t="s">
        <v>9</v>
      </c>
      <c r="S1826" s="1">
        <v>376444202</v>
      </c>
      <c r="T1826" s="1">
        <v>35</v>
      </c>
      <c r="U1826" s="1">
        <v>1</v>
      </c>
      <c r="V1826" s="1">
        <v>34</v>
      </c>
      <c r="W1826" s="1" t="s">
        <v>0</v>
      </c>
      <c r="X1826" s="1">
        <v>152500</v>
      </c>
      <c r="Y1826" s="1">
        <v>50</v>
      </c>
      <c r="Z1826" s="1">
        <v>2.9910000000000001</v>
      </c>
      <c r="AA1826" s="3">
        <v>46002.1875</v>
      </c>
      <c r="AB1826" s="3">
        <v>46002.207638888889</v>
      </c>
      <c r="AC1826" s="1">
        <v>29</v>
      </c>
      <c r="AD1826" s="1">
        <v>9</v>
      </c>
      <c r="AE1826" s="1">
        <v>41.68</v>
      </c>
      <c r="AF1826" s="1">
        <v>887366</v>
      </c>
      <c r="AG1826" s="1">
        <v>887366</v>
      </c>
      <c r="AH1826" s="2">
        <v>46002.166666666664</v>
      </c>
      <c r="AI1826" s="2">
        <v>46002.168055555558</v>
      </c>
      <c r="AJ1826" s="2">
        <v>46002.249305555553</v>
      </c>
      <c r="AK1826" s="1">
        <v>116</v>
      </c>
    </row>
    <row r="1827" spans="1:37">
      <c r="A1827" s="1" t="e">
        <f t="array" aca="1" ref="A1827" ca="1">_xludf.XLOOKUP(M1827,'[2]Migrated Societies Data'!D:D,'[2]Migrated Societies Data'!B:B)</f>
        <v>#NAME?</v>
      </c>
      <c r="B1827" s="1" t="e">
        <f t="array" aca="1" ref="B1827" ca="1">_xludf.XLOOKUP(M1827,'[2]Migrated Societies Data'!D:D,'[2]Migrated Societies Data'!E:E)</f>
        <v>#NAME?</v>
      </c>
      <c r="C1827" s="1" t="str">
        <f>TEXT(L1827,"DD-MM-YYYY")</f>
        <v>11-12-2025</v>
      </c>
      <c r="D1827" s="1">
        <f>WEEKNUM(L1827,11)</f>
        <v>50</v>
      </c>
      <c r="E1827" s="1">
        <f>MONTH(L1827)</f>
        <v>12</v>
      </c>
      <c r="F1827" s="8" t="e">
        <f ca="1">MOD(_xludf.MINIFS([1]expressOrderReport!$AS:$AS,[1]expressOrderReport!$Q:$Q,$M1827,[1]expressOrderReport!$G:$G,$C1827),1)</f>
        <v>#NAME?</v>
      </c>
      <c r="G1827" s="8" t="e">
        <f ca="1">MOD(_xludf.MAXIFS([1]expressOrderReport!$AS:$AS,[1]expressOrderReport!$Q:$Q,$M1827,[1]expressOrderReport!$G:$G,$C1827),1)</f>
        <v>#NAME?</v>
      </c>
      <c r="H1827" s="7" t="e">
        <f ca="1">(G1827-F1827)*1440</f>
        <v>#NAME?</v>
      </c>
      <c r="I1827" s="6">
        <f>AK1827/V1827</f>
        <v>1.7272727272727273</v>
      </c>
      <c r="J1827" s="5" t="str">
        <f>M1827&amp;R1827</f>
        <v>BBD-BLR-Budhigere-T1S-route-3</v>
      </c>
      <c r="K1827" s="5" t="str">
        <f>IF(AF1827="","",C1827&amp;AF1827)</f>
        <v>11-12-2025861799</v>
      </c>
      <c r="L1827" s="4">
        <v>46002</v>
      </c>
      <c r="M1827" s="1" t="s">
        <v>7</v>
      </c>
      <c r="N1827" s="1" t="s">
        <v>3</v>
      </c>
      <c r="O1827" s="1">
        <v>289813111</v>
      </c>
      <c r="P1827" s="1">
        <v>3</v>
      </c>
      <c r="Q1827" s="1" t="s">
        <v>2</v>
      </c>
      <c r="R1827" s="1" t="s">
        <v>9</v>
      </c>
      <c r="S1827" s="1">
        <v>376444217</v>
      </c>
      <c r="T1827" s="1">
        <v>35</v>
      </c>
      <c r="U1827" s="1">
        <v>2</v>
      </c>
      <c r="V1827" s="1">
        <v>33</v>
      </c>
      <c r="W1827" s="1" t="s">
        <v>0</v>
      </c>
      <c r="X1827" s="1">
        <v>152500</v>
      </c>
      <c r="Y1827" s="1">
        <v>50</v>
      </c>
      <c r="Z1827" s="1">
        <v>3.45</v>
      </c>
      <c r="AA1827" s="3">
        <v>46002.1875</v>
      </c>
      <c r="AB1827" s="3">
        <v>46002.207638888889</v>
      </c>
      <c r="AC1827" s="1">
        <v>29</v>
      </c>
      <c r="AD1827" s="1">
        <v>9</v>
      </c>
      <c r="AE1827" s="1">
        <v>41.82</v>
      </c>
      <c r="AF1827" s="1">
        <v>861799</v>
      </c>
      <c r="AG1827" s="1">
        <v>861799</v>
      </c>
      <c r="AH1827" s="2">
        <v>46002.2</v>
      </c>
      <c r="AI1827" s="2">
        <v>46002.2</v>
      </c>
      <c r="AJ1827" s="2">
        <v>46002.240277777775</v>
      </c>
      <c r="AK1827" s="1">
        <v>57</v>
      </c>
    </row>
    <row r="1828" spans="1:37">
      <c r="A1828" s="1" t="e">
        <f t="array" aca="1" ref="A1828" ca="1">_xludf.XLOOKUP(M1828,'[2]Migrated Societies Data'!D:D,'[2]Migrated Societies Data'!B:B)</f>
        <v>#NAME?</v>
      </c>
      <c r="B1828" s="1" t="e">
        <f t="array" aca="1" ref="B1828" ca="1">_xludf.XLOOKUP(M1828,'[2]Migrated Societies Data'!D:D,'[2]Migrated Societies Data'!E:E)</f>
        <v>#NAME?</v>
      </c>
      <c r="C1828" s="1" t="str">
        <f>TEXT(L1828,"DD-MM-YYYY")</f>
        <v>11-12-2025</v>
      </c>
      <c r="D1828" s="1">
        <f>WEEKNUM(L1828,11)</f>
        <v>50</v>
      </c>
      <c r="E1828" s="1">
        <f>MONTH(L1828)</f>
        <v>12</v>
      </c>
      <c r="F1828" s="8" t="e">
        <f ca="1">MOD(_xludf.MINIFS([1]expressOrderReport!$AS:$AS,[1]expressOrderReport!$Q:$Q,$M1828,[1]expressOrderReport!$G:$G,$C1828),1)</f>
        <v>#NAME?</v>
      </c>
      <c r="G1828" s="8" t="e">
        <f ca="1">MOD(_xludf.MAXIFS([1]expressOrderReport!$AS:$AS,[1]expressOrderReport!$Q:$Q,$M1828,[1]expressOrderReport!$G:$G,$C1828),1)</f>
        <v>#NAME?</v>
      </c>
      <c r="H1828" s="7" t="e">
        <f ca="1">(G1828-F1828)*1440</f>
        <v>#NAME?</v>
      </c>
      <c r="I1828" s="6">
        <f>AK1828/V1828</f>
        <v>3.6363636363636362</v>
      </c>
      <c r="J1828" s="5" t="str">
        <f>M1828&amp;R1828</f>
        <v>BBD-BLR-BellahalliRoad-T1S-route-3</v>
      </c>
      <c r="K1828" s="5" t="str">
        <f>IF(AF1828="","",C1828&amp;AF1828)</f>
        <v>11-12-2025884268</v>
      </c>
      <c r="L1828" s="4">
        <v>46002</v>
      </c>
      <c r="M1828" s="1" t="s">
        <v>10</v>
      </c>
      <c r="N1828" s="1" t="s">
        <v>3</v>
      </c>
      <c r="O1828" s="1">
        <v>289813137</v>
      </c>
      <c r="P1828" s="1">
        <v>3</v>
      </c>
      <c r="Q1828" s="1" t="s">
        <v>2</v>
      </c>
      <c r="R1828" s="1" t="s">
        <v>9</v>
      </c>
      <c r="S1828" s="1">
        <v>376444299</v>
      </c>
      <c r="T1828" s="1">
        <v>12</v>
      </c>
      <c r="U1828" s="1">
        <v>1</v>
      </c>
      <c r="V1828" s="1">
        <v>11</v>
      </c>
      <c r="W1828" s="1" t="s">
        <v>0</v>
      </c>
      <c r="X1828" s="1">
        <v>152500</v>
      </c>
      <c r="Y1828" s="1">
        <v>50</v>
      </c>
      <c r="Z1828" s="1">
        <v>6.6539999999999999</v>
      </c>
      <c r="AA1828" s="3">
        <v>46002.1875</v>
      </c>
      <c r="AB1828" s="3">
        <v>46002.213194444441</v>
      </c>
      <c r="AC1828" s="1">
        <v>37</v>
      </c>
      <c r="AD1828" s="1">
        <v>9</v>
      </c>
      <c r="AE1828" s="1">
        <v>17.3</v>
      </c>
      <c r="AF1828" s="1">
        <v>884268</v>
      </c>
      <c r="AG1828" s="1">
        <v>884268</v>
      </c>
      <c r="AH1828" s="2">
        <v>46002.178472222222</v>
      </c>
      <c r="AI1828" s="2">
        <v>46002.179166666669</v>
      </c>
      <c r="AJ1828" s="2">
        <v>46002.206944444442</v>
      </c>
      <c r="AK1828" s="1">
        <v>40</v>
      </c>
    </row>
    <row r="1829" spans="1:37">
      <c r="A1829" s="1" t="e">
        <f t="array" aca="1" ref="A1829" ca="1">_xludf.XLOOKUP(M1829,'[2]Migrated Societies Data'!D:D,'[2]Migrated Societies Data'!B:B)</f>
        <v>#NAME?</v>
      </c>
      <c r="B1829" s="1" t="e">
        <f t="array" aca="1" ref="B1829" ca="1">_xludf.XLOOKUP(M1829,'[2]Migrated Societies Data'!D:D,'[2]Migrated Societies Data'!E:E)</f>
        <v>#NAME?</v>
      </c>
      <c r="C1829" s="1" t="str">
        <f>TEXT(L1829,"DD-MM-YYYY")</f>
        <v>12-12-2025</v>
      </c>
      <c r="D1829" s="1">
        <f>WEEKNUM(L1829,11)</f>
        <v>50</v>
      </c>
      <c r="E1829" s="1">
        <f>MONTH(L1829)</f>
        <v>12</v>
      </c>
      <c r="F1829" s="8" t="e">
        <f ca="1">MOD(_xludf.MINIFS([1]expressOrderReport!$AS:$AS,[1]expressOrderReport!$Q:$Q,$M1829,[1]expressOrderReport!$G:$G,$C1829),1)</f>
        <v>#NAME?</v>
      </c>
      <c r="G1829" s="8" t="e">
        <f ca="1">MOD(_xludf.MAXIFS([1]expressOrderReport!$AS:$AS,[1]expressOrderReport!$Q:$Q,$M1829,[1]expressOrderReport!$G:$G,$C1829),1)</f>
        <v>#NAME?</v>
      </c>
      <c r="H1829" s="7" t="e">
        <f ca="1">(G1829-F1829)*1440</f>
        <v>#NAME?</v>
      </c>
      <c r="I1829" s="6">
        <f>AK1829/V1829</f>
        <v>1.4848484848484849</v>
      </c>
      <c r="J1829" s="5" t="str">
        <f>M1829&amp;R1829</f>
        <v>BBD-BLR-Budhigere-T1S-route-3</v>
      </c>
      <c r="K1829" s="5" t="str">
        <f>IF(AF1829="","",C1829&amp;AF1829)</f>
        <v>12-12-2025861793</v>
      </c>
      <c r="L1829" s="4">
        <v>46003</v>
      </c>
      <c r="M1829" s="1" t="s">
        <v>7</v>
      </c>
      <c r="N1829" s="1" t="s">
        <v>3</v>
      </c>
      <c r="O1829" s="1">
        <v>290232169</v>
      </c>
      <c r="P1829" s="1">
        <v>3</v>
      </c>
      <c r="Q1829" s="1" t="s">
        <v>2</v>
      </c>
      <c r="R1829" s="1" t="s">
        <v>9</v>
      </c>
      <c r="S1829" s="1">
        <v>376914388</v>
      </c>
      <c r="T1829" s="1">
        <v>33</v>
      </c>
      <c r="U1829" s="1">
        <v>0</v>
      </c>
      <c r="V1829" s="1">
        <v>33</v>
      </c>
      <c r="W1829" s="1" t="s">
        <v>0</v>
      </c>
      <c r="X1829" s="1">
        <v>152500</v>
      </c>
      <c r="Y1829" s="1">
        <v>50</v>
      </c>
      <c r="Z1829" s="1">
        <v>5.0019999999999998</v>
      </c>
      <c r="AA1829" s="3">
        <v>46003.1875</v>
      </c>
      <c r="AB1829" s="3">
        <v>46003.212500000001</v>
      </c>
      <c r="AC1829" s="1">
        <v>36</v>
      </c>
      <c r="AD1829" s="1">
        <v>9</v>
      </c>
      <c r="AE1829" s="1">
        <v>41.68</v>
      </c>
      <c r="AF1829" s="1">
        <v>861793</v>
      </c>
      <c r="AG1829" s="1">
        <v>861793</v>
      </c>
      <c r="AH1829" s="2">
        <v>46003.209027777775</v>
      </c>
      <c r="AI1829" s="2">
        <v>46003.209722222222</v>
      </c>
      <c r="AJ1829" s="2">
        <v>46003.244444444441</v>
      </c>
      <c r="AK1829" s="1">
        <v>49</v>
      </c>
    </row>
    <row r="1830" spans="1:37">
      <c r="A1830" s="1" t="e">
        <f t="array" aca="1" ref="A1830" ca="1">_xludf.XLOOKUP(M1830,'[2]Migrated Societies Data'!D:D,'[2]Migrated Societies Data'!B:B)</f>
        <v>#NAME?</v>
      </c>
      <c r="B1830" s="1" t="e">
        <f t="array" aca="1" ref="B1830" ca="1">_xludf.XLOOKUP(M1830,'[2]Migrated Societies Data'!D:D,'[2]Migrated Societies Data'!E:E)</f>
        <v>#NAME?</v>
      </c>
      <c r="C1830" s="1" t="str">
        <f>TEXT(L1830,"DD-MM-YYYY")</f>
        <v>12-12-2025</v>
      </c>
      <c r="D1830" s="1">
        <f>WEEKNUM(L1830,11)</f>
        <v>50</v>
      </c>
      <c r="E1830" s="1">
        <f>MONTH(L1830)</f>
        <v>12</v>
      </c>
      <c r="F1830" s="8" t="e">
        <f ca="1">MOD(_xludf.MINIFS([1]expressOrderReport!$AS:$AS,[1]expressOrderReport!$Q:$Q,$M1830,[1]expressOrderReport!$G:$G,$C1830),1)</f>
        <v>#NAME?</v>
      </c>
      <c r="G1830" s="8" t="e">
        <f ca="1">MOD(_xludf.MAXIFS([1]expressOrderReport!$AS:$AS,[1]expressOrderReport!$Q:$Q,$M1830,[1]expressOrderReport!$G:$G,$C1830),1)</f>
        <v>#NAME?</v>
      </c>
      <c r="H1830" s="7" t="e">
        <f ca="1">(G1830-F1830)*1440</f>
        <v>#NAME?</v>
      </c>
      <c r="I1830" s="6">
        <f>AK1830/V1830</f>
        <v>9</v>
      </c>
      <c r="J1830" s="5" t="str">
        <f>M1830&amp;R1830</f>
        <v>BBD-BLR-PeenyaPhase3-T1S-route-3</v>
      </c>
      <c r="K1830" s="5" t="str">
        <f>IF(AF1830="","",C1830&amp;AF1830)</f>
        <v>12-12-2025875285</v>
      </c>
      <c r="L1830" s="4">
        <v>46003</v>
      </c>
      <c r="M1830" s="1" t="s">
        <v>13</v>
      </c>
      <c r="N1830" s="1" t="s">
        <v>3</v>
      </c>
      <c r="O1830" s="1">
        <v>290232177</v>
      </c>
      <c r="P1830" s="1">
        <v>3</v>
      </c>
      <c r="Q1830" s="1" t="s">
        <v>2</v>
      </c>
      <c r="R1830" s="1" t="s">
        <v>9</v>
      </c>
      <c r="S1830" s="1">
        <v>376914394</v>
      </c>
      <c r="T1830" s="1">
        <v>1</v>
      </c>
      <c r="U1830" s="1">
        <v>0</v>
      </c>
      <c r="V1830" s="1">
        <v>1</v>
      </c>
      <c r="W1830" s="1" t="s">
        <v>0</v>
      </c>
      <c r="X1830" s="1">
        <v>152500</v>
      </c>
      <c r="Y1830" s="1">
        <v>50</v>
      </c>
      <c r="Z1830" s="1">
        <v>1.8049999999999999</v>
      </c>
      <c r="AA1830" s="3">
        <v>46003.1875</v>
      </c>
      <c r="AB1830" s="3">
        <v>46003.193055555559</v>
      </c>
      <c r="AC1830" s="1">
        <v>8</v>
      </c>
      <c r="AD1830" s="1">
        <v>9</v>
      </c>
      <c r="AE1830" s="1">
        <v>1.02</v>
      </c>
      <c r="AF1830" s="1">
        <v>875285</v>
      </c>
      <c r="AG1830" s="1">
        <v>875285</v>
      </c>
      <c r="AH1830" s="2">
        <v>46003.193749999999</v>
      </c>
      <c r="AI1830" s="2">
        <v>46003.193749999999</v>
      </c>
      <c r="AJ1830" s="2">
        <v>46003.199999999997</v>
      </c>
      <c r="AK1830" s="1">
        <v>9</v>
      </c>
    </row>
    <row r="1831" spans="1:37">
      <c r="A1831" s="1" t="e">
        <f t="array" aca="1" ref="A1831" ca="1">_xludf.XLOOKUP(M1831,'[2]Migrated Societies Data'!D:D,'[2]Migrated Societies Data'!B:B)</f>
        <v>#NAME?</v>
      </c>
      <c r="B1831" s="1" t="e">
        <f t="array" aca="1" ref="B1831" ca="1">_xludf.XLOOKUP(M1831,'[2]Migrated Societies Data'!D:D,'[2]Migrated Societies Data'!E:E)</f>
        <v>#NAME?</v>
      </c>
      <c r="C1831" s="1" t="str">
        <f>TEXT(L1831,"DD-MM-YYYY")</f>
        <v>12-12-2025</v>
      </c>
      <c r="D1831" s="1">
        <f>WEEKNUM(L1831,11)</f>
        <v>50</v>
      </c>
      <c r="E1831" s="1">
        <f>MONTH(L1831)</f>
        <v>12</v>
      </c>
      <c r="F1831" s="8" t="e">
        <f ca="1">MOD(_xludf.MINIFS([1]expressOrderReport!$AS:$AS,[1]expressOrderReport!$Q:$Q,$M1831,[1]expressOrderReport!$G:$G,$C1831),1)</f>
        <v>#NAME?</v>
      </c>
      <c r="G1831" s="8" t="e">
        <f ca="1">MOD(_xludf.MAXIFS([1]expressOrderReport!$AS:$AS,[1]expressOrderReport!$Q:$Q,$M1831,[1]expressOrderReport!$G:$G,$C1831),1)</f>
        <v>#NAME?</v>
      </c>
      <c r="H1831" s="7" t="e">
        <f ca="1">(G1831-F1831)*1440</f>
        <v>#NAME?</v>
      </c>
      <c r="I1831" s="6">
        <f>AK1831/V1831</f>
        <v>2.4285714285714284</v>
      </c>
      <c r="J1831" s="5" t="str">
        <f>M1831&amp;R1831</f>
        <v>BBD-BLR-BellahalliRoad-T1S-route-3</v>
      </c>
      <c r="K1831" s="5" t="str">
        <f>IF(AF1831="","",C1831&amp;AF1831)</f>
        <v>12-12-2025882535</v>
      </c>
      <c r="L1831" s="4">
        <v>46003</v>
      </c>
      <c r="M1831" s="1" t="s">
        <v>10</v>
      </c>
      <c r="N1831" s="1" t="s">
        <v>3</v>
      </c>
      <c r="O1831" s="1">
        <v>290232188</v>
      </c>
      <c r="P1831" s="1">
        <v>3</v>
      </c>
      <c r="Q1831" s="1" t="s">
        <v>2</v>
      </c>
      <c r="R1831" s="1" t="s">
        <v>9</v>
      </c>
      <c r="S1831" s="1">
        <v>376914414</v>
      </c>
      <c r="T1831" s="1">
        <v>22</v>
      </c>
      <c r="U1831" s="1">
        <v>1</v>
      </c>
      <c r="V1831" s="1">
        <v>21</v>
      </c>
      <c r="W1831" s="1" t="s">
        <v>0</v>
      </c>
      <c r="X1831" s="1">
        <v>152500</v>
      </c>
      <c r="Y1831" s="1">
        <v>50</v>
      </c>
      <c r="Z1831" s="1">
        <v>6.6539999999999999</v>
      </c>
      <c r="AA1831" s="3">
        <v>46003.1875</v>
      </c>
      <c r="AB1831" s="3">
        <v>46003.215277777781</v>
      </c>
      <c r="AC1831" s="1">
        <v>40</v>
      </c>
      <c r="AD1831" s="1">
        <v>9</v>
      </c>
      <c r="AE1831" s="1">
        <v>22.65</v>
      </c>
      <c r="AF1831" s="1">
        <v>882535</v>
      </c>
      <c r="AG1831" s="1">
        <v>882535</v>
      </c>
      <c r="AH1831" s="2">
        <v>46003.163194444445</v>
      </c>
      <c r="AI1831" s="2">
        <v>46003.163888888892</v>
      </c>
      <c r="AJ1831" s="2">
        <v>46003.199305555558</v>
      </c>
      <c r="AK1831" s="1">
        <v>51</v>
      </c>
    </row>
    <row r="1832" spans="1:37">
      <c r="A1832" s="1" t="e">
        <f t="array" aca="1" ref="A1832" ca="1">_xludf.XLOOKUP(M1832,'[2]Migrated Societies Data'!D:D,'[2]Migrated Societies Data'!B:B)</f>
        <v>#NAME?</v>
      </c>
      <c r="B1832" s="1" t="e">
        <f t="array" aca="1" ref="B1832" ca="1">_xludf.XLOOKUP(M1832,'[2]Migrated Societies Data'!D:D,'[2]Migrated Societies Data'!E:E)</f>
        <v>#NAME?</v>
      </c>
      <c r="C1832" s="1" t="str">
        <f>TEXT(L1832,"DD-MM-YYYY")</f>
        <v>12-12-2025</v>
      </c>
      <c r="D1832" s="1">
        <f>WEEKNUM(L1832,11)</f>
        <v>50</v>
      </c>
      <c r="E1832" s="1">
        <f>MONTH(L1832)</f>
        <v>12</v>
      </c>
      <c r="F1832" s="8" t="e">
        <f ca="1">MOD(_xludf.MINIFS([1]expressOrderReport!$AS:$AS,[1]expressOrderReport!$Q:$Q,$M1832,[1]expressOrderReport!$G:$G,$C1832),1)</f>
        <v>#NAME?</v>
      </c>
      <c r="G1832" s="8" t="e">
        <f ca="1">MOD(_xludf.MAXIFS([1]expressOrderReport!$AS:$AS,[1]expressOrderReport!$Q:$Q,$M1832,[1]expressOrderReport!$G:$G,$C1832),1)</f>
        <v>#NAME?</v>
      </c>
      <c r="H1832" s="7" t="e">
        <f ca="1">(G1832-F1832)*1440</f>
        <v>#NAME?</v>
      </c>
      <c r="I1832" s="6">
        <f>AK1832/V1832</f>
        <v>2</v>
      </c>
      <c r="J1832" s="5" t="str">
        <f>M1832&amp;R1832</f>
        <v>BBD-BLR-Nagondanahalli-T1S-route-3</v>
      </c>
      <c r="K1832" s="5" t="str">
        <f>IF(AF1832="","",C1832&amp;AF1832)</f>
        <v>12-12-2025867028</v>
      </c>
      <c r="L1832" s="4">
        <v>46003</v>
      </c>
      <c r="M1832" s="1" t="s">
        <v>4</v>
      </c>
      <c r="N1832" s="1" t="s">
        <v>3</v>
      </c>
      <c r="O1832" s="1">
        <v>290232187</v>
      </c>
      <c r="P1832" s="1">
        <v>3</v>
      </c>
      <c r="Q1832" s="1" t="s">
        <v>2</v>
      </c>
      <c r="R1832" s="1" t="s">
        <v>9</v>
      </c>
      <c r="S1832" s="1">
        <v>376914418</v>
      </c>
      <c r="T1832" s="1">
        <v>34</v>
      </c>
      <c r="U1832" s="1">
        <v>0</v>
      </c>
      <c r="V1832" s="1">
        <v>34</v>
      </c>
      <c r="W1832" s="1" t="s">
        <v>0</v>
      </c>
      <c r="X1832" s="1">
        <v>152500</v>
      </c>
      <c r="Y1832" s="1">
        <v>50</v>
      </c>
      <c r="Z1832" s="1">
        <v>2.9910000000000001</v>
      </c>
      <c r="AA1832" s="3">
        <v>46003.1875</v>
      </c>
      <c r="AB1832" s="3">
        <v>46003.207638888889</v>
      </c>
      <c r="AC1832" s="1">
        <v>29</v>
      </c>
      <c r="AD1832" s="1">
        <v>9</v>
      </c>
      <c r="AE1832" s="1">
        <v>39.549999999999997</v>
      </c>
      <c r="AF1832" s="1">
        <v>867028</v>
      </c>
      <c r="AG1832" s="1">
        <v>867028</v>
      </c>
      <c r="AH1832" s="2">
        <v>46003.173611111109</v>
      </c>
      <c r="AI1832" s="2">
        <v>46003.174305555556</v>
      </c>
      <c r="AJ1832" s="2">
        <v>46003.22152777778</v>
      </c>
      <c r="AK1832" s="1">
        <v>68</v>
      </c>
    </row>
    <row r="1833" spans="1:37">
      <c r="A1833" s="1" t="e">
        <f t="array" aca="1" ref="A1833" ca="1">_xludf.XLOOKUP(M1833,'[2]Migrated Societies Data'!D:D,'[2]Migrated Societies Data'!B:B)</f>
        <v>#NAME?</v>
      </c>
      <c r="B1833" s="1" t="e">
        <f t="array" aca="1" ref="B1833" ca="1">_xludf.XLOOKUP(M1833,'[2]Migrated Societies Data'!D:D,'[2]Migrated Societies Data'!E:E)</f>
        <v>#NAME?</v>
      </c>
      <c r="C1833" s="1" t="str">
        <f>TEXT(L1833,"DD-MM-YYYY")</f>
        <v>13-12-2025</v>
      </c>
      <c r="D1833" s="1">
        <f>WEEKNUM(L1833,11)</f>
        <v>50</v>
      </c>
      <c r="E1833" s="1">
        <f>MONTH(L1833)</f>
        <v>12</v>
      </c>
      <c r="F1833" s="8" t="e">
        <f ca="1">MOD(_xludf.MINIFS([1]expressOrderReport!$AS:$AS,[1]expressOrderReport!$Q:$Q,$M1833,[1]expressOrderReport!$G:$G,$C1833),1)</f>
        <v>#NAME?</v>
      </c>
      <c r="G1833" s="8" t="e">
        <f ca="1">MOD(_xludf.MAXIFS([1]expressOrderReport!$AS:$AS,[1]expressOrderReport!$Q:$Q,$M1833,[1]expressOrderReport!$G:$G,$C1833),1)</f>
        <v>#NAME?</v>
      </c>
      <c r="H1833" s="7" t="e">
        <f ca="1">(G1833-F1833)*1440</f>
        <v>#NAME?</v>
      </c>
      <c r="I1833" s="6">
        <f>AK1833/V1833</f>
        <v>1.7941176470588236</v>
      </c>
      <c r="J1833" s="5" t="str">
        <f>M1833&amp;R1833</f>
        <v>BBD-BLR-Budhigere-T1S-route-3</v>
      </c>
      <c r="K1833" s="5" t="str">
        <f>IF(AF1833="","",C1833&amp;AF1833)</f>
        <v>13-12-2025861911</v>
      </c>
      <c r="L1833" s="4">
        <v>46004</v>
      </c>
      <c r="M1833" s="1" t="s">
        <v>7</v>
      </c>
      <c r="N1833" s="1" t="s">
        <v>3</v>
      </c>
      <c r="O1833" s="1">
        <v>290669832</v>
      </c>
      <c r="P1833" s="1">
        <v>3</v>
      </c>
      <c r="Q1833" s="1" t="s">
        <v>2</v>
      </c>
      <c r="R1833" s="1" t="s">
        <v>9</v>
      </c>
      <c r="S1833" s="1">
        <v>377407489</v>
      </c>
      <c r="T1833" s="1">
        <v>34</v>
      </c>
      <c r="U1833" s="1">
        <v>0</v>
      </c>
      <c r="V1833" s="1">
        <v>34</v>
      </c>
      <c r="W1833" s="1" t="s">
        <v>0</v>
      </c>
      <c r="X1833" s="1">
        <v>152500</v>
      </c>
      <c r="Y1833" s="1">
        <v>50</v>
      </c>
      <c r="Z1833" s="1">
        <v>3.45</v>
      </c>
      <c r="AA1833" s="3">
        <v>46004.1875</v>
      </c>
      <c r="AB1833" s="3">
        <v>46004.208333333336</v>
      </c>
      <c r="AC1833" s="1">
        <v>30</v>
      </c>
      <c r="AD1833" s="1">
        <v>9</v>
      </c>
      <c r="AE1833" s="1">
        <v>41.89</v>
      </c>
      <c r="AF1833" s="1">
        <v>861911</v>
      </c>
      <c r="AG1833" s="1">
        <v>861911</v>
      </c>
      <c r="AH1833" s="2">
        <v>46004.218055555553</v>
      </c>
      <c r="AI1833" s="2">
        <v>46004.218055555553</v>
      </c>
      <c r="AJ1833" s="2">
        <v>46004.260416666664</v>
      </c>
      <c r="AK1833" s="1">
        <v>61</v>
      </c>
    </row>
    <row r="1834" spans="1:37">
      <c r="A1834" s="1" t="e">
        <f t="array" aca="1" ref="A1834" ca="1">_xludf.XLOOKUP(M1834,'[2]Migrated Societies Data'!D:D,'[2]Migrated Societies Data'!B:B)</f>
        <v>#NAME?</v>
      </c>
      <c r="B1834" s="1" t="e">
        <f t="array" aca="1" ref="B1834" ca="1">_xludf.XLOOKUP(M1834,'[2]Migrated Societies Data'!D:D,'[2]Migrated Societies Data'!E:E)</f>
        <v>#NAME?</v>
      </c>
      <c r="C1834" s="1" t="str">
        <f>TEXT(L1834,"DD-MM-YYYY")</f>
        <v>13-12-2025</v>
      </c>
      <c r="D1834" s="1">
        <f>WEEKNUM(L1834,11)</f>
        <v>50</v>
      </c>
      <c r="E1834" s="1">
        <f>MONTH(L1834)</f>
        <v>12</v>
      </c>
      <c r="F1834" s="8" t="e">
        <f ca="1">MOD(_xludf.MINIFS([1]expressOrderReport!$AS:$AS,[1]expressOrderReport!$Q:$Q,$M1834,[1]expressOrderReport!$G:$G,$C1834),1)</f>
        <v>#NAME?</v>
      </c>
      <c r="G1834" s="8" t="e">
        <f ca="1">MOD(_xludf.MAXIFS([1]expressOrderReport!$AS:$AS,[1]expressOrderReport!$Q:$Q,$M1834,[1]expressOrderReport!$G:$G,$C1834),1)</f>
        <v>#NAME?</v>
      </c>
      <c r="H1834" s="7" t="e">
        <f ca="1">(G1834-F1834)*1440</f>
        <v>#NAME?</v>
      </c>
      <c r="I1834" s="6">
        <f>AK1834/V1834</f>
        <v>2.8648648648648649</v>
      </c>
      <c r="J1834" s="5" t="str">
        <f>M1834&amp;R1834</f>
        <v>BBD-BLR-Nagondanahalli-T1S-route-3</v>
      </c>
      <c r="K1834" s="5" t="str">
        <f>IF(AF1834="","",C1834&amp;AF1834)</f>
        <v>13-12-2025864231</v>
      </c>
      <c r="L1834" s="4">
        <v>46004</v>
      </c>
      <c r="M1834" s="1" t="s">
        <v>4</v>
      </c>
      <c r="N1834" s="1" t="s">
        <v>3</v>
      </c>
      <c r="O1834" s="1">
        <v>290669839</v>
      </c>
      <c r="P1834" s="1">
        <v>3</v>
      </c>
      <c r="Q1834" s="1" t="s">
        <v>2</v>
      </c>
      <c r="R1834" s="1" t="s">
        <v>9</v>
      </c>
      <c r="S1834" s="1">
        <v>377407506</v>
      </c>
      <c r="T1834" s="1">
        <v>39</v>
      </c>
      <c r="U1834" s="1">
        <v>2</v>
      </c>
      <c r="V1834" s="1">
        <v>37</v>
      </c>
      <c r="W1834" s="1" t="s">
        <v>0</v>
      </c>
      <c r="X1834" s="1">
        <v>152500</v>
      </c>
      <c r="Y1834" s="1">
        <v>50</v>
      </c>
      <c r="Z1834" s="1">
        <v>2.6040000000000001</v>
      </c>
      <c r="AA1834" s="3">
        <v>46004.1875</v>
      </c>
      <c r="AB1834" s="3">
        <v>46004.206944444442</v>
      </c>
      <c r="AC1834" s="1">
        <v>28</v>
      </c>
      <c r="AD1834" s="1">
        <v>9</v>
      </c>
      <c r="AE1834" s="1">
        <v>39.79</v>
      </c>
      <c r="AF1834" s="1">
        <v>864231</v>
      </c>
      <c r="AG1834" s="1">
        <v>864231</v>
      </c>
      <c r="AH1834" s="2">
        <v>46004.175694444442</v>
      </c>
      <c r="AI1834" s="2">
        <v>46004.176388888889</v>
      </c>
      <c r="AJ1834" s="2">
        <v>46004.250694444447</v>
      </c>
      <c r="AK1834" s="1">
        <v>106</v>
      </c>
    </row>
    <row r="1835" spans="1:37">
      <c r="A1835" s="1" t="e">
        <f t="array" aca="1" ref="A1835" ca="1">_xludf.XLOOKUP(M1835,'[2]Migrated Societies Data'!D:D,'[2]Migrated Societies Data'!B:B)</f>
        <v>#NAME?</v>
      </c>
      <c r="B1835" s="1" t="e">
        <f t="array" aca="1" ref="B1835" ca="1">_xludf.XLOOKUP(M1835,'[2]Migrated Societies Data'!D:D,'[2]Migrated Societies Data'!E:E)</f>
        <v>#NAME?</v>
      </c>
      <c r="C1835" s="1" t="str">
        <f>TEXT(L1835,"DD-MM-YYYY")</f>
        <v>13-12-2025</v>
      </c>
      <c r="D1835" s="1">
        <f>WEEKNUM(L1835,11)</f>
        <v>50</v>
      </c>
      <c r="E1835" s="1">
        <f>MONTH(L1835)</f>
        <v>12</v>
      </c>
      <c r="F1835" s="8" t="e">
        <f ca="1">MOD(_xludf.MINIFS([1]expressOrderReport!$AS:$AS,[1]expressOrderReport!$Q:$Q,$M1835,[1]expressOrderReport!$G:$G,$C1835),1)</f>
        <v>#NAME?</v>
      </c>
      <c r="G1835" s="8" t="e">
        <f ca="1">MOD(_xludf.MAXIFS([1]expressOrderReport!$AS:$AS,[1]expressOrderReport!$Q:$Q,$M1835,[1]expressOrderReport!$G:$G,$C1835),1)</f>
        <v>#NAME?</v>
      </c>
      <c r="H1835" s="7" t="e">
        <f ca="1">(G1835-F1835)*1440</f>
        <v>#NAME?</v>
      </c>
      <c r="I1835" s="6">
        <f>AK1835/V1835</f>
        <v>3</v>
      </c>
      <c r="J1835" s="5" t="str">
        <f>M1835&amp;R1835</f>
        <v>BBD-BLR-BellahalliRoad-T1S-route-3</v>
      </c>
      <c r="K1835" s="5" t="str">
        <f>IF(AF1835="","",C1835&amp;AF1835)</f>
        <v>13-12-2025884377</v>
      </c>
      <c r="L1835" s="4">
        <v>46004</v>
      </c>
      <c r="M1835" s="1" t="s">
        <v>10</v>
      </c>
      <c r="N1835" s="1" t="s">
        <v>3</v>
      </c>
      <c r="O1835" s="1">
        <v>290669857</v>
      </c>
      <c r="P1835" s="1">
        <v>3</v>
      </c>
      <c r="Q1835" s="1" t="s">
        <v>2</v>
      </c>
      <c r="R1835" s="1" t="s">
        <v>9</v>
      </c>
      <c r="S1835" s="1">
        <v>377407531</v>
      </c>
      <c r="T1835" s="1">
        <v>16</v>
      </c>
      <c r="U1835" s="1">
        <v>0</v>
      </c>
      <c r="V1835" s="1">
        <v>16</v>
      </c>
      <c r="W1835" s="1" t="s">
        <v>0</v>
      </c>
      <c r="X1835" s="1">
        <v>152500</v>
      </c>
      <c r="Y1835" s="1">
        <v>50</v>
      </c>
      <c r="Z1835" s="1">
        <v>6.6539999999999999</v>
      </c>
      <c r="AA1835" s="3">
        <v>46004.1875</v>
      </c>
      <c r="AB1835" s="3">
        <v>46004.214583333334</v>
      </c>
      <c r="AC1835" s="1">
        <v>39</v>
      </c>
      <c r="AD1835" s="1">
        <v>9</v>
      </c>
      <c r="AE1835" s="1">
        <v>19.350000000000001</v>
      </c>
      <c r="AF1835" s="1">
        <v>884377</v>
      </c>
      <c r="AG1835" s="1">
        <v>884377</v>
      </c>
      <c r="AH1835" s="2">
        <v>46004.186111111114</v>
      </c>
      <c r="AI1835" s="2">
        <v>46004.186111111114</v>
      </c>
      <c r="AJ1835" s="2">
        <v>46004.219444444447</v>
      </c>
      <c r="AK1835" s="1">
        <v>48</v>
      </c>
    </row>
    <row r="1836" spans="1:37">
      <c r="A1836" s="1" t="e">
        <f t="array" aca="1" ref="A1836" ca="1">_xludf.XLOOKUP(M1836,'[2]Migrated Societies Data'!D:D,'[2]Migrated Societies Data'!B:B)</f>
        <v>#NAME?</v>
      </c>
      <c r="B1836" s="1" t="e">
        <f t="array" aca="1" ref="B1836" ca="1">_xludf.XLOOKUP(M1836,'[2]Migrated Societies Data'!D:D,'[2]Migrated Societies Data'!E:E)</f>
        <v>#NAME?</v>
      </c>
      <c r="C1836" s="1" t="str">
        <f>TEXT(L1836,"DD-MM-YYYY")</f>
        <v>13-12-2025</v>
      </c>
      <c r="D1836" s="1">
        <f>WEEKNUM(L1836,11)</f>
        <v>50</v>
      </c>
      <c r="E1836" s="1">
        <f>MONTH(L1836)</f>
        <v>12</v>
      </c>
      <c r="F1836" s="8" t="e">
        <f ca="1">MOD(_xludf.MINIFS([1]expressOrderReport!$AS:$AS,[1]expressOrderReport!$Q:$Q,$M1836,[1]expressOrderReport!$G:$G,$C1836),1)</f>
        <v>#NAME?</v>
      </c>
      <c r="G1836" s="8" t="e">
        <f ca="1">MOD(_xludf.MAXIFS([1]expressOrderReport!$AS:$AS,[1]expressOrderReport!$Q:$Q,$M1836,[1]expressOrderReport!$G:$G,$C1836),1)</f>
        <v>#NAME?</v>
      </c>
      <c r="H1836" s="7" t="e">
        <f ca="1">(G1836-F1836)*1440</f>
        <v>#NAME?</v>
      </c>
      <c r="I1836" s="6">
        <f>AK1836/V1836</f>
        <v>6</v>
      </c>
      <c r="J1836" s="5" t="str">
        <f>M1836&amp;R1836</f>
        <v>BBD-BLR-PeenyaPhase3-T1S-route-3</v>
      </c>
      <c r="K1836" s="5" t="str">
        <f>IF(AF1836="","",C1836&amp;AF1836)</f>
        <v>13-12-2025835425</v>
      </c>
      <c r="L1836" s="4">
        <v>46004</v>
      </c>
      <c r="M1836" s="1" t="s">
        <v>13</v>
      </c>
      <c r="N1836" s="1" t="s">
        <v>3</v>
      </c>
      <c r="O1836" s="1">
        <v>290669868</v>
      </c>
      <c r="P1836" s="1">
        <v>3</v>
      </c>
      <c r="Q1836" s="1" t="s">
        <v>2</v>
      </c>
      <c r="R1836" s="1" t="s">
        <v>9</v>
      </c>
      <c r="S1836" s="1">
        <v>377407549</v>
      </c>
      <c r="T1836" s="1">
        <v>1</v>
      </c>
      <c r="U1836" s="1">
        <v>0</v>
      </c>
      <c r="V1836" s="1">
        <v>1</v>
      </c>
      <c r="W1836" s="1" t="s">
        <v>0</v>
      </c>
      <c r="X1836" s="1">
        <v>152500</v>
      </c>
      <c r="Y1836" s="1">
        <v>50</v>
      </c>
      <c r="Z1836" s="1">
        <v>1.8049999999999999</v>
      </c>
      <c r="AA1836" s="3">
        <v>46004.1875</v>
      </c>
      <c r="AB1836" s="3">
        <v>46004.193055555559</v>
      </c>
      <c r="AC1836" s="1">
        <v>8</v>
      </c>
      <c r="AD1836" s="1">
        <v>9</v>
      </c>
      <c r="AE1836" s="1">
        <v>1.01</v>
      </c>
      <c r="AF1836" s="1">
        <v>835425</v>
      </c>
      <c r="AG1836" s="1">
        <v>835425</v>
      </c>
      <c r="AH1836" s="2">
        <v>46004.236111111109</v>
      </c>
      <c r="AI1836" s="2">
        <v>46004.236111111109</v>
      </c>
      <c r="AJ1836" s="2">
        <v>46004.240972222222</v>
      </c>
      <c r="AK1836" s="1">
        <v>6</v>
      </c>
    </row>
    <row r="1837" spans="1:37">
      <c r="A1837" s="1" t="e">
        <f t="array" aca="1" ref="A1837" ca="1">_xludf.XLOOKUP(M1837,'[2]Migrated Societies Data'!D:D,'[2]Migrated Societies Data'!B:B)</f>
        <v>#NAME?</v>
      </c>
      <c r="B1837" s="1" t="e">
        <f t="array" aca="1" ref="B1837" ca="1">_xludf.XLOOKUP(M1837,'[2]Migrated Societies Data'!D:D,'[2]Migrated Societies Data'!E:E)</f>
        <v>#NAME?</v>
      </c>
      <c r="C1837" s="1" t="str">
        <f>TEXT(L1837,"DD-MM-YYYY")</f>
        <v>14-12-2025</v>
      </c>
      <c r="D1837" s="1">
        <f>WEEKNUM(L1837,11)</f>
        <v>50</v>
      </c>
      <c r="E1837" s="1">
        <f>MONTH(L1837)</f>
        <v>12</v>
      </c>
      <c r="F1837" s="8" t="e">
        <f ca="1">MOD(_xludf.MINIFS([1]expressOrderReport!$AS:$AS,[1]expressOrderReport!$Q:$Q,$M1837,[1]expressOrderReport!$G:$G,$C1837),1)</f>
        <v>#NAME?</v>
      </c>
      <c r="G1837" s="8" t="e">
        <f ca="1">MOD(_xludf.MAXIFS([1]expressOrderReport!$AS:$AS,[1]expressOrderReport!$Q:$Q,$M1837,[1]expressOrderReport!$G:$G,$C1837),1)</f>
        <v>#NAME?</v>
      </c>
      <c r="H1837" s="7" t="e">
        <f ca="1">(G1837-F1837)*1440</f>
        <v>#NAME?</v>
      </c>
      <c r="I1837" s="6">
        <f>AK1837/V1837</f>
        <v>1.6666666666666667</v>
      </c>
      <c r="J1837" s="5" t="str">
        <f>M1837&amp;R1837</f>
        <v>BBD-BLR-Budhigere-T1S-route-3</v>
      </c>
      <c r="K1837" s="5" t="str">
        <f>IF(AF1837="","",C1837&amp;AF1837)</f>
        <v>14-12-2025879200</v>
      </c>
      <c r="L1837" s="4">
        <v>46005</v>
      </c>
      <c r="M1837" s="1" t="s">
        <v>7</v>
      </c>
      <c r="N1837" s="1" t="s">
        <v>3</v>
      </c>
      <c r="O1837" s="1">
        <v>291124710</v>
      </c>
      <c r="P1837" s="1">
        <v>3</v>
      </c>
      <c r="Q1837" s="1" t="s">
        <v>2</v>
      </c>
      <c r="R1837" s="1" t="s">
        <v>9</v>
      </c>
      <c r="S1837" s="1">
        <v>377910369</v>
      </c>
      <c r="T1837" s="1">
        <v>36</v>
      </c>
      <c r="U1837" s="1">
        <v>0</v>
      </c>
      <c r="V1837" s="1">
        <v>36</v>
      </c>
      <c r="W1837" s="1" t="s">
        <v>0</v>
      </c>
      <c r="X1837" s="1">
        <v>152500</v>
      </c>
      <c r="Y1837" s="1">
        <v>50</v>
      </c>
      <c r="Z1837" s="1">
        <v>5.0019999999999998</v>
      </c>
      <c r="AA1837" s="3">
        <v>46005.1875</v>
      </c>
      <c r="AB1837" s="3">
        <v>46005.212500000001</v>
      </c>
      <c r="AC1837" s="1">
        <v>36</v>
      </c>
      <c r="AD1837" s="1">
        <v>9</v>
      </c>
      <c r="AE1837" s="1">
        <v>40.85</v>
      </c>
      <c r="AF1837" s="1">
        <v>879200</v>
      </c>
      <c r="AG1837" s="1">
        <v>879200</v>
      </c>
      <c r="AH1837" s="2">
        <v>46005.210416666669</v>
      </c>
      <c r="AI1837" s="2">
        <v>46005.211805555555</v>
      </c>
      <c r="AJ1837" s="2">
        <v>46005.254166666666</v>
      </c>
      <c r="AK1837" s="1">
        <v>60</v>
      </c>
    </row>
    <row r="1838" spans="1:37">
      <c r="A1838" s="1" t="e">
        <f t="array" aca="1" ref="A1838" ca="1">_xludf.XLOOKUP(M1838,'[2]Migrated Societies Data'!D:D,'[2]Migrated Societies Data'!B:B)</f>
        <v>#NAME?</v>
      </c>
      <c r="B1838" s="1" t="e">
        <f t="array" aca="1" ref="B1838" ca="1">_xludf.XLOOKUP(M1838,'[2]Migrated Societies Data'!D:D,'[2]Migrated Societies Data'!E:E)</f>
        <v>#NAME?</v>
      </c>
      <c r="C1838" s="1" t="str">
        <f>TEXT(L1838,"DD-MM-YYYY")</f>
        <v>14-12-2025</v>
      </c>
      <c r="D1838" s="1">
        <f>WEEKNUM(L1838,11)</f>
        <v>50</v>
      </c>
      <c r="E1838" s="1">
        <f>MONTH(L1838)</f>
        <v>12</v>
      </c>
      <c r="F1838" s="8" t="e">
        <f ca="1">MOD(_xludf.MINIFS([1]expressOrderReport!$AS:$AS,[1]expressOrderReport!$Q:$Q,$M1838,[1]expressOrderReport!$G:$G,$C1838),1)</f>
        <v>#NAME?</v>
      </c>
      <c r="G1838" s="8" t="e">
        <f ca="1">MOD(_xludf.MAXIFS([1]expressOrderReport!$AS:$AS,[1]expressOrderReport!$Q:$Q,$M1838,[1]expressOrderReport!$G:$G,$C1838),1)</f>
        <v>#NAME?</v>
      </c>
      <c r="H1838" s="7" t="e">
        <f ca="1">(G1838-F1838)*1440</f>
        <v>#NAME?</v>
      </c>
      <c r="I1838" s="6">
        <f>AK1838/V1838</f>
        <v>2.3636363636363638</v>
      </c>
      <c r="J1838" s="5" t="str">
        <f>M1838&amp;R1838</f>
        <v>BBD-BLR-Nagondanahalli-T1S-route-3</v>
      </c>
      <c r="K1838" s="5" t="str">
        <f>IF(AF1838="","",C1838&amp;AF1838)</f>
        <v>14-12-2025864231</v>
      </c>
      <c r="L1838" s="4">
        <v>46005</v>
      </c>
      <c r="M1838" s="1" t="s">
        <v>4</v>
      </c>
      <c r="N1838" s="1" t="s">
        <v>3</v>
      </c>
      <c r="O1838" s="1">
        <v>291124715</v>
      </c>
      <c r="P1838" s="1">
        <v>3</v>
      </c>
      <c r="Q1838" s="1" t="s">
        <v>2</v>
      </c>
      <c r="R1838" s="1" t="s">
        <v>9</v>
      </c>
      <c r="S1838" s="1">
        <v>377910379</v>
      </c>
      <c r="T1838" s="1">
        <v>33</v>
      </c>
      <c r="U1838" s="1">
        <v>0</v>
      </c>
      <c r="V1838" s="1">
        <v>33</v>
      </c>
      <c r="W1838" s="1" t="s">
        <v>0</v>
      </c>
      <c r="X1838" s="1">
        <v>152500</v>
      </c>
      <c r="Y1838" s="1">
        <v>50</v>
      </c>
      <c r="Z1838" s="1">
        <v>2.9910000000000001</v>
      </c>
      <c r="AA1838" s="3">
        <v>46005.1875</v>
      </c>
      <c r="AB1838" s="3">
        <v>46005.206944444442</v>
      </c>
      <c r="AC1838" s="1">
        <v>28</v>
      </c>
      <c r="AD1838" s="1">
        <v>9</v>
      </c>
      <c r="AE1838" s="1">
        <v>41.67</v>
      </c>
      <c r="AF1838" s="1">
        <v>864231</v>
      </c>
      <c r="AG1838" s="1">
        <v>864231</v>
      </c>
      <c r="AH1838" s="2">
        <v>46005.177777777775</v>
      </c>
      <c r="AI1838" s="2">
        <v>46005.178472222222</v>
      </c>
      <c r="AJ1838" s="2">
        <v>46005.23333333333</v>
      </c>
      <c r="AK1838" s="1">
        <v>78</v>
      </c>
    </row>
    <row r="1839" spans="1:37">
      <c r="A1839" s="1" t="e">
        <f t="array" aca="1" ref="A1839" ca="1">_xludf.XLOOKUP(M1839,'[2]Migrated Societies Data'!D:D,'[2]Migrated Societies Data'!B:B)</f>
        <v>#NAME?</v>
      </c>
      <c r="B1839" s="1" t="e">
        <f t="array" aca="1" ref="B1839" ca="1">_xludf.XLOOKUP(M1839,'[2]Migrated Societies Data'!D:D,'[2]Migrated Societies Data'!E:E)</f>
        <v>#NAME?</v>
      </c>
      <c r="C1839" s="1" t="str">
        <f>TEXT(L1839,"DD-MM-YYYY")</f>
        <v>14-12-2025</v>
      </c>
      <c r="D1839" s="1">
        <f>WEEKNUM(L1839,11)</f>
        <v>50</v>
      </c>
      <c r="E1839" s="1">
        <f>MONTH(L1839)</f>
        <v>12</v>
      </c>
      <c r="F1839" s="8" t="e">
        <f ca="1">MOD(_xludf.MINIFS([1]expressOrderReport!$AS:$AS,[1]expressOrderReport!$Q:$Q,$M1839,[1]expressOrderReport!$G:$G,$C1839),1)</f>
        <v>#NAME?</v>
      </c>
      <c r="G1839" s="8" t="e">
        <f ca="1">MOD(_xludf.MAXIFS([1]expressOrderReport!$AS:$AS,[1]expressOrderReport!$Q:$Q,$M1839,[1]expressOrderReport!$G:$G,$C1839),1)</f>
        <v>#NAME?</v>
      </c>
      <c r="H1839" s="7" t="e">
        <f ca="1">(G1839-F1839)*1440</f>
        <v>#NAME?</v>
      </c>
      <c r="I1839" s="6">
        <f>AK1839/V1839</f>
        <v>3.125</v>
      </c>
      <c r="J1839" s="5" t="str">
        <f>M1839&amp;R1839</f>
        <v>BBD-BLR-BellahalliRoad-T1S-route-3</v>
      </c>
      <c r="K1839" s="5" t="str">
        <f>IF(AF1839="","",C1839&amp;AF1839)</f>
        <v>14-12-2025884268</v>
      </c>
      <c r="L1839" s="4">
        <v>46005</v>
      </c>
      <c r="M1839" s="1" t="s">
        <v>10</v>
      </c>
      <c r="N1839" s="1" t="s">
        <v>3</v>
      </c>
      <c r="O1839" s="1">
        <v>291124721</v>
      </c>
      <c r="P1839" s="1">
        <v>3</v>
      </c>
      <c r="Q1839" s="1" t="s">
        <v>2</v>
      </c>
      <c r="R1839" s="1" t="s">
        <v>9</v>
      </c>
      <c r="S1839" s="1">
        <v>377910390</v>
      </c>
      <c r="T1839" s="1">
        <v>8</v>
      </c>
      <c r="U1839" s="1">
        <v>0</v>
      </c>
      <c r="V1839" s="1">
        <v>8</v>
      </c>
      <c r="W1839" s="1" t="s">
        <v>0</v>
      </c>
      <c r="X1839" s="1">
        <v>152500</v>
      </c>
      <c r="Y1839" s="1">
        <v>50</v>
      </c>
      <c r="Z1839" s="1">
        <v>3.7570000000000001</v>
      </c>
      <c r="AA1839" s="3">
        <v>46005.1875</v>
      </c>
      <c r="AB1839" s="3">
        <v>46005.201388888891</v>
      </c>
      <c r="AC1839" s="1">
        <v>20</v>
      </c>
      <c r="AD1839" s="1">
        <v>9</v>
      </c>
      <c r="AE1839" s="1">
        <v>10.59</v>
      </c>
      <c r="AF1839" s="1">
        <v>884268</v>
      </c>
      <c r="AG1839" s="1">
        <v>884268</v>
      </c>
      <c r="AH1839" s="2">
        <v>46005.175694444442</v>
      </c>
      <c r="AI1839" s="2">
        <v>46005.176388888889</v>
      </c>
      <c r="AJ1839" s="2">
        <v>46005.193749999999</v>
      </c>
      <c r="AK1839" s="1">
        <v>25</v>
      </c>
    </row>
    <row r="1840" spans="1:37">
      <c r="A1840" s="1" t="e">
        <f t="array" aca="1" ref="A1840" ca="1">_xludf.XLOOKUP(M1840,'[2]Migrated Societies Data'!D:D,'[2]Migrated Societies Data'!B:B)</f>
        <v>#NAME?</v>
      </c>
      <c r="B1840" s="1" t="e">
        <f t="array" aca="1" ref="B1840" ca="1">_xludf.XLOOKUP(M1840,'[2]Migrated Societies Data'!D:D,'[2]Migrated Societies Data'!E:E)</f>
        <v>#NAME?</v>
      </c>
      <c r="C1840" s="1" t="str">
        <f>TEXT(L1840,"DD-MM-YYYY")</f>
        <v>15-12-2025</v>
      </c>
      <c r="D1840" s="1">
        <f>WEEKNUM(L1840,11)</f>
        <v>51</v>
      </c>
      <c r="E1840" s="1">
        <f>MONTH(L1840)</f>
        <v>12</v>
      </c>
      <c r="F1840" s="8" t="e">
        <f ca="1">MOD(_xludf.MINIFS([1]expressOrderReport!$AS:$AS,[1]expressOrderReport!$Q:$Q,$M1840,[1]expressOrderReport!$G:$G,$C1840),1)</f>
        <v>#NAME?</v>
      </c>
      <c r="G1840" s="8" t="e">
        <f ca="1">MOD(_xludf.MAXIFS([1]expressOrderReport!$AS:$AS,[1]expressOrderReport!$Q:$Q,$M1840,[1]expressOrderReport!$G:$G,$C1840),1)</f>
        <v>#NAME?</v>
      </c>
      <c r="H1840" s="7" t="e">
        <f ca="1">(G1840-F1840)*1440</f>
        <v>#NAME?</v>
      </c>
      <c r="I1840" s="6">
        <f>AK1840/V1840</f>
        <v>2.7647058823529411</v>
      </c>
      <c r="J1840" s="5" t="str">
        <f>M1840&amp;R1840</f>
        <v>BBD-BLR-Nagondanahalli-T1S-route-3</v>
      </c>
      <c r="K1840" s="5" t="str">
        <f>IF(AF1840="","",C1840&amp;AF1840)</f>
        <v>15-12-2025866270</v>
      </c>
      <c r="L1840" s="4">
        <v>46006</v>
      </c>
      <c r="M1840" s="1" t="s">
        <v>4</v>
      </c>
      <c r="N1840" s="1" t="s">
        <v>3</v>
      </c>
      <c r="O1840" s="1">
        <v>291638107</v>
      </c>
      <c r="P1840" s="1">
        <v>3</v>
      </c>
      <c r="Q1840" s="1" t="s">
        <v>2</v>
      </c>
      <c r="R1840" s="1" t="s">
        <v>9</v>
      </c>
      <c r="S1840" s="1">
        <v>378504753</v>
      </c>
      <c r="T1840" s="1">
        <v>35</v>
      </c>
      <c r="U1840" s="1">
        <v>1</v>
      </c>
      <c r="V1840" s="1">
        <v>34</v>
      </c>
      <c r="W1840" s="1" t="s">
        <v>0</v>
      </c>
      <c r="X1840" s="1">
        <v>152500</v>
      </c>
      <c r="Y1840" s="1">
        <v>50</v>
      </c>
      <c r="Z1840" s="1">
        <v>2.9910000000000001</v>
      </c>
      <c r="AA1840" s="3">
        <v>46006.1875</v>
      </c>
      <c r="AB1840" s="3">
        <v>46006.207638888889</v>
      </c>
      <c r="AC1840" s="1">
        <v>29</v>
      </c>
      <c r="AD1840" s="1">
        <v>9</v>
      </c>
      <c r="AE1840" s="1">
        <v>41.43</v>
      </c>
      <c r="AF1840" s="1">
        <v>866270</v>
      </c>
      <c r="AG1840" s="1">
        <v>866270</v>
      </c>
      <c r="AH1840" s="2">
        <v>46006.166666666664</v>
      </c>
      <c r="AI1840" s="2">
        <v>46006.167361111111</v>
      </c>
      <c r="AJ1840" s="2">
        <v>46006.232638888891</v>
      </c>
      <c r="AK1840" s="1">
        <v>94</v>
      </c>
    </row>
    <row r="1841" spans="1:37">
      <c r="A1841" s="1" t="e">
        <f t="array" aca="1" ref="A1841" ca="1">_xludf.XLOOKUP(M1841,'[2]Migrated Societies Data'!D:D,'[2]Migrated Societies Data'!B:B)</f>
        <v>#NAME?</v>
      </c>
      <c r="B1841" s="1" t="e">
        <f t="array" aca="1" ref="B1841" ca="1">_xludf.XLOOKUP(M1841,'[2]Migrated Societies Data'!D:D,'[2]Migrated Societies Data'!E:E)</f>
        <v>#NAME?</v>
      </c>
      <c r="C1841" s="1" t="str">
        <f>TEXT(L1841,"DD-MM-YYYY")</f>
        <v>15-12-2025</v>
      </c>
      <c r="D1841" s="1">
        <f>WEEKNUM(L1841,11)</f>
        <v>51</v>
      </c>
      <c r="E1841" s="1">
        <f>MONTH(L1841)</f>
        <v>12</v>
      </c>
      <c r="F1841" s="8" t="e">
        <f ca="1">MOD(_xludf.MINIFS([1]expressOrderReport!$AS:$AS,[1]expressOrderReport!$Q:$Q,$M1841,[1]expressOrderReport!$G:$G,$C1841),1)</f>
        <v>#NAME?</v>
      </c>
      <c r="G1841" s="8" t="e">
        <f ca="1">MOD(_xludf.MAXIFS([1]expressOrderReport!$AS:$AS,[1]expressOrderReport!$Q:$Q,$M1841,[1]expressOrderReport!$G:$G,$C1841),1)</f>
        <v>#NAME?</v>
      </c>
      <c r="H1841" s="7" t="e">
        <f ca="1">(G1841-F1841)*1440</f>
        <v>#NAME?</v>
      </c>
      <c r="I1841" s="6">
        <f>AK1841/V1841</f>
        <v>2.5675675675675675</v>
      </c>
      <c r="J1841" s="5" t="str">
        <f>M1841&amp;R1841</f>
        <v>BBD-BLR-Budhigere-T1S-route-3</v>
      </c>
      <c r="K1841" s="5" t="str">
        <f>IF(AF1841="","",C1841&amp;AF1841)</f>
        <v>15-12-2025861799</v>
      </c>
      <c r="L1841" s="4">
        <v>46006</v>
      </c>
      <c r="M1841" s="1" t="s">
        <v>7</v>
      </c>
      <c r="N1841" s="1" t="s">
        <v>3</v>
      </c>
      <c r="O1841" s="1">
        <v>291638105</v>
      </c>
      <c r="P1841" s="1">
        <v>3</v>
      </c>
      <c r="Q1841" s="1" t="s">
        <v>2</v>
      </c>
      <c r="R1841" s="1" t="s">
        <v>9</v>
      </c>
      <c r="S1841" s="1">
        <v>378504766</v>
      </c>
      <c r="T1841" s="1">
        <v>37</v>
      </c>
      <c r="U1841" s="1">
        <v>0</v>
      </c>
      <c r="V1841" s="1">
        <v>37</v>
      </c>
      <c r="W1841" s="1" t="s">
        <v>0</v>
      </c>
      <c r="X1841" s="1">
        <v>152500</v>
      </c>
      <c r="Y1841" s="1">
        <v>50</v>
      </c>
      <c r="Z1841" s="1">
        <v>5.0019999999999998</v>
      </c>
      <c r="AA1841" s="3">
        <v>46006.1875</v>
      </c>
      <c r="AB1841" s="3">
        <v>46006.214583333334</v>
      </c>
      <c r="AC1841" s="1">
        <v>39</v>
      </c>
      <c r="AD1841" s="1">
        <v>9</v>
      </c>
      <c r="AE1841" s="1">
        <v>41.73</v>
      </c>
      <c r="AF1841" s="1">
        <v>861799</v>
      </c>
      <c r="AG1841" s="1">
        <v>861799</v>
      </c>
      <c r="AH1841" s="2">
        <v>46006.248611111114</v>
      </c>
      <c r="AI1841" s="2">
        <v>46006.248611111114</v>
      </c>
      <c r="AJ1841" s="2">
        <v>46006.314583333333</v>
      </c>
      <c r="AK1841" s="1">
        <v>95</v>
      </c>
    </row>
    <row r="1842" spans="1:37">
      <c r="A1842" s="1" t="e">
        <f t="array" aca="1" ref="A1842" ca="1">_xludf.XLOOKUP(M1842,'[2]Migrated Societies Data'!D:D,'[2]Migrated Societies Data'!B:B)</f>
        <v>#NAME?</v>
      </c>
      <c r="B1842" s="1" t="e">
        <f t="array" aca="1" ref="B1842" ca="1">_xludf.XLOOKUP(M1842,'[2]Migrated Societies Data'!D:D,'[2]Migrated Societies Data'!E:E)</f>
        <v>#NAME?</v>
      </c>
      <c r="C1842" s="1" t="str">
        <f>TEXT(L1842,"DD-MM-YYYY")</f>
        <v>15-12-2025</v>
      </c>
      <c r="D1842" s="1">
        <f>WEEKNUM(L1842,11)</f>
        <v>51</v>
      </c>
      <c r="E1842" s="1">
        <f>MONTH(L1842)</f>
        <v>12</v>
      </c>
      <c r="F1842" s="8" t="e">
        <f ca="1">MOD(_xludf.MINIFS([1]expressOrderReport!$AS:$AS,[1]expressOrderReport!$Q:$Q,$M1842,[1]expressOrderReport!$G:$G,$C1842),1)</f>
        <v>#NAME?</v>
      </c>
      <c r="G1842" s="8" t="e">
        <f ca="1">MOD(_xludf.MAXIFS([1]expressOrderReport!$AS:$AS,[1]expressOrderReport!$Q:$Q,$M1842,[1]expressOrderReport!$G:$G,$C1842),1)</f>
        <v>#NAME?</v>
      </c>
      <c r="H1842" s="7" t="e">
        <f ca="1">(G1842-F1842)*1440</f>
        <v>#NAME?</v>
      </c>
      <c r="I1842" s="6">
        <f>AK1842/V1842</f>
        <v>9</v>
      </c>
      <c r="J1842" s="5" t="str">
        <f>M1842&amp;R1842</f>
        <v>BBD-BLR-BellahalliRoad-T1S-route-3</v>
      </c>
      <c r="K1842" s="5" t="str">
        <f>IF(AF1842="","",C1842&amp;AF1842)</f>
        <v>15-12-2025884377</v>
      </c>
      <c r="L1842" s="4">
        <v>46006</v>
      </c>
      <c r="M1842" s="1" t="s">
        <v>10</v>
      </c>
      <c r="N1842" s="1" t="s">
        <v>3</v>
      </c>
      <c r="O1842" s="1">
        <v>291638144</v>
      </c>
      <c r="P1842" s="1">
        <v>3</v>
      </c>
      <c r="Q1842" s="1" t="s">
        <v>2</v>
      </c>
      <c r="R1842" s="1" t="s">
        <v>9</v>
      </c>
      <c r="S1842" s="1">
        <v>378504816</v>
      </c>
      <c r="T1842" s="1">
        <v>2</v>
      </c>
      <c r="U1842" s="1">
        <v>0</v>
      </c>
      <c r="V1842" s="1">
        <v>2</v>
      </c>
      <c r="W1842" s="1" t="s">
        <v>0</v>
      </c>
      <c r="X1842" s="1">
        <v>152500</v>
      </c>
      <c r="Y1842" s="1">
        <v>50</v>
      </c>
      <c r="Z1842" s="1">
        <v>3.673</v>
      </c>
      <c r="AA1842" s="3">
        <v>46006.1875</v>
      </c>
      <c r="AB1842" s="3">
        <v>46006.197916666664</v>
      </c>
      <c r="AC1842" s="1">
        <v>15</v>
      </c>
      <c r="AD1842" s="1">
        <v>9</v>
      </c>
      <c r="AE1842" s="1">
        <v>2.5299999999999998</v>
      </c>
      <c r="AF1842" s="1">
        <v>884377</v>
      </c>
      <c r="AG1842" s="1">
        <v>884377</v>
      </c>
      <c r="AH1842" s="2">
        <v>46006.193749999999</v>
      </c>
      <c r="AI1842" s="2">
        <v>46006.194444444445</v>
      </c>
      <c r="AJ1842" s="2">
        <v>46006.206944444442</v>
      </c>
      <c r="AK1842" s="1">
        <v>18</v>
      </c>
    </row>
    <row r="1843" spans="1:37">
      <c r="A1843" s="1" t="e">
        <f t="array" aca="1" ref="A1843" ca="1">_xludf.XLOOKUP(M1843,'[2]Migrated Societies Data'!D:D,'[2]Migrated Societies Data'!B:B)</f>
        <v>#NAME?</v>
      </c>
      <c r="B1843" s="1" t="e">
        <f t="array" aca="1" ref="B1843" ca="1">_xludf.XLOOKUP(M1843,'[2]Migrated Societies Data'!D:D,'[2]Migrated Societies Data'!E:E)</f>
        <v>#NAME?</v>
      </c>
      <c r="C1843" s="1" t="str">
        <f>TEXT(L1843,"DD-MM-YYYY")</f>
        <v>06-12-2025</v>
      </c>
      <c r="D1843" s="1">
        <f>WEEKNUM(L1843,11)</f>
        <v>49</v>
      </c>
      <c r="E1843" s="1">
        <f>MONTH(L1843)</f>
        <v>12</v>
      </c>
      <c r="F1843" s="8" t="e">
        <f ca="1">MOD(_xludf.MINIFS([1]expressOrderReport!$AS:$AS,[1]expressOrderReport!$Q:$Q,$M1843,[1]expressOrderReport!$G:$G,$C1843),1)</f>
        <v>#NAME?</v>
      </c>
      <c r="G1843" s="8" t="e">
        <f ca="1">MOD(_xludf.MAXIFS([1]expressOrderReport!$AS:$AS,[1]expressOrderReport!$Q:$Q,$M1843,[1]expressOrderReport!$G:$G,$C1843),1)</f>
        <v>#NAME?</v>
      </c>
      <c r="H1843" s="7" t="e">
        <f ca="1">(G1843-F1843)*1440</f>
        <v>#NAME?</v>
      </c>
      <c r="I1843" s="6">
        <f>AK1843/V1843</f>
        <v>2.2424242424242422</v>
      </c>
      <c r="J1843" s="5" t="str">
        <f>M1843&amp;R1843</f>
        <v>BBD-BLR-Budhigere-T1S-route-4</v>
      </c>
      <c r="K1843" s="5" t="str">
        <f>IF(AF1843="","",C1843&amp;AF1843)</f>
        <v>06-12-2025861946</v>
      </c>
      <c r="L1843" s="4">
        <v>45997</v>
      </c>
      <c r="M1843" s="1" t="s">
        <v>7</v>
      </c>
      <c r="N1843" s="1" t="s">
        <v>3</v>
      </c>
      <c r="O1843" s="1">
        <v>287584171</v>
      </c>
      <c r="P1843" s="1">
        <v>3</v>
      </c>
      <c r="Q1843" s="1" t="s">
        <v>2</v>
      </c>
      <c r="R1843" s="1" t="s">
        <v>8</v>
      </c>
      <c r="S1843" s="1">
        <v>373904818</v>
      </c>
      <c r="T1843" s="1">
        <v>33</v>
      </c>
      <c r="U1843" s="1">
        <v>0</v>
      </c>
      <c r="V1843" s="1">
        <v>33</v>
      </c>
      <c r="W1843" s="1" t="s">
        <v>0</v>
      </c>
      <c r="X1843" s="1">
        <v>152500</v>
      </c>
      <c r="Y1843" s="1">
        <v>50</v>
      </c>
      <c r="Z1843" s="1">
        <v>3.3069999999999999</v>
      </c>
      <c r="AA1843" s="3">
        <v>45997.1875</v>
      </c>
      <c r="AB1843" s="3">
        <v>45997.206944444442</v>
      </c>
      <c r="AC1843" s="1">
        <v>28</v>
      </c>
      <c r="AD1843" s="1">
        <v>9</v>
      </c>
      <c r="AE1843" s="1">
        <v>41.57</v>
      </c>
      <c r="AF1843" s="1">
        <v>861946</v>
      </c>
      <c r="AG1843" s="1">
        <v>861946</v>
      </c>
      <c r="AH1843" s="2">
        <v>45997.196527777778</v>
      </c>
      <c r="AI1843" s="2">
        <v>45997.196527777778</v>
      </c>
      <c r="AJ1843" s="2">
        <v>45997.248611111114</v>
      </c>
      <c r="AK1843" s="1">
        <v>74</v>
      </c>
    </row>
    <row r="1844" spans="1:37">
      <c r="A1844" s="1" t="e">
        <f t="array" aca="1" ref="A1844" ca="1">_xludf.XLOOKUP(M1844,'[2]Migrated Societies Data'!D:D,'[2]Migrated Societies Data'!B:B)</f>
        <v>#NAME?</v>
      </c>
      <c r="B1844" s="1" t="e">
        <f t="array" aca="1" ref="B1844" ca="1">_xludf.XLOOKUP(M1844,'[2]Migrated Societies Data'!D:D,'[2]Migrated Societies Data'!E:E)</f>
        <v>#NAME?</v>
      </c>
      <c r="C1844" s="1" t="str">
        <f>TEXT(L1844,"DD-MM-YYYY")</f>
        <v>06-12-2025</v>
      </c>
      <c r="D1844" s="1">
        <f>WEEKNUM(L1844,11)</f>
        <v>49</v>
      </c>
      <c r="E1844" s="1">
        <f>MONTH(L1844)</f>
        <v>12</v>
      </c>
      <c r="F1844" s="8" t="e">
        <f ca="1">MOD(_xludf.MINIFS([1]expressOrderReport!$AS:$AS,[1]expressOrderReport!$Q:$Q,$M1844,[1]expressOrderReport!$G:$G,$C1844),1)</f>
        <v>#NAME?</v>
      </c>
      <c r="G1844" s="8" t="e">
        <f ca="1">MOD(_xludf.MAXIFS([1]expressOrderReport!$AS:$AS,[1]expressOrderReport!$Q:$Q,$M1844,[1]expressOrderReport!$G:$G,$C1844),1)</f>
        <v>#NAME?</v>
      </c>
      <c r="H1844" s="7" t="e">
        <f ca="1">(G1844-F1844)*1440</f>
        <v>#NAME?</v>
      </c>
      <c r="I1844" s="6">
        <f>AK1844/V1844</f>
        <v>2.6774193548387095</v>
      </c>
      <c r="J1844" s="5" t="str">
        <f>M1844&amp;R1844</f>
        <v>BBD-BLR-Nagondanahalli-T1S-route-4</v>
      </c>
      <c r="K1844" s="5" t="str">
        <f>IF(AF1844="","",C1844&amp;AF1844)</f>
        <v>06-12-2025867028</v>
      </c>
      <c r="L1844" s="4">
        <v>45997</v>
      </c>
      <c r="M1844" s="1" t="s">
        <v>4</v>
      </c>
      <c r="N1844" s="1" t="s">
        <v>3</v>
      </c>
      <c r="O1844" s="1">
        <v>287584170</v>
      </c>
      <c r="P1844" s="1">
        <v>3</v>
      </c>
      <c r="Q1844" s="1" t="s">
        <v>2</v>
      </c>
      <c r="R1844" s="1" t="s">
        <v>8</v>
      </c>
      <c r="S1844" s="1">
        <v>373904829</v>
      </c>
      <c r="T1844" s="1">
        <v>32</v>
      </c>
      <c r="U1844" s="1">
        <v>1</v>
      </c>
      <c r="V1844" s="1">
        <v>31</v>
      </c>
      <c r="W1844" s="1" t="s">
        <v>0</v>
      </c>
      <c r="X1844" s="1">
        <v>152500</v>
      </c>
      <c r="Y1844" s="1">
        <v>50</v>
      </c>
      <c r="Z1844" s="1">
        <v>3.9470000000000001</v>
      </c>
      <c r="AA1844" s="3">
        <v>45997.1875</v>
      </c>
      <c r="AB1844" s="3">
        <v>45997.210416666669</v>
      </c>
      <c r="AC1844" s="1">
        <v>33</v>
      </c>
      <c r="AD1844" s="1">
        <v>9</v>
      </c>
      <c r="AE1844" s="1">
        <v>40.64</v>
      </c>
      <c r="AF1844" s="1">
        <v>867028</v>
      </c>
      <c r="AG1844" s="1">
        <v>867028</v>
      </c>
      <c r="AH1844" s="2">
        <v>45997.173611111109</v>
      </c>
      <c r="AI1844" s="2">
        <v>45997.174305555556</v>
      </c>
      <c r="AJ1844" s="2">
        <v>45997.231944444444</v>
      </c>
      <c r="AK1844" s="1">
        <v>83</v>
      </c>
    </row>
    <row r="1845" spans="1:37">
      <c r="A1845" s="1" t="e">
        <f t="array" aca="1" ref="A1845" ca="1">_xludf.XLOOKUP(M1845,'[2]Migrated Societies Data'!D:D,'[2]Migrated Societies Data'!B:B)</f>
        <v>#NAME?</v>
      </c>
      <c r="B1845" s="1" t="e">
        <f t="array" aca="1" ref="B1845" ca="1">_xludf.XLOOKUP(M1845,'[2]Migrated Societies Data'!D:D,'[2]Migrated Societies Data'!E:E)</f>
        <v>#NAME?</v>
      </c>
      <c r="C1845" s="1" t="str">
        <f>TEXT(L1845,"DD-MM-YYYY")</f>
        <v>07-12-2025</v>
      </c>
      <c r="D1845" s="1">
        <f>WEEKNUM(L1845,11)</f>
        <v>49</v>
      </c>
      <c r="E1845" s="1">
        <f>MONTH(L1845)</f>
        <v>12</v>
      </c>
      <c r="F1845" s="8" t="e">
        <f ca="1">MOD(_xludf.MINIFS([1]expressOrderReport!$AS:$AS,[1]expressOrderReport!$Q:$Q,$M1845,[1]expressOrderReport!$G:$G,$C1845),1)</f>
        <v>#NAME?</v>
      </c>
      <c r="G1845" s="8" t="e">
        <f ca="1">MOD(_xludf.MAXIFS([1]expressOrderReport!$AS:$AS,[1]expressOrderReport!$Q:$Q,$M1845,[1]expressOrderReport!$G:$G,$C1845),1)</f>
        <v>#NAME?</v>
      </c>
      <c r="H1845" s="7" t="e">
        <f ca="1">(G1845-F1845)*1440</f>
        <v>#NAME?</v>
      </c>
      <c r="I1845" s="6">
        <f>AK1845/V1845</f>
        <v>2.8529411764705883</v>
      </c>
      <c r="J1845" s="5" t="str">
        <f>M1845&amp;R1845</f>
        <v>BBD-BLR-Nagondanahalli-T1S-route-4</v>
      </c>
      <c r="K1845" s="5" t="str">
        <f>IF(AF1845="","",C1845&amp;AF1845)</f>
        <v>07-12-2025867028</v>
      </c>
      <c r="L1845" s="4">
        <v>45998</v>
      </c>
      <c r="M1845" s="1" t="s">
        <v>4</v>
      </c>
      <c r="N1845" s="1" t="s">
        <v>3</v>
      </c>
      <c r="O1845" s="1">
        <v>288030593</v>
      </c>
      <c r="P1845" s="1">
        <v>3</v>
      </c>
      <c r="Q1845" s="1" t="s">
        <v>2</v>
      </c>
      <c r="R1845" s="1" t="s">
        <v>8</v>
      </c>
      <c r="S1845" s="1">
        <v>374399827</v>
      </c>
      <c r="T1845" s="1">
        <v>36</v>
      </c>
      <c r="U1845" s="1">
        <v>2</v>
      </c>
      <c r="V1845" s="1">
        <v>34</v>
      </c>
      <c r="W1845" s="1" t="s">
        <v>0</v>
      </c>
      <c r="X1845" s="1">
        <v>152500</v>
      </c>
      <c r="Y1845" s="1">
        <v>50</v>
      </c>
      <c r="Z1845" s="1">
        <v>3.9470000000000001</v>
      </c>
      <c r="AA1845" s="3">
        <v>45998.1875</v>
      </c>
      <c r="AB1845" s="3">
        <v>45998.211805555555</v>
      </c>
      <c r="AC1845" s="1">
        <v>35</v>
      </c>
      <c r="AD1845" s="1">
        <v>9</v>
      </c>
      <c r="AE1845" s="1">
        <v>38.9</v>
      </c>
      <c r="AF1845" s="1">
        <v>867028</v>
      </c>
      <c r="AG1845" s="1">
        <v>867028</v>
      </c>
      <c r="AH1845" s="2">
        <v>45998.172222222223</v>
      </c>
      <c r="AI1845" s="2">
        <v>45998.172222222223</v>
      </c>
      <c r="AJ1845" s="2">
        <v>45998.240277777775</v>
      </c>
      <c r="AK1845" s="1">
        <v>97</v>
      </c>
    </row>
    <row r="1846" spans="1:37">
      <c r="A1846" s="1" t="e">
        <f t="array" aca="1" ref="A1846" ca="1">_xludf.XLOOKUP(M1846,'[2]Migrated Societies Data'!D:D,'[2]Migrated Societies Data'!B:B)</f>
        <v>#NAME?</v>
      </c>
      <c r="B1846" s="1" t="e">
        <f t="array" aca="1" ref="B1846" ca="1">_xludf.XLOOKUP(M1846,'[2]Migrated Societies Data'!D:D,'[2]Migrated Societies Data'!E:E)</f>
        <v>#NAME?</v>
      </c>
      <c r="C1846" s="1" t="str">
        <f>TEXT(L1846,"DD-MM-YYYY")</f>
        <v>07-12-2025</v>
      </c>
      <c r="D1846" s="1">
        <f>WEEKNUM(L1846,11)</f>
        <v>49</v>
      </c>
      <c r="E1846" s="1">
        <f>MONTH(L1846)</f>
        <v>12</v>
      </c>
      <c r="F1846" s="8" t="e">
        <f ca="1">MOD(_xludf.MINIFS([1]expressOrderReport!$AS:$AS,[1]expressOrderReport!$Q:$Q,$M1846,[1]expressOrderReport!$G:$G,$C1846),1)</f>
        <v>#NAME?</v>
      </c>
      <c r="G1846" s="8" t="e">
        <f ca="1">MOD(_xludf.MAXIFS([1]expressOrderReport!$AS:$AS,[1]expressOrderReport!$Q:$Q,$M1846,[1]expressOrderReport!$G:$G,$C1846),1)</f>
        <v>#NAME?</v>
      </c>
      <c r="H1846" s="7" t="e">
        <f ca="1">(G1846-F1846)*1440</f>
        <v>#NAME?</v>
      </c>
      <c r="I1846" s="6">
        <f>AK1846/V1846</f>
        <v>1.3</v>
      </c>
      <c r="J1846" s="5" t="str">
        <f>M1846&amp;R1846</f>
        <v>BBD-BLR-Budhigere-T1S-route-4</v>
      </c>
      <c r="K1846" s="5" t="str">
        <f>IF(AF1846="","",C1846&amp;AF1846)</f>
        <v>07-12-2025861799</v>
      </c>
      <c r="L1846" s="4">
        <v>45998</v>
      </c>
      <c r="M1846" s="1" t="s">
        <v>7</v>
      </c>
      <c r="N1846" s="1" t="s">
        <v>3</v>
      </c>
      <c r="O1846" s="1">
        <v>288030596</v>
      </c>
      <c r="P1846" s="1">
        <v>3</v>
      </c>
      <c r="Q1846" s="1" t="s">
        <v>2</v>
      </c>
      <c r="R1846" s="1" t="s">
        <v>8</v>
      </c>
      <c r="S1846" s="1">
        <v>374399846</v>
      </c>
      <c r="T1846" s="1">
        <v>30</v>
      </c>
      <c r="U1846" s="1">
        <v>0</v>
      </c>
      <c r="V1846" s="1">
        <v>30</v>
      </c>
      <c r="W1846" s="1" t="s">
        <v>0</v>
      </c>
      <c r="X1846" s="1">
        <v>152500</v>
      </c>
      <c r="Y1846" s="1">
        <v>50</v>
      </c>
      <c r="Z1846" s="1">
        <v>3.3069999999999999</v>
      </c>
      <c r="AA1846" s="3">
        <v>45998.1875</v>
      </c>
      <c r="AB1846" s="3">
        <v>45998.205555555556</v>
      </c>
      <c r="AC1846" s="1">
        <v>26</v>
      </c>
      <c r="AD1846" s="1">
        <v>9</v>
      </c>
      <c r="AE1846" s="1">
        <v>41.5</v>
      </c>
      <c r="AF1846" s="1">
        <v>861799</v>
      </c>
      <c r="AG1846" s="1">
        <v>861799</v>
      </c>
      <c r="AH1846" s="2">
        <v>45998.224305555559</v>
      </c>
      <c r="AI1846" s="2">
        <v>45998.224999999999</v>
      </c>
      <c r="AJ1846" s="2">
        <v>45998.252083333333</v>
      </c>
      <c r="AK1846" s="1">
        <v>39</v>
      </c>
    </row>
    <row r="1847" spans="1:37">
      <c r="A1847" s="1" t="e">
        <f t="array" aca="1" ref="A1847" ca="1">_xludf.XLOOKUP(M1847,'[2]Migrated Societies Data'!D:D,'[2]Migrated Societies Data'!B:B)</f>
        <v>#NAME?</v>
      </c>
      <c r="B1847" s="1" t="e">
        <f t="array" aca="1" ref="B1847" ca="1">_xludf.XLOOKUP(M1847,'[2]Migrated Societies Data'!D:D,'[2]Migrated Societies Data'!E:E)</f>
        <v>#NAME?</v>
      </c>
      <c r="C1847" s="1" t="str">
        <f>TEXT(L1847,"DD-MM-YYYY")</f>
        <v>08-12-2025</v>
      </c>
      <c r="D1847" s="1">
        <f>WEEKNUM(L1847,11)</f>
        <v>50</v>
      </c>
      <c r="E1847" s="1">
        <f>MONTH(L1847)</f>
        <v>12</v>
      </c>
      <c r="F1847" s="8" t="e">
        <f ca="1">MOD(_xludf.MINIFS([1]expressOrderReport!$AS:$AS,[1]expressOrderReport!$Q:$Q,$M1847,[1]expressOrderReport!$G:$G,$C1847),1)</f>
        <v>#NAME?</v>
      </c>
      <c r="G1847" s="8" t="e">
        <f ca="1">MOD(_xludf.MAXIFS([1]expressOrderReport!$AS:$AS,[1]expressOrderReport!$Q:$Q,$M1847,[1]expressOrderReport!$G:$G,$C1847),1)</f>
        <v>#NAME?</v>
      </c>
      <c r="H1847" s="7" t="e">
        <f ca="1">(G1847-F1847)*1440</f>
        <v>#NAME?</v>
      </c>
      <c r="I1847" s="6">
        <f>AK1847/V1847</f>
        <v>1.606060606060606</v>
      </c>
      <c r="J1847" s="5" t="str">
        <f>M1847&amp;R1847</f>
        <v>BBD-BLR-Budhigere-T1S-route-4</v>
      </c>
      <c r="K1847" s="5" t="str">
        <f>IF(AF1847="","",C1847&amp;AF1847)</f>
        <v>08-12-2025861883</v>
      </c>
      <c r="L1847" s="4">
        <v>45999</v>
      </c>
      <c r="M1847" s="1" t="s">
        <v>7</v>
      </c>
      <c r="N1847" s="1" t="s">
        <v>3</v>
      </c>
      <c r="O1847" s="1">
        <v>288553922</v>
      </c>
      <c r="P1847" s="1">
        <v>3</v>
      </c>
      <c r="Q1847" s="1" t="s">
        <v>2</v>
      </c>
      <c r="R1847" s="1" t="s">
        <v>8</v>
      </c>
      <c r="S1847" s="1">
        <v>375010070</v>
      </c>
      <c r="T1847" s="1">
        <v>35</v>
      </c>
      <c r="U1847" s="1">
        <v>2</v>
      </c>
      <c r="V1847" s="1">
        <v>33</v>
      </c>
      <c r="W1847" s="1" t="s">
        <v>0</v>
      </c>
      <c r="X1847" s="1">
        <v>152500</v>
      </c>
      <c r="Y1847" s="1">
        <v>50</v>
      </c>
      <c r="Z1847" s="1">
        <v>3.3069999999999999</v>
      </c>
      <c r="AA1847" s="3">
        <v>45999.1875</v>
      </c>
      <c r="AB1847" s="3">
        <v>45999.207638888889</v>
      </c>
      <c r="AC1847" s="1">
        <v>29</v>
      </c>
      <c r="AD1847" s="1">
        <v>9</v>
      </c>
      <c r="AE1847" s="1">
        <v>41.24</v>
      </c>
      <c r="AF1847" s="1">
        <v>861883</v>
      </c>
      <c r="AG1847" s="1">
        <v>861883</v>
      </c>
      <c r="AH1847" s="2">
        <v>45999.212500000001</v>
      </c>
      <c r="AI1847" s="2">
        <v>45999.212500000001</v>
      </c>
      <c r="AJ1847" s="2">
        <v>45999.249305555553</v>
      </c>
      <c r="AK1847" s="1">
        <v>53</v>
      </c>
    </row>
    <row r="1848" spans="1:37">
      <c r="A1848" s="1" t="e">
        <f t="array" aca="1" ref="A1848" ca="1">_xludf.XLOOKUP(M1848,'[2]Migrated Societies Data'!D:D,'[2]Migrated Societies Data'!B:B)</f>
        <v>#NAME?</v>
      </c>
      <c r="B1848" s="1" t="e">
        <f t="array" aca="1" ref="B1848" ca="1">_xludf.XLOOKUP(M1848,'[2]Migrated Societies Data'!D:D,'[2]Migrated Societies Data'!E:E)</f>
        <v>#NAME?</v>
      </c>
      <c r="C1848" s="1" t="str">
        <f>TEXT(L1848,"DD-MM-YYYY")</f>
        <v>08-12-2025</v>
      </c>
      <c r="D1848" s="1">
        <f>WEEKNUM(L1848,11)</f>
        <v>50</v>
      </c>
      <c r="E1848" s="1">
        <f>MONTH(L1848)</f>
        <v>12</v>
      </c>
      <c r="F1848" s="8" t="e">
        <f ca="1">MOD(_xludf.MINIFS([1]expressOrderReport!$AS:$AS,[1]expressOrderReport!$Q:$Q,$M1848,[1]expressOrderReport!$G:$G,$C1848),1)</f>
        <v>#NAME?</v>
      </c>
      <c r="G1848" s="8" t="e">
        <f ca="1">MOD(_xludf.MAXIFS([1]expressOrderReport!$AS:$AS,[1]expressOrderReport!$Q:$Q,$M1848,[1]expressOrderReport!$G:$G,$C1848),1)</f>
        <v>#NAME?</v>
      </c>
      <c r="H1848" s="7" t="e">
        <f ca="1">(G1848-F1848)*1440</f>
        <v>#NAME?</v>
      </c>
      <c r="I1848" s="6">
        <f>AK1848/V1848</f>
        <v>2</v>
      </c>
      <c r="J1848" s="5" t="str">
        <f>M1848&amp;R1848</f>
        <v>BBD-BLR-Nagondanahalli-T1S-route-4</v>
      </c>
      <c r="K1848" s="5" t="str">
        <f>IF(AF1848="","",C1848&amp;AF1848)</f>
        <v>08-12-2025866983</v>
      </c>
      <c r="L1848" s="4">
        <v>45999</v>
      </c>
      <c r="M1848" s="1" t="s">
        <v>4</v>
      </c>
      <c r="N1848" s="1" t="s">
        <v>3</v>
      </c>
      <c r="O1848" s="1">
        <v>288553933</v>
      </c>
      <c r="P1848" s="1">
        <v>3</v>
      </c>
      <c r="Q1848" s="1" t="s">
        <v>2</v>
      </c>
      <c r="R1848" s="1" t="s">
        <v>8</v>
      </c>
      <c r="S1848" s="1">
        <v>375010102</v>
      </c>
      <c r="T1848" s="1">
        <v>43</v>
      </c>
      <c r="U1848" s="1">
        <v>4</v>
      </c>
      <c r="V1848" s="1">
        <v>39</v>
      </c>
      <c r="W1848" s="1" t="s">
        <v>0</v>
      </c>
      <c r="X1848" s="1">
        <v>152500</v>
      </c>
      <c r="Y1848" s="1">
        <v>50</v>
      </c>
      <c r="Z1848" s="1">
        <v>3.0259999999999998</v>
      </c>
      <c r="AA1848" s="3">
        <v>45999.1875</v>
      </c>
      <c r="AB1848" s="3">
        <v>45999.209722222222</v>
      </c>
      <c r="AC1848" s="1">
        <v>32</v>
      </c>
      <c r="AD1848" s="1">
        <v>9</v>
      </c>
      <c r="AE1848" s="1">
        <v>41.56</v>
      </c>
      <c r="AF1848" s="1">
        <v>866983</v>
      </c>
      <c r="AG1848" s="1">
        <v>866983</v>
      </c>
      <c r="AH1848" s="2">
        <v>45999.167361111111</v>
      </c>
      <c r="AI1848" s="2">
        <v>45999.168055555558</v>
      </c>
      <c r="AJ1848" s="2">
        <v>45999.222916666666</v>
      </c>
      <c r="AK1848" s="1">
        <v>78</v>
      </c>
    </row>
    <row r="1849" spans="1:37">
      <c r="A1849" s="1" t="e">
        <f t="array" aca="1" ref="A1849" ca="1">_xludf.XLOOKUP(M1849,'[2]Migrated Societies Data'!D:D,'[2]Migrated Societies Data'!B:B)</f>
        <v>#NAME?</v>
      </c>
      <c r="B1849" s="1" t="e">
        <f t="array" aca="1" ref="B1849" ca="1">_xludf.XLOOKUP(M1849,'[2]Migrated Societies Data'!D:D,'[2]Migrated Societies Data'!E:E)</f>
        <v>#NAME?</v>
      </c>
      <c r="C1849" s="1" t="str">
        <f>TEXT(L1849,"DD-MM-YYYY")</f>
        <v>09-12-2025</v>
      </c>
      <c r="D1849" s="1">
        <f>WEEKNUM(L1849,11)</f>
        <v>50</v>
      </c>
      <c r="E1849" s="1">
        <f>MONTH(L1849)</f>
        <v>12</v>
      </c>
      <c r="F1849" s="8" t="e">
        <f ca="1">MOD(_xludf.MINIFS([1]expressOrderReport!$AS:$AS,[1]expressOrderReport!$Q:$Q,$M1849,[1]expressOrderReport!$G:$G,$C1849),1)</f>
        <v>#NAME?</v>
      </c>
      <c r="G1849" s="8" t="e">
        <f ca="1">MOD(_xludf.MAXIFS([1]expressOrderReport!$AS:$AS,[1]expressOrderReport!$Q:$Q,$M1849,[1]expressOrderReport!$G:$G,$C1849),1)</f>
        <v>#NAME?</v>
      </c>
      <c r="H1849" s="7" t="e">
        <f ca="1">(G1849-F1849)*1440</f>
        <v>#NAME?</v>
      </c>
      <c r="I1849" s="6">
        <f>AK1849/V1849</f>
        <v>2.8333333333333335</v>
      </c>
      <c r="J1849" s="5" t="str">
        <f>M1849&amp;R1849</f>
        <v>BBD-BLR-Nagondanahalli-T1S-route-4</v>
      </c>
      <c r="K1849" s="5" t="str">
        <f>IF(AF1849="","",C1849&amp;AF1849)</f>
        <v>09-12-2025887366</v>
      </c>
      <c r="L1849" s="4">
        <v>46000</v>
      </c>
      <c r="M1849" s="1" t="s">
        <v>4</v>
      </c>
      <c r="N1849" s="1" t="s">
        <v>3</v>
      </c>
      <c r="O1849" s="1">
        <v>288972732</v>
      </c>
      <c r="P1849" s="1">
        <v>3</v>
      </c>
      <c r="Q1849" s="1" t="s">
        <v>2</v>
      </c>
      <c r="R1849" s="1" t="s">
        <v>8</v>
      </c>
      <c r="S1849" s="1">
        <v>375493816</v>
      </c>
      <c r="T1849" s="1">
        <v>36</v>
      </c>
      <c r="U1849" s="1">
        <v>0</v>
      </c>
      <c r="V1849" s="1">
        <v>36</v>
      </c>
      <c r="W1849" s="1" t="s">
        <v>0</v>
      </c>
      <c r="X1849" s="1">
        <v>152500</v>
      </c>
      <c r="Y1849" s="1">
        <v>50</v>
      </c>
      <c r="Z1849" s="1">
        <v>3.9470000000000001</v>
      </c>
      <c r="AA1849" s="3">
        <v>46000.1875</v>
      </c>
      <c r="AB1849" s="3">
        <v>46000.211805555555</v>
      </c>
      <c r="AC1849" s="1">
        <v>35</v>
      </c>
      <c r="AD1849" s="1">
        <v>9</v>
      </c>
      <c r="AE1849" s="1">
        <v>41.16</v>
      </c>
      <c r="AF1849" s="1">
        <v>887366</v>
      </c>
      <c r="AG1849" s="1">
        <v>887366</v>
      </c>
      <c r="AH1849" s="2">
        <v>46000.165972222225</v>
      </c>
      <c r="AI1849" s="2">
        <v>46000.167361111111</v>
      </c>
      <c r="AJ1849" s="2">
        <v>46000.238194444442</v>
      </c>
      <c r="AK1849" s="1">
        <v>102</v>
      </c>
    </row>
    <row r="1850" spans="1:37">
      <c r="A1850" s="1" t="e">
        <f t="array" aca="1" ref="A1850" ca="1">_xludf.XLOOKUP(M1850,'[2]Migrated Societies Data'!D:D,'[2]Migrated Societies Data'!B:B)</f>
        <v>#NAME?</v>
      </c>
      <c r="B1850" s="1" t="e">
        <f t="array" aca="1" ref="B1850" ca="1">_xludf.XLOOKUP(M1850,'[2]Migrated Societies Data'!D:D,'[2]Migrated Societies Data'!E:E)</f>
        <v>#NAME?</v>
      </c>
      <c r="C1850" s="1" t="str">
        <f>TEXT(L1850,"DD-MM-YYYY")</f>
        <v>09-12-2025</v>
      </c>
      <c r="D1850" s="1">
        <f>WEEKNUM(L1850,11)</f>
        <v>50</v>
      </c>
      <c r="E1850" s="1">
        <f>MONTH(L1850)</f>
        <v>12</v>
      </c>
      <c r="F1850" s="8" t="e">
        <f ca="1">MOD(_xludf.MINIFS([1]expressOrderReport!$AS:$AS,[1]expressOrderReport!$Q:$Q,$M1850,[1]expressOrderReport!$G:$G,$C1850),1)</f>
        <v>#NAME?</v>
      </c>
      <c r="G1850" s="8" t="e">
        <f ca="1">MOD(_xludf.MAXIFS([1]expressOrderReport!$AS:$AS,[1]expressOrderReport!$Q:$Q,$M1850,[1]expressOrderReport!$G:$G,$C1850),1)</f>
        <v>#NAME?</v>
      </c>
      <c r="H1850" s="7" t="e">
        <f ca="1">(G1850-F1850)*1440</f>
        <v>#NAME?</v>
      </c>
      <c r="I1850" s="6">
        <f>AK1850/V1850</f>
        <v>1.9444444444444444</v>
      </c>
      <c r="J1850" s="5" t="str">
        <f>M1850&amp;R1850</f>
        <v>BBD-BLR-Budhigere-T1S-route-4</v>
      </c>
      <c r="K1850" s="5" t="str">
        <f>IF(AF1850="","",C1850&amp;AF1850)</f>
        <v>09-12-2025879200</v>
      </c>
      <c r="L1850" s="4">
        <v>46000</v>
      </c>
      <c r="M1850" s="1" t="s">
        <v>7</v>
      </c>
      <c r="N1850" s="1" t="s">
        <v>3</v>
      </c>
      <c r="O1850" s="1">
        <v>288972744</v>
      </c>
      <c r="P1850" s="1">
        <v>3</v>
      </c>
      <c r="Q1850" s="1" t="s">
        <v>2</v>
      </c>
      <c r="R1850" s="1" t="s">
        <v>8</v>
      </c>
      <c r="S1850" s="1">
        <v>375493842</v>
      </c>
      <c r="T1850" s="1">
        <v>36</v>
      </c>
      <c r="U1850" s="1">
        <v>0</v>
      </c>
      <c r="V1850" s="1">
        <v>36</v>
      </c>
      <c r="W1850" s="1" t="s">
        <v>0</v>
      </c>
      <c r="X1850" s="1">
        <v>152500</v>
      </c>
      <c r="Y1850" s="1">
        <v>50</v>
      </c>
      <c r="Z1850" s="1">
        <v>3.3069999999999999</v>
      </c>
      <c r="AA1850" s="3">
        <v>46000.1875</v>
      </c>
      <c r="AB1850" s="3">
        <v>46000.208333333336</v>
      </c>
      <c r="AC1850" s="1">
        <v>30</v>
      </c>
      <c r="AD1850" s="1">
        <v>9</v>
      </c>
      <c r="AE1850" s="1">
        <v>40.729999999999997</v>
      </c>
      <c r="AF1850" s="1">
        <v>879200</v>
      </c>
      <c r="AG1850" s="1">
        <v>879200</v>
      </c>
      <c r="AH1850" s="2">
        <v>46000.208333333336</v>
      </c>
      <c r="AI1850" s="2">
        <v>46000.208333333336</v>
      </c>
      <c r="AJ1850" s="2">
        <v>46000.257638888892</v>
      </c>
      <c r="AK1850" s="1">
        <v>70</v>
      </c>
    </row>
    <row r="1851" spans="1:37">
      <c r="A1851" s="1" t="e">
        <f t="array" aca="1" ref="A1851" ca="1">_xludf.XLOOKUP(M1851,'[2]Migrated Societies Data'!D:D,'[2]Migrated Societies Data'!B:B)</f>
        <v>#NAME?</v>
      </c>
      <c r="B1851" s="1" t="e">
        <f t="array" aca="1" ref="B1851" ca="1">_xludf.XLOOKUP(M1851,'[2]Migrated Societies Data'!D:D,'[2]Migrated Societies Data'!E:E)</f>
        <v>#NAME?</v>
      </c>
      <c r="C1851" s="1" t="str">
        <f>TEXT(L1851,"DD-MM-YYYY")</f>
        <v>10-12-2025</v>
      </c>
      <c r="D1851" s="1">
        <f>WEEKNUM(L1851,11)</f>
        <v>50</v>
      </c>
      <c r="E1851" s="1">
        <f>MONTH(L1851)</f>
        <v>12</v>
      </c>
      <c r="F1851" s="8" t="e">
        <f ca="1">MOD(_xludf.MINIFS([1]expressOrderReport!$AS:$AS,[1]expressOrderReport!$Q:$Q,$M1851,[1]expressOrderReport!$G:$G,$C1851),1)</f>
        <v>#NAME?</v>
      </c>
      <c r="G1851" s="8" t="e">
        <f ca="1">MOD(_xludf.MAXIFS([1]expressOrderReport!$AS:$AS,[1]expressOrderReport!$Q:$Q,$M1851,[1]expressOrderReport!$G:$G,$C1851),1)</f>
        <v>#NAME?</v>
      </c>
      <c r="H1851" s="7" t="e">
        <f ca="1">(G1851-F1851)*1440</f>
        <v>#NAME?</v>
      </c>
      <c r="I1851" s="6">
        <f>AK1851/V1851</f>
        <v>1.8235294117647058</v>
      </c>
      <c r="J1851" s="5" t="str">
        <f>M1851&amp;R1851</f>
        <v>BBD-BLR-Nagondanahalli-T1S-route-4</v>
      </c>
      <c r="K1851" s="5" t="str">
        <f>IF(AF1851="","",C1851&amp;AF1851)</f>
        <v>10-12-2025861284</v>
      </c>
      <c r="L1851" s="4">
        <v>46001</v>
      </c>
      <c r="M1851" s="1" t="s">
        <v>4</v>
      </c>
      <c r="N1851" s="1" t="s">
        <v>3</v>
      </c>
      <c r="O1851" s="1">
        <v>289392695</v>
      </c>
      <c r="P1851" s="1">
        <v>3</v>
      </c>
      <c r="Q1851" s="1" t="s">
        <v>2</v>
      </c>
      <c r="R1851" s="1" t="s">
        <v>8</v>
      </c>
      <c r="S1851" s="1">
        <v>375967106</v>
      </c>
      <c r="T1851" s="1">
        <v>35</v>
      </c>
      <c r="U1851" s="1">
        <v>1</v>
      </c>
      <c r="V1851" s="1">
        <v>34</v>
      </c>
      <c r="W1851" s="1" t="s">
        <v>0</v>
      </c>
      <c r="X1851" s="1">
        <v>152500</v>
      </c>
      <c r="Y1851" s="1">
        <v>50</v>
      </c>
      <c r="Z1851" s="1">
        <v>3.69</v>
      </c>
      <c r="AA1851" s="3">
        <v>46001.1875</v>
      </c>
      <c r="AB1851" s="3">
        <v>46001.209722222222</v>
      </c>
      <c r="AC1851" s="1">
        <v>32</v>
      </c>
      <c r="AD1851" s="1">
        <v>9</v>
      </c>
      <c r="AE1851" s="1">
        <v>41.51</v>
      </c>
      <c r="AF1851" s="1">
        <v>861284</v>
      </c>
      <c r="AG1851" s="1">
        <v>861284</v>
      </c>
      <c r="AH1851" s="2">
        <v>46001.219444444447</v>
      </c>
      <c r="AI1851" s="2">
        <v>46001.219444444447</v>
      </c>
      <c r="AJ1851" s="2">
        <v>46001.263194444444</v>
      </c>
      <c r="AK1851" s="1">
        <v>62</v>
      </c>
    </row>
    <row r="1852" spans="1:37">
      <c r="A1852" s="1" t="e">
        <f t="array" aca="1" ref="A1852" ca="1">_xludf.XLOOKUP(M1852,'[2]Migrated Societies Data'!D:D,'[2]Migrated Societies Data'!B:B)</f>
        <v>#NAME?</v>
      </c>
      <c r="B1852" s="1" t="e">
        <f t="array" aca="1" ref="B1852" ca="1">_xludf.XLOOKUP(M1852,'[2]Migrated Societies Data'!D:D,'[2]Migrated Societies Data'!E:E)</f>
        <v>#NAME?</v>
      </c>
      <c r="C1852" s="1" t="str">
        <f>TEXT(L1852,"DD-MM-YYYY")</f>
        <v>10-12-2025</v>
      </c>
      <c r="D1852" s="1">
        <f>WEEKNUM(L1852,11)</f>
        <v>50</v>
      </c>
      <c r="E1852" s="1">
        <f>MONTH(L1852)</f>
        <v>12</v>
      </c>
      <c r="F1852" s="8" t="e">
        <f ca="1">MOD(_xludf.MINIFS([1]expressOrderReport!$AS:$AS,[1]expressOrderReport!$Q:$Q,$M1852,[1]expressOrderReport!$G:$G,$C1852),1)</f>
        <v>#NAME?</v>
      </c>
      <c r="G1852" s="8" t="e">
        <f ca="1">MOD(_xludf.MAXIFS([1]expressOrderReport!$AS:$AS,[1]expressOrderReport!$Q:$Q,$M1852,[1]expressOrderReport!$G:$G,$C1852),1)</f>
        <v>#NAME?</v>
      </c>
      <c r="H1852" s="7" t="e">
        <f ca="1">(G1852-F1852)*1440</f>
        <v>#NAME?</v>
      </c>
      <c r="I1852" s="6">
        <f>AK1852/V1852</f>
        <v>2.03125</v>
      </c>
      <c r="J1852" s="5" t="str">
        <f>M1852&amp;R1852</f>
        <v>BBD-BLR-Budhigere-T1S-route-4</v>
      </c>
      <c r="K1852" s="5" t="str">
        <f>IF(AF1852="","",C1852&amp;AF1852)</f>
        <v>10-12-2025879200</v>
      </c>
      <c r="L1852" s="4">
        <v>46001</v>
      </c>
      <c r="M1852" s="1" t="s">
        <v>7</v>
      </c>
      <c r="N1852" s="1" t="s">
        <v>3</v>
      </c>
      <c r="O1852" s="1">
        <v>289392712</v>
      </c>
      <c r="P1852" s="1">
        <v>3</v>
      </c>
      <c r="Q1852" s="1" t="s">
        <v>2</v>
      </c>
      <c r="R1852" s="1" t="s">
        <v>8</v>
      </c>
      <c r="S1852" s="1">
        <v>375967133</v>
      </c>
      <c r="T1852" s="1">
        <v>34</v>
      </c>
      <c r="U1852" s="1">
        <v>2</v>
      </c>
      <c r="V1852" s="1">
        <v>32</v>
      </c>
      <c r="W1852" s="1" t="s">
        <v>0</v>
      </c>
      <c r="X1852" s="1">
        <v>152500</v>
      </c>
      <c r="Y1852" s="1">
        <v>50</v>
      </c>
      <c r="Z1852" s="1">
        <v>3.3069999999999999</v>
      </c>
      <c r="AA1852" s="3">
        <v>46001.1875</v>
      </c>
      <c r="AB1852" s="3">
        <v>46001.206944444442</v>
      </c>
      <c r="AC1852" s="1">
        <v>28</v>
      </c>
      <c r="AD1852" s="1">
        <v>9</v>
      </c>
      <c r="AE1852" s="1">
        <v>40.15</v>
      </c>
      <c r="AF1852" s="1">
        <v>879200</v>
      </c>
      <c r="AG1852" s="1">
        <v>879200</v>
      </c>
      <c r="AH1852" s="2">
        <v>46001.203472222223</v>
      </c>
      <c r="AI1852" s="2">
        <v>46001.20416666667</v>
      </c>
      <c r="AJ1852" s="2">
        <v>46001.25</v>
      </c>
      <c r="AK1852" s="1">
        <v>65</v>
      </c>
    </row>
    <row r="1853" spans="1:37">
      <c r="A1853" s="1" t="e">
        <f t="array" aca="1" ref="A1853" ca="1">_xludf.XLOOKUP(M1853,'[2]Migrated Societies Data'!D:D,'[2]Migrated Societies Data'!B:B)</f>
        <v>#NAME?</v>
      </c>
      <c r="B1853" s="1" t="e">
        <f t="array" aca="1" ref="B1853" ca="1">_xludf.XLOOKUP(M1853,'[2]Migrated Societies Data'!D:D,'[2]Migrated Societies Data'!E:E)</f>
        <v>#NAME?</v>
      </c>
      <c r="C1853" s="1" t="str">
        <f>TEXT(L1853,"DD-MM-YYYY")</f>
        <v>11-12-2025</v>
      </c>
      <c r="D1853" s="1">
        <f>WEEKNUM(L1853,11)</f>
        <v>50</v>
      </c>
      <c r="E1853" s="1">
        <f>MONTH(L1853)</f>
        <v>12</v>
      </c>
      <c r="F1853" s="8" t="e">
        <f ca="1">MOD(_xludf.MINIFS([1]expressOrderReport!$AS:$AS,[1]expressOrderReport!$Q:$Q,$M1853,[1]expressOrderReport!$G:$G,$C1853),1)</f>
        <v>#NAME?</v>
      </c>
      <c r="G1853" s="8" t="e">
        <f ca="1">MOD(_xludf.MAXIFS([1]expressOrderReport!$AS:$AS,[1]expressOrderReport!$Q:$Q,$M1853,[1]expressOrderReport!$G:$G,$C1853),1)</f>
        <v>#NAME?</v>
      </c>
      <c r="H1853" s="7" t="e">
        <f ca="1">(G1853-F1853)*1440</f>
        <v>#NAME?</v>
      </c>
      <c r="I1853" s="6">
        <f>AK1853/V1853</f>
        <v>2.4722222222222223</v>
      </c>
      <c r="J1853" s="5" t="str">
        <f>M1853&amp;R1853</f>
        <v>BBD-BLR-Nagondanahalli-T1S-route-4</v>
      </c>
      <c r="K1853" s="5" t="str">
        <f>IF(AF1853="","",C1853&amp;AF1853)</f>
        <v>11-12-2025867028</v>
      </c>
      <c r="L1853" s="4">
        <v>46002</v>
      </c>
      <c r="M1853" s="1" t="s">
        <v>4</v>
      </c>
      <c r="N1853" s="1" t="s">
        <v>3</v>
      </c>
      <c r="O1853" s="1">
        <v>289813109</v>
      </c>
      <c r="P1853" s="1">
        <v>3</v>
      </c>
      <c r="Q1853" s="1" t="s">
        <v>2</v>
      </c>
      <c r="R1853" s="1" t="s">
        <v>8</v>
      </c>
      <c r="S1853" s="1">
        <v>376444203</v>
      </c>
      <c r="T1853" s="1">
        <v>38</v>
      </c>
      <c r="U1853" s="1">
        <v>2</v>
      </c>
      <c r="V1853" s="1">
        <v>36</v>
      </c>
      <c r="W1853" s="1" t="s">
        <v>0</v>
      </c>
      <c r="X1853" s="1">
        <v>152500</v>
      </c>
      <c r="Y1853" s="1">
        <v>50</v>
      </c>
      <c r="Z1853" s="1">
        <v>3.9470000000000001</v>
      </c>
      <c r="AA1853" s="3">
        <v>46002.1875</v>
      </c>
      <c r="AB1853" s="3">
        <v>46002.212500000001</v>
      </c>
      <c r="AC1853" s="1">
        <v>36</v>
      </c>
      <c r="AD1853" s="1">
        <v>9</v>
      </c>
      <c r="AE1853" s="1">
        <v>40.119999999999997</v>
      </c>
      <c r="AF1853" s="1">
        <v>867028</v>
      </c>
      <c r="AG1853" s="1">
        <v>867028</v>
      </c>
      <c r="AH1853" s="2">
        <v>46002.174305555556</v>
      </c>
      <c r="AI1853" s="2">
        <v>46002.175000000003</v>
      </c>
      <c r="AJ1853" s="2">
        <v>46002.236805555556</v>
      </c>
      <c r="AK1853" s="1">
        <v>89</v>
      </c>
    </row>
    <row r="1854" spans="1:37">
      <c r="A1854" s="1" t="e">
        <f t="array" aca="1" ref="A1854" ca="1">_xludf.XLOOKUP(M1854,'[2]Migrated Societies Data'!D:D,'[2]Migrated Societies Data'!B:B)</f>
        <v>#NAME?</v>
      </c>
      <c r="B1854" s="1" t="e">
        <f t="array" aca="1" ref="B1854" ca="1">_xludf.XLOOKUP(M1854,'[2]Migrated Societies Data'!D:D,'[2]Migrated Societies Data'!E:E)</f>
        <v>#NAME?</v>
      </c>
      <c r="C1854" s="1" t="str">
        <f>TEXT(L1854,"DD-MM-YYYY")</f>
        <v>11-12-2025</v>
      </c>
      <c r="D1854" s="1">
        <f>WEEKNUM(L1854,11)</f>
        <v>50</v>
      </c>
      <c r="E1854" s="1">
        <f>MONTH(L1854)</f>
        <v>12</v>
      </c>
      <c r="F1854" s="8" t="e">
        <f ca="1">MOD(_xludf.MINIFS([1]expressOrderReport!$AS:$AS,[1]expressOrderReport!$Q:$Q,$M1854,[1]expressOrderReport!$G:$G,$C1854),1)</f>
        <v>#NAME?</v>
      </c>
      <c r="G1854" s="8" t="e">
        <f ca="1">MOD(_xludf.MAXIFS([1]expressOrderReport!$AS:$AS,[1]expressOrderReport!$Q:$Q,$M1854,[1]expressOrderReport!$G:$G,$C1854),1)</f>
        <v>#NAME?</v>
      </c>
      <c r="H1854" s="7" t="e">
        <f ca="1">(G1854-F1854)*1440</f>
        <v>#NAME?</v>
      </c>
      <c r="I1854" s="6">
        <f>AK1854/V1854</f>
        <v>1.5151515151515151</v>
      </c>
      <c r="J1854" s="5" t="str">
        <f>M1854&amp;R1854</f>
        <v>BBD-BLR-Budhigere-T1S-route-4</v>
      </c>
      <c r="K1854" s="5" t="str">
        <f>IF(AF1854="","",C1854&amp;AF1854)</f>
        <v>11-12-2025861793</v>
      </c>
      <c r="L1854" s="4">
        <v>46002</v>
      </c>
      <c r="M1854" s="1" t="s">
        <v>7</v>
      </c>
      <c r="N1854" s="1" t="s">
        <v>3</v>
      </c>
      <c r="O1854" s="1">
        <v>289813111</v>
      </c>
      <c r="P1854" s="1">
        <v>3</v>
      </c>
      <c r="Q1854" s="1" t="s">
        <v>2</v>
      </c>
      <c r="R1854" s="1" t="s">
        <v>8</v>
      </c>
      <c r="S1854" s="1">
        <v>376444218</v>
      </c>
      <c r="T1854" s="1">
        <v>34</v>
      </c>
      <c r="U1854" s="1">
        <v>1</v>
      </c>
      <c r="V1854" s="1">
        <v>33</v>
      </c>
      <c r="W1854" s="1" t="s">
        <v>0</v>
      </c>
      <c r="X1854" s="1">
        <v>152500</v>
      </c>
      <c r="Y1854" s="1">
        <v>50</v>
      </c>
      <c r="Z1854" s="1">
        <v>4.0039999999999996</v>
      </c>
      <c r="AA1854" s="3">
        <v>46002.1875</v>
      </c>
      <c r="AB1854" s="3">
        <v>46002.209722222222</v>
      </c>
      <c r="AC1854" s="1">
        <v>32</v>
      </c>
      <c r="AD1854" s="1">
        <v>9</v>
      </c>
      <c r="AE1854" s="1">
        <v>41.53</v>
      </c>
      <c r="AF1854" s="1">
        <v>861793</v>
      </c>
      <c r="AG1854" s="1">
        <v>861793</v>
      </c>
      <c r="AH1854" s="2">
        <v>46002.198611111111</v>
      </c>
      <c r="AI1854" s="2">
        <v>46002.2</v>
      </c>
      <c r="AJ1854" s="2">
        <v>46002.23541666667</v>
      </c>
      <c r="AK1854" s="1">
        <v>50</v>
      </c>
    </row>
    <row r="1855" spans="1:37">
      <c r="A1855" s="1" t="e">
        <f t="array" aca="1" ref="A1855" ca="1">_xludf.XLOOKUP(M1855,'[2]Migrated Societies Data'!D:D,'[2]Migrated Societies Data'!B:B)</f>
        <v>#NAME?</v>
      </c>
      <c r="B1855" s="1" t="e">
        <f t="array" aca="1" ref="B1855" ca="1">_xludf.XLOOKUP(M1855,'[2]Migrated Societies Data'!D:D,'[2]Migrated Societies Data'!E:E)</f>
        <v>#NAME?</v>
      </c>
      <c r="C1855" s="1" t="str">
        <f>TEXT(L1855,"DD-MM-YYYY")</f>
        <v>12-12-2025</v>
      </c>
      <c r="D1855" s="1">
        <f>WEEKNUM(L1855,11)</f>
        <v>50</v>
      </c>
      <c r="E1855" s="1">
        <f>MONTH(L1855)</f>
        <v>12</v>
      </c>
      <c r="F1855" s="8" t="e">
        <f ca="1">MOD(_xludf.MINIFS([1]expressOrderReport!$AS:$AS,[1]expressOrderReport!$Q:$Q,$M1855,[1]expressOrderReport!$G:$G,$C1855),1)</f>
        <v>#NAME?</v>
      </c>
      <c r="G1855" s="8" t="e">
        <f ca="1">MOD(_xludf.MAXIFS([1]expressOrderReport!$AS:$AS,[1]expressOrderReport!$Q:$Q,$M1855,[1]expressOrderReport!$G:$G,$C1855),1)</f>
        <v>#NAME?</v>
      </c>
      <c r="H1855" s="7" t="e">
        <f ca="1">(G1855-F1855)*1440</f>
        <v>#NAME?</v>
      </c>
      <c r="I1855" s="6">
        <f>AK1855/V1855</f>
        <v>1.911764705882353</v>
      </c>
      <c r="J1855" s="5" t="str">
        <f>M1855&amp;R1855</f>
        <v>BBD-BLR-Budhigere-T1S-route-4</v>
      </c>
      <c r="K1855" s="5" t="str">
        <f>IF(AF1855="","",C1855&amp;AF1855)</f>
        <v>12-12-2025861946</v>
      </c>
      <c r="L1855" s="4">
        <v>46003</v>
      </c>
      <c r="M1855" s="1" t="s">
        <v>7</v>
      </c>
      <c r="N1855" s="1" t="s">
        <v>3</v>
      </c>
      <c r="O1855" s="1">
        <v>290232169</v>
      </c>
      <c r="P1855" s="1">
        <v>3</v>
      </c>
      <c r="Q1855" s="1" t="s">
        <v>2</v>
      </c>
      <c r="R1855" s="1" t="s">
        <v>8</v>
      </c>
      <c r="S1855" s="1">
        <v>376914389</v>
      </c>
      <c r="T1855" s="1">
        <v>35</v>
      </c>
      <c r="U1855" s="1">
        <v>1</v>
      </c>
      <c r="V1855" s="1">
        <v>34</v>
      </c>
      <c r="W1855" s="1" t="s">
        <v>0</v>
      </c>
      <c r="X1855" s="1">
        <v>152500</v>
      </c>
      <c r="Y1855" s="1">
        <v>50</v>
      </c>
      <c r="Z1855" s="1">
        <v>3.3069999999999999</v>
      </c>
      <c r="AA1855" s="3">
        <v>46003.1875</v>
      </c>
      <c r="AB1855" s="3">
        <v>46003.206944444442</v>
      </c>
      <c r="AC1855" s="1">
        <v>28</v>
      </c>
      <c r="AD1855" s="1">
        <v>9</v>
      </c>
      <c r="AE1855" s="1">
        <v>41.75</v>
      </c>
      <c r="AF1855" s="1">
        <v>861946</v>
      </c>
      <c r="AG1855" s="1">
        <v>861946</v>
      </c>
      <c r="AH1855" s="2">
        <v>46003.207638888889</v>
      </c>
      <c r="AI1855" s="2">
        <v>46003.208333333336</v>
      </c>
      <c r="AJ1855" s="2">
        <v>46003.253472222219</v>
      </c>
      <c r="AK1855" s="1">
        <v>65</v>
      </c>
    </row>
    <row r="1856" spans="1:37">
      <c r="A1856" s="1" t="e">
        <f t="array" aca="1" ref="A1856" ca="1">_xludf.XLOOKUP(M1856,'[2]Migrated Societies Data'!D:D,'[2]Migrated Societies Data'!B:B)</f>
        <v>#NAME?</v>
      </c>
      <c r="B1856" s="1" t="e">
        <f t="array" aca="1" ref="B1856" ca="1">_xludf.XLOOKUP(M1856,'[2]Migrated Societies Data'!D:D,'[2]Migrated Societies Data'!E:E)</f>
        <v>#NAME?</v>
      </c>
      <c r="C1856" s="1" t="str">
        <f>TEXT(L1856,"DD-MM-YYYY")</f>
        <v>12-12-2025</v>
      </c>
      <c r="D1856" s="1">
        <f>WEEKNUM(L1856,11)</f>
        <v>50</v>
      </c>
      <c r="E1856" s="1">
        <f>MONTH(L1856)</f>
        <v>12</v>
      </c>
      <c r="F1856" s="8" t="e">
        <f ca="1">MOD(_xludf.MINIFS([1]expressOrderReport!$AS:$AS,[1]expressOrderReport!$Q:$Q,$M1856,[1]expressOrderReport!$G:$G,$C1856),1)</f>
        <v>#NAME?</v>
      </c>
      <c r="G1856" s="8" t="e">
        <f ca="1">MOD(_xludf.MAXIFS([1]expressOrderReport!$AS:$AS,[1]expressOrderReport!$Q:$Q,$M1856,[1]expressOrderReport!$G:$G,$C1856),1)</f>
        <v>#NAME?</v>
      </c>
      <c r="H1856" s="7" t="e">
        <f ca="1">(G1856-F1856)*1440</f>
        <v>#NAME?</v>
      </c>
      <c r="I1856" s="6">
        <f>AK1856/V1856</f>
        <v>4.354838709677419</v>
      </c>
      <c r="J1856" s="5" t="str">
        <f>M1856&amp;R1856</f>
        <v>BBD-BLR-Nagondanahalli-T1S-route-4</v>
      </c>
      <c r="K1856" s="5" t="str">
        <f>IF(AF1856="","",C1856&amp;AF1856)</f>
        <v>12-12-2025877846</v>
      </c>
      <c r="L1856" s="4">
        <v>46003</v>
      </c>
      <c r="M1856" s="1" t="s">
        <v>4</v>
      </c>
      <c r="N1856" s="1" t="s">
        <v>3</v>
      </c>
      <c r="O1856" s="1">
        <v>290232187</v>
      </c>
      <c r="P1856" s="1">
        <v>3</v>
      </c>
      <c r="Q1856" s="1" t="s">
        <v>2</v>
      </c>
      <c r="R1856" s="1" t="s">
        <v>8</v>
      </c>
      <c r="S1856" s="1">
        <v>376914422</v>
      </c>
      <c r="T1856" s="1">
        <v>32</v>
      </c>
      <c r="U1856" s="1">
        <v>1</v>
      </c>
      <c r="V1856" s="1">
        <v>31</v>
      </c>
      <c r="W1856" s="1" t="s">
        <v>0</v>
      </c>
      <c r="X1856" s="1">
        <v>152500</v>
      </c>
      <c r="Y1856" s="1">
        <v>50</v>
      </c>
      <c r="Z1856" s="1">
        <v>3.9470000000000001</v>
      </c>
      <c r="AA1856" s="3">
        <v>46003.1875</v>
      </c>
      <c r="AB1856" s="3">
        <v>46003.211111111108</v>
      </c>
      <c r="AC1856" s="1">
        <v>34</v>
      </c>
      <c r="AD1856" s="1">
        <v>9</v>
      </c>
      <c r="AE1856" s="1">
        <v>41.9</v>
      </c>
      <c r="AF1856" s="1">
        <v>877846</v>
      </c>
      <c r="AG1856" s="1">
        <v>877846</v>
      </c>
      <c r="AH1856" s="2">
        <v>46003.189583333333</v>
      </c>
      <c r="AI1856" s="2">
        <v>46003.189583333333</v>
      </c>
      <c r="AJ1856" s="2">
        <v>46003.28402777778</v>
      </c>
      <c r="AK1856" s="1">
        <v>135</v>
      </c>
    </row>
    <row r="1857" spans="1:37">
      <c r="A1857" s="1" t="e">
        <f t="array" aca="1" ref="A1857" ca="1">_xludf.XLOOKUP(M1857,'[2]Migrated Societies Data'!D:D,'[2]Migrated Societies Data'!B:B)</f>
        <v>#NAME?</v>
      </c>
      <c r="B1857" s="1" t="e">
        <f t="array" aca="1" ref="B1857" ca="1">_xludf.XLOOKUP(M1857,'[2]Migrated Societies Data'!D:D,'[2]Migrated Societies Data'!E:E)</f>
        <v>#NAME?</v>
      </c>
      <c r="C1857" s="1" t="str">
        <f>TEXT(L1857,"DD-MM-YYYY")</f>
        <v>13-12-2025</v>
      </c>
      <c r="D1857" s="1">
        <f>WEEKNUM(L1857,11)</f>
        <v>50</v>
      </c>
      <c r="E1857" s="1">
        <f>MONTH(L1857)</f>
        <v>12</v>
      </c>
      <c r="F1857" s="8" t="e">
        <f ca="1">MOD(_xludf.MINIFS([1]expressOrderReport!$AS:$AS,[1]expressOrderReport!$Q:$Q,$M1857,[1]expressOrderReport!$G:$G,$C1857),1)</f>
        <v>#NAME?</v>
      </c>
      <c r="G1857" s="8" t="e">
        <f ca="1">MOD(_xludf.MAXIFS([1]expressOrderReport!$AS:$AS,[1]expressOrderReport!$Q:$Q,$M1857,[1]expressOrderReport!$G:$G,$C1857),1)</f>
        <v>#NAME?</v>
      </c>
      <c r="H1857" s="7" t="e">
        <f ca="1">(G1857-F1857)*1440</f>
        <v>#NAME?</v>
      </c>
      <c r="I1857" s="6">
        <f>AK1857/V1857</f>
        <v>2.0588235294117645</v>
      </c>
      <c r="J1857" s="5" t="str">
        <f>M1857&amp;R1857</f>
        <v>BBD-BLR-Budhigere-T1S-route-4</v>
      </c>
      <c r="K1857" s="5" t="str">
        <f>IF(AF1857="","",C1857&amp;AF1857)</f>
        <v>13-12-2025861946</v>
      </c>
      <c r="L1857" s="4">
        <v>46004</v>
      </c>
      <c r="M1857" s="1" t="s">
        <v>7</v>
      </c>
      <c r="N1857" s="1" t="s">
        <v>3</v>
      </c>
      <c r="O1857" s="1">
        <v>290669832</v>
      </c>
      <c r="P1857" s="1">
        <v>3</v>
      </c>
      <c r="Q1857" s="1" t="s">
        <v>2</v>
      </c>
      <c r="R1857" s="1" t="s">
        <v>8</v>
      </c>
      <c r="S1857" s="1">
        <v>377407491</v>
      </c>
      <c r="T1857" s="1">
        <v>34</v>
      </c>
      <c r="U1857" s="1">
        <v>0</v>
      </c>
      <c r="V1857" s="1">
        <v>34</v>
      </c>
      <c r="W1857" s="1" t="s">
        <v>0</v>
      </c>
      <c r="X1857" s="1">
        <v>152500</v>
      </c>
      <c r="Y1857" s="1">
        <v>50</v>
      </c>
      <c r="Z1857" s="1">
        <v>4.0039999999999996</v>
      </c>
      <c r="AA1857" s="3">
        <v>46004.1875</v>
      </c>
      <c r="AB1857" s="3">
        <v>46004.209722222222</v>
      </c>
      <c r="AC1857" s="1">
        <v>32</v>
      </c>
      <c r="AD1857" s="1">
        <v>9</v>
      </c>
      <c r="AE1857" s="1">
        <v>39.35</v>
      </c>
      <c r="AF1857" s="1">
        <v>861946</v>
      </c>
      <c r="AG1857" s="1">
        <v>861946</v>
      </c>
      <c r="AH1857" s="2">
        <v>46004.215277777781</v>
      </c>
      <c r="AI1857" s="2">
        <v>46004.215277777781</v>
      </c>
      <c r="AJ1857" s="2">
        <v>46004.26458333333</v>
      </c>
      <c r="AK1857" s="1">
        <v>70</v>
      </c>
    </row>
    <row r="1858" spans="1:37">
      <c r="A1858" s="1" t="e">
        <f t="array" aca="1" ref="A1858" ca="1">_xludf.XLOOKUP(M1858,'[2]Migrated Societies Data'!D:D,'[2]Migrated Societies Data'!B:B)</f>
        <v>#NAME?</v>
      </c>
      <c r="B1858" s="1" t="e">
        <f t="array" aca="1" ref="B1858" ca="1">_xludf.XLOOKUP(M1858,'[2]Migrated Societies Data'!D:D,'[2]Migrated Societies Data'!E:E)</f>
        <v>#NAME?</v>
      </c>
      <c r="C1858" s="1" t="str">
        <f>TEXT(L1858,"DD-MM-YYYY")</f>
        <v>13-12-2025</v>
      </c>
      <c r="D1858" s="1">
        <f>WEEKNUM(L1858,11)</f>
        <v>50</v>
      </c>
      <c r="E1858" s="1">
        <f>MONTH(L1858)</f>
        <v>12</v>
      </c>
      <c r="F1858" s="8" t="e">
        <f ca="1">MOD(_xludf.MINIFS([1]expressOrderReport!$AS:$AS,[1]expressOrderReport!$Q:$Q,$M1858,[1]expressOrderReport!$G:$G,$C1858),1)</f>
        <v>#NAME?</v>
      </c>
      <c r="G1858" s="8" t="e">
        <f ca="1">MOD(_xludf.MAXIFS([1]expressOrderReport!$AS:$AS,[1]expressOrderReport!$Q:$Q,$M1858,[1]expressOrderReport!$G:$G,$C1858),1)</f>
        <v>#NAME?</v>
      </c>
      <c r="H1858" s="7" t="e">
        <f ca="1">(G1858-F1858)*1440</f>
        <v>#NAME?</v>
      </c>
      <c r="I1858" s="6">
        <f>AK1858/V1858</f>
        <v>2.2777777777777777</v>
      </c>
      <c r="J1858" s="5" t="str">
        <f>M1858&amp;R1858</f>
        <v>BBD-BLR-Nagondanahalli-T1S-route-4</v>
      </c>
      <c r="K1858" s="5" t="str">
        <f>IF(AF1858="","",C1858&amp;AF1858)</f>
        <v>13-12-2025865184</v>
      </c>
      <c r="L1858" s="4">
        <v>46004</v>
      </c>
      <c r="M1858" s="1" t="s">
        <v>4</v>
      </c>
      <c r="N1858" s="1" t="s">
        <v>3</v>
      </c>
      <c r="O1858" s="1">
        <v>290669839</v>
      </c>
      <c r="P1858" s="1">
        <v>3</v>
      </c>
      <c r="Q1858" s="1" t="s">
        <v>2</v>
      </c>
      <c r="R1858" s="1" t="s">
        <v>8</v>
      </c>
      <c r="S1858" s="1">
        <v>377407507</v>
      </c>
      <c r="T1858" s="1">
        <v>37</v>
      </c>
      <c r="U1858" s="1">
        <v>1</v>
      </c>
      <c r="V1858" s="1">
        <v>36</v>
      </c>
      <c r="W1858" s="1" t="s">
        <v>0</v>
      </c>
      <c r="X1858" s="1">
        <v>152500</v>
      </c>
      <c r="Y1858" s="1">
        <v>50</v>
      </c>
      <c r="Z1858" s="1">
        <v>3.7440000000000002</v>
      </c>
      <c r="AA1858" s="3">
        <v>46004.1875</v>
      </c>
      <c r="AB1858" s="3">
        <v>46004.212500000001</v>
      </c>
      <c r="AC1858" s="1">
        <v>36</v>
      </c>
      <c r="AD1858" s="1">
        <v>9</v>
      </c>
      <c r="AE1858" s="1">
        <v>41.14</v>
      </c>
      <c r="AF1858" s="1">
        <v>865184</v>
      </c>
      <c r="AG1858" s="1">
        <v>865184</v>
      </c>
      <c r="AH1858" s="2">
        <v>46004.179166666669</v>
      </c>
      <c r="AI1858" s="2">
        <v>46004.179861111108</v>
      </c>
      <c r="AJ1858" s="2">
        <v>46004.236805555556</v>
      </c>
      <c r="AK1858" s="1">
        <v>82</v>
      </c>
    </row>
    <row r="1859" spans="1:37">
      <c r="A1859" s="1" t="e">
        <f t="array" aca="1" ref="A1859" ca="1">_xludf.XLOOKUP(M1859,'[2]Migrated Societies Data'!D:D,'[2]Migrated Societies Data'!B:B)</f>
        <v>#NAME?</v>
      </c>
      <c r="B1859" s="1" t="e">
        <f t="array" aca="1" ref="B1859" ca="1">_xludf.XLOOKUP(M1859,'[2]Migrated Societies Data'!D:D,'[2]Migrated Societies Data'!E:E)</f>
        <v>#NAME?</v>
      </c>
      <c r="C1859" s="1" t="str">
        <f>TEXT(L1859,"DD-MM-YYYY")</f>
        <v>14-12-2025</v>
      </c>
      <c r="D1859" s="1">
        <f>WEEKNUM(L1859,11)</f>
        <v>50</v>
      </c>
      <c r="E1859" s="1">
        <f>MONTH(L1859)</f>
        <v>12</v>
      </c>
      <c r="F1859" s="8" t="e">
        <f ca="1">MOD(_xludf.MINIFS([1]expressOrderReport!$AS:$AS,[1]expressOrderReport!$Q:$Q,$M1859,[1]expressOrderReport!$G:$G,$C1859),1)</f>
        <v>#NAME?</v>
      </c>
      <c r="G1859" s="8" t="e">
        <f ca="1">MOD(_xludf.MAXIFS([1]expressOrderReport!$AS:$AS,[1]expressOrderReport!$Q:$Q,$M1859,[1]expressOrderReport!$G:$G,$C1859),1)</f>
        <v>#NAME?</v>
      </c>
      <c r="H1859" s="7" t="e">
        <f ca="1">(G1859-F1859)*1440</f>
        <v>#NAME?</v>
      </c>
      <c r="I1859" s="6">
        <f>AK1859/V1859</f>
        <v>1.96875</v>
      </c>
      <c r="J1859" s="5" t="str">
        <f>M1859&amp;R1859</f>
        <v>BBD-BLR-Budhigere-T1S-route-4</v>
      </c>
      <c r="K1859" s="5" t="str">
        <f>IF(AF1859="","",C1859&amp;AF1859)</f>
        <v>14-12-2025861946</v>
      </c>
      <c r="L1859" s="4">
        <v>46005</v>
      </c>
      <c r="M1859" s="1" t="s">
        <v>7</v>
      </c>
      <c r="N1859" s="1" t="s">
        <v>3</v>
      </c>
      <c r="O1859" s="1">
        <v>291124710</v>
      </c>
      <c r="P1859" s="1">
        <v>3</v>
      </c>
      <c r="Q1859" s="1" t="s">
        <v>2</v>
      </c>
      <c r="R1859" s="1" t="s">
        <v>8</v>
      </c>
      <c r="S1859" s="1">
        <v>377910367</v>
      </c>
      <c r="T1859" s="1">
        <v>32</v>
      </c>
      <c r="U1859" s="1">
        <v>0</v>
      </c>
      <c r="V1859" s="1">
        <v>32</v>
      </c>
      <c r="W1859" s="1" t="s">
        <v>0</v>
      </c>
      <c r="X1859" s="1">
        <v>152500</v>
      </c>
      <c r="Y1859" s="1">
        <v>50</v>
      </c>
      <c r="Z1859" s="1">
        <v>3.3069999999999999</v>
      </c>
      <c r="AA1859" s="3">
        <v>46005.1875</v>
      </c>
      <c r="AB1859" s="3">
        <v>46005.206944444442</v>
      </c>
      <c r="AC1859" s="1">
        <v>28</v>
      </c>
      <c r="AD1859" s="1">
        <v>9</v>
      </c>
      <c r="AE1859" s="1">
        <v>41.73</v>
      </c>
      <c r="AF1859" s="1">
        <v>861946</v>
      </c>
      <c r="AG1859" s="1">
        <v>861946</v>
      </c>
      <c r="AH1859" s="2">
        <v>46005.218055555553</v>
      </c>
      <c r="AI1859" s="2">
        <v>46005.21875</v>
      </c>
      <c r="AJ1859" s="2">
        <v>46005.262499999997</v>
      </c>
      <c r="AK1859" s="1">
        <v>63</v>
      </c>
    </row>
    <row r="1860" spans="1:37">
      <c r="A1860" s="1" t="e">
        <f t="array" aca="1" ref="A1860" ca="1">_xludf.XLOOKUP(M1860,'[2]Migrated Societies Data'!D:D,'[2]Migrated Societies Data'!B:B)</f>
        <v>#NAME?</v>
      </c>
      <c r="B1860" s="1" t="e">
        <f t="array" aca="1" ref="B1860" ca="1">_xludf.XLOOKUP(M1860,'[2]Migrated Societies Data'!D:D,'[2]Migrated Societies Data'!E:E)</f>
        <v>#NAME?</v>
      </c>
      <c r="C1860" s="1" t="str">
        <f>TEXT(L1860,"DD-MM-YYYY")</f>
        <v>14-12-2025</v>
      </c>
      <c r="D1860" s="1">
        <f>WEEKNUM(L1860,11)</f>
        <v>50</v>
      </c>
      <c r="E1860" s="1">
        <f>MONTH(L1860)</f>
        <v>12</v>
      </c>
      <c r="F1860" s="8" t="e">
        <f ca="1">MOD(_xludf.MINIFS([1]expressOrderReport!$AS:$AS,[1]expressOrderReport!$Q:$Q,$M1860,[1]expressOrderReport!$G:$G,$C1860),1)</f>
        <v>#NAME?</v>
      </c>
      <c r="G1860" s="8" t="e">
        <f ca="1">MOD(_xludf.MAXIFS([1]expressOrderReport!$AS:$AS,[1]expressOrderReport!$Q:$Q,$M1860,[1]expressOrderReport!$G:$G,$C1860),1)</f>
        <v>#NAME?</v>
      </c>
      <c r="H1860" s="7" t="e">
        <f ca="1">(G1860-F1860)*1440</f>
        <v>#NAME?</v>
      </c>
      <c r="I1860" s="6">
        <f>AK1860/V1860</f>
        <v>3.1428571428571428</v>
      </c>
      <c r="J1860" s="5" t="str">
        <f>M1860&amp;R1860</f>
        <v>BBD-BLR-Nagondanahalli-T1S-route-4</v>
      </c>
      <c r="K1860" s="5" t="str">
        <f>IF(AF1860="","",C1860&amp;AF1860)</f>
        <v>14-12-2025866270</v>
      </c>
      <c r="L1860" s="4">
        <v>46005</v>
      </c>
      <c r="M1860" s="1" t="s">
        <v>4</v>
      </c>
      <c r="N1860" s="1" t="s">
        <v>3</v>
      </c>
      <c r="O1860" s="1">
        <v>291124715</v>
      </c>
      <c r="P1860" s="1">
        <v>3</v>
      </c>
      <c r="Q1860" s="1" t="s">
        <v>2</v>
      </c>
      <c r="R1860" s="1" t="s">
        <v>8</v>
      </c>
      <c r="S1860" s="1">
        <v>377910377</v>
      </c>
      <c r="T1860" s="1">
        <v>37</v>
      </c>
      <c r="U1860" s="1">
        <v>2</v>
      </c>
      <c r="V1860" s="1">
        <v>35</v>
      </c>
      <c r="W1860" s="1" t="s">
        <v>0</v>
      </c>
      <c r="X1860" s="1">
        <v>152500</v>
      </c>
      <c r="Y1860" s="1">
        <v>50</v>
      </c>
      <c r="Z1860" s="1">
        <v>3.9470000000000001</v>
      </c>
      <c r="AA1860" s="3">
        <v>46005.1875</v>
      </c>
      <c r="AB1860" s="3">
        <v>46005.212500000001</v>
      </c>
      <c r="AC1860" s="1">
        <v>36</v>
      </c>
      <c r="AD1860" s="1">
        <v>9</v>
      </c>
      <c r="AE1860" s="1">
        <v>41.55</v>
      </c>
      <c r="AF1860" s="1">
        <v>866270</v>
      </c>
      <c r="AG1860" s="1">
        <v>866270</v>
      </c>
      <c r="AH1860" s="2">
        <v>46005.167361111111</v>
      </c>
      <c r="AI1860" s="2">
        <v>46005.168055555558</v>
      </c>
      <c r="AJ1860" s="2">
        <v>46005.245138888888</v>
      </c>
      <c r="AK1860" s="1">
        <v>110</v>
      </c>
    </row>
    <row r="1861" spans="1:37">
      <c r="A1861" s="1" t="e">
        <f t="array" aca="1" ref="A1861" ca="1">_xludf.XLOOKUP(M1861,'[2]Migrated Societies Data'!D:D,'[2]Migrated Societies Data'!B:B)</f>
        <v>#NAME?</v>
      </c>
      <c r="B1861" s="1" t="e">
        <f t="array" aca="1" ref="B1861" ca="1">_xludf.XLOOKUP(M1861,'[2]Migrated Societies Data'!D:D,'[2]Migrated Societies Data'!E:E)</f>
        <v>#NAME?</v>
      </c>
      <c r="C1861" s="1" t="str">
        <f>TEXT(L1861,"DD-MM-YYYY")</f>
        <v>15-12-2025</v>
      </c>
      <c r="D1861" s="1">
        <f>WEEKNUM(L1861,11)</f>
        <v>51</v>
      </c>
      <c r="E1861" s="1">
        <f>MONTH(L1861)</f>
        <v>12</v>
      </c>
      <c r="F1861" s="8" t="e">
        <f ca="1">MOD(_xludf.MINIFS([1]expressOrderReport!$AS:$AS,[1]expressOrderReport!$Q:$Q,$M1861,[1]expressOrderReport!$G:$G,$C1861),1)</f>
        <v>#NAME?</v>
      </c>
      <c r="G1861" s="8" t="e">
        <f ca="1">MOD(_xludf.MAXIFS([1]expressOrderReport!$AS:$AS,[1]expressOrderReport!$Q:$Q,$M1861,[1]expressOrderReport!$G:$G,$C1861),1)</f>
        <v>#NAME?</v>
      </c>
      <c r="H1861" s="7" t="e">
        <f ca="1">(G1861-F1861)*1440</f>
        <v>#NAME?</v>
      </c>
      <c r="I1861" s="6">
        <f>AK1861/V1861</f>
        <v>8.2962962962962958</v>
      </c>
      <c r="J1861" s="5" t="str">
        <f>M1861&amp;R1861</f>
        <v>BBD-BLR-Nagondanahalli-T1S-route-4</v>
      </c>
      <c r="K1861" s="5" t="str">
        <f>IF(AF1861="","",C1861&amp;AF1861)</f>
        <v>15-12-2025866983</v>
      </c>
      <c r="L1861" s="4">
        <v>46006</v>
      </c>
      <c r="M1861" s="1" t="s">
        <v>4</v>
      </c>
      <c r="N1861" s="1" t="s">
        <v>3</v>
      </c>
      <c r="O1861" s="1">
        <v>291638107</v>
      </c>
      <c r="P1861" s="1">
        <v>3</v>
      </c>
      <c r="Q1861" s="1" t="s">
        <v>2</v>
      </c>
      <c r="R1861" s="1" t="s">
        <v>8</v>
      </c>
      <c r="S1861" s="1">
        <v>378504750</v>
      </c>
      <c r="T1861" s="1">
        <v>30</v>
      </c>
      <c r="U1861" s="1">
        <v>3</v>
      </c>
      <c r="V1861" s="1">
        <v>27</v>
      </c>
      <c r="W1861" s="1" t="s">
        <v>0</v>
      </c>
      <c r="X1861" s="1">
        <v>152500</v>
      </c>
      <c r="Y1861" s="1">
        <v>50</v>
      </c>
      <c r="Z1861" s="1">
        <v>3.9470000000000001</v>
      </c>
      <c r="AA1861" s="3">
        <v>46006.1875</v>
      </c>
      <c r="AB1861" s="3">
        <v>46006.209722222222</v>
      </c>
      <c r="AC1861" s="1">
        <v>32</v>
      </c>
      <c r="AD1861" s="1">
        <v>9</v>
      </c>
      <c r="AE1861" s="1">
        <v>40.729999999999997</v>
      </c>
      <c r="AF1861" s="1">
        <v>866983</v>
      </c>
      <c r="AG1861" s="1">
        <v>866983</v>
      </c>
      <c r="AH1861" s="2">
        <v>46006.167361111111</v>
      </c>
      <c r="AI1861" s="2">
        <v>46006.167361111111</v>
      </c>
      <c r="AJ1861" s="2">
        <v>46006.322916666664</v>
      </c>
      <c r="AK1861" s="1">
        <v>224</v>
      </c>
    </row>
    <row r="1862" spans="1:37">
      <c r="A1862" s="1" t="e">
        <f t="array" aca="1" ref="A1862" ca="1">_xludf.XLOOKUP(M1862,'[2]Migrated Societies Data'!D:D,'[2]Migrated Societies Data'!B:B)</f>
        <v>#NAME?</v>
      </c>
      <c r="B1862" s="1" t="e">
        <f t="array" aca="1" ref="B1862" ca="1">_xludf.XLOOKUP(M1862,'[2]Migrated Societies Data'!D:D,'[2]Migrated Societies Data'!E:E)</f>
        <v>#NAME?</v>
      </c>
      <c r="C1862" s="1" t="str">
        <f>TEXT(L1862,"DD-MM-YYYY")</f>
        <v>15-12-2025</v>
      </c>
      <c r="D1862" s="1">
        <f>WEEKNUM(L1862,11)</f>
        <v>51</v>
      </c>
      <c r="E1862" s="1">
        <f>MONTH(L1862)</f>
        <v>12</v>
      </c>
      <c r="F1862" s="8" t="e">
        <f ca="1">MOD(_xludf.MINIFS([1]expressOrderReport!$AS:$AS,[1]expressOrderReport!$Q:$Q,$M1862,[1]expressOrderReport!$G:$G,$C1862),1)</f>
        <v>#NAME?</v>
      </c>
      <c r="G1862" s="8" t="e">
        <f ca="1">MOD(_xludf.MAXIFS([1]expressOrderReport!$AS:$AS,[1]expressOrderReport!$Q:$Q,$M1862,[1]expressOrderReport!$G:$G,$C1862),1)</f>
        <v>#NAME?</v>
      </c>
      <c r="H1862" s="7" t="e">
        <f ca="1">(G1862-F1862)*1440</f>
        <v>#NAME?</v>
      </c>
      <c r="I1862" s="6">
        <f>AK1862/V1862</f>
        <v>1.3548387096774193</v>
      </c>
      <c r="J1862" s="5" t="str">
        <f>M1862&amp;R1862</f>
        <v>BBD-BLR-Budhigere-T1S-route-4</v>
      </c>
      <c r="K1862" s="5" t="str">
        <f>IF(AF1862="","",C1862&amp;AF1862)</f>
        <v>15-12-2025861793</v>
      </c>
      <c r="L1862" s="4">
        <v>46006</v>
      </c>
      <c r="M1862" s="1" t="s">
        <v>7</v>
      </c>
      <c r="N1862" s="1" t="s">
        <v>3</v>
      </c>
      <c r="O1862" s="1">
        <v>291638105</v>
      </c>
      <c r="P1862" s="1">
        <v>3</v>
      </c>
      <c r="Q1862" s="1" t="s">
        <v>2</v>
      </c>
      <c r="R1862" s="1" t="s">
        <v>8</v>
      </c>
      <c r="S1862" s="1">
        <v>378504764</v>
      </c>
      <c r="T1862" s="1">
        <v>31</v>
      </c>
      <c r="U1862" s="1">
        <v>0</v>
      </c>
      <c r="V1862" s="1">
        <v>31</v>
      </c>
      <c r="W1862" s="1" t="s">
        <v>0</v>
      </c>
      <c r="X1862" s="1">
        <v>152500</v>
      </c>
      <c r="Y1862" s="1">
        <v>50</v>
      </c>
      <c r="Z1862" s="1">
        <v>3.3069999999999999</v>
      </c>
      <c r="AA1862" s="3">
        <v>46006.1875</v>
      </c>
      <c r="AB1862" s="3">
        <v>46006.205555555556</v>
      </c>
      <c r="AC1862" s="1">
        <v>26</v>
      </c>
      <c r="AD1862" s="1">
        <v>9</v>
      </c>
      <c r="AE1862" s="1">
        <v>41.78</v>
      </c>
      <c r="AF1862" s="1">
        <v>861793</v>
      </c>
      <c r="AG1862" s="1">
        <v>861793</v>
      </c>
      <c r="AH1862" s="2">
        <v>46006.20416666667</v>
      </c>
      <c r="AI1862" s="2">
        <v>46006.205555555556</v>
      </c>
      <c r="AJ1862" s="2">
        <v>46006.23541666667</v>
      </c>
      <c r="AK1862" s="1">
        <v>42</v>
      </c>
    </row>
    <row r="1863" spans="1:37">
      <c r="A1863" s="1" t="e">
        <f t="array" aca="1" ref="A1863" ca="1">_xludf.XLOOKUP(M1863,'[2]Migrated Societies Data'!D:D,'[2]Migrated Societies Data'!B:B)</f>
        <v>#NAME?</v>
      </c>
      <c r="B1863" s="1" t="e">
        <f t="array" aca="1" ref="B1863" ca="1">_xludf.XLOOKUP(M1863,'[2]Migrated Societies Data'!D:D,'[2]Migrated Societies Data'!E:E)</f>
        <v>#NAME?</v>
      </c>
      <c r="C1863" s="1" t="str">
        <f>TEXT(L1863,"DD-MM-YYYY")</f>
        <v>06-12-2025</v>
      </c>
      <c r="D1863" s="1">
        <f>WEEKNUM(L1863,11)</f>
        <v>49</v>
      </c>
      <c r="E1863" s="1">
        <f>MONTH(L1863)</f>
        <v>12</v>
      </c>
      <c r="F1863" s="8" t="e">
        <f ca="1">MOD(_xludf.MINIFS([1]expressOrderReport!$AS:$AS,[1]expressOrderReport!$Q:$Q,$M1863,[1]expressOrderReport!$G:$G,$C1863),1)</f>
        <v>#NAME?</v>
      </c>
      <c r="G1863" s="8" t="e">
        <f ca="1">MOD(_xludf.MAXIFS([1]expressOrderReport!$AS:$AS,[1]expressOrderReport!$Q:$Q,$M1863,[1]expressOrderReport!$G:$G,$C1863),1)</f>
        <v>#NAME?</v>
      </c>
      <c r="H1863" s="7" t="e">
        <f ca="1">(G1863-F1863)*1440</f>
        <v>#NAME?</v>
      </c>
      <c r="I1863" s="6">
        <f>AK1863/V1863</f>
        <v>2.2857142857142856</v>
      </c>
      <c r="J1863" s="5" t="str">
        <f>M1863&amp;R1863</f>
        <v>BBD-BLR-Budhigere-T1S-route-5</v>
      </c>
      <c r="K1863" s="5" t="str">
        <f>IF(AF1863="","",C1863&amp;AF1863)</f>
        <v>06-12-2025861793</v>
      </c>
      <c r="L1863" s="4">
        <v>45997</v>
      </c>
      <c r="M1863" s="1" t="s">
        <v>7</v>
      </c>
      <c r="N1863" s="1" t="s">
        <v>3</v>
      </c>
      <c r="O1863" s="1">
        <v>287584171</v>
      </c>
      <c r="P1863" s="1">
        <v>3</v>
      </c>
      <c r="Q1863" s="1" t="s">
        <v>2</v>
      </c>
      <c r="R1863" s="1" t="s">
        <v>6</v>
      </c>
      <c r="S1863" s="1">
        <v>373904816</v>
      </c>
      <c r="T1863" s="1">
        <v>7</v>
      </c>
      <c r="U1863" s="1">
        <v>0</v>
      </c>
      <c r="V1863" s="1">
        <v>7</v>
      </c>
      <c r="W1863" s="1" t="s">
        <v>0</v>
      </c>
      <c r="X1863" s="1">
        <v>152500</v>
      </c>
      <c r="Y1863" s="1">
        <v>50</v>
      </c>
      <c r="Z1863" s="1">
        <v>3.3069999999999999</v>
      </c>
      <c r="AA1863" s="3">
        <v>45997.1875</v>
      </c>
      <c r="AB1863" s="3">
        <v>45997.198611111111</v>
      </c>
      <c r="AC1863" s="1">
        <v>16</v>
      </c>
      <c r="AD1863" s="1">
        <v>9</v>
      </c>
      <c r="AE1863" s="1">
        <v>6.75</v>
      </c>
      <c r="AF1863" s="1">
        <v>861793</v>
      </c>
      <c r="AG1863" s="1">
        <v>861793</v>
      </c>
      <c r="AH1863" s="2">
        <v>45997.205555555556</v>
      </c>
      <c r="AI1863" s="2">
        <v>45997.206944444442</v>
      </c>
      <c r="AJ1863" s="2">
        <v>45997.218055555553</v>
      </c>
      <c r="AK1863" s="1">
        <v>16</v>
      </c>
    </row>
    <row r="1864" spans="1:37">
      <c r="A1864" s="1" t="e">
        <f t="array" aca="1" ref="A1864" ca="1">_xludf.XLOOKUP(M1864,'[2]Migrated Societies Data'!D:D,'[2]Migrated Societies Data'!B:B)</f>
        <v>#NAME?</v>
      </c>
      <c r="B1864" s="1" t="e">
        <f t="array" aca="1" ref="B1864" ca="1">_xludf.XLOOKUP(M1864,'[2]Migrated Societies Data'!D:D,'[2]Migrated Societies Data'!E:E)</f>
        <v>#NAME?</v>
      </c>
      <c r="C1864" s="1" t="str">
        <f>TEXT(L1864,"DD-MM-YYYY")</f>
        <v>06-12-2025</v>
      </c>
      <c r="D1864" s="1">
        <f>WEEKNUM(L1864,11)</f>
        <v>49</v>
      </c>
      <c r="E1864" s="1">
        <f>MONTH(L1864)</f>
        <v>12</v>
      </c>
      <c r="F1864" s="8" t="e">
        <f ca="1">MOD(_xludf.MINIFS([1]expressOrderReport!$AS:$AS,[1]expressOrderReport!$Q:$Q,$M1864,[1]expressOrderReport!$G:$G,$C1864),1)</f>
        <v>#NAME?</v>
      </c>
      <c r="G1864" s="8" t="e">
        <f ca="1">MOD(_xludf.MAXIFS([1]expressOrderReport!$AS:$AS,[1]expressOrderReport!$Q:$Q,$M1864,[1]expressOrderReport!$G:$G,$C1864),1)</f>
        <v>#NAME?</v>
      </c>
      <c r="H1864" s="7" t="e">
        <f ca="1">(G1864-F1864)*1440</f>
        <v>#NAME?</v>
      </c>
      <c r="I1864" s="6">
        <f>AK1864/V1864</f>
        <v>2.7435897435897436</v>
      </c>
      <c r="J1864" s="5" t="str">
        <f>M1864&amp;R1864</f>
        <v>BBD-BLR-Nagondanahalli-T1S-route-5</v>
      </c>
      <c r="K1864" s="5" t="str">
        <f>IF(AF1864="","",C1864&amp;AF1864)</f>
        <v>06-12-2025887086</v>
      </c>
      <c r="L1864" s="4">
        <v>45997</v>
      </c>
      <c r="M1864" s="1" t="s">
        <v>4</v>
      </c>
      <c r="N1864" s="1" t="s">
        <v>3</v>
      </c>
      <c r="O1864" s="1">
        <v>287584170</v>
      </c>
      <c r="P1864" s="1">
        <v>3</v>
      </c>
      <c r="Q1864" s="1" t="s">
        <v>2</v>
      </c>
      <c r="R1864" s="1" t="s">
        <v>6</v>
      </c>
      <c r="S1864" s="1">
        <v>373904828</v>
      </c>
      <c r="T1864" s="1">
        <v>40</v>
      </c>
      <c r="U1864" s="1">
        <v>1</v>
      </c>
      <c r="V1864" s="1">
        <v>39</v>
      </c>
      <c r="W1864" s="1" t="s">
        <v>0</v>
      </c>
      <c r="X1864" s="1">
        <v>152500</v>
      </c>
      <c r="Y1864" s="1">
        <v>50</v>
      </c>
      <c r="Z1864" s="1">
        <v>3.0270000000000001</v>
      </c>
      <c r="AA1864" s="3">
        <v>45997.1875</v>
      </c>
      <c r="AB1864" s="3">
        <v>45997.209027777775</v>
      </c>
      <c r="AC1864" s="1">
        <v>31</v>
      </c>
      <c r="AD1864" s="1">
        <v>9</v>
      </c>
      <c r="AE1864" s="1">
        <v>41.96</v>
      </c>
      <c r="AF1864" s="1">
        <v>887086</v>
      </c>
      <c r="AG1864" s="1">
        <v>887086</v>
      </c>
      <c r="AH1864" s="2">
        <v>45997.168055555558</v>
      </c>
      <c r="AI1864" s="2">
        <v>45997.168749999997</v>
      </c>
      <c r="AJ1864" s="2">
        <v>45997.243750000001</v>
      </c>
      <c r="AK1864" s="1">
        <v>107</v>
      </c>
    </row>
    <row r="1865" spans="1:37">
      <c r="A1865" s="1" t="e">
        <f t="array" aca="1" ref="A1865" ca="1">_xludf.XLOOKUP(M1865,'[2]Migrated Societies Data'!D:D,'[2]Migrated Societies Data'!B:B)</f>
        <v>#NAME?</v>
      </c>
      <c r="B1865" s="1" t="e">
        <f t="array" aca="1" ref="B1865" ca="1">_xludf.XLOOKUP(M1865,'[2]Migrated Societies Data'!D:D,'[2]Migrated Societies Data'!E:E)</f>
        <v>#NAME?</v>
      </c>
      <c r="C1865" s="1" t="str">
        <f>TEXT(L1865,"DD-MM-YYYY")</f>
        <v>07-12-2025</v>
      </c>
      <c r="D1865" s="1">
        <f>WEEKNUM(L1865,11)</f>
        <v>49</v>
      </c>
      <c r="E1865" s="1">
        <f>MONTH(L1865)</f>
        <v>12</v>
      </c>
      <c r="F1865" s="8" t="e">
        <f ca="1">MOD(_xludf.MINIFS([1]expressOrderReport!$AS:$AS,[1]expressOrderReport!$Q:$Q,$M1865,[1]expressOrderReport!$G:$G,$C1865),1)</f>
        <v>#NAME?</v>
      </c>
      <c r="G1865" s="8" t="e">
        <f ca="1">MOD(_xludf.MAXIFS([1]expressOrderReport!$AS:$AS,[1]expressOrderReport!$Q:$Q,$M1865,[1]expressOrderReport!$G:$G,$C1865),1)</f>
        <v>#NAME?</v>
      </c>
      <c r="H1865" s="7" t="e">
        <f ca="1">(G1865-F1865)*1440</f>
        <v>#NAME?</v>
      </c>
      <c r="I1865" s="6">
        <f>AK1865/V1865</f>
        <v>1.9333333333333333</v>
      </c>
      <c r="J1865" s="5" t="str">
        <f>M1865&amp;R1865</f>
        <v>BBD-BLR-Nagondanahalli-T1S-route-5</v>
      </c>
      <c r="K1865" s="5" t="str">
        <f>IF(AF1865="","",C1865&amp;AF1865)</f>
        <v>07-12-2025854738</v>
      </c>
      <c r="L1865" s="4">
        <v>45998</v>
      </c>
      <c r="M1865" s="1" t="s">
        <v>4</v>
      </c>
      <c r="N1865" s="1" t="s">
        <v>3</v>
      </c>
      <c r="O1865" s="1">
        <v>288030593</v>
      </c>
      <c r="P1865" s="1">
        <v>3</v>
      </c>
      <c r="Q1865" s="1" t="s">
        <v>2</v>
      </c>
      <c r="R1865" s="1" t="s">
        <v>6</v>
      </c>
      <c r="S1865" s="1">
        <v>374399830</v>
      </c>
      <c r="T1865" s="1">
        <v>33</v>
      </c>
      <c r="U1865" s="1">
        <v>3</v>
      </c>
      <c r="V1865" s="1">
        <v>30</v>
      </c>
      <c r="W1865" s="1" t="s">
        <v>0</v>
      </c>
      <c r="X1865" s="1">
        <v>152500</v>
      </c>
      <c r="Y1865" s="1">
        <v>50</v>
      </c>
      <c r="Z1865" s="1">
        <v>3.0270000000000001</v>
      </c>
      <c r="AA1865" s="3">
        <v>45998.1875</v>
      </c>
      <c r="AB1865" s="3">
        <v>45998.206250000003</v>
      </c>
      <c r="AC1865" s="1">
        <v>27</v>
      </c>
      <c r="AD1865" s="1">
        <v>9</v>
      </c>
      <c r="AE1865" s="1">
        <v>41.24</v>
      </c>
      <c r="AF1865" s="1">
        <v>854738</v>
      </c>
      <c r="AG1865" s="1">
        <v>854738</v>
      </c>
      <c r="AH1865" s="2">
        <v>45998.168055555558</v>
      </c>
      <c r="AI1865" s="2">
        <v>45998.168749999997</v>
      </c>
      <c r="AJ1865" s="2">
        <v>45998.209027777775</v>
      </c>
      <c r="AK1865" s="1">
        <v>58</v>
      </c>
    </row>
    <row r="1866" spans="1:37">
      <c r="A1866" s="1" t="e">
        <f t="array" aca="1" ref="A1866" ca="1">_xludf.XLOOKUP(M1866,'[2]Migrated Societies Data'!D:D,'[2]Migrated Societies Data'!B:B)</f>
        <v>#NAME?</v>
      </c>
      <c r="B1866" s="1" t="e">
        <f t="array" aca="1" ref="B1866" ca="1">_xludf.XLOOKUP(M1866,'[2]Migrated Societies Data'!D:D,'[2]Migrated Societies Data'!E:E)</f>
        <v>#NAME?</v>
      </c>
      <c r="C1866" s="1" t="str">
        <f>TEXT(L1866,"DD-MM-YYYY")</f>
        <v>07-12-2025</v>
      </c>
      <c r="D1866" s="1">
        <f>WEEKNUM(L1866,11)</f>
        <v>49</v>
      </c>
      <c r="E1866" s="1">
        <f>MONTH(L1866)</f>
        <v>12</v>
      </c>
      <c r="F1866" s="8" t="e">
        <f ca="1">MOD(_xludf.MINIFS([1]expressOrderReport!$AS:$AS,[1]expressOrderReport!$Q:$Q,$M1866,[1]expressOrderReport!$G:$G,$C1866),1)</f>
        <v>#NAME?</v>
      </c>
      <c r="G1866" s="8" t="e">
        <f ca="1">MOD(_xludf.MAXIFS([1]expressOrderReport!$AS:$AS,[1]expressOrderReport!$Q:$Q,$M1866,[1]expressOrderReport!$G:$G,$C1866),1)</f>
        <v>#NAME?</v>
      </c>
      <c r="H1866" s="7" t="e">
        <f ca="1">(G1866-F1866)*1440</f>
        <v>#NAME?</v>
      </c>
      <c r="I1866" s="6">
        <f>AK1866/V1866</f>
        <v>2.736842105263158</v>
      </c>
      <c r="J1866" s="5" t="str">
        <f>M1866&amp;R1866</f>
        <v>BBD-BLR-Budhigere-T1S-route-5</v>
      </c>
      <c r="K1866" s="5" t="str">
        <f>IF(AF1866="","",C1866&amp;AF1866)</f>
        <v>07-12-2025879200</v>
      </c>
      <c r="L1866" s="4">
        <v>45998</v>
      </c>
      <c r="M1866" s="1" t="s">
        <v>7</v>
      </c>
      <c r="N1866" s="1" t="s">
        <v>3</v>
      </c>
      <c r="O1866" s="1">
        <v>288030596</v>
      </c>
      <c r="P1866" s="1">
        <v>3</v>
      </c>
      <c r="Q1866" s="1" t="s">
        <v>2</v>
      </c>
      <c r="R1866" s="1" t="s">
        <v>6</v>
      </c>
      <c r="S1866" s="1">
        <v>374399842</v>
      </c>
      <c r="T1866" s="1">
        <v>19</v>
      </c>
      <c r="U1866" s="1">
        <v>0</v>
      </c>
      <c r="V1866" s="1">
        <v>19</v>
      </c>
      <c r="W1866" s="1" t="s">
        <v>0</v>
      </c>
      <c r="X1866" s="1">
        <v>152500</v>
      </c>
      <c r="Y1866" s="1">
        <v>50</v>
      </c>
      <c r="Z1866" s="1">
        <v>3.3069999999999999</v>
      </c>
      <c r="AA1866" s="3">
        <v>45998.1875</v>
      </c>
      <c r="AB1866" s="3">
        <v>45998.20208333333</v>
      </c>
      <c r="AC1866" s="1">
        <v>21</v>
      </c>
      <c r="AD1866" s="1">
        <v>9</v>
      </c>
      <c r="AE1866" s="1">
        <v>22.82</v>
      </c>
      <c r="AF1866" s="1">
        <v>879200</v>
      </c>
      <c r="AG1866" s="1">
        <v>879200</v>
      </c>
      <c r="AH1866" s="2">
        <v>45998.238194444442</v>
      </c>
      <c r="AI1866" s="2">
        <v>45998.238194444442</v>
      </c>
      <c r="AJ1866" s="2">
        <v>45998.275000000001</v>
      </c>
      <c r="AK1866" s="1">
        <v>52</v>
      </c>
    </row>
    <row r="1867" spans="1:37">
      <c r="A1867" s="1" t="e">
        <f t="array" aca="1" ref="A1867" ca="1">_xludf.XLOOKUP(M1867,'[2]Migrated Societies Data'!D:D,'[2]Migrated Societies Data'!B:B)</f>
        <v>#NAME?</v>
      </c>
      <c r="B1867" s="1" t="e">
        <f t="array" aca="1" ref="B1867" ca="1">_xludf.XLOOKUP(M1867,'[2]Migrated Societies Data'!D:D,'[2]Migrated Societies Data'!E:E)</f>
        <v>#NAME?</v>
      </c>
      <c r="C1867" s="1" t="str">
        <f>TEXT(L1867,"DD-MM-YYYY")</f>
        <v>08-12-2025</v>
      </c>
      <c r="D1867" s="1">
        <f>WEEKNUM(L1867,11)</f>
        <v>50</v>
      </c>
      <c r="E1867" s="1">
        <f>MONTH(L1867)</f>
        <v>12</v>
      </c>
      <c r="F1867" s="8" t="e">
        <f ca="1">MOD(_xludf.MINIFS([1]expressOrderReport!$AS:$AS,[1]expressOrderReport!$Q:$Q,$M1867,[1]expressOrderReport!$G:$G,$C1867),1)</f>
        <v>#NAME?</v>
      </c>
      <c r="G1867" s="8" t="e">
        <f ca="1">MOD(_xludf.MAXIFS([1]expressOrderReport!$AS:$AS,[1]expressOrderReport!$Q:$Q,$M1867,[1]expressOrderReport!$G:$G,$C1867),1)</f>
        <v>#NAME?</v>
      </c>
      <c r="H1867" s="7" t="e">
        <f ca="1">(G1867-F1867)*1440</f>
        <v>#NAME?</v>
      </c>
      <c r="I1867" s="6">
        <f>AK1867/V1867</f>
        <v>2.5789473684210527</v>
      </c>
      <c r="J1867" s="5" t="str">
        <f>M1867&amp;R1867</f>
        <v>BBD-BLR-Budhigere-T1S-route-5</v>
      </c>
      <c r="K1867" s="5" t="str">
        <f>IF(AF1867="","",C1867&amp;AF1867)</f>
        <v>08-12-2025861799</v>
      </c>
      <c r="L1867" s="4">
        <v>45999</v>
      </c>
      <c r="M1867" s="1" t="s">
        <v>7</v>
      </c>
      <c r="N1867" s="1" t="s">
        <v>3</v>
      </c>
      <c r="O1867" s="1">
        <v>288553922</v>
      </c>
      <c r="P1867" s="1">
        <v>3</v>
      </c>
      <c r="Q1867" s="1" t="s">
        <v>2</v>
      </c>
      <c r="R1867" s="1" t="s">
        <v>6</v>
      </c>
      <c r="S1867" s="1">
        <v>375010069</v>
      </c>
      <c r="T1867" s="1">
        <v>19</v>
      </c>
      <c r="U1867" s="1">
        <v>0</v>
      </c>
      <c r="V1867" s="1">
        <v>19</v>
      </c>
      <c r="W1867" s="1" t="s">
        <v>0</v>
      </c>
      <c r="X1867" s="1">
        <v>152500</v>
      </c>
      <c r="Y1867" s="1">
        <v>50</v>
      </c>
      <c r="Z1867" s="1">
        <v>3.3069999999999999</v>
      </c>
      <c r="AA1867" s="3">
        <v>45999.1875</v>
      </c>
      <c r="AB1867" s="3">
        <v>45999.202777777777</v>
      </c>
      <c r="AC1867" s="1">
        <v>22</v>
      </c>
      <c r="AD1867" s="1">
        <v>9</v>
      </c>
      <c r="AE1867" s="1">
        <v>19.149999999999999</v>
      </c>
      <c r="AF1867" s="1">
        <v>861799</v>
      </c>
      <c r="AG1867" s="1">
        <v>861799</v>
      </c>
      <c r="AH1867" s="2">
        <v>45999.213194444441</v>
      </c>
      <c r="AI1867" s="2">
        <v>45999.213888888888</v>
      </c>
      <c r="AJ1867" s="2">
        <v>45999.247916666667</v>
      </c>
      <c r="AK1867" s="1">
        <v>49</v>
      </c>
    </row>
    <row r="1868" spans="1:37">
      <c r="A1868" s="1" t="e">
        <f t="array" aca="1" ref="A1868" ca="1">_xludf.XLOOKUP(M1868,'[2]Migrated Societies Data'!D:D,'[2]Migrated Societies Data'!B:B)</f>
        <v>#NAME?</v>
      </c>
      <c r="B1868" s="1" t="e">
        <f t="array" aca="1" ref="B1868" ca="1">_xludf.XLOOKUP(M1868,'[2]Migrated Societies Data'!D:D,'[2]Migrated Societies Data'!E:E)</f>
        <v>#NAME?</v>
      </c>
      <c r="C1868" s="1" t="str">
        <f>TEXT(L1868,"DD-MM-YYYY")</f>
        <v>08-12-2025</v>
      </c>
      <c r="D1868" s="1">
        <f>WEEKNUM(L1868,11)</f>
        <v>50</v>
      </c>
      <c r="E1868" s="1">
        <f>MONTH(L1868)</f>
        <v>12</v>
      </c>
      <c r="F1868" s="8" t="e">
        <f ca="1">MOD(_xludf.MINIFS([1]expressOrderReport!$AS:$AS,[1]expressOrderReport!$Q:$Q,$M1868,[1]expressOrderReport!$G:$G,$C1868),1)</f>
        <v>#NAME?</v>
      </c>
      <c r="G1868" s="8" t="e">
        <f ca="1">MOD(_xludf.MAXIFS([1]expressOrderReport!$AS:$AS,[1]expressOrderReport!$Q:$Q,$M1868,[1]expressOrderReport!$G:$G,$C1868),1)</f>
        <v>#NAME?</v>
      </c>
      <c r="H1868" s="7" t="e">
        <f ca="1">(G1868-F1868)*1440</f>
        <v>#NAME?</v>
      </c>
      <c r="I1868" s="6">
        <f>AK1868/V1868</f>
        <v>2.1315789473684212</v>
      </c>
      <c r="J1868" s="5" t="str">
        <f>M1868&amp;R1868</f>
        <v>BBD-BLR-Nagondanahalli-T1S-route-5</v>
      </c>
      <c r="K1868" s="5" t="str">
        <f>IF(AF1868="","",C1868&amp;AF1868)</f>
        <v>08-12-2025864231</v>
      </c>
      <c r="L1868" s="4">
        <v>45999</v>
      </c>
      <c r="M1868" s="1" t="s">
        <v>4</v>
      </c>
      <c r="N1868" s="1" t="s">
        <v>3</v>
      </c>
      <c r="O1868" s="1">
        <v>288553933</v>
      </c>
      <c r="P1868" s="1">
        <v>3</v>
      </c>
      <c r="Q1868" s="1" t="s">
        <v>2</v>
      </c>
      <c r="R1868" s="1" t="s">
        <v>6</v>
      </c>
      <c r="S1868" s="1">
        <v>375010103</v>
      </c>
      <c r="T1868" s="1">
        <v>41</v>
      </c>
      <c r="U1868" s="1">
        <v>3</v>
      </c>
      <c r="V1868" s="1">
        <v>38</v>
      </c>
      <c r="W1868" s="1" t="s">
        <v>0</v>
      </c>
      <c r="X1868" s="1">
        <v>152500</v>
      </c>
      <c r="Y1868" s="1">
        <v>50</v>
      </c>
      <c r="Z1868" s="1">
        <v>5.1369999999999996</v>
      </c>
      <c r="AA1868" s="3">
        <v>45999.1875</v>
      </c>
      <c r="AB1868" s="3">
        <v>45999.213888888888</v>
      </c>
      <c r="AC1868" s="1">
        <v>38</v>
      </c>
      <c r="AD1868" s="1">
        <v>9</v>
      </c>
      <c r="AE1868" s="1">
        <v>41.73</v>
      </c>
      <c r="AF1868" s="1">
        <v>864231</v>
      </c>
      <c r="AG1868" s="1">
        <v>864231</v>
      </c>
      <c r="AH1868" s="2">
        <v>45999.177083333336</v>
      </c>
      <c r="AI1868" s="2">
        <v>45999.177083333336</v>
      </c>
      <c r="AJ1868" s="2">
        <v>45999.234027777777</v>
      </c>
      <c r="AK1868" s="1">
        <v>81</v>
      </c>
    </row>
    <row r="1869" spans="1:37">
      <c r="A1869" s="1" t="e">
        <f t="array" aca="1" ref="A1869" ca="1">_xludf.XLOOKUP(M1869,'[2]Migrated Societies Data'!D:D,'[2]Migrated Societies Data'!B:B)</f>
        <v>#NAME?</v>
      </c>
      <c r="B1869" s="1" t="e">
        <f t="array" aca="1" ref="B1869" ca="1">_xludf.XLOOKUP(M1869,'[2]Migrated Societies Data'!D:D,'[2]Migrated Societies Data'!E:E)</f>
        <v>#NAME?</v>
      </c>
      <c r="C1869" s="1" t="str">
        <f>TEXT(L1869,"DD-MM-YYYY")</f>
        <v>09-12-2025</v>
      </c>
      <c r="D1869" s="1">
        <f>WEEKNUM(L1869,11)</f>
        <v>50</v>
      </c>
      <c r="E1869" s="1">
        <f>MONTH(L1869)</f>
        <v>12</v>
      </c>
      <c r="F1869" s="8" t="e">
        <f ca="1">MOD(_xludf.MINIFS([1]expressOrderReport!$AS:$AS,[1]expressOrderReport!$Q:$Q,$M1869,[1]expressOrderReport!$G:$G,$C1869),1)</f>
        <v>#NAME?</v>
      </c>
      <c r="G1869" s="8" t="e">
        <f ca="1">MOD(_xludf.MAXIFS([1]expressOrderReport!$AS:$AS,[1]expressOrderReport!$Q:$Q,$M1869,[1]expressOrderReport!$G:$G,$C1869),1)</f>
        <v>#NAME?</v>
      </c>
      <c r="H1869" s="7" t="e">
        <f ca="1">(G1869-F1869)*1440</f>
        <v>#NAME?</v>
      </c>
      <c r="I1869" s="6">
        <f>AK1869/V1869</f>
        <v>2.2727272727272729</v>
      </c>
      <c r="J1869" s="5" t="str">
        <f>M1869&amp;R1869</f>
        <v>BBD-BLR-Nagondanahalli-T1S-route-5</v>
      </c>
      <c r="K1869" s="5" t="str">
        <f>IF(AF1869="","",C1869&amp;AF1869)</f>
        <v>09-12-2025879770</v>
      </c>
      <c r="L1869" s="4">
        <v>46000</v>
      </c>
      <c r="M1869" s="1" t="s">
        <v>4</v>
      </c>
      <c r="N1869" s="1" t="s">
        <v>3</v>
      </c>
      <c r="O1869" s="1">
        <v>288972732</v>
      </c>
      <c r="P1869" s="1">
        <v>3</v>
      </c>
      <c r="Q1869" s="1" t="s">
        <v>2</v>
      </c>
      <c r="R1869" s="1" t="s">
        <v>6</v>
      </c>
      <c r="S1869" s="1">
        <v>375493812</v>
      </c>
      <c r="T1869" s="1">
        <v>34</v>
      </c>
      <c r="U1869" s="1">
        <v>1</v>
      </c>
      <c r="V1869" s="1">
        <v>33</v>
      </c>
      <c r="W1869" s="1" t="s">
        <v>0</v>
      </c>
      <c r="X1869" s="1">
        <v>152500</v>
      </c>
      <c r="Y1869" s="1">
        <v>50</v>
      </c>
      <c r="Z1869" s="1">
        <v>3.0270000000000001</v>
      </c>
      <c r="AA1869" s="3">
        <v>46000.1875</v>
      </c>
      <c r="AB1869" s="3">
        <v>46000.205555555556</v>
      </c>
      <c r="AC1869" s="1">
        <v>26</v>
      </c>
      <c r="AD1869" s="1">
        <v>9</v>
      </c>
      <c r="AE1869" s="1">
        <v>40.049999999999997</v>
      </c>
      <c r="AF1869" s="1">
        <v>879770</v>
      </c>
      <c r="AG1869" s="1">
        <v>879770</v>
      </c>
      <c r="AH1869" s="2">
        <v>46000.168055555558</v>
      </c>
      <c r="AI1869" s="2">
        <v>46000.168055555558</v>
      </c>
      <c r="AJ1869" s="2">
        <v>46000.220833333333</v>
      </c>
      <c r="AK1869" s="1">
        <v>75</v>
      </c>
    </row>
    <row r="1870" spans="1:37">
      <c r="A1870" s="1" t="e">
        <f t="array" aca="1" ref="A1870" ca="1">_xludf.XLOOKUP(M1870,'[2]Migrated Societies Data'!D:D,'[2]Migrated Societies Data'!B:B)</f>
        <v>#NAME?</v>
      </c>
      <c r="B1870" s="1" t="e">
        <f t="array" aca="1" ref="B1870" ca="1">_xludf.XLOOKUP(M1870,'[2]Migrated Societies Data'!D:D,'[2]Migrated Societies Data'!E:E)</f>
        <v>#NAME?</v>
      </c>
      <c r="C1870" s="1" t="str">
        <f>TEXT(L1870,"DD-MM-YYYY")</f>
        <v>09-12-2025</v>
      </c>
      <c r="D1870" s="1">
        <f>WEEKNUM(L1870,11)</f>
        <v>50</v>
      </c>
      <c r="E1870" s="1">
        <f>MONTH(L1870)</f>
        <v>12</v>
      </c>
      <c r="F1870" s="8" t="e">
        <f ca="1">MOD(_xludf.MINIFS([1]expressOrderReport!$AS:$AS,[1]expressOrderReport!$Q:$Q,$M1870,[1]expressOrderReport!$G:$G,$C1870),1)</f>
        <v>#NAME?</v>
      </c>
      <c r="G1870" s="8" t="e">
        <f ca="1">MOD(_xludf.MAXIFS([1]expressOrderReport!$AS:$AS,[1]expressOrderReport!$Q:$Q,$M1870,[1]expressOrderReport!$G:$G,$C1870),1)</f>
        <v>#NAME?</v>
      </c>
      <c r="H1870" s="7" t="e">
        <f ca="1">(G1870-F1870)*1440</f>
        <v>#NAME?</v>
      </c>
      <c r="I1870" s="6">
        <f>AK1870/V1870</f>
        <v>2.4285714285714284</v>
      </c>
      <c r="J1870" s="5" t="str">
        <f>M1870&amp;R1870</f>
        <v>BBD-BLR-Budhigere-T1S-route-5</v>
      </c>
      <c r="K1870" s="5" t="str">
        <f>IF(AF1870="","",C1870&amp;AF1870)</f>
        <v>09-12-2025861793</v>
      </c>
      <c r="L1870" s="4">
        <v>46000</v>
      </c>
      <c r="M1870" s="1" t="s">
        <v>7</v>
      </c>
      <c r="N1870" s="1" t="s">
        <v>3</v>
      </c>
      <c r="O1870" s="1">
        <v>288972744</v>
      </c>
      <c r="P1870" s="1">
        <v>3</v>
      </c>
      <c r="Q1870" s="1" t="s">
        <v>2</v>
      </c>
      <c r="R1870" s="1" t="s">
        <v>6</v>
      </c>
      <c r="S1870" s="1">
        <v>375493838</v>
      </c>
      <c r="T1870" s="1">
        <v>14</v>
      </c>
      <c r="U1870" s="1">
        <v>0</v>
      </c>
      <c r="V1870" s="1">
        <v>14</v>
      </c>
      <c r="W1870" s="1" t="s">
        <v>0</v>
      </c>
      <c r="X1870" s="1">
        <v>152500</v>
      </c>
      <c r="Y1870" s="1">
        <v>50</v>
      </c>
      <c r="Z1870" s="1">
        <v>3.3069999999999999</v>
      </c>
      <c r="AA1870" s="3">
        <v>46000.1875</v>
      </c>
      <c r="AB1870" s="3">
        <v>46000.201388888891</v>
      </c>
      <c r="AC1870" s="1">
        <v>20</v>
      </c>
      <c r="AD1870" s="1">
        <v>9</v>
      </c>
      <c r="AE1870" s="1">
        <v>17.59</v>
      </c>
      <c r="AF1870" s="1">
        <v>861793</v>
      </c>
      <c r="AG1870" s="1">
        <v>861793</v>
      </c>
      <c r="AH1870" s="2">
        <v>46000.208333333336</v>
      </c>
      <c r="AI1870" s="2">
        <v>46000.209027777775</v>
      </c>
      <c r="AJ1870" s="2">
        <v>46000.23333333333</v>
      </c>
      <c r="AK1870" s="1">
        <v>34</v>
      </c>
    </row>
    <row r="1871" spans="1:37">
      <c r="A1871" s="1" t="e">
        <f t="array" aca="1" ref="A1871" ca="1">_xludf.XLOOKUP(M1871,'[2]Migrated Societies Data'!D:D,'[2]Migrated Societies Data'!B:B)</f>
        <v>#NAME?</v>
      </c>
      <c r="B1871" s="1" t="e">
        <f t="array" aca="1" ref="B1871" ca="1">_xludf.XLOOKUP(M1871,'[2]Migrated Societies Data'!D:D,'[2]Migrated Societies Data'!E:E)</f>
        <v>#NAME?</v>
      </c>
      <c r="C1871" s="1" t="str">
        <f>TEXT(L1871,"DD-MM-YYYY")</f>
        <v>10-12-2025</v>
      </c>
      <c r="D1871" s="1">
        <f>WEEKNUM(L1871,11)</f>
        <v>50</v>
      </c>
      <c r="E1871" s="1">
        <f>MONTH(L1871)</f>
        <v>12</v>
      </c>
      <c r="F1871" s="8" t="e">
        <f ca="1">MOD(_xludf.MINIFS([1]expressOrderReport!$AS:$AS,[1]expressOrderReport!$Q:$Q,$M1871,[1]expressOrderReport!$G:$G,$C1871),1)</f>
        <v>#NAME?</v>
      </c>
      <c r="G1871" s="8" t="e">
        <f ca="1">MOD(_xludf.MAXIFS([1]expressOrderReport!$AS:$AS,[1]expressOrderReport!$Q:$Q,$M1871,[1]expressOrderReport!$G:$G,$C1871),1)</f>
        <v>#NAME?</v>
      </c>
      <c r="H1871" s="7" t="e">
        <f ca="1">(G1871-F1871)*1440</f>
        <v>#NAME?</v>
      </c>
      <c r="I1871" s="6">
        <f>AK1871/V1871</f>
        <v>3.0909090909090908</v>
      </c>
      <c r="J1871" s="5" t="str">
        <f>M1871&amp;R1871</f>
        <v>BBD-BLR-Nagondanahalli-T1S-route-5</v>
      </c>
      <c r="K1871" s="5" t="str">
        <f>IF(AF1871="","",C1871&amp;AF1871)</f>
        <v>10-12-2025879770</v>
      </c>
      <c r="L1871" s="4">
        <v>46001</v>
      </c>
      <c r="M1871" s="1" t="s">
        <v>4</v>
      </c>
      <c r="N1871" s="1" t="s">
        <v>3</v>
      </c>
      <c r="O1871" s="1">
        <v>289392695</v>
      </c>
      <c r="P1871" s="1">
        <v>3</v>
      </c>
      <c r="Q1871" s="1" t="s">
        <v>2</v>
      </c>
      <c r="R1871" s="1" t="s">
        <v>6</v>
      </c>
      <c r="S1871" s="1">
        <v>375967109</v>
      </c>
      <c r="T1871" s="1">
        <v>41</v>
      </c>
      <c r="U1871" s="1">
        <v>8</v>
      </c>
      <c r="V1871" s="1">
        <v>33</v>
      </c>
      <c r="W1871" s="1" t="s">
        <v>0</v>
      </c>
      <c r="X1871" s="1">
        <v>152500</v>
      </c>
      <c r="Y1871" s="1">
        <v>50</v>
      </c>
      <c r="Z1871" s="1">
        <v>3.0259999999999998</v>
      </c>
      <c r="AA1871" s="3">
        <v>46001.1875</v>
      </c>
      <c r="AB1871" s="3">
        <v>46001.208333333336</v>
      </c>
      <c r="AC1871" s="1">
        <v>30</v>
      </c>
      <c r="AD1871" s="1">
        <v>9</v>
      </c>
      <c r="AE1871" s="1">
        <v>40.5</v>
      </c>
      <c r="AF1871" s="1">
        <v>879770</v>
      </c>
      <c r="AG1871" s="1">
        <v>879770</v>
      </c>
      <c r="AH1871" s="2">
        <v>46001.166666666664</v>
      </c>
      <c r="AI1871" s="2">
        <v>46001.166666666664</v>
      </c>
      <c r="AJ1871" s="2">
        <v>46001.237500000003</v>
      </c>
      <c r="AK1871" s="1">
        <v>102</v>
      </c>
    </row>
    <row r="1872" spans="1:37">
      <c r="A1872" s="1" t="e">
        <f t="array" aca="1" ref="A1872" ca="1">_xludf.XLOOKUP(M1872,'[2]Migrated Societies Data'!D:D,'[2]Migrated Societies Data'!B:B)</f>
        <v>#NAME?</v>
      </c>
      <c r="B1872" s="1" t="e">
        <f t="array" aca="1" ref="B1872" ca="1">_xludf.XLOOKUP(M1872,'[2]Migrated Societies Data'!D:D,'[2]Migrated Societies Data'!E:E)</f>
        <v>#NAME?</v>
      </c>
      <c r="C1872" s="1" t="str">
        <f>TEXT(L1872,"DD-MM-YYYY")</f>
        <v>10-12-2025</v>
      </c>
      <c r="D1872" s="1">
        <f>WEEKNUM(L1872,11)</f>
        <v>50</v>
      </c>
      <c r="E1872" s="1">
        <f>MONTH(L1872)</f>
        <v>12</v>
      </c>
      <c r="F1872" s="8" t="e">
        <f ca="1">MOD(_xludf.MINIFS([1]expressOrderReport!$AS:$AS,[1]expressOrderReport!$Q:$Q,$M1872,[1]expressOrderReport!$G:$G,$C1872),1)</f>
        <v>#NAME?</v>
      </c>
      <c r="G1872" s="8" t="e">
        <f ca="1">MOD(_xludf.MAXIFS([1]expressOrderReport!$AS:$AS,[1]expressOrderReport!$Q:$Q,$M1872,[1]expressOrderReport!$G:$G,$C1872),1)</f>
        <v>#NAME?</v>
      </c>
      <c r="H1872" s="7" t="e">
        <f ca="1">(G1872-F1872)*1440</f>
        <v>#NAME?</v>
      </c>
      <c r="I1872" s="6">
        <f>AK1872/V1872</f>
        <v>1.5517241379310345</v>
      </c>
      <c r="J1872" s="5" t="str">
        <f>M1872&amp;R1872</f>
        <v>BBD-BLR-Budhigere-T1S-route-5</v>
      </c>
      <c r="K1872" s="5" t="str">
        <f>IF(AF1872="","",C1872&amp;AF1872)</f>
        <v>10-12-2025861793</v>
      </c>
      <c r="L1872" s="4">
        <v>46001</v>
      </c>
      <c r="M1872" s="1" t="s">
        <v>7</v>
      </c>
      <c r="N1872" s="1" t="s">
        <v>3</v>
      </c>
      <c r="O1872" s="1">
        <v>289392712</v>
      </c>
      <c r="P1872" s="1">
        <v>3</v>
      </c>
      <c r="Q1872" s="1" t="s">
        <v>2</v>
      </c>
      <c r="R1872" s="1" t="s">
        <v>6</v>
      </c>
      <c r="S1872" s="1">
        <v>375967132</v>
      </c>
      <c r="T1872" s="1">
        <v>29</v>
      </c>
      <c r="U1872" s="1">
        <v>0</v>
      </c>
      <c r="V1872" s="1">
        <v>29</v>
      </c>
      <c r="W1872" s="1" t="s">
        <v>0</v>
      </c>
      <c r="X1872" s="1">
        <v>152500</v>
      </c>
      <c r="Y1872" s="1">
        <v>50</v>
      </c>
      <c r="Z1872" s="1">
        <v>3.3069999999999999</v>
      </c>
      <c r="AA1872" s="3">
        <v>46001.1875</v>
      </c>
      <c r="AB1872" s="3">
        <v>46001.206250000003</v>
      </c>
      <c r="AC1872" s="1">
        <v>27</v>
      </c>
      <c r="AD1872" s="1">
        <v>9</v>
      </c>
      <c r="AE1872" s="1">
        <v>31.58</v>
      </c>
      <c r="AF1872" s="1">
        <v>861793</v>
      </c>
      <c r="AG1872" s="1">
        <v>861793</v>
      </c>
      <c r="AH1872" s="2">
        <v>46001.203472222223</v>
      </c>
      <c r="AI1872" s="2">
        <v>46001.204861111109</v>
      </c>
      <c r="AJ1872" s="2">
        <v>46001.236111111109</v>
      </c>
      <c r="AK1872" s="1">
        <v>45</v>
      </c>
    </row>
    <row r="1873" spans="1:37">
      <c r="A1873" s="1" t="e">
        <f t="array" aca="1" ref="A1873" ca="1">_xludf.XLOOKUP(M1873,'[2]Migrated Societies Data'!D:D,'[2]Migrated Societies Data'!B:B)</f>
        <v>#NAME?</v>
      </c>
      <c r="B1873" s="1" t="e">
        <f t="array" aca="1" ref="B1873" ca="1">_xludf.XLOOKUP(M1873,'[2]Migrated Societies Data'!D:D,'[2]Migrated Societies Data'!E:E)</f>
        <v>#NAME?</v>
      </c>
      <c r="C1873" s="1" t="str">
        <f>TEXT(L1873,"DD-MM-YYYY")</f>
        <v>11-12-2025</v>
      </c>
      <c r="D1873" s="1">
        <f>WEEKNUM(L1873,11)</f>
        <v>50</v>
      </c>
      <c r="E1873" s="1">
        <f>MONTH(L1873)</f>
        <v>12</v>
      </c>
      <c r="F1873" s="8" t="e">
        <f ca="1">MOD(_xludf.MINIFS([1]expressOrderReport!$AS:$AS,[1]expressOrderReport!$Q:$Q,$M1873,[1]expressOrderReport!$G:$G,$C1873),1)</f>
        <v>#NAME?</v>
      </c>
      <c r="G1873" s="8" t="e">
        <f ca="1">MOD(_xludf.MAXIFS([1]expressOrderReport!$AS:$AS,[1]expressOrderReport!$Q:$Q,$M1873,[1]expressOrderReport!$G:$G,$C1873),1)</f>
        <v>#NAME?</v>
      </c>
      <c r="H1873" s="7" t="e">
        <f ca="1">(G1873-F1873)*1440</f>
        <v>#NAME?</v>
      </c>
      <c r="I1873" s="6">
        <f>AK1873/V1873</f>
        <v>2.8529411764705883</v>
      </c>
      <c r="J1873" s="5" t="str">
        <f>M1873&amp;R1873</f>
        <v>BBD-BLR-Nagondanahalli-T1S-route-5</v>
      </c>
      <c r="K1873" s="5" t="str">
        <f>IF(AF1873="","",C1873&amp;AF1873)</f>
        <v>11-12-2025887086</v>
      </c>
      <c r="L1873" s="4">
        <v>46002</v>
      </c>
      <c r="M1873" s="1" t="s">
        <v>4</v>
      </c>
      <c r="N1873" s="1" t="s">
        <v>3</v>
      </c>
      <c r="O1873" s="1">
        <v>289813109</v>
      </c>
      <c r="P1873" s="1">
        <v>3</v>
      </c>
      <c r="Q1873" s="1" t="s">
        <v>2</v>
      </c>
      <c r="R1873" s="1" t="s">
        <v>6</v>
      </c>
      <c r="S1873" s="1">
        <v>376444207</v>
      </c>
      <c r="T1873" s="1">
        <v>40</v>
      </c>
      <c r="U1873" s="1">
        <v>6</v>
      </c>
      <c r="V1873" s="1">
        <v>34</v>
      </c>
      <c r="W1873" s="1" t="s">
        <v>0</v>
      </c>
      <c r="X1873" s="1">
        <v>152500</v>
      </c>
      <c r="Y1873" s="1">
        <v>50</v>
      </c>
      <c r="Z1873" s="1">
        <v>3.0270000000000001</v>
      </c>
      <c r="AA1873" s="3">
        <v>46002.1875</v>
      </c>
      <c r="AB1873" s="3">
        <v>46002.207638888889</v>
      </c>
      <c r="AC1873" s="1">
        <v>29</v>
      </c>
      <c r="AD1873" s="1">
        <v>9</v>
      </c>
      <c r="AE1873" s="1">
        <v>41.15</v>
      </c>
      <c r="AF1873" s="1">
        <v>887086</v>
      </c>
      <c r="AG1873" s="1">
        <v>887086</v>
      </c>
      <c r="AH1873" s="2">
        <v>46002.167361111111</v>
      </c>
      <c r="AI1873" s="2">
        <v>46002.168055555558</v>
      </c>
      <c r="AJ1873" s="2">
        <v>46002.23541666667</v>
      </c>
      <c r="AK1873" s="1">
        <v>97</v>
      </c>
    </row>
    <row r="1874" spans="1:37">
      <c r="A1874" s="1" t="e">
        <f t="array" aca="1" ref="A1874" ca="1">_xludf.XLOOKUP(M1874,'[2]Migrated Societies Data'!D:D,'[2]Migrated Societies Data'!B:B)</f>
        <v>#NAME?</v>
      </c>
      <c r="B1874" s="1" t="e">
        <f t="array" aca="1" ref="B1874" ca="1">_xludf.XLOOKUP(M1874,'[2]Migrated Societies Data'!D:D,'[2]Migrated Societies Data'!E:E)</f>
        <v>#NAME?</v>
      </c>
      <c r="C1874" s="1" t="str">
        <f>TEXT(L1874,"DD-MM-YYYY")</f>
        <v>11-12-2025</v>
      </c>
      <c r="D1874" s="1">
        <f>WEEKNUM(L1874,11)</f>
        <v>50</v>
      </c>
      <c r="E1874" s="1">
        <f>MONTH(L1874)</f>
        <v>12</v>
      </c>
      <c r="F1874" s="8" t="e">
        <f ca="1">MOD(_xludf.MINIFS([1]expressOrderReport!$AS:$AS,[1]expressOrderReport!$Q:$Q,$M1874,[1]expressOrderReport!$G:$G,$C1874),1)</f>
        <v>#NAME?</v>
      </c>
      <c r="G1874" s="8" t="e">
        <f ca="1">MOD(_xludf.MAXIFS([1]expressOrderReport!$AS:$AS,[1]expressOrderReport!$Q:$Q,$M1874,[1]expressOrderReport!$G:$G,$C1874),1)</f>
        <v>#NAME?</v>
      </c>
      <c r="H1874" s="7" t="e">
        <f ca="1">(G1874-F1874)*1440</f>
        <v>#NAME?</v>
      </c>
      <c r="I1874" s="6">
        <f>AK1874/V1874</f>
        <v>1.9130434782608696</v>
      </c>
      <c r="J1874" s="5" t="str">
        <f>M1874&amp;R1874</f>
        <v>BBD-BLR-Budhigere-T1S-route-5</v>
      </c>
      <c r="K1874" s="5" t="str">
        <f>IF(AF1874="","",C1874&amp;AF1874)</f>
        <v>11-12-2025861946</v>
      </c>
      <c r="L1874" s="4">
        <v>46002</v>
      </c>
      <c r="M1874" s="1" t="s">
        <v>7</v>
      </c>
      <c r="N1874" s="1" t="s">
        <v>3</v>
      </c>
      <c r="O1874" s="1">
        <v>289813111</v>
      </c>
      <c r="P1874" s="1">
        <v>3</v>
      </c>
      <c r="Q1874" s="1" t="s">
        <v>2</v>
      </c>
      <c r="R1874" s="1" t="s">
        <v>6</v>
      </c>
      <c r="S1874" s="1">
        <v>376444215</v>
      </c>
      <c r="T1874" s="1">
        <v>23</v>
      </c>
      <c r="U1874" s="1">
        <v>0</v>
      </c>
      <c r="V1874" s="1">
        <v>23</v>
      </c>
      <c r="W1874" s="1" t="s">
        <v>0</v>
      </c>
      <c r="X1874" s="1">
        <v>152500</v>
      </c>
      <c r="Y1874" s="1">
        <v>50</v>
      </c>
      <c r="Z1874" s="1">
        <v>3.3069999999999999</v>
      </c>
      <c r="AA1874" s="3">
        <v>46002.1875</v>
      </c>
      <c r="AB1874" s="3">
        <v>46002.20416666667</v>
      </c>
      <c r="AC1874" s="1">
        <v>24</v>
      </c>
      <c r="AD1874" s="1">
        <v>9</v>
      </c>
      <c r="AE1874" s="1">
        <v>27.47</v>
      </c>
      <c r="AF1874" s="1">
        <v>861946</v>
      </c>
      <c r="AG1874" s="1">
        <v>861946</v>
      </c>
      <c r="AH1874" s="2">
        <v>46002.2</v>
      </c>
      <c r="AI1874" s="2">
        <v>46002.2</v>
      </c>
      <c r="AJ1874" s="2">
        <v>46002.231249999997</v>
      </c>
      <c r="AK1874" s="1">
        <v>44</v>
      </c>
    </row>
    <row r="1875" spans="1:37">
      <c r="A1875" s="1" t="e">
        <f t="array" aca="1" ref="A1875" ca="1">_xludf.XLOOKUP(M1875,'[2]Migrated Societies Data'!D:D,'[2]Migrated Societies Data'!B:B)</f>
        <v>#NAME?</v>
      </c>
      <c r="B1875" s="1" t="e">
        <f t="array" aca="1" ref="B1875" ca="1">_xludf.XLOOKUP(M1875,'[2]Migrated Societies Data'!D:D,'[2]Migrated Societies Data'!E:E)</f>
        <v>#NAME?</v>
      </c>
      <c r="C1875" s="1" t="str">
        <f>TEXT(L1875,"DD-MM-YYYY")</f>
        <v>12-12-2025</v>
      </c>
      <c r="D1875" s="1">
        <f>WEEKNUM(L1875,11)</f>
        <v>50</v>
      </c>
      <c r="E1875" s="1">
        <f>MONTH(L1875)</f>
        <v>12</v>
      </c>
      <c r="F1875" s="8" t="e">
        <f ca="1">MOD(_xludf.MINIFS([1]expressOrderReport!$AS:$AS,[1]expressOrderReport!$Q:$Q,$M1875,[1]expressOrderReport!$G:$G,$C1875),1)</f>
        <v>#NAME?</v>
      </c>
      <c r="G1875" s="8" t="e">
        <f ca="1">MOD(_xludf.MAXIFS([1]expressOrderReport!$AS:$AS,[1]expressOrderReport!$Q:$Q,$M1875,[1]expressOrderReport!$G:$G,$C1875),1)</f>
        <v>#NAME?</v>
      </c>
      <c r="H1875" s="7" t="e">
        <f ca="1">(G1875-F1875)*1440</f>
        <v>#NAME?</v>
      </c>
      <c r="I1875" s="6">
        <f>AK1875/V1875</f>
        <v>1.7333333333333334</v>
      </c>
      <c r="J1875" s="5" t="str">
        <f>M1875&amp;R1875</f>
        <v>BBD-BLR-Budhigere-T1S-route-5</v>
      </c>
      <c r="K1875" s="5" t="str">
        <f>IF(AF1875="","",C1875&amp;AF1875)</f>
        <v>12-12-2025861911</v>
      </c>
      <c r="L1875" s="4">
        <v>46003</v>
      </c>
      <c r="M1875" s="1" t="s">
        <v>7</v>
      </c>
      <c r="N1875" s="1" t="s">
        <v>3</v>
      </c>
      <c r="O1875" s="1">
        <v>290232169</v>
      </c>
      <c r="P1875" s="1">
        <v>3</v>
      </c>
      <c r="Q1875" s="1" t="s">
        <v>2</v>
      </c>
      <c r="R1875" s="1" t="s">
        <v>6</v>
      </c>
      <c r="S1875" s="1">
        <v>376914385</v>
      </c>
      <c r="T1875" s="1">
        <v>30</v>
      </c>
      <c r="U1875" s="1">
        <v>0</v>
      </c>
      <c r="V1875" s="1">
        <v>30</v>
      </c>
      <c r="W1875" s="1" t="s">
        <v>0</v>
      </c>
      <c r="X1875" s="1">
        <v>152500</v>
      </c>
      <c r="Y1875" s="1">
        <v>50</v>
      </c>
      <c r="Z1875" s="1">
        <v>3.3069999999999999</v>
      </c>
      <c r="AA1875" s="3">
        <v>46003.1875</v>
      </c>
      <c r="AB1875" s="3">
        <v>46003.206250000003</v>
      </c>
      <c r="AC1875" s="1">
        <v>27</v>
      </c>
      <c r="AD1875" s="1">
        <v>9</v>
      </c>
      <c r="AE1875" s="1">
        <v>34.85</v>
      </c>
      <c r="AF1875" s="1">
        <v>861911</v>
      </c>
      <c r="AG1875" s="1">
        <v>861911</v>
      </c>
      <c r="AH1875" s="2">
        <v>46003.184027777781</v>
      </c>
      <c r="AI1875" s="2">
        <v>46003.18472222222</v>
      </c>
      <c r="AJ1875" s="2">
        <v>46003.220833333333</v>
      </c>
      <c r="AK1875" s="1">
        <v>52</v>
      </c>
    </row>
    <row r="1876" spans="1:37">
      <c r="A1876" s="1" t="e">
        <f t="array" aca="1" ref="A1876" ca="1">_xludf.XLOOKUP(M1876,'[2]Migrated Societies Data'!D:D,'[2]Migrated Societies Data'!B:B)</f>
        <v>#NAME?</v>
      </c>
      <c r="B1876" s="1" t="e">
        <f t="array" aca="1" ref="B1876" ca="1">_xludf.XLOOKUP(M1876,'[2]Migrated Societies Data'!D:D,'[2]Migrated Societies Data'!E:E)</f>
        <v>#NAME?</v>
      </c>
      <c r="C1876" s="1" t="str">
        <f>TEXT(L1876,"DD-MM-YYYY")</f>
        <v>12-12-2025</v>
      </c>
      <c r="D1876" s="1">
        <f>WEEKNUM(L1876,11)</f>
        <v>50</v>
      </c>
      <c r="E1876" s="1">
        <f>MONTH(L1876)</f>
        <v>12</v>
      </c>
      <c r="F1876" s="8" t="e">
        <f ca="1">MOD(_xludf.MINIFS([1]expressOrderReport!$AS:$AS,[1]expressOrderReport!$Q:$Q,$M1876,[1]expressOrderReport!$G:$G,$C1876),1)</f>
        <v>#NAME?</v>
      </c>
      <c r="G1876" s="8" t="e">
        <f ca="1">MOD(_xludf.MAXIFS([1]expressOrderReport!$AS:$AS,[1]expressOrderReport!$Q:$Q,$M1876,[1]expressOrderReport!$G:$G,$C1876),1)</f>
        <v>#NAME?</v>
      </c>
      <c r="H1876" s="7" t="e">
        <f ca="1">(G1876-F1876)*1440</f>
        <v>#NAME?</v>
      </c>
      <c r="I1876" s="6">
        <f>AK1876/V1876</f>
        <v>2.3684210526315788</v>
      </c>
      <c r="J1876" s="5" t="str">
        <f>M1876&amp;R1876</f>
        <v>BBD-BLR-Nagondanahalli-T1S-route-5</v>
      </c>
      <c r="K1876" s="5" t="str">
        <f>IF(AF1876="","",C1876&amp;AF1876)</f>
        <v>12-12-2025864231</v>
      </c>
      <c r="L1876" s="4">
        <v>46003</v>
      </c>
      <c r="M1876" s="1" t="s">
        <v>4</v>
      </c>
      <c r="N1876" s="1" t="s">
        <v>3</v>
      </c>
      <c r="O1876" s="1">
        <v>290232187</v>
      </c>
      <c r="P1876" s="1">
        <v>3</v>
      </c>
      <c r="Q1876" s="1" t="s">
        <v>2</v>
      </c>
      <c r="R1876" s="1" t="s">
        <v>6</v>
      </c>
      <c r="S1876" s="1">
        <v>376914419</v>
      </c>
      <c r="T1876" s="1">
        <v>39</v>
      </c>
      <c r="U1876" s="1">
        <v>1</v>
      </c>
      <c r="V1876" s="1">
        <v>38</v>
      </c>
      <c r="W1876" s="1" t="s">
        <v>0</v>
      </c>
      <c r="X1876" s="1">
        <v>152500</v>
      </c>
      <c r="Y1876" s="1">
        <v>50</v>
      </c>
      <c r="Z1876" s="1">
        <v>4.09</v>
      </c>
      <c r="AA1876" s="3">
        <v>46003.1875</v>
      </c>
      <c r="AB1876" s="3">
        <v>46003.211111111108</v>
      </c>
      <c r="AC1876" s="1">
        <v>34</v>
      </c>
      <c r="AD1876" s="1">
        <v>9</v>
      </c>
      <c r="AE1876" s="1">
        <v>41.81</v>
      </c>
      <c r="AF1876" s="1">
        <v>864231</v>
      </c>
      <c r="AG1876" s="1">
        <v>864231</v>
      </c>
      <c r="AH1876" s="2">
        <v>46003.184027777781</v>
      </c>
      <c r="AI1876" s="2">
        <v>46003.18472222222</v>
      </c>
      <c r="AJ1876" s="2">
        <v>46003.24722222222</v>
      </c>
      <c r="AK1876" s="1">
        <v>90</v>
      </c>
    </row>
    <row r="1877" spans="1:37">
      <c r="A1877" s="1" t="e">
        <f t="array" aca="1" ref="A1877" ca="1">_xludf.XLOOKUP(M1877,'[2]Migrated Societies Data'!D:D,'[2]Migrated Societies Data'!B:B)</f>
        <v>#NAME?</v>
      </c>
      <c r="B1877" s="1" t="e">
        <f t="array" aca="1" ref="B1877" ca="1">_xludf.XLOOKUP(M1877,'[2]Migrated Societies Data'!D:D,'[2]Migrated Societies Data'!E:E)</f>
        <v>#NAME?</v>
      </c>
      <c r="C1877" s="1" t="str">
        <f>TEXT(L1877,"DD-MM-YYYY")</f>
        <v>13-12-2025</v>
      </c>
      <c r="D1877" s="1">
        <f>WEEKNUM(L1877,11)</f>
        <v>50</v>
      </c>
      <c r="E1877" s="1">
        <f>MONTH(L1877)</f>
        <v>12</v>
      </c>
      <c r="F1877" s="8" t="e">
        <f ca="1">MOD(_xludf.MINIFS([1]expressOrderReport!$AS:$AS,[1]expressOrderReport!$Q:$Q,$M1877,[1]expressOrderReport!$G:$G,$C1877),1)</f>
        <v>#NAME?</v>
      </c>
      <c r="G1877" s="8" t="e">
        <f ca="1">MOD(_xludf.MAXIFS([1]expressOrderReport!$AS:$AS,[1]expressOrderReport!$Q:$Q,$M1877,[1]expressOrderReport!$G:$G,$C1877),1)</f>
        <v>#NAME?</v>
      </c>
      <c r="H1877" s="7" t="e">
        <f ca="1">(G1877-F1877)*1440</f>
        <v>#NAME?</v>
      </c>
      <c r="I1877" s="6">
        <f>AK1877/V1877</f>
        <v>1.7826086956521738</v>
      </c>
      <c r="J1877" s="5" t="str">
        <f>M1877&amp;R1877</f>
        <v>BBD-BLR-Budhigere-T1S-route-5</v>
      </c>
      <c r="K1877" s="5" t="str">
        <f>IF(AF1877="","",C1877&amp;AF1877)</f>
        <v>13-12-2025861799</v>
      </c>
      <c r="L1877" s="4">
        <v>46004</v>
      </c>
      <c r="M1877" s="1" t="s">
        <v>7</v>
      </c>
      <c r="N1877" s="1" t="s">
        <v>3</v>
      </c>
      <c r="O1877" s="1">
        <v>290669832</v>
      </c>
      <c r="P1877" s="1">
        <v>3</v>
      </c>
      <c r="Q1877" s="1" t="s">
        <v>2</v>
      </c>
      <c r="R1877" s="1" t="s">
        <v>6</v>
      </c>
      <c r="S1877" s="1">
        <v>377407490</v>
      </c>
      <c r="T1877" s="1">
        <v>23</v>
      </c>
      <c r="U1877" s="1">
        <v>0</v>
      </c>
      <c r="V1877" s="1">
        <v>23</v>
      </c>
      <c r="W1877" s="1" t="s">
        <v>0</v>
      </c>
      <c r="X1877" s="1">
        <v>152500</v>
      </c>
      <c r="Y1877" s="1">
        <v>50</v>
      </c>
      <c r="Z1877" s="1">
        <v>3.3069999999999999</v>
      </c>
      <c r="AA1877" s="3">
        <v>46004.1875</v>
      </c>
      <c r="AB1877" s="3">
        <v>46004.20416666667</v>
      </c>
      <c r="AC1877" s="1">
        <v>24</v>
      </c>
      <c r="AD1877" s="1">
        <v>9</v>
      </c>
      <c r="AE1877" s="1">
        <v>30.65</v>
      </c>
      <c r="AF1877" s="1">
        <v>861799</v>
      </c>
      <c r="AG1877" s="1">
        <v>861799</v>
      </c>
      <c r="AH1877" s="2">
        <v>46004.210416666669</v>
      </c>
      <c r="AI1877" s="2">
        <v>46004.210416666669</v>
      </c>
      <c r="AJ1877" s="2">
        <v>46004.239583333336</v>
      </c>
      <c r="AK1877" s="1">
        <v>41</v>
      </c>
    </row>
    <row r="1878" spans="1:37">
      <c r="A1878" s="1" t="e">
        <f t="array" aca="1" ref="A1878" ca="1">_xludf.XLOOKUP(M1878,'[2]Migrated Societies Data'!D:D,'[2]Migrated Societies Data'!B:B)</f>
        <v>#NAME?</v>
      </c>
      <c r="B1878" s="1" t="e">
        <f t="array" aca="1" ref="B1878" ca="1">_xludf.XLOOKUP(M1878,'[2]Migrated Societies Data'!D:D,'[2]Migrated Societies Data'!E:E)</f>
        <v>#NAME?</v>
      </c>
      <c r="C1878" s="1" t="str">
        <f>TEXT(L1878,"DD-MM-YYYY")</f>
        <v>13-12-2025</v>
      </c>
      <c r="D1878" s="1">
        <f>WEEKNUM(L1878,11)</f>
        <v>50</v>
      </c>
      <c r="E1878" s="1">
        <f>MONTH(L1878)</f>
        <v>12</v>
      </c>
      <c r="F1878" s="8" t="e">
        <f ca="1">MOD(_xludf.MINIFS([1]expressOrderReport!$AS:$AS,[1]expressOrderReport!$Q:$Q,$M1878,[1]expressOrderReport!$G:$G,$C1878),1)</f>
        <v>#NAME?</v>
      </c>
      <c r="G1878" s="8" t="e">
        <f ca="1">MOD(_xludf.MAXIFS([1]expressOrderReport!$AS:$AS,[1]expressOrderReport!$Q:$Q,$M1878,[1]expressOrderReport!$G:$G,$C1878),1)</f>
        <v>#NAME?</v>
      </c>
      <c r="H1878" s="7" t="e">
        <f ca="1">(G1878-F1878)*1440</f>
        <v>#NAME?</v>
      </c>
      <c r="I1878" s="6">
        <f>AK1878/V1878</f>
        <v>1.9444444444444444</v>
      </c>
      <c r="J1878" s="5" t="str">
        <f>M1878&amp;R1878</f>
        <v>BBD-BLR-Nagondanahalli-T1S-route-5</v>
      </c>
      <c r="K1878" s="5" t="str">
        <f>IF(AF1878="","",C1878&amp;AF1878)</f>
        <v>13-12-2025866983</v>
      </c>
      <c r="L1878" s="4">
        <v>46004</v>
      </c>
      <c r="M1878" s="1" t="s">
        <v>4</v>
      </c>
      <c r="N1878" s="1" t="s">
        <v>3</v>
      </c>
      <c r="O1878" s="1">
        <v>290669839</v>
      </c>
      <c r="P1878" s="1">
        <v>3</v>
      </c>
      <c r="Q1878" s="1" t="s">
        <v>2</v>
      </c>
      <c r="R1878" s="1" t="s">
        <v>6</v>
      </c>
      <c r="S1878" s="1">
        <v>377407509</v>
      </c>
      <c r="T1878" s="1">
        <v>39</v>
      </c>
      <c r="U1878" s="1">
        <v>3</v>
      </c>
      <c r="V1878" s="1">
        <v>36</v>
      </c>
      <c r="W1878" s="1" t="s">
        <v>0</v>
      </c>
      <c r="X1878" s="1">
        <v>152500</v>
      </c>
      <c r="Y1878" s="1">
        <v>50</v>
      </c>
      <c r="Z1878" s="1">
        <v>3.0259999999999998</v>
      </c>
      <c r="AA1878" s="3">
        <v>46004.1875</v>
      </c>
      <c r="AB1878" s="3">
        <v>46004.209027777775</v>
      </c>
      <c r="AC1878" s="1">
        <v>31</v>
      </c>
      <c r="AD1878" s="1">
        <v>9</v>
      </c>
      <c r="AE1878" s="1">
        <v>40.93</v>
      </c>
      <c r="AF1878" s="1">
        <v>866983</v>
      </c>
      <c r="AG1878" s="1">
        <v>866983</v>
      </c>
      <c r="AH1878" s="2">
        <v>46004.168749999997</v>
      </c>
      <c r="AI1878" s="2">
        <v>46004.169444444444</v>
      </c>
      <c r="AJ1878" s="2">
        <v>46004.218055555553</v>
      </c>
      <c r="AK1878" s="1">
        <v>70</v>
      </c>
    </row>
    <row r="1879" spans="1:37">
      <c r="A1879" s="1" t="e">
        <f t="array" aca="1" ref="A1879" ca="1">_xludf.XLOOKUP(M1879,'[2]Migrated Societies Data'!D:D,'[2]Migrated Societies Data'!B:B)</f>
        <v>#NAME?</v>
      </c>
      <c r="B1879" s="1" t="e">
        <f t="array" aca="1" ref="B1879" ca="1">_xludf.XLOOKUP(M1879,'[2]Migrated Societies Data'!D:D,'[2]Migrated Societies Data'!E:E)</f>
        <v>#NAME?</v>
      </c>
      <c r="C1879" s="1" t="str">
        <f>TEXT(L1879,"DD-MM-YYYY")</f>
        <v>14-12-2025</v>
      </c>
      <c r="D1879" s="1">
        <f>WEEKNUM(L1879,11)</f>
        <v>50</v>
      </c>
      <c r="E1879" s="1">
        <f>MONTH(L1879)</f>
        <v>12</v>
      </c>
      <c r="F1879" s="8" t="e">
        <f ca="1">MOD(_xludf.MINIFS([1]expressOrderReport!$AS:$AS,[1]expressOrderReport!$Q:$Q,$M1879,[1]expressOrderReport!$G:$G,$C1879),1)</f>
        <v>#NAME?</v>
      </c>
      <c r="G1879" s="8" t="e">
        <f ca="1">MOD(_xludf.MAXIFS([1]expressOrderReport!$AS:$AS,[1]expressOrderReport!$Q:$Q,$M1879,[1]expressOrderReport!$G:$G,$C1879),1)</f>
        <v>#NAME?</v>
      </c>
      <c r="H1879" s="7" t="e">
        <f ca="1">(G1879-F1879)*1440</f>
        <v>#NAME?</v>
      </c>
      <c r="I1879" s="6">
        <f>AK1879/V1879</f>
        <v>1.7916666666666667</v>
      </c>
      <c r="J1879" s="5" t="str">
        <f>M1879&amp;R1879</f>
        <v>BBD-BLR-Budhigere-T1S-route-5</v>
      </c>
      <c r="K1879" s="5" t="str">
        <f>IF(AF1879="","",C1879&amp;AF1879)</f>
        <v>14-12-2025861799</v>
      </c>
      <c r="L1879" s="4">
        <v>46005</v>
      </c>
      <c r="M1879" s="1" t="s">
        <v>7</v>
      </c>
      <c r="N1879" s="1" t="s">
        <v>3</v>
      </c>
      <c r="O1879" s="1">
        <v>291124710</v>
      </c>
      <c r="P1879" s="1">
        <v>3</v>
      </c>
      <c r="Q1879" s="1" t="s">
        <v>2</v>
      </c>
      <c r="R1879" s="1" t="s">
        <v>6</v>
      </c>
      <c r="S1879" s="1">
        <v>377910365</v>
      </c>
      <c r="T1879" s="1">
        <v>24</v>
      </c>
      <c r="U1879" s="1">
        <v>0</v>
      </c>
      <c r="V1879" s="1">
        <v>24</v>
      </c>
      <c r="W1879" s="1" t="s">
        <v>0</v>
      </c>
      <c r="X1879" s="1">
        <v>152500</v>
      </c>
      <c r="Y1879" s="1">
        <v>50</v>
      </c>
      <c r="Z1879" s="1">
        <v>3.3069999999999999</v>
      </c>
      <c r="AA1879" s="3">
        <v>46005.1875</v>
      </c>
      <c r="AB1879" s="3">
        <v>46005.204861111109</v>
      </c>
      <c r="AC1879" s="1">
        <v>25</v>
      </c>
      <c r="AD1879" s="1">
        <v>9</v>
      </c>
      <c r="AE1879" s="1">
        <v>27.31</v>
      </c>
      <c r="AF1879" s="1">
        <v>861799</v>
      </c>
      <c r="AG1879" s="1">
        <v>861799</v>
      </c>
      <c r="AH1879" s="2">
        <v>46005.213194444441</v>
      </c>
      <c r="AI1879" s="2">
        <v>46005.213888888888</v>
      </c>
      <c r="AJ1879" s="2">
        <v>46005.243750000001</v>
      </c>
      <c r="AK1879" s="1">
        <v>43</v>
      </c>
    </row>
    <row r="1880" spans="1:37">
      <c r="A1880" s="1" t="e">
        <f t="array" aca="1" ref="A1880" ca="1">_xludf.XLOOKUP(M1880,'[2]Migrated Societies Data'!D:D,'[2]Migrated Societies Data'!B:B)</f>
        <v>#NAME?</v>
      </c>
      <c r="B1880" s="1" t="e">
        <f t="array" aca="1" ref="B1880" ca="1">_xludf.XLOOKUP(M1880,'[2]Migrated Societies Data'!D:D,'[2]Migrated Societies Data'!E:E)</f>
        <v>#NAME?</v>
      </c>
      <c r="C1880" s="1" t="str">
        <f>TEXT(L1880,"DD-MM-YYYY")</f>
        <v>14-12-2025</v>
      </c>
      <c r="D1880" s="1">
        <f>WEEKNUM(L1880,11)</f>
        <v>50</v>
      </c>
      <c r="E1880" s="1">
        <f>MONTH(L1880)</f>
        <v>12</v>
      </c>
      <c r="F1880" s="8" t="e">
        <f ca="1">MOD(_xludf.MINIFS([1]expressOrderReport!$AS:$AS,[1]expressOrderReport!$Q:$Q,$M1880,[1]expressOrderReport!$G:$G,$C1880),1)</f>
        <v>#NAME?</v>
      </c>
      <c r="G1880" s="8" t="e">
        <f ca="1">MOD(_xludf.MAXIFS([1]expressOrderReport!$AS:$AS,[1]expressOrderReport!$Q:$Q,$M1880,[1]expressOrderReport!$G:$G,$C1880),1)</f>
        <v>#NAME?</v>
      </c>
      <c r="H1880" s="7" t="e">
        <f ca="1">(G1880-F1880)*1440</f>
        <v>#NAME?</v>
      </c>
      <c r="I1880" s="6">
        <f>AK1880/V1880</f>
        <v>2.2000000000000002</v>
      </c>
      <c r="J1880" s="5" t="str">
        <f>M1880&amp;R1880</f>
        <v>BBD-BLR-Nagondanahalli-T1S-route-5</v>
      </c>
      <c r="K1880" s="5" t="str">
        <f>IF(AF1880="","",C1880&amp;AF1880)</f>
        <v>14-12-2025879770</v>
      </c>
      <c r="L1880" s="4">
        <v>46005</v>
      </c>
      <c r="M1880" s="1" t="s">
        <v>4</v>
      </c>
      <c r="N1880" s="1" t="s">
        <v>3</v>
      </c>
      <c r="O1880" s="1">
        <v>291124715</v>
      </c>
      <c r="P1880" s="1">
        <v>3</v>
      </c>
      <c r="Q1880" s="1" t="s">
        <v>2</v>
      </c>
      <c r="R1880" s="1" t="s">
        <v>6</v>
      </c>
      <c r="S1880" s="1">
        <v>377910382</v>
      </c>
      <c r="T1880" s="1">
        <v>37</v>
      </c>
      <c r="U1880" s="1">
        <v>2</v>
      </c>
      <c r="V1880" s="1">
        <v>35</v>
      </c>
      <c r="W1880" s="1" t="s">
        <v>0</v>
      </c>
      <c r="X1880" s="1">
        <v>152500</v>
      </c>
      <c r="Y1880" s="1">
        <v>50</v>
      </c>
      <c r="Z1880" s="1">
        <v>3.0270000000000001</v>
      </c>
      <c r="AA1880" s="3">
        <v>46005.1875</v>
      </c>
      <c r="AB1880" s="3">
        <v>46005.207638888889</v>
      </c>
      <c r="AC1880" s="1">
        <v>29</v>
      </c>
      <c r="AD1880" s="1">
        <v>9</v>
      </c>
      <c r="AE1880" s="1">
        <v>40.64</v>
      </c>
      <c r="AF1880" s="1">
        <v>879770</v>
      </c>
      <c r="AG1880" s="1">
        <v>879770</v>
      </c>
      <c r="AH1880" s="2">
        <v>46005.17083333333</v>
      </c>
      <c r="AI1880" s="2">
        <v>46005.171527777777</v>
      </c>
      <c r="AJ1880" s="2">
        <v>46005.224999999999</v>
      </c>
      <c r="AK1880" s="1">
        <v>77</v>
      </c>
    </row>
    <row r="1881" spans="1:37">
      <c r="A1881" s="1" t="e">
        <f t="array" aca="1" ref="A1881" ca="1">_xludf.XLOOKUP(M1881,'[2]Migrated Societies Data'!D:D,'[2]Migrated Societies Data'!B:B)</f>
        <v>#NAME?</v>
      </c>
      <c r="B1881" s="1" t="e">
        <f t="array" aca="1" ref="B1881" ca="1">_xludf.XLOOKUP(M1881,'[2]Migrated Societies Data'!D:D,'[2]Migrated Societies Data'!E:E)</f>
        <v>#NAME?</v>
      </c>
      <c r="C1881" s="1" t="str">
        <f>TEXT(L1881,"DD-MM-YYYY")</f>
        <v>15-12-2025</v>
      </c>
      <c r="D1881" s="1">
        <f>WEEKNUM(L1881,11)</f>
        <v>51</v>
      </c>
      <c r="E1881" s="1">
        <f>MONTH(L1881)</f>
        <v>12</v>
      </c>
      <c r="F1881" s="8" t="e">
        <f ca="1">MOD(_xludf.MINIFS([1]expressOrderReport!$AS:$AS,[1]expressOrderReport!$Q:$Q,$M1881,[1]expressOrderReport!$G:$G,$C1881),1)</f>
        <v>#NAME?</v>
      </c>
      <c r="G1881" s="8" t="e">
        <f ca="1">MOD(_xludf.MAXIFS([1]expressOrderReport!$AS:$AS,[1]expressOrderReport!$Q:$Q,$M1881,[1]expressOrderReport!$G:$G,$C1881),1)</f>
        <v>#NAME?</v>
      </c>
      <c r="H1881" s="7" t="e">
        <f ca="1">(G1881-F1881)*1440</f>
        <v>#NAME?</v>
      </c>
      <c r="I1881" s="6">
        <f>AK1881/V1881</f>
        <v>3.03125</v>
      </c>
      <c r="J1881" s="5" t="str">
        <f>M1881&amp;R1881</f>
        <v>BBD-BLR-Nagondanahalli-T1S-route-5</v>
      </c>
      <c r="K1881" s="5" t="str">
        <f>IF(AF1881="","",C1881&amp;AF1881)</f>
        <v>15-12-2025879770</v>
      </c>
      <c r="L1881" s="4">
        <v>46006</v>
      </c>
      <c r="M1881" s="1" t="s">
        <v>4</v>
      </c>
      <c r="N1881" s="1" t="s">
        <v>3</v>
      </c>
      <c r="O1881" s="1">
        <v>291638107</v>
      </c>
      <c r="P1881" s="1">
        <v>3</v>
      </c>
      <c r="Q1881" s="1" t="s">
        <v>2</v>
      </c>
      <c r="R1881" s="1" t="s">
        <v>6</v>
      </c>
      <c r="S1881" s="1">
        <v>378504751</v>
      </c>
      <c r="T1881" s="1">
        <v>36</v>
      </c>
      <c r="U1881" s="1">
        <v>4</v>
      </c>
      <c r="V1881" s="1">
        <v>32</v>
      </c>
      <c r="W1881" s="1" t="s">
        <v>0</v>
      </c>
      <c r="X1881" s="1">
        <v>152500</v>
      </c>
      <c r="Y1881" s="1">
        <v>50</v>
      </c>
      <c r="Z1881" s="1">
        <v>3.0270000000000001</v>
      </c>
      <c r="AA1881" s="3">
        <v>46006.1875</v>
      </c>
      <c r="AB1881" s="3">
        <v>46006.206944444442</v>
      </c>
      <c r="AC1881" s="1">
        <v>28</v>
      </c>
      <c r="AD1881" s="1">
        <v>9</v>
      </c>
      <c r="AE1881" s="1">
        <v>41.83</v>
      </c>
      <c r="AF1881" s="1">
        <v>879770</v>
      </c>
      <c r="AG1881" s="1">
        <v>879770</v>
      </c>
      <c r="AH1881" s="2">
        <v>46006.166666666664</v>
      </c>
      <c r="AI1881" s="2">
        <v>46006.166666666664</v>
      </c>
      <c r="AJ1881" s="2">
        <v>46006.234722222223</v>
      </c>
      <c r="AK1881" s="1">
        <v>97</v>
      </c>
    </row>
    <row r="1882" spans="1:37">
      <c r="A1882" s="1" t="e">
        <f t="array" aca="1" ref="A1882" ca="1">_xludf.XLOOKUP(M1882,'[2]Migrated Societies Data'!D:D,'[2]Migrated Societies Data'!B:B)</f>
        <v>#NAME?</v>
      </c>
      <c r="B1882" s="1" t="e">
        <f t="array" aca="1" ref="B1882" ca="1">_xludf.XLOOKUP(M1882,'[2]Migrated Societies Data'!D:D,'[2]Migrated Societies Data'!E:E)</f>
        <v>#NAME?</v>
      </c>
      <c r="C1882" s="1" t="str">
        <f>TEXT(L1882,"DD-MM-YYYY")</f>
        <v>15-12-2025</v>
      </c>
      <c r="D1882" s="1">
        <f>WEEKNUM(L1882,11)</f>
        <v>51</v>
      </c>
      <c r="E1882" s="1">
        <f>MONTH(L1882)</f>
        <v>12</v>
      </c>
      <c r="F1882" s="8" t="e">
        <f ca="1">MOD(_xludf.MINIFS([1]expressOrderReport!$AS:$AS,[1]expressOrderReport!$Q:$Q,$M1882,[1]expressOrderReport!$G:$G,$C1882),1)</f>
        <v>#NAME?</v>
      </c>
      <c r="G1882" s="8" t="e">
        <f ca="1">MOD(_xludf.MAXIFS([1]expressOrderReport!$AS:$AS,[1]expressOrderReport!$Q:$Q,$M1882,[1]expressOrderReport!$G:$G,$C1882),1)</f>
        <v>#NAME?</v>
      </c>
      <c r="H1882" s="7" t="e">
        <f ca="1">(G1882-F1882)*1440</f>
        <v>#NAME?</v>
      </c>
      <c r="I1882" s="6">
        <f>AK1882/V1882</f>
        <v>2</v>
      </c>
      <c r="J1882" s="5" t="str">
        <f>M1882&amp;R1882</f>
        <v>BBD-BLR-Budhigere-T1S-route-5</v>
      </c>
      <c r="K1882" s="5" t="str">
        <f>IF(AF1882="","",C1882&amp;AF1882)</f>
        <v>15-12-2025861883</v>
      </c>
      <c r="L1882" s="4">
        <v>46006</v>
      </c>
      <c r="M1882" s="1" t="s">
        <v>7</v>
      </c>
      <c r="N1882" s="1" t="s">
        <v>3</v>
      </c>
      <c r="O1882" s="1">
        <v>291638105</v>
      </c>
      <c r="P1882" s="1">
        <v>3</v>
      </c>
      <c r="Q1882" s="1" t="s">
        <v>2</v>
      </c>
      <c r="R1882" s="1" t="s">
        <v>6</v>
      </c>
      <c r="S1882" s="1">
        <v>378504761</v>
      </c>
      <c r="T1882" s="1">
        <v>18</v>
      </c>
      <c r="U1882" s="1">
        <v>0</v>
      </c>
      <c r="V1882" s="1">
        <v>18</v>
      </c>
      <c r="W1882" s="1" t="s">
        <v>0</v>
      </c>
      <c r="X1882" s="1">
        <v>152500</v>
      </c>
      <c r="Y1882" s="1">
        <v>50</v>
      </c>
      <c r="Z1882" s="1">
        <v>3.3069999999999999</v>
      </c>
      <c r="AA1882" s="3">
        <v>46006.1875</v>
      </c>
      <c r="AB1882" s="3">
        <v>46006.20208333333</v>
      </c>
      <c r="AC1882" s="1">
        <v>21</v>
      </c>
      <c r="AD1882" s="1">
        <v>9</v>
      </c>
      <c r="AE1882" s="1">
        <v>20.309999999999999</v>
      </c>
      <c r="AF1882" s="1">
        <v>861883</v>
      </c>
      <c r="AG1882" s="1">
        <v>861883</v>
      </c>
      <c r="AH1882" s="2">
        <v>46006.216666666667</v>
      </c>
      <c r="AI1882" s="2">
        <v>46006.216666666667</v>
      </c>
      <c r="AJ1882" s="2">
        <v>46006.241666666669</v>
      </c>
      <c r="AK1882" s="1">
        <v>36</v>
      </c>
    </row>
    <row r="1883" spans="1:37">
      <c r="A1883" s="1" t="e">
        <f t="array" aca="1" ref="A1883" ca="1">_xludf.XLOOKUP(M1883,'[2]Migrated Societies Data'!D:D,'[2]Migrated Societies Data'!B:B)</f>
        <v>#NAME?</v>
      </c>
      <c r="B1883" s="1" t="e">
        <f t="array" aca="1" ref="B1883" ca="1">_xludf.XLOOKUP(M1883,'[2]Migrated Societies Data'!D:D,'[2]Migrated Societies Data'!E:E)</f>
        <v>#NAME?</v>
      </c>
      <c r="C1883" s="1" t="str">
        <f>TEXT(L1883,"DD-MM-YYYY")</f>
        <v>06-12-2025</v>
      </c>
      <c r="D1883" s="1">
        <f>WEEKNUM(L1883,11)</f>
        <v>49</v>
      </c>
      <c r="E1883" s="1">
        <f>MONTH(L1883)</f>
        <v>12</v>
      </c>
      <c r="F1883" s="8" t="e">
        <f ca="1">MOD(_xludf.MINIFS([1]expressOrderReport!$AS:$AS,[1]expressOrderReport!$Q:$Q,$M1883,[1]expressOrderReport!$G:$G,$C1883),1)</f>
        <v>#NAME?</v>
      </c>
      <c r="G1883" s="8" t="e">
        <f ca="1">MOD(_xludf.MAXIFS([1]expressOrderReport!$AS:$AS,[1]expressOrderReport!$Q:$Q,$M1883,[1]expressOrderReport!$G:$G,$C1883),1)</f>
        <v>#NAME?</v>
      </c>
      <c r="H1883" s="7" t="e">
        <f ca="1">(G1883-F1883)*1440</f>
        <v>#NAME?</v>
      </c>
      <c r="I1883" s="6">
        <f>AK1883/V1883</f>
        <v>2.4054054054054053</v>
      </c>
      <c r="J1883" s="5" t="str">
        <f>M1883&amp;R1883</f>
        <v>BBD-BLR-Nagondanahalli-T1S-route-6</v>
      </c>
      <c r="K1883" s="5" t="str">
        <f>IF(AF1883="","",C1883&amp;AF1883)</f>
        <v>06-12-2025861283</v>
      </c>
      <c r="L1883" s="4">
        <v>45997</v>
      </c>
      <c r="M1883" s="1" t="s">
        <v>4</v>
      </c>
      <c r="N1883" s="1" t="s">
        <v>3</v>
      </c>
      <c r="O1883" s="1">
        <v>287584170</v>
      </c>
      <c r="P1883" s="1">
        <v>3</v>
      </c>
      <c r="Q1883" s="1" t="s">
        <v>2</v>
      </c>
      <c r="R1883" s="1" t="s">
        <v>5</v>
      </c>
      <c r="S1883" s="1">
        <v>373904831</v>
      </c>
      <c r="T1883" s="1">
        <v>41</v>
      </c>
      <c r="U1883" s="1">
        <v>4</v>
      </c>
      <c r="V1883" s="1">
        <v>37</v>
      </c>
      <c r="W1883" s="1" t="s">
        <v>0</v>
      </c>
      <c r="X1883" s="1">
        <v>152500</v>
      </c>
      <c r="Y1883" s="1">
        <v>50</v>
      </c>
      <c r="Z1883" s="1">
        <v>5.1379999999999999</v>
      </c>
      <c r="AA1883" s="3">
        <v>45997.1875</v>
      </c>
      <c r="AB1883" s="3">
        <v>45997.212500000001</v>
      </c>
      <c r="AC1883" s="1">
        <v>36</v>
      </c>
      <c r="AD1883" s="1">
        <v>9</v>
      </c>
      <c r="AE1883" s="1">
        <v>41.64</v>
      </c>
      <c r="AF1883" s="1">
        <v>861283</v>
      </c>
      <c r="AG1883" s="1">
        <v>861283</v>
      </c>
      <c r="AH1883" s="2">
        <v>45997.176388888889</v>
      </c>
      <c r="AI1883" s="2">
        <v>45997.176388888889</v>
      </c>
      <c r="AJ1883" s="2">
        <v>45997.238194444442</v>
      </c>
      <c r="AK1883" s="1">
        <v>89</v>
      </c>
    </row>
    <row r="1884" spans="1:37">
      <c r="A1884" s="1" t="e">
        <f t="array" aca="1" ref="A1884" ca="1">_xludf.XLOOKUP(M1884,'[2]Migrated Societies Data'!D:D,'[2]Migrated Societies Data'!B:B)</f>
        <v>#NAME?</v>
      </c>
      <c r="B1884" s="1" t="e">
        <f t="array" aca="1" ref="B1884" ca="1">_xludf.XLOOKUP(M1884,'[2]Migrated Societies Data'!D:D,'[2]Migrated Societies Data'!E:E)</f>
        <v>#NAME?</v>
      </c>
      <c r="C1884" s="1" t="str">
        <f>TEXT(L1884,"DD-MM-YYYY")</f>
        <v>07-12-2025</v>
      </c>
      <c r="D1884" s="1">
        <f>WEEKNUM(L1884,11)</f>
        <v>49</v>
      </c>
      <c r="E1884" s="1">
        <f>MONTH(L1884)</f>
        <v>12</v>
      </c>
      <c r="F1884" s="8" t="e">
        <f ca="1">MOD(_xludf.MINIFS([1]expressOrderReport!$AS:$AS,[1]expressOrderReport!$Q:$Q,$M1884,[1]expressOrderReport!$G:$G,$C1884),1)</f>
        <v>#NAME?</v>
      </c>
      <c r="G1884" s="8" t="e">
        <f ca="1">MOD(_xludf.MAXIFS([1]expressOrderReport!$AS:$AS,[1]expressOrderReport!$Q:$Q,$M1884,[1]expressOrderReport!$G:$G,$C1884),1)</f>
        <v>#NAME?</v>
      </c>
      <c r="H1884" s="7" t="e">
        <f ca="1">(G1884-F1884)*1440</f>
        <v>#NAME?</v>
      </c>
      <c r="I1884" s="6">
        <f>AK1884/V1884</f>
        <v>3.0571428571428569</v>
      </c>
      <c r="J1884" s="5" t="str">
        <f>M1884&amp;R1884</f>
        <v>BBD-BLR-Nagondanahalli-T1S-route-6</v>
      </c>
      <c r="K1884" s="5" t="str">
        <f>IF(AF1884="","",C1884&amp;AF1884)</f>
        <v>07-12-2025861284</v>
      </c>
      <c r="L1884" s="4">
        <v>45998</v>
      </c>
      <c r="M1884" s="1" t="s">
        <v>4</v>
      </c>
      <c r="N1884" s="1" t="s">
        <v>3</v>
      </c>
      <c r="O1884" s="1">
        <v>288030593</v>
      </c>
      <c r="P1884" s="1">
        <v>3</v>
      </c>
      <c r="Q1884" s="1" t="s">
        <v>2</v>
      </c>
      <c r="R1884" s="1" t="s">
        <v>5</v>
      </c>
      <c r="S1884" s="1">
        <v>374399832</v>
      </c>
      <c r="T1884" s="1">
        <v>36</v>
      </c>
      <c r="U1884" s="1">
        <v>1</v>
      </c>
      <c r="V1884" s="1">
        <v>35</v>
      </c>
      <c r="W1884" s="1" t="s">
        <v>0</v>
      </c>
      <c r="X1884" s="1">
        <v>152500</v>
      </c>
      <c r="Y1884" s="1">
        <v>50</v>
      </c>
      <c r="Z1884" s="1">
        <v>5.1369999999999996</v>
      </c>
      <c r="AA1884" s="3">
        <v>45998.1875</v>
      </c>
      <c r="AB1884" s="3">
        <v>45998.211805555555</v>
      </c>
      <c r="AC1884" s="1">
        <v>35</v>
      </c>
      <c r="AD1884" s="1">
        <v>9</v>
      </c>
      <c r="AE1884" s="1">
        <v>41.9</v>
      </c>
      <c r="AF1884" s="1">
        <v>861284</v>
      </c>
      <c r="AG1884" s="1">
        <v>861284</v>
      </c>
      <c r="AH1884" s="2">
        <v>45998.179166666669</v>
      </c>
      <c r="AI1884" s="2">
        <v>45998.179166666669</v>
      </c>
      <c r="AJ1884" s="2">
        <v>45998.254166666666</v>
      </c>
      <c r="AK1884" s="1">
        <v>107</v>
      </c>
    </row>
    <row r="1885" spans="1:37">
      <c r="A1885" s="1" t="e">
        <f t="array" aca="1" ref="A1885" ca="1">_xludf.XLOOKUP(M1885,'[2]Migrated Societies Data'!D:D,'[2]Migrated Societies Data'!B:B)</f>
        <v>#NAME?</v>
      </c>
      <c r="B1885" s="1" t="e">
        <f t="array" aca="1" ref="B1885" ca="1">_xludf.XLOOKUP(M1885,'[2]Migrated Societies Data'!D:D,'[2]Migrated Societies Data'!E:E)</f>
        <v>#NAME?</v>
      </c>
      <c r="C1885" s="1" t="str">
        <f>TEXT(L1885,"DD-MM-YYYY")</f>
        <v>08-12-2025</v>
      </c>
      <c r="D1885" s="1">
        <f>WEEKNUM(L1885,11)</f>
        <v>50</v>
      </c>
      <c r="E1885" s="1">
        <f>MONTH(L1885)</f>
        <v>12</v>
      </c>
      <c r="F1885" s="8" t="e">
        <f ca="1">MOD(_xludf.MINIFS([1]expressOrderReport!$AS:$AS,[1]expressOrderReport!$Q:$Q,$M1885,[1]expressOrderReport!$G:$G,$C1885),1)</f>
        <v>#NAME?</v>
      </c>
      <c r="G1885" s="8" t="e">
        <f ca="1">MOD(_xludf.MAXIFS([1]expressOrderReport!$AS:$AS,[1]expressOrderReport!$Q:$Q,$M1885,[1]expressOrderReport!$G:$G,$C1885),1)</f>
        <v>#NAME?</v>
      </c>
      <c r="H1885" s="7" t="e">
        <f ca="1">(G1885-F1885)*1440</f>
        <v>#NAME?</v>
      </c>
      <c r="I1885" s="6">
        <f>AK1885/V1885</f>
        <v>2.8055555555555554</v>
      </c>
      <c r="J1885" s="5" t="str">
        <f>M1885&amp;R1885</f>
        <v>BBD-BLR-Nagondanahalli-T1S-route-6</v>
      </c>
      <c r="K1885" s="5" t="str">
        <f>IF(AF1885="","",C1885&amp;AF1885)</f>
        <v>08-12-2025887086</v>
      </c>
      <c r="L1885" s="4">
        <v>45999</v>
      </c>
      <c r="M1885" s="1" t="s">
        <v>4</v>
      </c>
      <c r="N1885" s="1" t="s">
        <v>3</v>
      </c>
      <c r="O1885" s="1">
        <v>288553933</v>
      </c>
      <c r="P1885" s="1">
        <v>3</v>
      </c>
      <c r="Q1885" s="1" t="s">
        <v>2</v>
      </c>
      <c r="R1885" s="1" t="s">
        <v>5</v>
      </c>
      <c r="S1885" s="1">
        <v>375010097</v>
      </c>
      <c r="T1885" s="1">
        <v>40</v>
      </c>
      <c r="U1885" s="1">
        <v>4</v>
      </c>
      <c r="V1885" s="1">
        <v>36</v>
      </c>
      <c r="W1885" s="1" t="s">
        <v>0</v>
      </c>
      <c r="X1885" s="1">
        <v>152500</v>
      </c>
      <c r="Y1885" s="1">
        <v>50</v>
      </c>
      <c r="Z1885" s="1">
        <v>3.2629999999999999</v>
      </c>
      <c r="AA1885" s="3">
        <v>45999.1875</v>
      </c>
      <c r="AB1885" s="3">
        <v>45999.208333333336</v>
      </c>
      <c r="AC1885" s="1">
        <v>30</v>
      </c>
      <c r="AD1885" s="1">
        <v>9</v>
      </c>
      <c r="AE1885" s="1">
        <v>41.75</v>
      </c>
      <c r="AF1885" s="1">
        <v>887086</v>
      </c>
      <c r="AG1885" s="1">
        <v>887086</v>
      </c>
      <c r="AH1885" s="2">
        <v>45999.167361111111</v>
      </c>
      <c r="AI1885" s="2">
        <v>45999.168055555558</v>
      </c>
      <c r="AJ1885" s="2">
        <v>45999.238888888889</v>
      </c>
      <c r="AK1885" s="1">
        <v>101</v>
      </c>
    </row>
    <row r="1886" spans="1:37">
      <c r="A1886" s="1" t="e">
        <f t="array" aca="1" ref="A1886" ca="1">_xludf.XLOOKUP(M1886,'[2]Migrated Societies Data'!D:D,'[2]Migrated Societies Data'!B:B)</f>
        <v>#NAME?</v>
      </c>
      <c r="B1886" s="1" t="e">
        <f t="array" aca="1" ref="B1886" ca="1">_xludf.XLOOKUP(M1886,'[2]Migrated Societies Data'!D:D,'[2]Migrated Societies Data'!E:E)</f>
        <v>#NAME?</v>
      </c>
      <c r="C1886" s="1" t="str">
        <f>TEXT(L1886,"DD-MM-YYYY")</f>
        <v>09-12-2025</v>
      </c>
      <c r="D1886" s="1">
        <f>WEEKNUM(L1886,11)</f>
        <v>50</v>
      </c>
      <c r="E1886" s="1">
        <f>MONTH(L1886)</f>
        <v>12</v>
      </c>
      <c r="F1886" s="8" t="e">
        <f ca="1">MOD(_xludf.MINIFS([1]expressOrderReport!$AS:$AS,[1]expressOrderReport!$Q:$Q,$M1886,[1]expressOrderReport!$G:$G,$C1886),1)</f>
        <v>#NAME?</v>
      </c>
      <c r="G1886" s="8" t="e">
        <f ca="1">MOD(_xludf.MAXIFS([1]expressOrderReport!$AS:$AS,[1]expressOrderReport!$Q:$Q,$M1886,[1]expressOrderReport!$G:$G,$C1886),1)</f>
        <v>#NAME?</v>
      </c>
      <c r="H1886" s="7" t="e">
        <f ca="1">(G1886-F1886)*1440</f>
        <v>#NAME?</v>
      </c>
      <c r="I1886" s="6">
        <f>AK1886/V1886</f>
        <v>2.8787878787878789</v>
      </c>
      <c r="J1886" s="5" t="str">
        <f>M1886&amp;R1886</f>
        <v>BBD-BLR-Nagondanahalli-T1S-route-6</v>
      </c>
      <c r="K1886" s="5" t="str">
        <f>IF(AF1886="","",C1886&amp;AF1886)</f>
        <v>09-12-2025865184</v>
      </c>
      <c r="L1886" s="4">
        <v>46000</v>
      </c>
      <c r="M1886" s="1" t="s">
        <v>4</v>
      </c>
      <c r="N1886" s="1" t="s">
        <v>3</v>
      </c>
      <c r="O1886" s="1">
        <v>288972732</v>
      </c>
      <c r="P1886" s="1">
        <v>3</v>
      </c>
      <c r="Q1886" s="1" t="s">
        <v>2</v>
      </c>
      <c r="R1886" s="1" t="s">
        <v>5</v>
      </c>
      <c r="S1886" s="1">
        <v>375493811</v>
      </c>
      <c r="T1886" s="1">
        <v>34</v>
      </c>
      <c r="U1886" s="1">
        <v>1</v>
      </c>
      <c r="V1886" s="1">
        <v>33</v>
      </c>
      <c r="W1886" s="1" t="s">
        <v>0</v>
      </c>
      <c r="X1886" s="1">
        <v>152500</v>
      </c>
      <c r="Y1886" s="1">
        <v>50</v>
      </c>
      <c r="Z1886" s="1">
        <v>5.1369999999999996</v>
      </c>
      <c r="AA1886" s="3">
        <v>46000.1875</v>
      </c>
      <c r="AB1886" s="3">
        <v>46000.211111111108</v>
      </c>
      <c r="AC1886" s="1">
        <v>34</v>
      </c>
      <c r="AD1886" s="1">
        <v>9</v>
      </c>
      <c r="AE1886" s="1">
        <v>41.76</v>
      </c>
      <c r="AF1886" s="1">
        <v>865184</v>
      </c>
      <c r="AG1886" s="1">
        <v>865184</v>
      </c>
      <c r="AH1886" s="2">
        <v>46000.183333333334</v>
      </c>
      <c r="AI1886" s="2">
        <v>46000.183333333334</v>
      </c>
      <c r="AJ1886" s="2">
        <v>46000.25</v>
      </c>
      <c r="AK1886" s="1">
        <v>95</v>
      </c>
    </row>
    <row r="1887" spans="1:37">
      <c r="A1887" s="1" t="e">
        <f t="array" aca="1" ref="A1887" ca="1">_xludf.XLOOKUP(M1887,'[2]Migrated Societies Data'!D:D,'[2]Migrated Societies Data'!B:B)</f>
        <v>#NAME?</v>
      </c>
      <c r="B1887" s="1" t="e">
        <f t="array" aca="1" ref="B1887" ca="1">_xludf.XLOOKUP(M1887,'[2]Migrated Societies Data'!D:D,'[2]Migrated Societies Data'!E:E)</f>
        <v>#NAME?</v>
      </c>
      <c r="C1887" s="1" t="str">
        <f>TEXT(L1887,"DD-MM-YYYY")</f>
        <v>10-12-2025</v>
      </c>
      <c r="D1887" s="1">
        <f>WEEKNUM(L1887,11)</f>
        <v>50</v>
      </c>
      <c r="E1887" s="1">
        <f>MONTH(L1887)</f>
        <v>12</v>
      </c>
      <c r="F1887" s="8" t="e">
        <f ca="1">MOD(_xludf.MINIFS([1]expressOrderReport!$AS:$AS,[1]expressOrderReport!$Q:$Q,$M1887,[1]expressOrderReport!$G:$G,$C1887),1)</f>
        <v>#NAME?</v>
      </c>
      <c r="G1887" s="8" t="e">
        <f ca="1">MOD(_xludf.MAXIFS([1]expressOrderReport!$AS:$AS,[1]expressOrderReport!$Q:$Q,$M1887,[1]expressOrderReport!$G:$G,$C1887),1)</f>
        <v>#NAME?</v>
      </c>
      <c r="H1887" s="7" t="e">
        <f ca="1">(G1887-F1887)*1440</f>
        <v>#NAME?</v>
      </c>
      <c r="I1887" s="6">
        <f>AK1887/V1887</f>
        <v>6.708333333333333</v>
      </c>
      <c r="J1887" s="5" t="str">
        <f>M1887&amp;R1887</f>
        <v>BBD-BLR-Nagondanahalli-T1S-route-6</v>
      </c>
      <c r="K1887" s="5" t="str">
        <f>IF(AF1887="","",C1887&amp;AF1887)</f>
        <v>10-12-2025877846</v>
      </c>
      <c r="L1887" s="4">
        <v>46001</v>
      </c>
      <c r="M1887" s="1" t="s">
        <v>4</v>
      </c>
      <c r="N1887" s="1" t="s">
        <v>3</v>
      </c>
      <c r="O1887" s="1">
        <v>289392695</v>
      </c>
      <c r="P1887" s="1">
        <v>3</v>
      </c>
      <c r="Q1887" s="1" t="s">
        <v>2</v>
      </c>
      <c r="R1887" s="1" t="s">
        <v>5</v>
      </c>
      <c r="S1887" s="1">
        <v>375967114</v>
      </c>
      <c r="T1887" s="1">
        <v>24</v>
      </c>
      <c r="U1887" s="1">
        <v>0</v>
      </c>
      <c r="V1887" s="1">
        <v>24</v>
      </c>
      <c r="W1887" s="1" t="s">
        <v>0</v>
      </c>
      <c r="X1887" s="1">
        <v>152500</v>
      </c>
      <c r="Y1887" s="1">
        <v>50</v>
      </c>
      <c r="Z1887" s="1">
        <v>4.09</v>
      </c>
      <c r="AA1887" s="3">
        <v>46001.1875</v>
      </c>
      <c r="AB1887" s="3">
        <v>46001.205555555556</v>
      </c>
      <c r="AC1887" s="1">
        <v>26</v>
      </c>
      <c r="AD1887" s="1">
        <v>9</v>
      </c>
      <c r="AE1887" s="1">
        <v>41.15</v>
      </c>
      <c r="AF1887" s="1">
        <v>877846</v>
      </c>
      <c r="AG1887" s="1">
        <v>877846</v>
      </c>
      <c r="AH1887" s="2">
        <v>46001.182638888888</v>
      </c>
      <c r="AI1887" s="2">
        <v>46001.182638888888</v>
      </c>
      <c r="AJ1887" s="2">
        <v>46001.295138888891</v>
      </c>
      <c r="AK1887" s="1">
        <v>161</v>
      </c>
    </row>
    <row r="1888" spans="1:37">
      <c r="A1888" s="1" t="e">
        <f t="array" aca="1" ref="A1888" ca="1">_xludf.XLOOKUP(M1888,'[2]Migrated Societies Data'!D:D,'[2]Migrated Societies Data'!B:B)</f>
        <v>#NAME?</v>
      </c>
      <c r="B1888" s="1" t="e">
        <f t="array" aca="1" ref="B1888" ca="1">_xludf.XLOOKUP(M1888,'[2]Migrated Societies Data'!D:D,'[2]Migrated Societies Data'!E:E)</f>
        <v>#NAME?</v>
      </c>
      <c r="C1888" s="1" t="str">
        <f>TEXT(L1888,"DD-MM-YYYY")</f>
        <v>11-12-2025</v>
      </c>
      <c r="D1888" s="1">
        <f>WEEKNUM(L1888,11)</f>
        <v>50</v>
      </c>
      <c r="E1888" s="1">
        <f>MONTH(L1888)</f>
        <v>12</v>
      </c>
      <c r="F1888" s="8" t="e">
        <f ca="1">MOD(_xludf.MINIFS([1]expressOrderReport!$AS:$AS,[1]expressOrderReport!$Q:$Q,$M1888,[1]expressOrderReport!$G:$G,$C1888),1)</f>
        <v>#NAME?</v>
      </c>
      <c r="G1888" s="8" t="e">
        <f ca="1">MOD(_xludf.MAXIFS([1]expressOrderReport!$AS:$AS,[1]expressOrderReport!$Q:$Q,$M1888,[1]expressOrderReport!$G:$G,$C1888),1)</f>
        <v>#NAME?</v>
      </c>
      <c r="H1888" s="7" t="e">
        <f ca="1">(G1888-F1888)*1440</f>
        <v>#NAME?</v>
      </c>
      <c r="I1888" s="6">
        <f>AK1888/V1888</f>
        <v>2</v>
      </c>
      <c r="J1888" s="5" t="str">
        <f>M1888&amp;R1888</f>
        <v>BBD-BLR-Nagondanahalli-T1S-route-6</v>
      </c>
      <c r="K1888" s="5" t="str">
        <f>IF(AF1888="","",C1888&amp;AF1888)</f>
        <v>11-12-2025861283</v>
      </c>
      <c r="L1888" s="4">
        <v>46002</v>
      </c>
      <c r="M1888" s="1" t="s">
        <v>4</v>
      </c>
      <c r="N1888" s="1" t="s">
        <v>3</v>
      </c>
      <c r="O1888" s="1">
        <v>289813109</v>
      </c>
      <c r="P1888" s="1">
        <v>3</v>
      </c>
      <c r="Q1888" s="1" t="s">
        <v>2</v>
      </c>
      <c r="R1888" s="1" t="s">
        <v>5</v>
      </c>
      <c r="S1888" s="1">
        <v>376444204</v>
      </c>
      <c r="T1888" s="1">
        <v>42</v>
      </c>
      <c r="U1888" s="1">
        <v>0</v>
      </c>
      <c r="V1888" s="1">
        <v>42</v>
      </c>
      <c r="W1888" s="1" t="s">
        <v>0</v>
      </c>
      <c r="X1888" s="1">
        <v>152500</v>
      </c>
      <c r="Y1888" s="1">
        <v>50</v>
      </c>
      <c r="Z1888" s="1">
        <v>5.1369999999999996</v>
      </c>
      <c r="AA1888" s="3">
        <v>46002.1875</v>
      </c>
      <c r="AB1888" s="3">
        <v>46002.215277777781</v>
      </c>
      <c r="AC1888" s="1">
        <v>40</v>
      </c>
      <c r="AD1888" s="1">
        <v>9</v>
      </c>
      <c r="AE1888" s="1">
        <v>41.48</v>
      </c>
      <c r="AF1888" s="1">
        <v>861283</v>
      </c>
      <c r="AG1888" s="1">
        <v>861283</v>
      </c>
      <c r="AH1888" s="2">
        <v>46002.170138888891</v>
      </c>
      <c r="AI1888" s="2">
        <v>46002.170138888891</v>
      </c>
      <c r="AJ1888" s="2">
        <v>46002.229166666664</v>
      </c>
      <c r="AK1888" s="1">
        <v>84</v>
      </c>
    </row>
    <row r="1889" spans="1:37">
      <c r="A1889" s="1" t="e">
        <f t="array" aca="1" ref="A1889" ca="1">_xludf.XLOOKUP(M1889,'[2]Migrated Societies Data'!D:D,'[2]Migrated Societies Data'!B:B)</f>
        <v>#NAME?</v>
      </c>
      <c r="B1889" s="1" t="e">
        <f t="array" aca="1" ref="B1889" ca="1">_xludf.XLOOKUP(M1889,'[2]Migrated Societies Data'!D:D,'[2]Migrated Societies Data'!E:E)</f>
        <v>#NAME?</v>
      </c>
      <c r="C1889" s="1" t="str">
        <f>TEXT(L1889,"DD-MM-YYYY")</f>
        <v>12-12-2025</v>
      </c>
      <c r="D1889" s="1">
        <f>WEEKNUM(L1889,11)</f>
        <v>50</v>
      </c>
      <c r="E1889" s="1">
        <f>MONTH(L1889)</f>
        <v>12</v>
      </c>
      <c r="F1889" s="8" t="e">
        <f ca="1">MOD(_xludf.MINIFS([1]expressOrderReport!$AS:$AS,[1]expressOrderReport!$Q:$Q,$M1889,[1]expressOrderReport!$G:$G,$C1889),1)</f>
        <v>#NAME?</v>
      </c>
      <c r="G1889" s="8" t="e">
        <f ca="1">MOD(_xludf.MAXIFS([1]expressOrderReport!$AS:$AS,[1]expressOrderReport!$Q:$Q,$M1889,[1]expressOrderReport!$G:$G,$C1889),1)</f>
        <v>#NAME?</v>
      </c>
      <c r="H1889" s="7" t="e">
        <f ca="1">(G1889-F1889)*1440</f>
        <v>#NAME?</v>
      </c>
      <c r="I1889" s="6">
        <f>AK1889/V1889</f>
        <v>3.0238095238095237</v>
      </c>
      <c r="J1889" s="5" t="str">
        <f>M1889&amp;R1889</f>
        <v>BBD-BLR-Nagondanahalli-T1S-route-6</v>
      </c>
      <c r="K1889" s="5" t="str">
        <f>IF(AF1889="","",C1889&amp;AF1889)</f>
        <v>12-12-2025865184</v>
      </c>
      <c r="L1889" s="4">
        <v>46003</v>
      </c>
      <c r="M1889" s="1" t="s">
        <v>4</v>
      </c>
      <c r="N1889" s="1" t="s">
        <v>3</v>
      </c>
      <c r="O1889" s="1">
        <v>290232187</v>
      </c>
      <c r="P1889" s="1">
        <v>3</v>
      </c>
      <c r="Q1889" s="1" t="s">
        <v>2</v>
      </c>
      <c r="R1889" s="1" t="s">
        <v>5</v>
      </c>
      <c r="S1889" s="1">
        <v>376914423</v>
      </c>
      <c r="T1889" s="1">
        <v>42</v>
      </c>
      <c r="U1889" s="1">
        <v>0</v>
      </c>
      <c r="V1889" s="1">
        <v>42</v>
      </c>
      <c r="W1889" s="1" t="s">
        <v>0</v>
      </c>
      <c r="X1889" s="1">
        <v>152500</v>
      </c>
      <c r="Y1889" s="1">
        <v>50</v>
      </c>
      <c r="Z1889" s="1">
        <v>5.1379999999999999</v>
      </c>
      <c r="AA1889" s="3">
        <v>46003.1875</v>
      </c>
      <c r="AB1889" s="3">
        <v>46003.214583333334</v>
      </c>
      <c r="AC1889" s="1">
        <v>39</v>
      </c>
      <c r="AD1889" s="1">
        <v>9</v>
      </c>
      <c r="AE1889" s="1">
        <v>41.98</v>
      </c>
      <c r="AF1889" s="1">
        <v>865184</v>
      </c>
      <c r="AG1889" s="1">
        <v>865184</v>
      </c>
      <c r="AH1889" s="2">
        <v>46003.190972222219</v>
      </c>
      <c r="AI1889" s="2">
        <v>46003.191666666666</v>
      </c>
      <c r="AJ1889" s="2">
        <v>46003.279861111114</v>
      </c>
      <c r="AK1889" s="1">
        <v>127</v>
      </c>
    </row>
    <row r="1890" spans="1:37">
      <c r="A1890" s="1" t="e">
        <f t="array" aca="1" ref="A1890" ca="1">_xludf.XLOOKUP(M1890,'[2]Migrated Societies Data'!D:D,'[2]Migrated Societies Data'!B:B)</f>
        <v>#NAME?</v>
      </c>
      <c r="B1890" s="1" t="e">
        <f t="array" aca="1" ref="B1890" ca="1">_xludf.XLOOKUP(M1890,'[2]Migrated Societies Data'!D:D,'[2]Migrated Societies Data'!E:E)</f>
        <v>#NAME?</v>
      </c>
      <c r="C1890" s="1" t="str">
        <f>TEXT(L1890,"DD-MM-YYYY")</f>
        <v>13-12-2025</v>
      </c>
      <c r="D1890" s="1">
        <f>WEEKNUM(L1890,11)</f>
        <v>50</v>
      </c>
      <c r="E1890" s="1">
        <f>MONTH(L1890)</f>
        <v>12</v>
      </c>
      <c r="F1890" s="8" t="e">
        <f ca="1">MOD(_xludf.MINIFS([1]expressOrderReport!$AS:$AS,[1]expressOrderReport!$Q:$Q,$M1890,[1]expressOrderReport!$G:$G,$C1890),1)</f>
        <v>#NAME?</v>
      </c>
      <c r="G1890" s="8" t="e">
        <f ca="1">MOD(_xludf.MAXIFS([1]expressOrderReport!$AS:$AS,[1]expressOrderReport!$Q:$Q,$M1890,[1]expressOrderReport!$G:$G,$C1890),1)</f>
        <v>#NAME?</v>
      </c>
      <c r="H1890" s="7" t="e">
        <f ca="1">(G1890-F1890)*1440</f>
        <v>#NAME?</v>
      </c>
      <c r="I1890" s="6">
        <f>AK1890/V1890</f>
        <v>1.9743589743589745</v>
      </c>
      <c r="J1890" s="5" t="str">
        <f>M1890&amp;R1890</f>
        <v>BBD-BLR-Nagondanahalli-T1S-route-6</v>
      </c>
      <c r="K1890" s="5" t="str">
        <f>IF(AF1890="","",C1890&amp;AF1890)</f>
        <v>13-12-2025854738</v>
      </c>
      <c r="L1890" s="4">
        <v>46004</v>
      </c>
      <c r="M1890" s="1" t="s">
        <v>4</v>
      </c>
      <c r="N1890" s="1" t="s">
        <v>3</v>
      </c>
      <c r="O1890" s="1">
        <v>290669839</v>
      </c>
      <c r="P1890" s="1">
        <v>3</v>
      </c>
      <c r="Q1890" s="1" t="s">
        <v>2</v>
      </c>
      <c r="R1890" s="1" t="s">
        <v>5</v>
      </c>
      <c r="S1890" s="1">
        <v>377407508</v>
      </c>
      <c r="T1890" s="1">
        <v>39</v>
      </c>
      <c r="U1890" s="1">
        <v>0</v>
      </c>
      <c r="V1890" s="1">
        <v>39</v>
      </c>
      <c r="W1890" s="1" t="s">
        <v>0</v>
      </c>
      <c r="X1890" s="1">
        <v>152500</v>
      </c>
      <c r="Y1890" s="1">
        <v>50</v>
      </c>
      <c r="Z1890" s="1">
        <v>4.8490000000000002</v>
      </c>
      <c r="AA1890" s="3">
        <v>46004.1875</v>
      </c>
      <c r="AB1890" s="3">
        <v>46004.212500000001</v>
      </c>
      <c r="AC1890" s="1">
        <v>36</v>
      </c>
      <c r="AD1890" s="1">
        <v>9</v>
      </c>
      <c r="AE1890" s="1">
        <v>41.83</v>
      </c>
      <c r="AF1890" s="1">
        <v>854738</v>
      </c>
      <c r="AG1890" s="1">
        <v>854738</v>
      </c>
      <c r="AH1890" s="2">
        <v>46004.167361111111</v>
      </c>
      <c r="AI1890" s="2">
        <v>46004.167361111111</v>
      </c>
      <c r="AJ1890" s="2">
        <v>46004.22152777778</v>
      </c>
      <c r="AK1890" s="1">
        <v>77</v>
      </c>
    </row>
    <row r="1891" spans="1:37">
      <c r="A1891" s="1" t="e">
        <f t="array" aca="1" ref="A1891" ca="1">_xludf.XLOOKUP(M1891,'[2]Migrated Societies Data'!D:D,'[2]Migrated Societies Data'!B:B)</f>
        <v>#NAME?</v>
      </c>
      <c r="B1891" s="1" t="e">
        <f t="array" aca="1" ref="B1891" ca="1">_xludf.XLOOKUP(M1891,'[2]Migrated Societies Data'!D:D,'[2]Migrated Societies Data'!E:E)</f>
        <v>#NAME?</v>
      </c>
      <c r="C1891" s="1" t="str">
        <f>TEXT(L1891,"DD-MM-YYYY")</f>
        <v>14-12-2025</v>
      </c>
      <c r="D1891" s="1">
        <f>WEEKNUM(L1891,11)</f>
        <v>50</v>
      </c>
      <c r="E1891" s="1">
        <f>MONTH(L1891)</f>
        <v>12</v>
      </c>
      <c r="F1891" s="8" t="e">
        <f ca="1">MOD(_xludf.MINIFS([1]expressOrderReport!$AS:$AS,[1]expressOrderReport!$Q:$Q,$M1891,[1]expressOrderReport!$G:$G,$C1891),1)</f>
        <v>#NAME?</v>
      </c>
      <c r="G1891" s="8" t="e">
        <f ca="1">MOD(_xludf.MAXIFS([1]expressOrderReport!$AS:$AS,[1]expressOrderReport!$Q:$Q,$M1891,[1]expressOrderReport!$G:$G,$C1891),1)</f>
        <v>#NAME?</v>
      </c>
      <c r="H1891" s="7" t="e">
        <f ca="1">(G1891-F1891)*1440</f>
        <v>#NAME?</v>
      </c>
      <c r="I1891" s="6">
        <f>AK1891/V1891</f>
        <v>2.6</v>
      </c>
      <c r="J1891" s="5" t="str">
        <f>M1891&amp;R1891</f>
        <v>BBD-BLR-Nagondanahalli-T1S-route-6</v>
      </c>
      <c r="K1891" s="5" t="str">
        <f>IF(AF1891="","",C1891&amp;AF1891)</f>
        <v>14-12-2025865184</v>
      </c>
      <c r="L1891" s="4">
        <v>46005</v>
      </c>
      <c r="M1891" s="1" t="s">
        <v>4</v>
      </c>
      <c r="N1891" s="1" t="s">
        <v>3</v>
      </c>
      <c r="O1891" s="1">
        <v>291124715</v>
      </c>
      <c r="P1891" s="1">
        <v>3</v>
      </c>
      <c r="Q1891" s="1" t="s">
        <v>2</v>
      </c>
      <c r="R1891" s="1" t="s">
        <v>5</v>
      </c>
      <c r="S1891" s="1">
        <v>377910384</v>
      </c>
      <c r="T1891" s="1">
        <v>35</v>
      </c>
      <c r="U1891" s="1">
        <v>0</v>
      </c>
      <c r="V1891" s="1">
        <v>35</v>
      </c>
      <c r="W1891" s="1" t="s">
        <v>0</v>
      </c>
      <c r="X1891" s="1">
        <v>152500</v>
      </c>
      <c r="Y1891" s="1">
        <v>50</v>
      </c>
      <c r="Z1891" s="1">
        <v>5.1369999999999996</v>
      </c>
      <c r="AA1891" s="3">
        <v>46005.1875</v>
      </c>
      <c r="AB1891" s="3">
        <v>46005.213194444441</v>
      </c>
      <c r="AC1891" s="1">
        <v>37</v>
      </c>
      <c r="AD1891" s="1">
        <v>9</v>
      </c>
      <c r="AE1891" s="1">
        <v>41.95</v>
      </c>
      <c r="AF1891" s="1">
        <v>865184</v>
      </c>
      <c r="AG1891" s="1">
        <v>865184</v>
      </c>
      <c r="AH1891" s="2">
        <v>46005.179166666669</v>
      </c>
      <c r="AI1891" s="2">
        <v>46005.179861111108</v>
      </c>
      <c r="AJ1891" s="2">
        <v>46005.243055555555</v>
      </c>
      <c r="AK1891" s="1">
        <v>91</v>
      </c>
    </row>
    <row r="1892" spans="1:37">
      <c r="A1892" s="1" t="e">
        <f t="array" aca="1" ref="A1892" ca="1">_xludf.XLOOKUP(M1892,'[2]Migrated Societies Data'!D:D,'[2]Migrated Societies Data'!B:B)</f>
        <v>#NAME?</v>
      </c>
      <c r="B1892" s="1" t="e">
        <f t="array" aca="1" ref="B1892" ca="1">_xludf.XLOOKUP(M1892,'[2]Migrated Societies Data'!D:D,'[2]Migrated Societies Data'!E:E)</f>
        <v>#NAME?</v>
      </c>
      <c r="C1892" s="1" t="str">
        <f>TEXT(L1892,"DD-MM-YYYY")</f>
        <v>15-12-2025</v>
      </c>
      <c r="D1892" s="1">
        <f>WEEKNUM(L1892,11)</f>
        <v>51</v>
      </c>
      <c r="E1892" s="1">
        <f>MONTH(L1892)</f>
        <v>12</v>
      </c>
      <c r="F1892" s="8" t="e">
        <f ca="1">MOD(_xludf.MINIFS([1]expressOrderReport!$AS:$AS,[1]expressOrderReport!$Q:$Q,$M1892,[1]expressOrderReport!$G:$G,$C1892),1)</f>
        <v>#NAME?</v>
      </c>
      <c r="G1892" s="8" t="e">
        <f ca="1">MOD(_xludf.MAXIFS([1]expressOrderReport!$AS:$AS,[1]expressOrderReport!$Q:$Q,$M1892,[1]expressOrderReport!$G:$G,$C1892),1)</f>
        <v>#NAME?</v>
      </c>
      <c r="H1892" s="7" t="e">
        <f ca="1">(G1892-F1892)*1440</f>
        <v>#NAME?</v>
      </c>
      <c r="I1892" s="6">
        <f>AK1892/V1892</f>
        <v>4.617647058823529</v>
      </c>
      <c r="J1892" s="5" t="str">
        <f>M1892&amp;R1892</f>
        <v>BBD-BLR-Nagondanahalli-T1S-route-6</v>
      </c>
      <c r="K1892" s="5" t="str">
        <f>IF(AF1892="","",C1892&amp;AF1892)</f>
        <v>15-12-2025867028</v>
      </c>
      <c r="L1892" s="4">
        <v>46006</v>
      </c>
      <c r="M1892" s="1" t="s">
        <v>4</v>
      </c>
      <c r="N1892" s="1" t="s">
        <v>3</v>
      </c>
      <c r="O1892" s="1">
        <v>291638107</v>
      </c>
      <c r="P1892" s="1">
        <v>3</v>
      </c>
      <c r="Q1892" s="1" t="s">
        <v>2</v>
      </c>
      <c r="R1892" s="1" t="s">
        <v>5</v>
      </c>
      <c r="S1892" s="1">
        <v>378504756</v>
      </c>
      <c r="T1892" s="1">
        <v>35</v>
      </c>
      <c r="U1892" s="1">
        <v>1</v>
      </c>
      <c r="V1892" s="1">
        <v>34</v>
      </c>
      <c r="W1892" s="1" t="s">
        <v>0</v>
      </c>
      <c r="X1892" s="1">
        <v>152500</v>
      </c>
      <c r="Y1892" s="1">
        <v>50</v>
      </c>
      <c r="Z1892" s="1">
        <v>4.8490000000000002</v>
      </c>
      <c r="AA1892" s="3">
        <v>46006.1875</v>
      </c>
      <c r="AB1892" s="3">
        <v>46006.211805555555</v>
      </c>
      <c r="AC1892" s="1">
        <v>35</v>
      </c>
      <c r="AD1892" s="1">
        <v>9</v>
      </c>
      <c r="AE1892" s="1">
        <v>41.35</v>
      </c>
      <c r="AF1892" s="1">
        <v>867028</v>
      </c>
      <c r="AG1892" s="1">
        <v>867028</v>
      </c>
      <c r="AH1892" s="2">
        <v>46006.171527777777</v>
      </c>
      <c r="AI1892" s="2">
        <v>46006.172222222223</v>
      </c>
      <c r="AJ1892" s="2">
        <v>46006.28125</v>
      </c>
      <c r="AK1892" s="1">
        <v>157</v>
      </c>
    </row>
    <row r="1893" spans="1:37">
      <c r="A1893" s="1" t="e">
        <f t="array" aca="1" ref="A1893" ca="1">_xludf.XLOOKUP(M1893,'[2]Migrated Societies Data'!D:D,'[2]Migrated Societies Data'!B:B)</f>
        <v>#NAME?</v>
      </c>
      <c r="B1893" s="1" t="e">
        <f t="array" aca="1" ref="B1893" ca="1">_xludf.XLOOKUP(M1893,'[2]Migrated Societies Data'!D:D,'[2]Migrated Societies Data'!E:E)</f>
        <v>#NAME?</v>
      </c>
      <c r="C1893" s="1" t="str">
        <f>TEXT(L1893,"DD-MM-YYYY")</f>
        <v>06-12-2025</v>
      </c>
      <c r="D1893" s="1">
        <f>WEEKNUM(L1893,11)</f>
        <v>49</v>
      </c>
      <c r="E1893" s="1">
        <f>MONTH(L1893)</f>
        <v>12</v>
      </c>
      <c r="F1893" s="8" t="e">
        <f ca="1">MOD(_xludf.MINIFS([1]expressOrderReport!$AS:$AS,[1]expressOrderReport!$Q:$Q,$M1893,[1]expressOrderReport!$G:$G,$C1893),1)</f>
        <v>#NAME?</v>
      </c>
      <c r="G1893" s="8" t="e">
        <f ca="1">MOD(_xludf.MAXIFS([1]expressOrderReport!$AS:$AS,[1]expressOrderReport!$Q:$Q,$M1893,[1]expressOrderReport!$G:$G,$C1893),1)</f>
        <v>#NAME?</v>
      </c>
      <c r="H1893" s="7" t="e">
        <f ca="1">(G1893-F1893)*1440</f>
        <v>#NAME?</v>
      </c>
      <c r="I1893" s="6">
        <f>AK1893/V1893</f>
        <v>1.9411764705882353</v>
      </c>
      <c r="J1893" s="5" t="str">
        <f>M1893&amp;R1893</f>
        <v>BBD-BLR-Nagondanahalli-T1S-route-7</v>
      </c>
      <c r="K1893" s="5" t="str">
        <f>IF(AF1893="","",C1893&amp;AF1893)</f>
        <v>06-12-2025861284</v>
      </c>
      <c r="L1893" s="4">
        <v>45997</v>
      </c>
      <c r="M1893" s="1" t="s">
        <v>4</v>
      </c>
      <c r="N1893" s="1" t="s">
        <v>3</v>
      </c>
      <c r="O1893" s="1">
        <v>287584170</v>
      </c>
      <c r="P1893" s="1">
        <v>3</v>
      </c>
      <c r="Q1893" s="1" t="s">
        <v>2</v>
      </c>
      <c r="R1893" s="1" t="s">
        <v>1</v>
      </c>
      <c r="S1893" s="1">
        <v>373904833</v>
      </c>
      <c r="T1893" s="1">
        <v>34</v>
      </c>
      <c r="U1893" s="1">
        <v>0</v>
      </c>
      <c r="V1893" s="1">
        <v>34</v>
      </c>
      <c r="W1893" s="1" t="s">
        <v>0</v>
      </c>
      <c r="X1893" s="1">
        <v>152500</v>
      </c>
      <c r="Y1893" s="1">
        <v>50</v>
      </c>
      <c r="Z1893" s="1">
        <v>3.2629999999999999</v>
      </c>
      <c r="AA1893" s="3">
        <v>45997.1875</v>
      </c>
      <c r="AB1893" s="3">
        <v>45997.206944444442</v>
      </c>
      <c r="AC1893" s="1">
        <v>28</v>
      </c>
      <c r="AD1893" s="1">
        <v>9</v>
      </c>
      <c r="AE1893" s="1">
        <v>41.56</v>
      </c>
      <c r="AF1893" s="1">
        <v>861284</v>
      </c>
      <c r="AG1893" s="1">
        <v>861284</v>
      </c>
      <c r="AH1893" s="2">
        <v>45997.18472222222</v>
      </c>
      <c r="AI1893" s="2">
        <v>45997.18472222222</v>
      </c>
      <c r="AJ1893" s="2">
        <v>45997.231249999997</v>
      </c>
      <c r="AK1893" s="1">
        <v>66</v>
      </c>
    </row>
    <row r="1894" spans="1:37">
      <c r="A1894" s="1" t="e">
        <f t="array" aca="1" ref="A1894" ca="1">_xludf.XLOOKUP(M1894,'[2]Migrated Societies Data'!D:D,'[2]Migrated Societies Data'!B:B)</f>
        <v>#NAME?</v>
      </c>
      <c r="B1894" s="1" t="e">
        <f t="array" aca="1" ref="B1894" ca="1">_xludf.XLOOKUP(M1894,'[2]Migrated Societies Data'!D:D,'[2]Migrated Societies Data'!E:E)</f>
        <v>#NAME?</v>
      </c>
      <c r="C1894" s="1" t="str">
        <f>TEXT(L1894,"DD-MM-YYYY")</f>
        <v>07-12-2025</v>
      </c>
      <c r="D1894" s="1">
        <f>WEEKNUM(L1894,11)</f>
        <v>49</v>
      </c>
      <c r="E1894" s="1">
        <f>MONTH(L1894)</f>
        <v>12</v>
      </c>
      <c r="F1894" s="8" t="e">
        <f ca="1">MOD(_xludf.MINIFS([1]expressOrderReport!$AS:$AS,[1]expressOrderReport!$Q:$Q,$M1894,[1]expressOrderReport!$G:$G,$C1894),1)</f>
        <v>#NAME?</v>
      </c>
      <c r="G1894" s="8" t="e">
        <f ca="1">MOD(_xludf.MAXIFS([1]expressOrderReport!$AS:$AS,[1]expressOrderReport!$Q:$Q,$M1894,[1]expressOrderReport!$G:$G,$C1894),1)</f>
        <v>#NAME?</v>
      </c>
      <c r="H1894" s="7" t="e">
        <f ca="1">(G1894-F1894)*1440</f>
        <v>#NAME?</v>
      </c>
      <c r="I1894" s="6">
        <f>AK1894/V1894</f>
        <v>2.1944444444444446</v>
      </c>
      <c r="J1894" s="5" t="str">
        <f>M1894&amp;R1894</f>
        <v>BBD-BLR-Nagondanahalli-T1S-route-7</v>
      </c>
      <c r="K1894" s="5" t="str">
        <f>IF(AF1894="","",C1894&amp;AF1894)</f>
        <v>07-12-2025877846</v>
      </c>
      <c r="L1894" s="4">
        <v>45998</v>
      </c>
      <c r="M1894" s="1" t="s">
        <v>4</v>
      </c>
      <c r="N1894" s="1" t="s">
        <v>3</v>
      </c>
      <c r="O1894" s="1">
        <v>288030593</v>
      </c>
      <c r="P1894" s="1">
        <v>3</v>
      </c>
      <c r="Q1894" s="1" t="s">
        <v>2</v>
      </c>
      <c r="R1894" s="1" t="s">
        <v>1</v>
      </c>
      <c r="S1894" s="1">
        <v>374399831</v>
      </c>
      <c r="T1894" s="1">
        <v>37</v>
      </c>
      <c r="U1894" s="1">
        <v>1</v>
      </c>
      <c r="V1894" s="1">
        <v>36</v>
      </c>
      <c r="W1894" s="1" t="s">
        <v>0</v>
      </c>
      <c r="X1894" s="1">
        <v>152500</v>
      </c>
      <c r="Y1894" s="1">
        <v>50</v>
      </c>
      <c r="Z1894" s="1">
        <v>3.2629999999999999</v>
      </c>
      <c r="AA1894" s="3">
        <v>45998.1875</v>
      </c>
      <c r="AB1894" s="3">
        <v>45998.207638888889</v>
      </c>
      <c r="AC1894" s="1">
        <v>29</v>
      </c>
      <c r="AD1894" s="1">
        <v>9</v>
      </c>
      <c r="AE1894" s="1">
        <v>41.67</v>
      </c>
      <c r="AF1894" s="1">
        <v>877846</v>
      </c>
      <c r="AG1894" s="1">
        <v>877846</v>
      </c>
      <c r="AH1894" s="2">
        <v>45998.167361111111</v>
      </c>
      <c r="AI1894" s="2">
        <v>45998.167361111111</v>
      </c>
      <c r="AJ1894" s="2">
        <v>45998.222916666666</v>
      </c>
      <c r="AK1894" s="1">
        <v>79</v>
      </c>
    </row>
    <row r="1895" spans="1:37">
      <c r="A1895" s="1" t="e">
        <f t="array" aca="1" ref="A1895" ca="1">_xludf.XLOOKUP(M1895,'[2]Migrated Societies Data'!D:D,'[2]Migrated Societies Data'!B:B)</f>
        <v>#NAME?</v>
      </c>
      <c r="B1895" s="1" t="e">
        <f t="array" aca="1" ref="B1895" ca="1">_xludf.XLOOKUP(M1895,'[2]Migrated Societies Data'!D:D,'[2]Migrated Societies Data'!E:E)</f>
        <v>#NAME?</v>
      </c>
      <c r="C1895" s="1" t="str">
        <f>TEXT(L1895,"DD-MM-YYYY")</f>
        <v>08-12-2025</v>
      </c>
      <c r="D1895" s="1">
        <f>WEEKNUM(L1895,11)</f>
        <v>50</v>
      </c>
      <c r="E1895" s="1">
        <f>MONTH(L1895)</f>
        <v>12</v>
      </c>
      <c r="F1895" s="8" t="e">
        <f ca="1">MOD(_xludf.MINIFS([1]expressOrderReport!$AS:$AS,[1]expressOrderReport!$Q:$Q,$M1895,[1]expressOrderReport!$G:$G,$C1895),1)</f>
        <v>#NAME?</v>
      </c>
      <c r="G1895" s="8" t="e">
        <f ca="1">MOD(_xludf.MAXIFS([1]expressOrderReport!$AS:$AS,[1]expressOrderReport!$Q:$Q,$M1895,[1]expressOrderReport!$G:$G,$C1895),1)</f>
        <v>#NAME?</v>
      </c>
      <c r="H1895" s="7" t="e">
        <f ca="1">(G1895-F1895)*1440</f>
        <v>#NAME?</v>
      </c>
      <c r="I1895" s="6">
        <f>AK1895/V1895</f>
        <v>2.657142857142857</v>
      </c>
      <c r="J1895" s="5" t="str">
        <f>M1895&amp;R1895</f>
        <v>BBD-BLR-Nagondanahalli-T1S-route-7</v>
      </c>
      <c r="K1895" s="5" t="str">
        <f>IF(AF1895="","",C1895&amp;AF1895)</f>
        <v>08-12-2025867028</v>
      </c>
      <c r="L1895" s="4">
        <v>45999</v>
      </c>
      <c r="M1895" s="1" t="s">
        <v>4</v>
      </c>
      <c r="N1895" s="1" t="s">
        <v>3</v>
      </c>
      <c r="O1895" s="1">
        <v>288553933</v>
      </c>
      <c r="P1895" s="1">
        <v>3</v>
      </c>
      <c r="Q1895" s="1" t="s">
        <v>2</v>
      </c>
      <c r="R1895" s="1" t="s">
        <v>1</v>
      </c>
      <c r="S1895" s="1">
        <v>375010101</v>
      </c>
      <c r="T1895" s="1">
        <v>36</v>
      </c>
      <c r="U1895" s="1">
        <v>1</v>
      </c>
      <c r="V1895" s="1">
        <v>35</v>
      </c>
      <c r="W1895" s="1" t="s">
        <v>0</v>
      </c>
      <c r="X1895" s="1">
        <v>152500</v>
      </c>
      <c r="Y1895" s="1">
        <v>50</v>
      </c>
      <c r="Z1895" s="1">
        <v>3.2970000000000002</v>
      </c>
      <c r="AA1895" s="3">
        <v>45999.1875</v>
      </c>
      <c r="AB1895" s="3">
        <v>45999.209722222222</v>
      </c>
      <c r="AC1895" s="1">
        <v>32</v>
      </c>
      <c r="AD1895" s="1">
        <v>9</v>
      </c>
      <c r="AE1895" s="1">
        <v>40.85</v>
      </c>
      <c r="AF1895" s="1">
        <v>867028</v>
      </c>
      <c r="AG1895" s="1">
        <v>867028</v>
      </c>
      <c r="AH1895" s="2">
        <v>45999.173611111109</v>
      </c>
      <c r="AI1895" s="2">
        <v>45999.174305555556</v>
      </c>
      <c r="AJ1895" s="2">
        <v>45999.238888888889</v>
      </c>
      <c r="AK1895" s="1">
        <v>93</v>
      </c>
    </row>
    <row r="1896" spans="1:37">
      <c r="A1896" s="1" t="e">
        <f t="array" aca="1" ref="A1896" ca="1">_xludf.XLOOKUP(M1896,'[2]Migrated Societies Data'!D:D,'[2]Migrated Societies Data'!B:B)</f>
        <v>#NAME?</v>
      </c>
      <c r="B1896" s="1" t="e">
        <f t="array" aca="1" ref="B1896" ca="1">_xludf.XLOOKUP(M1896,'[2]Migrated Societies Data'!D:D,'[2]Migrated Societies Data'!E:E)</f>
        <v>#NAME?</v>
      </c>
      <c r="C1896" s="1" t="str">
        <f>TEXT(L1896,"DD-MM-YYYY")</f>
        <v>09-12-2025</v>
      </c>
      <c r="D1896" s="1">
        <f>WEEKNUM(L1896,11)</f>
        <v>50</v>
      </c>
      <c r="E1896" s="1">
        <f>MONTH(L1896)</f>
        <v>12</v>
      </c>
      <c r="F1896" s="8" t="e">
        <f ca="1">MOD(_xludf.MINIFS([1]expressOrderReport!$AS:$AS,[1]expressOrderReport!$Q:$Q,$M1896,[1]expressOrderReport!$G:$G,$C1896),1)</f>
        <v>#NAME?</v>
      </c>
      <c r="G1896" s="8" t="e">
        <f ca="1">MOD(_xludf.MAXIFS([1]expressOrderReport!$AS:$AS,[1]expressOrderReport!$Q:$Q,$M1896,[1]expressOrderReport!$G:$G,$C1896),1)</f>
        <v>#NAME?</v>
      </c>
      <c r="H1896" s="7" t="e">
        <f ca="1">(G1896-F1896)*1440</f>
        <v>#NAME?</v>
      </c>
      <c r="I1896" s="6">
        <f>AK1896/V1896</f>
        <v>2.0285714285714285</v>
      </c>
      <c r="J1896" s="5" t="str">
        <f>M1896&amp;R1896</f>
        <v>BBD-BLR-Nagondanahalli-T1S-route-7</v>
      </c>
      <c r="K1896" s="5" t="str">
        <f>IF(AF1896="","",C1896&amp;AF1896)</f>
        <v>09-12-2025864231</v>
      </c>
      <c r="L1896" s="4">
        <v>46000</v>
      </c>
      <c r="M1896" s="1" t="s">
        <v>4</v>
      </c>
      <c r="N1896" s="1" t="s">
        <v>3</v>
      </c>
      <c r="O1896" s="1">
        <v>288972732</v>
      </c>
      <c r="P1896" s="1">
        <v>3</v>
      </c>
      <c r="Q1896" s="1" t="s">
        <v>2</v>
      </c>
      <c r="R1896" s="1" t="s">
        <v>1</v>
      </c>
      <c r="S1896" s="1">
        <v>375493817</v>
      </c>
      <c r="T1896" s="1">
        <v>35</v>
      </c>
      <c r="U1896" s="1">
        <v>0</v>
      </c>
      <c r="V1896" s="1">
        <v>35</v>
      </c>
      <c r="W1896" s="1" t="s">
        <v>0</v>
      </c>
      <c r="X1896" s="1">
        <v>152500</v>
      </c>
      <c r="Y1896" s="1">
        <v>50</v>
      </c>
      <c r="Z1896" s="1">
        <v>3.254</v>
      </c>
      <c r="AA1896" s="3">
        <v>46000.1875</v>
      </c>
      <c r="AB1896" s="3">
        <v>46000.206250000003</v>
      </c>
      <c r="AC1896" s="1">
        <v>27</v>
      </c>
      <c r="AD1896" s="1">
        <v>9</v>
      </c>
      <c r="AE1896" s="1">
        <v>41.79</v>
      </c>
      <c r="AF1896" s="1">
        <v>864231</v>
      </c>
      <c r="AG1896" s="1">
        <v>864231</v>
      </c>
      <c r="AH1896" s="2">
        <v>46000.181250000001</v>
      </c>
      <c r="AI1896" s="2">
        <v>46000.181250000001</v>
      </c>
      <c r="AJ1896" s="2">
        <v>46000.231249999997</v>
      </c>
      <c r="AK1896" s="1">
        <v>71</v>
      </c>
    </row>
    <row r="1897" spans="1:37">
      <c r="A1897" s="1" t="e">
        <f t="array" aca="1" ref="A1897" ca="1">_xludf.XLOOKUP(M1897,'[2]Migrated Societies Data'!D:D,'[2]Migrated Societies Data'!B:B)</f>
        <v>#NAME?</v>
      </c>
      <c r="B1897" s="1" t="e">
        <f t="array" aca="1" ref="B1897" ca="1">_xludf.XLOOKUP(M1897,'[2]Migrated Societies Data'!D:D,'[2]Migrated Societies Data'!E:E)</f>
        <v>#NAME?</v>
      </c>
      <c r="C1897" s="1" t="str">
        <f>TEXT(L1897,"DD-MM-YYYY")</f>
        <v>10-12-2025</v>
      </c>
      <c r="D1897" s="1">
        <f>WEEKNUM(L1897,11)</f>
        <v>50</v>
      </c>
      <c r="E1897" s="1">
        <f>MONTH(L1897)</f>
        <v>12</v>
      </c>
      <c r="F1897" s="8" t="e">
        <f ca="1">MOD(_xludf.MINIFS([1]expressOrderReport!$AS:$AS,[1]expressOrderReport!$Q:$Q,$M1897,[1]expressOrderReport!$G:$G,$C1897),1)</f>
        <v>#NAME?</v>
      </c>
      <c r="G1897" s="8" t="e">
        <f ca="1">MOD(_xludf.MAXIFS([1]expressOrderReport!$AS:$AS,[1]expressOrderReport!$Q:$Q,$M1897,[1]expressOrderReport!$G:$G,$C1897),1)</f>
        <v>#NAME?</v>
      </c>
      <c r="H1897" s="7" t="e">
        <f ca="1">(G1897-F1897)*1440</f>
        <v>#NAME?</v>
      </c>
      <c r="I1897" s="6">
        <f>AK1897/V1897</f>
        <v>5.0606060606060606</v>
      </c>
      <c r="J1897" s="5" t="str">
        <f>M1897&amp;R1897</f>
        <v>BBD-BLR-Nagondanahalli-T1S-route-7</v>
      </c>
      <c r="K1897" s="5" t="str">
        <f>IF(AF1897="","",C1897&amp;AF1897)</f>
        <v>10-12-2025865184</v>
      </c>
      <c r="L1897" s="4">
        <v>46001</v>
      </c>
      <c r="M1897" s="1" t="s">
        <v>4</v>
      </c>
      <c r="N1897" s="1" t="s">
        <v>3</v>
      </c>
      <c r="O1897" s="1">
        <v>289392695</v>
      </c>
      <c r="P1897" s="1">
        <v>3</v>
      </c>
      <c r="Q1897" s="1" t="s">
        <v>2</v>
      </c>
      <c r="R1897" s="1" t="s">
        <v>1</v>
      </c>
      <c r="S1897" s="1">
        <v>375967108</v>
      </c>
      <c r="T1897" s="1">
        <v>34</v>
      </c>
      <c r="U1897" s="1">
        <v>1</v>
      </c>
      <c r="V1897" s="1">
        <v>33</v>
      </c>
      <c r="W1897" s="1" t="s">
        <v>0</v>
      </c>
      <c r="X1897" s="1">
        <v>152500</v>
      </c>
      <c r="Y1897" s="1">
        <v>50</v>
      </c>
      <c r="Z1897" s="1">
        <v>5.1379999999999999</v>
      </c>
      <c r="AA1897" s="3">
        <v>46001.1875</v>
      </c>
      <c r="AB1897" s="3">
        <v>46001.211111111108</v>
      </c>
      <c r="AC1897" s="1">
        <v>34</v>
      </c>
      <c r="AD1897" s="1">
        <v>9</v>
      </c>
      <c r="AE1897" s="1">
        <v>41.28</v>
      </c>
      <c r="AF1897" s="1">
        <v>865184</v>
      </c>
      <c r="AG1897" s="1">
        <v>865184</v>
      </c>
      <c r="AH1897" s="2">
        <v>46001.196527777778</v>
      </c>
      <c r="AI1897" s="2">
        <v>46001.196527777778</v>
      </c>
      <c r="AJ1897" s="2">
        <v>46001.313194444447</v>
      </c>
      <c r="AK1897" s="1">
        <v>167</v>
      </c>
    </row>
    <row r="1898" spans="1:37">
      <c r="A1898" s="1" t="e">
        <f t="array" aca="1" ref="A1898" ca="1">_xludf.XLOOKUP(M1898,'[2]Migrated Societies Data'!D:D,'[2]Migrated Societies Data'!B:B)</f>
        <v>#NAME?</v>
      </c>
      <c r="B1898" s="1" t="e">
        <f t="array" aca="1" ref="B1898" ca="1">_xludf.XLOOKUP(M1898,'[2]Migrated Societies Data'!D:D,'[2]Migrated Societies Data'!E:E)</f>
        <v>#NAME?</v>
      </c>
      <c r="C1898" s="1" t="str">
        <f>TEXT(L1898,"DD-MM-YYYY")</f>
        <v>11-12-2025</v>
      </c>
      <c r="D1898" s="1">
        <f>WEEKNUM(L1898,11)</f>
        <v>50</v>
      </c>
      <c r="E1898" s="1">
        <f>MONTH(L1898)</f>
        <v>12</v>
      </c>
      <c r="F1898" s="8" t="e">
        <f ca="1">MOD(_xludf.MINIFS([1]expressOrderReport!$AS:$AS,[1]expressOrderReport!$Q:$Q,$M1898,[1]expressOrderReport!$G:$G,$C1898),1)</f>
        <v>#NAME?</v>
      </c>
      <c r="G1898" s="8" t="e">
        <f ca="1">MOD(_xludf.MAXIFS([1]expressOrderReport!$AS:$AS,[1]expressOrderReport!$Q:$Q,$M1898,[1]expressOrderReport!$G:$G,$C1898),1)</f>
        <v>#NAME?</v>
      </c>
      <c r="H1898" s="7" t="e">
        <f ca="1">(G1898-F1898)*1440</f>
        <v>#NAME?</v>
      </c>
      <c r="I1898" s="6">
        <f>AK1898/V1898</f>
        <v>2.2941176470588234</v>
      </c>
      <c r="J1898" s="5" t="str">
        <f>M1898&amp;R1898</f>
        <v>BBD-BLR-Nagondanahalli-T1S-route-7</v>
      </c>
      <c r="K1898" s="5" t="str">
        <f>IF(AF1898="","",C1898&amp;AF1898)</f>
        <v>11-12-2025877846</v>
      </c>
      <c r="L1898" s="4">
        <v>46002</v>
      </c>
      <c r="M1898" s="1" t="s">
        <v>4</v>
      </c>
      <c r="N1898" s="1" t="s">
        <v>3</v>
      </c>
      <c r="O1898" s="1">
        <v>289813109</v>
      </c>
      <c r="P1898" s="1">
        <v>3</v>
      </c>
      <c r="Q1898" s="1" t="s">
        <v>2</v>
      </c>
      <c r="R1898" s="1" t="s">
        <v>1</v>
      </c>
      <c r="S1898" s="1">
        <v>376444206</v>
      </c>
      <c r="T1898" s="1">
        <v>38</v>
      </c>
      <c r="U1898" s="1">
        <v>4</v>
      </c>
      <c r="V1898" s="1">
        <v>34</v>
      </c>
      <c r="W1898" s="1" t="s">
        <v>0</v>
      </c>
      <c r="X1898" s="1">
        <v>152500</v>
      </c>
      <c r="Y1898" s="1">
        <v>50</v>
      </c>
      <c r="Z1898" s="1">
        <v>3.254</v>
      </c>
      <c r="AA1898" s="3">
        <v>46002.1875</v>
      </c>
      <c r="AB1898" s="3">
        <v>46002.206944444442</v>
      </c>
      <c r="AC1898" s="1">
        <v>28</v>
      </c>
      <c r="AD1898" s="1">
        <v>9</v>
      </c>
      <c r="AE1898" s="1">
        <v>41.48</v>
      </c>
      <c r="AF1898" s="1">
        <v>877846</v>
      </c>
      <c r="AG1898" s="1">
        <v>877846</v>
      </c>
      <c r="AH1898" s="2">
        <v>46002.166666666664</v>
      </c>
      <c r="AI1898" s="2">
        <v>46002.166666666664</v>
      </c>
      <c r="AJ1898" s="2">
        <v>46002.22152777778</v>
      </c>
      <c r="AK1898" s="1">
        <v>78</v>
      </c>
    </row>
    <row r="1899" spans="1:37">
      <c r="A1899" s="1" t="e">
        <f t="array" aca="1" ref="A1899" ca="1">_xludf.XLOOKUP(M1899,'[2]Migrated Societies Data'!D:D,'[2]Migrated Societies Data'!B:B)</f>
        <v>#NAME?</v>
      </c>
      <c r="B1899" s="1" t="e">
        <f t="array" aca="1" ref="B1899" ca="1">_xludf.XLOOKUP(M1899,'[2]Migrated Societies Data'!D:D,'[2]Migrated Societies Data'!E:E)</f>
        <v>#NAME?</v>
      </c>
      <c r="C1899" s="1" t="str">
        <f>TEXT(L1899,"DD-MM-YYYY")</f>
        <v>12-12-2025</v>
      </c>
      <c r="D1899" s="1">
        <f>WEEKNUM(L1899,11)</f>
        <v>50</v>
      </c>
      <c r="E1899" s="1">
        <f>MONTH(L1899)</f>
        <v>12</v>
      </c>
      <c r="F1899" s="8" t="e">
        <f ca="1">MOD(_xludf.MINIFS([1]expressOrderReport!$AS:$AS,[1]expressOrderReport!$Q:$Q,$M1899,[1]expressOrderReport!$G:$G,$C1899),1)</f>
        <v>#NAME?</v>
      </c>
      <c r="G1899" s="8" t="e">
        <f ca="1">MOD(_xludf.MAXIFS([1]expressOrderReport!$AS:$AS,[1]expressOrderReport!$Q:$Q,$M1899,[1]expressOrderReport!$G:$G,$C1899),1)</f>
        <v>#NAME?</v>
      </c>
      <c r="H1899" s="7" t="e">
        <f ca="1">(G1899-F1899)*1440</f>
        <v>#NAME?</v>
      </c>
      <c r="I1899" s="6">
        <f>AK1899/V1899</f>
        <v>2.5294117647058822</v>
      </c>
      <c r="J1899" s="5" t="str">
        <f>M1899&amp;R1899</f>
        <v>BBD-BLR-Nagondanahalli-T1S-route-7</v>
      </c>
      <c r="K1899" s="5" t="str">
        <f>IF(AF1899="","",C1899&amp;AF1899)</f>
        <v>12-12-2025879770</v>
      </c>
      <c r="L1899" s="4">
        <v>46003</v>
      </c>
      <c r="M1899" s="1" t="s">
        <v>4</v>
      </c>
      <c r="N1899" s="1" t="s">
        <v>3</v>
      </c>
      <c r="O1899" s="1">
        <v>290232187</v>
      </c>
      <c r="P1899" s="1">
        <v>3</v>
      </c>
      <c r="Q1899" s="1" t="s">
        <v>2</v>
      </c>
      <c r="R1899" s="1" t="s">
        <v>1</v>
      </c>
      <c r="S1899" s="1">
        <v>376914425</v>
      </c>
      <c r="T1899" s="1">
        <v>36</v>
      </c>
      <c r="U1899" s="1">
        <v>2</v>
      </c>
      <c r="V1899" s="1">
        <v>34</v>
      </c>
      <c r="W1899" s="1" t="s">
        <v>0</v>
      </c>
      <c r="X1899" s="1">
        <v>152500</v>
      </c>
      <c r="Y1899" s="1">
        <v>50</v>
      </c>
      <c r="Z1899" s="1">
        <v>3.254</v>
      </c>
      <c r="AA1899" s="3">
        <v>46003.1875</v>
      </c>
      <c r="AB1899" s="3">
        <v>46003.206944444442</v>
      </c>
      <c r="AC1899" s="1">
        <v>28</v>
      </c>
      <c r="AD1899" s="1">
        <v>9</v>
      </c>
      <c r="AE1899" s="1">
        <v>40.86</v>
      </c>
      <c r="AF1899" s="1">
        <v>879770</v>
      </c>
      <c r="AG1899" s="1">
        <v>879770</v>
      </c>
      <c r="AH1899" s="2">
        <v>46003.168055555558</v>
      </c>
      <c r="AI1899" s="2">
        <v>46003.168749999997</v>
      </c>
      <c r="AJ1899" s="2">
        <v>46003.228472222225</v>
      </c>
      <c r="AK1899" s="1">
        <v>86</v>
      </c>
    </row>
    <row r="1900" spans="1:37">
      <c r="A1900" s="1" t="e">
        <f t="array" aca="1" ref="A1900" ca="1">_xludf.XLOOKUP(M1900,'[2]Migrated Societies Data'!D:D,'[2]Migrated Societies Data'!B:B)</f>
        <v>#NAME?</v>
      </c>
      <c r="B1900" s="1" t="e">
        <f t="array" aca="1" ref="B1900" ca="1">_xludf.XLOOKUP(M1900,'[2]Migrated Societies Data'!D:D,'[2]Migrated Societies Data'!E:E)</f>
        <v>#NAME?</v>
      </c>
      <c r="C1900" s="1" t="str">
        <f>TEXT(L1900,"DD-MM-YYYY")</f>
        <v>13-12-2025</v>
      </c>
      <c r="D1900" s="1">
        <f>WEEKNUM(L1900,11)</f>
        <v>50</v>
      </c>
      <c r="E1900" s="1">
        <f>MONTH(L1900)</f>
        <v>12</v>
      </c>
      <c r="F1900" s="8" t="e">
        <f ca="1">MOD(_xludf.MINIFS([1]expressOrderReport!$AS:$AS,[1]expressOrderReport!$Q:$Q,$M1900,[1]expressOrderReport!$G:$G,$C1900),1)</f>
        <v>#NAME?</v>
      </c>
      <c r="G1900" s="8" t="e">
        <f ca="1">MOD(_xludf.MAXIFS([1]expressOrderReport!$AS:$AS,[1]expressOrderReport!$Q:$Q,$M1900,[1]expressOrderReport!$G:$G,$C1900),1)</f>
        <v>#NAME?</v>
      </c>
      <c r="H1900" s="7" t="e">
        <f ca="1">(G1900-F1900)*1440</f>
        <v>#NAME?</v>
      </c>
      <c r="I1900" s="6">
        <f>AK1900/V1900</f>
        <v>2.1666666666666665</v>
      </c>
      <c r="J1900" s="5" t="str">
        <f>M1900&amp;R1900</f>
        <v>BBD-BLR-Nagondanahalli-T1S-route-7</v>
      </c>
      <c r="K1900" s="5" t="str">
        <f>IF(AF1900="","",C1900&amp;AF1900)</f>
        <v>13-12-2025866270</v>
      </c>
      <c r="L1900" s="4">
        <v>46004</v>
      </c>
      <c r="M1900" s="1" t="s">
        <v>4</v>
      </c>
      <c r="N1900" s="1" t="s">
        <v>3</v>
      </c>
      <c r="O1900" s="1">
        <v>290669839</v>
      </c>
      <c r="P1900" s="1">
        <v>3</v>
      </c>
      <c r="Q1900" s="1" t="s">
        <v>2</v>
      </c>
      <c r="R1900" s="1" t="s">
        <v>1</v>
      </c>
      <c r="S1900" s="1">
        <v>377407510</v>
      </c>
      <c r="T1900" s="1">
        <v>37</v>
      </c>
      <c r="U1900" s="1">
        <v>1</v>
      </c>
      <c r="V1900" s="1">
        <v>36</v>
      </c>
      <c r="W1900" s="1" t="s">
        <v>0</v>
      </c>
      <c r="X1900" s="1">
        <v>152500</v>
      </c>
      <c r="Y1900" s="1">
        <v>50</v>
      </c>
      <c r="Z1900" s="1">
        <v>3.254</v>
      </c>
      <c r="AA1900" s="3">
        <v>46004.1875</v>
      </c>
      <c r="AB1900" s="3">
        <v>46004.207638888889</v>
      </c>
      <c r="AC1900" s="1">
        <v>29</v>
      </c>
      <c r="AD1900" s="1">
        <v>9</v>
      </c>
      <c r="AE1900" s="1">
        <v>41.93</v>
      </c>
      <c r="AF1900" s="1">
        <v>866270</v>
      </c>
      <c r="AG1900" s="1">
        <v>866270</v>
      </c>
      <c r="AH1900" s="2">
        <v>46004.197916666664</v>
      </c>
      <c r="AI1900" s="2">
        <v>46004.198611111111</v>
      </c>
      <c r="AJ1900" s="2">
        <v>46004.25277777778</v>
      </c>
      <c r="AK1900" s="1">
        <v>78</v>
      </c>
    </row>
    <row r="1901" spans="1:37">
      <c r="A1901" s="1" t="e">
        <f t="array" aca="1" ref="A1901" ca="1">_xludf.XLOOKUP(M1901,'[2]Migrated Societies Data'!D:D,'[2]Migrated Societies Data'!B:B)</f>
        <v>#NAME?</v>
      </c>
      <c r="B1901" s="1" t="e">
        <f t="array" aca="1" ref="B1901" ca="1">_xludf.XLOOKUP(M1901,'[2]Migrated Societies Data'!D:D,'[2]Migrated Societies Data'!E:E)</f>
        <v>#NAME?</v>
      </c>
      <c r="C1901" s="1" t="str">
        <f>TEXT(L1901,"DD-MM-YYYY")</f>
        <v>14-12-2025</v>
      </c>
      <c r="D1901" s="1">
        <f>WEEKNUM(L1901,11)</f>
        <v>50</v>
      </c>
      <c r="E1901" s="1">
        <f>MONTH(L1901)</f>
        <v>12</v>
      </c>
      <c r="F1901" s="8" t="e">
        <f ca="1">MOD(_xludf.MINIFS([1]expressOrderReport!$AS:$AS,[1]expressOrderReport!$Q:$Q,$M1901,[1]expressOrderReport!$G:$G,$C1901),1)</f>
        <v>#NAME?</v>
      </c>
      <c r="G1901" s="8" t="e">
        <f ca="1">MOD(_xludf.MAXIFS([1]expressOrderReport!$AS:$AS,[1]expressOrderReport!$Q:$Q,$M1901,[1]expressOrderReport!$G:$G,$C1901),1)</f>
        <v>#NAME?</v>
      </c>
      <c r="H1901" s="7" t="e">
        <f ca="1">(G1901-F1901)*1440</f>
        <v>#NAME?</v>
      </c>
      <c r="I1901" s="6">
        <f>AK1901/V1901</f>
        <v>1.6111111111111112</v>
      </c>
      <c r="J1901" s="5" t="str">
        <f>M1901&amp;R1901</f>
        <v>BBD-BLR-Nagondanahalli-T1S-route-7</v>
      </c>
      <c r="K1901" s="5" t="str">
        <f>IF(AF1901="","",C1901&amp;AF1901)</f>
        <v>14-12-2025887366</v>
      </c>
      <c r="L1901" s="4">
        <v>46005</v>
      </c>
      <c r="M1901" s="1" t="s">
        <v>4</v>
      </c>
      <c r="N1901" s="1" t="s">
        <v>3</v>
      </c>
      <c r="O1901" s="1">
        <v>291124715</v>
      </c>
      <c r="P1901" s="1">
        <v>3</v>
      </c>
      <c r="Q1901" s="1" t="s">
        <v>2</v>
      </c>
      <c r="R1901" s="1" t="s">
        <v>1</v>
      </c>
      <c r="S1901" s="1">
        <v>377910380</v>
      </c>
      <c r="T1901" s="1">
        <v>38</v>
      </c>
      <c r="U1901" s="1">
        <v>2</v>
      </c>
      <c r="V1901" s="1">
        <v>36</v>
      </c>
      <c r="W1901" s="1" t="s">
        <v>0</v>
      </c>
      <c r="X1901" s="1">
        <v>152500</v>
      </c>
      <c r="Y1901" s="1">
        <v>50</v>
      </c>
      <c r="Z1901" s="1">
        <v>3.254</v>
      </c>
      <c r="AA1901" s="3">
        <v>46005.1875</v>
      </c>
      <c r="AB1901" s="3">
        <v>46005.207638888889</v>
      </c>
      <c r="AC1901" s="1">
        <v>29</v>
      </c>
      <c r="AD1901" s="1">
        <v>9</v>
      </c>
      <c r="AE1901" s="1">
        <v>41.97</v>
      </c>
      <c r="AF1901" s="1">
        <v>887366</v>
      </c>
      <c r="AG1901" s="1">
        <v>887366</v>
      </c>
      <c r="AH1901" s="2">
        <v>46005.166666666664</v>
      </c>
      <c r="AI1901" s="2">
        <v>46005.167361111111</v>
      </c>
      <c r="AJ1901" s="2">
        <v>46005.208333333336</v>
      </c>
      <c r="AK1901" s="1">
        <v>58</v>
      </c>
    </row>
    <row r="1902" spans="1:37">
      <c r="A1902" s="1" t="e">
        <f t="array" aca="1" ref="A1902" ca="1">_xludf.XLOOKUP(M1902,'[2]Migrated Societies Data'!D:D,'[2]Migrated Societies Data'!B:B)</f>
        <v>#NAME?</v>
      </c>
      <c r="B1902" s="1" t="e">
        <f t="array" aca="1" ref="B1902" ca="1">_xludf.XLOOKUP(M1902,'[2]Migrated Societies Data'!D:D,'[2]Migrated Societies Data'!E:E)</f>
        <v>#NAME?</v>
      </c>
      <c r="C1902" s="1" t="str">
        <f>TEXT(L1902,"DD-MM-YYYY")</f>
        <v>15-12-2025</v>
      </c>
      <c r="D1902" s="1">
        <f>WEEKNUM(L1902,11)</f>
        <v>51</v>
      </c>
      <c r="E1902" s="1">
        <f>MONTH(L1902)</f>
        <v>12</v>
      </c>
      <c r="F1902" s="8" t="e">
        <f ca="1">MOD(_xludf.MINIFS([1]expressOrderReport!$AS:$AS,[1]expressOrderReport!$Q:$Q,$M1902,[1]expressOrderReport!$G:$G,$C1902),1)</f>
        <v>#NAME?</v>
      </c>
      <c r="G1902" s="8" t="e">
        <f ca="1">MOD(_xludf.MAXIFS([1]expressOrderReport!$AS:$AS,[1]expressOrderReport!$Q:$Q,$M1902,[1]expressOrderReport!$G:$G,$C1902),1)</f>
        <v>#NAME?</v>
      </c>
      <c r="H1902" s="7" t="e">
        <f ca="1">(G1902-F1902)*1440</f>
        <v>#NAME?</v>
      </c>
      <c r="I1902" s="6">
        <f>AK1902/V1902</f>
        <v>3.0882352941176472</v>
      </c>
      <c r="J1902" s="5" t="str">
        <f>M1902&amp;R1902</f>
        <v>BBD-BLR-Nagondanahalli-T1S-route-7</v>
      </c>
      <c r="K1902" s="5" t="str">
        <f>IF(AF1902="","",C1902&amp;AF1902)</f>
        <v>15-12-2025861284</v>
      </c>
      <c r="L1902" s="4">
        <v>46006</v>
      </c>
      <c r="M1902" s="1" t="s">
        <v>4</v>
      </c>
      <c r="N1902" s="1" t="s">
        <v>3</v>
      </c>
      <c r="O1902" s="1">
        <v>291638107</v>
      </c>
      <c r="P1902" s="1">
        <v>3</v>
      </c>
      <c r="Q1902" s="1" t="s">
        <v>2</v>
      </c>
      <c r="R1902" s="1" t="s">
        <v>1</v>
      </c>
      <c r="S1902" s="1">
        <v>378504757</v>
      </c>
      <c r="T1902" s="1">
        <v>36</v>
      </c>
      <c r="U1902" s="1">
        <v>2</v>
      </c>
      <c r="V1902" s="1">
        <v>34</v>
      </c>
      <c r="W1902" s="1" t="s">
        <v>0</v>
      </c>
      <c r="X1902" s="1">
        <v>152500</v>
      </c>
      <c r="Y1902" s="1">
        <v>50</v>
      </c>
      <c r="Z1902" s="1">
        <v>3.254</v>
      </c>
      <c r="AA1902" s="3">
        <v>46006.1875</v>
      </c>
      <c r="AB1902" s="3">
        <v>46006.207638888889</v>
      </c>
      <c r="AC1902" s="1">
        <v>29</v>
      </c>
      <c r="AD1902" s="1">
        <v>9</v>
      </c>
      <c r="AE1902" s="1">
        <v>40.99</v>
      </c>
      <c r="AF1902" s="1">
        <v>861284</v>
      </c>
      <c r="AG1902" s="1">
        <v>861284</v>
      </c>
      <c r="AH1902" s="2">
        <v>46006.175694444442</v>
      </c>
      <c r="AI1902" s="2">
        <v>46006.175694444442</v>
      </c>
      <c r="AJ1902" s="2">
        <v>46006.248611111114</v>
      </c>
      <c r="AK1902" s="1">
        <v>105</v>
      </c>
    </row>
    <row r="1903" spans="1:37">
      <c r="A1903" s="1" t="e">
        <f t="array" aca="1" ref="A1903" ca="1">_xludf.XLOOKUP(M1903,'[2]Migrated Societies Data'!D:D,'[2]Migrated Societies Data'!B:B)</f>
        <v>#NAME?</v>
      </c>
      <c r="B1903" s="1" t="e">
        <f t="array" aca="1" ref="B1903" ca="1">_xludf.XLOOKUP(M1903,'[2]Migrated Societies Data'!D:D,'[2]Migrated Societies Data'!E:E)</f>
        <v>#NAME?</v>
      </c>
      <c r="C1903" s="1" t="str">
        <f>TEXT(L1903,"DD-MM-YYYY")</f>
        <v>06-12-2025</v>
      </c>
      <c r="D1903" s="1">
        <f>WEEKNUM(L1903,11)</f>
        <v>49</v>
      </c>
      <c r="E1903" s="1">
        <f>MONTH(L1903)</f>
        <v>12</v>
      </c>
      <c r="F1903" s="8" t="e">
        <f ca="1">MOD(_xludf.MINIFS([1]expressOrderReport!$AS:$AS,[1]expressOrderReport!$Q:$Q,$M1903,[1]expressOrderReport!$G:$G,$C1903),1)</f>
        <v>#NAME?</v>
      </c>
      <c r="G1903" s="8" t="e">
        <f ca="1">MOD(_xludf.MAXIFS([1]expressOrderReport!$AS:$AS,[1]expressOrderReport!$Q:$Q,$M1903,[1]expressOrderReport!$G:$G,$C1903),1)</f>
        <v>#NAME?</v>
      </c>
      <c r="H1903" s="7" t="e">
        <f ca="1">(G1903-F1903)*1440</f>
        <v>#NAME?</v>
      </c>
      <c r="I1903" s="6">
        <f>AK1903/V1903</f>
        <v>2.0540540540540539</v>
      </c>
      <c r="J1903" s="5" t="str">
        <f>M1903&amp;R1903</f>
        <v>BBD-BLR-Nagondanahalli-T1S-route-8</v>
      </c>
      <c r="K1903" s="5" t="str">
        <f>IF(AF1903="","",C1903&amp;AF1903)</f>
        <v>06-12-2025854738</v>
      </c>
      <c r="L1903" s="4">
        <v>45997</v>
      </c>
      <c r="M1903" s="1" t="s">
        <v>4</v>
      </c>
      <c r="N1903" s="1" t="s">
        <v>3</v>
      </c>
      <c r="O1903" s="1">
        <v>287584170</v>
      </c>
      <c r="P1903" s="1">
        <v>3</v>
      </c>
      <c r="Q1903" s="1" t="s">
        <v>2</v>
      </c>
      <c r="R1903" s="1" t="s">
        <v>27</v>
      </c>
      <c r="S1903" s="1">
        <v>373904834</v>
      </c>
      <c r="T1903" s="1">
        <v>38</v>
      </c>
      <c r="U1903" s="1">
        <v>1</v>
      </c>
      <c r="V1903" s="1">
        <v>37</v>
      </c>
      <c r="W1903" s="1" t="s">
        <v>0</v>
      </c>
      <c r="X1903" s="1">
        <v>152500</v>
      </c>
      <c r="Y1903" s="1">
        <v>50</v>
      </c>
      <c r="Z1903" s="1">
        <v>3.2970000000000002</v>
      </c>
      <c r="AA1903" s="3">
        <v>45997.1875</v>
      </c>
      <c r="AB1903" s="3">
        <v>45997.210416666669</v>
      </c>
      <c r="AC1903" s="1">
        <v>33</v>
      </c>
      <c r="AD1903" s="1">
        <v>9</v>
      </c>
      <c r="AE1903" s="1">
        <v>40.630000000000003</v>
      </c>
      <c r="AF1903" s="1">
        <v>854738</v>
      </c>
      <c r="AG1903" s="1">
        <v>854738</v>
      </c>
      <c r="AH1903" s="2">
        <v>45997.164583333331</v>
      </c>
      <c r="AI1903" s="2">
        <v>45997.164583333331</v>
      </c>
      <c r="AJ1903" s="2">
        <v>45997.218055555553</v>
      </c>
      <c r="AK1903" s="1">
        <v>76</v>
      </c>
    </row>
    <row r="1904" spans="1:37">
      <c r="A1904" s="1" t="e">
        <f t="array" aca="1" ref="A1904" ca="1">_xludf.XLOOKUP(M1904,'[2]Migrated Societies Data'!D:D,'[2]Migrated Societies Data'!B:B)</f>
        <v>#NAME?</v>
      </c>
      <c r="B1904" s="1" t="e">
        <f t="array" aca="1" ref="B1904" ca="1">_xludf.XLOOKUP(M1904,'[2]Migrated Societies Data'!D:D,'[2]Migrated Societies Data'!E:E)</f>
        <v>#NAME?</v>
      </c>
      <c r="C1904" s="1" t="str">
        <f>TEXT(L1904,"DD-MM-YYYY")</f>
        <v>07-12-2025</v>
      </c>
      <c r="D1904" s="1">
        <f>WEEKNUM(L1904,11)</f>
        <v>49</v>
      </c>
      <c r="E1904" s="1">
        <f>MONTH(L1904)</f>
        <v>12</v>
      </c>
      <c r="F1904" s="8" t="e">
        <f ca="1">MOD(_xludf.MINIFS([1]expressOrderReport!$AS:$AS,[1]expressOrderReport!$Q:$Q,$M1904,[1]expressOrderReport!$G:$G,$C1904),1)</f>
        <v>#NAME?</v>
      </c>
      <c r="G1904" s="8" t="e">
        <f ca="1">MOD(_xludf.MAXIFS([1]expressOrderReport!$AS:$AS,[1]expressOrderReport!$Q:$Q,$M1904,[1]expressOrderReport!$G:$G,$C1904),1)</f>
        <v>#NAME?</v>
      </c>
      <c r="H1904" s="7" t="e">
        <f ca="1">(G1904-F1904)*1440</f>
        <v>#NAME?</v>
      </c>
      <c r="I1904" s="6">
        <f>AK1904/V1904</f>
        <v>2.5526315789473686</v>
      </c>
      <c r="J1904" s="5" t="str">
        <f>M1904&amp;R1904</f>
        <v>BBD-BLR-Nagondanahalli-T1S-route-8</v>
      </c>
      <c r="K1904" s="5" t="str">
        <f>IF(AF1904="","",C1904&amp;AF1904)</f>
        <v>07-12-2025887366</v>
      </c>
      <c r="L1904" s="4">
        <v>45998</v>
      </c>
      <c r="M1904" s="1" t="s">
        <v>4</v>
      </c>
      <c r="N1904" s="1" t="s">
        <v>3</v>
      </c>
      <c r="O1904" s="1">
        <v>288030593</v>
      </c>
      <c r="P1904" s="1">
        <v>3</v>
      </c>
      <c r="Q1904" s="1" t="s">
        <v>2</v>
      </c>
      <c r="R1904" s="1" t="s">
        <v>27</v>
      </c>
      <c r="S1904" s="1">
        <v>374399833</v>
      </c>
      <c r="T1904" s="1">
        <v>38</v>
      </c>
      <c r="U1904" s="1">
        <v>0</v>
      </c>
      <c r="V1904" s="1">
        <v>38</v>
      </c>
      <c r="W1904" s="1" t="s">
        <v>0</v>
      </c>
      <c r="X1904" s="1">
        <v>152500</v>
      </c>
      <c r="Y1904" s="1">
        <v>50</v>
      </c>
      <c r="Z1904" s="1">
        <v>3.2970000000000002</v>
      </c>
      <c r="AA1904" s="3">
        <v>45998.1875</v>
      </c>
      <c r="AB1904" s="3">
        <v>45998.210416666669</v>
      </c>
      <c r="AC1904" s="1">
        <v>33</v>
      </c>
      <c r="AD1904" s="1">
        <v>9</v>
      </c>
      <c r="AE1904" s="1">
        <v>37.46</v>
      </c>
      <c r="AF1904" s="1">
        <v>887366</v>
      </c>
      <c r="AG1904" s="1">
        <v>887366</v>
      </c>
      <c r="AH1904" s="2">
        <v>45998.168749999997</v>
      </c>
      <c r="AI1904" s="2">
        <v>45998.168749999997</v>
      </c>
      <c r="AJ1904" s="2">
        <v>45998.236805555556</v>
      </c>
      <c r="AK1904" s="1">
        <v>97</v>
      </c>
    </row>
    <row r="1905" spans="1:37">
      <c r="A1905" s="1" t="e">
        <f t="array" aca="1" ref="A1905" ca="1">_xludf.XLOOKUP(M1905,'[2]Migrated Societies Data'!D:D,'[2]Migrated Societies Data'!B:B)</f>
        <v>#NAME?</v>
      </c>
      <c r="B1905" s="1" t="e">
        <f t="array" aca="1" ref="B1905" ca="1">_xludf.XLOOKUP(M1905,'[2]Migrated Societies Data'!D:D,'[2]Migrated Societies Data'!E:E)</f>
        <v>#NAME?</v>
      </c>
      <c r="C1905" s="1" t="str">
        <f>TEXT(L1905,"DD-MM-YYYY")</f>
        <v>08-12-2025</v>
      </c>
      <c r="D1905" s="1">
        <f>WEEKNUM(L1905,11)</f>
        <v>50</v>
      </c>
      <c r="E1905" s="1">
        <f>MONTH(L1905)</f>
        <v>12</v>
      </c>
      <c r="F1905" s="8" t="e">
        <f ca="1">MOD(_xludf.MINIFS([1]expressOrderReport!$AS:$AS,[1]expressOrderReport!$Q:$Q,$M1905,[1]expressOrderReport!$G:$G,$C1905),1)</f>
        <v>#NAME?</v>
      </c>
      <c r="G1905" s="8" t="e">
        <f ca="1">MOD(_xludf.MAXIFS([1]expressOrderReport!$AS:$AS,[1]expressOrderReport!$Q:$Q,$M1905,[1]expressOrderReport!$G:$G,$C1905),1)</f>
        <v>#NAME?</v>
      </c>
      <c r="H1905" s="7" t="e">
        <f ca="1">(G1905-F1905)*1440</f>
        <v>#NAME?</v>
      </c>
      <c r="I1905" s="6">
        <f>AK1905/V1905</f>
        <v>3.1666666666666665</v>
      </c>
      <c r="J1905" s="5" t="str">
        <f>M1905&amp;R1905</f>
        <v>BBD-BLR-Nagondanahalli-T1S-route-8</v>
      </c>
      <c r="K1905" s="5" t="str">
        <f>IF(AF1905="","",C1905&amp;AF1905)</f>
        <v>08-12-2025861284</v>
      </c>
      <c r="L1905" s="4">
        <v>45999</v>
      </c>
      <c r="M1905" s="1" t="s">
        <v>4</v>
      </c>
      <c r="N1905" s="1" t="s">
        <v>3</v>
      </c>
      <c r="O1905" s="1">
        <v>288553933</v>
      </c>
      <c r="P1905" s="1">
        <v>3</v>
      </c>
      <c r="Q1905" s="1" t="s">
        <v>2</v>
      </c>
      <c r="R1905" s="1" t="s">
        <v>27</v>
      </c>
      <c r="S1905" s="1">
        <v>375010104</v>
      </c>
      <c r="T1905" s="1">
        <v>6</v>
      </c>
      <c r="U1905" s="1">
        <v>0</v>
      </c>
      <c r="V1905" s="1">
        <v>6</v>
      </c>
      <c r="W1905" s="1" t="s">
        <v>0</v>
      </c>
      <c r="X1905" s="1">
        <v>152500</v>
      </c>
      <c r="Y1905" s="1">
        <v>50</v>
      </c>
      <c r="Z1905" s="1">
        <v>1.9690000000000001</v>
      </c>
      <c r="AA1905" s="3">
        <v>45999.1875</v>
      </c>
      <c r="AB1905" s="3">
        <v>45999.195138888892</v>
      </c>
      <c r="AC1905" s="1">
        <v>11</v>
      </c>
      <c r="AD1905" s="1">
        <v>9</v>
      </c>
      <c r="AE1905" s="1">
        <v>5.55</v>
      </c>
      <c r="AF1905" s="1">
        <v>861284</v>
      </c>
      <c r="AG1905" s="1">
        <v>861284</v>
      </c>
      <c r="AH1905" s="2">
        <v>45999.186805555553</v>
      </c>
      <c r="AI1905" s="2">
        <v>45999.1875</v>
      </c>
      <c r="AJ1905" s="2">
        <v>45999.201388888891</v>
      </c>
      <c r="AK1905" s="1">
        <v>19</v>
      </c>
    </row>
    <row r="1906" spans="1:37">
      <c r="A1906" s="1" t="e">
        <f t="array" aca="1" ref="A1906" ca="1">_xludf.XLOOKUP(M1906,'[2]Migrated Societies Data'!D:D,'[2]Migrated Societies Data'!B:B)</f>
        <v>#NAME?</v>
      </c>
      <c r="B1906" s="1" t="e">
        <f t="array" aca="1" ref="B1906" ca="1">_xludf.XLOOKUP(M1906,'[2]Migrated Societies Data'!D:D,'[2]Migrated Societies Data'!E:E)</f>
        <v>#NAME?</v>
      </c>
      <c r="C1906" s="1" t="str">
        <f>TEXT(L1906,"DD-MM-YYYY")</f>
        <v>09-12-2025</v>
      </c>
      <c r="D1906" s="1">
        <f>WEEKNUM(L1906,11)</f>
        <v>50</v>
      </c>
      <c r="E1906" s="1">
        <f>MONTH(L1906)</f>
        <v>12</v>
      </c>
      <c r="F1906" s="8" t="e">
        <f ca="1">MOD(_xludf.MINIFS([1]expressOrderReport!$AS:$AS,[1]expressOrderReport!$Q:$Q,$M1906,[1]expressOrderReport!$G:$G,$C1906),1)</f>
        <v>#NAME?</v>
      </c>
      <c r="G1906" s="8" t="e">
        <f ca="1">MOD(_xludf.MAXIFS([1]expressOrderReport!$AS:$AS,[1]expressOrderReport!$Q:$Q,$M1906,[1]expressOrderReport!$G:$G,$C1906),1)</f>
        <v>#NAME?</v>
      </c>
      <c r="H1906" s="7" t="e">
        <f ca="1">(G1906-F1906)*1440</f>
        <v>#NAME?</v>
      </c>
      <c r="I1906" s="6">
        <f>AK1906/V1906</f>
        <v>2.2000000000000002</v>
      </c>
      <c r="J1906" s="5" t="str">
        <f>M1906&amp;R1906</f>
        <v>BBD-BLR-Nagondanahalli-T1S-route-8</v>
      </c>
      <c r="K1906" s="5" t="str">
        <f>IF(AF1906="","",C1906&amp;AF1906)</f>
        <v>09-12-2025854738</v>
      </c>
      <c r="L1906" s="4">
        <v>46000</v>
      </c>
      <c r="M1906" s="1" t="s">
        <v>4</v>
      </c>
      <c r="N1906" s="1" t="s">
        <v>3</v>
      </c>
      <c r="O1906" s="1">
        <v>288972732</v>
      </c>
      <c r="P1906" s="1">
        <v>3</v>
      </c>
      <c r="Q1906" s="1" t="s">
        <v>2</v>
      </c>
      <c r="R1906" s="1" t="s">
        <v>27</v>
      </c>
      <c r="S1906" s="1">
        <v>375493818</v>
      </c>
      <c r="T1906" s="1">
        <v>38</v>
      </c>
      <c r="U1906" s="1">
        <v>3</v>
      </c>
      <c r="V1906" s="1">
        <v>35</v>
      </c>
      <c r="W1906" s="1" t="s">
        <v>0</v>
      </c>
      <c r="X1906" s="1">
        <v>152500</v>
      </c>
      <c r="Y1906" s="1">
        <v>50</v>
      </c>
      <c r="Z1906" s="1">
        <v>3.2970000000000002</v>
      </c>
      <c r="AA1906" s="3">
        <v>46000.1875</v>
      </c>
      <c r="AB1906" s="3">
        <v>46000.210416666669</v>
      </c>
      <c r="AC1906" s="1">
        <v>33</v>
      </c>
      <c r="AD1906" s="1">
        <v>9</v>
      </c>
      <c r="AE1906" s="1">
        <v>41.49</v>
      </c>
      <c r="AF1906" s="1">
        <v>854738</v>
      </c>
      <c r="AG1906" s="1">
        <v>854738</v>
      </c>
      <c r="AH1906" s="2">
        <v>46000.165972222225</v>
      </c>
      <c r="AI1906" s="2">
        <v>46000.165972222225</v>
      </c>
      <c r="AJ1906" s="2">
        <v>46000.220138888886</v>
      </c>
      <c r="AK1906" s="1">
        <v>77</v>
      </c>
    </row>
    <row r="1907" spans="1:37">
      <c r="A1907" s="1" t="e">
        <f t="array" aca="1" ref="A1907" ca="1">_xludf.XLOOKUP(M1907,'[2]Migrated Societies Data'!D:D,'[2]Migrated Societies Data'!B:B)</f>
        <v>#NAME?</v>
      </c>
      <c r="B1907" s="1" t="e">
        <f t="array" aca="1" ref="B1907" ca="1">_xludf.XLOOKUP(M1907,'[2]Migrated Societies Data'!D:D,'[2]Migrated Societies Data'!E:E)</f>
        <v>#NAME?</v>
      </c>
      <c r="C1907" s="1" t="str">
        <f>TEXT(L1907,"DD-MM-YYYY")</f>
        <v>10-12-2025</v>
      </c>
      <c r="D1907" s="1">
        <f>WEEKNUM(L1907,11)</f>
        <v>50</v>
      </c>
      <c r="E1907" s="1">
        <f>MONTH(L1907)</f>
        <v>12</v>
      </c>
      <c r="F1907" s="8" t="e">
        <f ca="1">MOD(_xludf.MINIFS([1]expressOrderReport!$AS:$AS,[1]expressOrderReport!$Q:$Q,$M1907,[1]expressOrderReport!$G:$G,$C1907),1)</f>
        <v>#NAME?</v>
      </c>
      <c r="G1907" s="8" t="e">
        <f ca="1">MOD(_xludf.MAXIFS([1]expressOrderReport!$AS:$AS,[1]expressOrderReport!$Q:$Q,$M1907,[1]expressOrderReport!$G:$G,$C1907),1)</f>
        <v>#NAME?</v>
      </c>
      <c r="H1907" s="7" t="e">
        <f ca="1">(G1907-F1907)*1440</f>
        <v>#NAME?</v>
      </c>
      <c r="I1907" s="6">
        <f>AK1907/V1907</f>
        <v>1.7948717948717949</v>
      </c>
      <c r="J1907" s="5" t="str">
        <f>M1907&amp;R1907</f>
        <v>BBD-BLR-Nagondanahalli-T1S-route-8</v>
      </c>
      <c r="K1907" s="5" t="str">
        <f>IF(AF1907="","",C1907&amp;AF1907)</f>
        <v>10-12-2025854738</v>
      </c>
      <c r="L1907" s="4">
        <v>46001</v>
      </c>
      <c r="M1907" s="1" t="s">
        <v>4</v>
      </c>
      <c r="N1907" s="1" t="s">
        <v>3</v>
      </c>
      <c r="O1907" s="1">
        <v>289392695</v>
      </c>
      <c r="P1907" s="1">
        <v>3</v>
      </c>
      <c r="Q1907" s="1" t="s">
        <v>2</v>
      </c>
      <c r="R1907" s="1" t="s">
        <v>27</v>
      </c>
      <c r="S1907" s="1">
        <v>375967110</v>
      </c>
      <c r="T1907" s="1">
        <v>39</v>
      </c>
      <c r="U1907" s="1">
        <v>0</v>
      </c>
      <c r="V1907" s="1">
        <v>39</v>
      </c>
      <c r="W1907" s="1" t="s">
        <v>0</v>
      </c>
      <c r="X1907" s="1">
        <v>152500</v>
      </c>
      <c r="Y1907" s="1">
        <v>50</v>
      </c>
      <c r="Z1907" s="1">
        <v>3.2629999999999999</v>
      </c>
      <c r="AA1907" s="3">
        <v>46001.1875</v>
      </c>
      <c r="AB1907" s="3">
        <v>46001.209027777775</v>
      </c>
      <c r="AC1907" s="1">
        <v>31</v>
      </c>
      <c r="AD1907" s="1">
        <v>9</v>
      </c>
      <c r="AE1907" s="1">
        <v>41.66</v>
      </c>
      <c r="AF1907" s="1">
        <v>854738</v>
      </c>
      <c r="AG1907" s="1">
        <v>854738</v>
      </c>
      <c r="AH1907" s="2">
        <v>46001.17083333333</v>
      </c>
      <c r="AI1907" s="2">
        <v>46001.171527777777</v>
      </c>
      <c r="AJ1907" s="2">
        <v>46001.220833333333</v>
      </c>
      <c r="AK1907" s="1">
        <v>70</v>
      </c>
    </row>
    <row r="1908" spans="1:37">
      <c r="A1908" s="1" t="e">
        <f t="array" aca="1" ref="A1908" ca="1">_xludf.XLOOKUP(M1908,'[2]Migrated Societies Data'!D:D,'[2]Migrated Societies Data'!B:B)</f>
        <v>#NAME?</v>
      </c>
      <c r="B1908" s="1" t="e">
        <f t="array" aca="1" ref="B1908" ca="1">_xludf.XLOOKUP(M1908,'[2]Migrated Societies Data'!D:D,'[2]Migrated Societies Data'!E:E)</f>
        <v>#NAME?</v>
      </c>
      <c r="C1908" s="1" t="str">
        <f>TEXT(L1908,"DD-MM-YYYY")</f>
        <v>11-12-2025</v>
      </c>
      <c r="D1908" s="1">
        <f>WEEKNUM(L1908,11)</f>
        <v>50</v>
      </c>
      <c r="E1908" s="1">
        <f>MONTH(L1908)</f>
        <v>12</v>
      </c>
      <c r="F1908" s="8" t="e">
        <f ca="1">MOD(_xludf.MINIFS([1]expressOrderReport!$AS:$AS,[1]expressOrderReport!$Q:$Q,$M1908,[1]expressOrderReport!$G:$G,$C1908),1)</f>
        <v>#NAME?</v>
      </c>
      <c r="G1908" s="8" t="e">
        <f ca="1">MOD(_xludf.MAXIFS([1]expressOrderReport!$AS:$AS,[1]expressOrderReport!$Q:$Q,$M1908,[1]expressOrderReport!$G:$G,$C1908),1)</f>
        <v>#NAME?</v>
      </c>
      <c r="H1908" s="7" t="e">
        <f ca="1">(G1908-F1908)*1440</f>
        <v>#NAME?</v>
      </c>
      <c r="I1908" s="6">
        <f>AK1908/V1908</f>
        <v>2.5</v>
      </c>
      <c r="J1908" s="5" t="str">
        <f>M1908&amp;R1908</f>
        <v>BBD-BLR-Nagondanahalli-T1S-route-8</v>
      </c>
      <c r="K1908" s="5" t="str">
        <f>IF(AF1908="","",C1908&amp;AF1908)</f>
        <v>11-12-2025879770</v>
      </c>
      <c r="L1908" s="4">
        <v>46002</v>
      </c>
      <c r="M1908" s="1" t="s">
        <v>4</v>
      </c>
      <c r="N1908" s="1" t="s">
        <v>3</v>
      </c>
      <c r="O1908" s="1">
        <v>289813109</v>
      </c>
      <c r="P1908" s="1">
        <v>3</v>
      </c>
      <c r="Q1908" s="1" t="s">
        <v>2</v>
      </c>
      <c r="R1908" s="1" t="s">
        <v>27</v>
      </c>
      <c r="S1908" s="1">
        <v>376444208</v>
      </c>
      <c r="T1908" s="1">
        <v>35</v>
      </c>
      <c r="U1908" s="1">
        <v>1</v>
      </c>
      <c r="V1908" s="1">
        <v>34</v>
      </c>
      <c r="W1908" s="1" t="s">
        <v>0</v>
      </c>
      <c r="X1908" s="1">
        <v>152500</v>
      </c>
      <c r="Y1908" s="1">
        <v>50</v>
      </c>
      <c r="Z1908" s="1">
        <v>3.5859999999999999</v>
      </c>
      <c r="AA1908" s="3">
        <v>46002.1875</v>
      </c>
      <c r="AB1908" s="3">
        <v>46002.209027777775</v>
      </c>
      <c r="AC1908" s="1">
        <v>31</v>
      </c>
      <c r="AD1908" s="1">
        <v>9</v>
      </c>
      <c r="AE1908" s="1">
        <v>40.47</v>
      </c>
      <c r="AF1908" s="1">
        <v>879770</v>
      </c>
      <c r="AG1908" s="1">
        <v>879770</v>
      </c>
      <c r="AH1908" s="2">
        <v>46002.171527777777</v>
      </c>
      <c r="AI1908" s="2">
        <v>46002.171527777777</v>
      </c>
      <c r="AJ1908" s="2">
        <v>46002.231249999997</v>
      </c>
      <c r="AK1908" s="1">
        <v>85</v>
      </c>
    </row>
    <row r="1909" spans="1:37">
      <c r="A1909" s="1" t="e">
        <f t="array" aca="1" ref="A1909" ca="1">_xludf.XLOOKUP(M1909,'[2]Migrated Societies Data'!D:D,'[2]Migrated Societies Data'!B:B)</f>
        <v>#NAME?</v>
      </c>
      <c r="B1909" s="1" t="e">
        <f t="array" aca="1" ref="B1909" ca="1">_xludf.XLOOKUP(M1909,'[2]Migrated Societies Data'!D:D,'[2]Migrated Societies Data'!E:E)</f>
        <v>#NAME?</v>
      </c>
      <c r="C1909" s="1" t="str">
        <f>TEXT(L1909,"DD-MM-YYYY")</f>
        <v>12-12-2025</v>
      </c>
      <c r="D1909" s="1">
        <f>WEEKNUM(L1909,11)</f>
        <v>50</v>
      </c>
      <c r="E1909" s="1">
        <f>MONTH(L1909)</f>
        <v>12</v>
      </c>
      <c r="F1909" s="8" t="e">
        <f ca="1">MOD(_xludf.MINIFS([1]expressOrderReport!$AS:$AS,[1]expressOrderReport!$Q:$Q,$M1909,[1]expressOrderReport!$G:$G,$C1909),1)</f>
        <v>#NAME?</v>
      </c>
      <c r="G1909" s="8" t="e">
        <f ca="1">MOD(_xludf.MAXIFS([1]expressOrderReport!$AS:$AS,[1]expressOrderReport!$Q:$Q,$M1909,[1]expressOrderReport!$G:$G,$C1909),1)</f>
        <v>#NAME?</v>
      </c>
      <c r="H1909" s="7" t="e">
        <f ca="1">(G1909-F1909)*1440</f>
        <v>#NAME?</v>
      </c>
      <c r="I1909" s="6">
        <f>AK1909/V1909</f>
        <v>3</v>
      </c>
      <c r="J1909" s="5" t="str">
        <f>M1909&amp;R1909</f>
        <v>BBD-BLR-Nagondanahalli-T1S-route-8</v>
      </c>
      <c r="K1909" s="5" t="str">
        <f>IF(AF1909="","",C1909&amp;AF1909)</f>
        <v>12-12-2025887086</v>
      </c>
      <c r="L1909" s="4">
        <v>46003</v>
      </c>
      <c r="M1909" s="1" t="s">
        <v>4</v>
      </c>
      <c r="N1909" s="1" t="s">
        <v>3</v>
      </c>
      <c r="O1909" s="1">
        <v>290232187</v>
      </c>
      <c r="P1909" s="1">
        <v>3</v>
      </c>
      <c r="Q1909" s="1" t="s">
        <v>2</v>
      </c>
      <c r="R1909" s="1" t="s">
        <v>27</v>
      </c>
      <c r="S1909" s="1">
        <v>376914426</v>
      </c>
      <c r="T1909" s="1">
        <v>35</v>
      </c>
      <c r="U1909" s="1">
        <v>1</v>
      </c>
      <c r="V1909" s="1">
        <v>34</v>
      </c>
      <c r="W1909" s="1" t="s">
        <v>0</v>
      </c>
      <c r="X1909" s="1">
        <v>152500</v>
      </c>
      <c r="Y1909" s="1">
        <v>50</v>
      </c>
      <c r="Z1909" s="1">
        <v>3.5859999999999999</v>
      </c>
      <c r="AA1909" s="3">
        <v>46003.1875</v>
      </c>
      <c r="AB1909" s="3">
        <v>46003.209027777775</v>
      </c>
      <c r="AC1909" s="1">
        <v>31</v>
      </c>
      <c r="AD1909" s="1">
        <v>9</v>
      </c>
      <c r="AE1909" s="1">
        <v>40.86</v>
      </c>
      <c r="AF1909" s="1">
        <v>887086</v>
      </c>
      <c r="AG1909" s="1">
        <v>887086</v>
      </c>
      <c r="AH1909" s="2">
        <v>46003.166666666664</v>
      </c>
      <c r="AI1909" s="2">
        <v>46003.166666666664</v>
      </c>
      <c r="AJ1909" s="2">
        <v>46003.238194444442</v>
      </c>
      <c r="AK1909" s="1">
        <v>102</v>
      </c>
    </row>
    <row r="1910" spans="1:37">
      <c r="A1910" s="1" t="e">
        <f t="array" aca="1" ref="A1910" ca="1">_xludf.XLOOKUP(M1910,'[2]Migrated Societies Data'!D:D,'[2]Migrated Societies Data'!B:B)</f>
        <v>#NAME?</v>
      </c>
      <c r="B1910" s="1" t="e">
        <f t="array" aca="1" ref="B1910" ca="1">_xludf.XLOOKUP(M1910,'[2]Migrated Societies Data'!D:D,'[2]Migrated Societies Data'!E:E)</f>
        <v>#NAME?</v>
      </c>
      <c r="C1910" s="1" t="str">
        <f>TEXT(L1910,"DD-MM-YYYY")</f>
        <v>13-12-2025</v>
      </c>
      <c r="D1910" s="1">
        <f>WEEKNUM(L1910,11)</f>
        <v>50</v>
      </c>
      <c r="E1910" s="1">
        <f>MONTH(L1910)</f>
        <v>12</v>
      </c>
      <c r="F1910" s="8" t="e">
        <f ca="1">MOD(_xludf.MINIFS([1]expressOrderReport!$AS:$AS,[1]expressOrderReport!$Q:$Q,$M1910,[1]expressOrderReport!$G:$G,$C1910),1)</f>
        <v>#NAME?</v>
      </c>
      <c r="G1910" s="8" t="e">
        <f ca="1">MOD(_xludf.MAXIFS([1]expressOrderReport!$AS:$AS,[1]expressOrderReport!$Q:$Q,$M1910,[1]expressOrderReport!$G:$G,$C1910),1)</f>
        <v>#NAME?</v>
      </c>
      <c r="H1910" s="7" t="e">
        <f ca="1">(G1910-F1910)*1440</f>
        <v>#NAME?</v>
      </c>
      <c r="I1910" s="6">
        <f>AK1910/V1910</f>
        <v>1.903225806451613</v>
      </c>
      <c r="J1910" s="5" t="str">
        <f>M1910&amp;R1910</f>
        <v>BBD-BLR-Nagondanahalli-T1S-route-8</v>
      </c>
      <c r="K1910" s="5" t="str">
        <f>IF(AF1910="","",C1910&amp;AF1910)</f>
        <v>13-12-2025887366</v>
      </c>
      <c r="L1910" s="4">
        <v>46004</v>
      </c>
      <c r="M1910" s="1" t="s">
        <v>4</v>
      </c>
      <c r="N1910" s="1" t="s">
        <v>3</v>
      </c>
      <c r="O1910" s="1">
        <v>290669839</v>
      </c>
      <c r="P1910" s="1">
        <v>3</v>
      </c>
      <c r="Q1910" s="1" t="s">
        <v>2</v>
      </c>
      <c r="R1910" s="1" t="s">
        <v>27</v>
      </c>
      <c r="S1910" s="1">
        <v>377407511</v>
      </c>
      <c r="T1910" s="1">
        <v>31</v>
      </c>
      <c r="U1910" s="1">
        <v>0</v>
      </c>
      <c r="V1910" s="1">
        <v>31</v>
      </c>
      <c r="W1910" s="1" t="s">
        <v>0</v>
      </c>
      <c r="X1910" s="1">
        <v>152500</v>
      </c>
      <c r="Y1910" s="1">
        <v>50</v>
      </c>
      <c r="Z1910" s="1">
        <v>3.5859999999999999</v>
      </c>
      <c r="AA1910" s="3">
        <v>46004.1875</v>
      </c>
      <c r="AB1910" s="3">
        <v>46004.208333333336</v>
      </c>
      <c r="AC1910" s="1">
        <v>30</v>
      </c>
      <c r="AD1910" s="1">
        <v>9</v>
      </c>
      <c r="AE1910" s="1">
        <v>41.23</v>
      </c>
      <c r="AF1910" s="1">
        <v>887366</v>
      </c>
      <c r="AG1910" s="1">
        <v>887366</v>
      </c>
      <c r="AH1910" s="2">
        <v>46004.167361111111</v>
      </c>
      <c r="AI1910" s="2">
        <v>46004.168055555558</v>
      </c>
      <c r="AJ1910" s="2">
        <v>46004.209027777775</v>
      </c>
      <c r="AK1910" s="1">
        <v>59</v>
      </c>
    </row>
    <row r="1911" spans="1:37">
      <c r="A1911" s="1" t="e">
        <f t="array" aca="1" ref="A1911" ca="1">_xludf.XLOOKUP(M1911,'[2]Migrated Societies Data'!D:D,'[2]Migrated Societies Data'!B:B)</f>
        <v>#NAME?</v>
      </c>
      <c r="B1911" s="1" t="e">
        <f t="array" aca="1" ref="B1911" ca="1">_xludf.XLOOKUP(M1911,'[2]Migrated Societies Data'!D:D,'[2]Migrated Societies Data'!E:E)</f>
        <v>#NAME?</v>
      </c>
      <c r="C1911" s="1" t="str">
        <f>TEXT(L1911,"DD-MM-YYYY")</f>
        <v>14-12-2025</v>
      </c>
      <c r="D1911" s="1">
        <f>WEEKNUM(L1911,11)</f>
        <v>50</v>
      </c>
      <c r="E1911" s="1">
        <f>MONTH(L1911)</f>
        <v>12</v>
      </c>
      <c r="F1911" s="8" t="e">
        <f ca="1">MOD(_xludf.MINIFS([1]expressOrderReport!$AS:$AS,[1]expressOrderReport!$Q:$Q,$M1911,[1]expressOrderReport!$G:$G,$C1911),1)</f>
        <v>#NAME?</v>
      </c>
      <c r="G1911" s="8" t="e">
        <f ca="1">MOD(_xludf.MAXIFS([1]expressOrderReport!$AS:$AS,[1]expressOrderReport!$Q:$Q,$M1911,[1]expressOrderReport!$G:$G,$C1911),1)</f>
        <v>#NAME?</v>
      </c>
      <c r="H1911" s="7" t="e">
        <f ca="1">(G1911-F1911)*1440</f>
        <v>#NAME?</v>
      </c>
      <c r="I1911" s="6">
        <f>AK1911/V1911</f>
        <v>3.6538461538461537</v>
      </c>
      <c r="J1911" s="5" t="str">
        <f>M1911&amp;R1911</f>
        <v>BBD-BLR-Nagondanahalli-T1S-route-8</v>
      </c>
      <c r="K1911" s="5" t="str">
        <f>IF(AF1911="","",C1911&amp;AF1911)</f>
        <v>14-12-2025887086</v>
      </c>
      <c r="L1911" s="4">
        <v>46005</v>
      </c>
      <c r="M1911" s="1" t="s">
        <v>4</v>
      </c>
      <c r="N1911" s="1" t="s">
        <v>3</v>
      </c>
      <c r="O1911" s="1">
        <v>291124715</v>
      </c>
      <c r="P1911" s="1">
        <v>3</v>
      </c>
      <c r="Q1911" s="1" t="s">
        <v>2</v>
      </c>
      <c r="R1911" s="1" t="s">
        <v>27</v>
      </c>
      <c r="S1911" s="1">
        <v>377910383</v>
      </c>
      <c r="T1911" s="1">
        <v>27</v>
      </c>
      <c r="U1911" s="1">
        <v>1</v>
      </c>
      <c r="V1911" s="1">
        <v>26</v>
      </c>
      <c r="W1911" s="1" t="s">
        <v>0</v>
      </c>
      <c r="X1911" s="1">
        <v>152500</v>
      </c>
      <c r="Y1911" s="1">
        <v>50</v>
      </c>
      <c r="Z1911" s="1">
        <v>3.5859999999999999</v>
      </c>
      <c r="AA1911" s="3">
        <v>46005.1875</v>
      </c>
      <c r="AB1911" s="3">
        <v>46005.207638888889</v>
      </c>
      <c r="AC1911" s="1">
        <v>29</v>
      </c>
      <c r="AD1911" s="1">
        <v>9</v>
      </c>
      <c r="AE1911" s="1">
        <v>30.93</v>
      </c>
      <c r="AF1911" s="1">
        <v>887086</v>
      </c>
      <c r="AG1911" s="1">
        <v>887086</v>
      </c>
      <c r="AH1911" s="2">
        <v>46005.166666666664</v>
      </c>
      <c r="AI1911" s="2">
        <v>46005.167361111111</v>
      </c>
      <c r="AJ1911" s="2">
        <v>46005.23333333333</v>
      </c>
      <c r="AK1911" s="1">
        <v>95</v>
      </c>
    </row>
    <row r="1912" spans="1:37">
      <c r="A1912" s="1" t="e">
        <f t="array" aca="1" ref="A1912" ca="1">_xludf.XLOOKUP(M1912,'[2]Migrated Societies Data'!D:D,'[2]Migrated Societies Data'!B:B)</f>
        <v>#NAME?</v>
      </c>
      <c r="B1912" s="1" t="e">
        <f t="array" aca="1" ref="B1912" ca="1">_xludf.XLOOKUP(M1912,'[2]Migrated Societies Data'!D:D,'[2]Migrated Societies Data'!E:E)</f>
        <v>#NAME?</v>
      </c>
      <c r="C1912" s="1" t="str">
        <f>TEXT(L1912,"DD-MM-YYYY")</f>
        <v>15-12-2025</v>
      </c>
      <c r="D1912" s="1">
        <f>WEEKNUM(L1912,11)</f>
        <v>51</v>
      </c>
      <c r="E1912" s="1">
        <f>MONTH(L1912)</f>
        <v>12</v>
      </c>
      <c r="F1912" s="8" t="e">
        <f ca="1">MOD(_xludf.MINIFS([1]expressOrderReport!$AS:$AS,[1]expressOrderReport!$Q:$Q,$M1912,[1]expressOrderReport!$G:$G,$C1912),1)</f>
        <v>#NAME?</v>
      </c>
      <c r="G1912" s="8" t="e">
        <f ca="1">MOD(_xludf.MAXIFS([1]expressOrderReport!$AS:$AS,[1]expressOrderReport!$Q:$Q,$M1912,[1]expressOrderReport!$G:$G,$C1912),1)</f>
        <v>#NAME?</v>
      </c>
      <c r="H1912" s="7" t="e">
        <f ca="1">(G1912-F1912)*1440</f>
        <v>#NAME?</v>
      </c>
      <c r="I1912" s="6">
        <f>AK1912/V1912</f>
        <v>2.7333333333333334</v>
      </c>
      <c r="J1912" s="5" t="str">
        <f>M1912&amp;R1912</f>
        <v>BBD-BLR-Nagondanahalli-T1S-route-8</v>
      </c>
      <c r="K1912" s="5" t="str">
        <f>IF(AF1912="","",C1912&amp;AF1912)</f>
        <v>15-12-2025887366</v>
      </c>
      <c r="L1912" s="4">
        <v>46006</v>
      </c>
      <c r="M1912" s="1" t="s">
        <v>4</v>
      </c>
      <c r="N1912" s="1" t="s">
        <v>3</v>
      </c>
      <c r="O1912" s="1">
        <v>291638107</v>
      </c>
      <c r="P1912" s="1">
        <v>3</v>
      </c>
      <c r="Q1912" s="1" t="s">
        <v>2</v>
      </c>
      <c r="R1912" s="1" t="s">
        <v>27</v>
      </c>
      <c r="S1912" s="1">
        <v>378504758</v>
      </c>
      <c r="T1912" s="1">
        <v>30</v>
      </c>
      <c r="U1912" s="1">
        <v>0</v>
      </c>
      <c r="V1912" s="1">
        <v>30</v>
      </c>
      <c r="W1912" s="1" t="s">
        <v>0</v>
      </c>
      <c r="X1912" s="1">
        <v>152500</v>
      </c>
      <c r="Y1912" s="1">
        <v>50</v>
      </c>
      <c r="Z1912" s="1">
        <v>3.5859999999999999</v>
      </c>
      <c r="AA1912" s="3">
        <v>46006.1875</v>
      </c>
      <c r="AB1912" s="3">
        <v>46006.207638888889</v>
      </c>
      <c r="AC1912" s="1">
        <v>29</v>
      </c>
      <c r="AD1912" s="1">
        <v>9</v>
      </c>
      <c r="AE1912" s="1">
        <v>41.42</v>
      </c>
      <c r="AF1912" s="1">
        <v>887366</v>
      </c>
      <c r="AG1912" s="1">
        <v>887366</v>
      </c>
      <c r="AH1912" s="2">
        <v>46006.219444444447</v>
      </c>
      <c r="AI1912" s="2">
        <v>46006.219444444447</v>
      </c>
      <c r="AJ1912" s="2">
        <v>46006.277083333334</v>
      </c>
      <c r="AK1912" s="1">
        <v>82</v>
      </c>
    </row>
    <row r="1913" spans="1:37">
      <c r="A1913" s="1" t="e">
        <f t="array" aca="1" ref="A1913" ca="1">_xludf.XLOOKUP(M1913,'[2]Migrated Societies Data'!D:D,'[2]Migrated Societies Data'!B:B)</f>
        <v>#NAME?</v>
      </c>
      <c r="B1913" s="1" t="e">
        <f t="array" aca="1" ref="B1913" ca="1">_xludf.XLOOKUP(M1913,'[2]Migrated Societies Data'!D:D,'[2]Migrated Societies Data'!E:E)</f>
        <v>#NAME?</v>
      </c>
      <c r="C1913" s="1" t="str">
        <f>TEXT(L1913,"DD-MM-YYYY")</f>
        <v>09-12-2025</v>
      </c>
      <c r="D1913" s="1">
        <f>WEEKNUM(L1913,11)</f>
        <v>50</v>
      </c>
      <c r="E1913" s="1">
        <f>MONTH(L1913)</f>
        <v>12</v>
      </c>
      <c r="F1913" s="8" t="e">
        <f ca="1">MOD(_xludf.MINIFS([1]expressOrderReport!$AS:$AS,[1]expressOrderReport!$Q:$Q,$M1913,[1]expressOrderReport!$G:$G,$C1913),1)</f>
        <v>#NAME?</v>
      </c>
      <c r="G1913" s="8" t="e">
        <f ca="1">MOD(_xludf.MAXIFS([1]expressOrderReport!$AS:$AS,[1]expressOrderReport!$Q:$Q,$M1913,[1]expressOrderReport!$G:$G,$C1913),1)</f>
        <v>#NAME?</v>
      </c>
      <c r="H1913" s="7" t="e">
        <f ca="1">(G1913-F1913)*1440</f>
        <v>#NAME?</v>
      </c>
      <c r="I1913" s="6">
        <f>AK1913/V1913</f>
        <v>6.1111111111111107</v>
      </c>
      <c r="J1913" s="5" t="str">
        <f>M1913&amp;R1913</f>
        <v>BBD-BLR-Nagondanahalli-T1S-route-9</v>
      </c>
      <c r="K1913" s="5" t="str">
        <f>IF(AF1913="","",C1913&amp;AF1913)</f>
        <v>09-12-2025887086</v>
      </c>
      <c r="L1913" s="4">
        <v>46000</v>
      </c>
      <c r="M1913" s="1" t="s">
        <v>4</v>
      </c>
      <c r="N1913" s="1" t="s">
        <v>3</v>
      </c>
      <c r="O1913" s="1">
        <v>288972732</v>
      </c>
      <c r="P1913" s="1">
        <v>3</v>
      </c>
      <c r="Q1913" s="1" t="s">
        <v>2</v>
      </c>
      <c r="R1913" s="1" t="s">
        <v>28</v>
      </c>
      <c r="S1913" s="1">
        <v>375493819</v>
      </c>
      <c r="T1913" s="1">
        <v>9</v>
      </c>
      <c r="U1913" s="1">
        <v>0</v>
      </c>
      <c r="V1913" s="1">
        <v>9</v>
      </c>
      <c r="W1913" s="1" t="s">
        <v>0</v>
      </c>
      <c r="X1913" s="1">
        <v>152500</v>
      </c>
      <c r="Y1913" s="1">
        <v>50</v>
      </c>
      <c r="Z1913" s="1">
        <v>1.9690000000000001</v>
      </c>
      <c r="AA1913" s="3">
        <v>46000.1875</v>
      </c>
      <c r="AB1913" s="3">
        <v>46000.195833333331</v>
      </c>
      <c r="AC1913" s="1">
        <v>12</v>
      </c>
      <c r="AD1913" s="1">
        <v>9</v>
      </c>
      <c r="AE1913" s="1">
        <v>7.42</v>
      </c>
      <c r="AF1913" s="1">
        <v>887086</v>
      </c>
      <c r="AG1913" s="1">
        <v>887086</v>
      </c>
      <c r="AH1913" s="2">
        <v>46000.166666666664</v>
      </c>
      <c r="AI1913" s="2">
        <v>46000.167361111111</v>
      </c>
      <c r="AJ1913" s="2">
        <v>46000.205555555556</v>
      </c>
      <c r="AK1913" s="1">
        <v>55</v>
      </c>
    </row>
    <row r="1914" spans="1:37">
      <c r="A1914" s="1" t="e">
        <f t="array" aca="1" ref="A1914" ca="1">_xludf.XLOOKUP(M1914,'[2]Migrated Societies Data'!D:D,'[2]Migrated Societies Data'!B:B)</f>
        <v>#NAME?</v>
      </c>
      <c r="B1914" s="1" t="e">
        <f t="array" aca="1" ref="B1914" ca="1">_xludf.XLOOKUP(M1914,'[2]Migrated Societies Data'!D:D,'[2]Migrated Societies Data'!E:E)</f>
        <v>#NAME?</v>
      </c>
      <c r="C1914" s="1" t="str">
        <f>TEXT(L1914,"DD-MM-YYYY")</f>
        <v>10-12-2025</v>
      </c>
      <c r="D1914" s="1">
        <f>WEEKNUM(L1914,11)</f>
        <v>50</v>
      </c>
      <c r="E1914" s="1">
        <f>MONTH(L1914)</f>
        <v>12</v>
      </c>
      <c r="F1914" s="8" t="e">
        <f ca="1">MOD(_xludf.MINIFS([1]expressOrderReport!$AS:$AS,[1]expressOrderReport!$Q:$Q,$M1914,[1]expressOrderReport!$G:$G,$C1914),1)</f>
        <v>#NAME?</v>
      </c>
      <c r="G1914" s="8" t="e">
        <f ca="1">MOD(_xludf.MAXIFS([1]expressOrderReport!$AS:$AS,[1]expressOrderReport!$Q:$Q,$M1914,[1]expressOrderReport!$G:$G,$C1914),1)</f>
        <v>#NAME?</v>
      </c>
      <c r="H1914" s="7" t="e">
        <f ca="1">(G1914-F1914)*1440</f>
        <v>#NAME?</v>
      </c>
      <c r="I1914" s="6">
        <f>AK1914/V1914</f>
        <v>1.7307692307692308</v>
      </c>
      <c r="J1914" s="5" t="str">
        <f>M1914&amp;R1914</f>
        <v>BBD-BLR-Nagondanahalli-T1S-route-9</v>
      </c>
      <c r="K1914" s="5" t="str">
        <f>IF(AF1914="","",C1914&amp;AF1914)</f>
        <v>10-12-2025864231</v>
      </c>
      <c r="L1914" s="4">
        <v>46001</v>
      </c>
      <c r="M1914" s="1" t="s">
        <v>4</v>
      </c>
      <c r="N1914" s="1" t="s">
        <v>3</v>
      </c>
      <c r="O1914" s="1">
        <v>289392695</v>
      </c>
      <c r="P1914" s="1">
        <v>3</v>
      </c>
      <c r="Q1914" s="1" t="s">
        <v>2</v>
      </c>
      <c r="R1914" s="1" t="s">
        <v>28</v>
      </c>
      <c r="S1914" s="1">
        <v>375967113</v>
      </c>
      <c r="T1914" s="1">
        <v>28</v>
      </c>
      <c r="U1914" s="1">
        <v>2</v>
      </c>
      <c r="V1914" s="1">
        <v>26</v>
      </c>
      <c r="W1914" s="1" t="s">
        <v>0</v>
      </c>
      <c r="X1914" s="1">
        <v>152500</v>
      </c>
      <c r="Y1914" s="1">
        <v>50</v>
      </c>
      <c r="Z1914" s="1">
        <v>5.7359999999999998</v>
      </c>
      <c r="AA1914" s="3">
        <v>46001.1875</v>
      </c>
      <c r="AB1914" s="3">
        <v>46001.214583333334</v>
      </c>
      <c r="AC1914" s="1">
        <v>39</v>
      </c>
      <c r="AD1914" s="1">
        <v>9</v>
      </c>
      <c r="AE1914" s="1">
        <v>32.200000000000003</v>
      </c>
      <c r="AF1914" s="1">
        <v>864231</v>
      </c>
      <c r="AG1914" s="1">
        <v>864231</v>
      </c>
      <c r="AH1914" s="2">
        <v>46001.180555555555</v>
      </c>
      <c r="AI1914" s="2">
        <v>46001.181250000001</v>
      </c>
      <c r="AJ1914" s="2">
        <v>46001.213194444441</v>
      </c>
      <c r="AK1914" s="1">
        <v>45</v>
      </c>
    </row>
    <row r="1915" spans="1:37">
      <c r="A1915" s="1" t="e">
        <f t="array" aca="1" ref="A1915" ca="1">_xludf.XLOOKUP(M1915,'[2]Migrated Societies Data'!D:D,'[2]Migrated Societies Data'!B:B)</f>
        <v>#NAME?</v>
      </c>
      <c r="B1915" s="1" t="e">
        <f t="array" aca="1" ref="B1915" ca="1">_xludf.XLOOKUP(M1915,'[2]Migrated Societies Data'!D:D,'[2]Migrated Societies Data'!E:E)</f>
        <v>#NAME?</v>
      </c>
      <c r="C1915" s="1" t="str">
        <f>TEXT(L1915,"DD-MM-YYYY")</f>
        <v>11-12-2025</v>
      </c>
      <c r="D1915" s="1">
        <f>WEEKNUM(L1915,11)</f>
        <v>50</v>
      </c>
      <c r="E1915" s="1">
        <f>MONTH(L1915)</f>
        <v>12</v>
      </c>
      <c r="F1915" s="8" t="e">
        <f ca="1">MOD(_xludf.MINIFS([1]expressOrderReport!$AS:$AS,[1]expressOrderReport!$Q:$Q,$M1915,[1]expressOrderReport!$G:$G,$C1915),1)</f>
        <v>#NAME?</v>
      </c>
      <c r="G1915" s="8" t="e">
        <f ca="1">MOD(_xludf.MAXIFS([1]expressOrderReport!$AS:$AS,[1]expressOrderReport!$Q:$Q,$M1915,[1]expressOrderReport!$G:$G,$C1915),1)</f>
        <v>#NAME?</v>
      </c>
      <c r="H1915" s="7" t="e">
        <f ca="1">(G1915-F1915)*1440</f>
        <v>#NAME?</v>
      </c>
      <c r="I1915" s="6">
        <f>AK1915/V1915</f>
        <v>3</v>
      </c>
      <c r="J1915" s="5" t="str">
        <f>M1915&amp;R1915</f>
        <v>BBD-BLR-Nagondanahalli-T1S-route-9</v>
      </c>
      <c r="K1915" s="5" t="str">
        <f>IF(AF1915="","",C1915&amp;AF1915)</f>
        <v>11-12-2025866983</v>
      </c>
      <c r="L1915" s="4">
        <v>46002</v>
      </c>
      <c r="M1915" s="1" t="s">
        <v>4</v>
      </c>
      <c r="N1915" s="1" t="s">
        <v>3</v>
      </c>
      <c r="O1915" s="1">
        <v>289813109</v>
      </c>
      <c r="P1915" s="1">
        <v>3</v>
      </c>
      <c r="Q1915" s="1" t="s">
        <v>2</v>
      </c>
      <c r="R1915" s="1" t="s">
        <v>28</v>
      </c>
      <c r="S1915" s="1">
        <v>376444209</v>
      </c>
      <c r="T1915" s="1">
        <v>11</v>
      </c>
      <c r="U1915" s="1">
        <v>1</v>
      </c>
      <c r="V1915" s="1">
        <v>10</v>
      </c>
      <c r="W1915" s="1" t="s">
        <v>0</v>
      </c>
      <c r="X1915" s="1">
        <v>152500</v>
      </c>
      <c r="Y1915" s="1">
        <v>50</v>
      </c>
      <c r="Z1915" s="1">
        <v>1.9690000000000001</v>
      </c>
      <c r="AA1915" s="3">
        <v>46002.1875</v>
      </c>
      <c r="AB1915" s="3">
        <v>46002.197222222225</v>
      </c>
      <c r="AC1915" s="1">
        <v>14</v>
      </c>
      <c r="AD1915" s="1">
        <v>9</v>
      </c>
      <c r="AE1915" s="1">
        <v>12.78</v>
      </c>
      <c r="AF1915" s="1">
        <v>866983</v>
      </c>
      <c r="AG1915" s="1">
        <v>866983</v>
      </c>
      <c r="AH1915" s="2">
        <v>46002.23333333333</v>
      </c>
      <c r="AI1915" s="2">
        <v>46002.234027777777</v>
      </c>
      <c r="AJ1915" s="2">
        <v>46002.255555555559</v>
      </c>
      <c r="AK1915" s="1">
        <v>30</v>
      </c>
    </row>
    <row r="1916" spans="1:37">
      <c r="A1916" s="1" t="e">
        <f t="array" aca="1" ref="A1916" ca="1">_xludf.XLOOKUP(M1916,'[2]Migrated Societies Data'!D:D,'[2]Migrated Societies Data'!B:B)</f>
        <v>#NAME?</v>
      </c>
      <c r="B1916" s="1" t="e">
        <f t="array" aca="1" ref="B1916" ca="1">_xludf.XLOOKUP(M1916,'[2]Migrated Societies Data'!D:D,'[2]Migrated Societies Data'!E:E)</f>
        <v>#NAME?</v>
      </c>
      <c r="C1916" s="1" t="str">
        <f>TEXT(L1916,"DD-MM-YYYY")</f>
        <v>13-12-2025</v>
      </c>
      <c r="D1916" s="1">
        <f>WEEKNUM(L1916,11)</f>
        <v>50</v>
      </c>
      <c r="E1916" s="1">
        <f>MONTH(L1916)</f>
        <v>12</v>
      </c>
      <c r="F1916" s="8" t="e">
        <f ca="1">MOD(_xludf.MINIFS([1]expressOrderReport!$AS:$AS,[1]expressOrderReport!$Q:$Q,$M1916,[1]expressOrderReport!$G:$G,$C1916),1)</f>
        <v>#NAME?</v>
      </c>
      <c r="G1916" s="8" t="e">
        <f ca="1">MOD(_xludf.MAXIFS([1]expressOrderReport!$AS:$AS,[1]expressOrderReport!$Q:$Q,$M1916,[1]expressOrderReport!$G:$G,$C1916),1)</f>
        <v>#NAME?</v>
      </c>
      <c r="H1916" s="7" t="e">
        <f ca="1">(G1916-F1916)*1440</f>
        <v>#NAME?</v>
      </c>
      <c r="I1916" s="6">
        <f>AK1916/V1916</f>
        <v>4.1875</v>
      </c>
      <c r="J1916" s="5" t="str">
        <f>M1916&amp;R1916</f>
        <v>BBD-BLR-Nagondanahalli-T1S-route-9</v>
      </c>
      <c r="K1916" s="5" t="str">
        <f>IF(AF1916="","",C1916&amp;AF1916)</f>
        <v>13-12-2025879770</v>
      </c>
      <c r="L1916" s="4">
        <v>46004</v>
      </c>
      <c r="M1916" s="1" t="s">
        <v>4</v>
      </c>
      <c r="N1916" s="1" t="s">
        <v>3</v>
      </c>
      <c r="O1916" s="1">
        <v>290669839</v>
      </c>
      <c r="P1916" s="1">
        <v>3</v>
      </c>
      <c r="Q1916" s="1" t="s">
        <v>2</v>
      </c>
      <c r="R1916" s="1" t="s">
        <v>28</v>
      </c>
      <c r="S1916" s="1">
        <v>377407512</v>
      </c>
      <c r="T1916" s="1">
        <v>18</v>
      </c>
      <c r="U1916" s="1">
        <v>2</v>
      </c>
      <c r="V1916" s="1">
        <v>16</v>
      </c>
      <c r="W1916" s="1" t="s">
        <v>0</v>
      </c>
      <c r="X1916" s="1">
        <v>152500</v>
      </c>
      <c r="Y1916" s="1">
        <v>50</v>
      </c>
      <c r="Z1916" s="1">
        <v>1.9690000000000001</v>
      </c>
      <c r="AA1916" s="3">
        <v>46004.1875</v>
      </c>
      <c r="AB1916" s="3">
        <v>46004.198611111111</v>
      </c>
      <c r="AC1916" s="1">
        <v>16</v>
      </c>
      <c r="AD1916" s="1">
        <v>9</v>
      </c>
      <c r="AE1916" s="1">
        <v>18.62</v>
      </c>
      <c r="AF1916" s="1">
        <v>879770</v>
      </c>
      <c r="AG1916" s="1">
        <v>879770</v>
      </c>
      <c r="AH1916" s="2">
        <v>46004.176388888889</v>
      </c>
      <c r="AI1916" s="2">
        <v>46004.176388888889</v>
      </c>
      <c r="AJ1916" s="2">
        <v>46004.223611111112</v>
      </c>
      <c r="AK1916" s="1">
        <v>67</v>
      </c>
    </row>
    <row r="1917" spans="1:37">
      <c r="A1917" s="1" t="e">
        <f t="array" aca="1" ref="A1917" ca="1">_xludf.XLOOKUP(M1917,'[2]Migrated Societies Data'!D:D,'[2]Migrated Societies Data'!B:B)</f>
        <v>#NAME?</v>
      </c>
      <c r="B1917" s="1" t="e">
        <f t="array" aca="1" ref="B1917" ca="1">_xludf.XLOOKUP(M1917,'[2]Migrated Societies Data'!D:D,'[2]Migrated Societies Data'!E:E)</f>
        <v>#NAME?</v>
      </c>
      <c r="C1917" s="1" t="str">
        <f>TEXT(L1917,"DD-MM-YYYY")</f>
        <v>15-12-2025</v>
      </c>
      <c r="D1917" s="1">
        <f>WEEKNUM(L1917,11)</f>
        <v>51</v>
      </c>
      <c r="E1917" s="1">
        <f>MONTH(L1917)</f>
        <v>12</v>
      </c>
      <c r="F1917" s="8" t="e">
        <f ca="1">MOD(_xludf.MINIFS([1]expressOrderReport!$AS:$AS,[1]expressOrderReport!$Q:$Q,$M1917,[1]expressOrderReport!$G:$G,$C1917),1)</f>
        <v>#NAME?</v>
      </c>
      <c r="G1917" s="8" t="e">
        <f ca="1">MOD(_xludf.MAXIFS([1]expressOrderReport!$AS:$AS,[1]expressOrderReport!$Q:$Q,$M1917,[1]expressOrderReport!$G:$G,$C1917),1)</f>
        <v>#NAME?</v>
      </c>
      <c r="H1917" s="7" t="e">
        <f ca="1">(G1917-F1917)*1440</f>
        <v>#NAME?</v>
      </c>
      <c r="I1917" s="6">
        <f>AK1917/V1917</f>
        <v>3.3</v>
      </c>
      <c r="J1917" s="5" t="str">
        <f>M1917&amp;R1917</f>
        <v>BBD-BLR-Nagondanahalli-T1S-route-9</v>
      </c>
      <c r="K1917" s="5" t="str">
        <f>IF(AF1917="","",C1917&amp;AF1917)</f>
        <v>15-12-2025865184</v>
      </c>
      <c r="L1917" s="4">
        <v>46006</v>
      </c>
      <c r="M1917" s="1" t="s">
        <v>4</v>
      </c>
      <c r="N1917" s="1" t="s">
        <v>3</v>
      </c>
      <c r="O1917" s="1">
        <v>291638107</v>
      </c>
      <c r="P1917" s="1">
        <v>3</v>
      </c>
      <c r="Q1917" s="1" t="s">
        <v>2</v>
      </c>
      <c r="R1917" s="1" t="s">
        <v>28</v>
      </c>
      <c r="S1917" s="1">
        <v>378504759</v>
      </c>
      <c r="T1917" s="1">
        <v>10</v>
      </c>
      <c r="U1917" s="1">
        <v>0</v>
      </c>
      <c r="V1917" s="1">
        <v>10</v>
      </c>
      <c r="W1917" s="1" t="s">
        <v>0</v>
      </c>
      <c r="X1917" s="1">
        <v>152500</v>
      </c>
      <c r="Y1917" s="1">
        <v>50</v>
      </c>
      <c r="Z1917" s="1">
        <v>1.9690000000000001</v>
      </c>
      <c r="AA1917" s="3">
        <v>46006.1875</v>
      </c>
      <c r="AB1917" s="3">
        <v>46006.196527777778</v>
      </c>
      <c r="AC1917" s="1">
        <v>13</v>
      </c>
      <c r="AD1917" s="1">
        <v>9</v>
      </c>
      <c r="AE1917" s="1">
        <v>9.7100000000000009</v>
      </c>
      <c r="AF1917" s="1">
        <v>865184</v>
      </c>
      <c r="AG1917" s="1">
        <v>865184</v>
      </c>
      <c r="AH1917" s="2">
        <v>46006.218055555553</v>
      </c>
      <c r="AI1917" s="2">
        <v>46006.218055555553</v>
      </c>
      <c r="AJ1917" s="2">
        <v>46006.240972222222</v>
      </c>
      <c r="AK1917" s="1">
        <v>33</v>
      </c>
    </row>
    <row r="1918" spans="1:37">
      <c r="A1918" s="1" t="e">
        <f t="array" aca="1" ref="A1918" ca="1">_xludf.XLOOKUP(M1918,'[2]Migrated Societies Data'!D:D,'[2]Migrated Societies Data'!B:B)</f>
        <v>#NAME?</v>
      </c>
      <c r="B1918" s="1" t="e">
        <f t="array" aca="1" ref="B1918" ca="1">_xludf.XLOOKUP(M1918,'[2]Migrated Societies Data'!D:D,'[2]Migrated Societies Data'!E:E)</f>
        <v>#NAME?</v>
      </c>
      <c r="C1918" s="1" t="str">
        <f>TEXT(L1918,"DD-MM-YYYY")</f>
        <v>16-12-2025</v>
      </c>
      <c r="D1918" s="1">
        <f>WEEKNUM(L1918,11)</f>
        <v>51</v>
      </c>
      <c r="E1918" s="1">
        <f>MONTH(L1918)</f>
        <v>12</v>
      </c>
      <c r="F1918" s="8" t="e">
        <f ca="1">MOD(_xludf.MINIFS([1]expressOrderReport!$AS:$AS,[1]expressOrderReport!$Q:$Q,$M1918,[1]expressOrderReport!$G:$G,$C1918),1)</f>
        <v>#NAME?</v>
      </c>
      <c r="G1918" s="8" t="e">
        <f ca="1">MOD(_xludf.MAXIFS([1]expressOrderReport!$AS:$AS,[1]expressOrderReport!$Q:$Q,$M1918,[1]expressOrderReport!$G:$G,$C1918),1)</f>
        <v>#NAME?</v>
      </c>
      <c r="H1918" s="7" t="e">
        <f ca="1">(G1918-F1918)*1440</f>
        <v>#NAME?</v>
      </c>
      <c r="I1918" s="6">
        <f>AK1918/V1918</f>
        <v>14.555555555555555</v>
      </c>
      <c r="J1918" s="5" t="str">
        <f>M1918&amp;R1918</f>
        <v>BBD-BLR-Lingarajapu-T1S-route-0</v>
      </c>
      <c r="K1918" s="5" t="str">
        <f>IF(AF1918="","",C1918&amp;AF1918)</f>
        <v>16-12-2025882481</v>
      </c>
      <c r="L1918" s="4">
        <v>46007</v>
      </c>
      <c r="M1918" s="1" t="s">
        <v>25</v>
      </c>
      <c r="N1918" s="1" t="s">
        <v>3</v>
      </c>
      <c r="O1918" s="1">
        <v>292076989</v>
      </c>
      <c r="P1918" s="1">
        <v>3</v>
      </c>
      <c r="Q1918" s="1" t="s">
        <v>2</v>
      </c>
      <c r="R1918" s="1" t="s">
        <v>23</v>
      </c>
      <c r="S1918" s="1">
        <v>379011628</v>
      </c>
      <c r="T1918" s="1">
        <v>9</v>
      </c>
      <c r="U1918" s="1">
        <v>0</v>
      </c>
      <c r="V1918" s="1">
        <v>9</v>
      </c>
      <c r="W1918" s="1" t="s">
        <v>0</v>
      </c>
      <c r="X1918" s="1">
        <v>152500</v>
      </c>
      <c r="Y1918" s="1">
        <v>50</v>
      </c>
      <c r="Z1918" s="1">
        <v>5.0179999999999998</v>
      </c>
      <c r="AA1918" s="3">
        <v>46007.1875</v>
      </c>
      <c r="AB1918" s="3">
        <v>46007.20416666667</v>
      </c>
      <c r="AC1918" s="1">
        <v>24</v>
      </c>
      <c r="AD1918" s="1">
        <v>9</v>
      </c>
      <c r="AE1918" s="1">
        <v>13.81</v>
      </c>
      <c r="AF1918" s="1">
        <v>882481</v>
      </c>
      <c r="AG1918" s="1">
        <v>882481</v>
      </c>
      <c r="AH1918" s="2">
        <v>46007.216666666667</v>
      </c>
      <c r="AI1918" s="2">
        <v>46007.216666666667</v>
      </c>
      <c r="AJ1918" s="2">
        <v>46007.308333333334</v>
      </c>
      <c r="AK1918" s="1">
        <v>131</v>
      </c>
    </row>
    <row r="1919" spans="1:37">
      <c r="A1919" s="1" t="e">
        <f t="array" aca="1" ref="A1919" ca="1">_xludf.XLOOKUP(M1919,'[2]Migrated Societies Data'!D:D,'[2]Migrated Societies Data'!B:B)</f>
        <v>#NAME?</v>
      </c>
      <c r="B1919" s="1" t="e">
        <f t="array" aca="1" ref="B1919" ca="1">_xludf.XLOOKUP(M1919,'[2]Migrated Societies Data'!D:D,'[2]Migrated Societies Data'!E:E)</f>
        <v>#NAME?</v>
      </c>
      <c r="C1919" s="1" t="str">
        <f>TEXT(L1919,"DD-MM-YYYY")</f>
        <v>16-12-2025</v>
      </c>
      <c r="D1919" s="1">
        <f>WEEKNUM(L1919,11)</f>
        <v>51</v>
      </c>
      <c r="E1919" s="1">
        <f>MONTH(L1919)</f>
        <v>12</v>
      </c>
      <c r="F1919" s="8" t="e">
        <f ca="1">MOD(_xludf.MINIFS([1]expressOrderReport!$AS:$AS,[1]expressOrderReport!$Q:$Q,$M1919,[1]expressOrderReport!$G:$G,$C1919),1)</f>
        <v>#NAME?</v>
      </c>
      <c r="G1919" s="8" t="e">
        <f ca="1">MOD(_xludf.MAXIFS([1]expressOrderReport!$AS:$AS,[1]expressOrderReport!$Q:$Q,$M1919,[1]expressOrderReport!$G:$G,$C1919),1)</f>
        <v>#NAME?</v>
      </c>
      <c r="H1919" s="7" t="e">
        <f ca="1">(G1919-F1919)*1440</f>
        <v>#NAME?</v>
      </c>
      <c r="I1919" s="6">
        <f>AK1919/V1919</f>
        <v>2.2162162162162162</v>
      </c>
      <c r="J1919" s="5" t="str">
        <f>M1919&amp;R1919</f>
        <v>BBD-BLR-Jalahalli-T1S-route-0</v>
      </c>
      <c r="K1919" s="5" t="str">
        <f>IF(AF1919="","",C1919&amp;AF1919)</f>
        <v>16-12-2025882511</v>
      </c>
      <c r="L1919" s="4">
        <v>46007</v>
      </c>
      <c r="M1919" s="1" t="s">
        <v>20</v>
      </c>
      <c r="N1919" s="1" t="s">
        <v>3</v>
      </c>
      <c r="O1919" s="1">
        <v>292076998</v>
      </c>
      <c r="P1919" s="1">
        <v>3</v>
      </c>
      <c r="Q1919" s="1" t="s">
        <v>2</v>
      </c>
      <c r="R1919" s="1" t="s">
        <v>23</v>
      </c>
      <c r="S1919" s="1">
        <v>379011637</v>
      </c>
      <c r="T1919" s="1">
        <v>38</v>
      </c>
      <c r="U1919" s="1">
        <v>1</v>
      </c>
      <c r="V1919" s="1">
        <v>37</v>
      </c>
      <c r="W1919" s="1" t="s">
        <v>0</v>
      </c>
      <c r="X1919" s="1">
        <v>152500</v>
      </c>
      <c r="Y1919" s="1">
        <v>50</v>
      </c>
      <c r="Z1919" s="1">
        <v>7.4589999999999996</v>
      </c>
      <c r="AA1919" s="3">
        <v>46007.1875</v>
      </c>
      <c r="AB1919" s="3">
        <v>46007.223611111112</v>
      </c>
      <c r="AC1919" s="1">
        <v>52</v>
      </c>
      <c r="AD1919" s="1">
        <v>9</v>
      </c>
      <c r="AE1919" s="1">
        <v>41.76</v>
      </c>
      <c r="AF1919" s="1">
        <v>882511</v>
      </c>
      <c r="AG1919" s="1">
        <v>882511</v>
      </c>
      <c r="AH1919" s="2">
        <v>46007.165972222225</v>
      </c>
      <c r="AI1919" s="2">
        <v>46007.165972222225</v>
      </c>
      <c r="AJ1919" s="2">
        <v>46007.222916666666</v>
      </c>
      <c r="AK1919" s="1">
        <v>82</v>
      </c>
    </row>
    <row r="1920" spans="1:37">
      <c r="A1920" s="1" t="e">
        <f t="array" aca="1" ref="A1920" ca="1">_xludf.XLOOKUP(M1920,'[2]Migrated Societies Data'!D:D,'[2]Migrated Societies Data'!B:B)</f>
        <v>#NAME?</v>
      </c>
      <c r="B1920" s="1" t="e">
        <f t="array" aca="1" ref="B1920" ca="1">_xludf.XLOOKUP(M1920,'[2]Migrated Societies Data'!D:D,'[2]Migrated Societies Data'!E:E)</f>
        <v>#NAME?</v>
      </c>
      <c r="C1920" s="1" t="str">
        <f>TEXT(L1920,"DD-MM-YYYY")</f>
        <v>16-12-2025</v>
      </c>
      <c r="D1920" s="1">
        <f>WEEKNUM(L1920,11)</f>
        <v>51</v>
      </c>
      <c r="E1920" s="1">
        <f>MONTH(L1920)</f>
        <v>12</v>
      </c>
      <c r="F1920" s="8" t="e">
        <f ca="1">MOD(_xludf.MINIFS([1]expressOrderReport!$AS:$AS,[1]expressOrderReport!$Q:$Q,$M1920,[1]expressOrderReport!$G:$G,$C1920),1)</f>
        <v>#NAME?</v>
      </c>
      <c r="G1920" s="8" t="e">
        <f ca="1">MOD(_xludf.MAXIFS([1]expressOrderReport!$AS:$AS,[1]expressOrderReport!$Q:$Q,$M1920,[1]expressOrderReport!$G:$G,$C1920),1)</f>
        <v>#NAME?</v>
      </c>
      <c r="H1920" s="7" t="e">
        <f ca="1">(G1920-F1920)*1440</f>
        <v>#NAME?</v>
      </c>
      <c r="I1920" s="6">
        <f>AK1920/V1920</f>
        <v>5.7368421052631575</v>
      </c>
      <c r="J1920" s="5" t="str">
        <f>M1920&amp;R1920</f>
        <v>BBD-BLR-Nagondanahalli-T1S-route-0</v>
      </c>
      <c r="K1920" s="5" t="str">
        <f>IF(AF1920="","",C1920&amp;AF1920)</f>
        <v>16-12-2025887086</v>
      </c>
      <c r="L1920" s="4">
        <v>46007</v>
      </c>
      <c r="M1920" s="1" t="s">
        <v>4</v>
      </c>
      <c r="N1920" s="1" t="s">
        <v>3</v>
      </c>
      <c r="O1920" s="1">
        <v>292076997</v>
      </c>
      <c r="P1920" s="1">
        <v>3</v>
      </c>
      <c r="Q1920" s="1" t="s">
        <v>2</v>
      </c>
      <c r="R1920" s="1" t="s">
        <v>23</v>
      </c>
      <c r="S1920" s="1">
        <v>379011639</v>
      </c>
      <c r="T1920" s="1">
        <v>39</v>
      </c>
      <c r="U1920" s="1">
        <v>1</v>
      </c>
      <c r="V1920" s="1">
        <v>38</v>
      </c>
      <c r="W1920" s="1" t="s">
        <v>0</v>
      </c>
      <c r="X1920" s="1">
        <v>152500</v>
      </c>
      <c r="Y1920" s="1">
        <v>50</v>
      </c>
      <c r="Z1920" s="1">
        <v>3.42</v>
      </c>
      <c r="AA1920" s="3">
        <v>46007.1875</v>
      </c>
      <c r="AB1920" s="3">
        <v>46007.213888888888</v>
      </c>
      <c r="AC1920" s="1">
        <v>38</v>
      </c>
      <c r="AD1920" s="1">
        <v>9</v>
      </c>
      <c r="AE1920" s="1">
        <v>41.47</v>
      </c>
      <c r="AF1920" s="1">
        <v>887086</v>
      </c>
      <c r="AG1920" s="1">
        <v>887086</v>
      </c>
      <c r="AH1920" s="2">
        <v>46007.170138888891</v>
      </c>
      <c r="AI1920" s="2">
        <v>46007.170138888891</v>
      </c>
      <c r="AJ1920" s="2">
        <v>46007.322222222225</v>
      </c>
      <c r="AK1920" s="1">
        <v>218</v>
      </c>
    </row>
    <row r="1921" spans="1:37">
      <c r="A1921" s="1" t="e">
        <f t="array" aca="1" ref="A1921" ca="1">_xludf.XLOOKUP(M1921,'[2]Migrated Societies Data'!D:D,'[2]Migrated Societies Data'!B:B)</f>
        <v>#NAME?</v>
      </c>
      <c r="B1921" s="1" t="e">
        <f t="array" aca="1" ref="B1921" ca="1">_xludf.XLOOKUP(M1921,'[2]Migrated Societies Data'!D:D,'[2]Migrated Societies Data'!E:E)</f>
        <v>#NAME?</v>
      </c>
      <c r="C1921" s="1" t="str">
        <f>TEXT(L1921,"DD-MM-YYYY")</f>
        <v>16-12-2025</v>
      </c>
      <c r="D1921" s="1">
        <f>WEEKNUM(L1921,11)</f>
        <v>51</v>
      </c>
      <c r="E1921" s="1">
        <f>MONTH(L1921)</f>
        <v>12</v>
      </c>
      <c r="F1921" s="8" t="e">
        <f ca="1">MOD(_xludf.MINIFS([1]expressOrderReport!$AS:$AS,[1]expressOrderReport!$Q:$Q,$M1921,[1]expressOrderReport!$G:$G,$C1921),1)</f>
        <v>#NAME?</v>
      </c>
      <c r="G1921" s="8" t="e">
        <f ca="1">MOD(_xludf.MAXIFS([1]expressOrderReport!$AS:$AS,[1]expressOrderReport!$Q:$Q,$M1921,[1]expressOrderReport!$G:$G,$C1921),1)</f>
        <v>#NAME?</v>
      </c>
      <c r="H1921" s="7" t="e">
        <f ca="1">(G1921-F1921)*1440</f>
        <v>#NAME?</v>
      </c>
      <c r="I1921" s="6">
        <f>AK1921/V1921</f>
        <v>4.7058823529411766</v>
      </c>
      <c r="J1921" s="5" t="str">
        <f>M1921&amp;R1921</f>
        <v>BBD-BLR-HRBR-044-T1S-route-0</v>
      </c>
      <c r="K1921" s="5" t="str">
        <f>IF(AF1921="","",C1921&amp;AF1921)</f>
        <v>16-12-2025883616</v>
      </c>
      <c r="L1921" s="4">
        <v>46007</v>
      </c>
      <c r="M1921" s="1" t="s">
        <v>19</v>
      </c>
      <c r="N1921" s="1" t="s">
        <v>3</v>
      </c>
      <c r="O1921" s="1">
        <v>292076994</v>
      </c>
      <c r="P1921" s="1">
        <v>3</v>
      </c>
      <c r="Q1921" s="1" t="s">
        <v>2</v>
      </c>
      <c r="R1921" s="1" t="s">
        <v>23</v>
      </c>
      <c r="S1921" s="1">
        <v>379011649</v>
      </c>
      <c r="T1921" s="1">
        <v>41</v>
      </c>
      <c r="U1921" s="1">
        <v>7</v>
      </c>
      <c r="V1921" s="1">
        <v>34</v>
      </c>
      <c r="W1921" s="1" t="s">
        <v>0</v>
      </c>
      <c r="X1921" s="1">
        <v>152500</v>
      </c>
      <c r="Y1921" s="1">
        <v>50</v>
      </c>
      <c r="Z1921" s="1">
        <v>15.055999999999999</v>
      </c>
      <c r="AA1921" s="3">
        <v>46007.1875</v>
      </c>
      <c r="AB1921" s="3">
        <v>46007.246527777781</v>
      </c>
      <c r="AC1921" s="1">
        <v>85</v>
      </c>
      <c r="AD1921" s="1">
        <v>9</v>
      </c>
      <c r="AE1921" s="1">
        <v>41.07</v>
      </c>
      <c r="AF1921" s="1">
        <v>883616</v>
      </c>
      <c r="AG1921" s="1">
        <v>883616</v>
      </c>
      <c r="AH1921" s="2">
        <v>46007.189583333333</v>
      </c>
      <c r="AI1921" s="2">
        <v>46007.19027777778</v>
      </c>
      <c r="AJ1921" s="2">
        <v>46007.301388888889</v>
      </c>
      <c r="AK1921" s="1">
        <v>160</v>
      </c>
    </row>
    <row r="1922" spans="1:37">
      <c r="A1922" s="1" t="e">
        <f t="array" aca="1" ref="A1922" ca="1">_xludf.XLOOKUP(M1922,'[2]Migrated Societies Data'!D:D,'[2]Migrated Societies Data'!B:B)</f>
        <v>#NAME?</v>
      </c>
      <c r="B1922" s="1" t="e">
        <f t="array" aca="1" ref="B1922" ca="1">_xludf.XLOOKUP(M1922,'[2]Migrated Societies Data'!D:D,'[2]Migrated Societies Data'!E:E)</f>
        <v>#NAME?</v>
      </c>
      <c r="C1922" s="1" t="str">
        <f>TEXT(L1922,"DD-MM-YYYY")</f>
        <v>16-12-2025</v>
      </c>
      <c r="D1922" s="1">
        <f>WEEKNUM(L1922,11)</f>
        <v>51</v>
      </c>
      <c r="E1922" s="1">
        <f>MONTH(L1922)</f>
        <v>12</v>
      </c>
      <c r="F1922" s="8" t="e">
        <f ca="1">MOD(_xludf.MINIFS([1]expressOrderReport!$AS:$AS,[1]expressOrderReport!$Q:$Q,$M1922,[1]expressOrderReport!$G:$G,$C1922),1)</f>
        <v>#NAME?</v>
      </c>
      <c r="G1922" s="8" t="e">
        <f ca="1">MOD(_xludf.MAXIFS([1]expressOrderReport!$AS:$AS,[1]expressOrderReport!$Q:$Q,$M1922,[1]expressOrderReport!$G:$G,$C1922),1)</f>
        <v>#NAME?</v>
      </c>
      <c r="H1922" s="7" t="e">
        <f ca="1">(G1922-F1922)*1440</f>
        <v>#NAME?</v>
      </c>
      <c r="I1922" s="6">
        <f>AK1922/V1922</f>
        <v>1.7777777777777777</v>
      </c>
      <c r="J1922" s="5" t="str">
        <f>M1922&amp;R1922</f>
        <v>BBD-BLR-BensonTown-T1S-route-0</v>
      </c>
      <c r="K1922" s="5" t="str">
        <f>IF(AF1922="","",C1922&amp;AF1922)</f>
        <v>16-12-2025882391</v>
      </c>
      <c r="L1922" s="4">
        <v>46007</v>
      </c>
      <c r="M1922" s="1" t="s">
        <v>24</v>
      </c>
      <c r="N1922" s="1" t="s">
        <v>3</v>
      </c>
      <c r="O1922" s="1">
        <v>292077004</v>
      </c>
      <c r="P1922" s="1">
        <v>3</v>
      </c>
      <c r="Q1922" s="1" t="s">
        <v>2</v>
      </c>
      <c r="R1922" s="1" t="s">
        <v>23</v>
      </c>
      <c r="S1922" s="1">
        <v>379011650</v>
      </c>
      <c r="T1922" s="1">
        <v>9</v>
      </c>
      <c r="U1922" s="1">
        <v>0</v>
      </c>
      <c r="V1922" s="1">
        <v>9</v>
      </c>
      <c r="W1922" s="1" t="s">
        <v>0</v>
      </c>
      <c r="X1922" s="1">
        <v>152500</v>
      </c>
      <c r="Y1922" s="1">
        <v>50</v>
      </c>
      <c r="Z1922" s="1">
        <v>4.0270000000000001</v>
      </c>
      <c r="AA1922" s="3">
        <v>46007.1875</v>
      </c>
      <c r="AB1922" s="3">
        <v>46007.201388888891</v>
      </c>
      <c r="AC1922" s="1">
        <v>20</v>
      </c>
      <c r="AD1922" s="1">
        <v>9</v>
      </c>
      <c r="AE1922" s="1">
        <v>10.88</v>
      </c>
      <c r="AF1922" s="1">
        <v>882391</v>
      </c>
      <c r="AG1922" s="1">
        <v>882391</v>
      </c>
      <c r="AH1922" s="2">
        <v>46007.259722222225</v>
      </c>
      <c r="AI1922" s="2">
        <v>46007.259722222225</v>
      </c>
      <c r="AJ1922" s="2">
        <v>46007.271527777775</v>
      </c>
      <c r="AK1922" s="1">
        <v>16</v>
      </c>
    </row>
    <row r="1923" spans="1:37">
      <c r="A1923" s="1" t="e">
        <f t="array" aca="1" ref="A1923" ca="1">_xludf.XLOOKUP(M1923,'[2]Migrated Societies Data'!D:D,'[2]Migrated Societies Data'!B:B)</f>
        <v>#NAME?</v>
      </c>
      <c r="B1923" s="1" t="e">
        <f t="array" aca="1" ref="B1923" ca="1">_xludf.XLOOKUP(M1923,'[2]Migrated Societies Data'!D:D,'[2]Migrated Societies Data'!E:E)</f>
        <v>#NAME?</v>
      </c>
      <c r="C1923" s="1" t="str">
        <f>TEXT(L1923,"DD-MM-YYYY")</f>
        <v>16-12-2025</v>
      </c>
      <c r="D1923" s="1">
        <f>WEEKNUM(L1923,11)</f>
        <v>51</v>
      </c>
      <c r="E1923" s="1">
        <f>MONTH(L1923)</f>
        <v>12</v>
      </c>
      <c r="F1923" s="8" t="e">
        <f ca="1">MOD(_xludf.MINIFS([1]expressOrderReport!$AS:$AS,[1]expressOrderReport!$Q:$Q,$M1923,[1]expressOrderReport!$G:$G,$C1923),1)</f>
        <v>#NAME?</v>
      </c>
      <c r="G1923" s="8" t="e">
        <f ca="1">MOD(_xludf.MAXIFS([1]expressOrderReport!$AS:$AS,[1]expressOrderReport!$Q:$Q,$M1923,[1]expressOrderReport!$G:$G,$C1923),1)</f>
        <v>#NAME?</v>
      </c>
      <c r="H1923" s="7" t="e">
        <f ca="1">(G1923-F1923)*1440</f>
        <v>#NAME?</v>
      </c>
      <c r="I1923" s="6">
        <f>AK1923/V1923</f>
        <v>2.1</v>
      </c>
      <c r="J1923" s="5" t="str">
        <f>M1923&amp;R1923</f>
        <v>BBD-BLR-Kallahalli-T1S-route-0</v>
      </c>
      <c r="K1923" s="5" t="str">
        <f>IF(AF1923="","",C1923&amp;AF1923)</f>
        <v>16-12-2025883310</v>
      </c>
      <c r="L1923" s="4">
        <v>46007</v>
      </c>
      <c r="M1923" s="1" t="s">
        <v>21</v>
      </c>
      <c r="N1923" s="1" t="s">
        <v>3</v>
      </c>
      <c r="O1923" s="1">
        <v>292077005</v>
      </c>
      <c r="P1923" s="1">
        <v>3</v>
      </c>
      <c r="Q1923" s="1" t="s">
        <v>2</v>
      </c>
      <c r="R1923" s="1" t="s">
        <v>23</v>
      </c>
      <c r="S1923" s="1">
        <v>379011663</v>
      </c>
      <c r="T1923" s="1">
        <v>22</v>
      </c>
      <c r="U1923" s="1">
        <v>2</v>
      </c>
      <c r="V1923" s="1">
        <v>20</v>
      </c>
      <c r="W1923" s="1" t="s">
        <v>0</v>
      </c>
      <c r="X1923" s="1">
        <v>152500</v>
      </c>
      <c r="Y1923" s="1">
        <v>50</v>
      </c>
      <c r="Z1923" s="1">
        <v>5.1260000000000003</v>
      </c>
      <c r="AA1923" s="3">
        <v>46007.1875</v>
      </c>
      <c r="AB1923" s="3">
        <v>46007.207638888889</v>
      </c>
      <c r="AC1923" s="1">
        <v>29</v>
      </c>
      <c r="AD1923" s="1">
        <v>9</v>
      </c>
      <c r="AE1923" s="1">
        <v>29.6</v>
      </c>
      <c r="AF1923" s="1">
        <v>883310</v>
      </c>
      <c r="AG1923" s="1">
        <v>883310</v>
      </c>
      <c r="AH1923" s="2">
        <v>46007.183333333334</v>
      </c>
      <c r="AI1923" s="2">
        <v>46007.183333333334</v>
      </c>
      <c r="AJ1923" s="2">
        <v>46007.213194444441</v>
      </c>
      <c r="AK1923" s="1">
        <v>42</v>
      </c>
    </row>
    <row r="1924" spans="1:37">
      <c r="A1924" s="1" t="e">
        <f t="array" aca="1" ref="A1924" ca="1">_xludf.XLOOKUP(M1924,'[2]Migrated Societies Data'!D:D,'[2]Migrated Societies Data'!B:B)</f>
        <v>#NAME?</v>
      </c>
      <c r="B1924" s="1" t="e">
        <f t="array" aca="1" ref="B1924" ca="1">_xludf.XLOOKUP(M1924,'[2]Migrated Societies Data'!D:D,'[2]Migrated Societies Data'!E:E)</f>
        <v>#NAME?</v>
      </c>
      <c r="C1924" s="1" t="str">
        <f>TEXT(L1924,"DD-MM-YYYY")</f>
        <v>16-12-2025</v>
      </c>
      <c r="D1924" s="1">
        <f>WEEKNUM(L1924,11)</f>
        <v>51</v>
      </c>
      <c r="E1924" s="1">
        <f>MONTH(L1924)</f>
        <v>12</v>
      </c>
      <c r="F1924" s="8" t="e">
        <f ca="1">MOD(_xludf.MINIFS([1]expressOrderReport!$AS:$AS,[1]expressOrderReport!$Q:$Q,$M1924,[1]expressOrderReport!$G:$G,$C1924),1)</f>
        <v>#NAME?</v>
      </c>
      <c r="G1924" s="8" t="e">
        <f ca="1">MOD(_xludf.MAXIFS([1]expressOrderReport!$AS:$AS,[1]expressOrderReport!$Q:$Q,$M1924,[1]expressOrderReport!$G:$G,$C1924),1)</f>
        <v>#NAME?</v>
      </c>
      <c r="H1924" s="7" t="e">
        <f ca="1">(G1924-F1924)*1440</f>
        <v>#NAME?</v>
      </c>
      <c r="I1924" s="6">
        <f>AK1924/V1924</f>
        <v>2.7906976744186047</v>
      </c>
      <c r="J1924" s="5" t="str">
        <f>M1924&amp;R1924</f>
        <v>BBD-BLR-Attibele-T1S-route-0</v>
      </c>
      <c r="K1924" s="5" t="str">
        <f>IF(AF1924="","",C1924&amp;AF1924)</f>
        <v>16-12-2025875162</v>
      </c>
      <c r="L1924" s="4">
        <v>46007</v>
      </c>
      <c r="M1924" s="1" t="s">
        <v>17</v>
      </c>
      <c r="N1924" s="1" t="s">
        <v>3</v>
      </c>
      <c r="O1924" s="1">
        <v>292077007</v>
      </c>
      <c r="P1924" s="1">
        <v>3</v>
      </c>
      <c r="Q1924" s="1" t="s">
        <v>2</v>
      </c>
      <c r="R1924" s="1" t="s">
        <v>23</v>
      </c>
      <c r="S1924" s="1">
        <v>379011664</v>
      </c>
      <c r="T1924" s="1">
        <v>44</v>
      </c>
      <c r="U1924" s="1">
        <v>1</v>
      </c>
      <c r="V1924" s="1">
        <v>43</v>
      </c>
      <c r="W1924" s="1" t="s">
        <v>0</v>
      </c>
      <c r="X1924" s="1">
        <v>152500</v>
      </c>
      <c r="Y1924" s="1">
        <v>50</v>
      </c>
      <c r="Z1924" s="1">
        <v>7.2930000000000001</v>
      </c>
      <c r="AA1924" s="3">
        <v>46007.1875</v>
      </c>
      <c r="AB1924" s="3">
        <v>46007.227777777778</v>
      </c>
      <c r="AC1924" s="1">
        <v>58</v>
      </c>
      <c r="AD1924" s="1">
        <v>9</v>
      </c>
      <c r="AE1924" s="1">
        <v>41.92</v>
      </c>
      <c r="AF1924" s="1">
        <v>875162</v>
      </c>
      <c r="AG1924" s="1">
        <v>875162</v>
      </c>
      <c r="AH1924" s="2">
        <v>46007.240972222222</v>
      </c>
      <c r="AI1924" s="2">
        <v>46007.241666666669</v>
      </c>
      <c r="AJ1924" s="2">
        <v>46007.324999999997</v>
      </c>
      <c r="AK1924" s="1">
        <v>120</v>
      </c>
    </row>
    <row r="1925" spans="1:37">
      <c r="A1925" s="1" t="e">
        <f t="array" aca="1" ref="A1925" ca="1">_xludf.XLOOKUP(M1925,'[2]Migrated Societies Data'!D:D,'[2]Migrated Societies Data'!B:B)</f>
        <v>#NAME?</v>
      </c>
      <c r="B1925" s="1" t="e">
        <f t="array" aca="1" ref="B1925" ca="1">_xludf.XLOOKUP(M1925,'[2]Migrated Societies Data'!D:D,'[2]Migrated Societies Data'!E:E)</f>
        <v>#NAME?</v>
      </c>
      <c r="C1925" s="1" t="str">
        <f>TEXT(L1925,"DD-MM-YYYY")</f>
        <v>16-12-2025</v>
      </c>
      <c r="D1925" s="1">
        <f>WEEKNUM(L1925,11)</f>
        <v>51</v>
      </c>
      <c r="E1925" s="1">
        <f>MONTH(L1925)</f>
        <v>12</v>
      </c>
      <c r="F1925" s="8" t="e">
        <f ca="1">MOD(_xludf.MINIFS([1]expressOrderReport!$AS:$AS,[1]expressOrderReport!$Q:$Q,$M1925,[1]expressOrderReport!$G:$G,$C1925),1)</f>
        <v>#NAME?</v>
      </c>
      <c r="G1925" s="8" t="e">
        <f ca="1">MOD(_xludf.MAXIFS([1]expressOrderReport!$AS:$AS,[1]expressOrderReport!$Q:$Q,$M1925,[1]expressOrderReport!$G:$G,$C1925),1)</f>
        <v>#NAME?</v>
      </c>
      <c r="H1925" s="7" t="e">
        <f ca="1">(G1925-F1925)*1440</f>
        <v>#NAME?</v>
      </c>
      <c r="I1925" s="6">
        <f>AK1925/V1925</f>
        <v>1.1351351351351351</v>
      </c>
      <c r="J1925" s="5" t="str">
        <f>M1925&amp;R1925</f>
        <v>BBD-BLR-HAL-T1S-route-0</v>
      </c>
      <c r="K1925" s="5" t="str">
        <f>IF(AF1925="","",C1925&amp;AF1925)</f>
        <v>16-12-2025885706</v>
      </c>
      <c r="L1925" s="4">
        <v>46007</v>
      </c>
      <c r="M1925" s="1" t="s">
        <v>18</v>
      </c>
      <c r="N1925" s="1" t="s">
        <v>3</v>
      </c>
      <c r="O1925" s="1">
        <v>292077010</v>
      </c>
      <c r="P1925" s="1">
        <v>3</v>
      </c>
      <c r="Q1925" s="1" t="s">
        <v>2</v>
      </c>
      <c r="R1925" s="1" t="s">
        <v>23</v>
      </c>
      <c r="S1925" s="1">
        <v>379011668</v>
      </c>
      <c r="T1925" s="1">
        <v>39</v>
      </c>
      <c r="U1925" s="1">
        <v>2</v>
      </c>
      <c r="V1925" s="1">
        <v>37</v>
      </c>
      <c r="W1925" s="1" t="s">
        <v>0</v>
      </c>
      <c r="X1925" s="1">
        <v>152500</v>
      </c>
      <c r="Y1925" s="1">
        <v>50</v>
      </c>
      <c r="Z1925" s="1">
        <v>2.573</v>
      </c>
      <c r="AA1925" s="3">
        <v>46007.1875</v>
      </c>
      <c r="AB1925" s="3">
        <v>46007.212500000001</v>
      </c>
      <c r="AC1925" s="1">
        <v>36</v>
      </c>
      <c r="AD1925" s="1">
        <v>9</v>
      </c>
      <c r="AE1925" s="1">
        <v>39.840000000000003</v>
      </c>
      <c r="AF1925" s="1">
        <v>885706</v>
      </c>
      <c r="AG1925" s="1">
        <v>885706</v>
      </c>
      <c r="AH1925" s="2">
        <v>46007.196527777778</v>
      </c>
      <c r="AI1925" s="2">
        <v>46007.197222222225</v>
      </c>
      <c r="AJ1925" s="2">
        <v>46007.227083333331</v>
      </c>
      <c r="AK1925" s="1">
        <v>42</v>
      </c>
    </row>
    <row r="1926" spans="1:37">
      <c r="A1926" s="1" t="e">
        <f t="array" aca="1" ref="A1926" ca="1">_xludf.XLOOKUP(M1926,'[2]Migrated Societies Data'!D:D,'[2]Migrated Societies Data'!B:B)</f>
        <v>#NAME?</v>
      </c>
      <c r="B1926" s="1" t="e">
        <f t="array" aca="1" ref="B1926" ca="1">_xludf.XLOOKUP(M1926,'[2]Migrated Societies Data'!D:D,'[2]Migrated Societies Data'!E:E)</f>
        <v>#NAME?</v>
      </c>
      <c r="C1926" s="1" t="str">
        <f>TEXT(L1926,"DD-MM-YYYY")</f>
        <v>16-12-2025</v>
      </c>
      <c r="D1926" s="1">
        <f>WEEKNUM(L1926,11)</f>
        <v>51</v>
      </c>
      <c r="E1926" s="1">
        <f>MONTH(L1926)</f>
        <v>12</v>
      </c>
      <c r="F1926" s="8" t="e">
        <f ca="1">MOD(_xludf.MINIFS([1]expressOrderReport!$AS:$AS,[1]expressOrderReport!$Q:$Q,$M1926,[1]expressOrderReport!$G:$G,$C1926),1)</f>
        <v>#NAME?</v>
      </c>
      <c r="G1926" s="8" t="e">
        <f ca="1">MOD(_xludf.MAXIFS([1]expressOrderReport!$AS:$AS,[1]expressOrderReport!$Q:$Q,$M1926,[1]expressOrderReport!$G:$G,$C1926),1)</f>
        <v>#NAME?</v>
      </c>
      <c r="H1926" s="7" t="e">
        <f ca="1">(G1926-F1926)*1440</f>
        <v>#NAME?</v>
      </c>
      <c r="I1926" s="6">
        <f>AK1926/V1926</f>
        <v>1.0666666666666667</v>
      </c>
      <c r="J1926" s="5" t="str">
        <f>M1926&amp;R1926</f>
        <v>BBD-BLR-Jakkasandra-T1S-route-0</v>
      </c>
      <c r="K1926" s="5" t="str">
        <f>IF(AF1926="","",C1926&amp;AF1926)</f>
        <v>16-12-2025883051</v>
      </c>
      <c r="L1926" s="4">
        <v>46007</v>
      </c>
      <c r="M1926" s="1" t="s">
        <v>15</v>
      </c>
      <c r="N1926" s="1" t="s">
        <v>3</v>
      </c>
      <c r="O1926" s="1">
        <v>292076999</v>
      </c>
      <c r="P1926" s="1">
        <v>3</v>
      </c>
      <c r="Q1926" s="1" t="s">
        <v>2</v>
      </c>
      <c r="R1926" s="1" t="s">
        <v>23</v>
      </c>
      <c r="S1926" s="1">
        <v>379011672</v>
      </c>
      <c r="T1926" s="1">
        <v>31</v>
      </c>
      <c r="U1926" s="1">
        <v>1</v>
      </c>
      <c r="V1926" s="1">
        <v>30</v>
      </c>
      <c r="W1926" s="1" t="s">
        <v>0</v>
      </c>
      <c r="X1926" s="1">
        <v>152500</v>
      </c>
      <c r="Y1926" s="1">
        <v>50</v>
      </c>
      <c r="Z1926" s="1">
        <v>4.1349999999999998</v>
      </c>
      <c r="AA1926" s="3">
        <v>46007.1875</v>
      </c>
      <c r="AB1926" s="3">
        <v>46007.208333333336</v>
      </c>
      <c r="AC1926" s="1">
        <v>30</v>
      </c>
      <c r="AD1926" s="1">
        <v>9</v>
      </c>
      <c r="AE1926" s="1">
        <v>41.61</v>
      </c>
      <c r="AF1926" s="1">
        <v>883051</v>
      </c>
      <c r="AG1926" s="1">
        <v>883051</v>
      </c>
      <c r="AH1926" s="2">
        <v>46007.186111111114</v>
      </c>
      <c r="AI1926" s="2">
        <v>46007.186805555553</v>
      </c>
      <c r="AJ1926" s="2">
        <v>46007.209027777775</v>
      </c>
      <c r="AK1926" s="1">
        <v>32</v>
      </c>
    </row>
    <row r="1927" spans="1:37">
      <c r="A1927" s="1" t="e">
        <f t="array" aca="1" ref="A1927" ca="1">_xludf.XLOOKUP(M1927,'[2]Migrated Societies Data'!D:D,'[2]Migrated Societies Data'!B:B)</f>
        <v>#NAME?</v>
      </c>
      <c r="B1927" s="1" t="e">
        <f t="array" aca="1" ref="B1927" ca="1">_xludf.XLOOKUP(M1927,'[2]Migrated Societies Data'!D:D,'[2]Migrated Societies Data'!E:E)</f>
        <v>#NAME?</v>
      </c>
      <c r="C1927" s="1" t="str">
        <f>TEXT(L1927,"DD-MM-YYYY")</f>
        <v>16-12-2025</v>
      </c>
      <c r="D1927" s="1">
        <f>WEEKNUM(L1927,11)</f>
        <v>51</v>
      </c>
      <c r="E1927" s="1">
        <f>MONTH(L1927)</f>
        <v>12</v>
      </c>
      <c r="F1927" s="8" t="e">
        <f ca="1">MOD(_xludf.MINIFS([1]expressOrderReport!$AS:$AS,[1]expressOrderReport!$Q:$Q,$M1927,[1]expressOrderReport!$G:$G,$C1927),1)</f>
        <v>#NAME?</v>
      </c>
      <c r="G1927" s="8" t="e">
        <f ca="1">MOD(_xludf.MAXIFS([1]expressOrderReport!$AS:$AS,[1]expressOrderReport!$Q:$Q,$M1927,[1]expressOrderReport!$G:$G,$C1927),1)</f>
        <v>#NAME?</v>
      </c>
      <c r="H1927" s="7" t="e">
        <f ca="1">(G1927-F1927)*1440</f>
        <v>#NAME?</v>
      </c>
      <c r="I1927" s="6">
        <f>AK1927/V1927</f>
        <v>1.2903225806451613</v>
      </c>
      <c r="J1927" s="5" t="str">
        <f>M1927&amp;R1927</f>
        <v>BBD-BLR-Chinappalay-T1S-route-0</v>
      </c>
      <c r="K1927" s="5" t="str">
        <f>IF(AF1927="","",C1927&amp;AF1927)</f>
        <v>16-12-2025875660</v>
      </c>
      <c r="L1927" s="4">
        <v>46007</v>
      </c>
      <c r="M1927" s="1" t="s">
        <v>22</v>
      </c>
      <c r="N1927" s="1" t="s">
        <v>3</v>
      </c>
      <c r="O1927" s="1">
        <v>292077017</v>
      </c>
      <c r="P1927" s="1">
        <v>3</v>
      </c>
      <c r="Q1927" s="1" t="s">
        <v>2</v>
      </c>
      <c r="R1927" s="1" t="s">
        <v>23</v>
      </c>
      <c r="S1927" s="1">
        <v>379011677</v>
      </c>
      <c r="T1927" s="1">
        <v>34</v>
      </c>
      <c r="U1927" s="1">
        <v>3</v>
      </c>
      <c r="V1927" s="1">
        <v>31</v>
      </c>
      <c r="W1927" s="1" t="s">
        <v>0</v>
      </c>
      <c r="X1927" s="1">
        <v>152500</v>
      </c>
      <c r="Y1927" s="1">
        <v>50</v>
      </c>
      <c r="Z1927" s="1">
        <v>2.3220000000000001</v>
      </c>
      <c r="AA1927" s="3">
        <v>46007.1875</v>
      </c>
      <c r="AB1927" s="3">
        <v>46007.20416666667</v>
      </c>
      <c r="AC1927" s="1">
        <v>24</v>
      </c>
      <c r="AD1927" s="1">
        <v>9</v>
      </c>
      <c r="AE1927" s="1">
        <v>39.83</v>
      </c>
      <c r="AF1927" s="1">
        <v>875660</v>
      </c>
      <c r="AG1927" s="1">
        <v>875660</v>
      </c>
      <c r="AH1927" s="2">
        <v>46007.163194444445</v>
      </c>
      <c r="AI1927" s="2">
        <v>46007.163194444445</v>
      </c>
      <c r="AJ1927" s="2">
        <v>46007.191666666666</v>
      </c>
      <c r="AK1927" s="1">
        <v>40</v>
      </c>
    </row>
    <row r="1928" spans="1:37">
      <c r="A1928" s="1" t="e">
        <f t="array" aca="1" ref="A1928" ca="1">_xludf.XLOOKUP(M1928,'[2]Migrated Societies Data'!D:D,'[2]Migrated Societies Data'!B:B)</f>
        <v>#NAME?</v>
      </c>
      <c r="B1928" s="1" t="e">
        <f t="array" aca="1" ref="B1928" ca="1">_xludf.XLOOKUP(M1928,'[2]Migrated Societies Data'!D:D,'[2]Migrated Societies Data'!E:E)</f>
        <v>#NAME?</v>
      </c>
      <c r="C1928" s="1" t="str">
        <f>TEXT(L1928,"DD-MM-YYYY")</f>
        <v>16-12-2025</v>
      </c>
      <c r="D1928" s="1">
        <f>WEEKNUM(L1928,11)</f>
        <v>51</v>
      </c>
      <c r="E1928" s="1">
        <f>MONTH(L1928)</f>
        <v>12</v>
      </c>
      <c r="F1928" s="8" t="e">
        <f ca="1">MOD(_xludf.MINIFS([1]expressOrderReport!$AS:$AS,[1]expressOrderReport!$Q:$Q,$M1928,[1]expressOrderReport!$G:$G,$C1928),1)</f>
        <v>#NAME?</v>
      </c>
      <c r="G1928" s="8" t="e">
        <f ca="1">MOD(_xludf.MAXIFS([1]expressOrderReport!$AS:$AS,[1]expressOrderReport!$Q:$Q,$M1928,[1]expressOrderReport!$G:$G,$C1928),1)</f>
        <v>#NAME?</v>
      </c>
      <c r="H1928" s="7" t="e">
        <f ca="1">(G1928-F1928)*1440</f>
        <v>#NAME?</v>
      </c>
      <c r="I1928" s="6">
        <f>AK1928/V1928</f>
        <v>2.0606060606060606</v>
      </c>
      <c r="J1928" s="5" t="str">
        <f>M1928&amp;R1928</f>
        <v>BBD-BLR-Jigani-T1S-route-0</v>
      </c>
      <c r="K1928" s="5" t="str">
        <f>IF(AF1928="","",C1928&amp;AF1928)</f>
        <v>16-12-2025884708</v>
      </c>
      <c r="L1928" s="4">
        <v>46007</v>
      </c>
      <c r="M1928" s="1" t="s">
        <v>14</v>
      </c>
      <c r="N1928" s="1" t="s">
        <v>3</v>
      </c>
      <c r="O1928" s="1">
        <v>292077018</v>
      </c>
      <c r="P1928" s="1">
        <v>3</v>
      </c>
      <c r="Q1928" s="1" t="s">
        <v>2</v>
      </c>
      <c r="R1928" s="1" t="s">
        <v>23</v>
      </c>
      <c r="S1928" s="1">
        <v>379011679</v>
      </c>
      <c r="T1928" s="1">
        <v>36</v>
      </c>
      <c r="U1928" s="1">
        <v>3</v>
      </c>
      <c r="V1928" s="1">
        <v>33</v>
      </c>
      <c r="W1928" s="1" t="s">
        <v>0</v>
      </c>
      <c r="X1928" s="1">
        <v>152500</v>
      </c>
      <c r="Y1928" s="1">
        <v>50</v>
      </c>
      <c r="Z1928" s="1">
        <v>1.427</v>
      </c>
      <c r="AA1928" s="3">
        <v>46007.1875</v>
      </c>
      <c r="AB1928" s="3">
        <v>46007.206250000003</v>
      </c>
      <c r="AC1928" s="1">
        <v>27</v>
      </c>
      <c r="AD1928" s="1">
        <v>9</v>
      </c>
      <c r="AE1928" s="1">
        <v>39.479999999999997</v>
      </c>
      <c r="AF1928" s="1">
        <v>884708</v>
      </c>
      <c r="AG1928" s="1">
        <v>884708</v>
      </c>
      <c r="AH1928" s="2">
        <v>46007.163888888892</v>
      </c>
      <c r="AI1928" s="2">
        <v>46007.163888888892</v>
      </c>
      <c r="AJ1928" s="2">
        <v>46007.211805555555</v>
      </c>
      <c r="AK1928" s="1">
        <v>68</v>
      </c>
    </row>
    <row r="1929" spans="1:37">
      <c r="A1929" s="1" t="e">
        <f t="array" aca="1" ref="A1929" ca="1">_xludf.XLOOKUP(M1929,'[2]Migrated Societies Data'!D:D,'[2]Migrated Societies Data'!B:B)</f>
        <v>#NAME?</v>
      </c>
      <c r="B1929" s="1" t="e">
        <f t="array" aca="1" ref="B1929" ca="1">_xludf.XLOOKUP(M1929,'[2]Migrated Societies Data'!D:D,'[2]Migrated Societies Data'!E:E)</f>
        <v>#NAME?</v>
      </c>
      <c r="C1929" s="1" t="str">
        <f>TEXT(L1929,"DD-MM-YYYY")</f>
        <v>16-12-2025</v>
      </c>
      <c r="D1929" s="1">
        <f>WEEKNUM(L1929,11)</f>
        <v>51</v>
      </c>
      <c r="E1929" s="1">
        <f>MONTH(L1929)</f>
        <v>12</v>
      </c>
      <c r="F1929" s="8" t="e">
        <f ca="1">MOD(_xludf.MINIFS([1]expressOrderReport!$AS:$AS,[1]expressOrderReport!$Q:$Q,$M1929,[1]expressOrderReport!$G:$G,$C1929),1)</f>
        <v>#NAME?</v>
      </c>
      <c r="G1929" s="8" t="e">
        <f ca="1">MOD(_xludf.MAXIFS([1]expressOrderReport!$AS:$AS,[1]expressOrderReport!$Q:$Q,$M1929,[1]expressOrderReport!$G:$G,$C1929),1)</f>
        <v>#NAME?</v>
      </c>
      <c r="H1929" s="7" t="e">
        <f ca="1">(G1929-F1929)*1440</f>
        <v>#NAME?</v>
      </c>
      <c r="I1929" s="6">
        <f>AK1929/V1929</f>
        <v>1.9230769230769231</v>
      </c>
      <c r="J1929" s="5" t="str">
        <f>M1929&amp;R1929</f>
        <v>BBD-BLR-Devanahalli-T1S-route-0</v>
      </c>
      <c r="K1929" s="5" t="str">
        <f>IF(AF1929="","",C1929&amp;AF1929)</f>
        <v>16-12-2025875283</v>
      </c>
      <c r="L1929" s="4">
        <v>46007</v>
      </c>
      <c r="M1929" s="1" t="s">
        <v>26</v>
      </c>
      <c r="N1929" s="1" t="s">
        <v>3</v>
      </c>
      <c r="O1929" s="1">
        <v>292077013</v>
      </c>
      <c r="P1929" s="1">
        <v>3</v>
      </c>
      <c r="Q1929" s="1" t="s">
        <v>2</v>
      </c>
      <c r="R1929" s="1" t="s">
        <v>23</v>
      </c>
      <c r="S1929" s="1">
        <v>379011682</v>
      </c>
      <c r="T1929" s="1">
        <v>26</v>
      </c>
      <c r="U1929" s="1">
        <v>0</v>
      </c>
      <c r="V1929" s="1">
        <v>26</v>
      </c>
      <c r="W1929" s="1" t="s">
        <v>0</v>
      </c>
      <c r="X1929" s="1">
        <v>152500</v>
      </c>
      <c r="Y1929" s="1">
        <v>50</v>
      </c>
      <c r="Z1929" s="1">
        <v>8.2439999999999998</v>
      </c>
      <c r="AA1929" s="3">
        <v>46007.1875</v>
      </c>
      <c r="AB1929" s="3">
        <v>46007.220833333333</v>
      </c>
      <c r="AC1929" s="1">
        <v>48</v>
      </c>
      <c r="AD1929" s="1">
        <v>9</v>
      </c>
      <c r="AE1929" s="1">
        <v>28.17</v>
      </c>
      <c r="AF1929" s="1">
        <v>875283</v>
      </c>
      <c r="AG1929" s="1">
        <v>875283</v>
      </c>
      <c r="AH1929" s="2">
        <v>46007.177083333336</v>
      </c>
      <c r="AI1929" s="2">
        <v>46007.177083333336</v>
      </c>
      <c r="AJ1929" s="2">
        <v>46007.212500000001</v>
      </c>
      <c r="AK1929" s="1">
        <v>50</v>
      </c>
    </row>
    <row r="1930" spans="1:37">
      <c r="A1930" s="1" t="e">
        <f t="array" aca="1" ref="A1930" ca="1">_xludf.XLOOKUP(M1930,'[2]Migrated Societies Data'!D:D,'[2]Migrated Societies Data'!B:B)</f>
        <v>#NAME?</v>
      </c>
      <c r="B1930" s="1" t="e">
        <f t="array" aca="1" ref="B1930" ca="1">_xludf.XLOOKUP(M1930,'[2]Migrated Societies Data'!D:D,'[2]Migrated Societies Data'!E:E)</f>
        <v>#NAME?</v>
      </c>
      <c r="C1930" s="1" t="str">
        <f>TEXT(L1930,"DD-MM-YYYY")</f>
        <v>16-12-2025</v>
      </c>
      <c r="D1930" s="1">
        <f>WEEKNUM(L1930,11)</f>
        <v>51</v>
      </c>
      <c r="E1930" s="1">
        <f>MONTH(L1930)</f>
        <v>12</v>
      </c>
      <c r="F1930" s="8" t="e">
        <f ca="1">MOD(_xludf.MINIFS([1]expressOrderReport!$AS:$AS,[1]expressOrderReport!$Q:$Q,$M1930,[1]expressOrderReport!$G:$G,$C1930),1)</f>
        <v>#NAME?</v>
      </c>
      <c r="G1930" s="8" t="e">
        <f ca="1">MOD(_xludf.MAXIFS([1]expressOrderReport!$AS:$AS,[1]expressOrderReport!$Q:$Q,$M1930,[1]expressOrderReport!$G:$G,$C1930),1)</f>
        <v>#NAME?</v>
      </c>
      <c r="H1930" s="7" t="e">
        <f ca="1">(G1930-F1930)*1440</f>
        <v>#NAME?</v>
      </c>
      <c r="I1930" s="6">
        <f>AK1930/V1930</f>
        <v>2.5</v>
      </c>
      <c r="J1930" s="5" t="str">
        <f>M1930&amp;R1930</f>
        <v>BBD-BLR-BellahalliRoad-T1S-route-0</v>
      </c>
      <c r="K1930" s="5" t="str">
        <f>IF(AF1930="","",C1930&amp;AF1930)</f>
        <v>16-12-2025884268</v>
      </c>
      <c r="L1930" s="4">
        <v>46007</v>
      </c>
      <c r="M1930" s="1" t="s">
        <v>10</v>
      </c>
      <c r="N1930" s="1" t="s">
        <v>3</v>
      </c>
      <c r="O1930" s="1">
        <v>292077021</v>
      </c>
      <c r="P1930" s="1">
        <v>3</v>
      </c>
      <c r="Q1930" s="1" t="s">
        <v>2</v>
      </c>
      <c r="R1930" s="1" t="s">
        <v>23</v>
      </c>
      <c r="S1930" s="1">
        <v>379011686</v>
      </c>
      <c r="T1930" s="1">
        <v>38</v>
      </c>
      <c r="U1930" s="1">
        <v>0</v>
      </c>
      <c r="V1930" s="1">
        <v>38</v>
      </c>
      <c r="W1930" s="1" t="s">
        <v>0</v>
      </c>
      <c r="X1930" s="1">
        <v>152500</v>
      </c>
      <c r="Y1930" s="1">
        <v>50</v>
      </c>
      <c r="Z1930" s="1">
        <v>2.9940000000000002</v>
      </c>
      <c r="AA1930" s="3">
        <v>46007.1875</v>
      </c>
      <c r="AB1930" s="3">
        <v>46007.215277777781</v>
      </c>
      <c r="AC1930" s="1">
        <v>40</v>
      </c>
      <c r="AD1930" s="1">
        <v>9</v>
      </c>
      <c r="AE1930" s="1">
        <v>38.270000000000003</v>
      </c>
      <c r="AF1930" s="1">
        <v>884268</v>
      </c>
      <c r="AG1930" s="1">
        <v>884268</v>
      </c>
      <c r="AH1930" s="2">
        <v>46007.198611111111</v>
      </c>
      <c r="AI1930" s="2">
        <v>46007.198611111111</v>
      </c>
      <c r="AJ1930" s="2">
        <v>46007.265277777777</v>
      </c>
      <c r="AK1930" s="1">
        <v>95</v>
      </c>
    </row>
    <row r="1931" spans="1:37">
      <c r="A1931" s="1" t="e">
        <f t="array" aca="1" ref="A1931" ca="1">_xludf.XLOOKUP(M1931,'[2]Migrated Societies Data'!D:D,'[2]Migrated Societies Data'!B:B)</f>
        <v>#NAME?</v>
      </c>
      <c r="B1931" s="1" t="e">
        <f t="array" aca="1" ref="B1931" ca="1">_xludf.XLOOKUP(M1931,'[2]Migrated Societies Data'!D:D,'[2]Migrated Societies Data'!E:E)</f>
        <v>#NAME?</v>
      </c>
      <c r="C1931" s="1" t="str">
        <f>TEXT(L1931,"DD-MM-YYYY")</f>
        <v>16-12-2025</v>
      </c>
      <c r="D1931" s="1">
        <f>WEEKNUM(L1931,11)</f>
        <v>51</v>
      </c>
      <c r="E1931" s="1">
        <f>MONTH(L1931)</f>
        <v>12</v>
      </c>
      <c r="F1931" s="8" t="e">
        <f ca="1">MOD(_xludf.MINIFS([1]expressOrderReport!$AS:$AS,[1]expressOrderReport!$Q:$Q,$M1931,[1]expressOrderReport!$G:$G,$C1931),1)</f>
        <v>#NAME?</v>
      </c>
      <c r="G1931" s="8" t="e">
        <f ca="1">MOD(_xludf.MAXIFS([1]expressOrderReport!$AS:$AS,[1]expressOrderReport!$Q:$Q,$M1931,[1]expressOrderReport!$G:$G,$C1931),1)</f>
        <v>#NAME?</v>
      </c>
      <c r="H1931" s="7" t="e">
        <f ca="1">(G1931-F1931)*1440</f>
        <v>#NAME?</v>
      </c>
      <c r="I1931" s="6">
        <f>AK1931/V1931</f>
        <v>1.5555555555555556</v>
      </c>
      <c r="J1931" s="5" t="str">
        <f>M1931&amp;R1931</f>
        <v>BBD-BLR-Budhigere-T1S-route-0</v>
      </c>
      <c r="K1931" s="5" t="str">
        <f>IF(AF1931="","",C1931&amp;AF1931)</f>
        <v>16-12-2025861883</v>
      </c>
      <c r="L1931" s="4">
        <v>46007</v>
      </c>
      <c r="M1931" s="1" t="s">
        <v>7</v>
      </c>
      <c r="N1931" s="1" t="s">
        <v>3</v>
      </c>
      <c r="O1931" s="1">
        <v>292077012</v>
      </c>
      <c r="P1931" s="1">
        <v>3</v>
      </c>
      <c r="Q1931" s="1" t="s">
        <v>2</v>
      </c>
      <c r="R1931" s="1" t="s">
        <v>23</v>
      </c>
      <c r="S1931" s="1">
        <v>379011690</v>
      </c>
      <c r="T1931" s="1">
        <v>37</v>
      </c>
      <c r="U1931" s="1">
        <v>1</v>
      </c>
      <c r="V1931" s="1">
        <v>36</v>
      </c>
      <c r="W1931" s="1" t="s">
        <v>0</v>
      </c>
      <c r="X1931" s="1">
        <v>152500</v>
      </c>
      <c r="Y1931" s="1">
        <v>50</v>
      </c>
      <c r="Z1931" s="1">
        <v>1.1619999999999999</v>
      </c>
      <c r="AA1931" s="3">
        <v>46007.1875</v>
      </c>
      <c r="AB1931" s="3">
        <v>46007.20208333333</v>
      </c>
      <c r="AC1931" s="1">
        <v>21</v>
      </c>
      <c r="AD1931" s="1">
        <v>9</v>
      </c>
      <c r="AE1931" s="1">
        <v>41.91</v>
      </c>
      <c r="AF1931" s="1">
        <v>861883</v>
      </c>
      <c r="AG1931" s="1">
        <v>861883</v>
      </c>
      <c r="AH1931" s="2">
        <v>46007.20208333333</v>
      </c>
      <c r="AI1931" s="2">
        <v>46007.20208333333</v>
      </c>
      <c r="AJ1931" s="2">
        <v>46007.240972222222</v>
      </c>
      <c r="AK1931" s="1">
        <v>56</v>
      </c>
    </row>
    <row r="1932" spans="1:37">
      <c r="A1932" s="1" t="e">
        <f t="array" aca="1" ref="A1932" ca="1">_xludf.XLOOKUP(M1932,'[2]Migrated Societies Data'!D:D,'[2]Migrated Societies Data'!B:B)</f>
        <v>#NAME?</v>
      </c>
      <c r="B1932" s="1" t="e">
        <f t="array" aca="1" ref="B1932" ca="1">_xludf.XLOOKUP(M1932,'[2]Migrated Societies Data'!D:D,'[2]Migrated Societies Data'!E:E)</f>
        <v>#NAME?</v>
      </c>
      <c r="C1932" s="1" t="str">
        <f>TEXT(L1932,"DD-MM-YYYY")</f>
        <v>16-12-2025</v>
      </c>
      <c r="D1932" s="1">
        <f>WEEKNUM(L1932,11)</f>
        <v>51</v>
      </c>
      <c r="E1932" s="1">
        <f>MONTH(L1932)</f>
        <v>12</v>
      </c>
      <c r="F1932" s="8" t="e">
        <f ca="1">MOD(_xludf.MINIFS([1]expressOrderReport!$AS:$AS,[1]expressOrderReport!$Q:$Q,$M1932,[1]expressOrderReport!$G:$G,$C1932),1)</f>
        <v>#NAME?</v>
      </c>
      <c r="G1932" s="8" t="e">
        <f ca="1">MOD(_xludf.MAXIFS([1]expressOrderReport!$AS:$AS,[1]expressOrderReport!$Q:$Q,$M1932,[1]expressOrderReport!$G:$G,$C1932),1)</f>
        <v>#NAME?</v>
      </c>
      <c r="H1932" s="7" t="e">
        <f ca="1">(G1932-F1932)*1440</f>
        <v>#NAME?</v>
      </c>
      <c r="I1932" s="6">
        <f>AK1932/V1932</f>
        <v>2.6976744186046511</v>
      </c>
      <c r="J1932" s="5" t="str">
        <f>M1932&amp;R1932</f>
        <v>BBD-BLR-PeenyaPhase3-T1S-route-0</v>
      </c>
      <c r="K1932" s="5" t="str">
        <f>IF(AF1932="","",C1932&amp;AF1932)</f>
        <v>16-12-2025851687</v>
      </c>
      <c r="L1932" s="4">
        <v>46007</v>
      </c>
      <c r="M1932" s="1" t="s">
        <v>13</v>
      </c>
      <c r="N1932" s="1" t="s">
        <v>3</v>
      </c>
      <c r="O1932" s="1">
        <v>292077016</v>
      </c>
      <c r="P1932" s="1">
        <v>3</v>
      </c>
      <c r="Q1932" s="1" t="s">
        <v>2</v>
      </c>
      <c r="R1932" s="1" t="s">
        <v>23</v>
      </c>
      <c r="S1932" s="1">
        <v>379011698</v>
      </c>
      <c r="T1932" s="1">
        <v>44</v>
      </c>
      <c r="U1932" s="1">
        <v>1</v>
      </c>
      <c r="V1932" s="1">
        <v>43</v>
      </c>
      <c r="W1932" s="1" t="s">
        <v>0</v>
      </c>
      <c r="X1932" s="1">
        <v>152500</v>
      </c>
      <c r="Y1932" s="1">
        <v>50</v>
      </c>
      <c r="Z1932" s="1">
        <v>5.367</v>
      </c>
      <c r="AA1932" s="3">
        <v>46007.1875</v>
      </c>
      <c r="AB1932" s="3">
        <v>46007.220138888886</v>
      </c>
      <c r="AC1932" s="1">
        <v>47</v>
      </c>
      <c r="AD1932" s="1">
        <v>9</v>
      </c>
      <c r="AE1932" s="1">
        <v>40.44</v>
      </c>
      <c r="AF1932" s="1">
        <v>851687</v>
      </c>
      <c r="AG1932" s="1">
        <v>851687</v>
      </c>
      <c r="AH1932" s="2">
        <v>46007.194444444445</v>
      </c>
      <c r="AI1932" s="2">
        <v>46007.195138888892</v>
      </c>
      <c r="AJ1932" s="2">
        <v>46007.276388888888</v>
      </c>
      <c r="AK1932" s="1">
        <v>116</v>
      </c>
    </row>
    <row r="1933" spans="1:37">
      <c r="A1933" s="1" t="e">
        <f t="array" aca="1" ref="A1933" ca="1">_xludf.XLOOKUP(M1933,'[2]Migrated Societies Data'!D:D,'[2]Migrated Societies Data'!B:B)</f>
        <v>#NAME?</v>
      </c>
      <c r="B1933" s="1" t="e">
        <f t="array" aca="1" ref="B1933" ca="1">_xludf.XLOOKUP(M1933,'[2]Migrated Societies Data'!D:D,'[2]Migrated Societies Data'!E:E)</f>
        <v>#NAME?</v>
      </c>
      <c r="C1933" s="1" t="str">
        <f>TEXT(L1933,"DD-MM-YYYY")</f>
        <v>16-12-2025</v>
      </c>
      <c r="D1933" s="1">
        <f>WEEKNUM(L1933,11)</f>
        <v>51</v>
      </c>
      <c r="E1933" s="1">
        <f>MONTH(L1933)</f>
        <v>12</v>
      </c>
      <c r="F1933" s="8" t="e">
        <f ca="1">MOD(_xludf.MINIFS([1]expressOrderReport!$AS:$AS,[1]expressOrderReport!$Q:$Q,$M1933,[1]expressOrderReport!$G:$G,$C1933),1)</f>
        <v>#NAME?</v>
      </c>
      <c r="G1933" s="8" t="e">
        <f ca="1">MOD(_xludf.MAXIFS([1]expressOrderReport!$AS:$AS,[1]expressOrderReport!$Q:$Q,$M1933,[1]expressOrderReport!$G:$G,$C1933),1)</f>
        <v>#NAME?</v>
      </c>
      <c r="H1933" s="7" t="e">
        <f ca="1">(G1933-F1933)*1440</f>
        <v>#NAME?</v>
      </c>
      <c r="I1933" s="6">
        <f>AK1933/V1933</f>
        <v>2.90625</v>
      </c>
      <c r="J1933" s="5" t="str">
        <f>M1933&amp;R1933</f>
        <v>BBD-BLR-Chikkasandra-T1S-route-0</v>
      </c>
      <c r="K1933" s="5" t="str">
        <f>IF(AF1933="","",C1933&amp;AF1933)</f>
        <v>16-12-2025875284</v>
      </c>
      <c r="L1933" s="4">
        <v>46007</v>
      </c>
      <c r="M1933" s="1" t="s">
        <v>12</v>
      </c>
      <c r="N1933" s="1" t="s">
        <v>3</v>
      </c>
      <c r="O1933" s="1">
        <v>292077019</v>
      </c>
      <c r="P1933" s="1">
        <v>3</v>
      </c>
      <c r="Q1933" s="1" t="s">
        <v>2</v>
      </c>
      <c r="R1933" s="1" t="s">
        <v>23</v>
      </c>
      <c r="S1933" s="1">
        <v>379011700</v>
      </c>
      <c r="T1933" s="1">
        <v>33</v>
      </c>
      <c r="U1933" s="1">
        <v>1</v>
      </c>
      <c r="V1933" s="1">
        <v>32</v>
      </c>
      <c r="W1933" s="1" t="s">
        <v>0</v>
      </c>
      <c r="X1933" s="1">
        <v>152500</v>
      </c>
      <c r="Y1933" s="1">
        <v>50</v>
      </c>
      <c r="Z1933" s="1">
        <v>3.9569999999999999</v>
      </c>
      <c r="AA1933" s="3">
        <v>46007.1875</v>
      </c>
      <c r="AB1933" s="3">
        <v>46007.212500000001</v>
      </c>
      <c r="AC1933" s="1">
        <v>36</v>
      </c>
      <c r="AD1933" s="1">
        <v>9</v>
      </c>
      <c r="AE1933" s="1">
        <v>40.69</v>
      </c>
      <c r="AF1933" s="1">
        <v>875284</v>
      </c>
      <c r="AG1933" s="1">
        <v>875284</v>
      </c>
      <c r="AH1933" s="2">
        <v>46007.180555555555</v>
      </c>
      <c r="AI1933" s="2">
        <v>46007.181250000001</v>
      </c>
      <c r="AJ1933" s="2">
        <v>46007.245833333334</v>
      </c>
      <c r="AK1933" s="1">
        <v>93</v>
      </c>
    </row>
    <row r="1934" spans="1:37">
      <c r="A1934" s="1" t="e">
        <f t="array" aca="1" ref="A1934" ca="1">_xludf.XLOOKUP(M1934,'[2]Migrated Societies Data'!D:D,'[2]Migrated Societies Data'!B:B)</f>
        <v>#NAME?</v>
      </c>
      <c r="B1934" s="1" t="e">
        <f t="array" aca="1" ref="B1934" ca="1">_xludf.XLOOKUP(M1934,'[2]Migrated Societies Data'!D:D,'[2]Migrated Societies Data'!E:E)</f>
        <v>#NAME?</v>
      </c>
      <c r="C1934" s="1" t="str">
        <f>TEXT(L1934,"DD-MM-YYYY")</f>
        <v>16-12-2025</v>
      </c>
      <c r="D1934" s="1">
        <f>WEEKNUM(L1934,11)</f>
        <v>51</v>
      </c>
      <c r="E1934" s="1">
        <f>MONTH(L1934)</f>
        <v>12</v>
      </c>
      <c r="F1934" s="8" t="e">
        <f ca="1">MOD(_xludf.MINIFS([1]expressOrderReport!$AS:$AS,[1]expressOrderReport!$Q:$Q,$M1934,[1]expressOrderReport!$G:$G,$C1934),1)</f>
        <v>#NAME?</v>
      </c>
      <c r="G1934" s="8" t="e">
        <f ca="1">MOD(_xludf.MAXIFS([1]expressOrderReport!$AS:$AS,[1]expressOrderReport!$Q:$Q,$M1934,[1]expressOrderReport!$G:$G,$C1934),1)</f>
        <v>#NAME?</v>
      </c>
      <c r="H1934" s="7" t="e">
        <f ca="1">(G1934-F1934)*1440</f>
        <v>#NAME?</v>
      </c>
      <c r="I1934" s="6">
        <f>AK1934/V1934</f>
        <v>2.1764705882352939</v>
      </c>
      <c r="J1934" s="5" t="str">
        <f>M1934&amp;R1934</f>
        <v>BBD-BLR-Jalahalli-T1S-route-1</v>
      </c>
      <c r="K1934" s="5" t="str">
        <f>IF(AF1934="","",C1934&amp;AF1934)</f>
        <v>16-12-2025890544</v>
      </c>
      <c r="L1934" s="4">
        <v>46007</v>
      </c>
      <c r="M1934" s="1" t="s">
        <v>20</v>
      </c>
      <c r="N1934" s="1" t="s">
        <v>3</v>
      </c>
      <c r="O1934" s="1">
        <v>292076998</v>
      </c>
      <c r="P1934" s="1">
        <v>3</v>
      </c>
      <c r="Q1934" s="1" t="s">
        <v>2</v>
      </c>
      <c r="R1934" s="1" t="s">
        <v>16</v>
      </c>
      <c r="S1934" s="1">
        <v>379011636</v>
      </c>
      <c r="T1934" s="1">
        <v>17</v>
      </c>
      <c r="U1934" s="1">
        <v>0</v>
      </c>
      <c r="V1934" s="1">
        <v>17</v>
      </c>
      <c r="W1934" s="1" t="s">
        <v>0</v>
      </c>
      <c r="X1934" s="1">
        <v>152500</v>
      </c>
      <c r="Y1934" s="1">
        <v>50</v>
      </c>
      <c r="Z1934" s="1">
        <v>5.0990000000000002</v>
      </c>
      <c r="AA1934" s="3">
        <v>46007.1875</v>
      </c>
      <c r="AB1934" s="3">
        <v>46007.207638888889</v>
      </c>
      <c r="AC1934" s="1">
        <v>29</v>
      </c>
      <c r="AD1934" s="1">
        <v>9</v>
      </c>
      <c r="AE1934" s="1">
        <v>19.39</v>
      </c>
      <c r="AF1934" s="1">
        <v>890544</v>
      </c>
      <c r="AG1934" s="1">
        <v>890544</v>
      </c>
      <c r="AH1934" s="2">
        <v>46007.227777777778</v>
      </c>
      <c r="AI1934" s="2">
        <v>46007.228472222225</v>
      </c>
      <c r="AJ1934" s="2">
        <v>46007.254166666666</v>
      </c>
      <c r="AK1934" s="1">
        <v>37</v>
      </c>
    </row>
    <row r="1935" spans="1:37">
      <c r="A1935" s="1" t="e">
        <f t="array" aca="1" ref="A1935" ca="1">_xludf.XLOOKUP(M1935,'[2]Migrated Societies Data'!D:D,'[2]Migrated Societies Data'!B:B)</f>
        <v>#NAME?</v>
      </c>
      <c r="B1935" s="1" t="e">
        <f t="array" aca="1" ref="B1935" ca="1">_xludf.XLOOKUP(M1935,'[2]Migrated Societies Data'!D:D,'[2]Migrated Societies Data'!E:E)</f>
        <v>#NAME?</v>
      </c>
      <c r="C1935" s="1" t="str">
        <f>TEXT(L1935,"DD-MM-YYYY")</f>
        <v>16-12-2025</v>
      </c>
      <c r="D1935" s="1">
        <f>WEEKNUM(L1935,11)</f>
        <v>51</v>
      </c>
      <c r="E1935" s="1">
        <f>MONTH(L1935)</f>
        <v>12</v>
      </c>
      <c r="F1935" s="8" t="e">
        <f ca="1">MOD(_xludf.MINIFS([1]expressOrderReport!$AS:$AS,[1]expressOrderReport!$Q:$Q,$M1935,[1]expressOrderReport!$G:$G,$C1935),1)</f>
        <v>#NAME?</v>
      </c>
      <c r="G1935" s="8" t="e">
        <f ca="1">MOD(_xludf.MAXIFS([1]expressOrderReport!$AS:$AS,[1]expressOrderReport!$Q:$Q,$M1935,[1]expressOrderReport!$G:$G,$C1935),1)</f>
        <v>#NAME?</v>
      </c>
      <c r="H1935" s="7" t="e">
        <f ca="1">(G1935-F1935)*1440</f>
        <v>#NAME?</v>
      </c>
      <c r="I1935" s="6">
        <f>AK1935/V1935</f>
        <v>2.4571428571428573</v>
      </c>
      <c r="J1935" s="5" t="str">
        <f>M1935&amp;R1935</f>
        <v>BBD-BLR-Nagondanahalli-T1S-route-1</v>
      </c>
      <c r="K1935" s="5" t="str">
        <f>IF(AF1935="","",C1935&amp;AF1935)</f>
        <v>16-12-2025865184</v>
      </c>
      <c r="L1935" s="4">
        <v>46007</v>
      </c>
      <c r="M1935" s="1" t="s">
        <v>4</v>
      </c>
      <c r="N1935" s="1" t="s">
        <v>3</v>
      </c>
      <c r="O1935" s="1">
        <v>292076997</v>
      </c>
      <c r="P1935" s="1">
        <v>3</v>
      </c>
      <c r="Q1935" s="1" t="s">
        <v>2</v>
      </c>
      <c r="R1935" s="1" t="s">
        <v>16</v>
      </c>
      <c r="S1935" s="1">
        <v>379011638</v>
      </c>
      <c r="T1935" s="1">
        <v>35</v>
      </c>
      <c r="U1935" s="1">
        <v>0</v>
      </c>
      <c r="V1935" s="1">
        <v>35</v>
      </c>
      <c r="W1935" s="1" t="s">
        <v>0</v>
      </c>
      <c r="X1935" s="1">
        <v>152500</v>
      </c>
      <c r="Y1935" s="1">
        <v>50</v>
      </c>
      <c r="Z1935" s="1">
        <v>2.5910000000000002</v>
      </c>
      <c r="AA1935" s="3">
        <v>46007.1875</v>
      </c>
      <c r="AB1935" s="3">
        <v>46007.204861111109</v>
      </c>
      <c r="AC1935" s="1">
        <v>25</v>
      </c>
      <c r="AD1935" s="1">
        <v>9</v>
      </c>
      <c r="AE1935" s="1">
        <v>41.3</v>
      </c>
      <c r="AF1935" s="1">
        <v>865184</v>
      </c>
      <c r="AG1935" s="1">
        <v>865184</v>
      </c>
      <c r="AH1935" s="2">
        <v>46007.188888888886</v>
      </c>
      <c r="AI1935" s="2">
        <v>46007.188888888886</v>
      </c>
      <c r="AJ1935" s="2">
        <v>46007.249305555553</v>
      </c>
      <c r="AK1935" s="1">
        <v>86</v>
      </c>
    </row>
    <row r="1936" spans="1:37">
      <c r="A1936" s="1" t="e">
        <f t="array" aca="1" ref="A1936" ca="1">_xludf.XLOOKUP(M1936,'[2]Migrated Societies Data'!D:D,'[2]Migrated Societies Data'!B:B)</f>
        <v>#NAME?</v>
      </c>
      <c r="B1936" s="1" t="e">
        <f t="array" aca="1" ref="B1936" ca="1">_xludf.XLOOKUP(M1936,'[2]Migrated Societies Data'!D:D,'[2]Migrated Societies Data'!E:E)</f>
        <v>#NAME?</v>
      </c>
      <c r="C1936" s="1" t="str">
        <f>TEXT(L1936,"DD-MM-YYYY")</f>
        <v>16-12-2025</v>
      </c>
      <c r="D1936" s="1">
        <f>WEEKNUM(L1936,11)</f>
        <v>51</v>
      </c>
      <c r="E1936" s="1">
        <f>MONTH(L1936)</f>
        <v>12</v>
      </c>
      <c r="F1936" s="8" t="e">
        <f ca="1">MOD(_xludf.MINIFS([1]expressOrderReport!$AS:$AS,[1]expressOrderReport!$Q:$Q,$M1936,[1]expressOrderReport!$G:$G,$C1936),1)</f>
        <v>#NAME?</v>
      </c>
      <c r="G1936" s="8" t="e">
        <f ca="1">MOD(_xludf.MAXIFS([1]expressOrderReport!$AS:$AS,[1]expressOrderReport!$Q:$Q,$M1936,[1]expressOrderReport!$G:$G,$C1936),1)</f>
        <v>#NAME?</v>
      </c>
      <c r="H1936" s="7" t="e">
        <f ca="1">(G1936-F1936)*1440</f>
        <v>#NAME?</v>
      </c>
      <c r="I1936" s="6">
        <f>AK1936/V1936</f>
        <v>2.0833333333333335</v>
      </c>
      <c r="J1936" s="5" t="str">
        <f>M1936&amp;R1936</f>
        <v>BBD-BLR-HRBR-044-T1S-route-1</v>
      </c>
      <c r="K1936" s="5" t="str">
        <f>IF(AF1936="","",C1936&amp;AF1936)</f>
        <v>16-12-2025882993</v>
      </c>
      <c r="L1936" s="4">
        <v>46007</v>
      </c>
      <c r="M1936" s="1" t="s">
        <v>19</v>
      </c>
      <c r="N1936" s="1" t="s">
        <v>3</v>
      </c>
      <c r="O1936" s="1">
        <v>292076994</v>
      </c>
      <c r="P1936" s="1">
        <v>3</v>
      </c>
      <c r="Q1936" s="1" t="s">
        <v>2</v>
      </c>
      <c r="R1936" s="1" t="s">
        <v>16</v>
      </c>
      <c r="S1936" s="1">
        <v>379011648</v>
      </c>
      <c r="T1936" s="1">
        <v>12</v>
      </c>
      <c r="U1936" s="1">
        <v>0</v>
      </c>
      <c r="V1936" s="1">
        <v>12</v>
      </c>
      <c r="W1936" s="1" t="s">
        <v>0</v>
      </c>
      <c r="X1936" s="1">
        <v>152500</v>
      </c>
      <c r="Y1936" s="1">
        <v>50</v>
      </c>
      <c r="Z1936" s="1">
        <v>3.802</v>
      </c>
      <c r="AA1936" s="3">
        <v>46007.1875</v>
      </c>
      <c r="AB1936" s="3">
        <v>46007.20208333333</v>
      </c>
      <c r="AC1936" s="1">
        <v>21</v>
      </c>
      <c r="AD1936" s="1">
        <v>9</v>
      </c>
      <c r="AE1936" s="1">
        <v>18.38</v>
      </c>
      <c r="AF1936" s="1">
        <v>882993</v>
      </c>
      <c r="AG1936" s="1">
        <v>882993</v>
      </c>
      <c r="AH1936" s="2">
        <v>46007.179861111108</v>
      </c>
      <c r="AI1936" s="2">
        <v>46007.179861111108</v>
      </c>
      <c r="AJ1936" s="2">
        <v>46007.197916666664</v>
      </c>
      <c r="AK1936" s="1">
        <v>25</v>
      </c>
    </row>
    <row r="1937" spans="1:37">
      <c r="A1937" s="1" t="e">
        <f t="array" aca="1" ref="A1937" ca="1">_xludf.XLOOKUP(M1937,'[2]Migrated Societies Data'!D:D,'[2]Migrated Societies Data'!B:B)</f>
        <v>#NAME?</v>
      </c>
      <c r="B1937" s="1" t="e">
        <f t="array" aca="1" ref="B1937" ca="1">_xludf.XLOOKUP(M1937,'[2]Migrated Societies Data'!D:D,'[2]Migrated Societies Data'!E:E)</f>
        <v>#NAME?</v>
      </c>
      <c r="C1937" s="1" t="str">
        <f>TEXT(L1937,"DD-MM-YYYY")</f>
        <v>16-12-2025</v>
      </c>
      <c r="D1937" s="1">
        <f>WEEKNUM(L1937,11)</f>
        <v>51</v>
      </c>
      <c r="E1937" s="1">
        <f>MONTH(L1937)</f>
        <v>12</v>
      </c>
      <c r="F1937" s="8" t="e">
        <f ca="1">MOD(_xludf.MINIFS([1]expressOrderReport!$AS:$AS,[1]expressOrderReport!$Q:$Q,$M1937,[1]expressOrderReport!$G:$G,$C1937),1)</f>
        <v>#NAME?</v>
      </c>
      <c r="G1937" s="8" t="e">
        <f ca="1">MOD(_xludf.MAXIFS([1]expressOrderReport!$AS:$AS,[1]expressOrderReport!$Q:$Q,$M1937,[1]expressOrderReport!$G:$G,$C1937),1)</f>
        <v>#NAME?</v>
      </c>
      <c r="H1937" s="7" t="e">
        <f ca="1">(G1937-F1937)*1440</f>
        <v>#NAME?</v>
      </c>
      <c r="I1937" s="6">
        <f>AK1937/V1937</f>
        <v>1.3870967741935485</v>
      </c>
      <c r="J1937" s="5" t="str">
        <f>M1937&amp;R1937</f>
        <v>BBD-BLR-Attibele-T1S-route-1</v>
      </c>
      <c r="K1937" s="5" t="str">
        <f>IF(AF1937="","",C1937&amp;AF1937)</f>
        <v>16-12-2025875214</v>
      </c>
      <c r="L1937" s="4">
        <v>46007</v>
      </c>
      <c r="M1937" s="1" t="s">
        <v>17</v>
      </c>
      <c r="N1937" s="1" t="s">
        <v>3</v>
      </c>
      <c r="O1937" s="1">
        <v>292077007</v>
      </c>
      <c r="P1937" s="1">
        <v>3</v>
      </c>
      <c r="Q1937" s="1" t="s">
        <v>2</v>
      </c>
      <c r="R1937" s="1" t="s">
        <v>16</v>
      </c>
      <c r="S1937" s="1">
        <v>379011665</v>
      </c>
      <c r="T1937" s="1">
        <v>31</v>
      </c>
      <c r="U1937" s="1">
        <v>0</v>
      </c>
      <c r="V1937" s="1">
        <v>31</v>
      </c>
      <c r="W1937" s="1" t="s">
        <v>0</v>
      </c>
      <c r="X1937" s="1">
        <v>152500</v>
      </c>
      <c r="Y1937" s="1">
        <v>50</v>
      </c>
      <c r="Z1937" s="1">
        <v>2.9929999999999999</v>
      </c>
      <c r="AA1937" s="3">
        <v>46007.1875</v>
      </c>
      <c r="AB1937" s="3">
        <v>46007.209722222222</v>
      </c>
      <c r="AC1937" s="1">
        <v>32</v>
      </c>
      <c r="AD1937" s="1">
        <v>9</v>
      </c>
      <c r="AE1937" s="1">
        <v>34.49</v>
      </c>
      <c r="AF1937" s="1">
        <v>875214</v>
      </c>
      <c r="AG1937" s="1">
        <v>875214</v>
      </c>
      <c r="AH1937" s="2">
        <v>46007.261111111111</v>
      </c>
      <c r="AI1937" s="2">
        <v>46007.261805555558</v>
      </c>
      <c r="AJ1937" s="2">
        <v>46007.291666666664</v>
      </c>
      <c r="AK1937" s="1">
        <v>43</v>
      </c>
    </row>
    <row r="1938" spans="1:37">
      <c r="A1938" s="1" t="e">
        <f t="array" aca="1" ref="A1938" ca="1">_xludf.XLOOKUP(M1938,'[2]Migrated Societies Data'!D:D,'[2]Migrated Societies Data'!B:B)</f>
        <v>#NAME?</v>
      </c>
      <c r="B1938" s="1" t="e">
        <f t="array" aca="1" ref="B1938" ca="1">_xludf.XLOOKUP(M1938,'[2]Migrated Societies Data'!D:D,'[2]Migrated Societies Data'!E:E)</f>
        <v>#NAME?</v>
      </c>
      <c r="C1938" s="1" t="str">
        <f>TEXT(L1938,"DD-MM-YYYY")</f>
        <v>16-12-2025</v>
      </c>
      <c r="D1938" s="1">
        <f>WEEKNUM(L1938,11)</f>
        <v>51</v>
      </c>
      <c r="E1938" s="1">
        <f>MONTH(L1938)</f>
        <v>12</v>
      </c>
      <c r="F1938" s="8" t="e">
        <f ca="1">MOD(_xludf.MINIFS([1]expressOrderReport!$AS:$AS,[1]expressOrderReport!$Q:$Q,$M1938,[1]expressOrderReport!$G:$G,$C1938),1)</f>
        <v>#NAME?</v>
      </c>
      <c r="G1938" s="8" t="e">
        <f ca="1">MOD(_xludf.MAXIFS([1]expressOrderReport!$AS:$AS,[1]expressOrderReport!$Q:$Q,$M1938,[1]expressOrderReport!$G:$G,$C1938),1)</f>
        <v>#NAME?</v>
      </c>
      <c r="H1938" s="7" t="e">
        <f ca="1">(G1938-F1938)*1440</f>
        <v>#NAME?</v>
      </c>
      <c r="I1938" s="6">
        <f>AK1938/V1938</f>
        <v>2</v>
      </c>
      <c r="J1938" s="5" t="str">
        <f>M1938&amp;R1938</f>
        <v>BBD-BLR-HAL-T1S-route-1</v>
      </c>
      <c r="K1938" s="5" t="str">
        <f>IF(AF1938="","",C1938&amp;AF1938)</f>
        <v>16-12-2025883056</v>
      </c>
      <c r="L1938" s="4">
        <v>46007</v>
      </c>
      <c r="M1938" s="1" t="s">
        <v>18</v>
      </c>
      <c r="N1938" s="1" t="s">
        <v>3</v>
      </c>
      <c r="O1938" s="1">
        <v>292077010</v>
      </c>
      <c r="P1938" s="1">
        <v>3</v>
      </c>
      <c r="Q1938" s="1" t="s">
        <v>2</v>
      </c>
      <c r="R1938" s="1" t="s">
        <v>16</v>
      </c>
      <c r="S1938" s="1">
        <v>379011669</v>
      </c>
      <c r="T1938" s="1">
        <v>19</v>
      </c>
      <c r="U1938" s="1">
        <v>0</v>
      </c>
      <c r="V1938" s="1">
        <v>19</v>
      </c>
      <c r="W1938" s="1" t="s">
        <v>0</v>
      </c>
      <c r="X1938" s="1">
        <v>152500</v>
      </c>
      <c r="Y1938" s="1">
        <v>50</v>
      </c>
      <c r="Z1938" s="1">
        <v>1.784</v>
      </c>
      <c r="AA1938" s="3">
        <v>46007.1875</v>
      </c>
      <c r="AB1938" s="3">
        <v>46007.20208333333</v>
      </c>
      <c r="AC1938" s="1">
        <v>21</v>
      </c>
      <c r="AD1938" s="1">
        <v>9</v>
      </c>
      <c r="AE1938" s="1">
        <v>23.74</v>
      </c>
      <c r="AF1938" s="1">
        <v>883056</v>
      </c>
      <c r="AG1938" s="1">
        <v>883056</v>
      </c>
      <c r="AH1938" s="2">
        <v>46007.198611111111</v>
      </c>
      <c r="AI1938" s="2">
        <v>46007.199305555558</v>
      </c>
      <c r="AJ1938" s="2">
        <v>46007.226388888892</v>
      </c>
      <c r="AK1938" s="1">
        <v>38</v>
      </c>
    </row>
    <row r="1939" spans="1:37">
      <c r="A1939" s="1" t="e">
        <f t="array" aca="1" ref="A1939" ca="1">_xludf.XLOOKUP(M1939,'[2]Migrated Societies Data'!D:D,'[2]Migrated Societies Data'!B:B)</f>
        <v>#NAME?</v>
      </c>
      <c r="B1939" s="1" t="e">
        <f t="array" aca="1" ref="B1939" ca="1">_xludf.XLOOKUP(M1939,'[2]Migrated Societies Data'!D:D,'[2]Migrated Societies Data'!E:E)</f>
        <v>#NAME?</v>
      </c>
      <c r="C1939" s="1" t="str">
        <f>TEXT(L1939,"DD-MM-YYYY")</f>
        <v>16-12-2025</v>
      </c>
      <c r="D1939" s="1">
        <f>WEEKNUM(L1939,11)</f>
        <v>51</v>
      </c>
      <c r="E1939" s="1">
        <f>MONTH(L1939)</f>
        <v>12</v>
      </c>
      <c r="F1939" s="8" t="e">
        <f ca="1">MOD(_xludf.MINIFS([1]expressOrderReport!$AS:$AS,[1]expressOrderReport!$Q:$Q,$M1939,[1]expressOrderReport!$G:$G,$C1939),1)</f>
        <v>#NAME?</v>
      </c>
      <c r="G1939" s="8" t="e">
        <f ca="1">MOD(_xludf.MAXIFS([1]expressOrderReport!$AS:$AS,[1]expressOrderReport!$Q:$Q,$M1939,[1]expressOrderReport!$G:$G,$C1939),1)</f>
        <v>#NAME?</v>
      </c>
      <c r="H1939" s="7" t="e">
        <f ca="1">(G1939-F1939)*1440</f>
        <v>#NAME?</v>
      </c>
      <c r="I1939" s="6">
        <f>AK1939/V1939</f>
        <v>1.7428571428571429</v>
      </c>
      <c r="J1939" s="5" t="str">
        <f>M1939&amp;R1939</f>
        <v>BBD-BLR-Jakkasandra-T1S-route-1</v>
      </c>
      <c r="K1939" s="5" t="str">
        <f>IF(AF1939="","",C1939&amp;AF1939)</f>
        <v>16-12-2025883050</v>
      </c>
      <c r="L1939" s="4">
        <v>46007</v>
      </c>
      <c r="M1939" s="1" t="s">
        <v>15</v>
      </c>
      <c r="N1939" s="1" t="s">
        <v>3</v>
      </c>
      <c r="O1939" s="1">
        <v>292076999</v>
      </c>
      <c r="P1939" s="1">
        <v>3</v>
      </c>
      <c r="Q1939" s="1" t="s">
        <v>2</v>
      </c>
      <c r="R1939" s="1" t="s">
        <v>16</v>
      </c>
      <c r="S1939" s="1">
        <v>379011673</v>
      </c>
      <c r="T1939" s="1">
        <v>37</v>
      </c>
      <c r="U1939" s="1">
        <v>2</v>
      </c>
      <c r="V1939" s="1">
        <v>35</v>
      </c>
      <c r="W1939" s="1" t="s">
        <v>0</v>
      </c>
      <c r="X1939" s="1">
        <v>152500</v>
      </c>
      <c r="Y1939" s="1">
        <v>50</v>
      </c>
      <c r="Z1939" s="1">
        <v>8.5960000000000001</v>
      </c>
      <c r="AA1939" s="3">
        <v>46007.1875</v>
      </c>
      <c r="AB1939" s="3">
        <v>46007.230555555558</v>
      </c>
      <c r="AC1939" s="1">
        <v>62</v>
      </c>
      <c r="AD1939" s="1">
        <v>9</v>
      </c>
      <c r="AE1939" s="1">
        <v>41.43</v>
      </c>
      <c r="AF1939" s="1">
        <v>883050</v>
      </c>
      <c r="AG1939" s="1">
        <v>883050</v>
      </c>
      <c r="AH1939" s="2">
        <v>46007.190972222219</v>
      </c>
      <c r="AI1939" s="2">
        <v>46007.190972222219</v>
      </c>
      <c r="AJ1939" s="2">
        <v>46007.234027777777</v>
      </c>
      <c r="AK1939" s="1">
        <v>61</v>
      </c>
    </row>
    <row r="1940" spans="1:37">
      <c r="A1940" s="1" t="e">
        <f t="array" aca="1" ref="A1940" ca="1">_xludf.XLOOKUP(M1940,'[2]Migrated Societies Data'!D:D,'[2]Migrated Societies Data'!B:B)</f>
        <v>#NAME?</v>
      </c>
      <c r="B1940" s="1" t="e">
        <f t="array" aca="1" ref="B1940" ca="1">_xludf.XLOOKUP(M1940,'[2]Migrated Societies Data'!D:D,'[2]Migrated Societies Data'!E:E)</f>
        <v>#NAME?</v>
      </c>
      <c r="C1940" s="1" t="str">
        <f>TEXT(L1940,"DD-MM-YYYY")</f>
        <v>16-12-2025</v>
      </c>
      <c r="D1940" s="1">
        <f>WEEKNUM(L1940,11)</f>
        <v>51</v>
      </c>
      <c r="E1940" s="1">
        <f>MONTH(L1940)</f>
        <v>12</v>
      </c>
      <c r="F1940" s="8" t="e">
        <f ca="1">MOD(_xludf.MINIFS([1]expressOrderReport!$AS:$AS,[1]expressOrderReport!$Q:$Q,$M1940,[1]expressOrderReport!$G:$G,$C1940),1)</f>
        <v>#NAME?</v>
      </c>
      <c r="G1940" s="8" t="e">
        <f ca="1">MOD(_xludf.MAXIFS([1]expressOrderReport!$AS:$AS,[1]expressOrderReport!$Q:$Q,$M1940,[1]expressOrderReport!$G:$G,$C1940),1)</f>
        <v>#NAME?</v>
      </c>
      <c r="H1940" s="7" t="e">
        <f ca="1">(G1940-F1940)*1440</f>
        <v>#NAME?</v>
      </c>
      <c r="I1940" s="6">
        <f>AK1940/V1940</f>
        <v>2.4</v>
      </c>
      <c r="J1940" s="5" t="str">
        <f>M1940&amp;R1940</f>
        <v>BBD-BLR-Chinappalay-T1S-route-1</v>
      </c>
      <c r="K1940" s="5" t="str">
        <f>IF(AF1940="","",C1940&amp;AF1940)</f>
        <v>16-12-2025875672</v>
      </c>
      <c r="L1940" s="4">
        <v>46007</v>
      </c>
      <c r="M1940" s="1" t="s">
        <v>22</v>
      </c>
      <c r="N1940" s="1" t="s">
        <v>3</v>
      </c>
      <c r="O1940" s="1">
        <v>292077017</v>
      </c>
      <c r="P1940" s="1">
        <v>3</v>
      </c>
      <c r="Q1940" s="1" t="s">
        <v>2</v>
      </c>
      <c r="R1940" s="1" t="s">
        <v>16</v>
      </c>
      <c r="S1940" s="1">
        <v>379011676</v>
      </c>
      <c r="T1940" s="1">
        <v>20</v>
      </c>
      <c r="U1940" s="1">
        <v>0</v>
      </c>
      <c r="V1940" s="1">
        <v>20</v>
      </c>
      <c r="W1940" s="1" t="s">
        <v>0</v>
      </c>
      <c r="X1940" s="1">
        <v>152500</v>
      </c>
      <c r="Y1940" s="1">
        <v>50</v>
      </c>
      <c r="Z1940" s="1">
        <v>8.093</v>
      </c>
      <c r="AA1940" s="3">
        <v>46007.1875</v>
      </c>
      <c r="AB1940" s="3">
        <v>46007.219444444447</v>
      </c>
      <c r="AC1940" s="1">
        <v>46</v>
      </c>
      <c r="AD1940" s="1">
        <v>9</v>
      </c>
      <c r="AE1940" s="1">
        <v>24.22</v>
      </c>
      <c r="AF1940" s="1">
        <v>875672</v>
      </c>
      <c r="AG1940" s="1">
        <v>875672</v>
      </c>
      <c r="AH1940" s="2">
        <v>46007.18472222222</v>
      </c>
      <c r="AI1940" s="2">
        <v>46007.185416666667</v>
      </c>
      <c r="AJ1940" s="2">
        <v>46007.219444444447</v>
      </c>
      <c r="AK1940" s="1">
        <v>48</v>
      </c>
    </row>
    <row r="1941" spans="1:37">
      <c r="A1941" s="1" t="e">
        <f t="array" aca="1" ref="A1941" ca="1">_xludf.XLOOKUP(M1941,'[2]Migrated Societies Data'!D:D,'[2]Migrated Societies Data'!B:B)</f>
        <v>#NAME?</v>
      </c>
      <c r="B1941" s="1" t="e">
        <f t="array" aca="1" ref="B1941" ca="1">_xludf.XLOOKUP(M1941,'[2]Migrated Societies Data'!D:D,'[2]Migrated Societies Data'!E:E)</f>
        <v>#NAME?</v>
      </c>
      <c r="C1941" s="1" t="str">
        <f>TEXT(L1941,"DD-MM-YYYY")</f>
        <v>16-12-2025</v>
      </c>
      <c r="D1941" s="1">
        <f>WEEKNUM(L1941,11)</f>
        <v>51</v>
      </c>
      <c r="E1941" s="1">
        <f>MONTH(L1941)</f>
        <v>12</v>
      </c>
      <c r="F1941" s="8" t="e">
        <f ca="1">MOD(_xludf.MINIFS([1]expressOrderReport!$AS:$AS,[1]expressOrderReport!$Q:$Q,$M1941,[1]expressOrderReport!$G:$G,$C1941),1)</f>
        <v>#NAME?</v>
      </c>
      <c r="G1941" s="8" t="e">
        <f ca="1">MOD(_xludf.MAXIFS([1]expressOrderReport!$AS:$AS,[1]expressOrderReport!$Q:$Q,$M1941,[1]expressOrderReport!$G:$G,$C1941),1)</f>
        <v>#NAME?</v>
      </c>
      <c r="H1941" s="7" t="e">
        <f ca="1">(G1941-F1941)*1440</f>
        <v>#NAME?</v>
      </c>
      <c r="I1941" s="6">
        <f>AK1941/V1941</f>
        <v>2.9714285714285715</v>
      </c>
      <c r="J1941" s="5" t="str">
        <f>M1941&amp;R1941</f>
        <v>BBD-BLR-Jigani-T1S-route-1</v>
      </c>
      <c r="K1941" s="5" t="str">
        <f>IF(AF1941="","",C1941&amp;AF1941)</f>
        <v>16-12-2025883539</v>
      </c>
      <c r="L1941" s="4">
        <v>46007</v>
      </c>
      <c r="M1941" s="1" t="s">
        <v>14</v>
      </c>
      <c r="N1941" s="1" t="s">
        <v>3</v>
      </c>
      <c r="O1941" s="1">
        <v>292077018</v>
      </c>
      <c r="P1941" s="1">
        <v>3</v>
      </c>
      <c r="Q1941" s="1" t="s">
        <v>2</v>
      </c>
      <c r="R1941" s="1" t="s">
        <v>16</v>
      </c>
      <c r="S1941" s="1">
        <v>379011680</v>
      </c>
      <c r="T1941" s="1">
        <v>36</v>
      </c>
      <c r="U1941" s="1">
        <v>1</v>
      </c>
      <c r="V1941" s="1">
        <v>35</v>
      </c>
      <c r="W1941" s="1" t="s">
        <v>0</v>
      </c>
      <c r="X1941" s="1">
        <v>152500</v>
      </c>
      <c r="Y1941" s="1">
        <v>50</v>
      </c>
      <c r="Z1941" s="1">
        <v>1.4670000000000001</v>
      </c>
      <c r="AA1941" s="3">
        <v>46007.1875</v>
      </c>
      <c r="AB1941" s="3">
        <v>46007.209722222222</v>
      </c>
      <c r="AC1941" s="1">
        <v>32</v>
      </c>
      <c r="AD1941" s="1">
        <v>9</v>
      </c>
      <c r="AE1941" s="1">
        <v>41.85</v>
      </c>
      <c r="AF1941" s="1">
        <v>883539</v>
      </c>
      <c r="AG1941" s="1">
        <v>883539</v>
      </c>
      <c r="AH1941" s="2">
        <v>46007.163888888892</v>
      </c>
      <c r="AI1941" s="2">
        <v>46007.163888888892</v>
      </c>
      <c r="AJ1941" s="2">
        <v>46007.236111111109</v>
      </c>
      <c r="AK1941" s="1">
        <v>104</v>
      </c>
    </row>
    <row r="1942" spans="1:37">
      <c r="A1942" s="1" t="e">
        <f t="array" aca="1" ref="A1942" ca="1">_xludf.XLOOKUP(M1942,'[2]Migrated Societies Data'!D:D,'[2]Migrated Societies Data'!B:B)</f>
        <v>#NAME?</v>
      </c>
      <c r="B1942" s="1" t="e">
        <f t="array" aca="1" ref="B1942" ca="1">_xludf.XLOOKUP(M1942,'[2]Migrated Societies Data'!D:D,'[2]Migrated Societies Data'!E:E)</f>
        <v>#NAME?</v>
      </c>
      <c r="C1942" s="1" t="str">
        <f>TEXT(L1942,"DD-MM-YYYY")</f>
        <v>16-12-2025</v>
      </c>
      <c r="D1942" s="1">
        <f>WEEKNUM(L1942,11)</f>
        <v>51</v>
      </c>
      <c r="E1942" s="1">
        <f>MONTH(L1942)</f>
        <v>12</v>
      </c>
      <c r="F1942" s="8" t="e">
        <f ca="1">MOD(_xludf.MINIFS([1]expressOrderReport!$AS:$AS,[1]expressOrderReport!$Q:$Q,$M1942,[1]expressOrderReport!$G:$G,$C1942),1)</f>
        <v>#NAME?</v>
      </c>
      <c r="G1942" s="8" t="e">
        <f ca="1">MOD(_xludf.MAXIFS([1]expressOrderReport!$AS:$AS,[1]expressOrderReport!$Q:$Q,$M1942,[1]expressOrderReport!$G:$G,$C1942),1)</f>
        <v>#NAME?</v>
      </c>
      <c r="H1942" s="7" t="e">
        <f ca="1">(G1942-F1942)*1440</f>
        <v>#NAME?</v>
      </c>
      <c r="I1942" s="6">
        <f>AK1942/V1942</f>
        <v>1.2413793103448276</v>
      </c>
      <c r="J1942" s="5" t="str">
        <f>M1942&amp;R1942</f>
        <v>BBD-BLR-BellahalliRoad-T1S-route-1</v>
      </c>
      <c r="K1942" s="5" t="str">
        <f>IF(AF1942="","",C1942&amp;AF1942)</f>
        <v>16-12-2025882535</v>
      </c>
      <c r="L1942" s="4">
        <v>46007</v>
      </c>
      <c r="M1942" s="1" t="s">
        <v>10</v>
      </c>
      <c r="N1942" s="1" t="s">
        <v>3</v>
      </c>
      <c r="O1942" s="1">
        <v>292077021</v>
      </c>
      <c r="P1942" s="1">
        <v>3</v>
      </c>
      <c r="Q1942" s="1" t="s">
        <v>2</v>
      </c>
      <c r="R1942" s="1" t="s">
        <v>16</v>
      </c>
      <c r="S1942" s="1">
        <v>379011685</v>
      </c>
      <c r="T1942" s="1">
        <v>31</v>
      </c>
      <c r="U1942" s="1">
        <v>2</v>
      </c>
      <c r="V1942" s="1">
        <v>29</v>
      </c>
      <c r="W1942" s="1" t="s">
        <v>0</v>
      </c>
      <c r="X1942" s="1">
        <v>152500</v>
      </c>
      <c r="Y1942" s="1">
        <v>50</v>
      </c>
      <c r="Z1942" s="1">
        <v>2.4319999999999999</v>
      </c>
      <c r="AA1942" s="3">
        <v>46007.1875</v>
      </c>
      <c r="AB1942" s="3">
        <v>46007.20416666667</v>
      </c>
      <c r="AC1942" s="1">
        <v>24</v>
      </c>
      <c r="AD1942" s="1">
        <v>9</v>
      </c>
      <c r="AE1942" s="1">
        <v>41.95</v>
      </c>
      <c r="AF1942" s="1">
        <v>882535</v>
      </c>
      <c r="AG1942" s="1">
        <v>882535</v>
      </c>
      <c r="AH1942" s="2">
        <v>46007.167361111111</v>
      </c>
      <c r="AI1942" s="2">
        <v>46007.167361111111</v>
      </c>
      <c r="AJ1942" s="2">
        <v>46007.193055555559</v>
      </c>
      <c r="AK1942" s="1">
        <v>36</v>
      </c>
    </row>
    <row r="1943" spans="1:37">
      <c r="A1943" s="1" t="e">
        <f t="array" aca="1" ref="A1943" ca="1">_xludf.XLOOKUP(M1943,'[2]Migrated Societies Data'!D:D,'[2]Migrated Societies Data'!B:B)</f>
        <v>#NAME?</v>
      </c>
      <c r="B1943" s="1" t="e">
        <f t="array" aca="1" ref="B1943" ca="1">_xludf.XLOOKUP(M1943,'[2]Migrated Societies Data'!D:D,'[2]Migrated Societies Data'!E:E)</f>
        <v>#NAME?</v>
      </c>
      <c r="C1943" s="1" t="str">
        <f>TEXT(L1943,"DD-MM-YYYY")</f>
        <v>16-12-2025</v>
      </c>
      <c r="D1943" s="1">
        <f>WEEKNUM(L1943,11)</f>
        <v>51</v>
      </c>
      <c r="E1943" s="1">
        <f>MONTH(L1943)</f>
        <v>12</v>
      </c>
      <c r="F1943" s="8" t="e">
        <f ca="1">MOD(_xludf.MINIFS([1]expressOrderReport!$AS:$AS,[1]expressOrderReport!$Q:$Q,$M1943,[1]expressOrderReport!$G:$G,$C1943),1)</f>
        <v>#NAME?</v>
      </c>
      <c r="G1943" s="8" t="e">
        <f ca="1">MOD(_xludf.MAXIFS([1]expressOrderReport!$AS:$AS,[1]expressOrderReport!$Q:$Q,$M1943,[1]expressOrderReport!$G:$G,$C1943),1)</f>
        <v>#NAME?</v>
      </c>
      <c r="H1943" s="7" t="e">
        <f ca="1">(G1943-F1943)*1440</f>
        <v>#NAME?</v>
      </c>
      <c r="I1943" s="6">
        <f>AK1943/V1943</f>
        <v>1.5897435897435896</v>
      </c>
      <c r="J1943" s="5" t="str">
        <f>M1943&amp;R1943</f>
        <v>BBD-BLR-Budhigere-T1S-route-1</v>
      </c>
      <c r="K1943" s="5" t="str">
        <f>IF(AF1943="","",C1943&amp;AF1943)</f>
        <v>16-12-2025861799</v>
      </c>
      <c r="L1943" s="4">
        <v>46007</v>
      </c>
      <c r="M1943" s="1" t="s">
        <v>7</v>
      </c>
      <c r="N1943" s="1" t="s">
        <v>3</v>
      </c>
      <c r="O1943" s="1">
        <v>292077012</v>
      </c>
      <c r="P1943" s="1">
        <v>3</v>
      </c>
      <c r="Q1943" s="1" t="s">
        <v>2</v>
      </c>
      <c r="R1943" s="1" t="s">
        <v>16</v>
      </c>
      <c r="S1943" s="1">
        <v>379011688</v>
      </c>
      <c r="T1943" s="1">
        <v>40</v>
      </c>
      <c r="U1943" s="1">
        <v>1</v>
      </c>
      <c r="V1943" s="1">
        <v>39</v>
      </c>
      <c r="W1943" s="1" t="s">
        <v>0</v>
      </c>
      <c r="X1943" s="1">
        <v>152500</v>
      </c>
      <c r="Y1943" s="1">
        <v>50</v>
      </c>
      <c r="Z1943" s="1">
        <v>1.1619999999999999</v>
      </c>
      <c r="AA1943" s="3">
        <v>46007.1875</v>
      </c>
      <c r="AB1943" s="3">
        <v>46007.205555555556</v>
      </c>
      <c r="AC1943" s="1">
        <v>26</v>
      </c>
      <c r="AD1943" s="1">
        <v>9</v>
      </c>
      <c r="AE1943" s="1">
        <v>41.42</v>
      </c>
      <c r="AF1943" s="1">
        <v>861799</v>
      </c>
      <c r="AG1943" s="1">
        <v>861799</v>
      </c>
      <c r="AH1943" s="2">
        <v>46007.20208333333</v>
      </c>
      <c r="AI1943" s="2">
        <v>46007.20208333333</v>
      </c>
      <c r="AJ1943" s="2">
        <v>46007.245138888888</v>
      </c>
      <c r="AK1943" s="1">
        <v>62</v>
      </c>
    </row>
    <row r="1944" spans="1:37">
      <c r="A1944" s="1" t="e">
        <f t="array" aca="1" ref="A1944" ca="1">_xludf.XLOOKUP(M1944,'[2]Migrated Societies Data'!D:D,'[2]Migrated Societies Data'!B:B)</f>
        <v>#NAME?</v>
      </c>
      <c r="B1944" s="1" t="e">
        <f t="array" aca="1" ref="B1944" ca="1">_xludf.XLOOKUP(M1944,'[2]Migrated Societies Data'!D:D,'[2]Migrated Societies Data'!E:E)</f>
        <v>#NAME?</v>
      </c>
      <c r="C1944" s="1" t="str">
        <f>TEXT(L1944,"DD-MM-YYYY")</f>
        <v>16-12-2025</v>
      </c>
      <c r="D1944" s="1">
        <f>WEEKNUM(L1944,11)</f>
        <v>51</v>
      </c>
      <c r="E1944" s="1">
        <f>MONTH(L1944)</f>
        <v>12</v>
      </c>
      <c r="F1944" s="8" t="e">
        <f ca="1">MOD(_xludf.MINIFS([1]expressOrderReport!$AS:$AS,[1]expressOrderReport!$Q:$Q,$M1944,[1]expressOrderReport!$G:$G,$C1944),1)</f>
        <v>#NAME?</v>
      </c>
      <c r="G1944" s="8" t="e">
        <f ca="1">MOD(_xludf.MAXIFS([1]expressOrderReport!$AS:$AS,[1]expressOrderReport!$Q:$Q,$M1944,[1]expressOrderReport!$G:$G,$C1944),1)</f>
        <v>#NAME?</v>
      </c>
      <c r="H1944" s="7" t="e">
        <f ca="1">(G1944-F1944)*1440</f>
        <v>#NAME?</v>
      </c>
      <c r="I1944" s="6">
        <f>AK1944/V1944</f>
        <v>1.8648648648648649</v>
      </c>
      <c r="J1944" s="5" t="str">
        <f>M1944&amp;R1944</f>
        <v>BBD-BLR-PeenyaPhase3-T1S-route-1</v>
      </c>
      <c r="K1944" s="5" t="str">
        <f>IF(AF1944="","",C1944&amp;AF1944)</f>
        <v>16-12-2025835425</v>
      </c>
      <c r="L1944" s="4">
        <v>46007</v>
      </c>
      <c r="M1944" s="1" t="s">
        <v>13</v>
      </c>
      <c r="N1944" s="1" t="s">
        <v>3</v>
      </c>
      <c r="O1944" s="1">
        <v>292077016</v>
      </c>
      <c r="P1944" s="1">
        <v>3</v>
      </c>
      <c r="Q1944" s="1" t="s">
        <v>2</v>
      </c>
      <c r="R1944" s="1" t="s">
        <v>16</v>
      </c>
      <c r="S1944" s="1">
        <v>379011696</v>
      </c>
      <c r="T1944" s="1">
        <v>39</v>
      </c>
      <c r="U1944" s="1">
        <v>2</v>
      </c>
      <c r="V1944" s="1">
        <v>37</v>
      </c>
      <c r="W1944" s="1" t="s">
        <v>0</v>
      </c>
      <c r="X1944" s="1">
        <v>152500</v>
      </c>
      <c r="Y1944" s="1">
        <v>50</v>
      </c>
      <c r="Z1944" s="1">
        <v>4.1959999999999997</v>
      </c>
      <c r="AA1944" s="3">
        <v>46007.1875</v>
      </c>
      <c r="AB1944" s="3">
        <v>46007.211805555555</v>
      </c>
      <c r="AC1944" s="1">
        <v>35</v>
      </c>
      <c r="AD1944" s="1">
        <v>9</v>
      </c>
      <c r="AE1944" s="1">
        <v>41.65</v>
      </c>
      <c r="AF1944" s="1">
        <v>835425</v>
      </c>
      <c r="AG1944" s="1">
        <v>835425</v>
      </c>
      <c r="AH1944" s="2">
        <v>46007.180555555555</v>
      </c>
      <c r="AI1944" s="2">
        <v>46007.180555555555</v>
      </c>
      <c r="AJ1944" s="2">
        <v>46007.228472222225</v>
      </c>
      <c r="AK1944" s="1">
        <v>69</v>
      </c>
    </row>
    <row r="1945" spans="1:37">
      <c r="A1945" s="1" t="e">
        <f t="array" aca="1" ref="A1945" ca="1">_xludf.XLOOKUP(M1945,'[2]Migrated Societies Data'!D:D,'[2]Migrated Societies Data'!B:B)</f>
        <v>#NAME?</v>
      </c>
      <c r="B1945" s="1" t="e">
        <f t="array" aca="1" ref="B1945" ca="1">_xludf.XLOOKUP(M1945,'[2]Migrated Societies Data'!D:D,'[2]Migrated Societies Data'!E:E)</f>
        <v>#NAME?</v>
      </c>
      <c r="C1945" s="1" t="str">
        <f>TEXT(L1945,"DD-MM-YYYY")</f>
        <v>16-12-2025</v>
      </c>
      <c r="D1945" s="1">
        <f>WEEKNUM(L1945,11)</f>
        <v>51</v>
      </c>
      <c r="E1945" s="1">
        <f>MONTH(L1945)</f>
        <v>12</v>
      </c>
      <c r="F1945" s="8" t="e">
        <f ca="1">MOD(_xludf.MINIFS([1]expressOrderReport!$AS:$AS,[1]expressOrderReport!$Q:$Q,$M1945,[1]expressOrderReport!$G:$G,$C1945),1)</f>
        <v>#NAME?</v>
      </c>
      <c r="G1945" s="8" t="e">
        <f ca="1">MOD(_xludf.MAXIFS([1]expressOrderReport!$AS:$AS,[1]expressOrderReport!$Q:$Q,$M1945,[1]expressOrderReport!$G:$G,$C1945),1)</f>
        <v>#NAME?</v>
      </c>
      <c r="H1945" s="7" t="e">
        <f ca="1">(G1945-F1945)*1440</f>
        <v>#NAME?</v>
      </c>
      <c r="I1945" s="6">
        <f>AK1945/V1945</f>
        <v>2</v>
      </c>
      <c r="J1945" s="5" t="str">
        <f>M1945&amp;R1945</f>
        <v>BBD-BLR-Chikkasandra-T1S-route-1</v>
      </c>
      <c r="K1945" s="5" t="str">
        <f>IF(AF1945="","",C1945&amp;AF1945)</f>
        <v>16-12-2025875282</v>
      </c>
      <c r="L1945" s="4">
        <v>46007</v>
      </c>
      <c r="M1945" s="1" t="s">
        <v>12</v>
      </c>
      <c r="N1945" s="1" t="s">
        <v>3</v>
      </c>
      <c r="O1945" s="1">
        <v>292077019</v>
      </c>
      <c r="P1945" s="1">
        <v>3</v>
      </c>
      <c r="Q1945" s="1" t="s">
        <v>2</v>
      </c>
      <c r="R1945" s="1" t="s">
        <v>16</v>
      </c>
      <c r="S1945" s="1">
        <v>379011701</v>
      </c>
      <c r="T1945" s="1">
        <v>34</v>
      </c>
      <c r="U1945" s="1">
        <v>2</v>
      </c>
      <c r="V1945" s="1">
        <v>32</v>
      </c>
      <c r="W1945" s="1" t="s">
        <v>0</v>
      </c>
      <c r="X1945" s="1">
        <v>152500</v>
      </c>
      <c r="Y1945" s="1">
        <v>50</v>
      </c>
      <c r="Z1945" s="1">
        <v>6.0990000000000002</v>
      </c>
      <c r="AA1945" s="3">
        <v>46007.1875</v>
      </c>
      <c r="AB1945" s="3">
        <v>46007.21875</v>
      </c>
      <c r="AC1945" s="1">
        <v>45</v>
      </c>
      <c r="AD1945" s="1">
        <v>9</v>
      </c>
      <c r="AE1945" s="1">
        <v>41.08</v>
      </c>
      <c r="AF1945" s="1">
        <v>875282</v>
      </c>
      <c r="AG1945" s="1">
        <v>875282</v>
      </c>
      <c r="AH1945" s="2">
        <v>46007.176388888889</v>
      </c>
      <c r="AI1945" s="2">
        <v>46007.176388888889</v>
      </c>
      <c r="AJ1945" s="2">
        <v>46007.22152777778</v>
      </c>
      <c r="AK1945" s="1">
        <v>64</v>
      </c>
    </row>
    <row r="1946" spans="1:37">
      <c r="A1946" s="1" t="e">
        <f t="array" aca="1" ref="A1946" ca="1">_xludf.XLOOKUP(M1946,'[2]Migrated Societies Data'!D:D,'[2]Migrated Societies Data'!B:B)</f>
        <v>#NAME?</v>
      </c>
      <c r="B1946" s="1" t="e">
        <f t="array" aca="1" ref="B1946" ca="1">_xludf.XLOOKUP(M1946,'[2]Migrated Societies Data'!D:D,'[2]Migrated Societies Data'!E:E)</f>
        <v>#NAME?</v>
      </c>
      <c r="C1946" s="1" t="str">
        <f>TEXT(L1946,"DD-MM-YYYY")</f>
        <v>16-12-2025</v>
      </c>
      <c r="D1946" s="1">
        <f>WEEKNUM(L1946,11)</f>
        <v>51</v>
      </c>
      <c r="E1946" s="1">
        <f>MONTH(L1946)</f>
        <v>12</v>
      </c>
      <c r="F1946" s="8" t="e">
        <f ca="1">MOD(_xludf.MINIFS([1]expressOrderReport!$AS:$AS,[1]expressOrderReport!$Q:$Q,$M1946,[1]expressOrderReport!$G:$G,$C1946),1)</f>
        <v>#NAME?</v>
      </c>
      <c r="G1946" s="8" t="e">
        <f ca="1">MOD(_xludf.MAXIFS([1]expressOrderReport!$AS:$AS,[1]expressOrderReport!$Q:$Q,$M1946,[1]expressOrderReport!$G:$G,$C1946),1)</f>
        <v>#NAME?</v>
      </c>
      <c r="H1946" s="7" t="e">
        <f ca="1">(G1946-F1946)*1440</f>
        <v>#NAME?</v>
      </c>
      <c r="I1946" s="6">
        <f>AK1946/V1946</f>
        <v>3.1764705882352939</v>
      </c>
      <c r="J1946" s="5" t="str">
        <f>M1946&amp;R1946</f>
        <v>BBD-BLR-Nagondanahalli-T1S-route-2</v>
      </c>
      <c r="K1946" s="5" t="str">
        <f>IF(AF1946="","",C1946&amp;AF1946)</f>
        <v>16-12-2025879770</v>
      </c>
      <c r="L1946" s="4">
        <v>46007</v>
      </c>
      <c r="M1946" s="1" t="s">
        <v>4</v>
      </c>
      <c r="N1946" s="1" t="s">
        <v>3</v>
      </c>
      <c r="O1946" s="1">
        <v>292076997</v>
      </c>
      <c r="P1946" s="1">
        <v>3</v>
      </c>
      <c r="Q1946" s="1" t="s">
        <v>2</v>
      </c>
      <c r="R1946" s="1" t="s">
        <v>11</v>
      </c>
      <c r="S1946" s="1">
        <v>379011642</v>
      </c>
      <c r="T1946" s="1">
        <v>35</v>
      </c>
      <c r="U1946" s="1">
        <v>1</v>
      </c>
      <c r="V1946" s="1">
        <v>34</v>
      </c>
      <c r="W1946" s="1" t="s">
        <v>0</v>
      </c>
      <c r="X1946" s="1">
        <v>152500</v>
      </c>
      <c r="Y1946" s="1">
        <v>50</v>
      </c>
      <c r="Z1946" s="1">
        <v>2.6040000000000001</v>
      </c>
      <c r="AA1946" s="3">
        <v>46007.1875</v>
      </c>
      <c r="AB1946" s="3">
        <v>46007.206944444442</v>
      </c>
      <c r="AC1946" s="1">
        <v>28</v>
      </c>
      <c r="AD1946" s="1">
        <v>9</v>
      </c>
      <c r="AE1946" s="1">
        <v>41.88</v>
      </c>
      <c r="AF1946" s="1">
        <v>879770</v>
      </c>
      <c r="AG1946" s="1">
        <v>879770</v>
      </c>
      <c r="AH1946" s="2">
        <v>46007.167361111111</v>
      </c>
      <c r="AI1946" s="2">
        <v>46007.167361111111</v>
      </c>
      <c r="AJ1946" s="2">
        <v>46007.242361111108</v>
      </c>
      <c r="AK1946" s="1">
        <v>108</v>
      </c>
    </row>
    <row r="1947" spans="1:37">
      <c r="A1947" s="1" t="e">
        <f t="array" aca="1" ref="A1947" ca="1">_xludf.XLOOKUP(M1947,'[2]Migrated Societies Data'!D:D,'[2]Migrated Societies Data'!B:B)</f>
        <v>#NAME?</v>
      </c>
      <c r="B1947" s="1" t="e">
        <f t="array" aca="1" ref="B1947" ca="1">_xludf.XLOOKUP(M1947,'[2]Migrated Societies Data'!D:D,'[2]Migrated Societies Data'!E:E)</f>
        <v>#NAME?</v>
      </c>
      <c r="C1947" s="1" t="str">
        <f>TEXT(L1947,"DD-MM-YYYY")</f>
        <v>16-12-2025</v>
      </c>
      <c r="D1947" s="1">
        <f>WEEKNUM(L1947,11)</f>
        <v>51</v>
      </c>
      <c r="E1947" s="1">
        <f>MONTH(L1947)</f>
        <v>12</v>
      </c>
      <c r="F1947" s="8" t="e">
        <f ca="1">MOD(_xludf.MINIFS([1]expressOrderReport!$AS:$AS,[1]expressOrderReport!$Q:$Q,$M1947,[1]expressOrderReport!$G:$G,$C1947),1)</f>
        <v>#NAME?</v>
      </c>
      <c r="G1947" s="8" t="e">
        <f ca="1">MOD(_xludf.MAXIFS([1]expressOrderReport!$AS:$AS,[1]expressOrderReport!$Q:$Q,$M1947,[1]expressOrderReport!$G:$G,$C1947),1)</f>
        <v>#NAME?</v>
      </c>
      <c r="H1947" s="7" t="e">
        <f ca="1">(G1947-F1947)*1440</f>
        <v>#NAME?</v>
      </c>
      <c r="I1947" s="6">
        <f>AK1947/V1947</f>
        <v>0.8</v>
      </c>
      <c r="J1947" s="5" t="str">
        <f>M1947&amp;R1947</f>
        <v>BBD-BLR-Jakkasandra-T1S-route-2</v>
      </c>
      <c r="K1947" s="5" t="str">
        <f>IF(AF1947="","",C1947&amp;AF1947)</f>
        <v>16-12-2025883050</v>
      </c>
      <c r="L1947" s="4">
        <v>46007</v>
      </c>
      <c r="M1947" s="1" t="s">
        <v>15</v>
      </c>
      <c r="N1947" s="1" t="s">
        <v>3</v>
      </c>
      <c r="O1947" s="1">
        <v>292076999</v>
      </c>
      <c r="P1947" s="1">
        <v>3</v>
      </c>
      <c r="Q1947" s="1" t="s">
        <v>2</v>
      </c>
      <c r="R1947" s="1" t="s">
        <v>11</v>
      </c>
      <c r="S1947" s="1">
        <v>379011671</v>
      </c>
      <c r="T1947" s="1">
        <v>5</v>
      </c>
      <c r="U1947" s="1">
        <v>0</v>
      </c>
      <c r="V1947" s="1">
        <v>5</v>
      </c>
      <c r="W1947" s="1" t="s">
        <v>0</v>
      </c>
      <c r="X1947" s="1">
        <v>152500</v>
      </c>
      <c r="Y1947" s="1">
        <v>50</v>
      </c>
      <c r="Z1947" s="1">
        <v>1.657</v>
      </c>
      <c r="AA1947" s="3">
        <v>46007.1875</v>
      </c>
      <c r="AB1947" s="3">
        <v>46007.194444444445</v>
      </c>
      <c r="AC1947" s="1">
        <v>10</v>
      </c>
      <c r="AD1947" s="1">
        <v>9</v>
      </c>
      <c r="AE1947" s="1">
        <v>5.59</v>
      </c>
      <c r="AF1947" s="1">
        <v>883050</v>
      </c>
      <c r="AG1947" s="1">
        <v>883050</v>
      </c>
      <c r="AH1947" s="2">
        <v>46007.234027777777</v>
      </c>
      <c r="AI1947" s="2">
        <v>46007.234027777777</v>
      </c>
      <c r="AJ1947" s="2">
        <v>46007.236805555556</v>
      </c>
      <c r="AK1947" s="1">
        <v>4</v>
      </c>
    </row>
    <row r="1948" spans="1:37">
      <c r="A1948" s="1" t="e">
        <f t="array" aca="1" ref="A1948" ca="1">_xludf.XLOOKUP(M1948,'[2]Migrated Societies Data'!D:D,'[2]Migrated Societies Data'!B:B)</f>
        <v>#NAME?</v>
      </c>
      <c r="B1948" s="1" t="e">
        <f t="array" aca="1" ref="B1948" ca="1">_xludf.XLOOKUP(M1948,'[2]Migrated Societies Data'!D:D,'[2]Migrated Societies Data'!E:E)</f>
        <v>#NAME?</v>
      </c>
      <c r="C1948" s="1" t="str">
        <f>TEXT(L1948,"DD-MM-YYYY")</f>
        <v>16-12-2025</v>
      </c>
      <c r="D1948" s="1">
        <f>WEEKNUM(L1948,11)</f>
        <v>51</v>
      </c>
      <c r="E1948" s="1">
        <f>MONTH(L1948)</f>
        <v>12</v>
      </c>
      <c r="F1948" s="8" t="e">
        <f ca="1">MOD(_xludf.MINIFS([1]expressOrderReport!$AS:$AS,[1]expressOrderReport!$Q:$Q,$M1948,[1]expressOrderReport!$G:$G,$C1948),1)</f>
        <v>#NAME?</v>
      </c>
      <c r="G1948" s="8" t="e">
        <f ca="1">MOD(_xludf.MAXIFS([1]expressOrderReport!$AS:$AS,[1]expressOrderReport!$Q:$Q,$M1948,[1]expressOrderReport!$G:$G,$C1948),1)</f>
        <v>#NAME?</v>
      </c>
      <c r="H1948" s="7" t="e">
        <f ca="1">(G1948-F1948)*1440</f>
        <v>#NAME?</v>
      </c>
      <c r="I1948" s="6">
        <f>AK1948/V1948</f>
        <v>3.5833333333333335</v>
      </c>
      <c r="J1948" s="5" t="str">
        <f>M1948&amp;R1948</f>
        <v>BBD-BLR-Jigani-T1S-route-2</v>
      </c>
      <c r="K1948" s="5" t="str">
        <f>IF(AF1948="","",C1948&amp;AF1948)</f>
        <v>16-12-2025882551</v>
      </c>
      <c r="L1948" s="4">
        <v>46007</v>
      </c>
      <c r="M1948" s="1" t="s">
        <v>14</v>
      </c>
      <c r="N1948" s="1" t="s">
        <v>3</v>
      </c>
      <c r="O1948" s="1">
        <v>292077018</v>
      </c>
      <c r="P1948" s="1">
        <v>3</v>
      </c>
      <c r="Q1948" s="1" t="s">
        <v>2</v>
      </c>
      <c r="R1948" s="1" t="s">
        <v>11</v>
      </c>
      <c r="S1948" s="1">
        <v>379011678</v>
      </c>
      <c r="T1948" s="1">
        <v>13</v>
      </c>
      <c r="U1948" s="1">
        <v>1</v>
      </c>
      <c r="V1948" s="1">
        <v>12</v>
      </c>
      <c r="W1948" s="1" t="s">
        <v>0</v>
      </c>
      <c r="X1948" s="1">
        <v>152500</v>
      </c>
      <c r="Y1948" s="1">
        <v>50</v>
      </c>
      <c r="Z1948" s="1">
        <v>6.92</v>
      </c>
      <c r="AA1948" s="3">
        <v>46007.1875</v>
      </c>
      <c r="AB1948" s="3">
        <v>46007.213194444441</v>
      </c>
      <c r="AC1948" s="1">
        <v>37</v>
      </c>
      <c r="AD1948" s="1">
        <v>9</v>
      </c>
      <c r="AE1948" s="1">
        <v>14.21</v>
      </c>
      <c r="AF1948" s="1">
        <v>882551</v>
      </c>
      <c r="AG1948" s="1">
        <v>882551</v>
      </c>
      <c r="AH1948" s="2">
        <v>46007.163194444445</v>
      </c>
      <c r="AI1948" s="2">
        <v>46007.163888888892</v>
      </c>
      <c r="AJ1948" s="2">
        <v>46007.193749999999</v>
      </c>
      <c r="AK1948" s="1">
        <v>43</v>
      </c>
    </row>
    <row r="1949" spans="1:37">
      <c r="A1949" s="1" t="e">
        <f t="array" aca="1" ref="A1949" ca="1">_xludf.XLOOKUP(M1949,'[2]Migrated Societies Data'!D:D,'[2]Migrated Societies Data'!B:B)</f>
        <v>#NAME?</v>
      </c>
      <c r="B1949" s="1" t="e">
        <f t="array" aca="1" ref="B1949" ca="1">_xludf.XLOOKUP(M1949,'[2]Migrated Societies Data'!D:D,'[2]Migrated Societies Data'!E:E)</f>
        <v>#NAME?</v>
      </c>
      <c r="C1949" s="1" t="str">
        <f>TEXT(L1949,"DD-MM-YYYY")</f>
        <v>16-12-2025</v>
      </c>
      <c r="D1949" s="1">
        <f>WEEKNUM(L1949,11)</f>
        <v>51</v>
      </c>
      <c r="E1949" s="1">
        <f>MONTH(L1949)</f>
        <v>12</v>
      </c>
      <c r="F1949" s="8" t="e">
        <f ca="1">MOD(_xludf.MINIFS([1]expressOrderReport!$AS:$AS,[1]expressOrderReport!$Q:$Q,$M1949,[1]expressOrderReport!$G:$G,$C1949),1)</f>
        <v>#NAME?</v>
      </c>
      <c r="G1949" s="8" t="e">
        <f ca="1">MOD(_xludf.MAXIFS([1]expressOrderReport!$AS:$AS,[1]expressOrderReport!$Q:$Q,$M1949,[1]expressOrderReport!$G:$G,$C1949),1)</f>
        <v>#NAME?</v>
      </c>
      <c r="H1949" s="7" t="e">
        <f ca="1">(G1949-F1949)*1440</f>
        <v>#NAME?</v>
      </c>
      <c r="I1949" s="6">
        <f>AK1949/V1949</f>
        <v>1.9743589743589745</v>
      </c>
      <c r="J1949" s="5" t="str">
        <f>M1949&amp;R1949</f>
        <v>BBD-BLR-BellahalliRoad-T1S-route-2</v>
      </c>
      <c r="K1949" s="5" t="str">
        <f>IF(AF1949="","",C1949&amp;AF1949)</f>
        <v>16-12-2025882535</v>
      </c>
      <c r="L1949" s="4">
        <v>46007</v>
      </c>
      <c r="M1949" s="1" t="s">
        <v>10</v>
      </c>
      <c r="N1949" s="1" t="s">
        <v>3</v>
      </c>
      <c r="O1949" s="1">
        <v>292077021</v>
      </c>
      <c r="P1949" s="1">
        <v>3</v>
      </c>
      <c r="Q1949" s="1" t="s">
        <v>2</v>
      </c>
      <c r="R1949" s="1" t="s">
        <v>11</v>
      </c>
      <c r="S1949" s="1">
        <v>379011684</v>
      </c>
      <c r="T1949" s="1">
        <v>39</v>
      </c>
      <c r="U1949" s="1">
        <v>0</v>
      </c>
      <c r="V1949" s="1">
        <v>39</v>
      </c>
      <c r="W1949" s="1" t="s">
        <v>0</v>
      </c>
      <c r="X1949" s="1">
        <v>152500</v>
      </c>
      <c r="Y1949" s="1">
        <v>50</v>
      </c>
      <c r="Z1949" s="1">
        <v>8.1929999999999996</v>
      </c>
      <c r="AA1949" s="3">
        <v>46007.1875</v>
      </c>
      <c r="AB1949" s="3">
        <v>46007.225694444445</v>
      </c>
      <c r="AC1949" s="1">
        <v>55</v>
      </c>
      <c r="AD1949" s="1">
        <v>9</v>
      </c>
      <c r="AE1949" s="1">
        <v>41.38</v>
      </c>
      <c r="AF1949" s="1">
        <v>882535</v>
      </c>
      <c r="AG1949" s="1">
        <v>882535</v>
      </c>
      <c r="AH1949" s="2">
        <v>46007.200694444444</v>
      </c>
      <c r="AI1949" s="2">
        <v>46007.200694444444</v>
      </c>
      <c r="AJ1949" s="2">
        <v>46007.254861111112</v>
      </c>
      <c r="AK1949" s="1">
        <v>77</v>
      </c>
    </row>
    <row r="1950" spans="1:37">
      <c r="A1950" s="1" t="e">
        <f t="array" aca="1" ref="A1950" ca="1">_xludf.XLOOKUP(M1950,'[2]Migrated Societies Data'!D:D,'[2]Migrated Societies Data'!B:B)</f>
        <v>#NAME?</v>
      </c>
      <c r="B1950" s="1" t="e">
        <f t="array" aca="1" ref="B1950" ca="1">_xludf.XLOOKUP(M1950,'[2]Migrated Societies Data'!D:D,'[2]Migrated Societies Data'!E:E)</f>
        <v>#NAME?</v>
      </c>
      <c r="C1950" s="1" t="str">
        <f>TEXT(L1950,"DD-MM-YYYY")</f>
        <v>16-12-2025</v>
      </c>
      <c r="D1950" s="1">
        <f>WEEKNUM(L1950,11)</f>
        <v>51</v>
      </c>
      <c r="E1950" s="1">
        <f>MONTH(L1950)</f>
        <v>12</v>
      </c>
      <c r="F1950" s="8" t="e">
        <f ca="1">MOD(_xludf.MINIFS([1]expressOrderReport!$AS:$AS,[1]expressOrderReport!$Q:$Q,$M1950,[1]expressOrderReport!$G:$G,$C1950),1)</f>
        <v>#NAME?</v>
      </c>
      <c r="G1950" s="8" t="e">
        <f ca="1">MOD(_xludf.MAXIFS([1]expressOrderReport!$AS:$AS,[1]expressOrderReport!$Q:$Q,$M1950,[1]expressOrderReport!$G:$G,$C1950),1)</f>
        <v>#NAME?</v>
      </c>
      <c r="H1950" s="7" t="e">
        <f ca="1">(G1950-F1950)*1440</f>
        <v>#NAME?</v>
      </c>
      <c r="I1950" s="6">
        <f>AK1950/V1950</f>
        <v>1.5172413793103448</v>
      </c>
      <c r="J1950" s="5" t="str">
        <f>M1950&amp;R1950</f>
        <v>BBD-BLR-Budhigere-T1S-route-2</v>
      </c>
      <c r="K1950" s="5" t="str">
        <f>IF(AF1950="","",C1950&amp;AF1950)</f>
        <v>16-12-2025879200</v>
      </c>
      <c r="L1950" s="4">
        <v>46007</v>
      </c>
      <c r="M1950" s="1" t="s">
        <v>7</v>
      </c>
      <c r="N1950" s="1" t="s">
        <v>3</v>
      </c>
      <c r="O1950" s="1">
        <v>292077012</v>
      </c>
      <c r="P1950" s="1">
        <v>3</v>
      </c>
      <c r="Q1950" s="1" t="s">
        <v>2</v>
      </c>
      <c r="R1950" s="1" t="s">
        <v>11</v>
      </c>
      <c r="S1950" s="1">
        <v>379011687</v>
      </c>
      <c r="T1950" s="1">
        <v>31</v>
      </c>
      <c r="U1950" s="1">
        <v>2</v>
      </c>
      <c r="V1950" s="1">
        <v>29</v>
      </c>
      <c r="W1950" s="1" t="s">
        <v>0</v>
      </c>
      <c r="X1950" s="1">
        <v>152500</v>
      </c>
      <c r="Y1950" s="1">
        <v>50</v>
      </c>
      <c r="Z1950" s="1">
        <v>1.1619999999999999</v>
      </c>
      <c r="AA1950" s="3">
        <v>46007.1875</v>
      </c>
      <c r="AB1950" s="3">
        <v>46007.199999999997</v>
      </c>
      <c r="AC1950" s="1">
        <v>18</v>
      </c>
      <c r="AD1950" s="1">
        <v>9</v>
      </c>
      <c r="AE1950" s="1">
        <v>41.71</v>
      </c>
      <c r="AF1950" s="1">
        <v>879200</v>
      </c>
      <c r="AG1950" s="1">
        <v>879200</v>
      </c>
      <c r="AH1950" s="2">
        <v>46007.206250000003</v>
      </c>
      <c r="AI1950" s="2">
        <v>46007.208333333336</v>
      </c>
      <c r="AJ1950" s="2">
        <v>46007.238888888889</v>
      </c>
      <c r="AK1950" s="1">
        <v>44</v>
      </c>
    </row>
    <row r="1951" spans="1:37">
      <c r="A1951" s="1" t="e">
        <f t="array" aca="1" ref="A1951" ca="1">_xludf.XLOOKUP(M1951,'[2]Migrated Societies Data'!D:D,'[2]Migrated Societies Data'!B:B)</f>
        <v>#NAME?</v>
      </c>
      <c r="B1951" s="1" t="e">
        <f t="array" aca="1" ref="B1951" ca="1">_xludf.XLOOKUP(M1951,'[2]Migrated Societies Data'!D:D,'[2]Migrated Societies Data'!E:E)</f>
        <v>#NAME?</v>
      </c>
      <c r="C1951" s="1" t="str">
        <f>TEXT(L1951,"DD-MM-YYYY")</f>
        <v>16-12-2025</v>
      </c>
      <c r="D1951" s="1">
        <f>WEEKNUM(L1951,11)</f>
        <v>51</v>
      </c>
      <c r="E1951" s="1">
        <f>MONTH(L1951)</f>
        <v>12</v>
      </c>
      <c r="F1951" s="8" t="e">
        <f ca="1">MOD(_xludf.MINIFS([1]expressOrderReport!$AS:$AS,[1]expressOrderReport!$Q:$Q,$M1951,[1]expressOrderReport!$G:$G,$C1951),1)</f>
        <v>#NAME?</v>
      </c>
      <c r="G1951" s="8" t="e">
        <f ca="1">MOD(_xludf.MAXIFS([1]expressOrderReport!$AS:$AS,[1]expressOrderReport!$Q:$Q,$M1951,[1]expressOrderReport!$G:$G,$C1951),1)</f>
        <v>#NAME?</v>
      </c>
      <c r="H1951" s="7" t="e">
        <f ca="1">(G1951-F1951)*1440</f>
        <v>#NAME?</v>
      </c>
      <c r="I1951" s="6">
        <f>AK1951/V1951</f>
        <v>2.4444444444444446</v>
      </c>
      <c r="J1951" s="5" t="str">
        <f>M1951&amp;R1951</f>
        <v>BBD-BLR-PeenyaPhase3-T1S-route-2</v>
      </c>
      <c r="K1951" s="5" t="str">
        <f>IF(AF1951="","",C1951&amp;AF1951)</f>
        <v>16-12-2025835426</v>
      </c>
      <c r="L1951" s="4">
        <v>46007</v>
      </c>
      <c r="M1951" s="1" t="s">
        <v>13</v>
      </c>
      <c r="N1951" s="1" t="s">
        <v>3</v>
      </c>
      <c r="O1951" s="1">
        <v>292077016</v>
      </c>
      <c r="P1951" s="1">
        <v>3</v>
      </c>
      <c r="Q1951" s="1" t="s">
        <v>2</v>
      </c>
      <c r="R1951" s="1" t="s">
        <v>11</v>
      </c>
      <c r="S1951" s="1">
        <v>379011697</v>
      </c>
      <c r="T1951" s="1">
        <v>29</v>
      </c>
      <c r="U1951" s="1">
        <v>2</v>
      </c>
      <c r="V1951" s="1">
        <v>27</v>
      </c>
      <c r="W1951" s="1" t="s">
        <v>0</v>
      </c>
      <c r="X1951" s="1">
        <v>152500</v>
      </c>
      <c r="Y1951" s="1">
        <v>50</v>
      </c>
      <c r="Z1951" s="1">
        <v>4.5209999999999999</v>
      </c>
      <c r="AA1951" s="3">
        <v>46007.1875</v>
      </c>
      <c r="AB1951" s="3">
        <v>46007.210416666669</v>
      </c>
      <c r="AC1951" s="1">
        <v>33</v>
      </c>
      <c r="AD1951" s="1">
        <v>9</v>
      </c>
      <c r="AE1951" s="1">
        <v>28.62</v>
      </c>
      <c r="AF1951" s="1">
        <v>835426</v>
      </c>
      <c r="AG1951" s="1">
        <v>835426</v>
      </c>
      <c r="AH1951" s="2">
        <v>46007.180555555555</v>
      </c>
      <c r="AI1951" s="2">
        <v>46007.181250000001</v>
      </c>
      <c r="AJ1951" s="2">
        <v>46007.227083333331</v>
      </c>
      <c r="AK1951" s="1">
        <v>66</v>
      </c>
    </row>
    <row r="1952" spans="1:37">
      <c r="A1952" s="1" t="e">
        <f t="array" aca="1" ref="A1952" ca="1">_xludf.XLOOKUP(M1952,'[2]Migrated Societies Data'!D:D,'[2]Migrated Societies Data'!B:B)</f>
        <v>#NAME?</v>
      </c>
      <c r="B1952" s="1" t="e">
        <f t="array" aca="1" ref="B1952" ca="1">_xludf.XLOOKUP(M1952,'[2]Migrated Societies Data'!D:D,'[2]Migrated Societies Data'!E:E)</f>
        <v>#NAME?</v>
      </c>
      <c r="C1952" s="1" t="str">
        <f>TEXT(L1952,"DD-MM-YYYY")</f>
        <v>16-12-2025</v>
      </c>
      <c r="D1952" s="1">
        <f>WEEKNUM(L1952,11)</f>
        <v>51</v>
      </c>
      <c r="E1952" s="1">
        <f>MONTH(L1952)</f>
        <v>12</v>
      </c>
      <c r="F1952" s="8" t="e">
        <f ca="1">MOD(_xludf.MINIFS([1]expressOrderReport!$AS:$AS,[1]expressOrderReport!$Q:$Q,$M1952,[1]expressOrderReport!$G:$G,$C1952),1)</f>
        <v>#NAME?</v>
      </c>
      <c r="G1952" s="8" t="e">
        <f ca="1">MOD(_xludf.MAXIFS([1]expressOrderReport!$AS:$AS,[1]expressOrderReport!$Q:$Q,$M1952,[1]expressOrderReport!$G:$G,$C1952),1)</f>
        <v>#NAME?</v>
      </c>
      <c r="H1952" s="7" t="e">
        <f ca="1">(G1952-F1952)*1440</f>
        <v>#NAME?</v>
      </c>
      <c r="I1952" s="6">
        <f>AK1952/V1952</f>
        <v>3.6052631578947367</v>
      </c>
      <c r="J1952" s="5" t="str">
        <f>M1952&amp;R1952</f>
        <v>BBD-BLR-Chikkasandra-T1S-route-2</v>
      </c>
      <c r="K1952" s="5" t="str">
        <f>IF(AF1952="","",C1952&amp;AF1952)</f>
        <v>16-12-2025875275</v>
      </c>
      <c r="L1952" s="4">
        <v>46007</v>
      </c>
      <c r="M1952" s="1" t="s">
        <v>12</v>
      </c>
      <c r="N1952" s="1" t="s">
        <v>3</v>
      </c>
      <c r="O1952" s="1">
        <v>292077019</v>
      </c>
      <c r="P1952" s="1">
        <v>3</v>
      </c>
      <c r="Q1952" s="1" t="s">
        <v>2</v>
      </c>
      <c r="R1952" s="1" t="s">
        <v>11</v>
      </c>
      <c r="S1952" s="1">
        <v>379011702</v>
      </c>
      <c r="T1952" s="1">
        <v>41</v>
      </c>
      <c r="U1952" s="1">
        <v>3</v>
      </c>
      <c r="V1952" s="1">
        <v>38</v>
      </c>
      <c r="W1952" s="1" t="s">
        <v>0</v>
      </c>
      <c r="X1952" s="1">
        <v>152500</v>
      </c>
      <c r="Y1952" s="1">
        <v>50</v>
      </c>
      <c r="Z1952" s="1">
        <v>8.7959999999999994</v>
      </c>
      <c r="AA1952" s="3">
        <v>46007.1875</v>
      </c>
      <c r="AB1952" s="3">
        <v>46007.228472222225</v>
      </c>
      <c r="AC1952" s="1">
        <v>59</v>
      </c>
      <c r="AD1952" s="1">
        <v>9</v>
      </c>
      <c r="AE1952" s="1">
        <v>41.72</v>
      </c>
      <c r="AF1952" s="1">
        <v>875275</v>
      </c>
      <c r="AG1952" s="1">
        <v>875275</v>
      </c>
      <c r="AH1952" s="2">
        <v>46007.175694444442</v>
      </c>
      <c r="AI1952" s="2">
        <v>46007.176388888889</v>
      </c>
      <c r="AJ1952" s="2">
        <v>46007.271527777775</v>
      </c>
      <c r="AK1952" s="1">
        <v>137</v>
      </c>
    </row>
    <row r="1953" spans="1:37">
      <c r="A1953" s="1" t="e">
        <f t="array" aca="1" ref="A1953" ca="1">_xludf.XLOOKUP(M1953,'[2]Migrated Societies Data'!D:D,'[2]Migrated Societies Data'!B:B)</f>
        <v>#NAME?</v>
      </c>
      <c r="B1953" s="1" t="e">
        <f t="array" aca="1" ref="B1953" ca="1">_xludf.XLOOKUP(M1953,'[2]Migrated Societies Data'!D:D,'[2]Migrated Societies Data'!E:E)</f>
        <v>#NAME?</v>
      </c>
      <c r="C1953" s="1" t="str">
        <f>TEXT(L1953,"DD-MM-YYYY")</f>
        <v>16-12-2025</v>
      </c>
      <c r="D1953" s="1">
        <f>WEEKNUM(L1953,11)</f>
        <v>51</v>
      </c>
      <c r="E1953" s="1">
        <f>MONTH(L1953)</f>
        <v>12</v>
      </c>
      <c r="F1953" s="8" t="e">
        <f ca="1">MOD(_xludf.MINIFS([1]expressOrderReport!$AS:$AS,[1]expressOrderReport!$Q:$Q,$M1953,[1]expressOrderReport!$G:$G,$C1953),1)</f>
        <v>#NAME?</v>
      </c>
      <c r="G1953" s="8" t="e">
        <f ca="1">MOD(_xludf.MAXIFS([1]expressOrderReport!$AS:$AS,[1]expressOrderReport!$Q:$Q,$M1953,[1]expressOrderReport!$G:$G,$C1953),1)</f>
        <v>#NAME?</v>
      </c>
      <c r="H1953" s="7" t="e">
        <f ca="1">(G1953-F1953)*1440</f>
        <v>#NAME?</v>
      </c>
      <c r="I1953" s="6">
        <f>AK1953/V1953</f>
        <v>3.1578947368421053</v>
      </c>
      <c r="J1953" s="5" t="str">
        <f>M1953&amp;R1953</f>
        <v>BBD-BLR-Nagondanahalli-T1S-route-3</v>
      </c>
      <c r="K1953" s="5" t="str">
        <f>IF(AF1953="","",C1953&amp;AF1953)</f>
        <v>16-12-2025866270</v>
      </c>
      <c r="L1953" s="4">
        <v>46007</v>
      </c>
      <c r="M1953" s="1" t="s">
        <v>4</v>
      </c>
      <c r="N1953" s="1" t="s">
        <v>3</v>
      </c>
      <c r="O1953" s="1">
        <v>292076997</v>
      </c>
      <c r="P1953" s="1">
        <v>3</v>
      </c>
      <c r="Q1953" s="1" t="s">
        <v>2</v>
      </c>
      <c r="R1953" s="1" t="s">
        <v>9</v>
      </c>
      <c r="S1953" s="1">
        <v>379011641</v>
      </c>
      <c r="T1953" s="1">
        <v>39</v>
      </c>
      <c r="U1953" s="1">
        <v>1</v>
      </c>
      <c r="V1953" s="1">
        <v>38</v>
      </c>
      <c r="W1953" s="1" t="s">
        <v>0</v>
      </c>
      <c r="X1953" s="1">
        <v>152500</v>
      </c>
      <c r="Y1953" s="1">
        <v>50</v>
      </c>
      <c r="Z1953" s="1">
        <v>2.9910000000000001</v>
      </c>
      <c r="AA1953" s="3">
        <v>46007.1875</v>
      </c>
      <c r="AB1953" s="3">
        <v>46007.208333333336</v>
      </c>
      <c r="AC1953" s="1">
        <v>30</v>
      </c>
      <c r="AD1953" s="1">
        <v>9</v>
      </c>
      <c r="AE1953" s="1">
        <v>41.63</v>
      </c>
      <c r="AF1953" s="1">
        <v>866270</v>
      </c>
      <c r="AG1953" s="1">
        <v>866270</v>
      </c>
      <c r="AH1953" s="2">
        <v>46007.168055555558</v>
      </c>
      <c r="AI1953" s="2">
        <v>46007.168749999997</v>
      </c>
      <c r="AJ1953" s="2">
        <v>46007.252083333333</v>
      </c>
      <c r="AK1953" s="1">
        <v>120</v>
      </c>
    </row>
    <row r="1954" spans="1:37">
      <c r="A1954" s="1" t="e">
        <f t="array" aca="1" ref="A1954" ca="1">_xludf.XLOOKUP(M1954,'[2]Migrated Societies Data'!D:D,'[2]Migrated Societies Data'!B:B)</f>
        <v>#NAME?</v>
      </c>
      <c r="B1954" s="1" t="e">
        <f t="array" aca="1" ref="B1954" ca="1">_xludf.XLOOKUP(M1954,'[2]Migrated Societies Data'!D:D,'[2]Migrated Societies Data'!E:E)</f>
        <v>#NAME?</v>
      </c>
      <c r="C1954" s="1" t="str">
        <f>TEXT(L1954,"DD-MM-YYYY")</f>
        <v>16-12-2025</v>
      </c>
      <c r="D1954" s="1">
        <f>WEEKNUM(L1954,11)</f>
        <v>51</v>
      </c>
      <c r="E1954" s="1">
        <f>MONTH(L1954)</f>
        <v>12</v>
      </c>
      <c r="F1954" s="8" t="e">
        <f ca="1">MOD(_xludf.MINIFS([1]expressOrderReport!$AS:$AS,[1]expressOrderReport!$Q:$Q,$M1954,[1]expressOrderReport!$G:$G,$C1954),1)</f>
        <v>#NAME?</v>
      </c>
      <c r="G1954" s="8" t="e">
        <f ca="1">MOD(_xludf.MAXIFS([1]expressOrderReport!$AS:$AS,[1]expressOrderReport!$Q:$Q,$M1954,[1]expressOrderReport!$G:$G,$C1954),1)</f>
        <v>#NAME?</v>
      </c>
      <c r="H1954" s="7" t="e">
        <f ca="1">(G1954-F1954)*1440</f>
        <v>#NAME?</v>
      </c>
      <c r="I1954" s="6">
        <f>AK1954/V1954</f>
        <v>2.8</v>
      </c>
      <c r="J1954" s="5" t="str">
        <f>M1954&amp;R1954</f>
        <v>BBD-BLR-BellahalliRoad-T1S-route-3</v>
      </c>
      <c r="K1954" s="5" t="str">
        <f>IF(AF1954="","",C1954&amp;AF1954)</f>
        <v>16-12-2025884268</v>
      </c>
      <c r="L1954" s="4">
        <v>46007</v>
      </c>
      <c r="M1954" s="1" t="s">
        <v>10</v>
      </c>
      <c r="N1954" s="1" t="s">
        <v>3</v>
      </c>
      <c r="O1954" s="1">
        <v>292077021</v>
      </c>
      <c r="P1954" s="1">
        <v>3</v>
      </c>
      <c r="Q1954" s="1" t="s">
        <v>2</v>
      </c>
      <c r="R1954" s="1" t="s">
        <v>9</v>
      </c>
      <c r="S1954" s="1">
        <v>379011683</v>
      </c>
      <c r="T1954" s="1">
        <v>10</v>
      </c>
      <c r="U1954" s="1">
        <v>0</v>
      </c>
      <c r="V1954" s="1">
        <v>10</v>
      </c>
      <c r="W1954" s="1" t="s">
        <v>0</v>
      </c>
      <c r="X1954" s="1">
        <v>152500</v>
      </c>
      <c r="Y1954" s="1">
        <v>50</v>
      </c>
      <c r="Z1954" s="1">
        <v>4.1890000000000001</v>
      </c>
      <c r="AA1954" s="3">
        <v>46007.1875</v>
      </c>
      <c r="AB1954" s="3">
        <v>46007.205555555556</v>
      </c>
      <c r="AC1954" s="1">
        <v>26</v>
      </c>
      <c r="AD1954" s="1">
        <v>9</v>
      </c>
      <c r="AE1954" s="1">
        <v>13.3</v>
      </c>
      <c r="AF1954" s="1">
        <v>884268</v>
      </c>
      <c r="AG1954" s="1">
        <v>884268</v>
      </c>
      <c r="AH1954" s="2">
        <v>46007.177777777775</v>
      </c>
      <c r="AI1954" s="2">
        <v>46007.178472222222</v>
      </c>
      <c r="AJ1954" s="2">
        <v>46007.198611111111</v>
      </c>
      <c r="AK1954" s="1">
        <v>28</v>
      </c>
    </row>
    <row r="1955" spans="1:37">
      <c r="A1955" s="1" t="e">
        <f t="array" aca="1" ref="A1955" ca="1">_xludf.XLOOKUP(M1955,'[2]Migrated Societies Data'!D:D,'[2]Migrated Societies Data'!B:B)</f>
        <v>#NAME?</v>
      </c>
      <c r="B1955" s="1" t="e">
        <f t="array" aca="1" ref="B1955" ca="1">_xludf.XLOOKUP(M1955,'[2]Migrated Societies Data'!D:D,'[2]Migrated Societies Data'!E:E)</f>
        <v>#NAME?</v>
      </c>
      <c r="C1955" s="1" t="str">
        <f>TEXT(L1955,"DD-MM-YYYY")</f>
        <v>16-12-2025</v>
      </c>
      <c r="D1955" s="1">
        <f>WEEKNUM(L1955,11)</f>
        <v>51</v>
      </c>
      <c r="E1955" s="1">
        <f>MONTH(L1955)</f>
        <v>12</v>
      </c>
      <c r="F1955" s="8" t="e">
        <f ca="1">MOD(_xludf.MINIFS([1]expressOrderReport!$AS:$AS,[1]expressOrderReport!$Q:$Q,$M1955,[1]expressOrderReport!$G:$G,$C1955),1)</f>
        <v>#NAME?</v>
      </c>
      <c r="G1955" s="8" t="e">
        <f ca="1">MOD(_xludf.MAXIFS([1]expressOrderReport!$AS:$AS,[1]expressOrderReport!$Q:$Q,$M1955,[1]expressOrderReport!$G:$G,$C1955),1)</f>
        <v>#NAME?</v>
      </c>
      <c r="H1955" s="7" t="e">
        <f ca="1">(G1955-F1955)*1440</f>
        <v>#NAME?</v>
      </c>
      <c r="I1955" s="6">
        <f>AK1955/V1955</f>
        <v>1.0714285714285714</v>
      </c>
      <c r="J1955" s="5" t="str">
        <f>M1955&amp;R1955</f>
        <v>BBD-BLR-Budhigere-T1S-route-3</v>
      </c>
      <c r="K1955" s="5" t="str">
        <f>IF(AF1955="","",C1955&amp;AF1955)</f>
        <v>16-12-2025861793</v>
      </c>
      <c r="L1955" s="4">
        <v>46007</v>
      </c>
      <c r="M1955" s="1" t="s">
        <v>7</v>
      </c>
      <c r="N1955" s="1" t="s">
        <v>3</v>
      </c>
      <c r="O1955" s="1">
        <v>292077012</v>
      </c>
      <c r="P1955" s="1">
        <v>3</v>
      </c>
      <c r="Q1955" s="1" t="s">
        <v>2</v>
      </c>
      <c r="R1955" s="1" t="s">
        <v>9</v>
      </c>
      <c r="S1955" s="1">
        <v>379011689</v>
      </c>
      <c r="T1955" s="1">
        <v>28</v>
      </c>
      <c r="U1955" s="1">
        <v>0</v>
      </c>
      <c r="V1955" s="1">
        <v>28</v>
      </c>
      <c r="W1955" s="1" t="s">
        <v>0</v>
      </c>
      <c r="X1955" s="1">
        <v>152500</v>
      </c>
      <c r="Y1955" s="1">
        <v>50</v>
      </c>
      <c r="Z1955" s="1">
        <v>1.1619999999999999</v>
      </c>
      <c r="AA1955" s="3">
        <v>46007.1875</v>
      </c>
      <c r="AB1955" s="3">
        <v>46007.199305555558</v>
      </c>
      <c r="AC1955" s="1">
        <v>17</v>
      </c>
      <c r="AD1955" s="1">
        <v>9</v>
      </c>
      <c r="AE1955" s="1">
        <v>31.27</v>
      </c>
      <c r="AF1955" s="1">
        <v>861793</v>
      </c>
      <c r="AG1955" s="1">
        <v>861793</v>
      </c>
      <c r="AH1955" s="2">
        <v>46007.207638888889</v>
      </c>
      <c r="AI1955" s="2">
        <v>46007.208333333336</v>
      </c>
      <c r="AJ1955" s="2">
        <v>46007.229166666664</v>
      </c>
      <c r="AK1955" s="1">
        <v>30</v>
      </c>
    </row>
    <row r="1956" spans="1:37">
      <c r="A1956" s="1" t="e">
        <f t="array" aca="1" ref="A1956" ca="1">_xludf.XLOOKUP(M1956,'[2]Migrated Societies Data'!D:D,'[2]Migrated Societies Data'!B:B)</f>
        <v>#NAME?</v>
      </c>
      <c r="B1956" s="1" t="e">
        <f t="array" aca="1" ref="B1956" ca="1">_xludf.XLOOKUP(M1956,'[2]Migrated Societies Data'!D:D,'[2]Migrated Societies Data'!E:E)</f>
        <v>#NAME?</v>
      </c>
      <c r="C1956" s="1" t="str">
        <f>TEXT(L1956,"DD-MM-YYYY")</f>
        <v>16-12-2025</v>
      </c>
      <c r="D1956" s="1">
        <f>WEEKNUM(L1956,11)</f>
        <v>51</v>
      </c>
      <c r="E1956" s="1">
        <f>MONTH(L1956)</f>
        <v>12</v>
      </c>
      <c r="F1956" s="8" t="e">
        <f ca="1">MOD(_xludf.MINIFS([1]expressOrderReport!$AS:$AS,[1]expressOrderReport!$Q:$Q,$M1956,[1]expressOrderReport!$G:$G,$C1956),1)</f>
        <v>#NAME?</v>
      </c>
      <c r="G1956" s="8" t="e">
        <f ca="1">MOD(_xludf.MAXIFS([1]expressOrderReport!$AS:$AS,[1]expressOrderReport!$Q:$Q,$M1956,[1]expressOrderReport!$G:$G,$C1956),1)</f>
        <v>#NAME?</v>
      </c>
      <c r="H1956" s="7" t="e">
        <f ca="1">(G1956-F1956)*1440</f>
        <v>#NAME?</v>
      </c>
      <c r="I1956" s="6">
        <f>AK1956/V1956</f>
        <v>5.5</v>
      </c>
      <c r="J1956" s="5" t="str">
        <f>M1956&amp;R1956</f>
        <v>BBD-BLR-Chikkasandra-T1S-route-3</v>
      </c>
      <c r="K1956" s="5" t="str">
        <f>IF(AF1956="","",C1956&amp;AF1956)</f>
        <v>16-12-2025875275</v>
      </c>
      <c r="L1956" s="4">
        <v>46007</v>
      </c>
      <c r="M1956" s="1" t="s">
        <v>12</v>
      </c>
      <c r="N1956" s="1" t="s">
        <v>3</v>
      </c>
      <c r="O1956" s="1">
        <v>292077019</v>
      </c>
      <c r="P1956" s="1">
        <v>3</v>
      </c>
      <c r="Q1956" s="1" t="s">
        <v>2</v>
      </c>
      <c r="R1956" s="1" t="s">
        <v>9</v>
      </c>
      <c r="S1956" s="1">
        <v>379011699</v>
      </c>
      <c r="T1956" s="1">
        <v>4</v>
      </c>
      <c r="U1956" s="1">
        <v>0</v>
      </c>
      <c r="V1956" s="1">
        <v>4</v>
      </c>
      <c r="W1956" s="1" t="s">
        <v>0</v>
      </c>
      <c r="X1956" s="1">
        <v>152500</v>
      </c>
      <c r="Y1956" s="1">
        <v>50</v>
      </c>
      <c r="Z1956" s="1">
        <v>4.109</v>
      </c>
      <c r="AA1956" s="3">
        <v>46007.1875</v>
      </c>
      <c r="AB1956" s="3">
        <v>46007.20208333333</v>
      </c>
      <c r="AC1956" s="1">
        <v>21</v>
      </c>
      <c r="AD1956" s="1">
        <v>9</v>
      </c>
      <c r="AE1956" s="1">
        <v>4.47</v>
      </c>
      <c r="AF1956" s="1">
        <v>875275</v>
      </c>
      <c r="AG1956" s="1">
        <v>875275</v>
      </c>
      <c r="AH1956" s="2">
        <v>46007.276388888888</v>
      </c>
      <c r="AI1956" s="2">
        <v>46007.276388888888</v>
      </c>
      <c r="AJ1956" s="2">
        <v>46007.291666666664</v>
      </c>
      <c r="AK1956" s="1">
        <v>22</v>
      </c>
    </row>
    <row r="1957" spans="1:37">
      <c r="A1957" s="1" t="e">
        <f t="array" aca="1" ref="A1957" ca="1">_xludf.XLOOKUP(M1957,'[2]Migrated Societies Data'!D:D,'[2]Migrated Societies Data'!B:B)</f>
        <v>#NAME?</v>
      </c>
      <c r="B1957" s="1" t="e">
        <f t="array" aca="1" ref="B1957" ca="1">_xludf.XLOOKUP(M1957,'[2]Migrated Societies Data'!D:D,'[2]Migrated Societies Data'!E:E)</f>
        <v>#NAME?</v>
      </c>
      <c r="C1957" s="1" t="str">
        <f>TEXT(L1957,"DD-MM-YYYY")</f>
        <v>16-12-2025</v>
      </c>
      <c r="D1957" s="1">
        <f>WEEKNUM(L1957,11)</f>
        <v>51</v>
      </c>
      <c r="E1957" s="1">
        <f>MONTH(L1957)</f>
        <v>12</v>
      </c>
      <c r="F1957" s="8" t="e">
        <f ca="1">MOD(_xludf.MINIFS([1]expressOrderReport!$AS:$AS,[1]expressOrderReport!$Q:$Q,$M1957,[1]expressOrderReport!$G:$G,$C1957),1)</f>
        <v>#NAME?</v>
      </c>
      <c r="G1957" s="8" t="e">
        <f ca="1">MOD(_xludf.MAXIFS([1]expressOrderReport!$AS:$AS,[1]expressOrderReport!$Q:$Q,$M1957,[1]expressOrderReport!$G:$G,$C1957),1)</f>
        <v>#NAME?</v>
      </c>
      <c r="H1957" s="7" t="e">
        <f ca="1">(G1957-F1957)*1440</f>
        <v>#NAME?</v>
      </c>
      <c r="I1957" s="6">
        <f>AK1957/V1957</f>
        <v>2.8333333333333335</v>
      </c>
      <c r="J1957" s="5" t="str">
        <f>M1957&amp;R1957</f>
        <v>BBD-BLR-Nagondanahalli-T1S-route-4</v>
      </c>
      <c r="K1957" s="5" t="str">
        <f>IF(AF1957="","",C1957&amp;AF1957)</f>
        <v>16-12-2025861283</v>
      </c>
      <c r="L1957" s="4">
        <v>46007</v>
      </c>
      <c r="M1957" s="1" t="s">
        <v>4</v>
      </c>
      <c r="N1957" s="1" t="s">
        <v>3</v>
      </c>
      <c r="O1957" s="1">
        <v>292076997</v>
      </c>
      <c r="P1957" s="1">
        <v>3</v>
      </c>
      <c r="Q1957" s="1" t="s">
        <v>2</v>
      </c>
      <c r="R1957" s="1" t="s">
        <v>8</v>
      </c>
      <c r="S1957" s="1">
        <v>379011643</v>
      </c>
      <c r="T1957" s="1">
        <v>38</v>
      </c>
      <c r="U1957" s="1">
        <v>2</v>
      </c>
      <c r="V1957" s="1">
        <v>36</v>
      </c>
      <c r="W1957" s="1" t="s">
        <v>0</v>
      </c>
      <c r="X1957" s="1">
        <v>152500</v>
      </c>
      <c r="Y1957" s="1">
        <v>50</v>
      </c>
      <c r="Z1957" s="1">
        <v>3.9470000000000001</v>
      </c>
      <c r="AA1957" s="3">
        <v>46007.1875</v>
      </c>
      <c r="AB1957" s="3">
        <v>46007.213194444441</v>
      </c>
      <c r="AC1957" s="1">
        <v>37</v>
      </c>
      <c r="AD1957" s="1">
        <v>9</v>
      </c>
      <c r="AE1957" s="1">
        <v>41.65</v>
      </c>
      <c r="AF1957" s="1">
        <v>861283</v>
      </c>
      <c r="AG1957" s="1">
        <v>861283</v>
      </c>
      <c r="AH1957" s="2">
        <v>46007.168055555558</v>
      </c>
      <c r="AI1957" s="2">
        <v>46007.168055555558</v>
      </c>
      <c r="AJ1957" s="2">
        <v>46007.239583333336</v>
      </c>
      <c r="AK1957" s="1">
        <v>102</v>
      </c>
    </row>
    <row r="1958" spans="1:37">
      <c r="A1958" s="1" t="e">
        <f t="array" aca="1" ref="A1958" ca="1">_xludf.XLOOKUP(M1958,'[2]Migrated Societies Data'!D:D,'[2]Migrated Societies Data'!B:B)</f>
        <v>#NAME?</v>
      </c>
      <c r="B1958" s="1" t="e">
        <f t="array" aca="1" ref="B1958" ca="1">_xludf.XLOOKUP(M1958,'[2]Migrated Societies Data'!D:D,'[2]Migrated Societies Data'!E:E)</f>
        <v>#NAME?</v>
      </c>
      <c r="C1958" s="1" t="str">
        <f>TEXT(L1958,"DD-MM-YYYY")</f>
        <v>16-12-2025</v>
      </c>
      <c r="D1958" s="1">
        <f>WEEKNUM(L1958,11)</f>
        <v>51</v>
      </c>
      <c r="E1958" s="1">
        <f>MONTH(L1958)</f>
        <v>12</v>
      </c>
      <c r="F1958" s="8" t="e">
        <f ca="1">MOD(_xludf.MINIFS([1]expressOrderReport!$AS:$AS,[1]expressOrderReport!$Q:$Q,$M1958,[1]expressOrderReport!$G:$G,$C1958),1)</f>
        <v>#NAME?</v>
      </c>
      <c r="G1958" s="8" t="e">
        <f ca="1">MOD(_xludf.MAXIFS([1]expressOrderReport!$AS:$AS,[1]expressOrderReport!$Q:$Q,$M1958,[1]expressOrderReport!$G:$G,$C1958),1)</f>
        <v>#NAME?</v>
      </c>
      <c r="H1958" s="7" t="e">
        <f ca="1">(G1958-F1958)*1440</f>
        <v>#NAME?</v>
      </c>
      <c r="I1958" s="6">
        <f>AK1958/V1958</f>
        <v>3.0370370370370372</v>
      </c>
      <c r="J1958" s="5" t="str">
        <f>M1958&amp;R1958</f>
        <v>BBD-BLR-Budhigere-T1S-route-4</v>
      </c>
      <c r="K1958" s="5" t="str">
        <f>IF(AF1958="","",C1958&amp;AF1958)</f>
        <v>16-12-2025861946</v>
      </c>
      <c r="L1958" s="4">
        <v>46007</v>
      </c>
      <c r="M1958" s="1" t="s">
        <v>7</v>
      </c>
      <c r="N1958" s="1" t="s">
        <v>3</v>
      </c>
      <c r="O1958" s="1">
        <v>292077012</v>
      </c>
      <c r="P1958" s="1">
        <v>3</v>
      </c>
      <c r="Q1958" s="1" t="s">
        <v>2</v>
      </c>
      <c r="R1958" s="1" t="s">
        <v>8</v>
      </c>
      <c r="S1958" s="1">
        <v>379011691</v>
      </c>
      <c r="T1958" s="1">
        <v>27</v>
      </c>
      <c r="U1958" s="1">
        <v>0</v>
      </c>
      <c r="V1958" s="1">
        <v>27</v>
      </c>
      <c r="W1958" s="1" t="s">
        <v>0</v>
      </c>
      <c r="X1958" s="1">
        <v>152500</v>
      </c>
      <c r="Y1958" s="1">
        <v>50</v>
      </c>
      <c r="Z1958" s="1">
        <v>5.0019999999999998</v>
      </c>
      <c r="AA1958" s="3">
        <v>46007.1875</v>
      </c>
      <c r="AB1958" s="3">
        <v>46007.211111111108</v>
      </c>
      <c r="AC1958" s="1">
        <v>34</v>
      </c>
      <c r="AD1958" s="1">
        <v>9</v>
      </c>
      <c r="AE1958" s="1">
        <v>41.25</v>
      </c>
      <c r="AF1958" s="1">
        <v>861946</v>
      </c>
      <c r="AG1958" s="1">
        <v>861946</v>
      </c>
      <c r="AH1958" s="2">
        <v>46007.219444444447</v>
      </c>
      <c r="AI1958" s="2">
        <v>46007.219444444447</v>
      </c>
      <c r="AJ1958" s="2">
        <v>46007.277083333334</v>
      </c>
      <c r="AK1958" s="1">
        <v>82</v>
      </c>
    </row>
    <row r="1959" spans="1:37">
      <c r="A1959" s="1" t="e">
        <f t="array" aca="1" ref="A1959" ca="1">_xludf.XLOOKUP(M1959,'[2]Migrated Societies Data'!D:D,'[2]Migrated Societies Data'!B:B)</f>
        <v>#NAME?</v>
      </c>
      <c r="B1959" s="1" t="e">
        <f t="array" aca="1" ref="B1959" ca="1">_xludf.XLOOKUP(M1959,'[2]Migrated Societies Data'!D:D,'[2]Migrated Societies Data'!E:E)</f>
        <v>#NAME?</v>
      </c>
      <c r="C1959" s="1" t="str">
        <f>TEXT(L1959,"DD-MM-YYYY")</f>
        <v>16-12-2025</v>
      </c>
      <c r="D1959" s="1">
        <f>WEEKNUM(L1959,11)</f>
        <v>51</v>
      </c>
      <c r="E1959" s="1">
        <f>MONTH(L1959)</f>
        <v>12</v>
      </c>
      <c r="F1959" s="8" t="e">
        <f ca="1">MOD(_xludf.MINIFS([1]expressOrderReport!$AS:$AS,[1]expressOrderReport!$Q:$Q,$M1959,[1]expressOrderReport!$G:$G,$C1959),1)</f>
        <v>#NAME?</v>
      </c>
      <c r="G1959" s="8" t="e">
        <f ca="1">MOD(_xludf.MAXIFS([1]expressOrderReport!$AS:$AS,[1]expressOrderReport!$Q:$Q,$M1959,[1]expressOrderReport!$G:$G,$C1959),1)</f>
        <v>#NAME?</v>
      </c>
      <c r="H1959" s="7" t="e">
        <f ca="1">(G1959-F1959)*1440</f>
        <v>#NAME?</v>
      </c>
      <c r="I1959" s="6">
        <f>AK1959/V1959</f>
        <v>2.2903225806451615</v>
      </c>
      <c r="J1959" s="5" t="str">
        <f>M1959&amp;R1959</f>
        <v>BBD-BLR-Nagondanahalli-T1S-route-5</v>
      </c>
      <c r="K1959" s="5" t="str">
        <f>IF(AF1959="","",C1959&amp;AF1959)</f>
        <v>16-12-2025854738</v>
      </c>
      <c r="L1959" s="4">
        <v>46007</v>
      </c>
      <c r="M1959" s="1" t="s">
        <v>4</v>
      </c>
      <c r="N1959" s="1" t="s">
        <v>3</v>
      </c>
      <c r="O1959" s="1">
        <v>292076997</v>
      </c>
      <c r="P1959" s="1">
        <v>3</v>
      </c>
      <c r="Q1959" s="1" t="s">
        <v>2</v>
      </c>
      <c r="R1959" s="1" t="s">
        <v>6</v>
      </c>
      <c r="S1959" s="1">
        <v>379011640</v>
      </c>
      <c r="T1959" s="1">
        <v>33</v>
      </c>
      <c r="U1959" s="1">
        <v>2</v>
      </c>
      <c r="V1959" s="1">
        <v>31</v>
      </c>
      <c r="W1959" s="1" t="s">
        <v>0</v>
      </c>
      <c r="X1959" s="1">
        <v>152500</v>
      </c>
      <c r="Y1959" s="1">
        <v>50</v>
      </c>
      <c r="Z1959" s="1">
        <v>3.0270000000000001</v>
      </c>
      <c r="AA1959" s="3">
        <v>46007.1875</v>
      </c>
      <c r="AB1959" s="3">
        <v>46007.206944444442</v>
      </c>
      <c r="AC1959" s="1">
        <v>28</v>
      </c>
      <c r="AD1959" s="1">
        <v>9</v>
      </c>
      <c r="AE1959" s="1">
        <v>41.05</v>
      </c>
      <c r="AF1959" s="1">
        <v>854738</v>
      </c>
      <c r="AG1959" s="1">
        <v>854738</v>
      </c>
      <c r="AH1959" s="2">
        <v>46007.168055555558</v>
      </c>
      <c r="AI1959" s="2">
        <v>46007.168055555558</v>
      </c>
      <c r="AJ1959" s="2">
        <v>46007.217361111114</v>
      </c>
      <c r="AK1959" s="1">
        <v>71</v>
      </c>
    </row>
    <row r="1960" spans="1:37">
      <c r="A1960" s="1" t="e">
        <f t="array" aca="1" ref="A1960" ca="1">_xludf.XLOOKUP(M1960,'[2]Migrated Societies Data'!D:D,'[2]Migrated Societies Data'!B:B)</f>
        <v>#NAME?</v>
      </c>
      <c r="B1960" s="1" t="e">
        <f t="array" aca="1" ref="B1960" ca="1">_xludf.XLOOKUP(M1960,'[2]Migrated Societies Data'!D:D,'[2]Migrated Societies Data'!E:E)</f>
        <v>#NAME?</v>
      </c>
      <c r="C1960" s="1" t="str">
        <f>TEXT(L1960,"DD-MM-YYYY")</f>
        <v>16-12-2025</v>
      </c>
      <c r="D1960" s="1">
        <f>WEEKNUM(L1960,11)</f>
        <v>51</v>
      </c>
      <c r="E1960" s="1">
        <f>MONTH(L1960)</f>
        <v>12</v>
      </c>
      <c r="F1960" s="8" t="e">
        <f ca="1">MOD(_xludf.MINIFS([1]expressOrderReport!$AS:$AS,[1]expressOrderReport!$Q:$Q,$M1960,[1]expressOrderReport!$G:$G,$C1960),1)</f>
        <v>#NAME?</v>
      </c>
      <c r="G1960" s="8" t="e">
        <f ca="1">MOD(_xludf.MAXIFS([1]expressOrderReport!$AS:$AS,[1]expressOrderReport!$Q:$Q,$M1960,[1]expressOrderReport!$G:$G,$C1960),1)</f>
        <v>#NAME?</v>
      </c>
      <c r="H1960" s="7" t="e">
        <f ca="1">(G1960-F1960)*1440</f>
        <v>#NAME?</v>
      </c>
      <c r="I1960" s="6">
        <f>AK1960/V1960</f>
        <v>1.5172413793103448</v>
      </c>
      <c r="J1960" s="5" t="str">
        <f>M1960&amp;R1960</f>
        <v>BBD-BLR-Budhigere-T1S-route-5</v>
      </c>
      <c r="K1960" s="5" t="str">
        <f>IF(AF1960="","",C1960&amp;AF1960)</f>
        <v>16-12-2025861911</v>
      </c>
      <c r="L1960" s="4">
        <v>46007</v>
      </c>
      <c r="M1960" s="1" t="s">
        <v>7</v>
      </c>
      <c r="N1960" s="1" t="s">
        <v>3</v>
      </c>
      <c r="O1960" s="1">
        <v>292077012</v>
      </c>
      <c r="P1960" s="1">
        <v>3</v>
      </c>
      <c r="Q1960" s="1" t="s">
        <v>2</v>
      </c>
      <c r="R1960" s="1" t="s">
        <v>6</v>
      </c>
      <c r="S1960" s="1">
        <v>379011692</v>
      </c>
      <c r="T1960" s="1">
        <v>29</v>
      </c>
      <c r="U1960" s="1">
        <v>0</v>
      </c>
      <c r="V1960" s="1">
        <v>29</v>
      </c>
      <c r="W1960" s="1" t="s">
        <v>0</v>
      </c>
      <c r="X1960" s="1">
        <v>152500</v>
      </c>
      <c r="Y1960" s="1">
        <v>50</v>
      </c>
      <c r="Z1960" s="1">
        <v>3.3069999999999999</v>
      </c>
      <c r="AA1960" s="3">
        <v>46007.1875</v>
      </c>
      <c r="AB1960" s="3">
        <v>46007.205555555556</v>
      </c>
      <c r="AC1960" s="1">
        <v>26</v>
      </c>
      <c r="AD1960" s="1">
        <v>9</v>
      </c>
      <c r="AE1960" s="1">
        <v>39.74</v>
      </c>
      <c r="AF1960" s="1">
        <v>861911</v>
      </c>
      <c r="AG1960" s="1">
        <v>861911</v>
      </c>
      <c r="AH1960" s="2">
        <v>46007.222222222219</v>
      </c>
      <c r="AI1960" s="2">
        <v>46007.222916666666</v>
      </c>
      <c r="AJ1960" s="2">
        <v>46007.253472222219</v>
      </c>
      <c r="AK1960" s="1">
        <v>44</v>
      </c>
    </row>
    <row r="1961" spans="1:37">
      <c r="A1961" s="1" t="e">
        <f t="array" aca="1" ref="A1961" ca="1">_xludf.XLOOKUP(M1961,'[2]Migrated Societies Data'!D:D,'[2]Migrated Societies Data'!B:B)</f>
        <v>#NAME?</v>
      </c>
      <c r="B1961" s="1" t="e">
        <f t="array" aca="1" ref="B1961" ca="1">_xludf.XLOOKUP(M1961,'[2]Migrated Societies Data'!D:D,'[2]Migrated Societies Data'!E:E)</f>
        <v>#NAME?</v>
      </c>
      <c r="C1961" s="1" t="str">
        <f>TEXT(L1961,"DD-MM-YYYY")</f>
        <v>16-12-2025</v>
      </c>
      <c r="D1961" s="1">
        <f>WEEKNUM(L1961,11)</f>
        <v>51</v>
      </c>
      <c r="E1961" s="1">
        <f>MONTH(L1961)</f>
        <v>12</v>
      </c>
      <c r="F1961" s="8" t="e">
        <f ca="1">MOD(_xludf.MINIFS([1]expressOrderReport!$AS:$AS,[1]expressOrderReport!$Q:$Q,$M1961,[1]expressOrderReport!$G:$G,$C1961),1)</f>
        <v>#NAME?</v>
      </c>
      <c r="G1961" s="8" t="e">
        <f ca="1">MOD(_xludf.MAXIFS([1]expressOrderReport!$AS:$AS,[1]expressOrderReport!$Q:$Q,$M1961,[1]expressOrderReport!$G:$G,$C1961),1)</f>
        <v>#NAME?</v>
      </c>
      <c r="H1961" s="7" t="e">
        <f ca="1">(G1961-F1961)*1440</f>
        <v>#NAME?</v>
      </c>
      <c r="I1961" s="6">
        <f>AK1961/V1961</f>
        <v>2.5365853658536586</v>
      </c>
      <c r="J1961" s="5" t="str">
        <f>M1961&amp;R1961</f>
        <v>BBD-BLR-Nagondanahalli-T1S-route-6</v>
      </c>
      <c r="K1961" s="5" t="str">
        <f>IF(AF1961="","",C1961&amp;AF1961)</f>
        <v>16-12-2025864231</v>
      </c>
      <c r="L1961" s="4">
        <v>46007</v>
      </c>
      <c r="M1961" s="1" t="s">
        <v>4</v>
      </c>
      <c r="N1961" s="1" t="s">
        <v>3</v>
      </c>
      <c r="O1961" s="1">
        <v>292076997</v>
      </c>
      <c r="P1961" s="1">
        <v>3</v>
      </c>
      <c r="Q1961" s="1" t="s">
        <v>2</v>
      </c>
      <c r="R1961" s="1" t="s">
        <v>5</v>
      </c>
      <c r="S1961" s="1">
        <v>379011644</v>
      </c>
      <c r="T1961" s="1">
        <v>43</v>
      </c>
      <c r="U1961" s="1">
        <v>2</v>
      </c>
      <c r="V1961" s="1">
        <v>41</v>
      </c>
      <c r="W1961" s="1" t="s">
        <v>0</v>
      </c>
      <c r="X1961" s="1">
        <v>152500</v>
      </c>
      <c r="Y1961" s="1">
        <v>50</v>
      </c>
      <c r="Z1961" s="1">
        <v>5.1379999999999999</v>
      </c>
      <c r="AA1961" s="3">
        <v>46007.1875</v>
      </c>
      <c r="AB1961" s="3">
        <v>46007.214583333334</v>
      </c>
      <c r="AC1961" s="1">
        <v>39</v>
      </c>
      <c r="AD1961" s="1">
        <v>9</v>
      </c>
      <c r="AE1961" s="1">
        <v>41.42</v>
      </c>
      <c r="AF1961" s="1">
        <v>864231</v>
      </c>
      <c r="AG1961" s="1">
        <v>864231</v>
      </c>
      <c r="AH1961" s="2">
        <v>46007.183333333334</v>
      </c>
      <c r="AI1961" s="2">
        <v>46007.184027777781</v>
      </c>
      <c r="AJ1961" s="2">
        <v>46007.256249999999</v>
      </c>
      <c r="AK1961" s="1">
        <v>104</v>
      </c>
    </row>
    <row r="1962" spans="1:37">
      <c r="A1962" s="1" t="e">
        <f t="array" aca="1" ref="A1962" ca="1">_xludf.XLOOKUP(M1962,'[2]Migrated Societies Data'!D:D,'[2]Migrated Societies Data'!B:B)</f>
        <v>#NAME?</v>
      </c>
      <c r="B1962" s="1" t="e">
        <f t="array" aca="1" ref="B1962" ca="1">_xludf.XLOOKUP(M1962,'[2]Migrated Societies Data'!D:D,'[2]Migrated Societies Data'!E:E)</f>
        <v>#NAME?</v>
      </c>
      <c r="C1962" s="1" t="str">
        <f>TEXT(L1962,"DD-MM-YYYY")</f>
        <v>16-12-2025</v>
      </c>
      <c r="D1962" s="1">
        <f>WEEKNUM(L1962,11)</f>
        <v>51</v>
      </c>
      <c r="E1962" s="1">
        <f>MONTH(L1962)</f>
        <v>12</v>
      </c>
      <c r="F1962" s="8" t="e">
        <f ca="1">MOD(_xludf.MINIFS([1]expressOrderReport!$AS:$AS,[1]expressOrderReport!$Q:$Q,$M1962,[1]expressOrderReport!$G:$G,$C1962),1)</f>
        <v>#NAME?</v>
      </c>
      <c r="G1962" s="8" t="e">
        <f ca="1">MOD(_xludf.MAXIFS([1]expressOrderReport!$AS:$AS,[1]expressOrderReport!$Q:$Q,$M1962,[1]expressOrderReport!$G:$G,$C1962),1)</f>
        <v>#NAME?</v>
      </c>
      <c r="H1962" s="7" t="e">
        <f ca="1">(G1962-F1962)*1440</f>
        <v>#NAME?</v>
      </c>
      <c r="I1962" s="6">
        <f>AK1962/V1962</f>
        <v>2.35</v>
      </c>
      <c r="J1962" s="5" t="str">
        <f>M1962&amp;R1962</f>
        <v>BBD-BLR-Budhigere-T1S-route-6</v>
      </c>
      <c r="K1962" s="5" t="str">
        <f>IF(AF1962="","",C1962&amp;AF1962)</f>
        <v>16-12-2025861879</v>
      </c>
      <c r="L1962" s="4">
        <v>46007</v>
      </c>
      <c r="M1962" s="1" t="s">
        <v>7</v>
      </c>
      <c r="N1962" s="1" t="s">
        <v>3</v>
      </c>
      <c r="O1962" s="1">
        <v>292077012</v>
      </c>
      <c r="P1962" s="1">
        <v>3</v>
      </c>
      <c r="Q1962" s="1" t="s">
        <v>2</v>
      </c>
      <c r="R1962" s="1" t="s">
        <v>5</v>
      </c>
      <c r="S1962" s="1">
        <v>379011693</v>
      </c>
      <c r="T1962" s="1">
        <v>20</v>
      </c>
      <c r="U1962" s="1">
        <v>0</v>
      </c>
      <c r="V1962" s="1">
        <v>20</v>
      </c>
      <c r="W1962" s="1" t="s">
        <v>0</v>
      </c>
      <c r="X1962" s="1">
        <v>152500</v>
      </c>
      <c r="Y1962" s="1">
        <v>50</v>
      </c>
      <c r="Z1962" s="1">
        <v>3.3069999999999999</v>
      </c>
      <c r="AA1962" s="3">
        <v>46007.1875</v>
      </c>
      <c r="AB1962" s="3">
        <v>46007.203472222223</v>
      </c>
      <c r="AC1962" s="1">
        <v>23</v>
      </c>
      <c r="AD1962" s="1">
        <v>9</v>
      </c>
      <c r="AE1962" s="1">
        <v>24.83</v>
      </c>
      <c r="AF1962" s="1">
        <v>861879</v>
      </c>
      <c r="AG1962" s="1">
        <v>861879</v>
      </c>
      <c r="AH1962" s="2">
        <v>46007.222916666666</v>
      </c>
      <c r="AI1962" s="2">
        <v>46007.222916666666</v>
      </c>
      <c r="AJ1962" s="2">
        <v>46007.256249999999</v>
      </c>
      <c r="AK1962" s="1">
        <v>47</v>
      </c>
    </row>
    <row r="1963" spans="1:37">
      <c r="A1963" s="1" t="e">
        <f t="array" aca="1" ref="A1963" ca="1">_xludf.XLOOKUP(M1963,'[2]Migrated Societies Data'!D:D,'[2]Migrated Societies Data'!B:B)</f>
        <v>#NAME?</v>
      </c>
      <c r="B1963" s="1" t="e">
        <f t="array" aca="1" ref="B1963" ca="1">_xludf.XLOOKUP(M1963,'[2]Migrated Societies Data'!D:D,'[2]Migrated Societies Data'!E:E)</f>
        <v>#NAME?</v>
      </c>
      <c r="C1963" s="1" t="str">
        <f>TEXT(L1963,"DD-MM-YYYY")</f>
        <v>16-12-2025</v>
      </c>
      <c r="D1963" s="1">
        <f>WEEKNUM(L1963,11)</f>
        <v>51</v>
      </c>
      <c r="E1963" s="1">
        <f>MONTH(L1963)</f>
        <v>12</v>
      </c>
      <c r="F1963" s="8" t="e">
        <f ca="1">MOD(_xludf.MINIFS([1]expressOrderReport!$AS:$AS,[1]expressOrderReport!$Q:$Q,$M1963,[1]expressOrderReport!$G:$G,$C1963),1)</f>
        <v>#NAME?</v>
      </c>
      <c r="G1963" s="8" t="e">
        <f ca="1">MOD(_xludf.MAXIFS([1]expressOrderReport!$AS:$AS,[1]expressOrderReport!$Q:$Q,$M1963,[1]expressOrderReport!$G:$G,$C1963),1)</f>
        <v>#NAME?</v>
      </c>
      <c r="H1963" s="7" t="e">
        <f ca="1">(G1963-F1963)*1440</f>
        <v>#NAME?</v>
      </c>
      <c r="I1963" s="6">
        <f>AK1963/V1963</f>
        <v>2.46875</v>
      </c>
      <c r="J1963" s="5" t="str">
        <f>M1963&amp;R1963</f>
        <v>BBD-BLR-Nagondanahalli-T1S-route-7</v>
      </c>
      <c r="K1963" s="5" t="str">
        <f>IF(AF1963="","",C1963&amp;AF1963)</f>
        <v>16-12-2025887366</v>
      </c>
      <c r="L1963" s="4">
        <v>46007</v>
      </c>
      <c r="M1963" s="1" t="s">
        <v>4</v>
      </c>
      <c r="N1963" s="1" t="s">
        <v>3</v>
      </c>
      <c r="O1963" s="1">
        <v>292076997</v>
      </c>
      <c r="P1963" s="1">
        <v>3</v>
      </c>
      <c r="Q1963" s="1" t="s">
        <v>2</v>
      </c>
      <c r="R1963" s="1" t="s">
        <v>1</v>
      </c>
      <c r="S1963" s="1">
        <v>379011645</v>
      </c>
      <c r="T1963" s="1">
        <v>35</v>
      </c>
      <c r="U1963" s="1">
        <v>3</v>
      </c>
      <c r="V1963" s="1">
        <v>32</v>
      </c>
      <c r="W1963" s="1" t="s">
        <v>0</v>
      </c>
      <c r="X1963" s="1">
        <v>152500</v>
      </c>
      <c r="Y1963" s="1">
        <v>50</v>
      </c>
      <c r="Z1963" s="1">
        <v>3.254</v>
      </c>
      <c r="AA1963" s="3">
        <v>46007.1875</v>
      </c>
      <c r="AB1963" s="3">
        <v>46007.206944444442</v>
      </c>
      <c r="AC1963" s="1">
        <v>28</v>
      </c>
      <c r="AD1963" s="1">
        <v>9</v>
      </c>
      <c r="AE1963" s="1">
        <v>41.92</v>
      </c>
      <c r="AF1963" s="1">
        <v>887366</v>
      </c>
      <c r="AG1963" s="1">
        <v>887366</v>
      </c>
      <c r="AH1963" s="2">
        <v>46007.178472222222</v>
      </c>
      <c r="AI1963" s="2">
        <v>46007.179166666669</v>
      </c>
      <c r="AJ1963" s="2">
        <v>46007.234027777777</v>
      </c>
      <c r="AK1963" s="1">
        <v>79</v>
      </c>
    </row>
    <row r="1964" spans="1:37">
      <c r="A1964" s="1" t="e">
        <f t="array" aca="1" ref="A1964" ca="1">_xludf.XLOOKUP(M1964,'[2]Migrated Societies Data'!D:D,'[2]Migrated Societies Data'!B:B)</f>
        <v>#NAME?</v>
      </c>
      <c r="B1964" s="1" t="e">
        <f t="array" aca="1" ref="B1964" ca="1">_xludf.XLOOKUP(M1964,'[2]Migrated Societies Data'!D:D,'[2]Migrated Societies Data'!E:E)</f>
        <v>#NAME?</v>
      </c>
      <c r="C1964" s="1" t="str">
        <f>TEXT(L1964,"DD-MM-YYYY")</f>
        <v>16-12-2025</v>
      </c>
      <c r="D1964" s="1">
        <f>WEEKNUM(L1964,11)</f>
        <v>51</v>
      </c>
      <c r="E1964" s="1">
        <f>MONTH(L1964)</f>
        <v>12</v>
      </c>
      <c r="F1964" s="8" t="e">
        <f ca="1">MOD(_xludf.MINIFS([1]expressOrderReport!$AS:$AS,[1]expressOrderReport!$Q:$Q,$M1964,[1]expressOrderReport!$G:$G,$C1964),1)</f>
        <v>#NAME?</v>
      </c>
      <c r="G1964" s="8" t="e">
        <f ca="1">MOD(_xludf.MAXIFS([1]expressOrderReport!$AS:$AS,[1]expressOrderReport!$Q:$Q,$M1964,[1]expressOrderReport!$G:$G,$C1964),1)</f>
        <v>#NAME?</v>
      </c>
      <c r="H1964" s="7" t="e">
        <f ca="1">(G1964-F1964)*1440</f>
        <v>#NAME?</v>
      </c>
      <c r="I1964" s="6">
        <f>AK1964/V1964</f>
        <v>3.9375</v>
      </c>
      <c r="J1964" s="5" t="str">
        <f>M1964&amp;R1964</f>
        <v>BBD-BLR-Nagondanahalli-T1S-route-8</v>
      </c>
      <c r="K1964" s="5" t="str">
        <f>IF(AF1964="","",C1964&amp;AF1964)</f>
        <v>16-12-2025867028</v>
      </c>
      <c r="L1964" s="4">
        <v>46007</v>
      </c>
      <c r="M1964" s="1" t="s">
        <v>4</v>
      </c>
      <c r="N1964" s="1" t="s">
        <v>3</v>
      </c>
      <c r="O1964" s="1">
        <v>292076997</v>
      </c>
      <c r="P1964" s="1">
        <v>3</v>
      </c>
      <c r="Q1964" s="1" t="s">
        <v>2</v>
      </c>
      <c r="R1964" s="1" t="s">
        <v>27</v>
      </c>
      <c r="S1964" s="1">
        <v>379011646</v>
      </c>
      <c r="T1964" s="1">
        <v>34</v>
      </c>
      <c r="U1964" s="1">
        <v>2</v>
      </c>
      <c r="V1964" s="1">
        <v>32</v>
      </c>
      <c r="W1964" s="1" t="s">
        <v>0</v>
      </c>
      <c r="X1964" s="1">
        <v>152500</v>
      </c>
      <c r="Y1964" s="1">
        <v>50</v>
      </c>
      <c r="Z1964" s="1">
        <v>3.5859999999999999</v>
      </c>
      <c r="AA1964" s="3">
        <v>46007.1875</v>
      </c>
      <c r="AB1964" s="3">
        <v>46007.209027777775</v>
      </c>
      <c r="AC1964" s="1">
        <v>31</v>
      </c>
      <c r="AD1964" s="1">
        <v>9</v>
      </c>
      <c r="AE1964" s="1">
        <v>40.96</v>
      </c>
      <c r="AF1964" s="1">
        <v>867028</v>
      </c>
      <c r="AG1964" s="1">
        <v>867028</v>
      </c>
      <c r="AH1964" s="2">
        <v>46007.169444444444</v>
      </c>
      <c r="AI1964" s="2">
        <v>46007.170138888891</v>
      </c>
      <c r="AJ1964" s="2">
        <v>46007.258333333331</v>
      </c>
      <c r="AK1964" s="1">
        <v>126</v>
      </c>
    </row>
    <row r="1965" spans="1:37">
      <c r="A1965" s="1" t="e">
        <f t="array" aca="1" ref="A1965" ca="1">_xludf.XLOOKUP(M1965,'[2]Migrated Societies Data'!D:D,'[2]Migrated Societies Data'!B:B)</f>
        <v>#NAME?</v>
      </c>
      <c r="B1965" s="1" t="e">
        <f t="array" aca="1" ref="B1965" ca="1">_xludf.XLOOKUP(M1965,'[2]Migrated Societies Data'!D:D,'[2]Migrated Societies Data'!E:E)</f>
        <v>#NAME?</v>
      </c>
      <c r="C1965" s="1" t="str">
        <f>TEXT(L1965,"DD-MM-YYYY")</f>
        <v>16-12-2025</v>
      </c>
      <c r="D1965" s="1">
        <f>WEEKNUM(L1965,11)</f>
        <v>51</v>
      </c>
      <c r="E1965" s="1">
        <f>MONTH(L1965)</f>
        <v>12</v>
      </c>
      <c r="F1965" s="8" t="e">
        <f ca="1">MOD(_xludf.MINIFS([1]expressOrderReport!$AS:$AS,[1]expressOrderReport!$Q:$Q,$M1965,[1]expressOrderReport!$G:$G,$C1965),1)</f>
        <v>#NAME?</v>
      </c>
      <c r="G1965" s="8" t="e">
        <f ca="1">MOD(_xludf.MAXIFS([1]expressOrderReport!$AS:$AS,[1]expressOrderReport!$Q:$Q,$M1965,[1]expressOrderReport!$G:$G,$C1965),1)</f>
        <v>#NAME?</v>
      </c>
      <c r="H1965" s="7" t="e">
        <f ca="1">(G1965-F1965)*1440</f>
        <v>#NAME?</v>
      </c>
      <c r="I1965" s="6">
        <f>AK1965/V1965</f>
        <v>1.8333333333333333</v>
      </c>
      <c r="J1965" s="5" t="str">
        <f>M1965&amp;R1965</f>
        <v>BBD-BLR-Nagondanahalli-T1S-route-9</v>
      </c>
      <c r="K1965" s="5" t="str">
        <f>IF(AF1965="","",C1965&amp;AF1965)</f>
        <v>16-12-2025866983</v>
      </c>
      <c r="L1965" s="4">
        <v>46007</v>
      </c>
      <c r="M1965" s="1" t="s">
        <v>4</v>
      </c>
      <c r="N1965" s="1" t="s">
        <v>3</v>
      </c>
      <c r="O1965" s="1">
        <v>292076997</v>
      </c>
      <c r="P1965" s="1">
        <v>3</v>
      </c>
      <c r="Q1965" s="1" t="s">
        <v>2</v>
      </c>
      <c r="R1965" s="1" t="s">
        <v>28</v>
      </c>
      <c r="S1965" s="1">
        <v>379011647</v>
      </c>
      <c r="T1965" s="1">
        <v>6</v>
      </c>
      <c r="U1965" s="1">
        <v>0</v>
      </c>
      <c r="V1965" s="1">
        <v>6</v>
      </c>
      <c r="W1965" s="1" t="s">
        <v>0</v>
      </c>
      <c r="X1965" s="1">
        <v>152500</v>
      </c>
      <c r="Y1965" s="1">
        <v>50</v>
      </c>
      <c r="Z1965" s="1">
        <v>1.9690000000000001</v>
      </c>
      <c r="AA1965" s="3">
        <v>46007.1875</v>
      </c>
      <c r="AB1965" s="3">
        <v>46007.195138888892</v>
      </c>
      <c r="AC1965" s="1">
        <v>11</v>
      </c>
      <c r="AD1965" s="1">
        <v>9</v>
      </c>
      <c r="AE1965" s="1">
        <v>7.09</v>
      </c>
      <c r="AF1965" s="1">
        <v>866983</v>
      </c>
      <c r="AG1965" s="1">
        <v>866983</v>
      </c>
      <c r="AH1965" s="2">
        <v>46007.245138888888</v>
      </c>
      <c r="AI1965" s="2">
        <v>46007.245833333334</v>
      </c>
      <c r="AJ1965" s="2">
        <v>46007.253472222219</v>
      </c>
      <c r="AK1965" s="1">
        <v>11</v>
      </c>
    </row>
    <row r="1966" spans="1:37">
      <c r="A1966" s="1" t="e">
        <f t="array" aca="1" ref="A1966" ca="1">_xludf.XLOOKUP(M1966,'[2]Migrated Societies Data'!D:D,'[2]Migrated Societies Data'!B:B)</f>
        <v>#NAME?</v>
      </c>
      <c r="B1966" s="1" t="e">
        <f t="array" aca="1" ref="B1966" ca="1">_xludf.XLOOKUP(M1966,'[2]Migrated Societies Data'!D:D,'[2]Migrated Societies Data'!E:E)</f>
        <v>#NAME?</v>
      </c>
      <c r="C1966" s="1" t="str">
        <f>TEXT(L1966,"DD-MM-YYYY")</f>
        <v>17-12-2025</v>
      </c>
      <c r="D1966" s="1">
        <f>WEEKNUM(L1966,11)</f>
        <v>51</v>
      </c>
      <c r="E1966" s="1">
        <f>MONTH(L1966)</f>
        <v>12</v>
      </c>
      <c r="F1966" s="8" t="e">
        <f ca="1">MOD(_xludf.MINIFS([1]expressOrderReport!$AS:$AS,[1]expressOrderReport!$Q:$Q,$M1966,[1]expressOrderReport!$G:$G,$C1966),1)</f>
        <v>#NAME?</v>
      </c>
      <c r="G1966" s="8" t="e">
        <f ca="1">MOD(_xludf.MAXIFS([1]expressOrderReport!$AS:$AS,[1]expressOrderReport!$Q:$Q,$M1966,[1]expressOrderReport!$G:$G,$C1966),1)</f>
        <v>#NAME?</v>
      </c>
      <c r="H1966" s="7" t="e">
        <f ca="1">(G1966-F1966)*1440</f>
        <v>#NAME?</v>
      </c>
      <c r="I1966" s="6">
        <f>AK1966/V1966</f>
        <v>2.5882352941176472</v>
      </c>
      <c r="J1966" s="5" t="str">
        <f>M1966&amp;R1966</f>
        <v>BBD-BLR-Kallahalli-T1S-route-0</v>
      </c>
      <c r="K1966" s="5" t="str">
        <f>IF(AF1966="","",C1966&amp;AF1966)</f>
        <v>17-12-2025883310</v>
      </c>
      <c r="L1966" s="4">
        <v>46008</v>
      </c>
      <c r="M1966" s="1" t="s">
        <v>21</v>
      </c>
      <c r="N1966" s="1" t="s">
        <v>3</v>
      </c>
      <c r="O1966" s="1">
        <v>292499712</v>
      </c>
      <c r="P1966" s="1">
        <v>3</v>
      </c>
      <c r="Q1966" s="1" t="s">
        <v>2</v>
      </c>
      <c r="R1966" s="1" t="s">
        <v>23</v>
      </c>
      <c r="S1966" s="1">
        <v>379487365</v>
      </c>
      <c r="T1966" s="1">
        <v>19</v>
      </c>
      <c r="U1966" s="1">
        <v>2</v>
      </c>
      <c r="V1966" s="1">
        <v>17</v>
      </c>
      <c r="W1966" s="1" t="s">
        <v>0</v>
      </c>
      <c r="X1966" s="1">
        <v>152500</v>
      </c>
      <c r="Y1966" s="1">
        <v>50</v>
      </c>
      <c r="Z1966" s="1">
        <v>5.1260000000000003</v>
      </c>
      <c r="AA1966" s="3">
        <v>46008.1875</v>
      </c>
      <c r="AB1966" s="3">
        <v>46008.207638888889</v>
      </c>
      <c r="AC1966" s="1">
        <v>29</v>
      </c>
      <c r="AD1966" s="1">
        <v>9</v>
      </c>
      <c r="AE1966" s="1">
        <v>24.49</v>
      </c>
      <c r="AF1966" s="1">
        <v>883310</v>
      </c>
      <c r="AG1966" s="1">
        <v>883310</v>
      </c>
      <c r="AH1966" s="2">
        <v>46008.19027777778</v>
      </c>
      <c r="AI1966" s="2">
        <v>46008.190972222219</v>
      </c>
      <c r="AJ1966" s="2">
        <v>46008.22152777778</v>
      </c>
      <c r="AK1966" s="1">
        <v>44</v>
      </c>
    </row>
    <row r="1967" spans="1:37">
      <c r="A1967" s="1" t="e">
        <f t="array" aca="1" ref="A1967" ca="1">_xludf.XLOOKUP(M1967,'[2]Migrated Societies Data'!D:D,'[2]Migrated Societies Data'!B:B)</f>
        <v>#NAME?</v>
      </c>
      <c r="B1967" s="1" t="e">
        <f t="array" aca="1" ref="B1967" ca="1">_xludf.XLOOKUP(M1967,'[2]Migrated Societies Data'!D:D,'[2]Migrated Societies Data'!E:E)</f>
        <v>#NAME?</v>
      </c>
      <c r="C1967" s="1" t="str">
        <f>TEXT(L1967,"DD-MM-YYYY")</f>
        <v>17-12-2025</v>
      </c>
      <c r="D1967" s="1">
        <f>WEEKNUM(L1967,11)</f>
        <v>51</v>
      </c>
      <c r="E1967" s="1">
        <f>MONTH(L1967)</f>
        <v>12</v>
      </c>
      <c r="F1967" s="8" t="e">
        <f ca="1">MOD(_xludf.MINIFS([1]expressOrderReport!$AS:$AS,[1]expressOrderReport!$Q:$Q,$M1967,[1]expressOrderReport!$G:$G,$C1967),1)</f>
        <v>#NAME?</v>
      </c>
      <c r="G1967" s="8" t="e">
        <f ca="1">MOD(_xludf.MAXIFS([1]expressOrderReport!$AS:$AS,[1]expressOrderReport!$Q:$Q,$M1967,[1]expressOrderReport!$G:$G,$C1967),1)</f>
        <v>#NAME?</v>
      </c>
      <c r="H1967" s="7" t="e">
        <f ca="1">(G1967-F1967)*1440</f>
        <v>#NAME?</v>
      </c>
      <c r="I1967" s="6">
        <f>AK1967/V1967</f>
        <v>4.083333333333333</v>
      </c>
      <c r="J1967" s="5" t="str">
        <f>M1967&amp;R1967</f>
        <v>BBD-BLR-HRBR-044-T1S-route-0</v>
      </c>
      <c r="K1967" s="5" t="str">
        <f>IF(AF1967="","",C1967&amp;AF1967)</f>
        <v>17-12-2025883616</v>
      </c>
      <c r="L1967" s="4">
        <v>46008</v>
      </c>
      <c r="M1967" s="1" t="s">
        <v>19</v>
      </c>
      <c r="N1967" s="1" t="s">
        <v>3</v>
      </c>
      <c r="O1967" s="1">
        <v>292499714</v>
      </c>
      <c r="P1967" s="1">
        <v>3</v>
      </c>
      <c r="Q1967" s="1" t="s">
        <v>2</v>
      </c>
      <c r="R1967" s="1" t="s">
        <v>23</v>
      </c>
      <c r="S1967" s="1">
        <v>379487366</v>
      </c>
      <c r="T1967" s="1">
        <v>39</v>
      </c>
      <c r="U1967" s="1">
        <v>3</v>
      </c>
      <c r="V1967" s="1">
        <v>36</v>
      </c>
      <c r="W1967" s="1" t="s">
        <v>0</v>
      </c>
      <c r="X1967" s="1">
        <v>152500</v>
      </c>
      <c r="Y1967" s="1">
        <v>50</v>
      </c>
      <c r="Z1967" s="1">
        <v>13.75</v>
      </c>
      <c r="AA1967" s="3">
        <v>46008.1875</v>
      </c>
      <c r="AB1967" s="3">
        <v>46008.240972222222</v>
      </c>
      <c r="AC1967" s="1">
        <v>77</v>
      </c>
      <c r="AD1967" s="1">
        <v>9</v>
      </c>
      <c r="AE1967" s="1">
        <v>41.72</v>
      </c>
      <c r="AF1967" s="1">
        <v>883616</v>
      </c>
      <c r="AG1967" s="1">
        <v>883616</v>
      </c>
      <c r="AH1967" s="2">
        <v>46008.172222222223</v>
      </c>
      <c r="AI1967" s="2">
        <v>46008.17291666667</v>
      </c>
      <c r="AJ1967" s="2">
        <v>46008.275694444441</v>
      </c>
      <c r="AK1967" s="1">
        <v>147</v>
      </c>
    </row>
    <row r="1968" spans="1:37">
      <c r="A1968" s="1" t="e">
        <f t="array" aca="1" ref="A1968" ca="1">_xludf.XLOOKUP(M1968,'[2]Migrated Societies Data'!D:D,'[2]Migrated Societies Data'!B:B)</f>
        <v>#NAME?</v>
      </c>
      <c r="B1968" s="1" t="e">
        <f t="array" aca="1" ref="B1968" ca="1">_xludf.XLOOKUP(M1968,'[2]Migrated Societies Data'!D:D,'[2]Migrated Societies Data'!E:E)</f>
        <v>#NAME?</v>
      </c>
      <c r="C1968" s="1" t="str">
        <f>TEXT(L1968,"DD-MM-YYYY")</f>
        <v>17-12-2025</v>
      </c>
      <c r="D1968" s="1">
        <f>WEEKNUM(L1968,11)</f>
        <v>51</v>
      </c>
      <c r="E1968" s="1">
        <f>MONTH(L1968)</f>
        <v>12</v>
      </c>
      <c r="F1968" s="8" t="e">
        <f ca="1">MOD(_xludf.MINIFS([1]expressOrderReport!$AS:$AS,[1]expressOrderReport!$Q:$Q,$M1968,[1]expressOrderReport!$G:$G,$C1968),1)</f>
        <v>#NAME?</v>
      </c>
      <c r="G1968" s="8" t="e">
        <f ca="1">MOD(_xludf.MAXIFS([1]expressOrderReport!$AS:$AS,[1]expressOrderReport!$Q:$Q,$M1968,[1]expressOrderReport!$G:$G,$C1968),1)</f>
        <v>#NAME?</v>
      </c>
      <c r="H1968" s="7" t="e">
        <f ca="1">(G1968-F1968)*1440</f>
        <v>#NAME?</v>
      </c>
      <c r="I1968" s="6">
        <f>AK1968/V1968</f>
        <v>4.2307692307692308</v>
      </c>
      <c r="J1968" s="5" t="str">
        <f>M1968&amp;R1968</f>
        <v>BBD-BLR-Nagondanahalli-T1S-route-0</v>
      </c>
      <c r="K1968" s="5" t="str">
        <f>IF(AF1968="","",C1968&amp;AF1968)</f>
        <v>17-12-2025887086</v>
      </c>
      <c r="L1968" s="4">
        <v>46008</v>
      </c>
      <c r="M1968" s="1" t="s">
        <v>4</v>
      </c>
      <c r="N1968" s="1" t="s">
        <v>3</v>
      </c>
      <c r="O1968" s="1">
        <v>292499713</v>
      </c>
      <c r="P1968" s="1">
        <v>3</v>
      </c>
      <c r="Q1968" s="1" t="s">
        <v>2</v>
      </c>
      <c r="R1968" s="1" t="s">
        <v>23</v>
      </c>
      <c r="S1968" s="1">
        <v>379487376</v>
      </c>
      <c r="T1968" s="1">
        <v>43</v>
      </c>
      <c r="U1968" s="1">
        <v>4</v>
      </c>
      <c r="V1968" s="1">
        <v>39</v>
      </c>
      <c r="W1968" s="1" t="s">
        <v>0</v>
      </c>
      <c r="X1968" s="1">
        <v>152500</v>
      </c>
      <c r="Y1968" s="1">
        <v>50</v>
      </c>
      <c r="Z1968" s="1">
        <v>3.7429999999999999</v>
      </c>
      <c r="AA1968" s="3">
        <v>46008.1875</v>
      </c>
      <c r="AB1968" s="3">
        <v>46008.218055555553</v>
      </c>
      <c r="AC1968" s="1">
        <v>44</v>
      </c>
      <c r="AD1968" s="1">
        <v>9</v>
      </c>
      <c r="AE1968" s="1">
        <v>40.19</v>
      </c>
      <c r="AF1968" s="1">
        <v>887086</v>
      </c>
      <c r="AG1968" s="1">
        <v>887086</v>
      </c>
      <c r="AH1968" s="2">
        <v>46008.163194444445</v>
      </c>
      <c r="AI1968" s="2">
        <v>46008.163888888892</v>
      </c>
      <c r="AJ1968" s="2">
        <v>46008.27847222222</v>
      </c>
      <c r="AK1968" s="1">
        <v>165</v>
      </c>
    </row>
    <row r="1969" spans="1:37">
      <c r="A1969" s="1" t="e">
        <f t="array" aca="1" ref="A1969" ca="1">_xludf.XLOOKUP(M1969,'[2]Migrated Societies Data'!D:D,'[2]Migrated Societies Data'!B:B)</f>
        <v>#NAME?</v>
      </c>
      <c r="B1969" s="1" t="e">
        <f t="array" aca="1" ref="B1969" ca="1">_xludf.XLOOKUP(M1969,'[2]Migrated Societies Data'!D:D,'[2]Migrated Societies Data'!E:E)</f>
        <v>#NAME?</v>
      </c>
      <c r="C1969" s="1" t="str">
        <f>TEXT(L1969,"DD-MM-YYYY")</f>
        <v>17-12-2025</v>
      </c>
      <c r="D1969" s="1">
        <f>WEEKNUM(L1969,11)</f>
        <v>51</v>
      </c>
      <c r="E1969" s="1">
        <f>MONTH(L1969)</f>
        <v>12</v>
      </c>
      <c r="F1969" s="8" t="e">
        <f ca="1">MOD(_xludf.MINIFS([1]expressOrderReport!$AS:$AS,[1]expressOrderReport!$Q:$Q,$M1969,[1]expressOrderReport!$G:$G,$C1969),1)</f>
        <v>#NAME?</v>
      </c>
      <c r="G1969" s="8" t="e">
        <f ca="1">MOD(_xludf.MAXIFS([1]expressOrderReport!$AS:$AS,[1]expressOrderReport!$Q:$Q,$M1969,[1]expressOrderReport!$G:$G,$C1969),1)</f>
        <v>#NAME?</v>
      </c>
      <c r="H1969" s="7" t="e">
        <f ca="1">(G1969-F1969)*1440</f>
        <v>#NAME?</v>
      </c>
      <c r="I1969" s="6">
        <f>AK1969/V1969</f>
        <v>1.088235294117647</v>
      </c>
      <c r="J1969" s="5" t="str">
        <f>M1969&amp;R1969</f>
        <v>BBD-BLR-HAL-T1S-route-0</v>
      </c>
      <c r="K1969" s="5" t="str">
        <f>IF(AF1969="","",C1969&amp;AF1969)</f>
        <v>17-12-2025885706</v>
      </c>
      <c r="L1969" s="4">
        <v>46008</v>
      </c>
      <c r="M1969" s="1" t="s">
        <v>18</v>
      </c>
      <c r="N1969" s="1" t="s">
        <v>3</v>
      </c>
      <c r="O1969" s="1">
        <v>292499719</v>
      </c>
      <c r="P1969" s="1">
        <v>3</v>
      </c>
      <c r="Q1969" s="1" t="s">
        <v>2</v>
      </c>
      <c r="R1969" s="1" t="s">
        <v>23</v>
      </c>
      <c r="S1969" s="1">
        <v>379487383</v>
      </c>
      <c r="T1969" s="1">
        <v>36</v>
      </c>
      <c r="U1969" s="1">
        <v>2</v>
      </c>
      <c r="V1969" s="1">
        <v>34</v>
      </c>
      <c r="W1969" s="1" t="s">
        <v>0</v>
      </c>
      <c r="X1969" s="1">
        <v>152500</v>
      </c>
      <c r="Y1969" s="1">
        <v>50</v>
      </c>
      <c r="Z1969" s="1">
        <v>2.573</v>
      </c>
      <c r="AA1969" s="3">
        <v>46008.1875</v>
      </c>
      <c r="AB1969" s="3">
        <v>46008.211805555555</v>
      </c>
      <c r="AC1969" s="1">
        <v>35</v>
      </c>
      <c r="AD1969" s="1">
        <v>9</v>
      </c>
      <c r="AE1969" s="1">
        <v>41.21</v>
      </c>
      <c r="AF1969" s="1">
        <v>885706</v>
      </c>
      <c r="AG1969" s="1">
        <v>885706</v>
      </c>
      <c r="AH1969" s="2">
        <v>46008.18472222222</v>
      </c>
      <c r="AI1969" s="2">
        <v>46008.185416666667</v>
      </c>
      <c r="AJ1969" s="2">
        <v>46008.211111111108</v>
      </c>
      <c r="AK1969" s="1">
        <v>37</v>
      </c>
    </row>
    <row r="1970" spans="1:37">
      <c r="A1970" s="1" t="e">
        <f t="array" aca="1" ref="A1970" ca="1">_xludf.XLOOKUP(M1970,'[2]Migrated Societies Data'!D:D,'[2]Migrated Societies Data'!B:B)</f>
        <v>#NAME?</v>
      </c>
      <c r="B1970" s="1" t="e">
        <f t="array" aca="1" ref="B1970" ca="1">_xludf.XLOOKUP(M1970,'[2]Migrated Societies Data'!D:D,'[2]Migrated Societies Data'!E:E)</f>
        <v>#NAME?</v>
      </c>
      <c r="C1970" s="1" t="str">
        <f>TEXT(L1970,"DD-MM-YYYY")</f>
        <v>17-12-2025</v>
      </c>
      <c r="D1970" s="1">
        <f>WEEKNUM(L1970,11)</f>
        <v>51</v>
      </c>
      <c r="E1970" s="1">
        <f>MONTH(L1970)</f>
        <v>12</v>
      </c>
      <c r="F1970" s="8" t="e">
        <f ca="1">MOD(_xludf.MINIFS([1]expressOrderReport!$AS:$AS,[1]expressOrderReport!$Q:$Q,$M1970,[1]expressOrderReport!$G:$G,$C1970),1)</f>
        <v>#NAME?</v>
      </c>
      <c r="G1970" s="8" t="e">
        <f ca="1">MOD(_xludf.MAXIFS([1]expressOrderReport!$AS:$AS,[1]expressOrderReport!$Q:$Q,$M1970,[1]expressOrderReport!$G:$G,$C1970),1)</f>
        <v>#NAME?</v>
      </c>
      <c r="H1970" s="7" t="e">
        <f ca="1">(G1970-F1970)*1440</f>
        <v>#NAME?</v>
      </c>
      <c r="I1970" s="6">
        <f>AK1970/V1970</f>
        <v>2</v>
      </c>
      <c r="J1970" s="5" t="str">
        <f>M1970&amp;R1970</f>
        <v>BBD-BLR-Jigani-T1S-route-0</v>
      </c>
      <c r="K1970" s="5" t="str">
        <f>IF(AF1970="","",C1970&amp;AF1970)</f>
        <v>17-12-2025883539</v>
      </c>
      <c r="L1970" s="4">
        <v>46008</v>
      </c>
      <c r="M1970" s="1" t="s">
        <v>14</v>
      </c>
      <c r="N1970" s="1" t="s">
        <v>3</v>
      </c>
      <c r="O1970" s="1">
        <v>292499720</v>
      </c>
      <c r="P1970" s="1">
        <v>3</v>
      </c>
      <c r="Q1970" s="1" t="s">
        <v>2</v>
      </c>
      <c r="R1970" s="1" t="s">
        <v>23</v>
      </c>
      <c r="S1970" s="1">
        <v>379487386</v>
      </c>
      <c r="T1970" s="1">
        <v>39</v>
      </c>
      <c r="U1970" s="1">
        <v>6</v>
      </c>
      <c r="V1970" s="1">
        <v>33</v>
      </c>
      <c r="W1970" s="1" t="s">
        <v>0</v>
      </c>
      <c r="X1970" s="1">
        <v>152500</v>
      </c>
      <c r="Y1970" s="1">
        <v>50</v>
      </c>
      <c r="Z1970" s="1">
        <v>1.4670000000000001</v>
      </c>
      <c r="AA1970" s="3">
        <v>46008.1875</v>
      </c>
      <c r="AB1970" s="3">
        <v>46008.208333333336</v>
      </c>
      <c r="AC1970" s="1">
        <v>30</v>
      </c>
      <c r="AD1970" s="1">
        <v>9</v>
      </c>
      <c r="AE1970" s="1">
        <v>40.5</v>
      </c>
      <c r="AF1970" s="1">
        <v>883539</v>
      </c>
      <c r="AG1970" s="1">
        <v>883539</v>
      </c>
      <c r="AH1970" s="2">
        <v>46008.163194444445</v>
      </c>
      <c r="AI1970" s="2">
        <v>46008.163194444445</v>
      </c>
      <c r="AJ1970" s="2">
        <v>46008.209722222222</v>
      </c>
      <c r="AK1970" s="1">
        <v>66</v>
      </c>
    </row>
    <row r="1971" spans="1:37">
      <c r="A1971" s="1" t="e">
        <f t="array" aca="1" ref="A1971" ca="1">_xludf.XLOOKUP(M1971,'[2]Migrated Societies Data'!D:D,'[2]Migrated Societies Data'!B:B)</f>
        <v>#NAME?</v>
      </c>
      <c r="B1971" s="1" t="e">
        <f t="array" aca="1" ref="B1971" ca="1">_xludf.XLOOKUP(M1971,'[2]Migrated Societies Data'!D:D,'[2]Migrated Societies Data'!E:E)</f>
        <v>#NAME?</v>
      </c>
      <c r="C1971" s="1" t="str">
        <f>TEXT(L1971,"DD-MM-YYYY")</f>
        <v>17-12-2025</v>
      </c>
      <c r="D1971" s="1">
        <f>WEEKNUM(L1971,11)</f>
        <v>51</v>
      </c>
      <c r="E1971" s="1">
        <f>MONTH(L1971)</f>
        <v>12</v>
      </c>
      <c r="F1971" s="8" t="e">
        <f ca="1">MOD(_xludf.MINIFS([1]expressOrderReport!$AS:$AS,[1]expressOrderReport!$Q:$Q,$M1971,[1]expressOrderReport!$G:$G,$C1971),1)</f>
        <v>#NAME?</v>
      </c>
      <c r="G1971" s="8" t="e">
        <f ca="1">MOD(_xludf.MAXIFS([1]expressOrderReport!$AS:$AS,[1]expressOrderReport!$Q:$Q,$M1971,[1]expressOrderReport!$G:$G,$C1971),1)</f>
        <v>#NAME?</v>
      </c>
      <c r="H1971" s="7" t="e">
        <f ca="1">(G1971-F1971)*1440</f>
        <v>#NAME?</v>
      </c>
      <c r="I1971" s="6">
        <f>AK1971/V1971</f>
        <v>2.1162790697674421</v>
      </c>
      <c r="J1971" s="5" t="str">
        <f>M1971&amp;R1971</f>
        <v>BBD-BLR-BellahalliRoad-T1S-route-0</v>
      </c>
      <c r="K1971" s="5" t="str">
        <f>IF(AF1971="","",C1971&amp;AF1971)</f>
        <v>17-12-2025882531</v>
      </c>
      <c r="L1971" s="4">
        <v>46008</v>
      </c>
      <c r="M1971" s="1" t="s">
        <v>10</v>
      </c>
      <c r="N1971" s="1" t="s">
        <v>3</v>
      </c>
      <c r="O1971" s="1">
        <v>292499718</v>
      </c>
      <c r="P1971" s="1">
        <v>3</v>
      </c>
      <c r="Q1971" s="1" t="s">
        <v>2</v>
      </c>
      <c r="R1971" s="1" t="s">
        <v>23</v>
      </c>
      <c r="S1971" s="1">
        <v>379487390</v>
      </c>
      <c r="T1971" s="1">
        <v>43</v>
      </c>
      <c r="U1971" s="1">
        <v>0</v>
      </c>
      <c r="V1971" s="1">
        <v>43</v>
      </c>
      <c r="W1971" s="1" t="s">
        <v>0</v>
      </c>
      <c r="X1971" s="1">
        <v>152500</v>
      </c>
      <c r="Y1971" s="1">
        <v>50</v>
      </c>
      <c r="Z1971" s="1">
        <v>2.9940000000000002</v>
      </c>
      <c r="AA1971" s="3">
        <v>46008.1875</v>
      </c>
      <c r="AB1971" s="3">
        <v>46008.218055555553</v>
      </c>
      <c r="AC1971" s="1">
        <v>44</v>
      </c>
      <c r="AD1971" s="1">
        <v>9</v>
      </c>
      <c r="AE1971" s="1">
        <v>41.78</v>
      </c>
      <c r="AF1971" s="1">
        <v>882531</v>
      </c>
      <c r="AG1971" s="1">
        <v>882531</v>
      </c>
      <c r="AH1971" s="2">
        <v>46008.168749999997</v>
      </c>
      <c r="AI1971" s="2">
        <v>46008.168749999997</v>
      </c>
      <c r="AJ1971" s="2">
        <v>46008.231944444444</v>
      </c>
      <c r="AK1971" s="1">
        <v>91</v>
      </c>
    </row>
    <row r="1972" spans="1:37">
      <c r="A1972" s="1" t="e">
        <f t="array" aca="1" ref="A1972" ca="1">_xludf.XLOOKUP(M1972,'[2]Migrated Societies Data'!D:D,'[2]Migrated Societies Data'!B:B)</f>
        <v>#NAME?</v>
      </c>
      <c r="B1972" s="1" t="e">
        <f t="array" aca="1" ref="B1972" ca="1">_xludf.XLOOKUP(M1972,'[2]Migrated Societies Data'!D:D,'[2]Migrated Societies Data'!E:E)</f>
        <v>#NAME?</v>
      </c>
      <c r="C1972" s="1" t="str">
        <f>TEXT(L1972,"DD-MM-YYYY")</f>
        <v>17-12-2025</v>
      </c>
      <c r="D1972" s="1">
        <f>WEEKNUM(L1972,11)</f>
        <v>51</v>
      </c>
      <c r="E1972" s="1">
        <f>MONTH(L1972)</f>
        <v>12</v>
      </c>
      <c r="F1972" s="8" t="e">
        <f ca="1">MOD(_xludf.MINIFS([1]expressOrderReport!$AS:$AS,[1]expressOrderReport!$Q:$Q,$M1972,[1]expressOrderReport!$G:$G,$C1972),1)</f>
        <v>#NAME?</v>
      </c>
      <c r="G1972" s="8" t="e">
        <f ca="1">MOD(_xludf.MAXIFS([1]expressOrderReport!$AS:$AS,[1]expressOrderReport!$Q:$Q,$M1972,[1]expressOrderReport!$G:$G,$C1972),1)</f>
        <v>#NAME?</v>
      </c>
      <c r="H1972" s="7" t="e">
        <f ca="1">(G1972-F1972)*1440</f>
        <v>#NAME?</v>
      </c>
      <c r="I1972" s="6">
        <f>AK1972/V1972</f>
        <v>3.3181818181818183</v>
      </c>
      <c r="J1972" s="5" t="str">
        <f>M1972&amp;R1972</f>
        <v>BBD-BLR-Attibele-T1S-route-0</v>
      </c>
      <c r="K1972" s="5" t="str">
        <f>IF(AF1972="","",C1972&amp;AF1972)</f>
        <v>17-12-2025875028</v>
      </c>
      <c r="L1972" s="4">
        <v>46008</v>
      </c>
      <c r="M1972" s="1" t="s">
        <v>17</v>
      </c>
      <c r="N1972" s="1" t="s">
        <v>3</v>
      </c>
      <c r="O1972" s="1">
        <v>292499722</v>
      </c>
      <c r="P1972" s="1">
        <v>3</v>
      </c>
      <c r="Q1972" s="1" t="s">
        <v>2</v>
      </c>
      <c r="R1972" s="1" t="s">
        <v>23</v>
      </c>
      <c r="S1972" s="1">
        <v>379487396</v>
      </c>
      <c r="T1972" s="1">
        <v>44</v>
      </c>
      <c r="U1972" s="1">
        <v>0</v>
      </c>
      <c r="V1972" s="1">
        <v>44</v>
      </c>
      <c r="W1972" s="1" t="s">
        <v>0</v>
      </c>
      <c r="X1972" s="1">
        <v>152500</v>
      </c>
      <c r="Y1972" s="1">
        <v>50</v>
      </c>
      <c r="Z1972" s="1">
        <v>7.2930000000000001</v>
      </c>
      <c r="AA1972" s="3">
        <v>46008.1875</v>
      </c>
      <c r="AB1972" s="3">
        <v>46008.231249999997</v>
      </c>
      <c r="AC1972" s="1">
        <v>63</v>
      </c>
      <c r="AD1972" s="1">
        <v>9</v>
      </c>
      <c r="AE1972" s="1">
        <v>41.81</v>
      </c>
      <c r="AF1972" s="1">
        <v>875028</v>
      </c>
      <c r="AG1972" s="1">
        <v>875028</v>
      </c>
      <c r="AH1972" s="2">
        <v>46008.225694444445</v>
      </c>
      <c r="AI1972" s="2">
        <v>46008.226388888892</v>
      </c>
      <c r="AJ1972" s="2">
        <v>46008.327777777777</v>
      </c>
      <c r="AK1972" s="1">
        <v>146</v>
      </c>
    </row>
    <row r="1973" spans="1:37">
      <c r="A1973" s="1" t="e">
        <f t="array" aca="1" ref="A1973" ca="1">_xludf.XLOOKUP(M1973,'[2]Migrated Societies Data'!D:D,'[2]Migrated Societies Data'!B:B)</f>
        <v>#NAME?</v>
      </c>
      <c r="B1973" s="1" t="e">
        <f t="array" aca="1" ref="B1973" ca="1">_xludf.XLOOKUP(M1973,'[2]Migrated Societies Data'!D:D,'[2]Migrated Societies Data'!E:E)</f>
        <v>#NAME?</v>
      </c>
      <c r="C1973" s="1" t="str">
        <f>TEXT(L1973,"DD-MM-YYYY")</f>
        <v>17-12-2025</v>
      </c>
      <c r="D1973" s="1">
        <f>WEEKNUM(L1973,11)</f>
        <v>51</v>
      </c>
      <c r="E1973" s="1">
        <f>MONTH(L1973)</f>
        <v>12</v>
      </c>
      <c r="F1973" s="8" t="e">
        <f ca="1">MOD(_xludf.MINIFS([1]expressOrderReport!$AS:$AS,[1]expressOrderReport!$Q:$Q,$M1973,[1]expressOrderReport!$G:$G,$C1973),1)</f>
        <v>#NAME?</v>
      </c>
      <c r="G1973" s="8" t="e">
        <f ca="1">MOD(_xludf.MAXIFS([1]expressOrderReport!$AS:$AS,[1]expressOrderReport!$Q:$Q,$M1973,[1]expressOrderReport!$G:$G,$C1973),1)</f>
        <v>#NAME?</v>
      </c>
      <c r="H1973" s="7" t="e">
        <f ca="1">(G1973-F1973)*1440</f>
        <v>#NAME?</v>
      </c>
      <c r="I1973" s="6">
        <f>AK1973/V1973</f>
        <v>1.1944444444444444</v>
      </c>
      <c r="J1973" s="5" t="str">
        <f>M1973&amp;R1973</f>
        <v>BBD-BLR-Budhigere-T1S-route-0</v>
      </c>
      <c r="K1973" s="5" t="str">
        <f>IF(AF1973="","",C1973&amp;AF1973)</f>
        <v>17-12-2025861793</v>
      </c>
      <c r="L1973" s="4">
        <v>46008</v>
      </c>
      <c r="M1973" s="1" t="s">
        <v>7</v>
      </c>
      <c r="N1973" s="1" t="s">
        <v>3</v>
      </c>
      <c r="O1973" s="1">
        <v>292499721</v>
      </c>
      <c r="P1973" s="1">
        <v>3</v>
      </c>
      <c r="Q1973" s="1" t="s">
        <v>2</v>
      </c>
      <c r="R1973" s="1" t="s">
        <v>23</v>
      </c>
      <c r="S1973" s="1">
        <v>379487397</v>
      </c>
      <c r="T1973" s="1">
        <v>37</v>
      </c>
      <c r="U1973" s="1">
        <v>1</v>
      </c>
      <c r="V1973" s="1">
        <v>36</v>
      </c>
      <c r="W1973" s="1" t="s">
        <v>0</v>
      </c>
      <c r="X1973" s="1">
        <v>152500</v>
      </c>
      <c r="Y1973" s="1">
        <v>50</v>
      </c>
      <c r="Z1973" s="1">
        <v>3.9660000000000002</v>
      </c>
      <c r="AA1973" s="3">
        <v>46008.1875</v>
      </c>
      <c r="AB1973" s="3">
        <v>46008.208333333336</v>
      </c>
      <c r="AC1973" s="1">
        <v>30</v>
      </c>
      <c r="AD1973" s="1">
        <v>9</v>
      </c>
      <c r="AE1973" s="1">
        <v>41.93</v>
      </c>
      <c r="AF1973" s="1">
        <v>861793</v>
      </c>
      <c r="AG1973" s="1">
        <v>861793</v>
      </c>
      <c r="AH1973" s="2">
        <v>46008.206250000003</v>
      </c>
      <c r="AI1973" s="2">
        <v>46008.209027777775</v>
      </c>
      <c r="AJ1973" s="2">
        <v>46008.239583333336</v>
      </c>
      <c r="AK1973" s="1">
        <v>43</v>
      </c>
    </row>
    <row r="1974" spans="1:37">
      <c r="A1974" s="1" t="e">
        <f t="array" aca="1" ref="A1974" ca="1">_xludf.XLOOKUP(M1974,'[2]Migrated Societies Data'!D:D,'[2]Migrated Societies Data'!B:B)</f>
        <v>#NAME?</v>
      </c>
      <c r="B1974" s="1" t="e">
        <f t="array" aca="1" ref="B1974" ca="1">_xludf.XLOOKUP(M1974,'[2]Migrated Societies Data'!D:D,'[2]Migrated Societies Data'!E:E)</f>
        <v>#NAME?</v>
      </c>
      <c r="C1974" s="1" t="str">
        <f>TEXT(L1974,"DD-MM-YYYY")</f>
        <v>17-12-2025</v>
      </c>
      <c r="D1974" s="1">
        <f>WEEKNUM(L1974,11)</f>
        <v>51</v>
      </c>
      <c r="E1974" s="1">
        <f>MONTH(L1974)</f>
        <v>12</v>
      </c>
      <c r="F1974" s="8" t="e">
        <f ca="1">MOD(_xludf.MINIFS([1]expressOrderReport!$AS:$AS,[1]expressOrderReport!$Q:$Q,$M1974,[1]expressOrderReport!$G:$G,$C1974),1)</f>
        <v>#NAME?</v>
      </c>
      <c r="G1974" s="8" t="e">
        <f ca="1">MOD(_xludf.MAXIFS([1]expressOrderReport!$AS:$AS,[1]expressOrderReport!$Q:$Q,$M1974,[1]expressOrderReport!$G:$G,$C1974),1)</f>
        <v>#NAME?</v>
      </c>
      <c r="H1974" s="7" t="e">
        <f ca="1">(G1974-F1974)*1440</f>
        <v>#NAME?</v>
      </c>
      <c r="I1974" s="6">
        <f>AK1974/V1974</f>
        <v>3.0476190476190474</v>
      </c>
      <c r="J1974" s="5" t="str">
        <f>M1974&amp;R1974</f>
        <v>BBD-BLR-PeenyaPhase3-T1S-route-0</v>
      </c>
      <c r="K1974" s="5" t="str">
        <f>IF(AF1974="","",C1974&amp;AF1974)</f>
        <v>17-12-2025851687</v>
      </c>
      <c r="L1974" s="4">
        <v>46008</v>
      </c>
      <c r="M1974" s="1" t="s">
        <v>13</v>
      </c>
      <c r="N1974" s="1" t="s">
        <v>3</v>
      </c>
      <c r="O1974" s="1">
        <v>292499732</v>
      </c>
      <c r="P1974" s="1">
        <v>3</v>
      </c>
      <c r="Q1974" s="1" t="s">
        <v>2</v>
      </c>
      <c r="R1974" s="1" t="s">
        <v>23</v>
      </c>
      <c r="S1974" s="1">
        <v>379487407</v>
      </c>
      <c r="T1974" s="1">
        <v>42</v>
      </c>
      <c r="U1974" s="1">
        <v>0</v>
      </c>
      <c r="V1974" s="1">
        <v>42</v>
      </c>
      <c r="W1974" s="1" t="s">
        <v>0</v>
      </c>
      <c r="X1974" s="1">
        <v>152500</v>
      </c>
      <c r="Y1974" s="1">
        <v>50</v>
      </c>
      <c r="Z1974" s="1">
        <v>5.367</v>
      </c>
      <c r="AA1974" s="3">
        <v>46008.1875</v>
      </c>
      <c r="AB1974" s="3">
        <v>46008.220138888886</v>
      </c>
      <c r="AC1974" s="1">
        <v>47</v>
      </c>
      <c r="AD1974" s="1">
        <v>9</v>
      </c>
      <c r="AE1974" s="1">
        <v>41.33</v>
      </c>
      <c r="AF1974" s="1">
        <v>851687</v>
      </c>
      <c r="AG1974" s="1">
        <v>851687</v>
      </c>
      <c r="AH1974" s="2">
        <v>46008.182638888888</v>
      </c>
      <c r="AI1974" s="2">
        <v>46008.183333333334</v>
      </c>
      <c r="AJ1974" s="2">
        <v>46008.272916666669</v>
      </c>
      <c r="AK1974" s="1">
        <v>128</v>
      </c>
    </row>
    <row r="1975" spans="1:37">
      <c r="A1975" s="1" t="e">
        <f t="array" aca="1" ref="A1975" ca="1">_xludf.XLOOKUP(M1975,'[2]Migrated Societies Data'!D:D,'[2]Migrated Societies Data'!B:B)</f>
        <v>#NAME?</v>
      </c>
      <c r="B1975" s="1" t="e">
        <f t="array" aca="1" ref="B1975" ca="1">_xludf.XLOOKUP(M1975,'[2]Migrated Societies Data'!D:D,'[2]Migrated Societies Data'!E:E)</f>
        <v>#NAME?</v>
      </c>
      <c r="C1975" s="1" t="str">
        <f>TEXT(L1975,"DD-MM-YYYY")</f>
        <v>17-12-2025</v>
      </c>
      <c r="D1975" s="1">
        <f>WEEKNUM(L1975,11)</f>
        <v>51</v>
      </c>
      <c r="E1975" s="1">
        <f>MONTH(L1975)</f>
        <v>12</v>
      </c>
      <c r="F1975" s="8" t="e">
        <f ca="1">MOD(_xludf.MINIFS([1]expressOrderReport!$AS:$AS,[1]expressOrderReport!$Q:$Q,$M1975,[1]expressOrderReport!$G:$G,$C1975),1)</f>
        <v>#NAME?</v>
      </c>
      <c r="G1975" s="8" t="e">
        <f ca="1">MOD(_xludf.MAXIFS([1]expressOrderReport!$AS:$AS,[1]expressOrderReport!$Q:$Q,$M1975,[1]expressOrderReport!$G:$G,$C1975),1)</f>
        <v>#NAME?</v>
      </c>
      <c r="H1975" s="7" t="e">
        <f ca="1">(G1975-F1975)*1440</f>
        <v>#NAME?</v>
      </c>
      <c r="I1975" s="6">
        <f>AK1975/V1975</f>
        <v>2.3461538461538463</v>
      </c>
      <c r="J1975" s="5" t="str">
        <f>M1975&amp;R1975</f>
        <v>BBD-BLR-Devanahalli-T1S-route-0</v>
      </c>
      <c r="K1975" s="5" t="str">
        <f>IF(AF1975="","",C1975&amp;AF1975)</f>
        <v>17-12-2025875283</v>
      </c>
      <c r="L1975" s="4">
        <v>46008</v>
      </c>
      <c r="M1975" s="1" t="s">
        <v>26</v>
      </c>
      <c r="N1975" s="1" t="s">
        <v>3</v>
      </c>
      <c r="O1975" s="1">
        <v>292499735</v>
      </c>
      <c r="P1975" s="1">
        <v>3</v>
      </c>
      <c r="Q1975" s="1" t="s">
        <v>2</v>
      </c>
      <c r="R1975" s="1" t="s">
        <v>23</v>
      </c>
      <c r="S1975" s="1">
        <v>379487413</v>
      </c>
      <c r="T1975" s="1">
        <v>26</v>
      </c>
      <c r="U1975" s="1">
        <v>0</v>
      </c>
      <c r="V1975" s="1">
        <v>26</v>
      </c>
      <c r="W1975" s="1" t="s">
        <v>0</v>
      </c>
      <c r="X1975" s="1">
        <v>152500</v>
      </c>
      <c r="Y1975" s="1">
        <v>50</v>
      </c>
      <c r="Z1975" s="1">
        <v>8.2439999999999998</v>
      </c>
      <c r="AA1975" s="3">
        <v>46008.1875</v>
      </c>
      <c r="AB1975" s="3">
        <v>46008.220833333333</v>
      </c>
      <c r="AC1975" s="1">
        <v>48</v>
      </c>
      <c r="AD1975" s="1">
        <v>9</v>
      </c>
      <c r="AE1975" s="1">
        <v>25.66</v>
      </c>
      <c r="AF1975" s="1">
        <v>875283</v>
      </c>
      <c r="AG1975" s="1">
        <v>875283</v>
      </c>
      <c r="AH1975" s="2">
        <v>46008.175694444442</v>
      </c>
      <c r="AI1975" s="2">
        <v>46008.176388888889</v>
      </c>
      <c r="AJ1975" s="2">
        <v>46008.219444444447</v>
      </c>
      <c r="AK1975" s="1">
        <v>61</v>
      </c>
    </row>
    <row r="1976" spans="1:37">
      <c r="A1976" s="1" t="e">
        <f t="array" aca="1" ref="A1976" ca="1">_xludf.XLOOKUP(M1976,'[2]Migrated Societies Data'!D:D,'[2]Migrated Societies Data'!B:B)</f>
        <v>#NAME?</v>
      </c>
      <c r="B1976" s="1" t="e">
        <f t="array" aca="1" ref="B1976" ca="1">_xludf.XLOOKUP(M1976,'[2]Migrated Societies Data'!D:D,'[2]Migrated Societies Data'!E:E)</f>
        <v>#NAME?</v>
      </c>
      <c r="C1976" s="1" t="str">
        <f>TEXT(L1976,"DD-MM-YYYY")</f>
        <v>17-12-2025</v>
      </c>
      <c r="D1976" s="1">
        <f>WEEKNUM(L1976,11)</f>
        <v>51</v>
      </c>
      <c r="E1976" s="1">
        <f>MONTH(L1976)</f>
        <v>12</v>
      </c>
      <c r="F1976" s="8" t="e">
        <f ca="1">MOD(_xludf.MINIFS([1]expressOrderReport!$AS:$AS,[1]expressOrderReport!$Q:$Q,$M1976,[1]expressOrderReport!$G:$G,$C1976),1)</f>
        <v>#NAME?</v>
      </c>
      <c r="G1976" s="8" t="e">
        <f ca="1">MOD(_xludf.MAXIFS([1]expressOrderReport!$AS:$AS,[1]expressOrderReport!$Q:$Q,$M1976,[1]expressOrderReport!$G:$G,$C1976),1)</f>
        <v>#NAME?</v>
      </c>
      <c r="H1976" s="7" t="e">
        <f ca="1">(G1976-F1976)*1440</f>
        <v>#NAME?</v>
      </c>
      <c r="I1976" s="6">
        <f>AK1976/V1976</f>
        <v>4.5555555555555554</v>
      </c>
      <c r="J1976" s="5" t="str">
        <f>M1976&amp;R1976</f>
        <v>BBD-BLR-BensonTown-T1S-route-0</v>
      </c>
      <c r="K1976" s="5" t="str">
        <f>IF(AF1976="","",C1976&amp;AF1976)</f>
        <v>17-12-2025882391</v>
      </c>
      <c r="L1976" s="4">
        <v>46008</v>
      </c>
      <c r="M1976" s="1" t="s">
        <v>24</v>
      </c>
      <c r="N1976" s="1" t="s">
        <v>3</v>
      </c>
      <c r="O1976" s="1">
        <v>292499733</v>
      </c>
      <c r="P1976" s="1">
        <v>3</v>
      </c>
      <c r="Q1976" s="1" t="s">
        <v>2</v>
      </c>
      <c r="R1976" s="1" t="s">
        <v>23</v>
      </c>
      <c r="S1976" s="1">
        <v>379487416</v>
      </c>
      <c r="T1976" s="1">
        <v>9</v>
      </c>
      <c r="U1976" s="1">
        <v>0</v>
      </c>
      <c r="V1976" s="1">
        <v>9</v>
      </c>
      <c r="W1976" s="1" t="s">
        <v>0</v>
      </c>
      <c r="X1976" s="1">
        <v>152500</v>
      </c>
      <c r="Y1976" s="1">
        <v>50</v>
      </c>
      <c r="Z1976" s="1">
        <v>7.7089999999999996</v>
      </c>
      <c r="AA1976" s="3">
        <v>46008.1875</v>
      </c>
      <c r="AB1976" s="3">
        <v>46008.211111111108</v>
      </c>
      <c r="AC1976" s="1">
        <v>34</v>
      </c>
      <c r="AD1976" s="1">
        <v>9</v>
      </c>
      <c r="AE1976" s="1">
        <v>11.68</v>
      </c>
      <c r="AF1976" s="1">
        <v>882391</v>
      </c>
      <c r="AG1976" s="1">
        <v>882391</v>
      </c>
      <c r="AH1976" s="2">
        <v>46008.275694444441</v>
      </c>
      <c r="AI1976" s="2">
        <v>46008.275694444441</v>
      </c>
      <c r="AJ1976" s="2">
        <v>46008.304861111108</v>
      </c>
      <c r="AK1976" s="1">
        <v>41</v>
      </c>
    </row>
    <row r="1977" spans="1:37">
      <c r="A1977" s="1" t="e">
        <f t="array" aca="1" ref="A1977" ca="1">_xludf.XLOOKUP(M1977,'[2]Migrated Societies Data'!D:D,'[2]Migrated Societies Data'!B:B)</f>
        <v>#NAME?</v>
      </c>
      <c r="B1977" s="1" t="e">
        <f t="array" aca="1" ref="B1977" ca="1">_xludf.XLOOKUP(M1977,'[2]Migrated Societies Data'!D:D,'[2]Migrated Societies Data'!E:E)</f>
        <v>#NAME?</v>
      </c>
      <c r="C1977" s="1" t="str">
        <f>TEXT(L1977,"DD-MM-YYYY")</f>
        <v>17-12-2025</v>
      </c>
      <c r="D1977" s="1">
        <f>WEEKNUM(L1977,11)</f>
        <v>51</v>
      </c>
      <c r="E1977" s="1">
        <f>MONTH(L1977)</f>
        <v>12</v>
      </c>
      <c r="F1977" s="8" t="e">
        <f ca="1">MOD(_xludf.MINIFS([1]expressOrderReport!$AS:$AS,[1]expressOrderReport!$Q:$Q,$M1977,[1]expressOrderReport!$G:$G,$C1977),1)</f>
        <v>#NAME?</v>
      </c>
      <c r="G1977" s="8" t="e">
        <f ca="1">MOD(_xludf.MAXIFS([1]expressOrderReport!$AS:$AS,[1]expressOrderReport!$Q:$Q,$M1977,[1]expressOrderReport!$G:$G,$C1977),1)</f>
        <v>#NAME?</v>
      </c>
      <c r="H1977" s="7" t="e">
        <f ca="1">(G1977-F1977)*1440</f>
        <v>#NAME?</v>
      </c>
      <c r="I1977" s="6">
        <f>AK1977/V1977</f>
        <v>2.65625</v>
      </c>
      <c r="J1977" s="5" t="str">
        <f>M1977&amp;R1977</f>
        <v>BBD-BLR-Chikkasandra-T1S-route-0</v>
      </c>
      <c r="K1977" s="5" t="str">
        <f>IF(AF1977="","",C1977&amp;AF1977)</f>
        <v>17-12-2025875275</v>
      </c>
      <c r="L1977" s="4">
        <v>46008</v>
      </c>
      <c r="M1977" s="1" t="s">
        <v>12</v>
      </c>
      <c r="N1977" s="1" t="s">
        <v>3</v>
      </c>
      <c r="O1977" s="1">
        <v>292499734</v>
      </c>
      <c r="P1977" s="1">
        <v>3</v>
      </c>
      <c r="Q1977" s="1" t="s">
        <v>2</v>
      </c>
      <c r="R1977" s="1" t="s">
        <v>23</v>
      </c>
      <c r="S1977" s="1">
        <v>379487418</v>
      </c>
      <c r="T1977" s="1">
        <v>33</v>
      </c>
      <c r="U1977" s="1">
        <v>1</v>
      </c>
      <c r="V1977" s="1">
        <v>32</v>
      </c>
      <c r="W1977" s="1" t="s">
        <v>0</v>
      </c>
      <c r="X1977" s="1">
        <v>152500</v>
      </c>
      <c r="Y1977" s="1">
        <v>50</v>
      </c>
      <c r="Z1977" s="1">
        <v>3.9569999999999999</v>
      </c>
      <c r="AA1977" s="3">
        <v>46008.1875</v>
      </c>
      <c r="AB1977" s="3">
        <v>46008.212500000001</v>
      </c>
      <c r="AC1977" s="1">
        <v>36</v>
      </c>
      <c r="AD1977" s="1">
        <v>9</v>
      </c>
      <c r="AE1977" s="1">
        <v>40.67</v>
      </c>
      <c r="AF1977" s="1">
        <v>875275</v>
      </c>
      <c r="AG1977" s="1">
        <v>875275</v>
      </c>
      <c r="AH1977" s="2">
        <v>46008.169444444444</v>
      </c>
      <c r="AI1977" s="2">
        <v>46008.169444444444</v>
      </c>
      <c r="AJ1977" s="2">
        <v>46008.229166666664</v>
      </c>
      <c r="AK1977" s="1">
        <v>85</v>
      </c>
    </row>
    <row r="1978" spans="1:37">
      <c r="A1978" s="1" t="e">
        <f t="array" aca="1" ref="A1978" ca="1">_xludf.XLOOKUP(M1978,'[2]Migrated Societies Data'!D:D,'[2]Migrated Societies Data'!B:B)</f>
        <v>#NAME?</v>
      </c>
      <c r="B1978" s="1" t="e">
        <f t="array" aca="1" ref="B1978" ca="1">_xludf.XLOOKUP(M1978,'[2]Migrated Societies Data'!D:D,'[2]Migrated Societies Data'!E:E)</f>
        <v>#NAME?</v>
      </c>
      <c r="C1978" s="1" t="str">
        <f>TEXT(L1978,"DD-MM-YYYY")</f>
        <v>17-12-2025</v>
      </c>
      <c r="D1978" s="1">
        <f>WEEKNUM(L1978,11)</f>
        <v>51</v>
      </c>
      <c r="E1978" s="1">
        <f>MONTH(L1978)</f>
        <v>12</v>
      </c>
      <c r="F1978" s="8" t="e">
        <f ca="1">MOD(_xludf.MINIFS([1]expressOrderReport!$AS:$AS,[1]expressOrderReport!$Q:$Q,$M1978,[1]expressOrderReport!$G:$G,$C1978),1)</f>
        <v>#NAME?</v>
      </c>
      <c r="G1978" s="8" t="e">
        <f ca="1">MOD(_xludf.MAXIFS([1]expressOrderReport!$AS:$AS,[1]expressOrderReport!$Q:$Q,$M1978,[1]expressOrderReport!$G:$G,$C1978),1)</f>
        <v>#NAME?</v>
      </c>
      <c r="H1978" s="7" t="e">
        <f ca="1">(G1978-F1978)*1440</f>
        <v>#NAME?</v>
      </c>
      <c r="I1978" s="6">
        <f>AK1978/V1978</f>
        <v>2</v>
      </c>
      <c r="J1978" s="5" t="str">
        <f>M1978&amp;R1978</f>
        <v>BBD-BLR-Jakkasandra-T1S-route-0</v>
      </c>
      <c r="K1978" s="5" t="str">
        <f>IF(AF1978="","",C1978&amp;AF1978)</f>
        <v>17-12-2025883050</v>
      </c>
      <c r="L1978" s="4">
        <v>46008</v>
      </c>
      <c r="M1978" s="1" t="s">
        <v>15</v>
      </c>
      <c r="N1978" s="1" t="s">
        <v>3</v>
      </c>
      <c r="O1978" s="1">
        <v>292499736</v>
      </c>
      <c r="P1978" s="1">
        <v>3</v>
      </c>
      <c r="Q1978" s="1" t="s">
        <v>2</v>
      </c>
      <c r="R1978" s="1" t="s">
        <v>23</v>
      </c>
      <c r="S1978" s="1">
        <v>379487420</v>
      </c>
      <c r="T1978" s="1">
        <v>33</v>
      </c>
      <c r="U1978" s="1">
        <v>2</v>
      </c>
      <c r="V1978" s="1">
        <v>31</v>
      </c>
      <c r="W1978" s="1" t="s">
        <v>0</v>
      </c>
      <c r="X1978" s="1">
        <v>152500</v>
      </c>
      <c r="Y1978" s="1">
        <v>50</v>
      </c>
      <c r="Z1978" s="1">
        <v>4.1349999999999998</v>
      </c>
      <c r="AA1978" s="3">
        <v>46008.1875</v>
      </c>
      <c r="AB1978" s="3">
        <v>46008.208333333336</v>
      </c>
      <c r="AC1978" s="1">
        <v>30</v>
      </c>
      <c r="AD1978" s="1">
        <v>9</v>
      </c>
      <c r="AE1978" s="1">
        <v>41.16</v>
      </c>
      <c r="AF1978" s="1">
        <v>883050</v>
      </c>
      <c r="AG1978" s="1">
        <v>883050</v>
      </c>
      <c r="AH1978" s="2">
        <v>46008.198611111111</v>
      </c>
      <c r="AI1978" s="2">
        <v>46008.198611111111</v>
      </c>
      <c r="AJ1978" s="2">
        <v>46008.242361111108</v>
      </c>
      <c r="AK1978" s="1">
        <v>62</v>
      </c>
    </row>
    <row r="1979" spans="1:37">
      <c r="A1979" s="1" t="e">
        <f t="array" aca="1" ref="A1979" ca="1">_xludf.XLOOKUP(M1979,'[2]Migrated Societies Data'!D:D,'[2]Migrated Societies Data'!B:B)</f>
        <v>#NAME?</v>
      </c>
      <c r="B1979" s="1" t="e">
        <f t="array" aca="1" ref="B1979" ca="1">_xludf.XLOOKUP(M1979,'[2]Migrated Societies Data'!D:D,'[2]Migrated Societies Data'!E:E)</f>
        <v>#NAME?</v>
      </c>
      <c r="C1979" s="1" t="str">
        <f>TEXT(L1979,"DD-MM-YYYY")</f>
        <v>17-12-2025</v>
      </c>
      <c r="D1979" s="1">
        <f>WEEKNUM(L1979,11)</f>
        <v>51</v>
      </c>
      <c r="E1979" s="1">
        <f>MONTH(L1979)</f>
        <v>12</v>
      </c>
      <c r="F1979" s="8" t="e">
        <f ca="1">MOD(_xludf.MINIFS([1]expressOrderReport!$AS:$AS,[1]expressOrderReport!$Q:$Q,$M1979,[1]expressOrderReport!$G:$G,$C1979),1)</f>
        <v>#NAME?</v>
      </c>
      <c r="G1979" s="8" t="e">
        <f ca="1">MOD(_xludf.MAXIFS([1]expressOrderReport!$AS:$AS,[1]expressOrderReport!$Q:$Q,$M1979,[1]expressOrderReport!$G:$G,$C1979),1)</f>
        <v>#NAME?</v>
      </c>
      <c r="H1979" s="7" t="e">
        <f ca="1">(G1979-F1979)*1440</f>
        <v>#NAME?</v>
      </c>
      <c r="I1979" s="6">
        <f>AK1979/V1979</f>
        <v>2.78125</v>
      </c>
      <c r="J1979" s="5" t="str">
        <f>M1979&amp;R1979</f>
        <v>BBD-BLR-Chinappalay-T1S-route-0</v>
      </c>
      <c r="K1979" s="5" t="str">
        <f>IF(AF1979="","",C1979&amp;AF1979)</f>
        <v>17-12-2025875660</v>
      </c>
      <c r="L1979" s="4">
        <v>46008</v>
      </c>
      <c r="M1979" s="1" t="s">
        <v>22</v>
      </c>
      <c r="N1979" s="1" t="s">
        <v>3</v>
      </c>
      <c r="O1979" s="1">
        <v>292499743</v>
      </c>
      <c r="P1979" s="1">
        <v>3</v>
      </c>
      <c r="Q1979" s="1" t="s">
        <v>2</v>
      </c>
      <c r="R1979" s="1" t="s">
        <v>23</v>
      </c>
      <c r="S1979" s="1">
        <v>379487434</v>
      </c>
      <c r="T1979" s="1">
        <v>36</v>
      </c>
      <c r="U1979" s="1">
        <v>4</v>
      </c>
      <c r="V1979" s="1">
        <v>32</v>
      </c>
      <c r="W1979" s="1" t="s">
        <v>0</v>
      </c>
      <c r="X1979" s="1">
        <v>152500</v>
      </c>
      <c r="Y1979" s="1">
        <v>50</v>
      </c>
      <c r="Z1979" s="1">
        <v>9.4260000000000002</v>
      </c>
      <c r="AA1979" s="3">
        <v>46008.1875</v>
      </c>
      <c r="AB1979" s="3">
        <v>46008.227777777778</v>
      </c>
      <c r="AC1979" s="1">
        <v>58</v>
      </c>
      <c r="AD1979" s="1">
        <v>9</v>
      </c>
      <c r="AE1979" s="1">
        <v>41.95</v>
      </c>
      <c r="AF1979" s="1">
        <v>875660</v>
      </c>
      <c r="AG1979" s="1">
        <v>875660</v>
      </c>
      <c r="AH1979" s="2">
        <v>46008.163194444445</v>
      </c>
      <c r="AI1979" s="2">
        <v>46008.163194444445</v>
      </c>
      <c r="AJ1979" s="2">
        <v>46008.225694444445</v>
      </c>
      <c r="AK1979" s="1">
        <v>89</v>
      </c>
    </row>
    <row r="1980" spans="1:37">
      <c r="A1980" s="1" t="e">
        <f t="array" aca="1" ref="A1980" ca="1">_xludf.XLOOKUP(M1980,'[2]Migrated Societies Data'!D:D,'[2]Migrated Societies Data'!B:B)</f>
        <v>#NAME?</v>
      </c>
      <c r="B1980" s="1" t="e">
        <f t="array" aca="1" ref="B1980" ca="1">_xludf.XLOOKUP(M1980,'[2]Migrated Societies Data'!D:D,'[2]Migrated Societies Data'!E:E)</f>
        <v>#NAME?</v>
      </c>
      <c r="C1980" s="1" t="str">
        <f>TEXT(L1980,"DD-MM-YYYY")</f>
        <v>17-12-2025</v>
      </c>
      <c r="D1980" s="1">
        <f>WEEKNUM(L1980,11)</f>
        <v>51</v>
      </c>
      <c r="E1980" s="1">
        <f>MONTH(L1980)</f>
        <v>12</v>
      </c>
      <c r="F1980" s="8" t="e">
        <f ca="1">MOD(_xludf.MINIFS([1]expressOrderReport!$AS:$AS,[1]expressOrderReport!$Q:$Q,$M1980,[1]expressOrderReport!$G:$G,$C1980),1)</f>
        <v>#NAME?</v>
      </c>
      <c r="G1980" s="8" t="e">
        <f ca="1">MOD(_xludf.MAXIFS([1]expressOrderReport!$AS:$AS,[1]expressOrderReport!$Q:$Q,$M1980,[1]expressOrderReport!$G:$G,$C1980),1)</f>
        <v>#NAME?</v>
      </c>
      <c r="H1980" s="7" t="e">
        <f ca="1">(G1980-F1980)*1440</f>
        <v>#NAME?</v>
      </c>
      <c r="I1980" s="6">
        <f>AK1980/V1980</f>
        <v>2.4827586206896552</v>
      </c>
      <c r="J1980" s="5" t="str">
        <f>M1980&amp;R1980</f>
        <v>BBD-BLR-Jalahalli-T1S-route-0</v>
      </c>
      <c r="K1980" s="5" t="str">
        <f>IF(AF1980="","",C1980&amp;AF1980)</f>
        <v>17-12-2025882511</v>
      </c>
      <c r="L1980" s="4">
        <v>46008</v>
      </c>
      <c r="M1980" s="1" t="s">
        <v>20</v>
      </c>
      <c r="N1980" s="1" t="s">
        <v>3</v>
      </c>
      <c r="O1980" s="1">
        <v>292499744</v>
      </c>
      <c r="P1980" s="1">
        <v>3</v>
      </c>
      <c r="Q1980" s="1" t="s">
        <v>2</v>
      </c>
      <c r="R1980" s="1" t="s">
        <v>23</v>
      </c>
      <c r="S1980" s="1">
        <v>379487436</v>
      </c>
      <c r="T1980" s="1">
        <v>31</v>
      </c>
      <c r="U1980" s="1">
        <v>2</v>
      </c>
      <c r="V1980" s="1">
        <v>29</v>
      </c>
      <c r="W1980" s="1" t="s">
        <v>0</v>
      </c>
      <c r="X1980" s="1">
        <v>152500</v>
      </c>
      <c r="Y1980" s="1">
        <v>50</v>
      </c>
      <c r="Z1980" s="1">
        <v>7.4589999999999996</v>
      </c>
      <c r="AA1980" s="3">
        <v>46008.1875</v>
      </c>
      <c r="AB1980" s="3">
        <v>46008.219444444447</v>
      </c>
      <c r="AC1980" s="1">
        <v>46</v>
      </c>
      <c r="AD1980" s="1">
        <v>9</v>
      </c>
      <c r="AE1980" s="1">
        <v>41.26</v>
      </c>
      <c r="AF1980" s="1">
        <v>882511</v>
      </c>
      <c r="AG1980" s="1">
        <v>882511</v>
      </c>
      <c r="AH1980" s="2">
        <v>46008.165277777778</v>
      </c>
      <c r="AI1980" s="2">
        <v>46008.165277777778</v>
      </c>
      <c r="AJ1980" s="2">
        <v>46008.21597222222</v>
      </c>
      <c r="AK1980" s="1">
        <v>72</v>
      </c>
    </row>
    <row r="1981" spans="1:37">
      <c r="A1981" s="1" t="e">
        <f t="array" aca="1" ref="A1981" ca="1">_xludf.XLOOKUP(M1981,'[2]Migrated Societies Data'!D:D,'[2]Migrated Societies Data'!B:B)</f>
        <v>#NAME?</v>
      </c>
      <c r="B1981" s="1" t="e">
        <f t="array" aca="1" ref="B1981" ca="1">_xludf.XLOOKUP(M1981,'[2]Migrated Societies Data'!D:D,'[2]Migrated Societies Data'!E:E)</f>
        <v>#NAME?</v>
      </c>
      <c r="C1981" s="1" t="str">
        <f>TEXT(L1981,"DD-MM-YYYY")</f>
        <v>17-12-2025</v>
      </c>
      <c r="D1981" s="1">
        <f>WEEKNUM(L1981,11)</f>
        <v>51</v>
      </c>
      <c r="E1981" s="1">
        <f>MONTH(L1981)</f>
        <v>12</v>
      </c>
      <c r="F1981" s="8" t="e">
        <f ca="1">MOD(_xludf.MINIFS([1]expressOrderReport!$AS:$AS,[1]expressOrderReport!$Q:$Q,$M1981,[1]expressOrderReport!$G:$G,$C1981),1)</f>
        <v>#NAME?</v>
      </c>
      <c r="G1981" s="8" t="e">
        <f ca="1">MOD(_xludf.MAXIFS([1]expressOrderReport!$AS:$AS,[1]expressOrderReport!$Q:$Q,$M1981,[1]expressOrderReport!$G:$G,$C1981),1)</f>
        <v>#NAME?</v>
      </c>
      <c r="H1981" s="7" t="e">
        <f ca="1">(G1981-F1981)*1440</f>
        <v>#NAME?</v>
      </c>
      <c r="I1981" s="6">
        <f>AK1981/V1981</f>
        <v>11.714285714285714</v>
      </c>
      <c r="J1981" s="5" t="str">
        <f>M1981&amp;R1981</f>
        <v>BBD-BLR-Lingarajapu-T1S-route-0</v>
      </c>
      <c r="K1981" s="5" t="str">
        <f>IF(AF1981="","",C1981&amp;AF1981)</f>
        <v>17-12-2025882481</v>
      </c>
      <c r="L1981" s="4">
        <v>46008</v>
      </c>
      <c r="M1981" s="1" t="s">
        <v>25</v>
      </c>
      <c r="N1981" s="1" t="s">
        <v>3</v>
      </c>
      <c r="O1981" s="1">
        <v>292499745</v>
      </c>
      <c r="P1981" s="1">
        <v>3</v>
      </c>
      <c r="Q1981" s="1" t="s">
        <v>2</v>
      </c>
      <c r="R1981" s="1" t="s">
        <v>23</v>
      </c>
      <c r="S1981" s="1">
        <v>379487437</v>
      </c>
      <c r="T1981" s="1">
        <v>7</v>
      </c>
      <c r="U1981" s="1">
        <v>0</v>
      </c>
      <c r="V1981" s="1">
        <v>7</v>
      </c>
      <c r="W1981" s="1" t="s">
        <v>0</v>
      </c>
      <c r="X1981" s="1">
        <v>152500</v>
      </c>
      <c r="Y1981" s="1">
        <v>50</v>
      </c>
      <c r="Z1981" s="1">
        <v>5.0179999999999998</v>
      </c>
      <c r="AA1981" s="3">
        <v>46008.1875</v>
      </c>
      <c r="AB1981" s="3">
        <v>46008.203472222223</v>
      </c>
      <c r="AC1981" s="1">
        <v>23</v>
      </c>
      <c r="AD1981" s="1">
        <v>9</v>
      </c>
      <c r="AE1981" s="1">
        <v>9.67</v>
      </c>
      <c r="AF1981" s="1">
        <v>882481</v>
      </c>
      <c r="AG1981" s="1">
        <v>882481</v>
      </c>
      <c r="AH1981" s="2">
        <v>46008.22152777778</v>
      </c>
      <c r="AI1981" s="2">
        <v>46008.222222222219</v>
      </c>
      <c r="AJ1981" s="2">
        <v>46008.279166666667</v>
      </c>
      <c r="AK1981" s="1">
        <v>82</v>
      </c>
    </row>
    <row r="1982" spans="1:37">
      <c r="A1982" s="1" t="e">
        <f t="array" aca="1" ref="A1982" ca="1">_xludf.XLOOKUP(M1982,'[2]Migrated Societies Data'!D:D,'[2]Migrated Societies Data'!B:B)</f>
        <v>#NAME?</v>
      </c>
      <c r="B1982" s="1" t="e">
        <f t="array" aca="1" ref="B1982" ca="1">_xludf.XLOOKUP(M1982,'[2]Migrated Societies Data'!D:D,'[2]Migrated Societies Data'!E:E)</f>
        <v>#NAME?</v>
      </c>
      <c r="C1982" s="1" t="str">
        <f>TEXT(L1982,"DD-MM-YYYY")</f>
        <v>17-12-2025</v>
      </c>
      <c r="D1982" s="1">
        <f>WEEKNUM(L1982,11)</f>
        <v>51</v>
      </c>
      <c r="E1982" s="1">
        <f>MONTH(L1982)</f>
        <v>12</v>
      </c>
      <c r="F1982" s="8" t="e">
        <f ca="1">MOD(_xludf.MINIFS([1]expressOrderReport!$AS:$AS,[1]expressOrderReport!$Q:$Q,$M1982,[1]expressOrderReport!$G:$G,$C1982),1)</f>
        <v>#NAME?</v>
      </c>
      <c r="G1982" s="8" t="e">
        <f ca="1">MOD(_xludf.MAXIFS([1]expressOrderReport!$AS:$AS,[1]expressOrderReport!$Q:$Q,$M1982,[1]expressOrderReport!$G:$G,$C1982),1)</f>
        <v>#NAME?</v>
      </c>
      <c r="H1982" s="7" t="e">
        <f ca="1">(G1982-F1982)*1440</f>
        <v>#NAME?</v>
      </c>
      <c r="I1982" s="6">
        <f>AK1982/V1982</f>
        <v>2.7</v>
      </c>
      <c r="J1982" s="5" t="str">
        <f>M1982&amp;R1982</f>
        <v>BBD-BLR-HRBR-044-T1S-route-1</v>
      </c>
      <c r="K1982" s="5" t="str">
        <f>IF(AF1982="","",C1982&amp;AF1982)</f>
        <v>17-12-2025882537</v>
      </c>
      <c r="L1982" s="4">
        <v>46008</v>
      </c>
      <c r="M1982" s="1" t="s">
        <v>19</v>
      </c>
      <c r="N1982" s="1" t="s">
        <v>3</v>
      </c>
      <c r="O1982" s="1">
        <v>292499714</v>
      </c>
      <c r="P1982" s="1">
        <v>3</v>
      </c>
      <c r="Q1982" s="1" t="s">
        <v>2</v>
      </c>
      <c r="R1982" s="1" t="s">
        <v>16</v>
      </c>
      <c r="S1982" s="1">
        <v>379487364</v>
      </c>
      <c r="T1982" s="1">
        <v>11</v>
      </c>
      <c r="U1982" s="1">
        <v>1</v>
      </c>
      <c r="V1982" s="1">
        <v>10</v>
      </c>
      <c r="W1982" s="1" t="s">
        <v>0</v>
      </c>
      <c r="X1982" s="1">
        <v>152500</v>
      </c>
      <c r="Y1982" s="1">
        <v>50</v>
      </c>
      <c r="Z1982" s="1">
        <v>3.802</v>
      </c>
      <c r="AA1982" s="3">
        <v>46008.1875</v>
      </c>
      <c r="AB1982" s="3">
        <v>46008.20208333333</v>
      </c>
      <c r="AC1982" s="1">
        <v>21</v>
      </c>
      <c r="AD1982" s="1">
        <v>9</v>
      </c>
      <c r="AE1982" s="1">
        <v>16.09</v>
      </c>
      <c r="AF1982" s="1">
        <v>882537</v>
      </c>
      <c r="AG1982" s="1">
        <v>882537</v>
      </c>
      <c r="AH1982" s="2">
        <v>46008.169444444444</v>
      </c>
      <c r="AI1982" s="2">
        <v>46008.170138888891</v>
      </c>
      <c r="AJ1982" s="2">
        <v>46008.189583333333</v>
      </c>
      <c r="AK1982" s="1">
        <v>27</v>
      </c>
    </row>
    <row r="1983" spans="1:37">
      <c r="A1983" s="1" t="e">
        <f t="array" aca="1" ref="A1983" ca="1">_xludf.XLOOKUP(M1983,'[2]Migrated Societies Data'!D:D,'[2]Migrated Societies Data'!B:B)</f>
        <v>#NAME?</v>
      </c>
      <c r="B1983" s="1" t="e">
        <f t="array" aca="1" ref="B1983" ca="1">_xludf.XLOOKUP(M1983,'[2]Migrated Societies Data'!D:D,'[2]Migrated Societies Data'!E:E)</f>
        <v>#NAME?</v>
      </c>
      <c r="C1983" s="1" t="str">
        <f>TEXT(L1983,"DD-MM-YYYY")</f>
        <v>17-12-2025</v>
      </c>
      <c r="D1983" s="1">
        <f>WEEKNUM(L1983,11)</f>
        <v>51</v>
      </c>
      <c r="E1983" s="1">
        <f>MONTH(L1983)</f>
        <v>12</v>
      </c>
      <c r="F1983" s="8" t="e">
        <f ca="1">MOD(_xludf.MINIFS([1]expressOrderReport!$AS:$AS,[1]expressOrderReport!$Q:$Q,$M1983,[1]expressOrderReport!$G:$G,$C1983),1)</f>
        <v>#NAME?</v>
      </c>
      <c r="G1983" s="8" t="e">
        <f ca="1">MOD(_xludf.MAXIFS([1]expressOrderReport!$AS:$AS,[1]expressOrderReport!$Q:$Q,$M1983,[1]expressOrderReport!$G:$G,$C1983),1)</f>
        <v>#NAME?</v>
      </c>
      <c r="H1983" s="7" t="e">
        <f ca="1">(G1983-F1983)*1440</f>
        <v>#NAME?</v>
      </c>
      <c r="I1983" s="6">
        <f>AK1983/V1983</f>
        <v>2.096774193548387</v>
      </c>
      <c r="J1983" s="5" t="str">
        <f>M1983&amp;R1983</f>
        <v>BBD-BLR-Nagondanahalli-T1S-route-1</v>
      </c>
      <c r="K1983" s="5" t="str">
        <f>IF(AF1983="","",C1983&amp;AF1983)</f>
        <v>17-12-2025864231</v>
      </c>
      <c r="L1983" s="4">
        <v>46008</v>
      </c>
      <c r="M1983" s="1" t="s">
        <v>4</v>
      </c>
      <c r="N1983" s="1" t="s">
        <v>3</v>
      </c>
      <c r="O1983" s="1">
        <v>292499713</v>
      </c>
      <c r="P1983" s="1">
        <v>3</v>
      </c>
      <c r="Q1983" s="1" t="s">
        <v>2</v>
      </c>
      <c r="R1983" s="1" t="s">
        <v>16</v>
      </c>
      <c r="S1983" s="1">
        <v>379487372</v>
      </c>
      <c r="T1983" s="1">
        <v>31</v>
      </c>
      <c r="U1983" s="1">
        <v>0</v>
      </c>
      <c r="V1983" s="1">
        <v>31</v>
      </c>
      <c r="W1983" s="1" t="s">
        <v>0</v>
      </c>
      <c r="X1983" s="1">
        <v>152500</v>
      </c>
      <c r="Y1983" s="1">
        <v>50</v>
      </c>
      <c r="Z1983" s="1">
        <v>2.1829999999999998</v>
      </c>
      <c r="AA1983" s="3">
        <v>46008.1875</v>
      </c>
      <c r="AB1983" s="3">
        <v>46008.204861111109</v>
      </c>
      <c r="AC1983" s="1">
        <v>25</v>
      </c>
      <c r="AD1983" s="1">
        <v>9</v>
      </c>
      <c r="AE1983" s="1">
        <v>41.94</v>
      </c>
      <c r="AF1983" s="1">
        <v>864231</v>
      </c>
      <c r="AG1983" s="1">
        <v>864231</v>
      </c>
      <c r="AH1983" s="2">
        <v>46008.186111111114</v>
      </c>
      <c r="AI1983" s="2">
        <v>46008.186111111114</v>
      </c>
      <c r="AJ1983" s="2">
        <v>46008.231249999997</v>
      </c>
      <c r="AK1983" s="1">
        <v>65</v>
      </c>
    </row>
    <row r="1984" spans="1:37">
      <c r="A1984" s="1" t="e">
        <f t="array" aca="1" ref="A1984" ca="1">_xludf.XLOOKUP(M1984,'[2]Migrated Societies Data'!D:D,'[2]Migrated Societies Data'!B:B)</f>
        <v>#NAME?</v>
      </c>
      <c r="B1984" s="1" t="e">
        <f t="array" aca="1" ref="B1984" ca="1">_xludf.XLOOKUP(M1984,'[2]Migrated Societies Data'!D:D,'[2]Migrated Societies Data'!E:E)</f>
        <v>#NAME?</v>
      </c>
      <c r="C1984" s="1" t="str">
        <f>TEXT(L1984,"DD-MM-YYYY")</f>
        <v>17-12-2025</v>
      </c>
      <c r="D1984" s="1">
        <f>WEEKNUM(L1984,11)</f>
        <v>51</v>
      </c>
      <c r="E1984" s="1">
        <f>MONTH(L1984)</f>
        <v>12</v>
      </c>
      <c r="F1984" s="8" t="e">
        <f ca="1">MOD(_xludf.MINIFS([1]expressOrderReport!$AS:$AS,[1]expressOrderReport!$Q:$Q,$M1984,[1]expressOrderReport!$G:$G,$C1984),1)</f>
        <v>#NAME?</v>
      </c>
      <c r="G1984" s="8" t="e">
        <f ca="1">MOD(_xludf.MAXIFS([1]expressOrderReport!$AS:$AS,[1]expressOrderReport!$Q:$Q,$M1984,[1]expressOrderReport!$G:$G,$C1984),1)</f>
        <v>#NAME?</v>
      </c>
      <c r="H1984" s="7" t="e">
        <f ca="1">(G1984-F1984)*1440</f>
        <v>#NAME?</v>
      </c>
      <c r="I1984" s="6">
        <f>AK1984/V1984</f>
        <v>1.6818181818181819</v>
      </c>
      <c r="J1984" s="5" t="str">
        <f>M1984&amp;R1984</f>
        <v>BBD-BLR-HAL-T1S-route-1</v>
      </c>
      <c r="K1984" s="5" t="str">
        <f>IF(AF1984="","",C1984&amp;AF1984)</f>
        <v>17-12-2025883056</v>
      </c>
      <c r="L1984" s="4">
        <v>46008</v>
      </c>
      <c r="M1984" s="1" t="s">
        <v>18</v>
      </c>
      <c r="N1984" s="1" t="s">
        <v>3</v>
      </c>
      <c r="O1984" s="1">
        <v>292499719</v>
      </c>
      <c r="P1984" s="1">
        <v>3</v>
      </c>
      <c r="Q1984" s="1" t="s">
        <v>2</v>
      </c>
      <c r="R1984" s="1" t="s">
        <v>16</v>
      </c>
      <c r="S1984" s="1">
        <v>379487382</v>
      </c>
      <c r="T1984" s="1">
        <v>24</v>
      </c>
      <c r="U1984" s="1">
        <v>2</v>
      </c>
      <c r="V1984" s="1">
        <v>22</v>
      </c>
      <c r="W1984" s="1" t="s">
        <v>0</v>
      </c>
      <c r="X1984" s="1">
        <v>152500</v>
      </c>
      <c r="Y1984" s="1">
        <v>50</v>
      </c>
      <c r="Z1984" s="1">
        <v>1.784</v>
      </c>
      <c r="AA1984" s="3">
        <v>46008.1875</v>
      </c>
      <c r="AB1984" s="3">
        <v>46008.203472222223</v>
      </c>
      <c r="AC1984" s="1">
        <v>23</v>
      </c>
      <c r="AD1984" s="1">
        <v>9</v>
      </c>
      <c r="AE1984" s="1">
        <v>30.99</v>
      </c>
      <c r="AF1984" s="1">
        <v>883056</v>
      </c>
      <c r="AG1984" s="1">
        <v>883056</v>
      </c>
      <c r="AH1984" s="2">
        <v>46008.185416666667</v>
      </c>
      <c r="AI1984" s="2">
        <v>46008.185416666667</v>
      </c>
      <c r="AJ1984" s="2">
        <v>46008.211805555555</v>
      </c>
      <c r="AK1984" s="1">
        <v>37</v>
      </c>
    </row>
    <row r="1985" spans="1:37">
      <c r="A1985" s="1" t="e">
        <f t="array" aca="1" ref="A1985" ca="1">_xludf.XLOOKUP(M1985,'[2]Migrated Societies Data'!D:D,'[2]Migrated Societies Data'!B:B)</f>
        <v>#NAME?</v>
      </c>
      <c r="B1985" s="1" t="e">
        <f t="array" aca="1" ref="B1985" ca="1">_xludf.XLOOKUP(M1985,'[2]Migrated Societies Data'!D:D,'[2]Migrated Societies Data'!E:E)</f>
        <v>#NAME?</v>
      </c>
      <c r="C1985" s="1" t="str">
        <f>TEXT(L1985,"DD-MM-YYYY")</f>
        <v>17-12-2025</v>
      </c>
      <c r="D1985" s="1">
        <f>WEEKNUM(L1985,11)</f>
        <v>51</v>
      </c>
      <c r="E1985" s="1">
        <f>MONTH(L1985)</f>
        <v>12</v>
      </c>
      <c r="F1985" s="8" t="e">
        <f ca="1">MOD(_xludf.MINIFS([1]expressOrderReport!$AS:$AS,[1]expressOrderReport!$Q:$Q,$M1985,[1]expressOrderReport!$G:$G,$C1985),1)</f>
        <v>#NAME?</v>
      </c>
      <c r="G1985" s="8" t="e">
        <f ca="1">MOD(_xludf.MAXIFS([1]expressOrderReport!$AS:$AS,[1]expressOrderReport!$Q:$Q,$M1985,[1]expressOrderReport!$G:$G,$C1985),1)</f>
        <v>#NAME?</v>
      </c>
      <c r="H1985" s="7" t="e">
        <f ca="1">(G1985-F1985)*1440</f>
        <v>#NAME?</v>
      </c>
      <c r="I1985" s="6">
        <f>AK1985/V1985</f>
        <v>1.6857142857142857</v>
      </c>
      <c r="J1985" s="5" t="str">
        <f>M1985&amp;R1985</f>
        <v>BBD-BLR-Jigani-T1S-route-1</v>
      </c>
      <c r="K1985" s="5" t="str">
        <f>IF(AF1985="","",C1985&amp;AF1985)</f>
        <v>17-12-2025882546</v>
      </c>
      <c r="L1985" s="4">
        <v>46008</v>
      </c>
      <c r="M1985" s="1" t="s">
        <v>14</v>
      </c>
      <c r="N1985" s="1" t="s">
        <v>3</v>
      </c>
      <c r="O1985" s="1">
        <v>292499720</v>
      </c>
      <c r="P1985" s="1">
        <v>3</v>
      </c>
      <c r="Q1985" s="1" t="s">
        <v>2</v>
      </c>
      <c r="R1985" s="1" t="s">
        <v>16</v>
      </c>
      <c r="S1985" s="1">
        <v>379487385</v>
      </c>
      <c r="T1985" s="1">
        <v>36</v>
      </c>
      <c r="U1985" s="1">
        <v>1</v>
      </c>
      <c r="V1985" s="1">
        <v>35</v>
      </c>
      <c r="W1985" s="1" t="s">
        <v>0</v>
      </c>
      <c r="X1985" s="1">
        <v>152500</v>
      </c>
      <c r="Y1985" s="1">
        <v>50</v>
      </c>
      <c r="Z1985" s="1">
        <v>1.468</v>
      </c>
      <c r="AA1985" s="3">
        <v>46008.1875</v>
      </c>
      <c r="AB1985" s="3">
        <v>46008.208333333336</v>
      </c>
      <c r="AC1985" s="1">
        <v>30</v>
      </c>
      <c r="AD1985" s="1">
        <v>9</v>
      </c>
      <c r="AE1985" s="1">
        <v>41.98</v>
      </c>
      <c r="AF1985" s="1">
        <v>882546</v>
      </c>
      <c r="AG1985" s="1">
        <v>882546</v>
      </c>
      <c r="AH1985" s="2">
        <v>46008.163194444445</v>
      </c>
      <c r="AI1985" s="2">
        <v>46008.163194444445</v>
      </c>
      <c r="AJ1985" s="2">
        <v>46008.20416666667</v>
      </c>
      <c r="AK1985" s="1">
        <v>59</v>
      </c>
    </row>
    <row r="1986" spans="1:37">
      <c r="A1986" s="1" t="e">
        <f t="array" aca="1" ref="A1986" ca="1">_xludf.XLOOKUP(M1986,'[2]Migrated Societies Data'!D:D,'[2]Migrated Societies Data'!B:B)</f>
        <v>#NAME?</v>
      </c>
      <c r="B1986" s="1" t="e">
        <f t="array" aca="1" ref="B1986" ca="1">_xludf.XLOOKUP(M1986,'[2]Migrated Societies Data'!D:D,'[2]Migrated Societies Data'!E:E)</f>
        <v>#NAME?</v>
      </c>
      <c r="C1986" s="1" t="str">
        <f>TEXT(L1986,"DD-MM-YYYY")</f>
        <v>17-12-2025</v>
      </c>
      <c r="D1986" s="1">
        <f>WEEKNUM(L1986,11)</f>
        <v>51</v>
      </c>
      <c r="E1986" s="1">
        <f>MONTH(L1986)</f>
        <v>12</v>
      </c>
      <c r="F1986" s="8" t="e">
        <f ca="1">MOD(_xludf.MINIFS([1]expressOrderReport!$AS:$AS,[1]expressOrderReport!$Q:$Q,$M1986,[1]expressOrderReport!$G:$G,$C1986),1)</f>
        <v>#NAME?</v>
      </c>
      <c r="G1986" s="8" t="e">
        <f ca="1">MOD(_xludf.MAXIFS([1]expressOrderReport!$AS:$AS,[1]expressOrderReport!$Q:$Q,$M1986,[1]expressOrderReport!$G:$G,$C1986),1)</f>
        <v>#NAME?</v>
      </c>
      <c r="H1986" s="7" t="e">
        <f ca="1">(G1986-F1986)*1440</f>
        <v>#NAME?</v>
      </c>
      <c r="I1986" s="6">
        <f>AK1986/V1986</f>
        <v>1.0571428571428572</v>
      </c>
      <c r="J1986" s="5" t="str">
        <f>M1986&amp;R1986</f>
        <v>BBD-BLR-BellahalliRoad-T1S-route-1</v>
      </c>
      <c r="K1986" s="5" t="str">
        <f>IF(AF1986="","",C1986&amp;AF1986)</f>
        <v>17-12-2025882535</v>
      </c>
      <c r="L1986" s="4">
        <v>46008</v>
      </c>
      <c r="M1986" s="1" t="s">
        <v>10</v>
      </c>
      <c r="N1986" s="1" t="s">
        <v>3</v>
      </c>
      <c r="O1986" s="1">
        <v>292499718</v>
      </c>
      <c r="P1986" s="1">
        <v>3</v>
      </c>
      <c r="Q1986" s="1" t="s">
        <v>2</v>
      </c>
      <c r="R1986" s="1" t="s">
        <v>16</v>
      </c>
      <c r="S1986" s="1">
        <v>379487388</v>
      </c>
      <c r="T1986" s="1">
        <v>35</v>
      </c>
      <c r="U1986" s="1">
        <v>0</v>
      </c>
      <c r="V1986" s="1">
        <v>35</v>
      </c>
      <c r="W1986" s="1" t="s">
        <v>0</v>
      </c>
      <c r="X1986" s="1">
        <v>152500</v>
      </c>
      <c r="Y1986" s="1">
        <v>50</v>
      </c>
      <c r="Z1986" s="1">
        <v>2.4319999999999999</v>
      </c>
      <c r="AA1986" s="3">
        <v>46008.1875</v>
      </c>
      <c r="AB1986" s="3">
        <v>46008.20416666667</v>
      </c>
      <c r="AC1986" s="1">
        <v>24</v>
      </c>
      <c r="AD1986" s="1">
        <v>9</v>
      </c>
      <c r="AE1986" s="1">
        <v>39.549999999999997</v>
      </c>
      <c r="AF1986" s="1">
        <v>882535</v>
      </c>
      <c r="AG1986" s="1">
        <v>882535</v>
      </c>
      <c r="AH1986" s="2">
        <v>46008.168055555558</v>
      </c>
      <c r="AI1986" s="2">
        <v>46008.168749999997</v>
      </c>
      <c r="AJ1986" s="2">
        <v>46008.194444444445</v>
      </c>
      <c r="AK1986" s="1">
        <v>37</v>
      </c>
    </row>
    <row r="1987" spans="1:37">
      <c r="A1987" s="1" t="e">
        <f t="array" aca="1" ref="A1987" ca="1">_xludf.XLOOKUP(M1987,'[2]Migrated Societies Data'!D:D,'[2]Migrated Societies Data'!B:B)</f>
        <v>#NAME?</v>
      </c>
      <c r="B1987" s="1" t="e">
        <f t="array" aca="1" ref="B1987" ca="1">_xludf.XLOOKUP(M1987,'[2]Migrated Societies Data'!D:D,'[2]Migrated Societies Data'!E:E)</f>
        <v>#NAME?</v>
      </c>
      <c r="C1987" s="1" t="str">
        <f>TEXT(L1987,"DD-MM-YYYY")</f>
        <v>17-12-2025</v>
      </c>
      <c r="D1987" s="1">
        <f>WEEKNUM(L1987,11)</f>
        <v>51</v>
      </c>
      <c r="E1987" s="1">
        <f>MONTH(L1987)</f>
        <v>12</v>
      </c>
      <c r="F1987" s="8" t="e">
        <f ca="1">MOD(_xludf.MINIFS([1]expressOrderReport!$AS:$AS,[1]expressOrderReport!$Q:$Q,$M1987,[1]expressOrderReport!$G:$G,$C1987),1)</f>
        <v>#NAME?</v>
      </c>
      <c r="G1987" s="8" t="e">
        <f ca="1">MOD(_xludf.MAXIFS([1]expressOrderReport!$AS:$AS,[1]expressOrderReport!$Q:$Q,$M1987,[1]expressOrderReport!$G:$G,$C1987),1)</f>
        <v>#NAME?</v>
      </c>
      <c r="H1987" s="7" t="e">
        <f ca="1">(G1987-F1987)*1440</f>
        <v>#NAME?</v>
      </c>
      <c r="I1987" s="6">
        <f>AK1987/V1987</f>
        <v>4.8636363636363633</v>
      </c>
      <c r="J1987" s="5" t="str">
        <f>M1987&amp;R1987</f>
        <v>BBD-BLR-Attibele-T1S-route-1</v>
      </c>
      <c r="K1987" s="5" t="str">
        <f>IF(AF1987="","",C1987&amp;AF1987)</f>
        <v>17-12-2025875162</v>
      </c>
      <c r="L1987" s="4">
        <v>46008</v>
      </c>
      <c r="M1987" s="1" t="s">
        <v>17</v>
      </c>
      <c r="N1987" s="1" t="s">
        <v>3</v>
      </c>
      <c r="O1987" s="1">
        <v>292499722</v>
      </c>
      <c r="P1987" s="1">
        <v>3</v>
      </c>
      <c r="Q1987" s="1" t="s">
        <v>2</v>
      </c>
      <c r="R1987" s="1" t="s">
        <v>16</v>
      </c>
      <c r="S1987" s="1">
        <v>379487395</v>
      </c>
      <c r="T1987" s="1">
        <v>22</v>
      </c>
      <c r="U1987" s="1">
        <v>0</v>
      </c>
      <c r="V1987" s="1">
        <v>22</v>
      </c>
      <c r="W1987" s="1" t="s">
        <v>0</v>
      </c>
      <c r="X1987" s="1">
        <v>152500</v>
      </c>
      <c r="Y1987" s="1">
        <v>50</v>
      </c>
      <c r="Z1987" s="1">
        <v>2.9929999999999999</v>
      </c>
      <c r="AA1987" s="3">
        <v>46008.1875</v>
      </c>
      <c r="AB1987" s="3">
        <v>46008.206250000003</v>
      </c>
      <c r="AC1987" s="1">
        <v>27</v>
      </c>
      <c r="AD1987" s="1">
        <v>9</v>
      </c>
      <c r="AE1987" s="1">
        <v>25.1</v>
      </c>
      <c r="AF1987" s="1">
        <v>875162</v>
      </c>
      <c r="AG1987" s="1">
        <v>875162</v>
      </c>
      <c r="AH1987" s="2">
        <v>46008.226388888892</v>
      </c>
      <c r="AI1987" s="2">
        <v>46008.226388888892</v>
      </c>
      <c r="AJ1987" s="2">
        <v>46008.301388888889</v>
      </c>
      <c r="AK1987" s="1">
        <v>107</v>
      </c>
    </row>
    <row r="1988" spans="1:37">
      <c r="A1988" s="1" t="e">
        <f t="array" aca="1" ref="A1988" ca="1">_xludf.XLOOKUP(M1988,'[2]Migrated Societies Data'!D:D,'[2]Migrated Societies Data'!B:B)</f>
        <v>#NAME?</v>
      </c>
      <c r="B1988" s="1" t="e">
        <f t="array" aca="1" ref="B1988" ca="1">_xludf.XLOOKUP(M1988,'[2]Migrated Societies Data'!D:D,'[2]Migrated Societies Data'!E:E)</f>
        <v>#NAME?</v>
      </c>
      <c r="C1988" s="1" t="str">
        <f>TEXT(L1988,"DD-MM-YYYY")</f>
        <v>17-12-2025</v>
      </c>
      <c r="D1988" s="1">
        <f>WEEKNUM(L1988,11)</f>
        <v>51</v>
      </c>
      <c r="E1988" s="1">
        <f>MONTH(L1988)</f>
        <v>12</v>
      </c>
      <c r="F1988" s="8" t="e">
        <f ca="1">MOD(_xludf.MINIFS([1]expressOrderReport!$AS:$AS,[1]expressOrderReport!$Q:$Q,$M1988,[1]expressOrderReport!$G:$G,$C1988),1)</f>
        <v>#NAME?</v>
      </c>
      <c r="G1988" s="8" t="e">
        <f ca="1">MOD(_xludf.MAXIFS([1]expressOrderReport!$AS:$AS,[1]expressOrderReport!$Q:$Q,$M1988,[1]expressOrderReport!$G:$G,$C1988),1)</f>
        <v>#NAME?</v>
      </c>
      <c r="H1988" s="7" t="e">
        <f ca="1">(G1988-F1988)*1440</f>
        <v>#NAME?</v>
      </c>
      <c r="I1988" s="6">
        <f>AK1988/V1988</f>
        <v>2.2702702702702702</v>
      </c>
      <c r="J1988" s="5" t="str">
        <f>M1988&amp;R1988</f>
        <v>BBD-BLR-Budhigere-T1S-route-1</v>
      </c>
      <c r="K1988" s="5" t="str">
        <f>IF(AF1988="","",C1988&amp;AF1988)</f>
        <v>17-12-2025861883</v>
      </c>
      <c r="L1988" s="4">
        <v>46008</v>
      </c>
      <c r="M1988" s="1" t="s">
        <v>7</v>
      </c>
      <c r="N1988" s="1" t="s">
        <v>3</v>
      </c>
      <c r="O1988" s="1">
        <v>292499721</v>
      </c>
      <c r="P1988" s="1">
        <v>3</v>
      </c>
      <c r="Q1988" s="1" t="s">
        <v>2</v>
      </c>
      <c r="R1988" s="1" t="s">
        <v>16</v>
      </c>
      <c r="S1988" s="1">
        <v>379487400</v>
      </c>
      <c r="T1988" s="1">
        <v>38</v>
      </c>
      <c r="U1988" s="1">
        <v>1</v>
      </c>
      <c r="V1988" s="1">
        <v>37</v>
      </c>
      <c r="W1988" s="1" t="s">
        <v>0</v>
      </c>
      <c r="X1988" s="1">
        <v>152500</v>
      </c>
      <c r="Y1988" s="1">
        <v>50</v>
      </c>
      <c r="Z1988" s="1">
        <v>5.2009999999999996</v>
      </c>
      <c r="AA1988" s="3">
        <v>46008.1875</v>
      </c>
      <c r="AB1988" s="3">
        <v>46008.215277777781</v>
      </c>
      <c r="AC1988" s="1">
        <v>40</v>
      </c>
      <c r="AD1988" s="1">
        <v>9</v>
      </c>
      <c r="AE1988" s="1">
        <v>41.55</v>
      </c>
      <c r="AF1988" s="1">
        <v>861883</v>
      </c>
      <c r="AG1988" s="1">
        <v>861883</v>
      </c>
      <c r="AH1988" s="2">
        <v>46008.213888888888</v>
      </c>
      <c r="AI1988" s="2">
        <v>46008.214583333334</v>
      </c>
      <c r="AJ1988" s="2">
        <v>46008.272916666669</v>
      </c>
      <c r="AK1988" s="1">
        <v>84</v>
      </c>
    </row>
    <row r="1989" spans="1:37">
      <c r="A1989" s="1" t="e">
        <f t="array" aca="1" ref="A1989" ca="1">_xludf.XLOOKUP(M1989,'[2]Migrated Societies Data'!D:D,'[2]Migrated Societies Data'!B:B)</f>
        <v>#NAME?</v>
      </c>
      <c r="B1989" s="1" t="e">
        <f t="array" aca="1" ref="B1989" ca="1">_xludf.XLOOKUP(M1989,'[2]Migrated Societies Data'!D:D,'[2]Migrated Societies Data'!E:E)</f>
        <v>#NAME?</v>
      </c>
      <c r="C1989" s="1" t="str">
        <f>TEXT(L1989,"DD-MM-YYYY")</f>
        <v>17-12-2025</v>
      </c>
      <c r="D1989" s="1">
        <f>WEEKNUM(L1989,11)</f>
        <v>51</v>
      </c>
      <c r="E1989" s="1">
        <f>MONTH(L1989)</f>
        <v>12</v>
      </c>
      <c r="F1989" s="8" t="e">
        <f ca="1">MOD(_xludf.MINIFS([1]expressOrderReport!$AS:$AS,[1]expressOrderReport!$Q:$Q,$M1989,[1]expressOrderReport!$G:$G,$C1989),1)</f>
        <v>#NAME?</v>
      </c>
      <c r="G1989" s="8" t="e">
        <f ca="1">MOD(_xludf.MAXIFS([1]expressOrderReport!$AS:$AS,[1]expressOrderReport!$Q:$Q,$M1989,[1]expressOrderReport!$G:$G,$C1989),1)</f>
        <v>#NAME?</v>
      </c>
      <c r="H1989" s="7" t="e">
        <f ca="1">(G1989-F1989)*1440</f>
        <v>#NAME?</v>
      </c>
      <c r="I1989" s="6">
        <f>AK1989/V1989</f>
        <v>2.2758620689655173</v>
      </c>
      <c r="J1989" s="5" t="str">
        <f>M1989&amp;R1989</f>
        <v>BBD-BLR-PeenyaPhase3-T1S-route-1</v>
      </c>
      <c r="K1989" s="5" t="str">
        <f>IF(AF1989="","",C1989&amp;AF1989)</f>
        <v>17-12-2025835425</v>
      </c>
      <c r="L1989" s="4">
        <v>46008</v>
      </c>
      <c r="M1989" s="1" t="s">
        <v>13</v>
      </c>
      <c r="N1989" s="1" t="s">
        <v>3</v>
      </c>
      <c r="O1989" s="1">
        <v>292499732</v>
      </c>
      <c r="P1989" s="1">
        <v>3</v>
      </c>
      <c r="Q1989" s="1" t="s">
        <v>2</v>
      </c>
      <c r="R1989" s="1" t="s">
        <v>16</v>
      </c>
      <c r="S1989" s="1">
        <v>379487409</v>
      </c>
      <c r="T1989" s="1">
        <v>32</v>
      </c>
      <c r="U1989" s="1">
        <v>3</v>
      </c>
      <c r="V1989" s="1">
        <v>29</v>
      </c>
      <c r="W1989" s="1" t="s">
        <v>0</v>
      </c>
      <c r="X1989" s="1">
        <v>152500</v>
      </c>
      <c r="Y1989" s="1">
        <v>50</v>
      </c>
      <c r="Z1989" s="1">
        <v>4.1779999999999999</v>
      </c>
      <c r="AA1989" s="3">
        <v>46008.1875</v>
      </c>
      <c r="AB1989" s="3">
        <v>46008.208333333336</v>
      </c>
      <c r="AC1989" s="1">
        <v>30</v>
      </c>
      <c r="AD1989" s="1">
        <v>9</v>
      </c>
      <c r="AE1989" s="1">
        <v>41.03</v>
      </c>
      <c r="AF1989" s="1">
        <v>835425</v>
      </c>
      <c r="AG1989" s="1">
        <v>835425</v>
      </c>
      <c r="AH1989" s="2">
        <v>46008.178472222222</v>
      </c>
      <c r="AI1989" s="2">
        <v>46008.179166666669</v>
      </c>
      <c r="AJ1989" s="2">
        <v>46008.224999999999</v>
      </c>
      <c r="AK1989" s="1">
        <v>66</v>
      </c>
    </row>
    <row r="1990" spans="1:37">
      <c r="A1990" s="1" t="e">
        <f t="array" aca="1" ref="A1990" ca="1">_xludf.XLOOKUP(M1990,'[2]Migrated Societies Data'!D:D,'[2]Migrated Societies Data'!B:B)</f>
        <v>#NAME?</v>
      </c>
      <c r="B1990" s="1" t="e">
        <f t="array" aca="1" ref="B1990" ca="1">_xludf.XLOOKUP(M1990,'[2]Migrated Societies Data'!D:D,'[2]Migrated Societies Data'!E:E)</f>
        <v>#NAME?</v>
      </c>
      <c r="C1990" s="1" t="str">
        <f>TEXT(L1990,"DD-MM-YYYY")</f>
        <v>17-12-2025</v>
      </c>
      <c r="D1990" s="1">
        <f>WEEKNUM(L1990,11)</f>
        <v>51</v>
      </c>
      <c r="E1990" s="1">
        <f>MONTH(L1990)</f>
        <v>12</v>
      </c>
      <c r="F1990" s="8" t="e">
        <f ca="1">MOD(_xludf.MINIFS([1]expressOrderReport!$AS:$AS,[1]expressOrderReport!$Q:$Q,$M1990,[1]expressOrderReport!$G:$G,$C1990),1)</f>
        <v>#NAME?</v>
      </c>
      <c r="G1990" s="8" t="e">
        <f ca="1">MOD(_xludf.MAXIFS([1]expressOrderReport!$AS:$AS,[1]expressOrderReport!$Q:$Q,$M1990,[1]expressOrderReport!$G:$G,$C1990),1)</f>
        <v>#NAME?</v>
      </c>
      <c r="H1990" s="7" t="e">
        <f ca="1">(G1990-F1990)*1440</f>
        <v>#NAME?</v>
      </c>
      <c r="I1990" s="6">
        <f>AK1990/V1990</f>
        <v>2.393939393939394</v>
      </c>
      <c r="J1990" s="5" t="str">
        <f>M1990&amp;R1990</f>
        <v>BBD-BLR-Chikkasandra-T1S-route-1</v>
      </c>
      <c r="K1990" s="5" t="str">
        <f>IF(AF1990="","",C1990&amp;AF1990)</f>
        <v>17-12-2025875284</v>
      </c>
      <c r="L1990" s="4">
        <v>46008</v>
      </c>
      <c r="M1990" s="1" t="s">
        <v>12</v>
      </c>
      <c r="N1990" s="1" t="s">
        <v>3</v>
      </c>
      <c r="O1990" s="1">
        <v>292499734</v>
      </c>
      <c r="P1990" s="1">
        <v>3</v>
      </c>
      <c r="Q1990" s="1" t="s">
        <v>2</v>
      </c>
      <c r="R1990" s="1" t="s">
        <v>16</v>
      </c>
      <c r="S1990" s="1">
        <v>379487417</v>
      </c>
      <c r="T1990" s="1">
        <v>35</v>
      </c>
      <c r="U1990" s="1">
        <v>2</v>
      </c>
      <c r="V1990" s="1">
        <v>33</v>
      </c>
      <c r="W1990" s="1" t="s">
        <v>0</v>
      </c>
      <c r="X1990" s="1">
        <v>152500</v>
      </c>
      <c r="Y1990" s="1">
        <v>50</v>
      </c>
      <c r="Z1990" s="1">
        <v>6.0990000000000002</v>
      </c>
      <c r="AA1990" s="3">
        <v>46008.1875</v>
      </c>
      <c r="AB1990" s="3">
        <v>46008.21875</v>
      </c>
      <c r="AC1990" s="1">
        <v>45</v>
      </c>
      <c r="AD1990" s="1">
        <v>9</v>
      </c>
      <c r="AE1990" s="1">
        <v>40.64</v>
      </c>
      <c r="AF1990" s="1">
        <v>875284</v>
      </c>
      <c r="AG1990" s="1">
        <v>875284</v>
      </c>
      <c r="AH1990" s="2">
        <v>46008.178472222222</v>
      </c>
      <c r="AI1990" s="2">
        <v>46008.179166666669</v>
      </c>
      <c r="AJ1990" s="2">
        <v>46008.234027777777</v>
      </c>
      <c r="AK1990" s="1">
        <v>79</v>
      </c>
    </row>
    <row r="1991" spans="1:37">
      <c r="A1991" s="1" t="e">
        <f t="array" aca="1" ref="A1991" ca="1">_xludf.XLOOKUP(M1991,'[2]Migrated Societies Data'!D:D,'[2]Migrated Societies Data'!B:B)</f>
        <v>#NAME?</v>
      </c>
      <c r="B1991" s="1" t="e">
        <f t="array" aca="1" ref="B1991" ca="1">_xludf.XLOOKUP(M1991,'[2]Migrated Societies Data'!D:D,'[2]Migrated Societies Data'!E:E)</f>
        <v>#NAME?</v>
      </c>
      <c r="C1991" s="1" t="str">
        <f>TEXT(L1991,"DD-MM-YYYY")</f>
        <v>17-12-2025</v>
      </c>
      <c r="D1991" s="1">
        <f>WEEKNUM(L1991,11)</f>
        <v>51</v>
      </c>
      <c r="E1991" s="1">
        <f>MONTH(L1991)</f>
        <v>12</v>
      </c>
      <c r="F1991" s="8" t="e">
        <f ca="1">MOD(_xludf.MINIFS([1]expressOrderReport!$AS:$AS,[1]expressOrderReport!$Q:$Q,$M1991,[1]expressOrderReport!$G:$G,$C1991),1)</f>
        <v>#NAME?</v>
      </c>
      <c r="G1991" s="8" t="e">
        <f ca="1">MOD(_xludf.MAXIFS([1]expressOrderReport!$AS:$AS,[1]expressOrderReport!$Q:$Q,$M1991,[1]expressOrderReport!$G:$G,$C1991),1)</f>
        <v>#NAME?</v>
      </c>
      <c r="H1991" s="7" t="e">
        <f ca="1">(G1991-F1991)*1440</f>
        <v>#NAME?</v>
      </c>
      <c r="I1991" s="6">
        <f>AK1991/V1991</f>
        <v>2.7179487179487181</v>
      </c>
      <c r="J1991" s="5" t="str">
        <f>M1991&amp;R1991</f>
        <v>BBD-BLR-Jakkasandra-T1S-route-1</v>
      </c>
      <c r="K1991" s="5" t="str">
        <f>IF(AF1991="","",C1991&amp;AF1991)</f>
        <v>17-12-2025883051</v>
      </c>
      <c r="L1991" s="4">
        <v>46008</v>
      </c>
      <c r="M1991" s="1" t="s">
        <v>15</v>
      </c>
      <c r="N1991" s="1" t="s">
        <v>3</v>
      </c>
      <c r="O1991" s="1">
        <v>292499736</v>
      </c>
      <c r="P1991" s="1">
        <v>3</v>
      </c>
      <c r="Q1991" s="1" t="s">
        <v>2</v>
      </c>
      <c r="R1991" s="1" t="s">
        <v>16</v>
      </c>
      <c r="S1991" s="1">
        <v>379487419</v>
      </c>
      <c r="T1991" s="1">
        <v>41</v>
      </c>
      <c r="U1991" s="1">
        <v>2</v>
      </c>
      <c r="V1991" s="1">
        <v>39</v>
      </c>
      <c r="W1991" s="1" t="s">
        <v>0</v>
      </c>
      <c r="X1991" s="1">
        <v>152500</v>
      </c>
      <c r="Y1991" s="1">
        <v>50</v>
      </c>
      <c r="Z1991" s="1">
        <v>8.4160000000000004</v>
      </c>
      <c r="AA1991" s="3">
        <v>46008.1875</v>
      </c>
      <c r="AB1991" s="3">
        <v>46008.232638888891</v>
      </c>
      <c r="AC1991" s="1">
        <v>65</v>
      </c>
      <c r="AD1991" s="1">
        <v>9</v>
      </c>
      <c r="AE1991" s="1">
        <v>39.25</v>
      </c>
      <c r="AF1991" s="1">
        <v>883051</v>
      </c>
      <c r="AG1991" s="1">
        <v>883051</v>
      </c>
      <c r="AH1991" s="2">
        <v>46008.19027777778</v>
      </c>
      <c r="AI1991" s="2">
        <v>46008.19027777778</v>
      </c>
      <c r="AJ1991" s="2">
        <v>46008.26458333333</v>
      </c>
      <c r="AK1991" s="1">
        <v>106</v>
      </c>
    </row>
    <row r="1992" spans="1:37">
      <c r="A1992" s="1" t="e">
        <f t="array" aca="1" ref="A1992" ca="1">_xludf.XLOOKUP(M1992,'[2]Migrated Societies Data'!D:D,'[2]Migrated Societies Data'!B:B)</f>
        <v>#NAME?</v>
      </c>
      <c r="B1992" s="1" t="e">
        <f t="array" aca="1" ref="B1992" ca="1">_xludf.XLOOKUP(M1992,'[2]Migrated Societies Data'!D:D,'[2]Migrated Societies Data'!E:E)</f>
        <v>#NAME?</v>
      </c>
      <c r="C1992" s="1" t="str">
        <f>TEXT(L1992,"DD-MM-YYYY")</f>
        <v>17-12-2025</v>
      </c>
      <c r="D1992" s="1">
        <f>WEEKNUM(L1992,11)</f>
        <v>51</v>
      </c>
      <c r="E1992" s="1">
        <f>MONTH(L1992)</f>
        <v>12</v>
      </c>
      <c r="F1992" s="8" t="e">
        <f ca="1">MOD(_xludf.MINIFS([1]expressOrderReport!$AS:$AS,[1]expressOrderReport!$Q:$Q,$M1992,[1]expressOrderReport!$G:$G,$C1992),1)</f>
        <v>#NAME?</v>
      </c>
      <c r="G1992" s="8" t="e">
        <f ca="1">MOD(_xludf.MAXIFS([1]expressOrderReport!$AS:$AS,[1]expressOrderReport!$Q:$Q,$M1992,[1]expressOrderReport!$G:$G,$C1992),1)</f>
        <v>#NAME?</v>
      </c>
      <c r="H1992" s="7" t="e">
        <f ca="1">(G1992-F1992)*1440</f>
        <v>#NAME?</v>
      </c>
      <c r="I1992" s="6">
        <f>AK1992/V1992</f>
        <v>1.3461538461538463</v>
      </c>
      <c r="J1992" s="5" t="str">
        <f>M1992&amp;R1992</f>
        <v>BBD-BLR-Chinappalay-T1S-route-1</v>
      </c>
      <c r="K1992" s="5" t="str">
        <f>IF(AF1992="","",C1992&amp;AF1992)</f>
        <v>17-12-2025875672</v>
      </c>
      <c r="L1992" s="4">
        <v>46008</v>
      </c>
      <c r="M1992" s="1" t="s">
        <v>22</v>
      </c>
      <c r="N1992" s="1" t="s">
        <v>3</v>
      </c>
      <c r="O1992" s="1">
        <v>292499743</v>
      </c>
      <c r="P1992" s="1">
        <v>3</v>
      </c>
      <c r="Q1992" s="1" t="s">
        <v>2</v>
      </c>
      <c r="R1992" s="1" t="s">
        <v>16</v>
      </c>
      <c r="S1992" s="1">
        <v>379487435</v>
      </c>
      <c r="T1992" s="1">
        <v>27</v>
      </c>
      <c r="U1992" s="1">
        <v>1</v>
      </c>
      <c r="V1992" s="1">
        <v>26</v>
      </c>
      <c r="W1992" s="1" t="s">
        <v>0</v>
      </c>
      <c r="X1992" s="1">
        <v>152500</v>
      </c>
      <c r="Y1992" s="1">
        <v>50</v>
      </c>
      <c r="Z1992" s="1">
        <v>2.3220000000000001</v>
      </c>
      <c r="AA1992" s="3">
        <v>46008.1875</v>
      </c>
      <c r="AB1992" s="3">
        <v>46008.20208333333</v>
      </c>
      <c r="AC1992" s="1">
        <v>21</v>
      </c>
      <c r="AD1992" s="1">
        <v>9</v>
      </c>
      <c r="AE1992" s="1">
        <v>27.76</v>
      </c>
      <c r="AF1992" s="1">
        <v>875672</v>
      </c>
      <c r="AG1992" s="1">
        <v>875672</v>
      </c>
      <c r="AH1992" s="2">
        <v>46008.192361111112</v>
      </c>
      <c r="AI1992" s="2">
        <v>46008.192361111112</v>
      </c>
      <c r="AJ1992" s="2">
        <v>46008.217361111114</v>
      </c>
      <c r="AK1992" s="1">
        <v>35</v>
      </c>
    </row>
    <row r="1993" spans="1:37">
      <c r="A1993" s="1" t="e">
        <f t="array" aca="1" ref="A1993" ca="1">_xludf.XLOOKUP(M1993,'[2]Migrated Societies Data'!D:D,'[2]Migrated Societies Data'!B:B)</f>
        <v>#NAME?</v>
      </c>
      <c r="B1993" s="1" t="e">
        <f t="array" aca="1" ref="B1993" ca="1">_xludf.XLOOKUP(M1993,'[2]Migrated Societies Data'!D:D,'[2]Migrated Societies Data'!E:E)</f>
        <v>#NAME?</v>
      </c>
      <c r="C1993" s="1" t="str">
        <f>TEXT(L1993,"DD-MM-YYYY")</f>
        <v>17-12-2025</v>
      </c>
      <c r="D1993" s="1">
        <f>WEEKNUM(L1993,11)</f>
        <v>51</v>
      </c>
      <c r="E1993" s="1">
        <f>MONTH(L1993)</f>
        <v>12</v>
      </c>
      <c r="F1993" s="8" t="e">
        <f ca="1">MOD(_xludf.MINIFS([1]expressOrderReport!$AS:$AS,[1]expressOrderReport!$Q:$Q,$M1993,[1]expressOrderReport!$G:$G,$C1993),1)</f>
        <v>#NAME?</v>
      </c>
      <c r="G1993" s="8" t="e">
        <f ca="1">MOD(_xludf.MAXIFS([1]expressOrderReport!$AS:$AS,[1]expressOrderReport!$Q:$Q,$M1993,[1]expressOrderReport!$G:$G,$C1993),1)</f>
        <v>#NAME?</v>
      </c>
      <c r="H1993" s="7" t="e">
        <f ca="1">(G1993-F1993)*1440</f>
        <v>#NAME?</v>
      </c>
      <c r="I1993" s="6">
        <f>AK1993/V1993</f>
        <v>2.2173913043478262</v>
      </c>
      <c r="J1993" s="5" t="str">
        <f>M1993&amp;R1993</f>
        <v>BBD-BLR-Jalahalli-T1S-route-1</v>
      </c>
      <c r="K1993" s="5" t="str">
        <f>IF(AF1993="","",C1993&amp;AF1993)</f>
        <v>17-12-2025890544</v>
      </c>
      <c r="L1993" s="4">
        <v>46008</v>
      </c>
      <c r="M1993" s="1" t="s">
        <v>20</v>
      </c>
      <c r="N1993" s="1" t="s">
        <v>3</v>
      </c>
      <c r="O1993" s="1">
        <v>292499744</v>
      </c>
      <c r="P1993" s="1">
        <v>3</v>
      </c>
      <c r="Q1993" s="1" t="s">
        <v>2</v>
      </c>
      <c r="R1993" s="1" t="s">
        <v>16</v>
      </c>
      <c r="S1993" s="1">
        <v>379487438</v>
      </c>
      <c r="T1993" s="1">
        <v>24</v>
      </c>
      <c r="U1993" s="1">
        <v>1</v>
      </c>
      <c r="V1993" s="1">
        <v>23</v>
      </c>
      <c r="W1993" s="1" t="s">
        <v>0</v>
      </c>
      <c r="X1993" s="1">
        <v>152500</v>
      </c>
      <c r="Y1993" s="1">
        <v>50</v>
      </c>
      <c r="Z1993" s="1">
        <v>5.0990000000000002</v>
      </c>
      <c r="AA1993" s="3">
        <v>46008.1875</v>
      </c>
      <c r="AB1993" s="3">
        <v>46008.209722222222</v>
      </c>
      <c r="AC1993" s="1">
        <v>32</v>
      </c>
      <c r="AD1993" s="1">
        <v>9</v>
      </c>
      <c r="AE1993" s="1">
        <v>29.14</v>
      </c>
      <c r="AF1993" s="1">
        <v>890544</v>
      </c>
      <c r="AG1993" s="1">
        <v>890544</v>
      </c>
      <c r="AH1993" s="2">
        <v>46008.212500000001</v>
      </c>
      <c r="AI1993" s="2">
        <v>46008.212500000001</v>
      </c>
      <c r="AJ1993" s="2">
        <v>46008.247916666667</v>
      </c>
      <c r="AK1993" s="1">
        <v>51</v>
      </c>
    </row>
    <row r="1994" spans="1:37">
      <c r="A1994" s="1" t="e">
        <f t="array" aca="1" ref="A1994" ca="1">_xludf.XLOOKUP(M1994,'[2]Migrated Societies Data'!D:D,'[2]Migrated Societies Data'!B:B)</f>
        <v>#NAME?</v>
      </c>
      <c r="B1994" s="1" t="e">
        <f t="array" aca="1" ref="B1994" ca="1">_xludf.XLOOKUP(M1994,'[2]Migrated Societies Data'!D:D,'[2]Migrated Societies Data'!E:E)</f>
        <v>#NAME?</v>
      </c>
      <c r="C1994" s="1" t="str">
        <f>TEXT(L1994,"DD-MM-YYYY")</f>
        <v>17-12-2025</v>
      </c>
      <c r="D1994" s="1">
        <f>WEEKNUM(L1994,11)</f>
        <v>51</v>
      </c>
      <c r="E1994" s="1">
        <f>MONTH(L1994)</f>
        <v>12</v>
      </c>
      <c r="F1994" s="8" t="e">
        <f ca="1">MOD(_xludf.MINIFS([1]expressOrderReport!$AS:$AS,[1]expressOrderReport!$Q:$Q,$M1994,[1]expressOrderReport!$G:$G,$C1994),1)</f>
        <v>#NAME?</v>
      </c>
      <c r="G1994" s="8" t="e">
        <f ca="1">MOD(_xludf.MAXIFS([1]expressOrderReport!$AS:$AS,[1]expressOrderReport!$Q:$Q,$M1994,[1]expressOrderReport!$G:$G,$C1994),1)</f>
        <v>#NAME?</v>
      </c>
      <c r="H1994" s="7" t="e">
        <f ca="1">(G1994-F1994)*1440</f>
        <v>#NAME?</v>
      </c>
      <c r="I1994" s="6">
        <f>AK1994/V1994</f>
        <v>3.8378378378378377</v>
      </c>
      <c r="J1994" s="5" t="str">
        <f>M1994&amp;R1994</f>
        <v>BBD-BLR-Nagondanahalli-T1S-route-2</v>
      </c>
      <c r="K1994" s="5" t="str">
        <f>IF(AF1994="","",C1994&amp;AF1994)</f>
        <v>17-12-2025861284</v>
      </c>
      <c r="L1994" s="4">
        <v>46008</v>
      </c>
      <c r="M1994" s="1" t="s">
        <v>4</v>
      </c>
      <c r="N1994" s="1" t="s">
        <v>3</v>
      </c>
      <c r="O1994" s="1">
        <v>292499713</v>
      </c>
      <c r="P1994" s="1">
        <v>3</v>
      </c>
      <c r="Q1994" s="1" t="s">
        <v>2</v>
      </c>
      <c r="R1994" s="1" t="s">
        <v>11</v>
      </c>
      <c r="S1994" s="1">
        <v>379487377</v>
      </c>
      <c r="T1994" s="1">
        <v>39</v>
      </c>
      <c r="U1994" s="1">
        <v>2</v>
      </c>
      <c r="V1994" s="1">
        <v>37</v>
      </c>
      <c r="W1994" s="1" t="s">
        <v>0</v>
      </c>
      <c r="X1994" s="1">
        <v>152500</v>
      </c>
      <c r="Y1994" s="1">
        <v>50</v>
      </c>
      <c r="Z1994" s="1">
        <v>2.1930000000000001</v>
      </c>
      <c r="AA1994" s="3">
        <v>46008.1875</v>
      </c>
      <c r="AB1994" s="3">
        <v>46008.20416666667</v>
      </c>
      <c r="AC1994" s="1">
        <v>24</v>
      </c>
      <c r="AD1994" s="1">
        <v>9</v>
      </c>
      <c r="AE1994" s="1">
        <v>41.53</v>
      </c>
      <c r="AF1994" s="1">
        <v>861284</v>
      </c>
      <c r="AG1994" s="1">
        <v>861284</v>
      </c>
      <c r="AH1994" s="2">
        <v>46008.169444444444</v>
      </c>
      <c r="AI1994" s="2">
        <v>46008.170138888891</v>
      </c>
      <c r="AJ1994" s="2">
        <v>46008.268750000003</v>
      </c>
      <c r="AK1994" s="1">
        <v>142</v>
      </c>
    </row>
    <row r="1995" spans="1:37">
      <c r="A1995" s="1" t="e">
        <f t="array" aca="1" ref="A1995" ca="1">_xludf.XLOOKUP(M1995,'[2]Migrated Societies Data'!D:D,'[2]Migrated Societies Data'!B:B)</f>
        <v>#NAME?</v>
      </c>
      <c r="B1995" s="1" t="e">
        <f t="array" aca="1" ref="B1995" ca="1">_xludf.XLOOKUP(M1995,'[2]Migrated Societies Data'!D:D,'[2]Migrated Societies Data'!E:E)</f>
        <v>#NAME?</v>
      </c>
      <c r="C1995" s="1" t="str">
        <f>TEXT(L1995,"DD-MM-YYYY")</f>
        <v>17-12-2025</v>
      </c>
      <c r="D1995" s="1">
        <f>WEEKNUM(L1995,11)</f>
        <v>51</v>
      </c>
      <c r="E1995" s="1">
        <f>MONTH(L1995)</f>
        <v>12</v>
      </c>
      <c r="F1995" s="8" t="e">
        <f ca="1">MOD(_xludf.MINIFS([1]expressOrderReport!$AS:$AS,[1]expressOrderReport!$Q:$Q,$M1995,[1]expressOrderReport!$G:$G,$C1995),1)</f>
        <v>#NAME?</v>
      </c>
      <c r="G1995" s="8" t="e">
        <f ca="1">MOD(_xludf.MAXIFS([1]expressOrderReport!$AS:$AS,[1]expressOrderReport!$Q:$Q,$M1995,[1]expressOrderReport!$G:$G,$C1995),1)</f>
        <v>#NAME?</v>
      </c>
      <c r="H1995" s="7" t="e">
        <f ca="1">(G1995-F1995)*1440</f>
        <v>#NAME?</v>
      </c>
      <c r="I1995" s="6">
        <f>AK1995/V1995</f>
        <v>5.1428571428571432</v>
      </c>
      <c r="J1995" s="5" t="str">
        <f>M1995&amp;R1995</f>
        <v>BBD-BLR-Jigani-T1S-route-2</v>
      </c>
      <c r="K1995" s="5" t="str">
        <f>IF(AF1995="","",C1995&amp;AF1995)</f>
        <v>17-12-2025882551</v>
      </c>
      <c r="L1995" s="4">
        <v>46008</v>
      </c>
      <c r="M1995" s="1" t="s">
        <v>14</v>
      </c>
      <c r="N1995" s="1" t="s">
        <v>3</v>
      </c>
      <c r="O1995" s="1">
        <v>292499720</v>
      </c>
      <c r="P1995" s="1">
        <v>3</v>
      </c>
      <c r="Q1995" s="1" t="s">
        <v>2</v>
      </c>
      <c r="R1995" s="1" t="s">
        <v>11</v>
      </c>
      <c r="S1995" s="1">
        <v>379487384</v>
      </c>
      <c r="T1995" s="1">
        <v>7</v>
      </c>
      <c r="U1995" s="1">
        <v>0</v>
      </c>
      <c r="V1995" s="1">
        <v>7</v>
      </c>
      <c r="W1995" s="1" t="s">
        <v>0</v>
      </c>
      <c r="X1995" s="1">
        <v>152500</v>
      </c>
      <c r="Y1995" s="1">
        <v>50</v>
      </c>
      <c r="Z1995" s="1">
        <v>6.92</v>
      </c>
      <c r="AA1995" s="3">
        <v>46008.1875</v>
      </c>
      <c r="AB1995" s="3">
        <v>46008.210416666669</v>
      </c>
      <c r="AC1995" s="1">
        <v>33</v>
      </c>
      <c r="AD1995" s="1">
        <v>9</v>
      </c>
      <c r="AE1995" s="1">
        <v>9.1199999999999992</v>
      </c>
      <c r="AF1995" s="1">
        <v>882551</v>
      </c>
      <c r="AG1995" s="1">
        <v>882551</v>
      </c>
      <c r="AH1995" s="2">
        <v>46008.163194444445</v>
      </c>
      <c r="AI1995" s="2">
        <v>46008.163194444445</v>
      </c>
      <c r="AJ1995" s="2">
        <v>46008.188888888886</v>
      </c>
      <c r="AK1995" s="1">
        <v>36</v>
      </c>
    </row>
    <row r="1996" spans="1:37">
      <c r="A1996" s="1" t="e">
        <f t="array" aca="1" ref="A1996" ca="1">_xludf.XLOOKUP(M1996,'[2]Migrated Societies Data'!D:D,'[2]Migrated Societies Data'!B:B)</f>
        <v>#NAME?</v>
      </c>
      <c r="B1996" s="1" t="e">
        <f t="array" aca="1" ref="B1996" ca="1">_xludf.XLOOKUP(M1996,'[2]Migrated Societies Data'!D:D,'[2]Migrated Societies Data'!E:E)</f>
        <v>#NAME?</v>
      </c>
      <c r="C1996" s="1" t="str">
        <f>TEXT(L1996,"DD-MM-YYYY")</f>
        <v>17-12-2025</v>
      </c>
      <c r="D1996" s="1">
        <f>WEEKNUM(L1996,11)</f>
        <v>51</v>
      </c>
      <c r="E1996" s="1">
        <f>MONTH(L1996)</f>
        <v>12</v>
      </c>
      <c r="F1996" s="8" t="e">
        <f ca="1">MOD(_xludf.MINIFS([1]expressOrderReport!$AS:$AS,[1]expressOrderReport!$Q:$Q,$M1996,[1]expressOrderReport!$G:$G,$C1996),1)</f>
        <v>#NAME?</v>
      </c>
      <c r="G1996" s="8" t="e">
        <f ca="1">MOD(_xludf.MAXIFS([1]expressOrderReport!$AS:$AS,[1]expressOrderReport!$Q:$Q,$M1996,[1]expressOrderReport!$G:$G,$C1996),1)</f>
        <v>#NAME?</v>
      </c>
      <c r="H1996" s="7" t="e">
        <f ca="1">(G1996-F1996)*1440</f>
        <v>#NAME?</v>
      </c>
      <c r="I1996" s="6">
        <f>AK1996/V1996</f>
        <v>2.9142857142857141</v>
      </c>
      <c r="J1996" s="5" t="str">
        <f>M1996&amp;R1996</f>
        <v>BBD-BLR-BellahalliRoad-T1S-route-2</v>
      </c>
      <c r="K1996" s="5" t="str">
        <f>IF(AF1996="","",C1996&amp;AF1996)</f>
        <v>17-12-2025884268</v>
      </c>
      <c r="L1996" s="4">
        <v>46008</v>
      </c>
      <c r="M1996" s="1" t="s">
        <v>10</v>
      </c>
      <c r="N1996" s="1" t="s">
        <v>3</v>
      </c>
      <c r="O1996" s="1">
        <v>292499718</v>
      </c>
      <c r="P1996" s="1">
        <v>3</v>
      </c>
      <c r="Q1996" s="1" t="s">
        <v>2</v>
      </c>
      <c r="R1996" s="1" t="s">
        <v>11</v>
      </c>
      <c r="S1996" s="1">
        <v>379487389</v>
      </c>
      <c r="T1996" s="1">
        <v>35</v>
      </c>
      <c r="U1996" s="1">
        <v>0</v>
      </c>
      <c r="V1996" s="1">
        <v>35</v>
      </c>
      <c r="W1996" s="1" t="s">
        <v>0</v>
      </c>
      <c r="X1996" s="1">
        <v>152500</v>
      </c>
      <c r="Y1996" s="1">
        <v>50</v>
      </c>
      <c r="Z1996" s="1">
        <v>8.484</v>
      </c>
      <c r="AA1996" s="3">
        <v>46008.1875</v>
      </c>
      <c r="AB1996" s="3">
        <v>46008.226388888892</v>
      </c>
      <c r="AC1996" s="1">
        <v>56</v>
      </c>
      <c r="AD1996" s="1">
        <v>9</v>
      </c>
      <c r="AE1996" s="1">
        <v>41.62</v>
      </c>
      <c r="AF1996" s="1">
        <v>884268</v>
      </c>
      <c r="AG1996" s="1">
        <v>884268</v>
      </c>
      <c r="AH1996" s="2">
        <v>46008.177083333336</v>
      </c>
      <c r="AI1996" s="2">
        <v>46008.177083333336</v>
      </c>
      <c r="AJ1996" s="2">
        <v>46008.248611111114</v>
      </c>
      <c r="AK1996" s="1">
        <v>102</v>
      </c>
    </row>
    <row r="1997" spans="1:37">
      <c r="A1997" s="1" t="e">
        <f t="array" aca="1" ref="A1997" ca="1">_xludf.XLOOKUP(M1997,'[2]Migrated Societies Data'!D:D,'[2]Migrated Societies Data'!B:B)</f>
        <v>#NAME?</v>
      </c>
      <c r="B1997" s="1" t="e">
        <f t="array" aca="1" ref="B1997" ca="1">_xludf.XLOOKUP(M1997,'[2]Migrated Societies Data'!D:D,'[2]Migrated Societies Data'!E:E)</f>
        <v>#NAME?</v>
      </c>
      <c r="C1997" s="1" t="str">
        <f>TEXT(L1997,"DD-MM-YYYY")</f>
        <v>17-12-2025</v>
      </c>
      <c r="D1997" s="1">
        <f>WEEKNUM(L1997,11)</f>
        <v>51</v>
      </c>
      <c r="E1997" s="1">
        <f>MONTH(L1997)</f>
        <v>12</v>
      </c>
      <c r="F1997" s="8" t="e">
        <f ca="1">MOD(_xludf.MINIFS([1]expressOrderReport!$AS:$AS,[1]expressOrderReport!$Q:$Q,$M1997,[1]expressOrderReport!$G:$G,$C1997),1)</f>
        <v>#NAME?</v>
      </c>
      <c r="G1997" s="8" t="e">
        <f ca="1">MOD(_xludf.MAXIFS([1]expressOrderReport!$AS:$AS,[1]expressOrderReport!$Q:$Q,$M1997,[1]expressOrderReport!$G:$G,$C1997),1)</f>
        <v>#NAME?</v>
      </c>
      <c r="H1997" s="7" t="e">
        <f ca="1">(G1997-F1997)*1440</f>
        <v>#NAME?</v>
      </c>
      <c r="I1997" s="6">
        <f>AK1997/V1997</f>
        <v>1.55</v>
      </c>
      <c r="J1997" s="5" t="str">
        <f>M1997&amp;R1997</f>
        <v>BBD-BLR-Budhigere-T1S-route-2</v>
      </c>
      <c r="K1997" s="5" t="str">
        <f>IF(AF1997="","",C1997&amp;AF1997)</f>
        <v>17-12-2025861911</v>
      </c>
      <c r="L1997" s="4">
        <v>46008</v>
      </c>
      <c r="M1997" s="1" t="s">
        <v>7</v>
      </c>
      <c r="N1997" s="1" t="s">
        <v>3</v>
      </c>
      <c r="O1997" s="1">
        <v>292499721</v>
      </c>
      <c r="P1997" s="1">
        <v>3</v>
      </c>
      <c r="Q1997" s="1" t="s">
        <v>2</v>
      </c>
      <c r="R1997" s="1" t="s">
        <v>11</v>
      </c>
      <c r="S1997" s="1">
        <v>379487398</v>
      </c>
      <c r="T1997" s="1">
        <v>41</v>
      </c>
      <c r="U1997" s="1">
        <v>1</v>
      </c>
      <c r="V1997" s="1">
        <v>40</v>
      </c>
      <c r="W1997" s="1" t="s">
        <v>0</v>
      </c>
      <c r="X1997" s="1">
        <v>152500</v>
      </c>
      <c r="Y1997" s="1">
        <v>50</v>
      </c>
      <c r="Z1997" s="1">
        <v>1.365</v>
      </c>
      <c r="AA1997" s="3">
        <v>46008.1875</v>
      </c>
      <c r="AB1997" s="3">
        <v>46008.204861111109</v>
      </c>
      <c r="AC1997" s="1">
        <v>25</v>
      </c>
      <c r="AD1997" s="1">
        <v>9</v>
      </c>
      <c r="AE1997" s="1">
        <v>40.99</v>
      </c>
      <c r="AF1997" s="1">
        <v>861911</v>
      </c>
      <c r="AG1997" s="1">
        <v>861911</v>
      </c>
      <c r="AH1997" s="2">
        <v>46008.197222222225</v>
      </c>
      <c r="AI1997" s="2">
        <v>46008.197916666664</v>
      </c>
      <c r="AJ1997" s="2">
        <v>46008.241666666669</v>
      </c>
      <c r="AK1997" s="1">
        <v>62</v>
      </c>
    </row>
    <row r="1998" spans="1:37">
      <c r="A1998" s="1" t="e">
        <f t="array" aca="1" ref="A1998" ca="1">_xludf.XLOOKUP(M1998,'[2]Migrated Societies Data'!D:D,'[2]Migrated Societies Data'!B:B)</f>
        <v>#NAME?</v>
      </c>
      <c r="B1998" s="1" t="e">
        <f t="array" aca="1" ref="B1998" ca="1">_xludf.XLOOKUP(M1998,'[2]Migrated Societies Data'!D:D,'[2]Migrated Societies Data'!E:E)</f>
        <v>#NAME?</v>
      </c>
      <c r="C1998" s="1" t="str">
        <f>TEXT(L1998,"DD-MM-YYYY")</f>
        <v>17-12-2025</v>
      </c>
      <c r="D1998" s="1">
        <f>WEEKNUM(L1998,11)</f>
        <v>51</v>
      </c>
      <c r="E1998" s="1">
        <f>MONTH(L1998)</f>
        <v>12</v>
      </c>
      <c r="F1998" s="8" t="e">
        <f ca="1">MOD(_xludf.MINIFS([1]expressOrderReport!$AS:$AS,[1]expressOrderReport!$Q:$Q,$M1998,[1]expressOrderReport!$G:$G,$C1998),1)</f>
        <v>#NAME?</v>
      </c>
      <c r="G1998" s="8" t="e">
        <f ca="1">MOD(_xludf.MAXIFS([1]expressOrderReport!$AS:$AS,[1]expressOrderReport!$Q:$Q,$M1998,[1]expressOrderReport!$G:$G,$C1998),1)</f>
        <v>#NAME?</v>
      </c>
      <c r="H1998" s="7" t="e">
        <f ca="1">(G1998-F1998)*1440</f>
        <v>#NAME?</v>
      </c>
      <c r="I1998" s="6">
        <f>AK1998/V1998</f>
        <v>2.1</v>
      </c>
      <c r="J1998" s="5" t="str">
        <f>M1998&amp;R1998</f>
        <v>BBD-BLR-PeenyaPhase3-T1S-route-2</v>
      </c>
      <c r="K1998" s="5" t="str">
        <f>IF(AF1998="","",C1998&amp;AF1998)</f>
        <v>17-12-2025835426</v>
      </c>
      <c r="L1998" s="4">
        <v>46008</v>
      </c>
      <c r="M1998" s="1" t="s">
        <v>13</v>
      </c>
      <c r="N1998" s="1" t="s">
        <v>3</v>
      </c>
      <c r="O1998" s="1">
        <v>292499732</v>
      </c>
      <c r="P1998" s="1">
        <v>3</v>
      </c>
      <c r="Q1998" s="1" t="s">
        <v>2</v>
      </c>
      <c r="R1998" s="1" t="s">
        <v>11</v>
      </c>
      <c r="S1998" s="1">
        <v>379487408</v>
      </c>
      <c r="T1998" s="1">
        <v>30</v>
      </c>
      <c r="U1998" s="1">
        <v>0</v>
      </c>
      <c r="V1998" s="1">
        <v>30</v>
      </c>
      <c r="W1998" s="1" t="s">
        <v>0</v>
      </c>
      <c r="X1998" s="1">
        <v>152500</v>
      </c>
      <c r="Y1998" s="1">
        <v>50</v>
      </c>
      <c r="Z1998" s="1">
        <v>4.59</v>
      </c>
      <c r="AA1998" s="3">
        <v>46008.1875</v>
      </c>
      <c r="AB1998" s="3">
        <v>46008.213194444441</v>
      </c>
      <c r="AC1998" s="1">
        <v>37</v>
      </c>
      <c r="AD1998" s="1">
        <v>9</v>
      </c>
      <c r="AE1998" s="1">
        <v>35.18</v>
      </c>
      <c r="AF1998" s="1">
        <v>835426</v>
      </c>
      <c r="AG1998" s="1">
        <v>835426</v>
      </c>
      <c r="AH1998" s="2">
        <v>46008.192361111112</v>
      </c>
      <c r="AI1998" s="2">
        <v>46008.193055555559</v>
      </c>
      <c r="AJ1998" s="2">
        <v>46008.236805555556</v>
      </c>
      <c r="AK1998" s="1">
        <v>63</v>
      </c>
    </row>
    <row r="1999" spans="1:37">
      <c r="A1999" s="1" t="e">
        <f t="array" aca="1" ref="A1999" ca="1">_xludf.XLOOKUP(M1999,'[2]Migrated Societies Data'!D:D,'[2]Migrated Societies Data'!B:B)</f>
        <v>#NAME?</v>
      </c>
      <c r="B1999" s="1" t="e">
        <f t="array" aca="1" ref="B1999" ca="1">_xludf.XLOOKUP(M1999,'[2]Migrated Societies Data'!D:D,'[2]Migrated Societies Data'!E:E)</f>
        <v>#NAME?</v>
      </c>
      <c r="C1999" s="1" t="str">
        <f>TEXT(L1999,"DD-MM-YYYY")</f>
        <v>17-12-2025</v>
      </c>
      <c r="D1999" s="1">
        <f>WEEKNUM(L1999,11)</f>
        <v>51</v>
      </c>
      <c r="E1999" s="1">
        <f>MONTH(L1999)</f>
        <v>12</v>
      </c>
      <c r="F1999" s="8" t="e">
        <f ca="1">MOD(_xludf.MINIFS([1]expressOrderReport!$AS:$AS,[1]expressOrderReport!$Q:$Q,$M1999,[1]expressOrderReport!$G:$G,$C1999),1)</f>
        <v>#NAME?</v>
      </c>
      <c r="G1999" s="8" t="e">
        <f ca="1">MOD(_xludf.MAXIFS([1]expressOrderReport!$AS:$AS,[1]expressOrderReport!$Q:$Q,$M1999,[1]expressOrderReport!$G:$G,$C1999),1)</f>
        <v>#NAME?</v>
      </c>
      <c r="H1999" s="7" t="e">
        <f ca="1">(G1999-F1999)*1440</f>
        <v>#NAME?</v>
      </c>
      <c r="I1999" s="6">
        <f>AK1999/V1999</f>
        <v>2.3333333333333335</v>
      </c>
      <c r="J1999" s="5" t="str">
        <f>M1999&amp;R1999</f>
        <v>BBD-BLR-Chikkasandra-T1S-route-2</v>
      </c>
      <c r="K1999" s="5" t="str">
        <f>IF(AF1999="","",C1999&amp;AF1999)</f>
        <v>17-12-2025875282</v>
      </c>
      <c r="L1999" s="4">
        <v>46008</v>
      </c>
      <c r="M1999" s="1" t="s">
        <v>12</v>
      </c>
      <c r="N1999" s="1" t="s">
        <v>3</v>
      </c>
      <c r="O1999" s="1">
        <v>292499734</v>
      </c>
      <c r="P1999" s="1">
        <v>3</v>
      </c>
      <c r="Q1999" s="1" t="s">
        <v>2</v>
      </c>
      <c r="R1999" s="1" t="s">
        <v>11</v>
      </c>
      <c r="S1999" s="1">
        <v>379487415</v>
      </c>
      <c r="T1999" s="1">
        <v>42</v>
      </c>
      <c r="U1999" s="1">
        <v>3</v>
      </c>
      <c r="V1999" s="1">
        <v>39</v>
      </c>
      <c r="W1999" s="1" t="s">
        <v>0</v>
      </c>
      <c r="X1999" s="1">
        <v>152500</v>
      </c>
      <c r="Y1999" s="1">
        <v>50</v>
      </c>
      <c r="Z1999" s="1">
        <v>8.9429999999999996</v>
      </c>
      <c r="AA1999" s="3">
        <v>46008.1875</v>
      </c>
      <c r="AB1999" s="3">
        <v>46008.229861111111</v>
      </c>
      <c r="AC1999" s="1">
        <v>61</v>
      </c>
      <c r="AD1999" s="1">
        <v>9</v>
      </c>
      <c r="AE1999" s="1">
        <v>40.85</v>
      </c>
      <c r="AF1999" s="1">
        <v>875282</v>
      </c>
      <c r="AG1999" s="1">
        <v>875282</v>
      </c>
      <c r="AH1999" s="2">
        <v>46008.175694444442</v>
      </c>
      <c r="AI1999" s="2">
        <v>46008.175694444442</v>
      </c>
      <c r="AJ1999" s="2">
        <v>46008.239583333336</v>
      </c>
      <c r="AK1999" s="1">
        <v>91</v>
      </c>
    </row>
    <row r="2000" spans="1:37">
      <c r="A2000" s="1" t="e">
        <f t="array" aca="1" ref="A2000" ca="1">_xludf.XLOOKUP(M2000,'[2]Migrated Societies Data'!D:D,'[2]Migrated Societies Data'!B:B)</f>
        <v>#NAME?</v>
      </c>
      <c r="B2000" s="1" t="e">
        <f t="array" aca="1" ref="B2000" ca="1">_xludf.XLOOKUP(M2000,'[2]Migrated Societies Data'!D:D,'[2]Migrated Societies Data'!E:E)</f>
        <v>#NAME?</v>
      </c>
      <c r="C2000" s="1" t="str">
        <f>TEXT(L2000,"DD-MM-YYYY")</f>
        <v>17-12-2025</v>
      </c>
      <c r="D2000" s="1">
        <f>WEEKNUM(L2000,11)</f>
        <v>51</v>
      </c>
      <c r="E2000" s="1">
        <f>MONTH(L2000)</f>
        <v>12</v>
      </c>
      <c r="F2000" s="8" t="e">
        <f ca="1">MOD(_xludf.MINIFS([1]expressOrderReport!$AS:$AS,[1]expressOrderReport!$Q:$Q,$M2000,[1]expressOrderReport!$G:$G,$C2000),1)</f>
        <v>#NAME?</v>
      </c>
      <c r="G2000" s="8" t="e">
        <f ca="1">MOD(_xludf.MAXIFS([1]expressOrderReport!$AS:$AS,[1]expressOrderReport!$Q:$Q,$M2000,[1]expressOrderReport!$G:$G,$C2000),1)</f>
        <v>#NAME?</v>
      </c>
      <c r="H2000" s="7" t="e">
        <f ca="1">(G2000-F2000)*1440</f>
        <v>#NAME?</v>
      </c>
      <c r="I2000" s="6">
        <f>AK2000/V2000</f>
        <v>1.6551724137931034</v>
      </c>
      <c r="J2000" s="5" t="str">
        <f>M2000&amp;R2000</f>
        <v>BBD-BLR-Nagondanahalli-T1S-route-3</v>
      </c>
      <c r="K2000" s="5" t="str">
        <f>IF(AF2000="","",C2000&amp;AF2000)</f>
        <v>17-12-2025854738</v>
      </c>
      <c r="L2000" s="4">
        <v>46008</v>
      </c>
      <c r="M2000" s="1" t="s">
        <v>4</v>
      </c>
      <c r="N2000" s="1" t="s">
        <v>3</v>
      </c>
      <c r="O2000" s="1">
        <v>292499713</v>
      </c>
      <c r="P2000" s="1">
        <v>3</v>
      </c>
      <c r="Q2000" s="1" t="s">
        <v>2</v>
      </c>
      <c r="R2000" s="1" t="s">
        <v>9</v>
      </c>
      <c r="S2000" s="1">
        <v>379487374</v>
      </c>
      <c r="T2000" s="1">
        <v>31</v>
      </c>
      <c r="U2000" s="1">
        <v>2</v>
      </c>
      <c r="V2000" s="1">
        <v>29</v>
      </c>
      <c r="W2000" s="1" t="s">
        <v>0</v>
      </c>
      <c r="X2000" s="1">
        <v>152500</v>
      </c>
      <c r="Y2000" s="1">
        <v>50</v>
      </c>
      <c r="Z2000" s="1">
        <v>3.0059999999999998</v>
      </c>
      <c r="AA2000" s="3">
        <v>46008.1875</v>
      </c>
      <c r="AB2000" s="3">
        <v>46008.206250000003</v>
      </c>
      <c r="AC2000" s="1">
        <v>27</v>
      </c>
      <c r="AD2000" s="1">
        <v>9</v>
      </c>
      <c r="AE2000" s="1">
        <v>41.16</v>
      </c>
      <c r="AF2000" s="1">
        <v>854738</v>
      </c>
      <c r="AG2000" s="1">
        <v>854738</v>
      </c>
      <c r="AH2000" s="2">
        <v>46008.163888888892</v>
      </c>
      <c r="AI2000" s="2">
        <v>46008.164583333331</v>
      </c>
      <c r="AJ2000" s="2">
        <v>46008.197916666664</v>
      </c>
      <c r="AK2000" s="1">
        <v>48</v>
      </c>
    </row>
    <row r="2001" spans="1:37">
      <c r="A2001" s="1" t="e">
        <f t="array" aca="1" ref="A2001" ca="1">_xludf.XLOOKUP(M2001,'[2]Migrated Societies Data'!D:D,'[2]Migrated Societies Data'!B:B)</f>
        <v>#NAME?</v>
      </c>
      <c r="B2001" s="1" t="e">
        <f t="array" aca="1" ref="B2001" ca="1">_xludf.XLOOKUP(M2001,'[2]Migrated Societies Data'!D:D,'[2]Migrated Societies Data'!E:E)</f>
        <v>#NAME?</v>
      </c>
      <c r="C2001" s="1" t="str">
        <f>TEXT(L2001,"DD-MM-YYYY")</f>
        <v>17-12-2025</v>
      </c>
      <c r="D2001" s="1">
        <f>WEEKNUM(L2001,11)</f>
        <v>51</v>
      </c>
      <c r="E2001" s="1">
        <f>MONTH(L2001)</f>
        <v>12</v>
      </c>
      <c r="F2001" s="8" t="e">
        <f ca="1">MOD(_xludf.MINIFS([1]expressOrderReport!$AS:$AS,[1]expressOrderReport!$Q:$Q,$M2001,[1]expressOrderReport!$G:$G,$C2001),1)</f>
        <v>#NAME?</v>
      </c>
      <c r="G2001" s="8" t="e">
        <f ca="1">MOD(_xludf.MAXIFS([1]expressOrderReport!$AS:$AS,[1]expressOrderReport!$Q:$Q,$M2001,[1]expressOrderReport!$G:$G,$C2001),1)</f>
        <v>#NAME?</v>
      </c>
      <c r="H2001" s="7" t="e">
        <f ca="1">(G2001-F2001)*1440</f>
        <v>#NAME?</v>
      </c>
      <c r="I2001" s="6">
        <f>AK2001/V2001</f>
        <v>2.1</v>
      </c>
      <c r="J2001" s="5" t="str">
        <f>M2001&amp;R2001</f>
        <v>BBD-BLR-BellahalliRoad-T1S-route-3</v>
      </c>
      <c r="K2001" s="5" t="str">
        <f>IF(AF2001="","",C2001&amp;AF2001)</f>
        <v>17-12-2025884377</v>
      </c>
      <c r="L2001" s="4">
        <v>46008</v>
      </c>
      <c r="M2001" s="1" t="s">
        <v>10</v>
      </c>
      <c r="N2001" s="1" t="s">
        <v>3</v>
      </c>
      <c r="O2001" s="1">
        <v>292499718</v>
      </c>
      <c r="P2001" s="1">
        <v>3</v>
      </c>
      <c r="Q2001" s="1" t="s">
        <v>2</v>
      </c>
      <c r="R2001" s="1" t="s">
        <v>9</v>
      </c>
      <c r="S2001" s="1">
        <v>379487387</v>
      </c>
      <c r="T2001" s="1">
        <v>10</v>
      </c>
      <c r="U2001" s="1">
        <v>0</v>
      </c>
      <c r="V2001" s="1">
        <v>10</v>
      </c>
      <c r="W2001" s="1" t="s">
        <v>0</v>
      </c>
      <c r="X2001" s="1">
        <v>152500</v>
      </c>
      <c r="Y2001" s="1">
        <v>50</v>
      </c>
      <c r="Z2001" s="1">
        <v>3.7570000000000001</v>
      </c>
      <c r="AA2001" s="3">
        <v>46008.1875</v>
      </c>
      <c r="AB2001" s="3">
        <v>46008.202777777777</v>
      </c>
      <c r="AC2001" s="1">
        <v>22</v>
      </c>
      <c r="AD2001" s="1">
        <v>9</v>
      </c>
      <c r="AE2001" s="1">
        <v>9.5</v>
      </c>
      <c r="AF2001" s="1">
        <v>884377</v>
      </c>
      <c r="AG2001" s="1">
        <v>884377</v>
      </c>
      <c r="AH2001" s="2">
        <v>46008.201388888891</v>
      </c>
      <c r="AI2001" s="2">
        <v>46008.20208333333</v>
      </c>
      <c r="AJ2001" s="2">
        <v>46008.216666666667</v>
      </c>
      <c r="AK2001" s="1">
        <v>21</v>
      </c>
    </row>
    <row r="2002" spans="1:37">
      <c r="A2002" s="1" t="e">
        <f t="array" aca="1" ref="A2002" ca="1">_xludf.XLOOKUP(M2002,'[2]Migrated Societies Data'!D:D,'[2]Migrated Societies Data'!B:B)</f>
        <v>#NAME?</v>
      </c>
      <c r="B2002" s="1" t="e">
        <f t="array" aca="1" ref="B2002" ca="1">_xludf.XLOOKUP(M2002,'[2]Migrated Societies Data'!D:D,'[2]Migrated Societies Data'!E:E)</f>
        <v>#NAME?</v>
      </c>
      <c r="C2002" s="1" t="str">
        <f>TEXT(L2002,"DD-MM-YYYY")</f>
        <v>17-12-2025</v>
      </c>
      <c r="D2002" s="1">
        <f>WEEKNUM(L2002,11)</f>
        <v>51</v>
      </c>
      <c r="E2002" s="1">
        <f>MONTH(L2002)</f>
        <v>12</v>
      </c>
      <c r="F2002" s="8" t="e">
        <f ca="1">MOD(_xludf.MINIFS([1]expressOrderReport!$AS:$AS,[1]expressOrderReport!$Q:$Q,$M2002,[1]expressOrderReport!$G:$G,$C2002),1)</f>
        <v>#NAME?</v>
      </c>
      <c r="G2002" s="8" t="e">
        <f ca="1">MOD(_xludf.MAXIFS([1]expressOrderReport!$AS:$AS,[1]expressOrderReport!$Q:$Q,$M2002,[1]expressOrderReport!$G:$G,$C2002),1)</f>
        <v>#NAME?</v>
      </c>
      <c r="H2002" s="7" t="e">
        <f ca="1">(G2002-F2002)*1440</f>
        <v>#NAME?</v>
      </c>
      <c r="I2002" s="6">
        <f>AK2002/V2002</f>
        <v>1.6111111111111112</v>
      </c>
      <c r="J2002" s="5" t="str">
        <f>M2002&amp;R2002</f>
        <v>BBD-BLR-Budhigere-T1S-route-3</v>
      </c>
      <c r="K2002" s="5" t="str">
        <f>IF(AF2002="","",C2002&amp;AF2002)</f>
        <v>17-12-2025861799</v>
      </c>
      <c r="L2002" s="4">
        <v>46008</v>
      </c>
      <c r="M2002" s="1" t="s">
        <v>7</v>
      </c>
      <c r="N2002" s="1" t="s">
        <v>3</v>
      </c>
      <c r="O2002" s="1">
        <v>292499721</v>
      </c>
      <c r="P2002" s="1">
        <v>3</v>
      </c>
      <c r="Q2002" s="1" t="s">
        <v>2</v>
      </c>
      <c r="R2002" s="1" t="s">
        <v>9</v>
      </c>
      <c r="S2002" s="1">
        <v>379487399</v>
      </c>
      <c r="T2002" s="1">
        <v>36</v>
      </c>
      <c r="U2002" s="1">
        <v>0</v>
      </c>
      <c r="V2002" s="1">
        <v>36</v>
      </c>
      <c r="W2002" s="1" t="s">
        <v>0</v>
      </c>
      <c r="X2002" s="1">
        <v>152500</v>
      </c>
      <c r="Y2002" s="1">
        <v>50</v>
      </c>
      <c r="Z2002" s="1">
        <v>1.365</v>
      </c>
      <c r="AA2002" s="3">
        <v>46008.1875</v>
      </c>
      <c r="AB2002" s="3">
        <v>46008.204861111109</v>
      </c>
      <c r="AC2002" s="1">
        <v>25</v>
      </c>
      <c r="AD2002" s="1">
        <v>9</v>
      </c>
      <c r="AE2002" s="1">
        <v>41.36</v>
      </c>
      <c r="AF2002" s="1">
        <v>861799</v>
      </c>
      <c r="AG2002" s="1">
        <v>861799</v>
      </c>
      <c r="AH2002" s="2">
        <v>46008.213888888888</v>
      </c>
      <c r="AI2002" s="2">
        <v>46008.214583333334</v>
      </c>
      <c r="AJ2002" s="2">
        <v>46008.254861111112</v>
      </c>
      <c r="AK2002" s="1">
        <v>58</v>
      </c>
    </row>
    <row r="2003" spans="1:37">
      <c r="A2003" s="1" t="e">
        <f t="array" aca="1" ref="A2003" ca="1">_xludf.XLOOKUP(M2003,'[2]Migrated Societies Data'!D:D,'[2]Migrated Societies Data'!B:B)</f>
        <v>#NAME?</v>
      </c>
      <c r="B2003" s="1" t="e">
        <f t="array" aca="1" ref="B2003" ca="1">_xludf.XLOOKUP(M2003,'[2]Migrated Societies Data'!D:D,'[2]Migrated Societies Data'!E:E)</f>
        <v>#NAME?</v>
      </c>
      <c r="C2003" s="1" t="str">
        <f>TEXT(L2003,"DD-MM-YYYY")</f>
        <v>17-12-2025</v>
      </c>
      <c r="D2003" s="1">
        <f>WEEKNUM(L2003,11)</f>
        <v>51</v>
      </c>
      <c r="E2003" s="1">
        <f>MONTH(L2003)</f>
        <v>12</v>
      </c>
      <c r="F2003" s="8" t="e">
        <f ca="1">MOD(_xludf.MINIFS([1]expressOrderReport!$AS:$AS,[1]expressOrderReport!$Q:$Q,$M2003,[1]expressOrderReport!$G:$G,$C2003),1)</f>
        <v>#NAME?</v>
      </c>
      <c r="G2003" s="8" t="e">
        <f ca="1">MOD(_xludf.MAXIFS([1]expressOrderReport!$AS:$AS,[1]expressOrderReport!$Q:$Q,$M2003,[1]expressOrderReport!$G:$G,$C2003),1)</f>
        <v>#NAME?</v>
      </c>
      <c r="H2003" s="7" t="e">
        <f ca="1">(G2003-F2003)*1440</f>
        <v>#NAME?</v>
      </c>
      <c r="I2003" s="6">
        <f>AK2003/V2003</f>
        <v>8</v>
      </c>
      <c r="J2003" s="5" t="str">
        <f>M2003&amp;R2003</f>
        <v>BBD-BLR-Chikkasandra-T1S-route-3</v>
      </c>
      <c r="K2003" s="5" t="str">
        <f>IF(AF2003="","",C2003&amp;AF2003)</f>
        <v>17-12-2025875275</v>
      </c>
      <c r="L2003" s="4">
        <v>46008</v>
      </c>
      <c r="M2003" s="1" t="s">
        <v>12</v>
      </c>
      <c r="N2003" s="1" t="s">
        <v>3</v>
      </c>
      <c r="O2003" s="1">
        <v>292499734</v>
      </c>
      <c r="P2003" s="1">
        <v>3</v>
      </c>
      <c r="Q2003" s="1" t="s">
        <v>2</v>
      </c>
      <c r="R2003" s="1" t="s">
        <v>9</v>
      </c>
      <c r="S2003" s="1">
        <v>379487414</v>
      </c>
      <c r="T2003" s="1">
        <v>1</v>
      </c>
      <c r="U2003" s="1">
        <v>0</v>
      </c>
      <c r="V2003" s="1">
        <v>1</v>
      </c>
      <c r="W2003" s="1" t="s">
        <v>0</v>
      </c>
      <c r="X2003" s="1">
        <v>152500</v>
      </c>
      <c r="Y2003" s="1">
        <v>50</v>
      </c>
      <c r="Z2003" s="1">
        <v>2.7730000000000001</v>
      </c>
      <c r="AA2003" s="3">
        <v>46008.1875</v>
      </c>
      <c r="AB2003" s="3">
        <v>46008.195833333331</v>
      </c>
      <c r="AC2003" s="1">
        <v>12</v>
      </c>
      <c r="AD2003" s="1">
        <v>9</v>
      </c>
      <c r="AE2003" s="1">
        <v>1.5</v>
      </c>
      <c r="AF2003" s="1">
        <v>875275</v>
      </c>
      <c r="AG2003" s="1">
        <v>875275</v>
      </c>
      <c r="AH2003" s="2">
        <v>46008.229166666664</v>
      </c>
      <c r="AI2003" s="2">
        <v>46008.229861111111</v>
      </c>
      <c r="AJ2003" s="2">
        <v>46008.23541666667</v>
      </c>
      <c r="AK2003" s="1">
        <v>8</v>
      </c>
    </row>
    <row r="2004" spans="1:37">
      <c r="A2004" s="1" t="e">
        <f t="array" aca="1" ref="A2004" ca="1">_xludf.XLOOKUP(M2004,'[2]Migrated Societies Data'!D:D,'[2]Migrated Societies Data'!B:B)</f>
        <v>#NAME?</v>
      </c>
      <c r="B2004" s="1" t="e">
        <f t="array" aca="1" ref="B2004" ca="1">_xludf.XLOOKUP(M2004,'[2]Migrated Societies Data'!D:D,'[2]Migrated Societies Data'!E:E)</f>
        <v>#NAME?</v>
      </c>
      <c r="C2004" s="1" t="str">
        <f>TEXT(L2004,"DD-MM-YYYY")</f>
        <v>17-12-2025</v>
      </c>
      <c r="D2004" s="1">
        <f>WEEKNUM(L2004,11)</f>
        <v>51</v>
      </c>
      <c r="E2004" s="1">
        <f>MONTH(L2004)</f>
        <v>12</v>
      </c>
      <c r="F2004" s="8" t="e">
        <f ca="1">MOD(_xludf.MINIFS([1]expressOrderReport!$AS:$AS,[1]expressOrderReport!$Q:$Q,$M2004,[1]expressOrderReport!$G:$G,$C2004),1)</f>
        <v>#NAME?</v>
      </c>
      <c r="G2004" s="8" t="e">
        <f ca="1">MOD(_xludf.MAXIFS([1]expressOrderReport!$AS:$AS,[1]expressOrderReport!$Q:$Q,$M2004,[1]expressOrderReport!$G:$G,$C2004),1)</f>
        <v>#NAME?</v>
      </c>
      <c r="H2004" s="7" t="e">
        <f ca="1">(G2004-F2004)*1440</f>
        <v>#NAME?</v>
      </c>
      <c r="I2004" s="6">
        <f>AK2004/V2004</f>
        <v>2.7647058823529411</v>
      </c>
      <c r="J2004" s="5" t="str">
        <f>M2004&amp;R2004</f>
        <v>BBD-BLR-Nagondanahalli-T1S-route-4</v>
      </c>
      <c r="K2004" s="5" t="str">
        <f>IF(AF2004="","",C2004&amp;AF2004)</f>
        <v>17-12-2025865184</v>
      </c>
      <c r="L2004" s="4">
        <v>46008</v>
      </c>
      <c r="M2004" s="1" t="s">
        <v>4</v>
      </c>
      <c r="N2004" s="1" t="s">
        <v>3</v>
      </c>
      <c r="O2004" s="1">
        <v>292499713</v>
      </c>
      <c r="P2004" s="1">
        <v>3</v>
      </c>
      <c r="Q2004" s="1" t="s">
        <v>2</v>
      </c>
      <c r="R2004" s="1" t="s">
        <v>8</v>
      </c>
      <c r="S2004" s="1">
        <v>379487373</v>
      </c>
      <c r="T2004" s="1">
        <v>34</v>
      </c>
      <c r="U2004" s="1">
        <v>0</v>
      </c>
      <c r="V2004" s="1">
        <v>34</v>
      </c>
      <c r="W2004" s="1" t="s">
        <v>0</v>
      </c>
      <c r="X2004" s="1">
        <v>152500</v>
      </c>
      <c r="Y2004" s="1">
        <v>50</v>
      </c>
      <c r="Z2004" s="1">
        <v>3.7250000000000001</v>
      </c>
      <c r="AA2004" s="3">
        <v>46008.1875</v>
      </c>
      <c r="AB2004" s="3">
        <v>46008.210416666669</v>
      </c>
      <c r="AC2004" s="1">
        <v>33</v>
      </c>
      <c r="AD2004" s="1">
        <v>9</v>
      </c>
      <c r="AE2004" s="1">
        <v>40.51</v>
      </c>
      <c r="AF2004" s="1">
        <v>865184</v>
      </c>
      <c r="AG2004" s="1">
        <v>865184</v>
      </c>
      <c r="AH2004" s="2">
        <v>46008.167361111111</v>
      </c>
      <c r="AI2004" s="2">
        <v>46008.168055555558</v>
      </c>
      <c r="AJ2004" s="2">
        <v>46008.23333333333</v>
      </c>
      <c r="AK2004" s="1">
        <v>94</v>
      </c>
    </row>
    <row r="2005" spans="1:37">
      <c r="A2005" s="1" t="e">
        <f t="array" aca="1" ref="A2005" ca="1">_xludf.XLOOKUP(M2005,'[2]Migrated Societies Data'!D:D,'[2]Migrated Societies Data'!B:B)</f>
        <v>#NAME?</v>
      </c>
      <c r="B2005" s="1" t="e">
        <f t="array" aca="1" ref="B2005" ca="1">_xludf.XLOOKUP(M2005,'[2]Migrated Societies Data'!D:D,'[2]Migrated Societies Data'!E:E)</f>
        <v>#NAME?</v>
      </c>
      <c r="C2005" s="1" t="str">
        <f>TEXT(L2005,"DD-MM-YYYY")</f>
        <v>17-12-2025</v>
      </c>
      <c r="D2005" s="1">
        <f>WEEKNUM(L2005,11)</f>
        <v>51</v>
      </c>
      <c r="E2005" s="1">
        <f>MONTH(L2005)</f>
        <v>12</v>
      </c>
      <c r="F2005" s="8" t="e">
        <f ca="1">MOD(_xludf.MINIFS([1]expressOrderReport!$AS:$AS,[1]expressOrderReport!$Q:$Q,$M2005,[1]expressOrderReport!$G:$G,$C2005),1)</f>
        <v>#NAME?</v>
      </c>
      <c r="G2005" s="8" t="e">
        <f ca="1">MOD(_xludf.MAXIFS([1]expressOrderReport!$AS:$AS,[1]expressOrderReport!$Q:$Q,$M2005,[1]expressOrderReport!$G:$G,$C2005),1)</f>
        <v>#NAME?</v>
      </c>
      <c r="H2005" s="7" t="e">
        <f ca="1">(G2005-F2005)*1440</f>
        <v>#NAME?</v>
      </c>
      <c r="I2005" s="6">
        <f>AK2005/V2005</f>
        <v>1.2962962962962963</v>
      </c>
      <c r="J2005" s="5" t="str">
        <f>M2005&amp;R2005</f>
        <v>BBD-BLR-Budhigere-T1S-route-4</v>
      </c>
      <c r="K2005" s="5" t="str">
        <f>IF(AF2005="","",C2005&amp;AF2005)</f>
        <v>17-12-2025861946</v>
      </c>
      <c r="L2005" s="4">
        <v>46008</v>
      </c>
      <c r="M2005" s="1" t="s">
        <v>7</v>
      </c>
      <c r="N2005" s="1" t="s">
        <v>3</v>
      </c>
      <c r="O2005" s="1">
        <v>292499721</v>
      </c>
      <c r="P2005" s="1">
        <v>3</v>
      </c>
      <c r="Q2005" s="1" t="s">
        <v>2</v>
      </c>
      <c r="R2005" s="1" t="s">
        <v>8</v>
      </c>
      <c r="S2005" s="1">
        <v>379487401</v>
      </c>
      <c r="T2005" s="1">
        <v>28</v>
      </c>
      <c r="U2005" s="1">
        <v>1</v>
      </c>
      <c r="V2005" s="1">
        <v>27</v>
      </c>
      <c r="W2005" s="1" t="s">
        <v>0</v>
      </c>
      <c r="X2005" s="1">
        <v>152500</v>
      </c>
      <c r="Y2005" s="1">
        <v>50</v>
      </c>
      <c r="Z2005" s="1">
        <v>1.365</v>
      </c>
      <c r="AA2005" s="3">
        <v>46008.1875</v>
      </c>
      <c r="AB2005" s="3">
        <v>46008.2</v>
      </c>
      <c r="AC2005" s="1">
        <v>18</v>
      </c>
      <c r="AD2005" s="1">
        <v>9</v>
      </c>
      <c r="AE2005" s="1">
        <v>40.130000000000003</v>
      </c>
      <c r="AF2005" s="1">
        <v>861946</v>
      </c>
      <c r="AG2005" s="1">
        <v>861946</v>
      </c>
      <c r="AH2005" s="2">
        <v>46008.213888888888</v>
      </c>
      <c r="AI2005" s="2">
        <v>46008.214583333334</v>
      </c>
      <c r="AJ2005" s="2">
        <v>46008.238888888889</v>
      </c>
      <c r="AK2005" s="1">
        <v>35</v>
      </c>
    </row>
    <row r="2006" spans="1:37">
      <c r="A2006" s="1" t="e">
        <f t="array" aca="1" ref="A2006" ca="1">_xludf.XLOOKUP(M2006,'[2]Migrated Societies Data'!D:D,'[2]Migrated Societies Data'!B:B)</f>
        <v>#NAME?</v>
      </c>
      <c r="B2006" s="1" t="e">
        <f t="array" aca="1" ref="B2006" ca="1">_xludf.XLOOKUP(M2006,'[2]Migrated Societies Data'!D:D,'[2]Migrated Societies Data'!E:E)</f>
        <v>#NAME?</v>
      </c>
      <c r="C2006" s="1" t="str">
        <f>TEXT(L2006,"DD-MM-YYYY")</f>
        <v>17-12-2025</v>
      </c>
      <c r="D2006" s="1">
        <f>WEEKNUM(L2006,11)</f>
        <v>51</v>
      </c>
      <c r="E2006" s="1">
        <f>MONTH(L2006)</f>
        <v>12</v>
      </c>
      <c r="F2006" s="8" t="e">
        <f ca="1">MOD(_xludf.MINIFS([1]expressOrderReport!$AS:$AS,[1]expressOrderReport!$Q:$Q,$M2006,[1]expressOrderReport!$G:$G,$C2006),1)</f>
        <v>#NAME?</v>
      </c>
      <c r="G2006" s="8" t="e">
        <f ca="1">MOD(_xludf.MAXIFS([1]expressOrderReport!$AS:$AS,[1]expressOrderReport!$Q:$Q,$M2006,[1]expressOrderReport!$G:$G,$C2006),1)</f>
        <v>#NAME?</v>
      </c>
      <c r="H2006" s="7" t="e">
        <f ca="1">(G2006-F2006)*1440</f>
        <v>#NAME?</v>
      </c>
      <c r="I2006" s="6">
        <f>AK2006/V2006</f>
        <v>3.3333333333333335</v>
      </c>
      <c r="J2006" s="5" t="str">
        <f>M2006&amp;R2006</f>
        <v>BBD-BLR-Nagondanahalli-T1S-route-5</v>
      </c>
      <c r="K2006" s="5" t="str">
        <f>IF(AF2006="","",C2006&amp;AF2006)</f>
        <v>17-12-2025887366</v>
      </c>
      <c r="L2006" s="4">
        <v>46008</v>
      </c>
      <c r="M2006" s="1" t="s">
        <v>4</v>
      </c>
      <c r="N2006" s="1" t="s">
        <v>3</v>
      </c>
      <c r="O2006" s="1">
        <v>292499713</v>
      </c>
      <c r="P2006" s="1">
        <v>3</v>
      </c>
      <c r="Q2006" s="1" t="s">
        <v>2</v>
      </c>
      <c r="R2006" s="1" t="s">
        <v>6</v>
      </c>
      <c r="S2006" s="1">
        <v>379487378</v>
      </c>
      <c r="T2006" s="1">
        <v>37</v>
      </c>
      <c r="U2006" s="1">
        <v>4</v>
      </c>
      <c r="V2006" s="1">
        <v>33</v>
      </c>
      <c r="W2006" s="1" t="s">
        <v>0</v>
      </c>
      <c r="X2006" s="1">
        <v>152500</v>
      </c>
      <c r="Y2006" s="1">
        <v>50</v>
      </c>
      <c r="Z2006" s="1">
        <v>3.0259999999999998</v>
      </c>
      <c r="AA2006" s="3">
        <v>46008.1875</v>
      </c>
      <c r="AB2006" s="3">
        <v>46008.209027777775</v>
      </c>
      <c r="AC2006" s="1">
        <v>31</v>
      </c>
      <c r="AD2006" s="1">
        <v>9</v>
      </c>
      <c r="AE2006" s="1">
        <v>39.94</v>
      </c>
      <c r="AF2006" s="1">
        <v>887366</v>
      </c>
      <c r="AG2006" s="1">
        <v>887366</v>
      </c>
      <c r="AH2006" s="2">
        <v>46008.163194444445</v>
      </c>
      <c r="AI2006" s="2">
        <v>46008.163888888892</v>
      </c>
      <c r="AJ2006" s="2">
        <v>46008.240972222222</v>
      </c>
      <c r="AK2006" s="1">
        <v>110</v>
      </c>
    </row>
    <row r="2007" spans="1:37">
      <c r="A2007" s="1" t="e">
        <f t="array" aca="1" ref="A2007" ca="1">_xludf.XLOOKUP(M2007,'[2]Migrated Societies Data'!D:D,'[2]Migrated Societies Data'!B:B)</f>
        <v>#NAME?</v>
      </c>
      <c r="B2007" s="1" t="e">
        <f t="array" aca="1" ref="B2007" ca="1">_xludf.XLOOKUP(M2007,'[2]Migrated Societies Data'!D:D,'[2]Migrated Societies Data'!E:E)</f>
        <v>#NAME?</v>
      </c>
      <c r="C2007" s="1" t="str">
        <f>TEXT(L2007,"DD-MM-YYYY")</f>
        <v>17-12-2025</v>
      </c>
      <c r="D2007" s="1">
        <f>WEEKNUM(L2007,11)</f>
        <v>51</v>
      </c>
      <c r="E2007" s="1">
        <f>MONTH(L2007)</f>
        <v>12</v>
      </c>
      <c r="F2007" s="8" t="e">
        <f ca="1">MOD(_xludf.MINIFS([1]expressOrderReport!$AS:$AS,[1]expressOrderReport!$Q:$Q,$M2007,[1]expressOrderReport!$G:$G,$C2007),1)</f>
        <v>#NAME?</v>
      </c>
      <c r="G2007" s="8" t="e">
        <f ca="1">MOD(_xludf.MAXIFS([1]expressOrderReport!$AS:$AS,[1]expressOrderReport!$Q:$Q,$M2007,[1]expressOrderReport!$G:$G,$C2007),1)</f>
        <v>#NAME?</v>
      </c>
      <c r="H2007" s="7" t="e">
        <f ca="1">(G2007-F2007)*1440</f>
        <v>#NAME?</v>
      </c>
      <c r="I2007" s="6">
        <f>AK2007/V2007</f>
        <v>1.1304347826086956</v>
      </c>
      <c r="J2007" s="5" t="str">
        <f>M2007&amp;R2007</f>
        <v>BBD-BLR-Budhigere-T1S-route-5</v>
      </c>
      <c r="K2007" s="5" t="str">
        <f>IF(AF2007="","",C2007&amp;AF2007)</f>
        <v>17-12-2025879200</v>
      </c>
      <c r="L2007" s="4">
        <v>46008</v>
      </c>
      <c r="M2007" s="1" t="s">
        <v>7</v>
      </c>
      <c r="N2007" s="1" t="s">
        <v>3</v>
      </c>
      <c r="O2007" s="1">
        <v>292499721</v>
      </c>
      <c r="P2007" s="1">
        <v>3</v>
      </c>
      <c r="Q2007" s="1" t="s">
        <v>2</v>
      </c>
      <c r="R2007" s="1" t="s">
        <v>6</v>
      </c>
      <c r="S2007" s="1">
        <v>379487402</v>
      </c>
      <c r="T2007" s="1">
        <v>23</v>
      </c>
      <c r="U2007" s="1">
        <v>0</v>
      </c>
      <c r="V2007" s="1">
        <v>23</v>
      </c>
      <c r="W2007" s="1" t="s">
        <v>0</v>
      </c>
      <c r="X2007" s="1">
        <v>152500</v>
      </c>
      <c r="Y2007" s="1">
        <v>50</v>
      </c>
      <c r="Z2007" s="1">
        <v>1.365</v>
      </c>
      <c r="AA2007" s="3">
        <v>46008.1875</v>
      </c>
      <c r="AB2007" s="3">
        <v>46008.198611111111</v>
      </c>
      <c r="AC2007" s="1">
        <v>16</v>
      </c>
      <c r="AD2007" s="1">
        <v>9</v>
      </c>
      <c r="AE2007" s="1">
        <v>24.66</v>
      </c>
      <c r="AF2007" s="1">
        <v>879200</v>
      </c>
      <c r="AG2007" s="1">
        <v>879200</v>
      </c>
      <c r="AH2007" s="2">
        <v>46008.220138888886</v>
      </c>
      <c r="AI2007" s="2">
        <v>46008.22152777778</v>
      </c>
      <c r="AJ2007" s="2">
        <v>46008.240277777775</v>
      </c>
      <c r="AK2007" s="1">
        <v>26</v>
      </c>
    </row>
    <row r="2008" spans="1:37">
      <c r="A2008" s="1" t="e">
        <f t="array" aca="1" ref="A2008" ca="1">_xludf.XLOOKUP(M2008,'[2]Migrated Societies Data'!D:D,'[2]Migrated Societies Data'!B:B)</f>
        <v>#NAME?</v>
      </c>
      <c r="B2008" s="1" t="e">
        <f t="array" aca="1" ref="B2008" ca="1">_xludf.XLOOKUP(M2008,'[2]Migrated Societies Data'!D:D,'[2]Migrated Societies Data'!E:E)</f>
        <v>#NAME?</v>
      </c>
      <c r="C2008" s="1" t="str">
        <f>TEXT(L2008,"DD-MM-YYYY")</f>
        <v>17-12-2025</v>
      </c>
      <c r="D2008" s="1">
        <f>WEEKNUM(L2008,11)</f>
        <v>51</v>
      </c>
      <c r="E2008" s="1">
        <f>MONTH(L2008)</f>
        <v>12</v>
      </c>
      <c r="F2008" s="8" t="e">
        <f ca="1">MOD(_xludf.MINIFS([1]expressOrderReport!$AS:$AS,[1]expressOrderReport!$Q:$Q,$M2008,[1]expressOrderReport!$G:$G,$C2008),1)</f>
        <v>#NAME?</v>
      </c>
      <c r="G2008" s="8" t="e">
        <f ca="1">MOD(_xludf.MAXIFS([1]expressOrderReport!$AS:$AS,[1]expressOrderReport!$Q:$Q,$M2008,[1]expressOrderReport!$G:$G,$C2008),1)</f>
        <v>#NAME?</v>
      </c>
      <c r="H2008" s="7" t="e">
        <f ca="1">(G2008-F2008)*1440</f>
        <v>#NAME?</v>
      </c>
      <c r="I2008" s="6">
        <f>AK2008/V2008</f>
        <v>3.1470588235294117</v>
      </c>
      <c r="J2008" s="5" t="str">
        <f>M2008&amp;R2008</f>
        <v>BBD-BLR-Nagondanahalli-T1S-route-6</v>
      </c>
      <c r="K2008" s="5" t="str">
        <f>IF(AF2008="","",C2008&amp;AF2008)</f>
        <v>17-12-2025866270</v>
      </c>
      <c r="L2008" s="4">
        <v>46008</v>
      </c>
      <c r="M2008" s="1" t="s">
        <v>4</v>
      </c>
      <c r="N2008" s="1" t="s">
        <v>3</v>
      </c>
      <c r="O2008" s="1">
        <v>292499713</v>
      </c>
      <c r="P2008" s="1">
        <v>3</v>
      </c>
      <c r="Q2008" s="1" t="s">
        <v>2</v>
      </c>
      <c r="R2008" s="1" t="s">
        <v>5</v>
      </c>
      <c r="S2008" s="1">
        <v>379487375</v>
      </c>
      <c r="T2008" s="1">
        <v>34</v>
      </c>
      <c r="U2008" s="1">
        <v>0</v>
      </c>
      <c r="V2008" s="1">
        <v>34</v>
      </c>
      <c r="W2008" s="1" t="s">
        <v>0</v>
      </c>
      <c r="X2008" s="1">
        <v>152500</v>
      </c>
      <c r="Y2008" s="1">
        <v>50</v>
      </c>
      <c r="Z2008" s="1">
        <v>4.6509999999999998</v>
      </c>
      <c r="AA2008" s="3">
        <v>46008.1875</v>
      </c>
      <c r="AB2008" s="3">
        <v>46008.210416666669</v>
      </c>
      <c r="AC2008" s="1">
        <v>33</v>
      </c>
      <c r="AD2008" s="1">
        <v>9</v>
      </c>
      <c r="AE2008" s="1">
        <v>40.799999999999997</v>
      </c>
      <c r="AF2008" s="1">
        <v>866270</v>
      </c>
      <c r="AG2008" s="1">
        <v>866270</v>
      </c>
      <c r="AH2008" s="2">
        <v>46008.17291666667</v>
      </c>
      <c r="AI2008" s="2">
        <v>46008.173611111109</v>
      </c>
      <c r="AJ2008" s="2">
        <v>46008.247916666667</v>
      </c>
      <c r="AK2008" s="1">
        <v>107</v>
      </c>
    </row>
    <row r="2009" spans="1:37">
      <c r="A2009" s="1" t="e">
        <f t="array" aca="1" ref="A2009" ca="1">_xludf.XLOOKUP(M2009,'[2]Migrated Societies Data'!D:D,'[2]Migrated Societies Data'!B:B)</f>
        <v>#NAME?</v>
      </c>
      <c r="B2009" s="1" t="e">
        <f t="array" aca="1" ref="B2009" ca="1">_xludf.XLOOKUP(M2009,'[2]Migrated Societies Data'!D:D,'[2]Migrated Societies Data'!E:E)</f>
        <v>#NAME?</v>
      </c>
      <c r="C2009" s="1" t="str">
        <f>TEXT(L2009,"DD-MM-YYYY")</f>
        <v>17-12-2025</v>
      </c>
      <c r="D2009" s="1">
        <f>WEEKNUM(L2009,11)</f>
        <v>51</v>
      </c>
      <c r="E2009" s="1">
        <f>MONTH(L2009)</f>
        <v>12</v>
      </c>
      <c r="F2009" s="8" t="e">
        <f ca="1">MOD(_xludf.MINIFS([1]expressOrderReport!$AS:$AS,[1]expressOrderReport!$Q:$Q,$M2009,[1]expressOrderReport!$G:$G,$C2009),1)</f>
        <v>#NAME?</v>
      </c>
      <c r="G2009" s="8" t="e">
        <f ca="1">MOD(_xludf.MAXIFS([1]expressOrderReport!$AS:$AS,[1]expressOrderReport!$Q:$Q,$M2009,[1]expressOrderReport!$G:$G,$C2009),1)</f>
        <v>#NAME?</v>
      </c>
      <c r="H2009" s="7" t="e">
        <f ca="1">(G2009-F2009)*1440</f>
        <v>#NAME?</v>
      </c>
      <c r="I2009" s="6">
        <f>AK2009/V2009</f>
        <v>1.6666666666666667</v>
      </c>
      <c r="J2009" s="5" t="str">
        <f>M2009&amp;R2009</f>
        <v>BBD-BLR-Nagondanahalli-T1S-route-7</v>
      </c>
      <c r="K2009" s="5" t="str">
        <f>IF(AF2009="","",C2009&amp;AF2009)</f>
        <v>17-12-2025861283</v>
      </c>
      <c r="L2009" s="4">
        <v>46008</v>
      </c>
      <c r="M2009" s="1" t="s">
        <v>4</v>
      </c>
      <c r="N2009" s="1" t="s">
        <v>3</v>
      </c>
      <c r="O2009" s="1">
        <v>292499713</v>
      </c>
      <c r="P2009" s="1">
        <v>3</v>
      </c>
      <c r="Q2009" s="1" t="s">
        <v>2</v>
      </c>
      <c r="R2009" s="1" t="s">
        <v>1</v>
      </c>
      <c r="S2009" s="1">
        <v>379487379</v>
      </c>
      <c r="T2009" s="1">
        <v>33</v>
      </c>
      <c r="U2009" s="1">
        <v>3</v>
      </c>
      <c r="V2009" s="1">
        <v>30</v>
      </c>
      <c r="W2009" s="1" t="s">
        <v>0</v>
      </c>
      <c r="X2009" s="1">
        <v>152500</v>
      </c>
      <c r="Y2009" s="1">
        <v>50</v>
      </c>
      <c r="Z2009" s="1">
        <v>2.7669999999999999</v>
      </c>
      <c r="AA2009" s="3">
        <v>46008.1875</v>
      </c>
      <c r="AB2009" s="3">
        <v>46008.204861111109</v>
      </c>
      <c r="AC2009" s="1">
        <v>25</v>
      </c>
      <c r="AD2009" s="1">
        <v>9</v>
      </c>
      <c r="AE2009" s="1">
        <v>41.33</v>
      </c>
      <c r="AF2009" s="1">
        <v>861283</v>
      </c>
      <c r="AG2009" s="1">
        <v>861283</v>
      </c>
      <c r="AH2009" s="2">
        <v>46008.163888888892</v>
      </c>
      <c r="AI2009" s="2">
        <v>46008.164583333331</v>
      </c>
      <c r="AJ2009" s="2">
        <v>46008.199305555558</v>
      </c>
      <c r="AK2009" s="1">
        <v>50</v>
      </c>
    </row>
    <row r="2010" spans="1:37">
      <c r="A2010" s="1" t="e">
        <f t="array" aca="1" ref="A2010" ca="1">_xludf.XLOOKUP(M2010,'[2]Migrated Societies Data'!D:D,'[2]Migrated Societies Data'!B:B)</f>
        <v>#NAME?</v>
      </c>
      <c r="B2010" s="1" t="e">
        <f t="array" aca="1" ref="B2010" ca="1">_xludf.XLOOKUP(M2010,'[2]Migrated Societies Data'!D:D,'[2]Migrated Societies Data'!E:E)</f>
        <v>#NAME?</v>
      </c>
      <c r="C2010" s="1" t="str">
        <f>TEXT(L2010,"DD-MM-YYYY")</f>
        <v>17-12-2025</v>
      </c>
      <c r="D2010" s="1">
        <f>WEEKNUM(L2010,11)</f>
        <v>51</v>
      </c>
      <c r="E2010" s="1">
        <f>MONTH(L2010)</f>
        <v>12</v>
      </c>
      <c r="F2010" s="8" t="e">
        <f ca="1">MOD(_xludf.MINIFS([1]expressOrderReport!$AS:$AS,[1]expressOrderReport!$Q:$Q,$M2010,[1]expressOrderReport!$G:$G,$C2010),1)</f>
        <v>#NAME?</v>
      </c>
      <c r="G2010" s="8" t="e">
        <f ca="1">MOD(_xludf.MAXIFS([1]expressOrderReport!$AS:$AS,[1]expressOrderReport!$Q:$Q,$M2010,[1]expressOrderReport!$G:$G,$C2010),1)</f>
        <v>#NAME?</v>
      </c>
      <c r="H2010" s="7" t="e">
        <f ca="1">(G2010-F2010)*1440</f>
        <v>#NAME?</v>
      </c>
      <c r="I2010" s="6">
        <f>AK2010/V2010</f>
        <v>2.5277777777777777</v>
      </c>
      <c r="J2010" s="5" t="str">
        <f>M2010&amp;R2010</f>
        <v>BBD-BLR-Nagondanahalli-T1S-route-8</v>
      </c>
      <c r="K2010" s="5" t="str">
        <f>IF(AF2010="","",C2010&amp;AF2010)</f>
        <v>17-12-2025867028</v>
      </c>
      <c r="L2010" s="4">
        <v>46008</v>
      </c>
      <c r="M2010" s="1" t="s">
        <v>4</v>
      </c>
      <c r="N2010" s="1" t="s">
        <v>3</v>
      </c>
      <c r="O2010" s="1">
        <v>292499713</v>
      </c>
      <c r="P2010" s="1">
        <v>3</v>
      </c>
      <c r="Q2010" s="1" t="s">
        <v>2</v>
      </c>
      <c r="R2010" s="1" t="s">
        <v>27</v>
      </c>
      <c r="S2010" s="1">
        <v>379487380</v>
      </c>
      <c r="T2010" s="1">
        <v>36</v>
      </c>
      <c r="U2010" s="1">
        <v>0</v>
      </c>
      <c r="V2010" s="1">
        <v>36</v>
      </c>
      <c r="W2010" s="1" t="s">
        <v>0</v>
      </c>
      <c r="X2010" s="1">
        <v>152500</v>
      </c>
      <c r="Y2010" s="1">
        <v>50</v>
      </c>
      <c r="Z2010" s="1">
        <v>3.266</v>
      </c>
      <c r="AA2010" s="3">
        <v>46008.1875</v>
      </c>
      <c r="AB2010" s="3">
        <v>46008.210416666669</v>
      </c>
      <c r="AC2010" s="1">
        <v>33</v>
      </c>
      <c r="AD2010" s="1">
        <v>9</v>
      </c>
      <c r="AE2010" s="1">
        <v>41.08</v>
      </c>
      <c r="AF2010" s="1">
        <v>867028</v>
      </c>
      <c r="AG2010" s="1">
        <v>867028</v>
      </c>
      <c r="AH2010" s="2">
        <v>46008.170138888891</v>
      </c>
      <c r="AI2010" s="2">
        <v>46008.17083333333</v>
      </c>
      <c r="AJ2010" s="2">
        <v>46008.234722222223</v>
      </c>
      <c r="AK2010" s="1">
        <v>91</v>
      </c>
    </row>
    <row r="2011" spans="1:37">
      <c r="A2011" s="1" t="e">
        <f t="array" aca="1" ref="A2011" ca="1">_xludf.XLOOKUP(M2011,'[2]Migrated Societies Data'!D:D,'[2]Migrated Societies Data'!B:B)</f>
        <v>#NAME?</v>
      </c>
      <c r="B2011" s="1" t="e">
        <f t="array" aca="1" ref="B2011" ca="1">_xludf.XLOOKUP(M2011,'[2]Migrated Societies Data'!D:D,'[2]Migrated Societies Data'!E:E)</f>
        <v>#NAME?</v>
      </c>
      <c r="C2011" s="1" t="str">
        <f>TEXT(L2011,"DD-MM-YYYY")</f>
        <v>17-12-2025</v>
      </c>
      <c r="D2011" s="1">
        <f>WEEKNUM(L2011,11)</f>
        <v>51</v>
      </c>
      <c r="E2011" s="1">
        <f>MONTH(L2011)</f>
        <v>12</v>
      </c>
      <c r="F2011" s="8" t="e">
        <f ca="1">MOD(_xludf.MINIFS([1]expressOrderReport!$AS:$AS,[1]expressOrderReport!$Q:$Q,$M2011,[1]expressOrderReport!$G:$G,$C2011),1)</f>
        <v>#NAME?</v>
      </c>
      <c r="G2011" s="8" t="e">
        <f ca="1">MOD(_xludf.MAXIFS([1]expressOrderReport!$AS:$AS,[1]expressOrderReport!$Q:$Q,$M2011,[1]expressOrderReport!$G:$G,$C2011),1)</f>
        <v>#NAME?</v>
      </c>
      <c r="H2011" s="7" t="e">
        <f ca="1">(G2011-F2011)*1440</f>
        <v>#NAME?</v>
      </c>
      <c r="I2011" s="6">
        <f>AK2011/V2011</f>
        <v>15.4</v>
      </c>
      <c r="J2011" s="5" t="str">
        <f>M2011&amp;R2011</f>
        <v>BBD-BLR-Nagondanahalli-T1S-route-9</v>
      </c>
      <c r="K2011" s="5" t="str">
        <f>IF(AF2011="","",C2011&amp;AF2011)</f>
        <v>17-12-2025879770</v>
      </c>
      <c r="L2011" s="4">
        <v>46008</v>
      </c>
      <c r="M2011" s="1" t="s">
        <v>4</v>
      </c>
      <c r="N2011" s="1" t="s">
        <v>3</v>
      </c>
      <c r="O2011" s="1">
        <v>292499713</v>
      </c>
      <c r="P2011" s="1">
        <v>3</v>
      </c>
      <c r="Q2011" s="1" t="s">
        <v>2</v>
      </c>
      <c r="R2011" s="1" t="s">
        <v>28</v>
      </c>
      <c r="S2011" s="1">
        <v>379487381</v>
      </c>
      <c r="T2011" s="1">
        <v>5</v>
      </c>
      <c r="U2011" s="1">
        <v>0</v>
      </c>
      <c r="V2011" s="1">
        <v>5</v>
      </c>
      <c r="W2011" s="1" t="s">
        <v>0</v>
      </c>
      <c r="X2011" s="1">
        <v>152500</v>
      </c>
      <c r="Y2011" s="1">
        <v>50</v>
      </c>
      <c r="Z2011" s="1">
        <v>1.9690000000000001</v>
      </c>
      <c r="AA2011" s="3">
        <v>46008.1875</v>
      </c>
      <c r="AB2011" s="3">
        <v>46008.195138888892</v>
      </c>
      <c r="AC2011" s="1">
        <v>11</v>
      </c>
      <c r="AD2011" s="1">
        <v>9</v>
      </c>
      <c r="AE2011" s="1">
        <v>4.79</v>
      </c>
      <c r="AF2011" s="1">
        <v>879770</v>
      </c>
      <c r="AG2011" s="1">
        <v>879770</v>
      </c>
      <c r="AH2011" s="2">
        <v>46008.165277777778</v>
      </c>
      <c r="AI2011" s="2">
        <v>46008.165972222225</v>
      </c>
      <c r="AJ2011" s="2">
        <v>46008.219444444447</v>
      </c>
      <c r="AK2011" s="1">
        <v>77</v>
      </c>
    </row>
    <row r="2012" spans="1:37">
      <c r="A2012" s="1" t="e">
        <f t="array" aca="1" ref="A2012" ca="1">_xludf.XLOOKUP(M2012,'[2]Migrated Societies Data'!D:D,'[2]Migrated Societies Data'!B:B)</f>
        <v>#NAME?</v>
      </c>
      <c r="B2012" s="1" t="e">
        <f t="array" aca="1" ref="B2012" ca="1">_xludf.XLOOKUP(M2012,'[2]Migrated Societies Data'!D:D,'[2]Migrated Societies Data'!E:E)</f>
        <v>#NAME?</v>
      </c>
      <c r="C2012" s="1" t="str">
        <f>TEXT(L2012,"DD-MM-YYYY")</f>
        <v>18-12-2025</v>
      </c>
      <c r="D2012" s="1">
        <f>WEEKNUM(L2012,11)</f>
        <v>51</v>
      </c>
      <c r="E2012" s="1">
        <f>MONTH(L2012)</f>
        <v>12</v>
      </c>
      <c r="F2012" s="8" t="e">
        <f ca="1">MOD(_xludf.MINIFS([1]expressOrderReport!$AS:$AS,[1]expressOrderReport!$Q:$Q,$M2012,[1]expressOrderReport!$G:$G,$C2012),1)</f>
        <v>#NAME?</v>
      </c>
      <c r="G2012" s="8" t="e">
        <f ca="1">MOD(_xludf.MAXIFS([1]expressOrderReport!$AS:$AS,[1]expressOrderReport!$Q:$Q,$M2012,[1]expressOrderReport!$G:$G,$C2012),1)</f>
        <v>#NAME?</v>
      </c>
      <c r="H2012" s="7" t="e">
        <f ca="1">(G2012-F2012)*1440</f>
        <v>#NAME?</v>
      </c>
      <c r="I2012" s="6">
        <f>AK2012/V2012</f>
        <v>2.3125</v>
      </c>
      <c r="J2012" s="5" t="str">
        <f>M2012&amp;R2012</f>
        <v>BBD-BLR-Jalahalli-T1S-route-0</v>
      </c>
      <c r="K2012" s="5" t="str">
        <f>IF(AF2012="","",C2012&amp;AF2012)</f>
        <v>18-12-2025882511</v>
      </c>
      <c r="L2012" s="4">
        <v>46009</v>
      </c>
      <c r="M2012" s="1" t="s">
        <v>20</v>
      </c>
      <c r="N2012" s="1" t="s">
        <v>3</v>
      </c>
      <c r="O2012" s="1">
        <v>292925655</v>
      </c>
      <c r="P2012" s="1">
        <v>3</v>
      </c>
      <c r="Q2012" s="1" t="s">
        <v>2</v>
      </c>
      <c r="R2012" s="1" t="s">
        <v>23</v>
      </c>
      <c r="S2012" s="1">
        <v>379964657</v>
      </c>
      <c r="T2012" s="1">
        <v>32</v>
      </c>
      <c r="U2012" s="1">
        <v>0</v>
      </c>
      <c r="V2012" s="1">
        <v>32</v>
      </c>
      <c r="W2012" s="1" t="s">
        <v>0</v>
      </c>
      <c r="X2012" s="1">
        <v>152500</v>
      </c>
      <c r="Y2012" s="1">
        <v>50</v>
      </c>
      <c r="Z2012" s="1">
        <v>8.1560000000000006</v>
      </c>
      <c r="AA2012" s="3">
        <v>46009.1875</v>
      </c>
      <c r="AB2012" s="3">
        <v>46009.222222222219</v>
      </c>
      <c r="AC2012" s="1">
        <v>50</v>
      </c>
      <c r="AD2012" s="1">
        <v>9</v>
      </c>
      <c r="AE2012" s="1">
        <v>41.93</v>
      </c>
      <c r="AF2012" s="1">
        <v>882511</v>
      </c>
      <c r="AG2012" s="1">
        <v>882511</v>
      </c>
      <c r="AH2012" s="2">
        <v>46009.165277777778</v>
      </c>
      <c r="AI2012" s="2">
        <v>46009.165277777778</v>
      </c>
      <c r="AJ2012" s="2">
        <v>46009.217361111114</v>
      </c>
      <c r="AK2012" s="1">
        <v>74</v>
      </c>
    </row>
    <row r="2013" spans="1:37">
      <c r="A2013" s="1" t="e">
        <f t="array" aca="1" ref="A2013" ca="1">_xludf.XLOOKUP(M2013,'[2]Migrated Societies Data'!D:D,'[2]Migrated Societies Data'!B:B)</f>
        <v>#NAME?</v>
      </c>
      <c r="B2013" s="1" t="e">
        <f t="array" aca="1" ref="B2013" ca="1">_xludf.XLOOKUP(M2013,'[2]Migrated Societies Data'!D:D,'[2]Migrated Societies Data'!E:E)</f>
        <v>#NAME?</v>
      </c>
      <c r="C2013" s="1" t="str">
        <f>TEXT(L2013,"DD-MM-YYYY")</f>
        <v>18-12-2025</v>
      </c>
      <c r="D2013" s="1">
        <f>WEEKNUM(L2013,11)</f>
        <v>51</v>
      </c>
      <c r="E2013" s="1">
        <f>MONTH(L2013)</f>
        <v>12</v>
      </c>
      <c r="F2013" s="8" t="e">
        <f ca="1">MOD(_xludf.MINIFS([1]expressOrderReport!$AS:$AS,[1]expressOrderReport!$Q:$Q,$M2013,[1]expressOrderReport!$G:$G,$C2013),1)</f>
        <v>#NAME?</v>
      </c>
      <c r="G2013" s="8" t="e">
        <f ca="1">MOD(_xludf.MAXIFS([1]expressOrderReport!$AS:$AS,[1]expressOrderReport!$Q:$Q,$M2013,[1]expressOrderReport!$G:$G,$C2013),1)</f>
        <v>#NAME?</v>
      </c>
      <c r="H2013" s="7" t="e">
        <f ca="1">(G2013-F2013)*1440</f>
        <v>#NAME?</v>
      </c>
      <c r="I2013" s="6">
        <f>AK2013/V2013</f>
        <v>2.9583333333333335</v>
      </c>
      <c r="J2013" s="5" t="str">
        <f>M2013&amp;R2013</f>
        <v>BBD-BLR-Kallahalli-T1S-route-0</v>
      </c>
      <c r="K2013" s="5" t="str">
        <f>IF(AF2013="","",C2013&amp;AF2013)</f>
        <v>18-12-2025883310</v>
      </c>
      <c r="L2013" s="4">
        <v>46009</v>
      </c>
      <c r="M2013" s="1" t="s">
        <v>21</v>
      </c>
      <c r="N2013" s="1" t="s">
        <v>3</v>
      </c>
      <c r="O2013" s="1">
        <v>292925654</v>
      </c>
      <c r="P2013" s="1">
        <v>3</v>
      </c>
      <c r="Q2013" s="1" t="s">
        <v>2</v>
      </c>
      <c r="R2013" s="1" t="s">
        <v>23</v>
      </c>
      <c r="S2013" s="1">
        <v>379964659</v>
      </c>
      <c r="T2013" s="1">
        <v>24</v>
      </c>
      <c r="U2013" s="1">
        <v>0</v>
      </c>
      <c r="V2013" s="1">
        <v>24</v>
      </c>
      <c r="W2013" s="1" t="s">
        <v>0</v>
      </c>
      <c r="X2013" s="1">
        <v>152500</v>
      </c>
      <c r="Y2013" s="1">
        <v>50</v>
      </c>
      <c r="Z2013" s="1">
        <v>6.38</v>
      </c>
      <c r="AA2013" s="3">
        <v>46009.1875</v>
      </c>
      <c r="AB2013" s="3">
        <v>46009.213888888888</v>
      </c>
      <c r="AC2013" s="1">
        <v>38</v>
      </c>
      <c r="AD2013" s="1">
        <v>9</v>
      </c>
      <c r="AE2013" s="1">
        <v>31.09</v>
      </c>
      <c r="AF2013" s="1">
        <v>883310</v>
      </c>
      <c r="AG2013" s="1">
        <v>883310</v>
      </c>
      <c r="AH2013" s="2">
        <v>46009.184027777781</v>
      </c>
      <c r="AI2013" s="2">
        <v>46009.18472222222</v>
      </c>
      <c r="AJ2013" s="2">
        <v>46009.234027777777</v>
      </c>
      <c r="AK2013" s="1">
        <v>71</v>
      </c>
    </row>
    <row r="2014" spans="1:37">
      <c r="A2014" s="1" t="e">
        <f t="array" aca="1" ref="A2014" ca="1">_xludf.XLOOKUP(M2014,'[2]Migrated Societies Data'!D:D,'[2]Migrated Societies Data'!B:B)</f>
        <v>#NAME?</v>
      </c>
      <c r="B2014" s="1" t="e">
        <f t="array" aca="1" ref="B2014" ca="1">_xludf.XLOOKUP(M2014,'[2]Migrated Societies Data'!D:D,'[2]Migrated Societies Data'!E:E)</f>
        <v>#NAME?</v>
      </c>
      <c r="C2014" s="1" t="str">
        <f>TEXT(L2014,"DD-MM-YYYY")</f>
        <v>18-12-2025</v>
      </c>
      <c r="D2014" s="1">
        <f>WEEKNUM(L2014,11)</f>
        <v>51</v>
      </c>
      <c r="E2014" s="1">
        <f>MONTH(L2014)</f>
        <v>12</v>
      </c>
      <c r="F2014" s="8" t="e">
        <f ca="1">MOD(_xludf.MINIFS([1]expressOrderReport!$AS:$AS,[1]expressOrderReport!$Q:$Q,$M2014,[1]expressOrderReport!$G:$G,$C2014),1)</f>
        <v>#NAME?</v>
      </c>
      <c r="G2014" s="8" t="e">
        <f ca="1">MOD(_xludf.MAXIFS([1]expressOrderReport!$AS:$AS,[1]expressOrderReport!$Q:$Q,$M2014,[1]expressOrderReport!$G:$G,$C2014),1)</f>
        <v>#NAME?</v>
      </c>
      <c r="H2014" s="7" t="e">
        <f ca="1">(G2014-F2014)*1440</f>
        <v>#NAME?</v>
      </c>
      <c r="I2014" s="6">
        <f>AK2014/V2014</f>
        <v>1.7741935483870968</v>
      </c>
      <c r="J2014" s="5" t="str">
        <f>M2014&amp;R2014</f>
        <v>BBD-BLR-HAL-T1S-route-0</v>
      </c>
      <c r="K2014" s="5" t="str">
        <f>IF(AF2014="","",C2014&amp;AF2014)</f>
        <v>18-12-2025883056</v>
      </c>
      <c r="L2014" s="4">
        <v>46009</v>
      </c>
      <c r="M2014" s="1" t="s">
        <v>18</v>
      </c>
      <c r="N2014" s="1" t="s">
        <v>3</v>
      </c>
      <c r="O2014" s="1">
        <v>292925665</v>
      </c>
      <c r="P2014" s="1">
        <v>3</v>
      </c>
      <c r="Q2014" s="1" t="s">
        <v>2</v>
      </c>
      <c r="R2014" s="1" t="s">
        <v>23</v>
      </c>
      <c r="S2014" s="1">
        <v>379964683</v>
      </c>
      <c r="T2014" s="1">
        <v>33</v>
      </c>
      <c r="U2014" s="1">
        <v>2</v>
      </c>
      <c r="V2014" s="1">
        <v>31</v>
      </c>
      <c r="W2014" s="1" t="s">
        <v>0</v>
      </c>
      <c r="X2014" s="1">
        <v>152500</v>
      </c>
      <c r="Y2014" s="1">
        <v>50</v>
      </c>
      <c r="Z2014" s="1">
        <v>2.4780000000000002</v>
      </c>
      <c r="AA2014" s="3">
        <v>46009.1875</v>
      </c>
      <c r="AB2014" s="3">
        <v>46009.208333333336</v>
      </c>
      <c r="AC2014" s="1">
        <v>30</v>
      </c>
      <c r="AD2014" s="1">
        <v>9</v>
      </c>
      <c r="AE2014" s="1">
        <v>41.61</v>
      </c>
      <c r="AF2014" s="1">
        <v>883056</v>
      </c>
      <c r="AG2014" s="1">
        <v>883056</v>
      </c>
      <c r="AH2014" s="2">
        <v>46009.182638888888</v>
      </c>
      <c r="AI2014" s="2">
        <v>46009.182638888888</v>
      </c>
      <c r="AJ2014" s="2">
        <v>46009.22152777778</v>
      </c>
      <c r="AK2014" s="1">
        <v>55</v>
      </c>
    </row>
    <row r="2015" spans="1:37">
      <c r="A2015" s="1" t="e">
        <f t="array" aca="1" ref="A2015" ca="1">_xludf.XLOOKUP(M2015,'[2]Migrated Societies Data'!D:D,'[2]Migrated Societies Data'!B:B)</f>
        <v>#NAME?</v>
      </c>
      <c r="B2015" s="1" t="e">
        <f t="array" aca="1" ref="B2015" ca="1">_xludf.XLOOKUP(M2015,'[2]Migrated Societies Data'!D:D,'[2]Migrated Societies Data'!E:E)</f>
        <v>#NAME?</v>
      </c>
      <c r="C2015" s="1" t="str">
        <f>TEXT(L2015,"DD-MM-YYYY")</f>
        <v>18-12-2025</v>
      </c>
      <c r="D2015" s="1">
        <f>WEEKNUM(L2015,11)</f>
        <v>51</v>
      </c>
      <c r="E2015" s="1">
        <f>MONTH(L2015)</f>
        <v>12</v>
      </c>
      <c r="F2015" s="8" t="e">
        <f ca="1">MOD(_xludf.MINIFS([1]expressOrderReport!$AS:$AS,[1]expressOrderReport!$Q:$Q,$M2015,[1]expressOrderReport!$G:$G,$C2015),1)</f>
        <v>#NAME?</v>
      </c>
      <c r="G2015" s="8" t="e">
        <f ca="1">MOD(_xludf.MAXIFS([1]expressOrderReport!$AS:$AS,[1]expressOrderReport!$Q:$Q,$M2015,[1]expressOrderReport!$G:$G,$C2015),1)</f>
        <v>#NAME?</v>
      </c>
      <c r="H2015" s="7" t="e">
        <f ca="1">(G2015-F2015)*1440</f>
        <v>#NAME?</v>
      </c>
      <c r="I2015" s="6">
        <f>AK2015/V2015</f>
        <v>2.5952380952380953</v>
      </c>
      <c r="J2015" s="5" t="str">
        <f>M2015&amp;R2015</f>
        <v>BBD-BLR-HRBR-044-T1S-route-0</v>
      </c>
      <c r="K2015" s="5" t="str">
        <f>IF(AF2015="","",C2015&amp;AF2015)</f>
        <v>18-12-2025882537</v>
      </c>
      <c r="L2015" s="4">
        <v>46009</v>
      </c>
      <c r="M2015" s="1" t="s">
        <v>19</v>
      </c>
      <c r="N2015" s="1" t="s">
        <v>3</v>
      </c>
      <c r="O2015" s="1">
        <v>292925667</v>
      </c>
      <c r="P2015" s="1">
        <v>3</v>
      </c>
      <c r="Q2015" s="1" t="s">
        <v>2</v>
      </c>
      <c r="R2015" s="1" t="s">
        <v>23</v>
      </c>
      <c r="S2015" s="1">
        <v>379964685</v>
      </c>
      <c r="T2015" s="1">
        <v>42</v>
      </c>
      <c r="U2015" s="1">
        <v>0</v>
      </c>
      <c r="V2015" s="1">
        <v>42</v>
      </c>
      <c r="W2015" s="1" t="s">
        <v>0</v>
      </c>
      <c r="X2015" s="1">
        <v>152500</v>
      </c>
      <c r="Y2015" s="1">
        <v>50</v>
      </c>
      <c r="Z2015" s="1">
        <v>15.221</v>
      </c>
      <c r="AA2015" s="3">
        <v>46009.1875</v>
      </c>
      <c r="AB2015" s="3">
        <v>46009.249305555553</v>
      </c>
      <c r="AC2015" s="1">
        <v>89</v>
      </c>
      <c r="AD2015" s="1">
        <v>9</v>
      </c>
      <c r="AE2015" s="1">
        <v>41.28</v>
      </c>
      <c r="AF2015" s="1">
        <v>882537</v>
      </c>
      <c r="AG2015" s="1">
        <v>882537</v>
      </c>
      <c r="AH2015" s="2">
        <v>46009.163194444445</v>
      </c>
      <c r="AI2015" s="2">
        <v>46009.163888888892</v>
      </c>
      <c r="AJ2015" s="2">
        <v>46009.240277777775</v>
      </c>
      <c r="AK2015" s="1">
        <v>109</v>
      </c>
    </row>
    <row r="2016" spans="1:37">
      <c r="A2016" s="1" t="e">
        <f t="array" aca="1" ref="A2016" ca="1">_xludf.XLOOKUP(M2016,'[2]Migrated Societies Data'!D:D,'[2]Migrated Societies Data'!B:B)</f>
        <v>#NAME?</v>
      </c>
      <c r="B2016" s="1" t="e">
        <f t="array" aca="1" ref="B2016" ca="1">_xludf.XLOOKUP(M2016,'[2]Migrated Societies Data'!D:D,'[2]Migrated Societies Data'!E:E)</f>
        <v>#NAME?</v>
      </c>
      <c r="C2016" s="1" t="str">
        <f>TEXT(L2016,"DD-MM-YYYY")</f>
        <v>18-12-2025</v>
      </c>
      <c r="D2016" s="1">
        <f>WEEKNUM(L2016,11)</f>
        <v>51</v>
      </c>
      <c r="E2016" s="1">
        <f>MONTH(L2016)</f>
        <v>12</v>
      </c>
      <c r="F2016" s="8" t="e">
        <f ca="1">MOD(_xludf.MINIFS([1]expressOrderReport!$AS:$AS,[1]expressOrderReport!$Q:$Q,$M2016,[1]expressOrderReport!$G:$G,$C2016),1)</f>
        <v>#NAME?</v>
      </c>
      <c r="G2016" s="8" t="e">
        <f ca="1">MOD(_xludf.MAXIFS([1]expressOrderReport!$AS:$AS,[1]expressOrderReport!$Q:$Q,$M2016,[1]expressOrderReport!$G:$G,$C2016),1)</f>
        <v>#NAME?</v>
      </c>
      <c r="H2016" s="7" t="e">
        <f ca="1">(G2016-F2016)*1440</f>
        <v>#NAME?</v>
      </c>
      <c r="I2016" s="6">
        <f>AK2016/V2016</f>
        <v>1.6857142857142857</v>
      </c>
      <c r="J2016" s="5" t="str">
        <f>M2016&amp;R2016</f>
        <v>BBD-BLR-Chikkasandra-T1S-route-0</v>
      </c>
      <c r="K2016" s="5" t="str">
        <f>IF(AF2016="","",C2016&amp;AF2016)</f>
        <v>18-12-2025875282</v>
      </c>
      <c r="L2016" s="4">
        <v>46009</v>
      </c>
      <c r="M2016" s="1" t="s">
        <v>12</v>
      </c>
      <c r="N2016" s="1" t="s">
        <v>3</v>
      </c>
      <c r="O2016" s="1">
        <v>292925666</v>
      </c>
      <c r="P2016" s="1">
        <v>3</v>
      </c>
      <c r="Q2016" s="1" t="s">
        <v>2</v>
      </c>
      <c r="R2016" s="1" t="s">
        <v>23</v>
      </c>
      <c r="S2016" s="1">
        <v>379964697</v>
      </c>
      <c r="T2016" s="1">
        <v>36</v>
      </c>
      <c r="U2016" s="1">
        <v>1</v>
      </c>
      <c r="V2016" s="1">
        <v>35</v>
      </c>
      <c r="W2016" s="1" t="s">
        <v>0</v>
      </c>
      <c r="X2016" s="1">
        <v>152500</v>
      </c>
      <c r="Y2016" s="1">
        <v>50</v>
      </c>
      <c r="Z2016" s="1">
        <v>3.9569999999999999</v>
      </c>
      <c r="AA2016" s="3">
        <v>46009.1875</v>
      </c>
      <c r="AB2016" s="3">
        <v>46009.212500000001</v>
      </c>
      <c r="AC2016" s="1">
        <v>36</v>
      </c>
      <c r="AD2016" s="1">
        <v>9</v>
      </c>
      <c r="AE2016" s="1">
        <v>41.74</v>
      </c>
      <c r="AF2016" s="1">
        <v>875282</v>
      </c>
      <c r="AG2016" s="1">
        <v>875282</v>
      </c>
      <c r="AH2016" s="2">
        <v>46009.18472222222</v>
      </c>
      <c r="AI2016" s="2">
        <v>46009.18472222222</v>
      </c>
      <c r="AJ2016" s="2">
        <v>46009.225694444445</v>
      </c>
      <c r="AK2016" s="1">
        <v>59</v>
      </c>
    </row>
    <row r="2017" spans="1:37">
      <c r="A2017" s="1" t="e">
        <f t="array" aca="1" ref="A2017" ca="1">_xludf.XLOOKUP(M2017,'[2]Migrated Societies Data'!D:D,'[2]Migrated Societies Data'!B:B)</f>
        <v>#NAME?</v>
      </c>
      <c r="B2017" s="1" t="e">
        <f t="array" aca="1" ref="B2017" ca="1">_xludf.XLOOKUP(M2017,'[2]Migrated Societies Data'!D:D,'[2]Migrated Societies Data'!E:E)</f>
        <v>#NAME?</v>
      </c>
      <c r="C2017" s="1" t="str">
        <f>TEXT(L2017,"DD-MM-YYYY")</f>
        <v>18-12-2025</v>
      </c>
      <c r="D2017" s="1">
        <f>WEEKNUM(L2017,11)</f>
        <v>51</v>
      </c>
      <c r="E2017" s="1">
        <f>MONTH(L2017)</f>
        <v>12</v>
      </c>
      <c r="F2017" s="8" t="e">
        <f ca="1">MOD(_xludf.MINIFS([1]expressOrderReport!$AS:$AS,[1]expressOrderReport!$Q:$Q,$M2017,[1]expressOrderReport!$G:$G,$C2017),1)</f>
        <v>#NAME?</v>
      </c>
      <c r="G2017" s="8" t="e">
        <f ca="1">MOD(_xludf.MAXIFS([1]expressOrderReport!$AS:$AS,[1]expressOrderReport!$Q:$Q,$M2017,[1]expressOrderReport!$G:$G,$C2017),1)</f>
        <v>#NAME?</v>
      </c>
      <c r="H2017" s="7" t="e">
        <f ca="1">(G2017-F2017)*1440</f>
        <v>#NAME?</v>
      </c>
      <c r="I2017" s="6">
        <f>AK2017/V2017</f>
        <v>3.3636363636363638</v>
      </c>
      <c r="J2017" s="5" t="str">
        <f>M2017&amp;R2017</f>
        <v>BBD-BLR-BensonTown-T1S-route-0</v>
      </c>
      <c r="K2017" s="5" t="str">
        <f>IF(AF2017="","",C2017&amp;AF2017)</f>
        <v>18-12-2025882391</v>
      </c>
      <c r="L2017" s="4">
        <v>46009</v>
      </c>
      <c r="M2017" s="1" t="s">
        <v>24</v>
      </c>
      <c r="N2017" s="1" t="s">
        <v>3</v>
      </c>
      <c r="O2017" s="1">
        <v>292925664</v>
      </c>
      <c r="P2017" s="1">
        <v>3</v>
      </c>
      <c r="Q2017" s="1" t="s">
        <v>2</v>
      </c>
      <c r="R2017" s="1" t="s">
        <v>23</v>
      </c>
      <c r="S2017" s="1">
        <v>379964703</v>
      </c>
      <c r="T2017" s="1">
        <v>11</v>
      </c>
      <c r="U2017" s="1">
        <v>0</v>
      </c>
      <c r="V2017" s="1">
        <v>11</v>
      </c>
      <c r="W2017" s="1" t="s">
        <v>0</v>
      </c>
      <c r="X2017" s="1">
        <v>152500</v>
      </c>
      <c r="Y2017" s="1">
        <v>50</v>
      </c>
      <c r="Z2017" s="1">
        <v>7.7089999999999996</v>
      </c>
      <c r="AA2017" s="3">
        <v>46009.1875</v>
      </c>
      <c r="AB2017" s="3">
        <v>46009.211805555555</v>
      </c>
      <c r="AC2017" s="1">
        <v>35</v>
      </c>
      <c r="AD2017" s="1">
        <v>9</v>
      </c>
      <c r="AE2017" s="1">
        <v>11.89</v>
      </c>
      <c r="AF2017" s="1">
        <v>882391</v>
      </c>
      <c r="AG2017" s="1">
        <v>882391</v>
      </c>
      <c r="AH2017" s="2">
        <v>46009.23541666667</v>
      </c>
      <c r="AI2017" s="2">
        <v>46009.236111111109</v>
      </c>
      <c r="AJ2017" s="2">
        <v>46009.261805555558</v>
      </c>
      <c r="AK2017" s="1">
        <v>37</v>
      </c>
    </row>
    <row r="2018" spans="1:37">
      <c r="A2018" s="1" t="e">
        <f t="array" aca="1" ref="A2018" ca="1">_xludf.XLOOKUP(M2018,'[2]Migrated Societies Data'!D:D,'[2]Migrated Societies Data'!B:B)</f>
        <v>#NAME?</v>
      </c>
      <c r="B2018" s="1" t="e">
        <f t="array" aca="1" ref="B2018" ca="1">_xludf.XLOOKUP(M2018,'[2]Migrated Societies Data'!D:D,'[2]Migrated Societies Data'!E:E)</f>
        <v>#NAME?</v>
      </c>
      <c r="C2018" s="1" t="str">
        <f>TEXT(L2018,"DD-MM-YYYY")</f>
        <v>18-12-2025</v>
      </c>
      <c r="D2018" s="1">
        <f>WEEKNUM(L2018,11)</f>
        <v>51</v>
      </c>
      <c r="E2018" s="1">
        <f>MONTH(L2018)</f>
        <v>12</v>
      </c>
      <c r="F2018" s="8" t="e">
        <f ca="1">MOD(_xludf.MINIFS([1]expressOrderReport!$AS:$AS,[1]expressOrderReport!$Q:$Q,$M2018,[1]expressOrderReport!$G:$G,$C2018),1)</f>
        <v>#NAME?</v>
      </c>
      <c r="G2018" s="8" t="e">
        <f ca="1">MOD(_xludf.MAXIFS([1]expressOrderReport!$AS:$AS,[1]expressOrderReport!$Q:$Q,$M2018,[1]expressOrderReport!$G:$G,$C2018),1)</f>
        <v>#NAME?</v>
      </c>
      <c r="H2018" s="7" t="e">
        <f ca="1">(G2018-F2018)*1440</f>
        <v>#NAME?</v>
      </c>
      <c r="I2018" s="6">
        <f>AK2018/V2018</f>
        <v>2.3076923076923075</v>
      </c>
      <c r="J2018" s="5" t="str">
        <f>M2018&amp;R2018</f>
        <v>BBD-BLR-Devanahalli-T1S-route-0</v>
      </c>
      <c r="K2018" s="5" t="str">
        <f>IF(AF2018="","",C2018&amp;AF2018)</f>
        <v>18-12-2025875283</v>
      </c>
      <c r="L2018" s="4">
        <v>46009</v>
      </c>
      <c r="M2018" s="1" t="s">
        <v>26</v>
      </c>
      <c r="N2018" s="1" t="s">
        <v>3</v>
      </c>
      <c r="O2018" s="1">
        <v>292925675</v>
      </c>
      <c r="P2018" s="1">
        <v>3</v>
      </c>
      <c r="Q2018" s="1" t="s">
        <v>2</v>
      </c>
      <c r="R2018" s="1" t="s">
        <v>23</v>
      </c>
      <c r="S2018" s="1">
        <v>379964705</v>
      </c>
      <c r="T2018" s="1">
        <v>26</v>
      </c>
      <c r="U2018" s="1">
        <v>0</v>
      </c>
      <c r="V2018" s="1">
        <v>26</v>
      </c>
      <c r="W2018" s="1" t="s">
        <v>0</v>
      </c>
      <c r="X2018" s="1">
        <v>152500</v>
      </c>
      <c r="Y2018" s="1">
        <v>50</v>
      </c>
      <c r="Z2018" s="1">
        <v>8.2439999999999998</v>
      </c>
      <c r="AA2018" s="3">
        <v>46009.1875</v>
      </c>
      <c r="AB2018" s="3">
        <v>46009.220833333333</v>
      </c>
      <c r="AC2018" s="1">
        <v>48</v>
      </c>
      <c r="AD2018" s="1">
        <v>9</v>
      </c>
      <c r="AE2018" s="1">
        <v>29.53</v>
      </c>
      <c r="AF2018" s="1">
        <v>875283</v>
      </c>
      <c r="AG2018" s="1">
        <v>875283</v>
      </c>
      <c r="AH2018" s="2">
        <v>46009.164583333331</v>
      </c>
      <c r="AI2018" s="2">
        <v>46009.164583333331</v>
      </c>
      <c r="AJ2018" s="2">
        <v>46009.206250000003</v>
      </c>
      <c r="AK2018" s="1">
        <v>60</v>
      </c>
    </row>
    <row r="2019" spans="1:37">
      <c r="A2019" s="1" t="e">
        <f t="array" aca="1" ref="A2019" ca="1">_xludf.XLOOKUP(M2019,'[2]Migrated Societies Data'!D:D,'[2]Migrated Societies Data'!B:B)</f>
        <v>#NAME?</v>
      </c>
      <c r="B2019" s="1" t="e">
        <f t="array" aca="1" ref="B2019" ca="1">_xludf.XLOOKUP(M2019,'[2]Migrated Societies Data'!D:D,'[2]Migrated Societies Data'!E:E)</f>
        <v>#NAME?</v>
      </c>
      <c r="C2019" s="1" t="str">
        <f>TEXT(L2019,"DD-MM-YYYY")</f>
        <v>18-12-2025</v>
      </c>
      <c r="D2019" s="1">
        <f>WEEKNUM(L2019,11)</f>
        <v>51</v>
      </c>
      <c r="E2019" s="1">
        <f>MONTH(L2019)</f>
        <v>12</v>
      </c>
      <c r="F2019" s="8" t="e">
        <f ca="1">MOD(_xludf.MINIFS([1]expressOrderReport!$AS:$AS,[1]expressOrderReport!$Q:$Q,$M2019,[1]expressOrderReport!$G:$G,$C2019),1)</f>
        <v>#NAME?</v>
      </c>
      <c r="G2019" s="8" t="e">
        <f ca="1">MOD(_xludf.MAXIFS([1]expressOrderReport!$AS:$AS,[1]expressOrderReport!$Q:$Q,$M2019,[1]expressOrderReport!$G:$G,$C2019),1)</f>
        <v>#NAME?</v>
      </c>
      <c r="H2019" s="7" t="e">
        <f ca="1">(G2019-F2019)*1440</f>
        <v>#NAME?</v>
      </c>
      <c r="I2019" s="6">
        <f>AK2019/V2019</f>
        <v>10.222222222222221</v>
      </c>
      <c r="J2019" s="5" t="str">
        <f>M2019&amp;R2019</f>
        <v>BBD-BLR-Lingarajapu-T1S-route-0</v>
      </c>
      <c r="K2019" s="5" t="str">
        <f>IF(AF2019="","",C2019&amp;AF2019)</f>
        <v>18-12-2025882481</v>
      </c>
      <c r="L2019" s="4">
        <v>46009</v>
      </c>
      <c r="M2019" s="1" t="s">
        <v>25</v>
      </c>
      <c r="N2019" s="1" t="s">
        <v>3</v>
      </c>
      <c r="O2019" s="1">
        <v>292925673</v>
      </c>
      <c r="P2019" s="1">
        <v>3</v>
      </c>
      <c r="Q2019" s="1" t="s">
        <v>2</v>
      </c>
      <c r="R2019" s="1" t="s">
        <v>23</v>
      </c>
      <c r="S2019" s="1">
        <v>379964707</v>
      </c>
      <c r="T2019" s="1">
        <v>9</v>
      </c>
      <c r="U2019" s="1">
        <v>0</v>
      </c>
      <c r="V2019" s="1">
        <v>9</v>
      </c>
      <c r="W2019" s="1" t="s">
        <v>0</v>
      </c>
      <c r="X2019" s="1">
        <v>152500</v>
      </c>
      <c r="Y2019" s="1">
        <v>50</v>
      </c>
      <c r="Z2019" s="1">
        <v>5.0179999999999998</v>
      </c>
      <c r="AA2019" s="3">
        <v>46009.1875</v>
      </c>
      <c r="AB2019" s="3">
        <v>46009.20416666667</v>
      </c>
      <c r="AC2019" s="1">
        <v>24</v>
      </c>
      <c r="AD2019" s="1">
        <v>9</v>
      </c>
      <c r="AE2019" s="1">
        <v>12.8</v>
      </c>
      <c r="AF2019" s="1">
        <v>882481</v>
      </c>
      <c r="AG2019" s="1">
        <v>882481</v>
      </c>
      <c r="AH2019" s="2">
        <v>46009.217361111114</v>
      </c>
      <c r="AI2019" s="2">
        <v>46009.217361111114</v>
      </c>
      <c r="AJ2019" s="2">
        <v>46009.281944444447</v>
      </c>
      <c r="AK2019" s="1">
        <v>92</v>
      </c>
    </row>
    <row r="2020" spans="1:37">
      <c r="A2020" s="1" t="e">
        <f t="array" aca="1" ref="A2020" ca="1">_xludf.XLOOKUP(M2020,'[2]Migrated Societies Data'!D:D,'[2]Migrated Societies Data'!B:B)</f>
        <v>#NAME?</v>
      </c>
      <c r="B2020" s="1" t="e">
        <f t="array" aca="1" ref="B2020" ca="1">_xludf.XLOOKUP(M2020,'[2]Migrated Societies Data'!D:D,'[2]Migrated Societies Data'!E:E)</f>
        <v>#NAME?</v>
      </c>
      <c r="C2020" s="1" t="str">
        <f>TEXT(L2020,"DD-MM-YYYY")</f>
        <v>18-12-2025</v>
      </c>
      <c r="D2020" s="1">
        <f>WEEKNUM(L2020,11)</f>
        <v>51</v>
      </c>
      <c r="E2020" s="1">
        <f>MONTH(L2020)</f>
        <v>12</v>
      </c>
      <c r="F2020" s="8" t="e">
        <f ca="1">MOD(_xludf.MINIFS([1]expressOrderReport!$AS:$AS,[1]expressOrderReport!$Q:$Q,$M2020,[1]expressOrderReport!$G:$G,$C2020),1)</f>
        <v>#NAME?</v>
      </c>
      <c r="G2020" s="8" t="e">
        <f ca="1">MOD(_xludf.MAXIFS([1]expressOrderReport!$AS:$AS,[1]expressOrderReport!$Q:$Q,$M2020,[1]expressOrderReport!$G:$G,$C2020),1)</f>
        <v>#NAME?</v>
      </c>
      <c r="H2020" s="7" t="e">
        <f ca="1">(G2020-F2020)*1440</f>
        <v>#NAME?</v>
      </c>
      <c r="I2020" s="6">
        <f>AK2020/V2020</f>
        <v>1.9142857142857144</v>
      </c>
      <c r="J2020" s="5" t="str">
        <f>M2020&amp;R2020</f>
        <v>BBD-BLR-BellahalliRoad-T1S-route-0</v>
      </c>
      <c r="K2020" s="5" t="str">
        <f>IF(AF2020="","",C2020&amp;AF2020)</f>
        <v>18-12-2025882531</v>
      </c>
      <c r="L2020" s="4">
        <v>46009</v>
      </c>
      <c r="M2020" s="1" t="s">
        <v>10</v>
      </c>
      <c r="N2020" s="1" t="s">
        <v>3</v>
      </c>
      <c r="O2020" s="1">
        <v>292925674</v>
      </c>
      <c r="P2020" s="1">
        <v>3</v>
      </c>
      <c r="Q2020" s="1" t="s">
        <v>2</v>
      </c>
      <c r="R2020" s="1" t="s">
        <v>23</v>
      </c>
      <c r="S2020" s="1">
        <v>379964709</v>
      </c>
      <c r="T2020" s="1">
        <v>35</v>
      </c>
      <c r="U2020" s="1">
        <v>0</v>
      </c>
      <c r="V2020" s="1">
        <v>35</v>
      </c>
      <c r="W2020" s="1" t="s">
        <v>0</v>
      </c>
      <c r="X2020" s="1">
        <v>152500</v>
      </c>
      <c r="Y2020" s="1">
        <v>50</v>
      </c>
      <c r="Z2020" s="1">
        <v>4.085</v>
      </c>
      <c r="AA2020" s="3">
        <v>46009.1875</v>
      </c>
      <c r="AB2020" s="3">
        <v>46009.210416666669</v>
      </c>
      <c r="AC2020" s="1">
        <v>33</v>
      </c>
      <c r="AD2020" s="1">
        <v>9</v>
      </c>
      <c r="AE2020" s="1">
        <v>36.74</v>
      </c>
      <c r="AF2020" s="1">
        <v>882531</v>
      </c>
      <c r="AG2020" s="1">
        <v>882531</v>
      </c>
      <c r="AH2020" s="2">
        <v>46009.17291666667</v>
      </c>
      <c r="AI2020" s="2">
        <v>46009.17291666667</v>
      </c>
      <c r="AJ2020" s="2">
        <v>46009.220138888886</v>
      </c>
      <c r="AK2020" s="1">
        <v>67</v>
      </c>
    </row>
    <row r="2021" spans="1:37">
      <c r="A2021" s="1" t="e">
        <f t="array" aca="1" ref="A2021" ca="1">_xludf.XLOOKUP(M2021,'[2]Migrated Societies Data'!D:D,'[2]Migrated Societies Data'!B:B)</f>
        <v>#NAME?</v>
      </c>
      <c r="B2021" s="1" t="e">
        <f t="array" aca="1" ref="B2021" ca="1">_xludf.XLOOKUP(M2021,'[2]Migrated Societies Data'!D:D,'[2]Migrated Societies Data'!E:E)</f>
        <v>#NAME?</v>
      </c>
      <c r="C2021" s="1" t="str">
        <f>TEXT(L2021,"DD-MM-YYYY")</f>
        <v>18-12-2025</v>
      </c>
      <c r="D2021" s="1">
        <f>WEEKNUM(L2021,11)</f>
        <v>51</v>
      </c>
      <c r="E2021" s="1">
        <f>MONTH(L2021)</f>
        <v>12</v>
      </c>
      <c r="F2021" s="8" t="e">
        <f ca="1">MOD(_xludf.MINIFS([1]expressOrderReport!$AS:$AS,[1]expressOrderReport!$Q:$Q,$M2021,[1]expressOrderReport!$G:$G,$C2021),1)</f>
        <v>#NAME?</v>
      </c>
      <c r="G2021" s="8" t="e">
        <f ca="1">MOD(_xludf.MAXIFS([1]expressOrderReport!$AS:$AS,[1]expressOrderReport!$Q:$Q,$M2021,[1]expressOrderReport!$G:$G,$C2021),1)</f>
        <v>#NAME?</v>
      </c>
      <c r="H2021" s="7" t="e">
        <f ca="1">(G2021-F2021)*1440</f>
        <v>#NAME?</v>
      </c>
      <c r="I2021" s="6">
        <f>AK2021/V2021</f>
        <v>3.0249999999999999</v>
      </c>
      <c r="J2021" s="5" t="str">
        <f>M2021&amp;R2021</f>
        <v>BBD-BLR-PeenyaPhase3-T1S-route-0</v>
      </c>
      <c r="K2021" s="5" t="str">
        <f>IF(AF2021="","",C2021&amp;AF2021)</f>
        <v>18-12-2025851687</v>
      </c>
      <c r="L2021" s="4">
        <v>46009</v>
      </c>
      <c r="M2021" s="1" t="s">
        <v>13</v>
      </c>
      <c r="N2021" s="1" t="s">
        <v>3</v>
      </c>
      <c r="O2021" s="1">
        <v>292925687</v>
      </c>
      <c r="P2021" s="1">
        <v>3</v>
      </c>
      <c r="Q2021" s="1" t="s">
        <v>2</v>
      </c>
      <c r="R2021" s="1" t="s">
        <v>23</v>
      </c>
      <c r="S2021" s="1">
        <v>379964744</v>
      </c>
      <c r="T2021" s="1">
        <v>41</v>
      </c>
      <c r="U2021" s="1">
        <v>1</v>
      </c>
      <c r="V2021" s="1">
        <v>40</v>
      </c>
      <c r="W2021" s="1" t="s">
        <v>0</v>
      </c>
      <c r="X2021" s="1">
        <v>152500</v>
      </c>
      <c r="Y2021" s="1">
        <v>50</v>
      </c>
      <c r="Z2021" s="1">
        <v>5.367</v>
      </c>
      <c r="AA2021" s="3">
        <v>46009.1875</v>
      </c>
      <c r="AB2021" s="3">
        <v>46009.21875</v>
      </c>
      <c r="AC2021" s="1">
        <v>45</v>
      </c>
      <c r="AD2021" s="1">
        <v>9</v>
      </c>
      <c r="AE2021" s="1">
        <v>41.92</v>
      </c>
      <c r="AF2021" s="1">
        <v>851687</v>
      </c>
      <c r="AG2021" s="1">
        <v>851687</v>
      </c>
      <c r="AH2021" s="2">
        <v>46009.180555555555</v>
      </c>
      <c r="AI2021" s="2">
        <v>46009.180555555555</v>
      </c>
      <c r="AJ2021" s="2">
        <v>46009.265277777777</v>
      </c>
      <c r="AK2021" s="1">
        <v>121</v>
      </c>
    </row>
    <row r="2022" spans="1:37">
      <c r="A2022" s="1" t="e">
        <f t="array" aca="1" ref="A2022" ca="1">_xludf.XLOOKUP(M2022,'[2]Migrated Societies Data'!D:D,'[2]Migrated Societies Data'!B:B)</f>
        <v>#NAME?</v>
      </c>
      <c r="B2022" s="1" t="e">
        <f t="array" aca="1" ref="B2022" ca="1">_xludf.XLOOKUP(M2022,'[2]Migrated Societies Data'!D:D,'[2]Migrated Societies Data'!E:E)</f>
        <v>#NAME?</v>
      </c>
      <c r="C2022" s="1" t="str">
        <f>TEXT(L2022,"DD-MM-YYYY")</f>
        <v>18-12-2025</v>
      </c>
      <c r="D2022" s="1">
        <f>WEEKNUM(L2022,11)</f>
        <v>51</v>
      </c>
      <c r="E2022" s="1">
        <f>MONTH(L2022)</f>
        <v>12</v>
      </c>
      <c r="F2022" s="8" t="e">
        <f ca="1">MOD(_xludf.MINIFS([1]expressOrderReport!$AS:$AS,[1]expressOrderReport!$Q:$Q,$M2022,[1]expressOrderReport!$G:$G,$C2022),1)</f>
        <v>#NAME?</v>
      </c>
      <c r="G2022" s="8" t="e">
        <f ca="1">MOD(_xludf.MAXIFS([1]expressOrderReport!$AS:$AS,[1]expressOrderReport!$Q:$Q,$M2022,[1]expressOrderReport!$G:$G,$C2022),1)</f>
        <v>#NAME?</v>
      </c>
      <c r="H2022" s="7" t="e">
        <f ca="1">(G2022-F2022)*1440</f>
        <v>#NAME?</v>
      </c>
      <c r="I2022" s="6">
        <f>AK2022/V2022</f>
        <v>0</v>
      </c>
      <c r="J2022" s="5" t="str">
        <f>M2022&amp;R2022</f>
        <v>BBD-BLR-Attibele-T1S-route-0</v>
      </c>
      <c r="K2022" s="5" t="str">
        <f>IF(AF2022="","",C2022&amp;AF2022)</f>
        <v>18-12-2025875028</v>
      </c>
      <c r="L2022" s="4">
        <v>46009</v>
      </c>
      <c r="M2022" s="1" t="s">
        <v>17</v>
      </c>
      <c r="N2022" s="1" t="s">
        <v>3</v>
      </c>
      <c r="O2022" s="1">
        <v>292925688</v>
      </c>
      <c r="P2022" s="1">
        <v>3</v>
      </c>
      <c r="Q2022" s="1" t="s">
        <v>2</v>
      </c>
      <c r="R2022" s="1" t="s">
        <v>23</v>
      </c>
      <c r="S2022" s="1">
        <v>379964749</v>
      </c>
      <c r="T2022" s="1">
        <v>43</v>
      </c>
      <c r="U2022" s="1">
        <v>1</v>
      </c>
      <c r="V2022" s="1">
        <v>42</v>
      </c>
      <c r="W2022" s="1" t="s">
        <v>0</v>
      </c>
      <c r="X2022" s="1">
        <v>152500</v>
      </c>
      <c r="Y2022" s="1">
        <v>50</v>
      </c>
      <c r="Z2022" s="1">
        <v>7.2930000000000001</v>
      </c>
      <c r="AA2022" s="3">
        <v>46009.1875</v>
      </c>
      <c r="AB2022" s="3">
        <v>46009.228472222225</v>
      </c>
      <c r="AC2022" s="1">
        <v>59</v>
      </c>
      <c r="AD2022" s="1">
        <v>9</v>
      </c>
      <c r="AE2022" s="1">
        <v>41.28</v>
      </c>
      <c r="AF2022" s="1">
        <v>875028</v>
      </c>
      <c r="AG2022" s="1">
        <v>875028</v>
      </c>
      <c r="AH2022" s="2">
        <v>46009.227777777778</v>
      </c>
      <c r="AI2022" s="2">
        <v>46009.227777777778</v>
      </c>
      <c r="AJ2022" s="2"/>
      <c r="AK2022" s="1"/>
    </row>
    <row r="2023" spans="1:37">
      <c r="A2023" s="1" t="e">
        <f t="array" aca="1" ref="A2023" ca="1">_xludf.XLOOKUP(M2023,'[2]Migrated Societies Data'!D:D,'[2]Migrated Societies Data'!B:B)</f>
        <v>#NAME?</v>
      </c>
      <c r="B2023" s="1" t="e">
        <f t="array" aca="1" ref="B2023" ca="1">_xludf.XLOOKUP(M2023,'[2]Migrated Societies Data'!D:D,'[2]Migrated Societies Data'!E:E)</f>
        <v>#NAME?</v>
      </c>
      <c r="C2023" s="1" t="str">
        <f>TEXT(L2023,"DD-MM-YYYY")</f>
        <v>18-12-2025</v>
      </c>
      <c r="D2023" s="1">
        <f>WEEKNUM(L2023,11)</f>
        <v>51</v>
      </c>
      <c r="E2023" s="1">
        <f>MONTH(L2023)</f>
        <v>12</v>
      </c>
      <c r="F2023" s="8" t="e">
        <f ca="1">MOD(_xludf.MINIFS([1]expressOrderReport!$AS:$AS,[1]expressOrderReport!$Q:$Q,$M2023,[1]expressOrderReport!$G:$G,$C2023),1)</f>
        <v>#NAME?</v>
      </c>
      <c r="G2023" s="8" t="e">
        <f ca="1">MOD(_xludf.MAXIFS([1]expressOrderReport!$AS:$AS,[1]expressOrderReport!$Q:$Q,$M2023,[1]expressOrderReport!$G:$G,$C2023),1)</f>
        <v>#NAME?</v>
      </c>
      <c r="H2023" s="7" t="e">
        <f ca="1">(G2023-F2023)*1440</f>
        <v>#NAME?</v>
      </c>
      <c r="I2023" s="6">
        <f>AK2023/V2023</f>
        <v>1.3235294117647058</v>
      </c>
      <c r="J2023" s="5" t="str">
        <f>M2023&amp;R2023</f>
        <v>BBD-BLR-Chinappalay-T1S-route-0</v>
      </c>
      <c r="K2023" s="5" t="str">
        <f>IF(AF2023="","",C2023&amp;AF2023)</f>
        <v>18-12-2025875660</v>
      </c>
      <c r="L2023" s="4">
        <v>46009</v>
      </c>
      <c r="M2023" s="1" t="s">
        <v>22</v>
      </c>
      <c r="N2023" s="1" t="s">
        <v>3</v>
      </c>
      <c r="O2023" s="1">
        <v>292925691</v>
      </c>
      <c r="P2023" s="1">
        <v>3</v>
      </c>
      <c r="Q2023" s="1" t="s">
        <v>2</v>
      </c>
      <c r="R2023" s="1" t="s">
        <v>23</v>
      </c>
      <c r="S2023" s="1">
        <v>379964750</v>
      </c>
      <c r="T2023" s="1">
        <v>38</v>
      </c>
      <c r="U2023" s="1">
        <v>4</v>
      </c>
      <c r="V2023" s="1">
        <v>34</v>
      </c>
      <c r="W2023" s="1" t="s">
        <v>0</v>
      </c>
      <c r="X2023" s="1">
        <v>152500</v>
      </c>
      <c r="Y2023" s="1">
        <v>50</v>
      </c>
      <c r="Z2023" s="1">
        <v>2.3220000000000001</v>
      </c>
      <c r="AA2023" s="3">
        <v>46009.1875</v>
      </c>
      <c r="AB2023" s="3">
        <v>46009.204861111109</v>
      </c>
      <c r="AC2023" s="1">
        <v>25</v>
      </c>
      <c r="AD2023" s="1">
        <v>9</v>
      </c>
      <c r="AE2023" s="1">
        <v>39.92</v>
      </c>
      <c r="AF2023" s="1">
        <v>875660</v>
      </c>
      <c r="AG2023" s="1">
        <v>875660</v>
      </c>
      <c r="AH2023" s="2">
        <v>46009.164583333331</v>
      </c>
      <c r="AI2023" s="2">
        <v>46009.164583333331</v>
      </c>
      <c r="AJ2023" s="2">
        <v>46009.195833333331</v>
      </c>
      <c r="AK2023" s="1">
        <v>45</v>
      </c>
    </row>
    <row r="2024" spans="1:37">
      <c r="A2024" s="1" t="e">
        <f t="array" aca="1" ref="A2024" ca="1">_xludf.XLOOKUP(M2024,'[2]Migrated Societies Data'!D:D,'[2]Migrated Societies Data'!B:B)</f>
        <v>#NAME?</v>
      </c>
      <c r="B2024" s="1" t="e">
        <f t="array" aca="1" ref="B2024" ca="1">_xludf.XLOOKUP(M2024,'[2]Migrated Societies Data'!D:D,'[2]Migrated Societies Data'!E:E)</f>
        <v>#NAME?</v>
      </c>
      <c r="C2024" s="1" t="str">
        <f>TEXT(L2024,"DD-MM-YYYY")</f>
        <v>18-12-2025</v>
      </c>
      <c r="D2024" s="1">
        <f>WEEKNUM(L2024,11)</f>
        <v>51</v>
      </c>
      <c r="E2024" s="1">
        <f>MONTH(L2024)</f>
        <v>12</v>
      </c>
      <c r="F2024" s="8" t="e">
        <f ca="1">MOD(_xludf.MINIFS([1]expressOrderReport!$AS:$AS,[1]expressOrderReport!$Q:$Q,$M2024,[1]expressOrderReport!$G:$G,$C2024),1)</f>
        <v>#NAME?</v>
      </c>
      <c r="G2024" s="8" t="e">
        <f ca="1">MOD(_xludf.MAXIFS([1]expressOrderReport!$AS:$AS,[1]expressOrderReport!$Q:$Q,$M2024,[1]expressOrderReport!$G:$G,$C2024),1)</f>
        <v>#NAME?</v>
      </c>
      <c r="H2024" s="7" t="e">
        <f ca="1">(G2024-F2024)*1440</f>
        <v>#NAME?</v>
      </c>
      <c r="I2024" s="6">
        <f>AK2024/V2024</f>
        <v>4.5476190476190474</v>
      </c>
      <c r="J2024" s="5" t="str">
        <f>M2024&amp;R2024</f>
        <v>BBD-BLR-Nagondanahalli-T1S-route-0</v>
      </c>
      <c r="K2024" s="5" t="str">
        <f>IF(AF2024="","",C2024&amp;AF2024)</f>
        <v>18-12-2025887086</v>
      </c>
      <c r="L2024" s="4">
        <v>46009</v>
      </c>
      <c r="M2024" s="1" t="s">
        <v>4</v>
      </c>
      <c r="N2024" s="1" t="s">
        <v>3</v>
      </c>
      <c r="O2024" s="1">
        <v>292925689</v>
      </c>
      <c r="P2024" s="1">
        <v>3</v>
      </c>
      <c r="Q2024" s="1" t="s">
        <v>2</v>
      </c>
      <c r="R2024" s="1" t="s">
        <v>23</v>
      </c>
      <c r="S2024" s="1">
        <v>379964752</v>
      </c>
      <c r="T2024" s="1">
        <v>43</v>
      </c>
      <c r="U2024" s="1">
        <v>1</v>
      </c>
      <c r="V2024" s="1">
        <v>42</v>
      </c>
      <c r="W2024" s="1" t="s">
        <v>0</v>
      </c>
      <c r="X2024" s="1">
        <v>152500</v>
      </c>
      <c r="Y2024" s="1">
        <v>50</v>
      </c>
      <c r="Z2024" s="1">
        <v>3.7480000000000002</v>
      </c>
      <c r="AA2024" s="3">
        <v>46009.1875</v>
      </c>
      <c r="AB2024" s="3">
        <v>46009.217361111114</v>
      </c>
      <c r="AC2024" s="1">
        <v>43</v>
      </c>
      <c r="AD2024" s="1">
        <v>9</v>
      </c>
      <c r="AE2024" s="1">
        <v>41.63</v>
      </c>
      <c r="AF2024" s="1">
        <v>887086</v>
      </c>
      <c r="AG2024" s="1">
        <v>887086</v>
      </c>
      <c r="AH2024" s="2">
        <v>46009.167361111111</v>
      </c>
      <c r="AI2024" s="2">
        <v>46009.168055555558</v>
      </c>
      <c r="AJ2024" s="2">
        <v>46009.301388888889</v>
      </c>
      <c r="AK2024" s="1">
        <v>191</v>
      </c>
    </row>
    <row r="2025" spans="1:37">
      <c r="A2025" s="1" t="e">
        <f t="array" aca="1" ref="A2025" ca="1">_xludf.XLOOKUP(M2025,'[2]Migrated Societies Data'!D:D,'[2]Migrated Societies Data'!B:B)</f>
        <v>#NAME?</v>
      </c>
      <c r="B2025" s="1" t="e">
        <f t="array" aca="1" ref="B2025" ca="1">_xludf.XLOOKUP(M2025,'[2]Migrated Societies Data'!D:D,'[2]Migrated Societies Data'!E:E)</f>
        <v>#NAME?</v>
      </c>
      <c r="C2025" s="1" t="str">
        <f>TEXT(L2025,"DD-MM-YYYY")</f>
        <v>18-12-2025</v>
      </c>
      <c r="D2025" s="1">
        <f>WEEKNUM(L2025,11)</f>
        <v>51</v>
      </c>
      <c r="E2025" s="1">
        <f>MONTH(L2025)</f>
        <v>12</v>
      </c>
      <c r="F2025" s="8" t="e">
        <f ca="1">MOD(_xludf.MINIFS([1]expressOrderReport!$AS:$AS,[1]expressOrderReport!$Q:$Q,$M2025,[1]expressOrderReport!$G:$G,$C2025),1)</f>
        <v>#NAME?</v>
      </c>
      <c r="G2025" s="8" t="e">
        <f ca="1">MOD(_xludf.MAXIFS([1]expressOrderReport!$AS:$AS,[1]expressOrderReport!$Q:$Q,$M2025,[1]expressOrderReport!$G:$G,$C2025),1)</f>
        <v>#NAME?</v>
      </c>
      <c r="H2025" s="7" t="e">
        <f ca="1">(G2025-F2025)*1440</f>
        <v>#NAME?</v>
      </c>
      <c r="I2025" s="6">
        <f>AK2025/V2025</f>
        <v>1.375</v>
      </c>
      <c r="J2025" s="5" t="str">
        <f>M2025&amp;R2025</f>
        <v>BBD-BLR-Budhigere-T1S-route-0</v>
      </c>
      <c r="K2025" s="5" t="str">
        <f>IF(AF2025="","",C2025&amp;AF2025)</f>
        <v>18-12-2025861883</v>
      </c>
      <c r="L2025" s="4">
        <v>46009</v>
      </c>
      <c r="M2025" s="1" t="s">
        <v>7</v>
      </c>
      <c r="N2025" s="1" t="s">
        <v>3</v>
      </c>
      <c r="O2025" s="1">
        <v>292925693</v>
      </c>
      <c r="P2025" s="1">
        <v>3</v>
      </c>
      <c r="Q2025" s="1" t="s">
        <v>2</v>
      </c>
      <c r="R2025" s="1" t="s">
        <v>23</v>
      </c>
      <c r="S2025" s="1">
        <v>379964767</v>
      </c>
      <c r="T2025" s="1">
        <v>33</v>
      </c>
      <c r="U2025" s="1">
        <v>1</v>
      </c>
      <c r="V2025" s="1">
        <v>32</v>
      </c>
      <c r="W2025" s="1" t="s">
        <v>0</v>
      </c>
      <c r="X2025" s="1">
        <v>152500</v>
      </c>
      <c r="Y2025" s="1">
        <v>50</v>
      </c>
      <c r="Z2025" s="1">
        <v>3.9660000000000002</v>
      </c>
      <c r="AA2025" s="3">
        <v>46009.1875</v>
      </c>
      <c r="AB2025" s="3">
        <v>46009.206944444442</v>
      </c>
      <c r="AC2025" s="1">
        <v>28</v>
      </c>
      <c r="AD2025" s="1">
        <v>9</v>
      </c>
      <c r="AE2025" s="1">
        <v>41.32</v>
      </c>
      <c r="AF2025" s="1">
        <v>861883</v>
      </c>
      <c r="AG2025" s="1">
        <v>861883</v>
      </c>
      <c r="AH2025" s="2">
        <v>46009.21597222222</v>
      </c>
      <c r="AI2025" s="2">
        <v>46009.217361111114</v>
      </c>
      <c r="AJ2025" s="2">
        <v>46009.247916666667</v>
      </c>
      <c r="AK2025" s="1">
        <v>44</v>
      </c>
    </row>
    <row r="2026" spans="1:37">
      <c r="A2026" s="1" t="e">
        <f t="array" aca="1" ref="A2026" ca="1">_xludf.XLOOKUP(M2026,'[2]Migrated Societies Data'!D:D,'[2]Migrated Societies Data'!B:B)</f>
        <v>#NAME?</v>
      </c>
      <c r="B2026" s="1" t="e">
        <f t="array" aca="1" ref="B2026" ca="1">_xludf.XLOOKUP(M2026,'[2]Migrated Societies Data'!D:D,'[2]Migrated Societies Data'!E:E)</f>
        <v>#NAME?</v>
      </c>
      <c r="C2026" s="1" t="str">
        <f>TEXT(L2026,"DD-MM-YYYY")</f>
        <v>18-12-2025</v>
      </c>
      <c r="D2026" s="1">
        <f>WEEKNUM(L2026,11)</f>
        <v>51</v>
      </c>
      <c r="E2026" s="1">
        <f>MONTH(L2026)</f>
        <v>12</v>
      </c>
      <c r="F2026" s="8" t="e">
        <f ca="1">MOD(_xludf.MINIFS([1]expressOrderReport!$AS:$AS,[1]expressOrderReport!$Q:$Q,$M2026,[1]expressOrderReport!$G:$G,$C2026),1)</f>
        <v>#NAME?</v>
      </c>
      <c r="G2026" s="8" t="e">
        <f ca="1">MOD(_xludf.MAXIFS([1]expressOrderReport!$AS:$AS,[1]expressOrderReport!$Q:$Q,$M2026,[1]expressOrderReport!$G:$G,$C2026),1)</f>
        <v>#NAME?</v>
      </c>
      <c r="H2026" s="7" t="e">
        <f ca="1">(G2026-F2026)*1440</f>
        <v>#NAME?</v>
      </c>
      <c r="I2026" s="6">
        <f>AK2026/V2026</f>
        <v>2.2424242424242422</v>
      </c>
      <c r="J2026" s="5" t="str">
        <f>M2026&amp;R2026</f>
        <v>BBD-BLR-Jakkasandra-T1S-route-0</v>
      </c>
      <c r="K2026" s="5" t="str">
        <f>IF(AF2026="","",C2026&amp;AF2026)</f>
        <v>18-12-2025883050</v>
      </c>
      <c r="L2026" s="4">
        <v>46009</v>
      </c>
      <c r="M2026" s="1" t="s">
        <v>15</v>
      </c>
      <c r="N2026" s="1" t="s">
        <v>3</v>
      </c>
      <c r="O2026" s="1">
        <v>292925696</v>
      </c>
      <c r="P2026" s="1">
        <v>3</v>
      </c>
      <c r="Q2026" s="1" t="s">
        <v>2</v>
      </c>
      <c r="R2026" s="1" t="s">
        <v>23</v>
      </c>
      <c r="S2026" s="1">
        <v>379964773</v>
      </c>
      <c r="T2026" s="1">
        <v>35</v>
      </c>
      <c r="U2026" s="1">
        <v>2</v>
      </c>
      <c r="V2026" s="1">
        <v>33</v>
      </c>
      <c r="W2026" s="1" t="s">
        <v>0</v>
      </c>
      <c r="X2026" s="1">
        <v>152500</v>
      </c>
      <c r="Y2026" s="1">
        <v>50</v>
      </c>
      <c r="Z2026" s="1">
        <v>4.1349999999999998</v>
      </c>
      <c r="AA2026" s="3">
        <v>46009.1875</v>
      </c>
      <c r="AB2026" s="3">
        <v>46009.208333333336</v>
      </c>
      <c r="AC2026" s="1">
        <v>30</v>
      </c>
      <c r="AD2026" s="1">
        <v>9</v>
      </c>
      <c r="AE2026" s="1">
        <v>41.53</v>
      </c>
      <c r="AF2026" s="1">
        <v>883050</v>
      </c>
      <c r="AG2026" s="1">
        <v>883050</v>
      </c>
      <c r="AH2026" s="2">
        <v>46009.176388888889</v>
      </c>
      <c r="AI2026" s="2">
        <v>46009.176388888889</v>
      </c>
      <c r="AJ2026" s="2">
        <v>46009.228472222225</v>
      </c>
      <c r="AK2026" s="1">
        <v>74</v>
      </c>
    </row>
    <row r="2027" spans="1:37">
      <c r="A2027" s="1" t="e">
        <f t="array" aca="1" ref="A2027" ca="1">_xludf.XLOOKUP(M2027,'[2]Migrated Societies Data'!D:D,'[2]Migrated Societies Data'!B:B)</f>
        <v>#NAME?</v>
      </c>
      <c r="B2027" s="1" t="e">
        <f t="array" aca="1" ref="B2027" ca="1">_xludf.XLOOKUP(M2027,'[2]Migrated Societies Data'!D:D,'[2]Migrated Societies Data'!E:E)</f>
        <v>#NAME?</v>
      </c>
      <c r="C2027" s="1" t="str">
        <f>TEXT(L2027,"DD-MM-YYYY")</f>
        <v>18-12-2025</v>
      </c>
      <c r="D2027" s="1">
        <f>WEEKNUM(L2027,11)</f>
        <v>51</v>
      </c>
      <c r="E2027" s="1">
        <f>MONTH(L2027)</f>
        <v>12</v>
      </c>
      <c r="F2027" s="8" t="e">
        <f ca="1">MOD(_xludf.MINIFS([1]expressOrderReport!$AS:$AS,[1]expressOrderReport!$Q:$Q,$M2027,[1]expressOrderReport!$G:$G,$C2027),1)</f>
        <v>#NAME?</v>
      </c>
      <c r="G2027" s="8" t="e">
        <f ca="1">MOD(_xludf.MAXIFS([1]expressOrderReport!$AS:$AS,[1]expressOrderReport!$Q:$Q,$M2027,[1]expressOrderReport!$G:$G,$C2027),1)</f>
        <v>#NAME?</v>
      </c>
      <c r="H2027" s="7" t="e">
        <f ca="1">(G2027-F2027)*1440</f>
        <v>#NAME?</v>
      </c>
      <c r="I2027" s="6">
        <f>AK2027/V2027</f>
        <v>2.4</v>
      </c>
      <c r="J2027" s="5" t="str">
        <f>M2027&amp;R2027</f>
        <v>BBD-BLR-Jigani-T1S-route-0</v>
      </c>
      <c r="K2027" s="5" t="str">
        <f>IF(AF2027="","",C2027&amp;AF2027)</f>
        <v>18-12-2025884708</v>
      </c>
      <c r="L2027" s="4">
        <v>46009</v>
      </c>
      <c r="M2027" s="1" t="s">
        <v>14</v>
      </c>
      <c r="N2027" s="1" t="s">
        <v>3</v>
      </c>
      <c r="O2027" s="1">
        <v>292925692</v>
      </c>
      <c r="P2027" s="1">
        <v>3</v>
      </c>
      <c r="Q2027" s="1" t="s">
        <v>2</v>
      </c>
      <c r="R2027" s="1" t="s">
        <v>23</v>
      </c>
      <c r="S2027" s="1">
        <v>379964775</v>
      </c>
      <c r="T2027" s="1">
        <v>30</v>
      </c>
      <c r="U2027" s="1">
        <v>5</v>
      </c>
      <c r="V2027" s="1">
        <v>25</v>
      </c>
      <c r="W2027" s="1" t="s">
        <v>0</v>
      </c>
      <c r="X2027" s="1">
        <v>152500</v>
      </c>
      <c r="Y2027" s="1">
        <v>50</v>
      </c>
      <c r="Z2027" s="1">
        <v>1.4670000000000001</v>
      </c>
      <c r="AA2027" s="3">
        <v>46009.1875</v>
      </c>
      <c r="AB2027" s="3">
        <v>46009.207638888889</v>
      </c>
      <c r="AC2027" s="1">
        <v>29</v>
      </c>
      <c r="AD2027" s="1">
        <v>9</v>
      </c>
      <c r="AE2027" s="1">
        <v>41.48</v>
      </c>
      <c r="AF2027" s="1">
        <v>884708</v>
      </c>
      <c r="AG2027" s="1">
        <v>884708</v>
      </c>
      <c r="AH2027" s="2">
        <v>46009.163194444445</v>
      </c>
      <c r="AI2027" s="2">
        <v>46009.163194444445</v>
      </c>
      <c r="AJ2027" s="2">
        <v>46009.205555555556</v>
      </c>
      <c r="AK2027" s="1">
        <v>60</v>
      </c>
    </row>
    <row r="2028" spans="1:37">
      <c r="A2028" s="1" t="e">
        <f t="array" aca="1" ref="A2028" ca="1">_xludf.XLOOKUP(M2028,'[2]Migrated Societies Data'!D:D,'[2]Migrated Societies Data'!B:B)</f>
        <v>#NAME?</v>
      </c>
      <c r="B2028" s="1" t="e">
        <f t="array" aca="1" ref="B2028" ca="1">_xludf.XLOOKUP(M2028,'[2]Migrated Societies Data'!D:D,'[2]Migrated Societies Data'!E:E)</f>
        <v>#NAME?</v>
      </c>
      <c r="C2028" s="1" t="str">
        <f>TEXT(L2028,"DD-MM-YYYY")</f>
        <v>18-12-2025</v>
      </c>
      <c r="D2028" s="1">
        <f>WEEKNUM(L2028,11)</f>
        <v>51</v>
      </c>
      <c r="E2028" s="1">
        <f>MONTH(L2028)</f>
        <v>12</v>
      </c>
      <c r="F2028" s="8" t="e">
        <f ca="1">MOD(_xludf.MINIFS([1]expressOrderReport!$AS:$AS,[1]expressOrderReport!$Q:$Q,$M2028,[1]expressOrderReport!$G:$G,$C2028),1)</f>
        <v>#NAME?</v>
      </c>
      <c r="G2028" s="8" t="e">
        <f ca="1">MOD(_xludf.MAXIFS([1]expressOrderReport!$AS:$AS,[1]expressOrderReport!$Q:$Q,$M2028,[1]expressOrderReport!$G:$G,$C2028),1)</f>
        <v>#NAME?</v>
      </c>
      <c r="H2028" s="7" t="e">
        <f ca="1">(G2028-F2028)*1440</f>
        <v>#NAME?</v>
      </c>
      <c r="I2028" s="6">
        <f>AK2028/V2028</f>
        <v>4.0384615384615383</v>
      </c>
      <c r="J2028" s="5" t="str">
        <f>M2028&amp;R2028</f>
        <v>BBD-BLR-Jalahalli-T1S-route-1</v>
      </c>
      <c r="K2028" s="5" t="str">
        <f>IF(AF2028="","",C2028&amp;AF2028)</f>
        <v>18-12-2025890544</v>
      </c>
      <c r="L2028" s="4">
        <v>46009</v>
      </c>
      <c r="M2028" s="1" t="s">
        <v>20</v>
      </c>
      <c r="N2028" s="1" t="s">
        <v>3</v>
      </c>
      <c r="O2028" s="1">
        <v>292925655</v>
      </c>
      <c r="P2028" s="1">
        <v>3</v>
      </c>
      <c r="Q2028" s="1" t="s">
        <v>2</v>
      </c>
      <c r="R2028" s="1" t="s">
        <v>16</v>
      </c>
      <c r="S2028" s="1">
        <v>379964658</v>
      </c>
      <c r="T2028" s="1">
        <v>26</v>
      </c>
      <c r="U2028" s="1">
        <v>0</v>
      </c>
      <c r="V2028" s="1">
        <v>26</v>
      </c>
      <c r="W2028" s="1" t="s">
        <v>0</v>
      </c>
      <c r="X2028" s="1">
        <v>152500</v>
      </c>
      <c r="Y2028" s="1">
        <v>50</v>
      </c>
      <c r="Z2028" s="1">
        <v>5.0990000000000002</v>
      </c>
      <c r="AA2028" s="3">
        <v>46009.1875</v>
      </c>
      <c r="AB2028" s="3">
        <v>46009.211111111108</v>
      </c>
      <c r="AC2028" s="1">
        <v>34</v>
      </c>
      <c r="AD2028" s="1">
        <v>9</v>
      </c>
      <c r="AE2028" s="1">
        <v>28.38</v>
      </c>
      <c r="AF2028" s="1">
        <v>890544</v>
      </c>
      <c r="AG2028" s="1">
        <v>890544</v>
      </c>
      <c r="AH2028" s="2">
        <v>46009.21597222222</v>
      </c>
      <c r="AI2028" s="2">
        <v>46009.216666666667</v>
      </c>
      <c r="AJ2028" s="2">
        <v>46009.290277777778</v>
      </c>
      <c r="AK2028" s="1">
        <v>105</v>
      </c>
    </row>
    <row r="2029" spans="1:37">
      <c r="A2029" s="1" t="e">
        <f t="array" aca="1" ref="A2029" ca="1">_xludf.XLOOKUP(M2029,'[2]Migrated Societies Data'!D:D,'[2]Migrated Societies Data'!B:B)</f>
        <v>#NAME?</v>
      </c>
      <c r="B2029" s="1" t="e">
        <f t="array" aca="1" ref="B2029" ca="1">_xludf.XLOOKUP(M2029,'[2]Migrated Societies Data'!D:D,'[2]Migrated Societies Data'!E:E)</f>
        <v>#NAME?</v>
      </c>
      <c r="C2029" s="1" t="str">
        <f>TEXT(L2029,"DD-MM-YYYY")</f>
        <v>18-12-2025</v>
      </c>
      <c r="D2029" s="1">
        <f>WEEKNUM(L2029,11)</f>
        <v>51</v>
      </c>
      <c r="E2029" s="1">
        <f>MONTH(L2029)</f>
        <v>12</v>
      </c>
      <c r="F2029" s="8" t="e">
        <f ca="1">MOD(_xludf.MINIFS([1]expressOrderReport!$AS:$AS,[1]expressOrderReport!$Q:$Q,$M2029,[1]expressOrderReport!$G:$G,$C2029),1)</f>
        <v>#NAME?</v>
      </c>
      <c r="G2029" s="8" t="e">
        <f ca="1">MOD(_xludf.MAXIFS([1]expressOrderReport!$AS:$AS,[1]expressOrderReport!$Q:$Q,$M2029,[1]expressOrderReport!$G:$G,$C2029),1)</f>
        <v>#NAME?</v>
      </c>
      <c r="H2029" s="7" t="e">
        <f ca="1">(G2029-F2029)*1440</f>
        <v>#NAME?</v>
      </c>
      <c r="I2029" s="6">
        <f>AK2029/V2029</f>
        <v>2.4090909090909092</v>
      </c>
      <c r="J2029" s="5" t="str">
        <f>M2029&amp;R2029</f>
        <v>BBD-BLR-HAL-T1S-route-1</v>
      </c>
      <c r="K2029" s="5" t="str">
        <f>IF(AF2029="","",C2029&amp;AF2029)</f>
        <v>18-12-2025885706</v>
      </c>
      <c r="L2029" s="4">
        <v>46009</v>
      </c>
      <c r="M2029" s="1" t="s">
        <v>18</v>
      </c>
      <c r="N2029" s="1" t="s">
        <v>3</v>
      </c>
      <c r="O2029" s="1">
        <v>292925665</v>
      </c>
      <c r="P2029" s="1">
        <v>3</v>
      </c>
      <c r="Q2029" s="1" t="s">
        <v>2</v>
      </c>
      <c r="R2029" s="1" t="s">
        <v>16</v>
      </c>
      <c r="S2029" s="1">
        <v>379964682</v>
      </c>
      <c r="T2029" s="1">
        <v>22</v>
      </c>
      <c r="U2029" s="1">
        <v>0</v>
      </c>
      <c r="V2029" s="1">
        <v>22</v>
      </c>
      <c r="W2029" s="1" t="s">
        <v>0</v>
      </c>
      <c r="X2029" s="1">
        <v>152500</v>
      </c>
      <c r="Y2029" s="1">
        <v>50</v>
      </c>
      <c r="Z2029" s="1">
        <v>1.784</v>
      </c>
      <c r="AA2029" s="3">
        <v>46009.1875</v>
      </c>
      <c r="AB2029" s="3">
        <v>46009.203472222223</v>
      </c>
      <c r="AC2029" s="1">
        <v>23</v>
      </c>
      <c r="AD2029" s="1">
        <v>9</v>
      </c>
      <c r="AE2029" s="1">
        <v>31.57</v>
      </c>
      <c r="AF2029" s="1">
        <v>885706</v>
      </c>
      <c r="AG2029" s="1">
        <v>885706</v>
      </c>
      <c r="AH2029" s="2">
        <v>46009.180555555555</v>
      </c>
      <c r="AI2029" s="2">
        <v>46009.180555555555</v>
      </c>
      <c r="AJ2029" s="2">
        <v>46009.218055555553</v>
      </c>
      <c r="AK2029" s="1">
        <v>53</v>
      </c>
    </row>
    <row r="2030" spans="1:37">
      <c r="A2030" s="1" t="e">
        <f t="array" aca="1" ref="A2030" ca="1">_xludf.XLOOKUP(M2030,'[2]Migrated Societies Data'!D:D,'[2]Migrated Societies Data'!B:B)</f>
        <v>#NAME?</v>
      </c>
      <c r="B2030" s="1" t="e">
        <f t="array" aca="1" ref="B2030" ca="1">_xludf.XLOOKUP(M2030,'[2]Migrated Societies Data'!D:D,'[2]Migrated Societies Data'!E:E)</f>
        <v>#NAME?</v>
      </c>
      <c r="C2030" s="1" t="str">
        <f>TEXT(L2030,"DD-MM-YYYY")</f>
        <v>18-12-2025</v>
      </c>
      <c r="D2030" s="1">
        <f>WEEKNUM(L2030,11)</f>
        <v>51</v>
      </c>
      <c r="E2030" s="1">
        <f>MONTH(L2030)</f>
        <v>12</v>
      </c>
      <c r="F2030" s="8" t="e">
        <f ca="1">MOD(_xludf.MINIFS([1]expressOrderReport!$AS:$AS,[1]expressOrderReport!$Q:$Q,$M2030,[1]expressOrderReport!$G:$G,$C2030),1)</f>
        <v>#NAME?</v>
      </c>
      <c r="G2030" s="8" t="e">
        <f ca="1">MOD(_xludf.MAXIFS([1]expressOrderReport!$AS:$AS,[1]expressOrderReport!$Q:$Q,$M2030,[1]expressOrderReport!$G:$G,$C2030),1)</f>
        <v>#NAME?</v>
      </c>
      <c r="H2030" s="7" t="e">
        <f ca="1">(G2030-F2030)*1440</f>
        <v>#NAME?</v>
      </c>
      <c r="I2030" s="6">
        <f>AK2030/V2030</f>
        <v>2.1666666666666665</v>
      </c>
      <c r="J2030" s="5" t="str">
        <f>M2030&amp;R2030</f>
        <v>BBD-BLR-HRBR-044-T1S-route-1</v>
      </c>
      <c r="K2030" s="5" t="str">
        <f>IF(AF2030="","",C2030&amp;AF2030)</f>
        <v>18-12-2025883616</v>
      </c>
      <c r="L2030" s="4">
        <v>46009</v>
      </c>
      <c r="M2030" s="1" t="s">
        <v>19</v>
      </c>
      <c r="N2030" s="1" t="s">
        <v>3</v>
      </c>
      <c r="O2030" s="1">
        <v>292925667</v>
      </c>
      <c r="P2030" s="1">
        <v>3</v>
      </c>
      <c r="Q2030" s="1" t="s">
        <v>2</v>
      </c>
      <c r="R2030" s="1" t="s">
        <v>16</v>
      </c>
      <c r="S2030" s="1">
        <v>379964684</v>
      </c>
      <c r="T2030" s="1">
        <v>16</v>
      </c>
      <c r="U2030" s="1">
        <v>4</v>
      </c>
      <c r="V2030" s="1">
        <v>12</v>
      </c>
      <c r="W2030" s="1" t="s">
        <v>0</v>
      </c>
      <c r="X2030" s="1">
        <v>152500</v>
      </c>
      <c r="Y2030" s="1">
        <v>50</v>
      </c>
      <c r="Z2030" s="1">
        <v>3.802</v>
      </c>
      <c r="AA2030" s="3">
        <v>46009.1875</v>
      </c>
      <c r="AB2030" s="3">
        <v>46009.202777777777</v>
      </c>
      <c r="AC2030" s="1">
        <v>22</v>
      </c>
      <c r="AD2030" s="1">
        <v>9</v>
      </c>
      <c r="AE2030" s="1">
        <v>23.74</v>
      </c>
      <c r="AF2030" s="1">
        <v>883616</v>
      </c>
      <c r="AG2030" s="1">
        <v>883616</v>
      </c>
      <c r="AH2030" s="2">
        <v>46009.175694444442</v>
      </c>
      <c r="AI2030" s="2">
        <v>46009.176388888889</v>
      </c>
      <c r="AJ2030" s="2">
        <v>46009.195138888892</v>
      </c>
      <c r="AK2030" s="1">
        <v>26</v>
      </c>
    </row>
    <row r="2031" spans="1:37">
      <c r="A2031" s="1" t="e">
        <f t="array" aca="1" ref="A2031" ca="1">_xludf.XLOOKUP(M2031,'[2]Migrated Societies Data'!D:D,'[2]Migrated Societies Data'!B:B)</f>
        <v>#NAME?</v>
      </c>
      <c r="B2031" s="1" t="e">
        <f t="array" aca="1" ref="B2031" ca="1">_xludf.XLOOKUP(M2031,'[2]Migrated Societies Data'!D:D,'[2]Migrated Societies Data'!E:E)</f>
        <v>#NAME?</v>
      </c>
      <c r="C2031" s="1" t="str">
        <f>TEXT(L2031,"DD-MM-YYYY")</f>
        <v>18-12-2025</v>
      </c>
      <c r="D2031" s="1">
        <f>WEEKNUM(L2031,11)</f>
        <v>51</v>
      </c>
      <c r="E2031" s="1">
        <f>MONTH(L2031)</f>
        <v>12</v>
      </c>
      <c r="F2031" s="8" t="e">
        <f ca="1">MOD(_xludf.MINIFS([1]expressOrderReport!$AS:$AS,[1]expressOrderReport!$Q:$Q,$M2031,[1]expressOrderReport!$G:$G,$C2031),1)</f>
        <v>#NAME?</v>
      </c>
      <c r="G2031" s="8" t="e">
        <f ca="1">MOD(_xludf.MAXIFS([1]expressOrderReport!$AS:$AS,[1]expressOrderReport!$Q:$Q,$M2031,[1]expressOrderReport!$G:$G,$C2031),1)</f>
        <v>#NAME?</v>
      </c>
      <c r="H2031" s="7" t="e">
        <f ca="1">(G2031-F2031)*1440</f>
        <v>#NAME?</v>
      </c>
      <c r="I2031" s="6">
        <f>AK2031/V2031</f>
        <v>5.3030303030303028</v>
      </c>
      <c r="J2031" s="5" t="str">
        <f>M2031&amp;R2031</f>
        <v>BBD-BLR-Chikkasandra-T1S-route-1</v>
      </c>
      <c r="K2031" s="5" t="str">
        <f>IF(AF2031="","",C2031&amp;AF2031)</f>
        <v>18-12-2025875275</v>
      </c>
      <c r="L2031" s="4">
        <v>46009</v>
      </c>
      <c r="M2031" s="1" t="s">
        <v>12</v>
      </c>
      <c r="N2031" s="1" t="s">
        <v>3</v>
      </c>
      <c r="O2031" s="1">
        <v>292925666</v>
      </c>
      <c r="P2031" s="1">
        <v>3</v>
      </c>
      <c r="Q2031" s="1" t="s">
        <v>2</v>
      </c>
      <c r="R2031" s="1" t="s">
        <v>16</v>
      </c>
      <c r="S2031" s="1">
        <v>379964699</v>
      </c>
      <c r="T2031" s="1">
        <v>34</v>
      </c>
      <c r="U2031" s="1">
        <v>1</v>
      </c>
      <c r="V2031" s="1">
        <v>33</v>
      </c>
      <c r="W2031" s="1" t="s">
        <v>0</v>
      </c>
      <c r="X2031" s="1">
        <v>152500</v>
      </c>
      <c r="Y2031" s="1">
        <v>50</v>
      </c>
      <c r="Z2031" s="1">
        <v>6.0979999999999999</v>
      </c>
      <c r="AA2031" s="3">
        <v>46009.1875</v>
      </c>
      <c r="AB2031" s="3">
        <v>46009.222916666666</v>
      </c>
      <c r="AC2031" s="1">
        <v>51</v>
      </c>
      <c r="AD2031" s="1">
        <v>9</v>
      </c>
      <c r="AE2031" s="1">
        <v>41.66</v>
      </c>
      <c r="AF2031" s="1">
        <v>875275</v>
      </c>
      <c r="AG2031" s="1">
        <v>875275</v>
      </c>
      <c r="AH2031" s="2">
        <v>46009.171527777777</v>
      </c>
      <c r="AI2031" s="2">
        <v>46009.171527777777</v>
      </c>
      <c r="AJ2031" s="2">
        <v>46009.293055555558</v>
      </c>
      <c r="AK2031" s="1">
        <v>175</v>
      </c>
    </row>
    <row r="2032" spans="1:37">
      <c r="A2032" s="1" t="e">
        <f t="array" aca="1" ref="A2032" ca="1">_xludf.XLOOKUP(M2032,'[2]Migrated Societies Data'!D:D,'[2]Migrated Societies Data'!B:B)</f>
        <v>#NAME?</v>
      </c>
      <c r="B2032" s="1" t="e">
        <f t="array" aca="1" ref="B2032" ca="1">_xludf.XLOOKUP(M2032,'[2]Migrated Societies Data'!D:D,'[2]Migrated Societies Data'!E:E)</f>
        <v>#NAME?</v>
      </c>
      <c r="C2032" s="1" t="str">
        <f>TEXT(L2032,"DD-MM-YYYY")</f>
        <v>18-12-2025</v>
      </c>
      <c r="D2032" s="1">
        <f>WEEKNUM(L2032,11)</f>
        <v>51</v>
      </c>
      <c r="E2032" s="1">
        <f>MONTH(L2032)</f>
        <v>12</v>
      </c>
      <c r="F2032" s="8" t="e">
        <f ca="1">MOD(_xludf.MINIFS([1]expressOrderReport!$AS:$AS,[1]expressOrderReport!$Q:$Q,$M2032,[1]expressOrderReport!$G:$G,$C2032),1)</f>
        <v>#NAME?</v>
      </c>
      <c r="G2032" s="8" t="e">
        <f ca="1">MOD(_xludf.MAXIFS([1]expressOrderReport!$AS:$AS,[1]expressOrderReport!$Q:$Q,$M2032,[1]expressOrderReport!$G:$G,$C2032),1)</f>
        <v>#NAME?</v>
      </c>
      <c r="H2032" s="7" t="e">
        <f ca="1">(G2032-F2032)*1440</f>
        <v>#NAME?</v>
      </c>
      <c r="I2032" s="6">
        <f>AK2032/V2032</f>
        <v>1.2666666666666666</v>
      </c>
      <c r="J2032" s="5" t="str">
        <f>M2032&amp;R2032</f>
        <v>BBD-BLR-BellahalliRoad-T1S-route-1</v>
      </c>
      <c r="K2032" s="5" t="str">
        <f>IF(AF2032="","",C2032&amp;AF2032)</f>
        <v>18-12-2025884377</v>
      </c>
      <c r="L2032" s="4">
        <v>46009</v>
      </c>
      <c r="M2032" s="1" t="s">
        <v>10</v>
      </c>
      <c r="N2032" s="1" t="s">
        <v>3</v>
      </c>
      <c r="O2032" s="1">
        <v>292925674</v>
      </c>
      <c r="P2032" s="1">
        <v>3</v>
      </c>
      <c r="Q2032" s="1" t="s">
        <v>2</v>
      </c>
      <c r="R2032" s="1" t="s">
        <v>16</v>
      </c>
      <c r="S2032" s="1">
        <v>379964711</v>
      </c>
      <c r="T2032" s="1">
        <v>30</v>
      </c>
      <c r="U2032" s="1">
        <v>0</v>
      </c>
      <c r="V2032" s="1">
        <v>30</v>
      </c>
      <c r="W2032" s="1" t="s">
        <v>0</v>
      </c>
      <c r="X2032" s="1">
        <v>152500</v>
      </c>
      <c r="Y2032" s="1">
        <v>50</v>
      </c>
      <c r="Z2032" s="1">
        <v>2.4319999999999999</v>
      </c>
      <c r="AA2032" s="3">
        <v>46009.1875</v>
      </c>
      <c r="AB2032" s="3">
        <v>46009.202777777777</v>
      </c>
      <c r="AC2032" s="1">
        <v>22</v>
      </c>
      <c r="AD2032" s="1">
        <v>9</v>
      </c>
      <c r="AE2032" s="1">
        <v>41.78</v>
      </c>
      <c r="AF2032" s="1">
        <v>884377</v>
      </c>
      <c r="AG2032" s="1">
        <v>884377</v>
      </c>
      <c r="AH2032" s="2">
        <v>46009.171527777777</v>
      </c>
      <c r="AI2032" s="2">
        <v>46009.171527777777</v>
      </c>
      <c r="AJ2032" s="2">
        <v>46009.197916666664</v>
      </c>
      <c r="AK2032" s="1">
        <v>38</v>
      </c>
    </row>
    <row r="2033" spans="1:37">
      <c r="A2033" s="1" t="e">
        <f t="array" aca="1" ref="A2033" ca="1">_xludf.XLOOKUP(M2033,'[2]Migrated Societies Data'!D:D,'[2]Migrated Societies Data'!B:B)</f>
        <v>#NAME?</v>
      </c>
      <c r="B2033" s="1" t="e">
        <f t="array" aca="1" ref="B2033" ca="1">_xludf.XLOOKUP(M2033,'[2]Migrated Societies Data'!D:D,'[2]Migrated Societies Data'!E:E)</f>
        <v>#NAME?</v>
      </c>
      <c r="C2033" s="1" t="str">
        <f>TEXT(L2033,"DD-MM-YYYY")</f>
        <v>18-12-2025</v>
      </c>
      <c r="D2033" s="1">
        <f>WEEKNUM(L2033,11)</f>
        <v>51</v>
      </c>
      <c r="E2033" s="1">
        <f>MONTH(L2033)</f>
        <v>12</v>
      </c>
      <c r="F2033" s="8" t="e">
        <f ca="1">MOD(_xludf.MINIFS([1]expressOrderReport!$AS:$AS,[1]expressOrderReport!$Q:$Q,$M2033,[1]expressOrderReport!$G:$G,$C2033),1)</f>
        <v>#NAME?</v>
      </c>
      <c r="G2033" s="8" t="e">
        <f ca="1">MOD(_xludf.MAXIFS([1]expressOrderReport!$AS:$AS,[1]expressOrderReport!$Q:$Q,$M2033,[1]expressOrderReport!$G:$G,$C2033),1)</f>
        <v>#NAME?</v>
      </c>
      <c r="H2033" s="7" t="e">
        <f ca="1">(G2033-F2033)*1440</f>
        <v>#NAME?</v>
      </c>
      <c r="I2033" s="6">
        <f>AK2033/V2033</f>
        <v>2.0666666666666669</v>
      </c>
      <c r="J2033" s="5" t="str">
        <f>M2033&amp;R2033</f>
        <v>BBD-BLR-PeenyaPhase3-T1S-route-1</v>
      </c>
      <c r="K2033" s="5" t="str">
        <f>IF(AF2033="","",C2033&amp;AF2033)</f>
        <v>18-12-2025835425</v>
      </c>
      <c r="L2033" s="4">
        <v>46009</v>
      </c>
      <c r="M2033" s="1" t="s">
        <v>13</v>
      </c>
      <c r="N2033" s="1" t="s">
        <v>3</v>
      </c>
      <c r="O2033" s="1">
        <v>292925687</v>
      </c>
      <c r="P2033" s="1">
        <v>3</v>
      </c>
      <c r="Q2033" s="1" t="s">
        <v>2</v>
      </c>
      <c r="R2033" s="1" t="s">
        <v>16</v>
      </c>
      <c r="S2033" s="1">
        <v>379964745</v>
      </c>
      <c r="T2033" s="1">
        <v>34</v>
      </c>
      <c r="U2033" s="1">
        <v>4</v>
      </c>
      <c r="V2033" s="1">
        <v>30</v>
      </c>
      <c r="W2033" s="1" t="s">
        <v>0</v>
      </c>
      <c r="X2033" s="1">
        <v>152500</v>
      </c>
      <c r="Y2033" s="1">
        <v>50</v>
      </c>
      <c r="Z2033" s="1">
        <v>4.1959999999999997</v>
      </c>
      <c r="AA2033" s="3">
        <v>46009.1875</v>
      </c>
      <c r="AB2033" s="3">
        <v>46009.209722222222</v>
      </c>
      <c r="AC2033" s="1">
        <v>32</v>
      </c>
      <c r="AD2033" s="1">
        <v>9</v>
      </c>
      <c r="AE2033" s="1">
        <v>40.92</v>
      </c>
      <c r="AF2033" s="1">
        <v>835425</v>
      </c>
      <c r="AG2033" s="1">
        <v>835425</v>
      </c>
      <c r="AH2033" s="2">
        <v>46009.179861111108</v>
      </c>
      <c r="AI2033" s="2">
        <v>46009.179861111108</v>
      </c>
      <c r="AJ2033" s="2">
        <v>46009.223611111112</v>
      </c>
      <c r="AK2033" s="1">
        <v>62</v>
      </c>
    </row>
    <row r="2034" spans="1:37">
      <c r="A2034" s="1" t="e">
        <f t="array" aca="1" ref="A2034" ca="1">_xludf.XLOOKUP(M2034,'[2]Migrated Societies Data'!D:D,'[2]Migrated Societies Data'!B:B)</f>
        <v>#NAME?</v>
      </c>
      <c r="B2034" s="1" t="e">
        <f t="array" aca="1" ref="B2034" ca="1">_xludf.XLOOKUP(M2034,'[2]Migrated Societies Data'!D:D,'[2]Migrated Societies Data'!E:E)</f>
        <v>#NAME?</v>
      </c>
      <c r="C2034" s="1" t="str">
        <f>TEXT(L2034,"DD-MM-YYYY")</f>
        <v>18-12-2025</v>
      </c>
      <c r="D2034" s="1">
        <f>WEEKNUM(L2034,11)</f>
        <v>51</v>
      </c>
      <c r="E2034" s="1">
        <f>MONTH(L2034)</f>
        <v>12</v>
      </c>
      <c r="F2034" s="8" t="e">
        <f ca="1">MOD(_xludf.MINIFS([1]expressOrderReport!$AS:$AS,[1]expressOrderReport!$Q:$Q,$M2034,[1]expressOrderReport!$G:$G,$C2034),1)</f>
        <v>#NAME?</v>
      </c>
      <c r="G2034" s="8" t="e">
        <f ca="1">MOD(_xludf.MAXIFS([1]expressOrderReport!$AS:$AS,[1]expressOrderReport!$Q:$Q,$M2034,[1]expressOrderReport!$G:$G,$C2034),1)</f>
        <v>#NAME?</v>
      </c>
      <c r="H2034" s="7" t="e">
        <f ca="1">(G2034-F2034)*1440</f>
        <v>#NAME?</v>
      </c>
      <c r="I2034" s="6">
        <f>AK2034/V2034</f>
        <v>2.9</v>
      </c>
      <c r="J2034" s="5" t="str">
        <f>M2034&amp;R2034</f>
        <v>BBD-BLR-Attibele-T1S-route-1</v>
      </c>
      <c r="K2034" s="5" t="str">
        <f>IF(AF2034="","",C2034&amp;AF2034)</f>
        <v>18-12-2025875162</v>
      </c>
      <c r="L2034" s="4">
        <v>46009</v>
      </c>
      <c r="M2034" s="1" t="s">
        <v>17</v>
      </c>
      <c r="N2034" s="1" t="s">
        <v>3</v>
      </c>
      <c r="O2034" s="1">
        <v>292925688</v>
      </c>
      <c r="P2034" s="1">
        <v>3</v>
      </c>
      <c r="Q2034" s="1" t="s">
        <v>2</v>
      </c>
      <c r="R2034" s="1" t="s">
        <v>16</v>
      </c>
      <c r="S2034" s="1">
        <v>379964748</v>
      </c>
      <c r="T2034" s="1">
        <v>31</v>
      </c>
      <c r="U2034" s="1">
        <v>1</v>
      </c>
      <c r="V2034" s="1">
        <v>30</v>
      </c>
      <c r="W2034" s="1" t="s">
        <v>0</v>
      </c>
      <c r="X2034" s="1">
        <v>152500</v>
      </c>
      <c r="Y2034" s="1">
        <v>50</v>
      </c>
      <c r="Z2034" s="1">
        <v>2.9929999999999999</v>
      </c>
      <c r="AA2034" s="3">
        <v>46009.1875</v>
      </c>
      <c r="AB2034" s="3">
        <v>46009.209722222222</v>
      </c>
      <c r="AC2034" s="1">
        <v>32</v>
      </c>
      <c r="AD2034" s="1">
        <v>9</v>
      </c>
      <c r="AE2034" s="1">
        <v>32.99</v>
      </c>
      <c r="AF2034" s="1">
        <v>875162</v>
      </c>
      <c r="AG2034" s="1">
        <v>875162</v>
      </c>
      <c r="AH2034" s="2">
        <v>46009.227777777778</v>
      </c>
      <c r="AI2034" s="2">
        <v>46009.227777777778</v>
      </c>
      <c r="AJ2034" s="2">
        <v>46009.288194444445</v>
      </c>
      <c r="AK2034" s="1">
        <v>87</v>
      </c>
    </row>
    <row r="2035" spans="1:37">
      <c r="A2035" s="1" t="e">
        <f t="array" aca="1" ref="A2035" ca="1">_xludf.XLOOKUP(M2035,'[2]Migrated Societies Data'!D:D,'[2]Migrated Societies Data'!B:B)</f>
        <v>#NAME?</v>
      </c>
      <c r="B2035" s="1" t="e">
        <f t="array" aca="1" ref="B2035" ca="1">_xludf.XLOOKUP(M2035,'[2]Migrated Societies Data'!D:D,'[2]Migrated Societies Data'!E:E)</f>
        <v>#NAME?</v>
      </c>
      <c r="C2035" s="1" t="str">
        <f>TEXT(L2035,"DD-MM-YYYY")</f>
        <v>18-12-2025</v>
      </c>
      <c r="D2035" s="1">
        <f>WEEKNUM(L2035,11)</f>
        <v>51</v>
      </c>
      <c r="E2035" s="1">
        <f>MONTH(L2035)</f>
        <v>12</v>
      </c>
      <c r="F2035" s="8" t="e">
        <f ca="1">MOD(_xludf.MINIFS([1]expressOrderReport!$AS:$AS,[1]expressOrderReport!$Q:$Q,$M2035,[1]expressOrderReport!$G:$G,$C2035),1)</f>
        <v>#NAME?</v>
      </c>
      <c r="G2035" s="8" t="e">
        <f ca="1">MOD(_xludf.MAXIFS([1]expressOrderReport!$AS:$AS,[1]expressOrderReport!$Q:$Q,$M2035,[1]expressOrderReport!$G:$G,$C2035),1)</f>
        <v>#NAME?</v>
      </c>
      <c r="H2035" s="7" t="e">
        <f ca="1">(G2035-F2035)*1440</f>
        <v>#NAME?</v>
      </c>
      <c r="I2035" s="6">
        <f>AK2035/V2035</f>
        <v>3.2592592592592591</v>
      </c>
      <c r="J2035" s="5" t="str">
        <f>M2035&amp;R2035</f>
        <v>BBD-BLR-Chinappalay-T1S-route-1</v>
      </c>
      <c r="K2035" s="5" t="str">
        <f>IF(AF2035="","",C2035&amp;AF2035)</f>
        <v>18-12-2025875672</v>
      </c>
      <c r="L2035" s="4">
        <v>46009</v>
      </c>
      <c r="M2035" s="1" t="s">
        <v>22</v>
      </c>
      <c r="N2035" s="1" t="s">
        <v>3</v>
      </c>
      <c r="O2035" s="1">
        <v>292925691</v>
      </c>
      <c r="P2035" s="1">
        <v>3</v>
      </c>
      <c r="Q2035" s="1" t="s">
        <v>2</v>
      </c>
      <c r="R2035" s="1" t="s">
        <v>16</v>
      </c>
      <c r="S2035" s="1">
        <v>379964751</v>
      </c>
      <c r="T2035" s="1">
        <v>27</v>
      </c>
      <c r="U2035" s="1">
        <v>0</v>
      </c>
      <c r="V2035" s="1">
        <v>27</v>
      </c>
      <c r="W2035" s="1" t="s">
        <v>0</v>
      </c>
      <c r="X2035" s="1">
        <v>152500</v>
      </c>
      <c r="Y2035" s="1">
        <v>50</v>
      </c>
      <c r="Z2035" s="1">
        <v>8.27</v>
      </c>
      <c r="AA2035" s="3">
        <v>46009.1875</v>
      </c>
      <c r="AB2035" s="3">
        <v>46009.223611111112</v>
      </c>
      <c r="AC2035" s="1">
        <v>52</v>
      </c>
      <c r="AD2035" s="1">
        <v>9</v>
      </c>
      <c r="AE2035" s="1">
        <v>33.11</v>
      </c>
      <c r="AF2035" s="1">
        <v>875672</v>
      </c>
      <c r="AG2035" s="1">
        <v>875672</v>
      </c>
      <c r="AH2035" s="2">
        <v>46009.192361111112</v>
      </c>
      <c r="AI2035" s="2">
        <v>46009.193055555559</v>
      </c>
      <c r="AJ2035" s="2">
        <v>46009.254166666666</v>
      </c>
      <c r="AK2035" s="1">
        <v>88</v>
      </c>
    </row>
    <row r="2036" spans="1:37">
      <c r="A2036" s="1" t="e">
        <f t="array" aca="1" ref="A2036" ca="1">_xludf.XLOOKUP(M2036,'[2]Migrated Societies Data'!D:D,'[2]Migrated Societies Data'!B:B)</f>
        <v>#NAME?</v>
      </c>
      <c r="B2036" s="1" t="e">
        <f t="array" aca="1" ref="B2036" ca="1">_xludf.XLOOKUP(M2036,'[2]Migrated Societies Data'!D:D,'[2]Migrated Societies Data'!E:E)</f>
        <v>#NAME?</v>
      </c>
      <c r="C2036" s="1" t="str">
        <f>TEXT(L2036,"DD-MM-YYYY")</f>
        <v>18-12-2025</v>
      </c>
      <c r="D2036" s="1">
        <f>WEEKNUM(L2036,11)</f>
        <v>51</v>
      </c>
      <c r="E2036" s="1">
        <f>MONTH(L2036)</f>
        <v>12</v>
      </c>
      <c r="F2036" s="8" t="e">
        <f ca="1">MOD(_xludf.MINIFS([1]expressOrderReport!$AS:$AS,[1]expressOrderReport!$Q:$Q,$M2036,[1]expressOrderReport!$G:$G,$C2036),1)</f>
        <v>#NAME?</v>
      </c>
      <c r="G2036" s="8" t="e">
        <f ca="1">MOD(_xludf.MAXIFS([1]expressOrderReport!$AS:$AS,[1]expressOrderReport!$Q:$Q,$M2036,[1]expressOrderReport!$G:$G,$C2036),1)</f>
        <v>#NAME?</v>
      </c>
      <c r="H2036" s="7" t="e">
        <f ca="1">(G2036-F2036)*1440</f>
        <v>#NAME?</v>
      </c>
      <c r="I2036" s="6">
        <f>AK2036/V2036</f>
        <v>3.28125</v>
      </c>
      <c r="J2036" s="5" t="str">
        <f>M2036&amp;R2036</f>
        <v>BBD-BLR-Nagondanahalli-T1S-route-1</v>
      </c>
      <c r="K2036" s="5" t="str">
        <f>IF(AF2036="","",C2036&amp;AF2036)</f>
        <v>18-12-2025861284</v>
      </c>
      <c r="L2036" s="4">
        <v>46009</v>
      </c>
      <c r="M2036" s="1" t="s">
        <v>4</v>
      </c>
      <c r="N2036" s="1" t="s">
        <v>3</v>
      </c>
      <c r="O2036" s="1">
        <v>292925689</v>
      </c>
      <c r="P2036" s="1">
        <v>3</v>
      </c>
      <c r="Q2036" s="1" t="s">
        <v>2</v>
      </c>
      <c r="R2036" s="1" t="s">
        <v>16</v>
      </c>
      <c r="S2036" s="1">
        <v>379964754</v>
      </c>
      <c r="T2036" s="1">
        <v>32</v>
      </c>
      <c r="U2036" s="1">
        <v>0</v>
      </c>
      <c r="V2036" s="1">
        <v>32</v>
      </c>
      <c r="W2036" s="1" t="s">
        <v>0</v>
      </c>
      <c r="X2036" s="1">
        <v>152500</v>
      </c>
      <c r="Y2036" s="1">
        <v>50</v>
      </c>
      <c r="Z2036" s="1">
        <v>2.1829999999999998</v>
      </c>
      <c r="AA2036" s="3">
        <v>46009.1875</v>
      </c>
      <c r="AB2036" s="3">
        <v>46009.205555555556</v>
      </c>
      <c r="AC2036" s="1">
        <v>26</v>
      </c>
      <c r="AD2036" s="1">
        <v>9</v>
      </c>
      <c r="AE2036" s="1">
        <v>41.81</v>
      </c>
      <c r="AF2036" s="1">
        <v>861284</v>
      </c>
      <c r="AG2036" s="1">
        <v>861284</v>
      </c>
      <c r="AH2036" s="2">
        <v>46009.2</v>
      </c>
      <c r="AI2036" s="2">
        <v>46009.200694444444</v>
      </c>
      <c r="AJ2036" s="2">
        <v>46009.273611111108</v>
      </c>
      <c r="AK2036" s="1">
        <v>105</v>
      </c>
    </row>
    <row r="2037" spans="1:37">
      <c r="A2037" s="1" t="e">
        <f t="array" aca="1" ref="A2037" ca="1">_xludf.XLOOKUP(M2037,'[2]Migrated Societies Data'!D:D,'[2]Migrated Societies Data'!B:B)</f>
        <v>#NAME?</v>
      </c>
      <c r="B2037" s="1" t="e">
        <f t="array" aca="1" ref="B2037" ca="1">_xludf.XLOOKUP(M2037,'[2]Migrated Societies Data'!D:D,'[2]Migrated Societies Data'!E:E)</f>
        <v>#NAME?</v>
      </c>
      <c r="C2037" s="1" t="str">
        <f>TEXT(L2037,"DD-MM-YYYY")</f>
        <v>18-12-2025</v>
      </c>
      <c r="D2037" s="1">
        <f>WEEKNUM(L2037,11)</f>
        <v>51</v>
      </c>
      <c r="E2037" s="1">
        <f>MONTH(L2037)</f>
        <v>12</v>
      </c>
      <c r="F2037" s="8" t="e">
        <f ca="1">MOD(_xludf.MINIFS([1]expressOrderReport!$AS:$AS,[1]expressOrderReport!$Q:$Q,$M2037,[1]expressOrderReport!$G:$G,$C2037),1)</f>
        <v>#NAME?</v>
      </c>
      <c r="G2037" s="8" t="e">
        <f ca="1">MOD(_xludf.MAXIFS([1]expressOrderReport!$AS:$AS,[1]expressOrderReport!$Q:$Q,$M2037,[1]expressOrderReport!$G:$G,$C2037),1)</f>
        <v>#NAME?</v>
      </c>
      <c r="H2037" s="7" t="e">
        <f ca="1">(G2037-F2037)*1440</f>
        <v>#NAME?</v>
      </c>
      <c r="I2037" s="6">
        <f>AK2037/V2037</f>
        <v>2.7714285714285714</v>
      </c>
      <c r="J2037" s="5" t="str">
        <f>M2037&amp;R2037</f>
        <v>BBD-BLR-Budhigere-T1S-route-1</v>
      </c>
      <c r="K2037" s="5" t="str">
        <f>IF(AF2037="","",C2037&amp;AF2037)</f>
        <v>18-12-2025861879</v>
      </c>
      <c r="L2037" s="4">
        <v>46009</v>
      </c>
      <c r="M2037" s="1" t="s">
        <v>7</v>
      </c>
      <c r="N2037" s="1" t="s">
        <v>3</v>
      </c>
      <c r="O2037" s="1">
        <v>292925693</v>
      </c>
      <c r="P2037" s="1">
        <v>3</v>
      </c>
      <c r="Q2037" s="1" t="s">
        <v>2</v>
      </c>
      <c r="R2037" s="1" t="s">
        <v>16</v>
      </c>
      <c r="S2037" s="1">
        <v>379964766</v>
      </c>
      <c r="T2037" s="1">
        <v>35</v>
      </c>
      <c r="U2037" s="1">
        <v>0</v>
      </c>
      <c r="V2037" s="1">
        <v>35</v>
      </c>
      <c r="W2037" s="1" t="s">
        <v>0</v>
      </c>
      <c r="X2037" s="1">
        <v>152500</v>
      </c>
      <c r="Y2037" s="1">
        <v>50</v>
      </c>
      <c r="Z2037" s="1">
        <v>3.9660000000000002</v>
      </c>
      <c r="AA2037" s="3">
        <v>46009.1875</v>
      </c>
      <c r="AB2037" s="3">
        <v>46009.209027777775</v>
      </c>
      <c r="AC2037" s="1">
        <v>31</v>
      </c>
      <c r="AD2037" s="1">
        <v>9</v>
      </c>
      <c r="AE2037" s="1">
        <v>39.93</v>
      </c>
      <c r="AF2037" s="1">
        <v>861879</v>
      </c>
      <c r="AG2037" s="1">
        <v>861879</v>
      </c>
      <c r="AH2037" s="2">
        <v>46009.205555555556</v>
      </c>
      <c r="AI2037" s="2">
        <v>46009.206250000003</v>
      </c>
      <c r="AJ2037" s="2">
        <v>46009.274305555555</v>
      </c>
      <c r="AK2037" s="1">
        <v>97</v>
      </c>
    </row>
    <row r="2038" spans="1:37">
      <c r="A2038" s="1" t="e">
        <f t="array" aca="1" ref="A2038" ca="1">_xludf.XLOOKUP(M2038,'[2]Migrated Societies Data'!D:D,'[2]Migrated Societies Data'!B:B)</f>
        <v>#NAME?</v>
      </c>
      <c r="B2038" s="1" t="e">
        <f t="array" aca="1" ref="B2038" ca="1">_xludf.XLOOKUP(M2038,'[2]Migrated Societies Data'!D:D,'[2]Migrated Societies Data'!E:E)</f>
        <v>#NAME?</v>
      </c>
      <c r="C2038" s="1" t="str">
        <f>TEXT(L2038,"DD-MM-YYYY")</f>
        <v>18-12-2025</v>
      </c>
      <c r="D2038" s="1">
        <f>WEEKNUM(L2038,11)</f>
        <v>51</v>
      </c>
      <c r="E2038" s="1">
        <f>MONTH(L2038)</f>
        <v>12</v>
      </c>
      <c r="F2038" s="8" t="e">
        <f ca="1">MOD(_xludf.MINIFS([1]expressOrderReport!$AS:$AS,[1]expressOrderReport!$Q:$Q,$M2038,[1]expressOrderReport!$G:$G,$C2038),1)</f>
        <v>#NAME?</v>
      </c>
      <c r="G2038" s="8" t="e">
        <f ca="1">MOD(_xludf.MAXIFS([1]expressOrderReport!$AS:$AS,[1]expressOrderReport!$Q:$Q,$M2038,[1]expressOrderReport!$G:$G,$C2038),1)</f>
        <v>#NAME?</v>
      </c>
      <c r="H2038" s="7" t="e">
        <f ca="1">(G2038-F2038)*1440</f>
        <v>#NAME?</v>
      </c>
      <c r="I2038" s="6">
        <f>AK2038/V2038</f>
        <v>3.4210526315789473</v>
      </c>
      <c r="J2038" s="5" t="str">
        <f>M2038&amp;R2038</f>
        <v>BBD-BLR-Jakkasandra-T1S-route-1</v>
      </c>
      <c r="K2038" s="5" t="str">
        <f>IF(AF2038="","",C2038&amp;AF2038)</f>
        <v>18-12-2025883051</v>
      </c>
      <c r="L2038" s="4">
        <v>46009</v>
      </c>
      <c r="M2038" s="1" t="s">
        <v>15</v>
      </c>
      <c r="N2038" s="1" t="s">
        <v>3</v>
      </c>
      <c r="O2038" s="1">
        <v>292925696</v>
      </c>
      <c r="P2038" s="1">
        <v>3</v>
      </c>
      <c r="Q2038" s="1" t="s">
        <v>2</v>
      </c>
      <c r="R2038" s="1" t="s">
        <v>16</v>
      </c>
      <c r="S2038" s="1">
        <v>379964772</v>
      </c>
      <c r="T2038" s="1">
        <v>38</v>
      </c>
      <c r="U2038" s="1">
        <v>0</v>
      </c>
      <c r="V2038" s="1">
        <v>38</v>
      </c>
      <c r="W2038" s="1" t="s">
        <v>0</v>
      </c>
      <c r="X2038" s="1">
        <v>152500</v>
      </c>
      <c r="Y2038" s="1">
        <v>50</v>
      </c>
      <c r="Z2038" s="1">
        <v>7.5019999999999998</v>
      </c>
      <c r="AA2038" s="3">
        <v>46009.1875</v>
      </c>
      <c r="AB2038" s="3">
        <v>46009.229861111111</v>
      </c>
      <c r="AC2038" s="1">
        <v>61</v>
      </c>
      <c r="AD2038" s="1">
        <v>9</v>
      </c>
      <c r="AE2038" s="1">
        <v>41.5</v>
      </c>
      <c r="AF2038" s="1">
        <v>883051</v>
      </c>
      <c r="AG2038" s="1">
        <v>883051</v>
      </c>
      <c r="AH2038" s="2">
        <v>46009.183333333334</v>
      </c>
      <c r="AI2038" s="2">
        <v>46009.184027777781</v>
      </c>
      <c r="AJ2038" s="2">
        <v>46009.274305555555</v>
      </c>
      <c r="AK2038" s="1">
        <v>130</v>
      </c>
    </row>
    <row r="2039" spans="1:37">
      <c r="A2039" s="1" t="e">
        <f t="array" aca="1" ref="A2039" ca="1">_xludf.XLOOKUP(M2039,'[2]Migrated Societies Data'!D:D,'[2]Migrated Societies Data'!B:B)</f>
        <v>#NAME?</v>
      </c>
      <c r="B2039" s="1" t="e">
        <f t="array" aca="1" ref="B2039" ca="1">_xludf.XLOOKUP(M2039,'[2]Migrated Societies Data'!D:D,'[2]Migrated Societies Data'!E:E)</f>
        <v>#NAME?</v>
      </c>
      <c r="C2039" s="1" t="str">
        <f>TEXT(L2039,"DD-MM-YYYY")</f>
        <v>18-12-2025</v>
      </c>
      <c r="D2039" s="1">
        <f>WEEKNUM(L2039,11)</f>
        <v>51</v>
      </c>
      <c r="E2039" s="1">
        <f>MONTH(L2039)</f>
        <v>12</v>
      </c>
      <c r="F2039" s="8" t="e">
        <f ca="1">MOD(_xludf.MINIFS([1]expressOrderReport!$AS:$AS,[1]expressOrderReport!$Q:$Q,$M2039,[1]expressOrderReport!$G:$G,$C2039),1)</f>
        <v>#NAME?</v>
      </c>
      <c r="G2039" s="8" t="e">
        <f ca="1">MOD(_xludf.MAXIFS([1]expressOrderReport!$AS:$AS,[1]expressOrderReport!$Q:$Q,$M2039,[1]expressOrderReport!$G:$G,$C2039),1)</f>
        <v>#NAME?</v>
      </c>
      <c r="H2039" s="7" t="e">
        <f ca="1">(G2039-F2039)*1440</f>
        <v>#NAME?</v>
      </c>
      <c r="I2039" s="6">
        <f>AK2039/V2039</f>
        <v>1.8695652173913044</v>
      </c>
      <c r="J2039" s="5" t="str">
        <f>M2039&amp;R2039</f>
        <v>BBD-BLR-Jigani-T1S-route-1</v>
      </c>
      <c r="K2039" s="5" t="str">
        <f>IF(AF2039="","",C2039&amp;AF2039)</f>
        <v>18-12-2025882546</v>
      </c>
      <c r="L2039" s="4">
        <v>46009</v>
      </c>
      <c r="M2039" s="1" t="s">
        <v>14</v>
      </c>
      <c r="N2039" s="1" t="s">
        <v>3</v>
      </c>
      <c r="O2039" s="1">
        <v>292925692</v>
      </c>
      <c r="P2039" s="1">
        <v>3</v>
      </c>
      <c r="Q2039" s="1" t="s">
        <v>2</v>
      </c>
      <c r="R2039" s="1" t="s">
        <v>16</v>
      </c>
      <c r="S2039" s="1">
        <v>379964776</v>
      </c>
      <c r="T2039" s="1">
        <v>24</v>
      </c>
      <c r="U2039" s="1">
        <v>1</v>
      </c>
      <c r="V2039" s="1">
        <v>23</v>
      </c>
      <c r="W2039" s="1" t="s">
        <v>0</v>
      </c>
      <c r="X2039" s="1">
        <v>152500</v>
      </c>
      <c r="Y2039" s="1">
        <v>50</v>
      </c>
      <c r="Z2039" s="1">
        <v>1.468</v>
      </c>
      <c r="AA2039" s="3">
        <v>46009.1875</v>
      </c>
      <c r="AB2039" s="3">
        <v>46009.210416666669</v>
      </c>
      <c r="AC2039" s="1">
        <v>33</v>
      </c>
      <c r="AD2039" s="1">
        <v>9</v>
      </c>
      <c r="AE2039" s="1">
        <v>41.89</v>
      </c>
      <c r="AF2039" s="1">
        <v>882546</v>
      </c>
      <c r="AG2039" s="1">
        <v>882546</v>
      </c>
      <c r="AH2039" s="2">
        <v>46009.163194444445</v>
      </c>
      <c r="AI2039" s="2">
        <v>46009.163194444445</v>
      </c>
      <c r="AJ2039" s="2">
        <v>46009.193055555559</v>
      </c>
      <c r="AK2039" s="1">
        <v>43</v>
      </c>
    </row>
    <row r="2040" spans="1:37">
      <c r="A2040" s="1" t="e">
        <f t="array" aca="1" ref="A2040" ca="1">_xludf.XLOOKUP(M2040,'[2]Migrated Societies Data'!D:D,'[2]Migrated Societies Data'!B:B)</f>
        <v>#NAME?</v>
      </c>
      <c r="B2040" s="1" t="e">
        <f t="array" aca="1" ref="B2040" ca="1">_xludf.XLOOKUP(M2040,'[2]Migrated Societies Data'!D:D,'[2]Migrated Societies Data'!E:E)</f>
        <v>#NAME?</v>
      </c>
      <c r="C2040" s="1" t="str">
        <f>TEXT(L2040,"DD-MM-YYYY")</f>
        <v>18-12-2025</v>
      </c>
      <c r="D2040" s="1">
        <f>WEEKNUM(L2040,11)</f>
        <v>51</v>
      </c>
      <c r="E2040" s="1">
        <f>MONTH(L2040)</f>
        <v>12</v>
      </c>
      <c r="F2040" s="8" t="e">
        <f ca="1">MOD(_xludf.MINIFS([1]expressOrderReport!$AS:$AS,[1]expressOrderReport!$Q:$Q,$M2040,[1]expressOrderReport!$G:$G,$C2040),1)</f>
        <v>#NAME?</v>
      </c>
      <c r="G2040" s="8" t="e">
        <f ca="1">MOD(_xludf.MAXIFS([1]expressOrderReport!$AS:$AS,[1]expressOrderReport!$Q:$Q,$M2040,[1]expressOrderReport!$G:$G,$C2040),1)</f>
        <v>#NAME?</v>
      </c>
      <c r="H2040" s="7" t="e">
        <f ca="1">(G2040-F2040)*1440</f>
        <v>#NAME?</v>
      </c>
      <c r="I2040" s="6">
        <f>AK2040/V2040</f>
        <v>4.916666666666667</v>
      </c>
      <c r="J2040" s="5" t="str">
        <f>M2040&amp;R2040</f>
        <v>BBD-BLR-Chikkasandra-T1S-route-2</v>
      </c>
      <c r="K2040" s="5" t="str">
        <f>IF(AF2040="","",C2040&amp;AF2040)</f>
        <v>18-12-2025875284</v>
      </c>
      <c r="L2040" s="4">
        <v>46009</v>
      </c>
      <c r="M2040" s="1" t="s">
        <v>12</v>
      </c>
      <c r="N2040" s="1" t="s">
        <v>3</v>
      </c>
      <c r="O2040" s="1">
        <v>292925666</v>
      </c>
      <c r="P2040" s="1">
        <v>3</v>
      </c>
      <c r="Q2040" s="1" t="s">
        <v>2</v>
      </c>
      <c r="R2040" s="1" t="s">
        <v>11</v>
      </c>
      <c r="S2040" s="1">
        <v>379964698</v>
      </c>
      <c r="T2040" s="1">
        <v>25</v>
      </c>
      <c r="U2040" s="1">
        <v>1</v>
      </c>
      <c r="V2040" s="1">
        <v>24</v>
      </c>
      <c r="W2040" s="1" t="s">
        <v>0</v>
      </c>
      <c r="X2040" s="1">
        <v>152500</v>
      </c>
      <c r="Y2040" s="1">
        <v>50</v>
      </c>
      <c r="Z2040" s="1">
        <v>10.288</v>
      </c>
      <c r="AA2040" s="3">
        <v>46009.1875</v>
      </c>
      <c r="AB2040" s="3">
        <v>46009.228472222225</v>
      </c>
      <c r="AC2040" s="1">
        <v>59</v>
      </c>
      <c r="AD2040" s="1">
        <v>9</v>
      </c>
      <c r="AE2040" s="1">
        <v>24.84</v>
      </c>
      <c r="AF2040" s="1">
        <v>875284</v>
      </c>
      <c r="AG2040" s="1">
        <v>875284</v>
      </c>
      <c r="AH2040" s="2">
        <v>46009.169444444444</v>
      </c>
      <c r="AI2040" s="2">
        <v>46009.169444444444</v>
      </c>
      <c r="AJ2040" s="2">
        <v>46009.252083333333</v>
      </c>
      <c r="AK2040" s="1">
        <v>118</v>
      </c>
    </row>
    <row r="2041" spans="1:37">
      <c r="A2041" s="1" t="e">
        <f t="array" aca="1" ref="A2041" ca="1">_xludf.XLOOKUP(M2041,'[2]Migrated Societies Data'!D:D,'[2]Migrated Societies Data'!B:B)</f>
        <v>#NAME?</v>
      </c>
      <c r="B2041" s="1" t="e">
        <f t="array" aca="1" ref="B2041" ca="1">_xludf.XLOOKUP(M2041,'[2]Migrated Societies Data'!D:D,'[2]Migrated Societies Data'!E:E)</f>
        <v>#NAME?</v>
      </c>
      <c r="C2041" s="1" t="str">
        <f>TEXT(L2041,"DD-MM-YYYY")</f>
        <v>18-12-2025</v>
      </c>
      <c r="D2041" s="1">
        <f>WEEKNUM(L2041,11)</f>
        <v>51</v>
      </c>
      <c r="E2041" s="1">
        <f>MONTH(L2041)</f>
        <v>12</v>
      </c>
      <c r="F2041" s="8" t="e">
        <f ca="1">MOD(_xludf.MINIFS([1]expressOrderReport!$AS:$AS,[1]expressOrderReport!$Q:$Q,$M2041,[1]expressOrderReport!$G:$G,$C2041),1)</f>
        <v>#NAME?</v>
      </c>
      <c r="G2041" s="8" t="e">
        <f ca="1">MOD(_xludf.MAXIFS([1]expressOrderReport!$AS:$AS,[1]expressOrderReport!$Q:$Q,$M2041,[1]expressOrderReport!$G:$G,$C2041),1)</f>
        <v>#NAME?</v>
      </c>
      <c r="H2041" s="7" t="e">
        <f ca="1">(G2041-F2041)*1440</f>
        <v>#NAME?</v>
      </c>
      <c r="I2041" s="6">
        <f>AK2041/V2041</f>
        <v>3.5277777777777777</v>
      </c>
      <c r="J2041" s="5" t="str">
        <f>M2041&amp;R2041</f>
        <v>BBD-BLR-BellahalliRoad-T1S-route-2</v>
      </c>
      <c r="K2041" s="5" t="str">
        <f>IF(AF2041="","",C2041&amp;AF2041)</f>
        <v>18-12-2025884268</v>
      </c>
      <c r="L2041" s="4">
        <v>46009</v>
      </c>
      <c r="M2041" s="1" t="s">
        <v>10</v>
      </c>
      <c r="N2041" s="1" t="s">
        <v>3</v>
      </c>
      <c r="O2041" s="1">
        <v>292925674</v>
      </c>
      <c r="P2041" s="1">
        <v>3</v>
      </c>
      <c r="Q2041" s="1" t="s">
        <v>2</v>
      </c>
      <c r="R2041" s="1" t="s">
        <v>11</v>
      </c>
      <c r="S2041" s="1">
        <v>379964710</v>
      </c>
      <c r="T2041" s="1">
        <v>36</v>
      </c>
      <c r="U2041" s="1">
        <v>0</v>
      </c>
      <c r="V2041" s="1">
        <v>36</v>
      </c>
      <c r="W2041" s="1" t="s">
        <v>0</v>
      </c>
      <c r="X2041" s="1">
        <v>152500</v>
      </c>
      <c r="Y2041" s="1">
        <v>50</v>
      </c>
      <c r="Z2041" s="1">
        <v>8.484</v>
      </c>
      <c r="AA2041" s="3">
        <v>46009.1875</v>
      </c>
      <c r="AB2041" s="3">
        <v>46009.226388888892</v>
      </c>
      <c r="AC2041" s="1">
        <v>56</v>
      </c>
      <c r="AD2041" s="1">
        <v>9</v>
      </c>
      <c r="AE2041" s="1">
        <v>41.81</v>
      </c>
      <c r="AF2041" s="1">
        <v>884268</v>
      </c>
      <c r="AG2041" s="1">
        <v>884268</v>
      </c>
      <c r="AH2041" s="2">
        <v>46009.177777777775</v>
      </c>
      <c r="AI2041" s="2">
        <v>46009.177777777775</v>
      </c>
      <c r="AJ2041" s="2">
        <v>46009.26666666667</v>
      </c>
      <c r="AK2041" s="1">
        <v>127</v>
      </c>
    </row>
    <row r="2042" spans="1:37">
      <c r="A2042" s="1" t="e">
        <f t="array" aca="1" ref="A2042" ca="1">_xludf.XLOOKUP(M2042,'[2]Migrated Societies Data'!D:D,'[2]Migrated Societies Data'!B:B)</f>
        <v>#NAME?</v>
      </c>
      <c r="B2042" s="1" t="e">
        <f t="array" aca="1" ref="B2042" ca="1">_xludf.XLOOKUP(M2042,'[2]Migrated Societies Data'!D:D,'[2]Migrated Societies Data'!E:E)</f>
        <v>#NAME?</v>
      </c>
      <c r="C2042" s="1" t="str">
        <f>TEXT(L2042,"DD-MM-YYYY")</f>
        <v>18-12-2025</v>
      </c>
      <c r="D2042" s="1">
        <f>WEEKNUM(L2042,11)</f>
        <v>51</v>
      </c>
      <c r="E2042" s="1">
        <f>MONTH(L2042)</f>
        <v>12</v>
      </c>
      <c r="F2042" s="8" t="e">
        <f ca="1">MOD(_xludf.MINIFS([1]expressOrderReport!$AS:$AS,[1]expressOrderReport!$Q:$Q,$M2042,[1]expressOrderReport!$G:$G,$C2042),1)</f>
        <v>#NAME?</v>
      </c>
      <c r="G2042" s="8" t="e">
        <f ca="1">MOD(_xludf.MAXIFS([1]expressOrderReport!$AS:$AS,[1]expressOrderReport!$Q:$Q,$M2042,[1]expressOrderReport!$G:$G,$C2042),1)</f>
        <v>#NAME?</v>
      </c>
      <c r="H2042" s="7" t="e">
        <f ca="1">(G2042-F2042)*1440</f>
        <v>#NAME?</v>
      </c>
      <c r="I2042" s="6">
        <f>AK2042/V2042</f>
        <v>1.9615384615384615</v>
      </c>
      <c r="J2042" s="5" t="str">
        <f>M2042&amp;R2042</f>
        <v>BBD-BLR-PeenyaPhase3-T1S-route-2</v>
      </c>
      <c r="K2042" s="5" t="str">
        <f>IF(AF2042="","",C2042&amp;AF2042)</f>
        <v>18-12-2025835426</v>
      </c>
      <c r="L2042" s="4">
        <v>46009</v>
      </c>
      <c r="M2042" s="1" t="s">
        <v>13</v>
      </c>
      <c r="N2042" s="1" t="s">
        <v>3</v>
      </c>
      <c r="O2042" s="1">
        <v>292925687</v>
      </c>
      <c r="P2042" s="1">
        <v>3</v>
      </c>
      <c r="Q2042" s="1" t="s">
        <v>2</v>
      </c>
      <c r="R2042" s="1" t="s">
        <v>11</v>
      </c>
      <c r="S2042" s="1">
        <v>379964746</v>
      </c>
      <c r="T2042" s="1">
        <v>26</v>
      </c>
      <c r="U2042" s="1">
        <v>0</v>
      </c>
      <c r="V2042" s="1">
        <v>26</v>
      </c>
      <c r="W2042" s="1" t="s">
        <v>0</v>
      </c>
      <c r="X2042" s="1">
        <v>152500</v>
      </c>
      <c r="Y2042" s="1">
        <v>50</v>
      </c>
      <c r="Z2042" s="1">
        <v>4.5209999999999999</v>
      </c>
      <c r="AA2042" s="3">
        <v>46009.1875</v>
      </c>
      <c r="AB2042" s="3">
        <v>46009.209722222222</v>
      </c>
      <c r="AC2042" s="1">
        <v>32</v>
      </c>
      <c r="AD2042" s="1">
        <v>9</v>
      </c>
      <c r="AE2042" s="1">
        <v>30.73</v>
      </c>
      <c r="AF2042" s="1">
        <v>835426</v>
      </c>
      <c r="AG2042" s="1">
        <v>835426</v>
      </c>
      <c r="AH2042" s="2">
        <v>46009.179166666669</v>
      </c>
      <c r="AI2042" s="2">
        <v>46009.179861111108</v>
      </c>
      <c r="AJ2042" s="2">
        <v>46009.215277777781</v>
      </c>
      <c r="AK2042" s="1">
        <v>51</v>
      </c>
    </row>
    <row r="2043" spans="1:37">
      <c r="A2043" s="1" t="e">
        <f t="array" aca="1" ref="A2043" ca="1">_xludf.XLOOKUP(M2043,'[2]Migrated Societies Data'!D:D,'[2]Migrated Societies Data'!B:B)</f>
        <v>#NAME?</v>
      </c>
      <c r="B2043" s="1" t="e">
        <f t="array" aca="1" ref="B2043" ca="1">_xludf.XLOOKUP(M2043,'[2]Migrated Societies Data'!D:D,'[2]Migrated Societies Data'!E:E)</f>
        <v>#NAME?</v>
      </c>
      <c r="C2043" s="1" t="str">
        <f>TEXT(L2043,"DD-MM-YYYY")</f>
        <v>18-12-2025</v>
      </c>
      <c r="D2043" s="1">
        <f>WEEKNUM(L2043,11)</f>
        <v>51</v>
      </c>
      <c r="E2043" s="1">
        <f>MONTH(L2043)</f>
        <v>12</v>
      </c>
      <c r="F2043" s="8" t="e">
        <f ca="1">MOD(_xludf.MINIFS([1]expressOrderReport!$AS:$AS,[1]expressOrderReport!$Q:$Q,$M2043,[1]expressOrderReport!$G:$G,$C2043),1)</f>
        <v>#NAME?</v>
      </c>
      <c r="G2043" s="8" t="e">
        <f ca="1">MOD(_xludf.MAXIFS([1]expressOrderReport!$AS:$AS,[1]expressOrderReport!$Q:$Q,$M2043,[1]expressOrderReport!$G:$G,$C2043),1)</f>
        <v>#NAME?</v>
      </c>
      <c r="H2043" s="7" t="e">
        <f ca="1">(G2043-F2043)*1440</f>
        <v>#NAME?</v>
      </c>
      <c r="I2043" s="6">
        <f>AK2043/V2043</f>
        <v>3.1944444444444446</v>
      </c>
      <c r="J2043" s="5" t="str">
        <f>M2043&amp;R2043</f>
        <v>BBD-BLR-Nagondanahalli-T1S-route-2</v>
      </c>
      <c r="K2043" s="5" t="str">
        <f>IF(AF2043="","",C2043&amp;AF2043)</f>
        <v>18-12-2025879770</v>
      </c>
      <c r="L2043" s="4">
        <v>46009</v>
      </c>
      <c r="M2043" s="1" t="s">
        <v>4</v>
      </c>
      <c r="N2043" s="1" t="s">
        <v>3</v>
      </c>
      <c r="O2043" s="1">
        <v>292925689</v>
      </c>
      <c r="P2043" s="1">
        <v>3</v>
      </c>
      <c r="Q2043" s="1" t="s">
        <v>2</v>
      </c>
      <c r="R2043" s="1" t="s">
        <v>11</v>
      </c>
      <c r="S2043" s="1">
        <v>379964755</v>
      </c>
      <c r="T2043" s="1">
        <v>39</v>
      </c>
      <c r="U2043" s="1">
        <v>3</v>
      </c>
      <c r="V2043" s="1">
        <v>36</v>
      </c>
      <c r="W2043" s="1" t="s">
        <v>0</v>
      </c>
      <c r="X2043" s="1">
        <v>152500</v>
      </c>
      <c r="Y2043" s="1">
        <v>50</v>
      </c>
      <c r="Z2043" s="1">
        <v>2.1930000000000001</v>
      </c>
      <c r="AA2043" s="3">
        <v>46009.1875</v>
      </c>
      <c r="AB2043" s="3">
        <v>46009.203472222223</v>
      </c>
      <c r="AC2043" s="1">
        <v>23</v>
      </c>
      <c r="AD2043" s="1">
        <v>9</v>
      </c>
      <c r="AE2043" s="1">
        <v>39.74</v>
      </c>
      <c r="AF2043" s="1">
        <v>879770</v>
      </c>
      <c r="AG2043" s="1">
        <v>879770</v>
      </c>
      <c r="AH2043" s="2">
        <v>46009.167361111111</v>
      </c>
      <c r="AI2043" s="2">
        <v>46009.168055555558</v>
      </c>
      <c r="AJ2043" s="2">
        <v>46009.247916666667</v>
      </c>
      <c r="AK2043" s="1">
        <v>115</v>
      </c>
    </row>
    <row r="2044" spans="1:37">
      <c r="A2044" s="1" t="e">
        <f t="array" aca="1" ref="A2044" ca="1">_xludf.XLOOKUP(M2044,'[2]Migrated Societies Data'!D:D,'[2]Migrated Societies Data'!B:B)</f>
        <v>#NAME?</v>
      </c>
      <c r="B2044" s="1" t="e">
        <f t="array" aca="1" ref="B2044" ca="1">_xludf.XLOOKUP(M2044,'[2]Migrated Societies Data'!D:D,'[2]Migrated Societies Data'!E:E)</f>
        <v>#NAME?</v>
      </c>
      <c r="C2044" s="1" t="str">
        <f>TEXT(L2044,"DD-MM-YYYY")</f>
        <v>18-12-2025</v>
      </c>
      <c r="D2044" s="1">
        <f>WEEKNUM(L2044,11)</f>
        <v>51</v>
      </c>
      <c r="E2044" s="1">
        <f>MONTH(L2044)</f>
        <v>12</v>
      </c>
      <c r="F2044" s="8" t="e">
        <f ca="1">MOD(_xludf.MINIFS([1]expressOrderReport!$AS:$AS,[1]expressOrderReport!$Q:$Q,$M2044,[1]expressOrderReport!$G:$G,$C2044),1)</f>
        <v>#NAME?</v>
      </c>
      <c r="G2044" s="8" t="e">
        <f ca="1">MOD(_xludf.MAXIFS([1]expressOrderReport!$AS:$AS,[1]expressOrderReport!$Q:$Q,$M2044,[1]expressOrderReport!$G:$G,$C2044),1)</f>
        <v>#NAME?</v>
      </c>
      <c r="H2044" s="7" t="e">
        <f ca="1">(G2044-F2044)*1440</f>
        <v>#NAME?</v>
      </c>
      <c r="I2044" s="6">
        <f>AK2044/V2044</f>
        <v>2.2432432432432434</v>
      </c>
      <c r="J2044" s="5" t="str">
        <f>M2044&amp;R2044</f>
        <v>BBD-BLR-Budhigere-T1S-route-2</v>
      </c>
      <c r="K2044" s="5" t="str">
        <f>IF(AF2044="","",C2044&amp;AF2044)</f>
        <v>18-12-2025879200</v>
      </c>
      <c r="L2044" s="4">
        <v>46009</v>
      </c>
      <c r="M2044" s="1" t="s">
        <v>7</v>
      </c>
      <c r="N2044" s="1" t="s">
        <v>3</v>
      </c>
      <c r="O2044" s="1">
        <v>292925693</v>
      </c>
      <c r="P2044" s="1">
        <v>3</v>
      </c>
      <c r="Q2044" s="1" t="s">
        <v>2</v>
      </c>
      <c r="R2044" s="1" t="s">
        <v>11</v>
      </c>
      <c r="S2044" s="1">
        <v>379964764</v>
      </c>
      <c r="T2044" s="1">
        <v>38</v>
      </c>
      <c r="U2044" s="1">
        <v>1</v>
      </c>
      <c r="V2044" s="1">
        <v>37</v>
      </c>
      <c r="W2044" s="1" t="s">
        <v>0</v>
      </c>
      <c r="X2044" s="1">
        <v>152500</v>
      </c>
      <c r="Y2044" s="1">
        <v>50</v>
      </c>
      <c r="Z2044" s="1">
        <v>5.2009999999999996</v>
      </c>
      <c r="AA2044" s="3">
        <v>46009.1875</v>
      </c>
      <c r="AB2044" s="3">
        <v>46009.214583333334</v>
      </c>
      <c r="AC2044" s="1">
        <v>39</v>
      </c>
      <c r="AD2044" s="1">
        <v>9</v>
      </c>
      <c r="AE2044" s="1">
        <v>41.22</v>
      </c>
      <c r="AF2044" s="1">
        <v>879200</v>
      </c>
      <c r="AG2044" s="1">
        <v>879200</v>
      </c>
      <c r="AH2044" s="2">
        <v>46009.209027777775</v>
      </c>
      <c r="AI2044" s="2">
        <v>46009.211111111108</v>
      </c>
      <c r="AJ2044" s="2">
        <v>46009.269444444442</v>
      </c>
      <c r="AK2044" s="1">
        <v>83</v>
      </c>
    </row>
    <row r="2045" spans="1:37">
      <c r="A2045" s="1" t="e">
        <f t="array" aca="1" ref="A2045" ca="1">_xludf.XLOOKUP(M2045,'[2]Migrated Societies Data'!D:D,'[2]Migrated Societies Data'!B:B)</f>
        <v>#NAME?</v>
      </c>
      <c r="B2045" s="1" t="e">
        <f t="array" aca="1" ref="B2045" ca="1">_xludf.XLOOKUP(M2045,'[2]Migrated Societies Data'!D:D,'[2]Migrated Societies Data'!E:E)</f>
        <v>#NAME?</v>
      </c>
      <c r="C2045" s="1" t="str">
        <f>TEXT(L2045,"DD-MM-YYYY")</f>
        <v>18-12-2025</v>
      </c>
      <c r="D2045" s="1">
        <f>WEEKNUM(L2045,11)</f>
        <v>51</v>
      </c>
      <c r="E2045" s="1">
        <f>MONTH(L2045)</f>
        <v>12</v>
      </c>
      <c r="F2045" s="8" t="e">
        <f ca="1">MOD(_xludf.MINIFS([1]expressOrderReport!$AS:$AS,[1]expressOrderReport!$Q:$Q,$M2045,[1]expressOrderReport!$G:$G,$C2045),1)</f>
        <v>#NAME?</v>
      </c>
      <c r="G2045" s="8" t="e">
        <f ca="1">MOD(_xludf.MAXIFS([1]expressOrderReport!$AS:$AS,[1]expressOrderReport!$Q:$Q,$M2045,[1]expressOrderReport!$G:$G,$C2045),1)</f>
        <v>#NAME?</v>
      </c>
      <c r="H2045" s="7" t="e">
        <f ca="1">(G2045-F2045)*1440</f>
        <v>#NAME?</v>
      </c>
      <c r="I2045" s="6">
        <f>AK2045/V2045</f>
        <v>1.7</v>
      </c>
      <c r="J2045" s="5" t="str">
        <f>M2045&amp;R2045</f>
        <v>BBD-BLR-Jakkasandra-T1S-route-2</v>
      </c>
      <c r="K2045" s="5" t="str">
        <f>IF(AF2045="","",C2045&amp;AF2045)</f>
        <v>18-12-2025883050</v>
      </c>
      <c r="L2045" s="4">
        <v>46009</v>
      </c>
      <c r="M2045" s="1" t="s">
        <v>15</v>
      </c>
      <c r="N2045" s="1" t="s">
        <v>3</v>
      </c>
      <c r="O2045" s="1">
        <v>292925696</v>
      </c>
      <c r="P2045" s="1">
        <v>3</v>
      </c>
      <c r="Q2045" s="1" t="s">
        <v>2</v>
      </c>
      <c r="R2045" s="1" t="s">
        <v>11</v>
      </c>
      <c r="S2045" s="1">
        <v>379964771</v>
      </c>
      <c r="T2045" s="1">
        <v>10</v>
      </c>
      <c r="U2045" s="1">
        <v>0</v>
      </c>
      <c r="V2045" s="1">
        <v>10</v>
      </c>
      <c r="W2045" s="1" t="s">
        <v>0</v>
      </c>
      <c r="X2045" s="1">
        <v>152500</v>
      </c>
      <c r="Y2045" s="1">
        <v>50</v>
      </c>
      <c r="Z2045" s="1">
        <v>3.54</v>
      </c>
      <c r="AA2045" s="3">
        <v>46009.1875</v>
      </c>
      <c r="AB2045" s="3">
        <v>46009.20208333333</v>
      </c>
      <c r="AC2045" s="1">
        <v>21</v>
      </c>
      <c r="AD2045" s="1">
        <v>9</v>
      </c>
      <c r="AE2045" s="1">
        <v>10.89</v>
      </c>
      <c r="AF2045" s="1">
        <v>883050</v>
      </c>
      <c r="AG2045" s="1">
        <v>883050</v>
      </c>
      <c r="AH2045" s="2">
        <v>46009.231944444444</v>
      </c>
      <c r="AI2045" s="2">
        <v>46009.232638888891</v>
      </c>
      <c r="AJ2045" s="2">
        <v>46009.244444444441</v>
      </c>
      <c r="AK2045" s="1">
        <v>17</v>
      </c>
    </row>
    <row r="2046" spans="1:37">
      <c r="A2046" s="1" t="e">
        <f t="array" aca="1" ref="A2046" ca="1">_xludf.XLOOKUP(M2046,'[2]Migrated Societies Data'!D:D,'[2]Migrated Societies Data'!B:B)</f>
        <v>#NAME?</v>
      </c>
      <c r="B2046" s="1" t="e">
        <f t="array" aca="1" ref="B2046" ca="1">_xludf.XLOOKUP(M2046,'[2]Migrated Societies Data'!D:D,'[2]Migrated Societies Data'!E:E)</f>
        <v>#NAME?</v>
      </c>
      <c r="C2046" s="1" t="str">
        <f>TEXT(L2046,"DD-MM-YYYY")</f>
        <v>18-12-2025</v>
      </c>
      <c r="D2046" s="1">
        <f>WEEKNUM(L2046,11)</f>
        <v>51</v>
      </c>
      <c r="E2046" s="1">
        <f>MONTH(L2046)</f>
        <v>12</v>
      </c>
      <c r="F2046" s="8" t="e">
        <f ca="1">MOD(_xludf.MINIFS([1]expressOrderReport!$AS:$AS,[1]expressOrderReport!$Q:$Q,$M2046,[1]expressOrderReport!$G:$G,$C2046),1)</f>
        <v>#NAME?</v>
      </c>
      <c r="G2046" s="8" t="e">
        <f ca="1">MOD(_xludf.MAXIFS([1]expressOrderReport!$AS:$AS,[1]expressOrderReport!$Q:$Q,$M2046,[1]expressOrderReport!$G:$G,$C2046),1)</f>
        <v>#NAME?</v>
      </c>
      <c r="H2046" s="7" t="e">
        <f ca="1">(G2046-F2046)*1440</f>
        <v>#NAME?</v>
      </c>
      <c r="I2046" s="6">
        <f>AK2046/V2046</f>
        <v>17</v>
      </c>
      <c r="J2046" s="5" t="str">
        <f>M2046&amp;R2046</f>
        <v>BBD-BLR-Jigani-T1S-route-2</v>
      </c>
      <c r="K2046" s="5" t="str">
        <f>IF(AF2046="","",C2046&amp;AF2046)</f>
        <v>18-12-2025883539</v>
      </c>
      <c r="L2046" s="4">
        <v>46009</v>
      </c>
      <c r="M2046" s="1" t="s">
        <v>14</v>
      </c>
      <c r="N2046" s="1" t="s">
        <v>3</v>
      </c>
      <c r="O2046" s="1">
        <v>292925692</v>
      </c>
      <c r="P2046" s="1">
        <v>3</v>
      </c>
      <c r="Q2046" s="1" t="s">
        <v>2</v>
      </c>
      <c r="R2046" s="1" t="s">
        <v>11</v>
      </c>
      <c r="S2046" s="1">
        <v>379964774</v>
      </c>
      <c r="T2046" s="1">
        <v>4</v>
      </c>
      <c r="U2046" s="1">
        <v>0</v>
      </c>
      <c r="V2046" s="1">
        <v>4</v>
      </c>
      <c r="W2046" s="1" t="s">
        <v>0</v>
      </c>
      <c r="X2046" s="1">
        <v>152500</v>
      </c>
      <c r="Y2046" s="1">
        <v>50</v>
      </c>
      <c r="Z2046" s="1">
        <v>6.92</v>
      </c>
      <c r="AA2046" s="3">
        <v>46009.1875</v>
      </c>
      <c r="AB2046" s="3">
        <v>46009.211111111108</v>
      </c>
      <c r="AC2046" s="1">
        <v>34</v>
      </c>
      <c r="AD2046" s="1">
        <v>9</v>
      </c>
      <c r="AE2046" s="1">
        <v>11.36</v>
      </c>
      <c r="AF2046" s="1">
        <v>883539</v>
      </c>
      <c r="AG2046" s="1">
        <v>883539</v>
      </c>
      <c r="AH2046" s="2">
        <v>46009.163194444445</v>
      </c>
      <c r="AI2046" s="2">
        <v>46009.163194444445</v>
      </c>
      <c r="AJ2046" s="2">
        <v>46009.211111111108</v>
      </c>
      <c r="AK2046" s="1">
        <v>68</v>
      </c>
    </row>
    <row r="2047" spans="1:37">
      <c r="A2047" s="1" t="e">
        <f t="array" aca="1" ref="A2047" ca="1">_xludf.XLOOKUP(M2047,'[2]Migrated Societies Data'!D:D,'[2]Migrated Societies Data'!B:B)</f>
        <v>#NAME?</v>
      </c>
      <c r="B2047" s="1" t="e">
        <f t="array" aca="1" ref="B2047" ca="1">_xludf.XLOOKUP(M2047,'[2]Migrated Societies Data'!D:D,'[2]Migrated Societies Data'!E:E)</f>
        <v>#NAME?</v>
      </c>
      <c r="C2047" s="1" t="str">
        <f>TEXT(L2047,"DD-MM-YYYY")</f>
        <v>18-12-2025</v>
      </c>
      <c r="D2047" s="1">
        <f>WEEKNUM(L2047,11)</f>
        <v>51</v>
      </c>
      <c r="E2047" s="1">
        <f>MONTH(L2047)</f>
        <v>12</v>
      </c>
      <c r="F2047" s="8" t="e">
        <f ca="1">MOD(_xludf.MINIFS([1]expressOrderReport!$AS:$AS,[1]expressOrderReport!$Q:$Q,$M2047,[1]expressOrderReport!$G:$G,$C2047),1)</f>
        <v>#NAME?</v>
      </c>
      <c r="G2047" s="8" t="e">
        <f ca="1">MOD(_xludf.MAXIFS([1]expressOrderReport!$AS:$AS,[1]expressOrderReport!$Q:$Q,$M2047,[1]expressOrderReport!$G:$G,$C2047),1)</f>
        <v>#NAME?</v>
      </c>
      <c r="H2047" s="7" t="e">
        <f ca="1">(G2047-F2047)*1440</f>
        <v>#NAME?</v>
      </c>
      <c r="I2047" s="6">
        <f>AK2047/V2047</f>
        <v>2.1351351351351351</v>
      </c>
      <c r="J2047" s="5" t="str">
        <f>M2047&amp;R2047</f>
        <v>BBD-BLR-BellahalliRoad-T1S-route-3</v>
      </c>
      <c r="K2047" s="5" t="str">
        <f>IF(AF2047="","",C2047&amp;AF2047)</f>
        <v>18-12-2025882535</v>
      </c>
      <c r="L2047" s="4">
        <v>46009</v>
      </c>
      <c r="M2047" s="1" t="s">
        <v>10</v>
      </c>
      <c r="N2047" s="1" t="s">
        <v>3</v>
      </c>
      <c r="O2047" s="1">
        <v>292925674</v>
      </c>
      <c r="P2047" s="1">
        <v>3</v>
      </c>
      <c r="Q2047" s="1" t="s">
        <v>2</v>
      </c>
      <c r="R2047" s="1" t="s">
        <v>9</v>
      </c>
      <c r="S2047" s="1">
        <v>379964708</v>
      </c>
      <c r="T2047" s="1">
        <v>39</v>
      </c>
      <c r="U2047" s="1">
        <v>2</v>
      </c>
      <c r="V2047" s="1">
        <v>37</v>
      </c>
      <c r="W2047" s="1" t="s">
        <v>0</v>
      </c>
      <c r="X2047" s="1">
        <v>152500</v>
      </c>
      <c r="Y2047" s="1">
        <v>50</v>
      </c>
      <c r="Z2047" s="1">
        <v>4.2679999999999998</v>
      </c>
      <c r="AA2047" s="3">
        <v>46009.1875</v>
      </c>
      <c r="AB2047" s="3">
        <v>46009.219444444447</v>
      </c>
      <c r="AC2047" s="1">
        <v>46</v>
      </c>
      <c r="AD2047" s="1">
        <v>9</v>
      </c>
      <c r="AE2047" s="1">
        <v>41.65</v>
      </c>
      <c r="AF2047" s="1">
        <v>882535</v>
      </c>
      <c r="AG2047" s="1">
        <v>882535</v>
      </c>
      <c r="AH2047" s="2">
        <v>46009.165277777778</v>
      </c>
      <c r="AI2047" s="2">
        <v>46009.165972222225</v>
      </c>
      <c r="AJ2047" s="2">
        <v>46009.220833333333</v>
      </c>
      <c r="AK2047" s="1">
        <v>79</v>
      </c>
    </row>
    <row r="2048" spans="1:37">
      <c r="A2048" s="1" t="e">
        <f t="array" aca="1" ref="A2048" ca="1">_xludf.XLOOKUP(M2048,'[2]Migrated Societies Data'!D:D,'[2]Migrated Societies Data'!B:B)</f>
        <v>#NAME?</v>
      </c>
      <c r="B2048" s="1" t="e">
        <f t="array" aca="1" ref="B2048" ca="1">_xludf.XLOOKUP(M2048,'[2]Migrated Societies Data'!D:D,'[2]Migrated Societies Data'!E:E)</f>
        <v>#NAME?</v>
      </c>
      <c r="C2048" s="1" t="str">
        <f>TEXT(L2048,"DD-MM-YYYY")</f>
        <v>18-12-2025</v>
      </c>
      <c r="D2048" s="1">
        <f>WEEKNUM(L2048,11)</f>
        <v>51</v>
      </c>
      <c r="E2048" s="1">
        <f>MONTH(L2048)</f>
        <v>12</v>
      </c>
      <c r="F2048" s="8" t="e">
        <f ca="1">MOD(_xludf.MINIFS([1]expressOrderReport!$AS:$AS,[1]expressOrderReport!$Q:$Q,$M2048,[1]expressOrderReport!$G:$G,$C2048),1)</f>
        <v>#NAME?</v>
      </c>
      <c r="G2048" s="8" t="e">
        <f ca="1">MOD(_xludf.MAXIFS([1]expressOrderReport!$AS:$AS,[1]expressOrderReport!$Q:$Q,$M2048,[1]expressOrderReport!$G:$G,$C2048),1)</f>
        <v>#NAME?</v>
      </c>
      <c r="H2048" s="7" t="e">
        <f ca="1">(G2048-F2048)*1440</f>
        <v>#NAME?</v>
      </c>
      <c r="I2048" s="6">
        <f>AK2048/V2048</f>
        <v>1.8620689655172413</v>
      </c>
      <c r="J2048" s="5" t="str">
        <f>M2048&amp;R2048</f>
        <v>BBD-BLR-Nagondanahalli-T1S-route-3</v>
      </c>
      <c r="K2048" s="5" t="str">
        <f>IF(AF2048="","",C2048&amp;AF2048)</f>
        <v>18-12-2025887366</v>
      </c>
      <c r="L2048" s="4">
        <v>46009</v>
      </c>
      <c r="M2048" s="1" t="s">
        <v>4</v>
      </c>
      <c r="N2048" s="1" t="s">
        <v>3</v>
      </c>
      <c r="O2048" s="1">
        <v>292925689</v>
      </c>
      <c r="P2048" s="1">
        <v>3</v>
      </c>
      <c r="Q2048" s="1" t="s">
        <v>2</v>
      </c>
      <c r="R2048" s="1" t="s">
        <v>9</v>
      </c>
      <c r="S2048" s="1">
        <v>379964758</v>
      </c>
      <c r="T2048" s="1">
        <v>32</v>
      </c>
      <c r="U2048" s="1">
        <v>3</v>
      </c>
      <c r="V2048" s="1">
        <v>29</v>
      </c>
      <c r="W2048" s="1" t="s">
        <v>0</v>
      </c>
      <c r="X2048" s="1">
        <v>152500</v>
      </c>
      <c r="Y2048" s="1">
        <v>50</v>
      </c>
      <c r="Z2048" s="1">
        <v>1.8360000000000001</v>
      </c>
      <c r="AA2048" s="3">
        <v>46009.1875</v>
      </c>
      <c r="AB2048" s="3">
        <v>46009.20208333333</v>
      </c>
      <c r="AC2048" s="1">
        <v>21</v>
      </c>
      <c r="AD2048" s="1">
        <v>9</v>
      </c>
      <c r="AE2048" s="1">
        <v>40.74</v>
      </c>
      <c r="AF2048" s="1">
        <v>887366</v>
      </c>
      <c r="AG2048" s="1">
        <v>887366</v>
      </c>
      <c r="AH2048" s="2">
        <v>46009.166666666664</v>
      </c>
      <c r="AI2048" s="2">
        <v>46009.168055555558</v>
      </c>
      <c r="AJ2048" s="2">
        <v>46009.206250000003</v>
      </c>
      <c r="AK2048" s="1">
        <v>54</v>
      </c>
    </row>
    <row r="2049" spans="1:37">
      <c r="A2049" s="1" t="e">
        <f t="array" aca="1" ref="A2049" ca="1">_xludf.XLOOKUP(M2049,'[2]Migrated Societies Data'!D:D,'[2]Migrated Societies Data'!B:B)</f>
        <v>#NAME?</v>
      </c>
      <c r="B2049" s="1" t="e">
        <f t="array" aca="1" ref="B2049" ca="1">_xludf.XLOOKUP(M2049,'[2]Migrated Societies Data'!D:D,'[2]Migrated Societies Data'!E:E)</f>
        <v>#NAME?</v>
      </c>
      <c r="C2049" s="1" t="str">
        <f>TEXT(L2049,"DD-MM-YYYY")</f>
        <v>18-12-2025</v>
      </c>
      <c r="D2049" s="1">
        <f>WEEKNUM(L2049,11)</f>
        <v>51</v>
      </c>
      <c r="E2049" s="1">
        <f>MONTH(L2049)</f>
        <v>12</v>
      </c>
      <c r="F2049" s="8" t="e">
        <f ca="1">MOD(_xludf.MINIFS([1]expressOrderReport!$AS:$AS,[1]expressOrderReport!$Q:$Q,$M2049,[1]expressOrderReport!$G:$G,$C2049),1)</f>
        <v>#NAME?</v>
      </c>
      <c r="G2049" s="8" t="e">
        <f ca="1">MOD(_xludf.MAXIFS([1]expressOrderReport!$AS:$AS,[1]expressOrderReport!$Q:$Q,$M2049,[1]expressOrderReport!$G:$G,$C2049),1)</f>
        <v>#NAME?</v>
      </c>
      <c r="H2049" s="7" t="e">
        <f ca="1">(G2049-F2049)*1440</f>
        <v>#NAME?</v>
      </c>
      <c r="I2049" s="6">
        <f>AK2049/V2049</f>
        <v>1.8421052631578947</v>
      </c>
      <c r="J2049" s="5" t="str">
        <f>M2049&amp;R2049</f>
        <v>BBD-BLR-Budhigere-T1S-route-3</v>
      </c>
      <c r="K2049" s="5" t="str">
        <f>IF(AF2049="","",C2049&amp;AF2049)</f>
        <v>18-12-2025861911</v>
      </c>
      <c r="L2049" s="4">
        <v>46009</v>
      </c>
      <c r="M2049" s="1" t="s">
        <v>7</v>
      </c>
      <c r="N2049" s="1" t="s">
        <v>3</v>
      </c>
      <c r="O2049" s="1">
        <v>292925693</v>
      </c>
      <c r="P2049" s="1">
        <v>3</v>
      </c>
      <c r="Q2049" s="1" t="s">
        <v>2</v>
      </c>
      <c r="R2049" s="1" t="s">
        <v>9</v>
      </c>
      <c r="S2049" s="1">
        <v>379964768</v>
      </c>
      <c r="T2049" s="1">
        <v>38</v>
      </c>
      <c r="U2049" s="1">
        <v>0</v>
      </c>
      <c r="V2049" s="1">
        <v>38</v>
      </c>
      <c r="W2049" s="1" t="s">
        <v>0</v>
      </c>
      <c r="X2049" s="1">
        <v>152500</v>
      </c>
      <c r="Y2049" s="1">
        <v>50</v>
      </c>
      <c r="Z2049" s="1">
        <v>1.365</v>
      </c>
      <c r="AA2049" s="3">
        <v>46009.1875</v>
      </c>
      <c r="AB2049" s="3">
        <v>46009.205555555556</v>
      </c>
      <c r="AC2049" s="1">
        <v>26</v>
      </c>
      <c r="AD2049" s="1">
        <v>9</v>
      </c>
      <c r="AE2049" s="1">
        <v>41.15</v>
      </c>
      <c r="AF2049" s="1">
        <v>861911</v>
      </c>
      <c r="AG2049" s="1">
        <v>861911</v>
      </c>
      <c r="AH2049" s="2">
        <v>46009.197222222225</v>
      </c>
      <c r="AI2049" s="2">
        <v>46009.197222222225</v>
      </c>
      <c r="AJ2049" s="2">
        <v>46009.246527777781</v>
      </c>
      <c r="AK2049" s="1">
        <v>70</v>
      </c>
    </row>
    <row r="2050" spans="1:37">
      <c r="A2050" s="1" t="e">
        <f t="array" aca="1" ref="A2050" ca="1">_xludf.XLOOKUP(M2050,'[2]Migrated Societies Data'!D:D,'[2]Migrated Societies Data'!B:B)</f>
        <v>#NAME?</v>
      </c>
      <c r="B2050" s="1" t="e">
        <f t="array" aca="1" ref="B2050" ca="1">_xludf.XLOOKUP(M2050,'[2]Migrated Societies Data'!D:D,'[2]Migrated Societies Data'!E:E)</f>
        <v>#NAME?</v>
      </c>
      <c r="C2050" s="1" t="str">
        <f>TEXT(L2050,"DD-MM-YYYY")</f>
        <v>18-12-2025</v>
      </c>
      <c r="D2050" s="1">
        <f>WEEKNUM(L2050,11)</f>
        <v>51</v>
      </c>
      <c r="E2050" s="1">
        <f>MONTH(L2050)</f>
        <v>12</v>
      </c>
      <c r="F2050" s="8" t="e">
        <f ca="1">MOD(_xludf.MINIFS([1]expressOrderReport!$AS:$AS,[1]expressOrderReport!$Q:$Q,$M2050,[1]expressOrderReport!$G:$G,$C2050),1)</f>
        <v>#NAME?</v>
      </c>
      <c r="G2050" s="8" t="e">
        <f ca="1">MOD(_xludf.MAXIFS([1]expressOrderReport!$AS:$AS,[1]expressOrderReport!$Q:$Q,$M2050,[1]expressOrderReport!$G:$G,$C2050),1)</f>
        <v>#NAME?</v>
      </c>
      <c r="H2050" s="7" t="e">
        <f ca="1">(G2050-F2050)*1440</f>
        <v>#NAME?</v>
      </c>
      <c r="I2050" s="6">
        <f>AK2050/V2050</f>
        <v>2.1749999999999998</v>
      </c>
      <c r="J2050" s="5" t="str">
        <f>M2050&amp;R2050</f>
        <v>BBD-BLR-Nagondanahalli-T1S-route-4</v>
      </c>
      <c r="K2050" s="5" t="str">
        <f>IF(AF2050="","",C2050&amp;AF2050)</f>
        <v>18-12-2025864231</v>
      </c>
      <c r="L2050" s="4">
        <v>46009</v>
      </c>
      <c r="M2050" s="1" t="s">
        <v>4</v>
      </c>
      <c r="N2050" s="1" t="s">
        <v>3</v>
      </c>
      <c r="O2050" s="1">
        <v>292925689</v>
      </c>
      <c r="P2050" s="1">
        <v>3</v>
      </c>
      <c r="Q2050" s="1" t="s">
        <v>2</v>
      </c>
      <c r="R2050" s="1" t="s">
        <v>8</v>
      </c>
      <c r="S2050" s="1">
        <v>379964761</v>
      </c>
      <c r="T2050" s="1">
        <v>42</v>
      </c>
      <c r="U2050" s="1">
        <v>2</v>
      </c>
      <c r="V2050" s="1">
        <v>40</v>
      </c>
      <c r="W2050" s="1" t="s">
        <v>0</v>
      </c>
      <c r="X2050" s="1">
        <v>152500</v>
      </c>
      <c r="Y2050" s="1">
        <v>50</v>
      </c>
      <c r="Z2050" s="1">
        <v>4.0339999999999998</v>
      </c>
      <c r="AA2050" s="3">
        <v>46009.1875</v>
      </c>
      <c r="AB2050" s="3">
        <v>46009.215277777781</v>
      </c>
      <c r="AC2050" s="1">
        <v>40</v>
      </c>
      <c r="AD2050" s="1">
        <v>9</v>
      </c>
      <c r="AE2050" s="1">
        <v>40.909999999999997</v>
      </c>
      <c r="AF2050" s="1">
        <v>864231</v>
      </c>
      <c r="AG2050" s="1">
        <v>864231</v>
      </c>
      <c r="AH2050" s="2">
        <v>46009.177777777775</v>
      </c>
      <c r="AI2050" s="2">
        <v>46009.177777777775</v>
      </c>
      <c r="AJ2050" s="2">
        <v>46009.238888888889</v>
      </c>
      <c r="AK2050" s="1">
        <v>87</v>
      </c>
    </row>
    <row r="2051" spans="1:37">
      <c r="A2051" s="1" t="e">
        <f t="array" aca="1" ref="A2051" ca="1">_xludf.XLOOKUP(M2051,'[2]Migrated Societies Data'!D:D,'[2]Migrated Societies Data'!B:B)</f>
        <v>#NAME?</v>
      </c>
      <c r="B2051" s="1" t="e">
        <f t="array" aca="1" ref="B2051" ca="1">_xludf.XLOOKUP(M2051,'[2]Migrated Societies Data'!D:D,'[2]Migrated Societies Data'!E:E)</f>
        <v>#NAME?</v>
      </c>
      <c r="C2051" s="1" t="str">
        <f>TEXT(L2051,"DD-MM-YYYY")</f>
        <v>18-12-2025</v>
      </c>
      <c r="D2051" s="1">
        <f>WEEKNUM(L2051,11)</f>
        <v>51</v>
      </c>
      <c r="E2051" s="1">
        <f>MONTH(L2051)</f>
        <v>12</v>
      </c>
      <c r="F2051" s="8" t="e">
        <f ca="1">MOD(_xludf.MINIFS([1]expressOrderReport!$AS:$AS,[1]expressOrderReport!$Q:$Q,$M2051,[1]expressOrderReport!$G:$G,$C2051),1)</f>
        <v>#NAME?</v>
      </c>
      <c r="G2051" s="8" t="e">
        <f ca="1">MOD(_xludf.MAXIFS([1]expressOrderReport!$AS:$AS,[1]expressOrderReport!$Q:$Q,$M2051,[1]expressOrderReport!$G:$G,$C2051),1)</f>
        <v>#NAME?</v>
      </c>
      <c r="H2051" s="7" t="e">
        <f ca="1">(G2051-F2051)*1440</f>
        <v>#NAME?</v>
      </c>
      <c r="I2051" s="6">
        <f>AK2051/V2051</f>
        <v>1.2258064516129032</v>
      </c>
      <c r="J2051" s="5" t="str">
        <f>M2051&amp;R2051</f>
        <v>BBD-BLR-Budhigere-T1S-route-4</v>
      </c>
      <c r="K2051" s="5" t="str">
        <f>IF(AF2051="","",C2051&amp;AF2051)</f>
        <v>18-12-2025861799</v>
      </c>
      <c r="L2051" s="4">
        <v>46009</v>
      </c>
      <c r="M2051" s="1" t="s">
        <v>7</v>
      </c>
      <c r="N2051" s="1" t="s">
        <v>3</v>
      </c>
      <c r="O2051" s="1">
        <v>292925693</v>
      </c>
      <c r="P2051" s="1">
        <v>3</v>
      </c>
      <c r="Q2051" s="1" t="s">
        <v>2</v>
      </c>
      <c r="R2051" s="1" t="s">
        <v>8</v>
      </c>
      <c r="S2051" s="1">
        <v>379964770</v>
      </c>
      <c r="T2051" s="1">
        <v>31</v>
      </c>
      <c r="U2051" s="1">
        <v>0</v>
      </c>
      <c r="V2051" s="1">
        <v>31</v>
      </c>
      <c r="W2051" s="1" t="s">
        <v>0</v>
      </c>
      <c r="X2051" s="1">
        <v>152500</v>
      </c>
      <c r="Y2051" s="1">
        <v>50</v>
      </c>
      <c r="Z2051" s="1">
        <v>1.365</v>
      </c>
      <c r="AA2051" s="3">
        <v>46009.1875</v>
      </c>
      <c r="AB2051" s="3">
        <v>46009.200694444444</v>
      </c>
      <c r="AC2051" s="1">
        <v>19</v>
      </c>
      <c r="AD2051" s="1">
        <v>9</v>
      </c>
      <c r="AE2051" s="1">
        <v>41.75</v>
      </c>
      <c r="AF2051" s="1">
        <v>861799</v>
      </c>
      <c r="AG2051" s="1">
        <v>861799</v>
      </c>
      <c r="AH2051" s="2">
        <v>46009.222916666666</v>
      </c>
      <c r="AI2051" s="2">
        <v>46009.223611111112</v>
      </c>
      <c r="AJ2051" s="2">
        <v>46009.25</v>
      </c>
      <c r="AK2051" s="1">
        <v>38</v>
      </c>
    </row>
    <row r="2052" spans="1:37">
      <c r="A2052" s="1" t="e">
        <f t="array" aca="1" ref="A2052" ca="1">_xludf.XLOOKUP(M2052,'[2]Migrated Societies Data'!D:D,'[2]Migrated Societies Data'!B:B)</f>
        <v>#NAME?</v>
      </c>
      <c r="B2052" s="1" t="e">
        <f t="array" aca="1" ref="B2052" ca="1">_xludf.XLOOKUP(M2052,'[2]Migrated Societies Data'!D:D,'[2]Migrated Societies Data'!E:E)</f>
        <v>#NAME?</v>
      </c>
      <c r="C2052" s="1" t="str">
        <f>TEXT(L2052,"DD-MM-YYYY")</f>
        <v>18-12-2025</v>
      </c>
      <c r="D2052" s="1">
        <f>WEEKNUM(L2052,11)</f>
        <v>51</v>
      </c>
      <c r="E2052" s="1">
        <f>MONTH(L2052)</f>
        <v>12</v>
      </c>
      <c r="F2052" s="8" t="e">
        <f ca="1">MOD(_xludf.MINIFS([1]expressOrderReport!$AS:$AS,[1]expressOrderReport!$Q:$Q,$M2052,[1]expressOrderReport!$G:$G,$C2052),1)</f>
        <v>#NAME?</v>
      </c>
      <c r="G2052" s="8" t="e">
        <f ca="1">MOD(_xludf.MAXIFS([1]expressOrderReport!$AS:$AS,[1]expressOrderReport!$Q:$Q,$M2052,[1]expressOrderReport!$G:$G,$C2052),1)</f>
        <v>#NAME?</v>
      </c>
      <c r="H2052" s="7" t="e">
        <f ca="1">(G2052-F2052)*1440</f>
        <v>#NAME?</v>
      </c>
      <c r="I2052" s="6">
        <f>AK2052/V2052</f>
        <v>2.1818181818181817</v>
      </c>
      <c r="J2052" s="5" t="str">
        <f>M2052&amp;R2052</f>
        <v>BBD-BLR-Nagondanahalli-T1S-route-5</v>
      </c>
      <c r="K2052" s="5" t="str">
        <f>IF(AF2052="","",C2052&amp;AF2052)</f>
        <v>18-12-2025867028</v>
      </c>
      <c r="L2052" s="4">
        <v>46009</v>
      </c>
      <c r="M2052" s="1" t="s">
        <v>4</v>
      </c>
      <c r="N2052" s="1" t="s">
        <v>3</v>
      </c>
      <c r="O2052" s="1">
        <v>292925689</v>
      </c>
      <c r="P2052" s="1">
        <v>3</v>
      </c>
      <c r="Q2052" s="1" t="s">
        <v>2</v>
      </c>
      <c r="R2052" s="1" t="s">
        <v>6</v>
      </c>
      <c r="S2052" s="1">
        <v>379964753</v>
      </c>
      <c r="T2052" s="1">
        <v>38</v>
      </c>
      <c r="U2052" s="1">
        <v>5</v>
      </c>
      <c r="V2052" s="1">
        <v>33</v>
      </c>
      <c r="W2052" s="1" t="s">
        <v>0</v>
      </c>
      <c r="X2052" s="1">
        <v>152500</v>
      </c>
      <c r="Y2052" s="1">
        <v>50</v>
      </c>
      <c r="Z2052" s="1">
        <v>3.0270000000000001</v>
      </c>
      <c r="AA2052" s="3">
        <v>46009.1875</v>
      </c>
      <c r="AB2052" s="3">
        <v>46009.207638888889</v>
      </c>
      <c r="AC2052" s="1">
        <v>29</v>
      </c>
      <c r="AD2052" s="1">
        <v>9</v>
      </c>
      <c r="AE2052" s="1">
        <v>41.94</v>
      </c>
      <c r="AF2052" s="1">
        <v>867028</v>
      </c>
      <c r="AG2052" s="1">
        <v>867028</v>
      </c>
      <c r="AH2052" s="2">
        <v>46009.170138888891</v>
      </c>
      <c r="AI2052" s="2">
        <v>46009.170138888891</v>
      </c>
      <c r="AJ2052" s="2">
        <v>46009.220833333333</v>
      </c>
      <c r="AK2052" s="1">
        <v>72</v>
      </c>
    </row>
    <row r="2053" spans="1:37">
      <c r="A2053" s="1" t="e">
        <f t="array" aca="1" ref="A2053" ca="1">_xludf.XLOOKUP(M2053,'[2]Migrated Societies Data'!D:D,'[2]Migrated Societies Data'!B:B)</f>
        <v>#NAME?</v>
      </c>
      <c r="B2053" s="1" t="e">
        <f t="array" aca="1" ref="B2053" ca="1">_xludf.XLOOKUP(M2053,'[2]Migrated Societies Data'!D:D,'[2]Migrated Societies Data'!E:E)</f>
        <v>#NAME?</v>
      </c>
      <c r="C2053" s="1" t="str">
        <f>TEXT(L2053,"DD-MM-YYYY")</f>
        <v>18-12-2025</v>
      </c>
      <c r="D2053" s="1">
        <f>WEEKNUM(L2053,11)</f>
        <v>51</v>
      </c>
      <c r="E2053" s="1">
        <f>MONTH(L2053)</f>
        <v>12</v>
      </c>
      <c r="F2053" s="8" t="e">
        <f ca="1">MOD(_xludf.MINIFS([1]expressOrderReport!$AS:$AS,[1]expressOrderReport!$Q:$Q,$M2053,[1]expressOrderReport!$G:$G,$C2053),1)</f>
        <v>#NAME?</v>
      </c>
      <c r="G2053" s="8" t="e">
        <f ca="1">MOD(_xludf.MAXIFS([1]expressOrderReport!$AS:$AS,[1]expressOrderReport!$Q:$Q,$M2053,[1]expressOrderReport!$G:$G,$C2053),1)</f>
        <v>#NAME?</v>
      </c>
      <c r="H2053" s="7" t="e">
        <f ca="1">(G2053-F2053)*1440</f>
        <v>#NAME?</v>
      </c>
      <c r="I2053" s="6">
        <f>AK2053/V2053</f>
        <v>1.096774193548387</v>
      </c>
      <c r="J2053" s="5" t="str">
        <f>M2053&amp;R2053</f>
        <v>BBD-BLR-Budhigere-T1S-route-5</v>
      </c>
      <c r="K2053" s="5" t="str">
        <f>IF(AF2053="","",C2053&amp;AF2053)</f>
        <v>18-12-2025861793</v>
      </c>
      <c r="L2053" s="4">
        <v>46009</v>
      </c>
      <c r="M2053" s="1" t="s">
        <v>7</v>
      </c>
      <c r="N2053" s="1" t="s">
        <v>3</v>
      </c>
      <c r="O2053" s="1">
        <v>292925693</v>
      </c>
      <c r="P2053" s="1">
        <v>3</v>
      </c>
      <c r="Q2053" s="1" t="s">
        <v>2</v>
      </c>
      <c r="R2053" s="1" t="s">
        <v>6</v>
      </c>
      <c r="S2053" s="1">
        <v>379964769</v>
      </c>
      <c r="T2053" s="1">
        <v>32</v>
      </c>
      <c r="U2053" s="1">
        <v>1</v>
      </c>
      <c r="V2053" s="1">
        <v>31</v>
      </c>
      <c r="W2053" s="1" t="s">
        <v>0</v>
      </c>
      <c r="X2053" s="1">
        <v>152500</v>
      </c>
      <c r="Y2053" s="1">
        <v>50</v>
      </c>
      <c r="Z2053" s="1">
        <v>1.365</v>
      </c>
      <c r="AA2053" s="3">
        <v>46009.1875</v>
      </c>
      <c r="AB2053" s="3">
        <v>46009.200694444444</v>
      </c>
      <c r="AC2053" s="1">
        <v>19</v>
      </c>
      <c r="AD2053" s="1">
        <v>9</v>
      </c>
      <c r="AE2053" s="1">
        <v>41.5</v>
      </c>
      <c r="AF2053" s="1">
        <v>861793</v>
      </c>
      <c r="AG2053" s="1">
        <v>861793</v>
      </c>
      <c r="AH2053" s="2">
        <v>46009.214583333334</v>
      </c>
      <c r="AI2053" s="2">
        <v>46009.21597222222</v>
      </c>
      <c r="AJ2053" s="2">
        <v>46009.239583333336</v>
      </c>
      <c r="AK2053" s="1">
        <v>34</v>
      </c>
    </row>
    <row r="2054" spans="1:37">
      <c r="A2054" s="1" t="e">
        <f t="array" aca="1" ref="A2054" ca="1">_xludf.XLOOKUP(M2054,'[2]Migrated Societies Data'!D:D,'[2]Migrated Societies Data'!B:B)</f>
        <v>#NAME?</v>
      </c>
      <c r="B2054" s="1" t="e">
        <f t="array" aca="1" ref="B2054" ca="1">_xludf.XLOOKUP(M2054,'[2]Migrated Societies Data'!D:D,'[2]Migrated Societies Data'!E:E)</f>
        <v>#NAME?</v>
      </c>
      <c r="C2054" s="1" t="str">
        <f>TEXT(L2054,"DD-MM-YYYY")</f>
        <v>18-12-2025</v>
      </c>
      <c r="D2054" s="1">
        <f>WEEKNUM(L2054,11)</f>
        <v>51</v>
      </c>
      <c r="E2054" s="1">
        <f>MONTH(L2054)</f>
        <v>12</v>
      </c>
      <c r="F2054" s="8" t="e">
        <f ca="1">MOD(_xludf.MINIFS([1]expressOrderReport!$AS:$AS,[1]expressOrderReport!$Q:$Q,$M2054,[1]expressOrderReport!$G:$G,$C2054),1)</f>
        <v>#NAME?</v>
      </c>
      <c r="G2054" s="8" t="e">
        <f ca="1">MOD(_xludf.MAXIFS([1]expressOrderReport!$AS:$AS,[1]expressOrderReport!$Q:$Q,$M2054,[1]expressOrderReport!$G:$G,$C2054),1)</f>
        <v>#NAME?</v>
      </c>
      <c r="H2054" s="7" t="e">
        <f ca="1">(G2054-F2054)*1440</f>
        <v>#NAME?</v>
      </c>
      <c r="I2054" s="6">
        <f>AK2054/V2054</f>
        <v>4.243243243243243</v>
      </c>
      <c r="J2054" s="5" t="str">
        <f>M2054&amp;R2054</f>
        <v>BBD-BLR-Nagondanahalli-T1S-route-6</v>
      </c>
      <c r="K2054" s="5" t="str">
        <f>IF(AF2054="","",C2054&amp;AF2054)</f>
        <v>18-12-2025865184</v>
      </c>
      <c r="L2054" s="4">
        <v>46009</v>
      </c>
      <c r="M2054" s="1" t="s">
        <v>4</v>
      </c>
      <c r="N2054" s="1" t="s">
        <v>3</v>
      </c>
      <c r="O2054" s="1">
        <v>292925689</v>
      </c>
      <c r="P2054" s="1">
        <v>3</v>
      </c>
      <c r="Q2054" s="1" t="s">
        <v>2</v>
      </c>
      <c r="R2054" s="1" t="s">
        <v>5</v>
      </c>
      <c r="S2054" s="1">
        <v>379964757</v>
      </c>
      <c r="T2054" s="1">
        <v>37</v>
      </c>
      <c r="U2054" s="1">
        <v>0</v>
      </c>
      <c r="V2054" s="1">
        <v>37</v>
      </c>
      <c r="W2054" s="1" t="s">
        <v>0</v>
      </c>
      <c r="X2054" s="1">
        <v>152500</v>
      </c>
      <c r="Y2054" s="1">
        <v>50</v>
      </c>
      <c r="Z2054" s="1">
        <v>4.6509999999999998</v>
      </c>
      <c r="AA2054" s="3">
        <v>46009.1875</v>
      </c>
      <c r="AB2054" s="3">
        <v>46009.211805555555</v>
      </c>
      <c r="AC2054" s="1">
        <v>35</v>
      </c>
      <c r="AD2054" s="1">
        <v>9</v>
      </c>
      <c r="AE2054" s="1">
        <v>41.93</v>
      </c>
      <c r="AF2054" s="1">
        <v>865184</v>
      </c>
      <c r="AG2054" s="1">
        <v>865184</v>
      </c>
      <c r="AH2054" s="2">
        <v>46009.17291666667</v>
      </c>
      <c r="AI2054" s="2">
        <v>46009.173611111109</v>
      </c>
      <c r="AJ2054" s="2">
        <v>46009.282638888886</v>
      </c>
      <c r="AK2054" s="1">
        <v>157</v>
      </c>
    </row>
    <row r="2055" spans="1:37">
      <c r="A2055" s="1" t="e">
        <f t="array" aca="1" ref="A2055" ca="1">_xludf.XLOOKUP(M2055,'[2]Migrated Societies Data'!D:D,'[2]Migrated Societies Data'!B:B)</f>
        <v>#NAME?</v>
      </c>
      <c r="B2055" s="1" t="e">
        <f t="array" aca="1" ref="B2055" ca="1">_xludf.XLOOKUP(M2055,'[2]Migrated Societies Data'!D:D,'[2]Migrated Societies Data'!E:E)</f>
        <v>#NAME?</v>
      </c>
      <c r="C2055" s="1" t="str">
        <f>TEXT(L2055,"DD-MM-YYYY")</f>
        <v>18-12-2025</v>
      </c>
      <c r="D2055" s="1">
        <f>WEEKNUM(L2055,11)</f>
        <v>51</v>
      </c>
      <c r="E2055" s="1">
        <f>MONTH(L2055)</f>
        <v>12</v>
      </c>
      <c r="F2055" s="8" t="e">
        <f ca="1">MOD(_xludf.MINIFS([1]expressOrderReport!$AS:$AS,[1]expressOrderReport!$Q:$Q,$M2055,[1]expressOrderReport!$G:$G,$C2055),1)</f>
        <v>#NAME?</v>
      </c>
      <c r="G2055" s="8" t="e">
        <f ca="1">MOD(_xludf.MAXIFS([1]expressOrderReport!$AS:$AS,[1]expressOrderReport!$Q:$Q,$M2055,[1]expressOrderReport!$G:$G,$C2055),1)</f>
        <v>#NAME?</v>
      </c>
      <c r="H2055" s="7" t="e">
        <f ca="1">(G2055-F2055)*1440</f>
        <v>#NAME?</v>
      </c>
      <c r="I2055" s="6">
        <f>AK2055/V2055</f>
        <v>1.6</v>
      </c>
      <c r="J2055" s="5" t="str">
        <f>M2055&amp;R2055</f>
        <v>BBD-BLR-Budhigere-T1S-route-6</v>
      </c>
      <c r="K2055" s="5" t="str">
        <f>IF(AF2055="","",C2055&amp;AF2055)</f>
        <v>18-12-2025861879</v>
      </c>
      <c r="L2055" s="4">
        <v>46009</v>
      </c>
      <c r="M2055" s="1" t="s">
        <v>7</v>
      </c>
      <c r="N2055" s="1" t="s">
        <v>3</v>
      </c>
      <c r="O2055" s="1">
        <v>292925693</v>
      </c>
      <c r="P2055" s="1">
        <v>3</v>
      </c>
      <c r="Q2055" s="1" t="s">
        <v>2</v>
      </c>
      <c r="R2055" s="1" t="s">
        <v>5</v>
      </c>
      <c r="S2055" s="1">
        <v>379964765</v>
      </c>
      <c r="T2055" s="1">
        <v>10</v>
      </c>
      <c r="U2055" s="1">
        <v>0</v>
      </c>
      <c r="V2055" s="1">
        <v>10</v>
      </c>
      <c r="W2055" s="1" t="s">
        <v>0</v>
      </c>
      <c r="X2055" s="1">
        <v>152500</v>
      </c>
      <c r="Y2055" s="1">
        <v>50</v>
      </c>
      <c r="Z2055" s="1">
        <v>1.365</v>
      </c>
      <c r="AA2055" s="3">
        <v>46009.1875</v>
      </c>
      <c r="AB2055" s="3">
        <v>46009.194444444445</v>
      </c>
      <c r="AC2055" s="1">
        <v>10</v>
      </c>
      <c r="AD2055" s="1">
        <v>9</v>
      </c>
      <c r="AE2055" s="1">
        <v>12.38</v>
      </c>
      <c r="AF2055" s="1">
        <v>861879</v>
      </c>
      <c r="AG2055" s="1">
        <v>861879</v>
      </c>
      <c r="AH2055" s="2">
        <v>46009.274305555555</v>
      </c>
      <c r="AI2055" s="2">
        <v>46009.275000000001</v>
      </c>
      <c r="AJ2055" s="2">
        <v>46009.286805555559</v>
      </c>
      <c r="AK2055" s="1">
        <v>16</v>
      </c>
    </row>
    <row r="2056" spans="1:37">
      <c r="A2056" s="1" t="e">
        <f t="array" aca="1" ref="A2056" ca="1">_xludf.XLOOKUP(M2056,'[2]Migrated Societies Data'!D:D,'[2]Migrated Societies Data'!B:B)</f>
        <v>#NAME?</v>
      </c>
      <c r="B2056" s="1" t="e">
        <f t="array" aca="1" ref="B2056" ca="1">_xludf.XLOOKUP(M2056,'[2]Migrated Societies Data'!D:D,'[2]Migrated Societies Data'!E:E)</f>
        <v>#NAME?</v>
      </c>
      <c r="C2056" s="1" t="str">
        <f>TEXT(L2056,"DD-MM-YYYY")</f>
        <v>18-12-2025</v>
      </c>
      <c r="D2056" s="1">
        <f>WEEKNUM(L2056,11)</f>
        <v>51</v>
      </c>
      <c r="E2056" s="1">
        <f>MONTH(L2056)</f>
        <v>12</v>
      </c>
      <c r="F2056" s="8" t="e">
        <f ca="1">MOD(_xludf.MINIFS([1]expressOrderReport!$AS:$AS,[1]expressOrderReport!$Q:$Q,$M2056,[1]expressOrderReport!$G:$G,$C2056),1)</f>
        <v>#NAME?</v>
      </c>
      <c r="G2056" s="8" t="e">
        <f ca="1">MOD(_xludf.MAXIFS([1]expressOrderReport!$AS:$AS,[1]expressOrderReport!$Q:$Q,$M2056,[1]expressOrderReport!$G:$G,$C2056),1)</f>
        <v>#NAME?</v>
      </c>
      <c r="H2056" s="7" t="e">
        <f ca="1">(G2056-F2056)*1440</f>
        <v>#NAME?</v>
      </c>
      <c r="I2056" s="6">
        <f>AK2056/V2056</f>
        <v>2.1666666666666665</v>
      </c>
      <c r="J2056" s="5" t="str">
        <f>M2056&amp;R2056</f>
        <v>BBD-BLR-Nagondanahalli-T1S-route-7</v>
      </c>
      <c r="K2056" s="5" t="str">
        <f>IF(AF2056="","",C2056&amp;AF2056)</f>
        <v>18-12-2025854738</v>
      </c>
      <c r="L2056" s="4">
        <v>46009</v>
      </c>
      <c r="M2056" s="1" t="s">
        <v>4</v>
      </c>
      <c r="N2056" s="1" t="s">
        <v>3</v>
      </c>
      <c r="O2056" s="1">
        <v>292925689</v>
      </c>
      <c r="P2056" s="1">
        <v>3</v>
      </c>
      <c r="Q2056" s="1" t="s">
        <v>2</v>
      </c>
      <c r="R2056" s="1" t="s">
        <v>1</v>
      </c>
      <c r="S2056" s="1">
        <v>379964756</v>
      </c>
      <c r="T2056" s="1">
        <v>34</v>
      </c>
      <c r="U2056" s="1">
        <v>4</v>
      </c>
      <c r="V2056" s="1">
        <v>30</v>
      </c>
      <c r="W2056" s="1" t="s">
        <v>0</v>
      </c>
      <c r="X2056" s="1">
        <v>152500</v>
      </c>
      <c r="Y2056" s="1">
        <v>50</v>
      </c>
      <c r="Z2056" s="1">
        <v>2.7669999999999999</v>
      </c>
      <c r="AA2056" s="3">
        <v>46009.1875</v>
      </c>
      <c r="AB2056" s="3">
        <v>46009.20416666667</v>
      </c>
      <c r="AC2056" s="1">
        <v>24</v>
      </c>
      <c r="AD2056" s="1">
        <v>9</v>
      </c>
      <c r="AE2056" s="1">
        <v>41.26</v>
      </c>
      <c r="AF2056" s="1">
        <v>854738</v>
      </c>
      <c r="AG2056" s="1">
        <v>854738</v>
      </c>
      <c r="AH2056" s="2">
        <v>46009.168055555558</v>
      </c>
      <c r="AI2056" s="2">
        <v>46009.168055555558</v>
      </c>
      <c r="AJ2056" s="2">
        <v>46009.213888888888</v>
      </c>
      <c r="AK2056" s="1">
        <v>65</v>
      </c>
    </row>
    <row r="2057" spans="1:37">
      <c r="A2057" s="1" t="e">
        <f t="array" aca="1" ref="A2057" ca="1">_xludf.XLOOKUP(M2057,'[2]Migrated Societies Data'!D:D,'[2]Migrated Societies Data'!B:B)</f>
        <v>#NAME?</v>
      </c>
      <c r="B2057" s="1" t="e">
        <f t="array" aca="1" ref="B2057" ca="1">_xludf.XLOOKUP(M2057,'[2]Migrated Societies Data'!D:D,'[2]Migrated Societies Data'!E:E)</f>
        <v>#NAME?</v>
      </c>
      <c r="C2057" s="1" t="str">
        <f>TEXT(L2057,"DD-MM-YYYY")</f>
        <v>18-12-2025</v>
      </c>
      <c r="D2057" s="1">
        <f>WEEKNUM(L2057,11)</f>
        <v>51</v>
      </c>
      <c r="E2057" s="1">
        <f>MONTH(L2057)</f>
        <v>12</v>
      </c>
      <c r="F2057" s="8" t="e">
        <f ca="1">MOD(_xludf.MINIFS([1]expressOrderReport!$AS:$AS,[1]expressOrderReport!$Q:$Q,$M2057,[1]expressOrderReport!$G:$G,$C2057),1)</f>
        <v>#NAME?</v>
      </c>
      <c r="G2057" s="8" t="e">
        <f ca="1">MOD(_xludf.MAXIFS([1]expressOrderReport!$AS:$AS,[1]expressOrderReport!$Q:$Q,$M2057,[1]expressOrderReport!$G:$G,$C2057),1)</f>
        <v>#NAME?</v>
      </c>
      <c r="H2057" s="7" t="e">
        <f ca="1">(G2057-F2057)*1440</f>
        <v>#NAME?</v>
      </c>
      <c r="I2057" s="6">
        <f>AK2057/V2057</f>
        <v>1.7297297297297298</v>
      </c>
      <c r="J2057" s="5" t="str">
        <f>M2057&amp;R2057</f>
        <v>BBD-BLR-Nagondanahalli-T1S-route-8</v>
      </c>
      <c r="K2057" s="5" t="str">
        <f>IF(AF2057="","",C2057&amp;AF2057)</f>
        <v>18-12-2025861283</v>
      </c>
      <c r="L2057" s="4">
        <v>46009</v>
      </c>
      <c r="M2057" s="1" t="s">
        <v>4</v>
      </c>
      <c r="N2057" s="1" t="s">
        <v>3</v>
      </c>
      <c r="O2057" s="1">
        <v>292925689</v>
      </c>
      <c r="P2057" s="1">
        <v>3</v>
      </c>
      <c r="Q2057" s="1" t="s">
        <v>2</v>
      </c>
      <c r="R2057" s="1" t="s">
        <v>27</v>
      </c>
      <c r="S2057" s="1">
        <v>379964759</v>
      </c>
      <c r="T2057" s="1">
        <v>39</v>
      </c>
      <c r="U2057" s="1">
        <v>2</v>
      </c>
      <c r="V2057" s="1">
        <v>37</v>
      </c>
      <c r="W2057" s="1" t="s">
        <v>0</v>
      </c>
      <c r="X2057" s="1">
        <v>152500</v>
      </c>
      <c r="Y2057" s="1">
        <v>50</v>
      </c>
      <c r="Z2057" s="1">
        <v>3.266</v>
      </c>
      <c r="AA2057" s="3">
        <v>46009.1875</v>
      </c>
      <c r="AB2057" s="3">
        <v>46009.211111111108</v>
      </c>
      <c r="AC2057" s="1">
        <v>34</v>
      </c>
      <c r="AD2057" s="1">
        <v>9</v>
      </c>
      <c r="AE2057" s="1">
        <v>41.03</v>
      </c>
      <c r="AF2057" s="1">
        <v>861283</v>
      </c>
      <c r="AG2057" s="1">
        <v>861283</v>
      </c>
      <c r="AH2057" s="2">
        <v>46009.168055555558</v>
      </c>
      <c r="AI2057" s="2">
        <v>46009.168055555558</v>
      </c>
      <c r="AJ2057" s="2">
        <v>46009.213194444441</v>
      </c>
      <c r="AK2057" s="1">
        <v>64</v>
      </c>
    </row>
    <row r="2058" spans="1:37">
      <c r="A2058" s="1" t="e">
        <f t="array" aca="1" ref="A2058" ca="1">_xludf.XLOOKUP(M2058,'[2]Migrated Societies Data'!D:D,'[2]Migrated Societies Data'!B:B)</f>
        <v>#NAME?</v>
      </c>
      <c r="B2058" s="1" t="e">
        <f t="array" aca="1" ref="B2058" ca="1">_xludf.XLOOKUP(M2058,'[2]Migrated Societies Data'!D:D,'[2]Migrated Societies Data'!E:E)</f>
        <v>#NAME?</v>
      </c>
      <c r="C2058" s="1" t="str">
        <f>TEXT(L2058,"DD-MM-YYYY")</f>
        <v>18-12-2025</v>
      </c>
      <c r="D2058" s="1">
        <f>WEEKNUM(L2058,11)</f>
        <v>51</v>
      </c>
      <c r="E2058" s="1">
        <f>MONTH(L2058)</f>
        <v>12</v>
      </c>
      <c r="F2058" s="8" t="e">
        <f ca="1">MOD(_xludf.MINIFS([1]expressOrderReport!$AS:$AS,[1]expressOrderReport!$Q:$Q,$M2058,[1]expressOrderReport!$G:$G,$C2058),1)</f>
        <v>#NAME?</v>
      </c>
      <c r="G2058" s="8" t="e">
        <f ca="1">MOD(_xludf.MAXIFS([1]expressOrderReport!$AS:$AS,[1]expressOrderReport!$Q:$Q,$M2058,[1]expressOrderReport!$G:$G,$C2058),1)</f>
        <v>#NAME?</v>
      </c>
      <c r="H2058" s="7" t="e">
        <f ca="1">(G2058-F2058)*1440</f>
        <v>#NAME?</v>
      </c>
      <c r="I2058" s="6">
        <f>AK2058/V2058</f>
        <v>2.5555555555555554</v>
      </c>
      <c r="J2058" s="5" t="str">
        <f>M2058&amp;R2058</f>
        <v>BBD-BLR-Nagondanahalli-T1S-route-9</v>
      </c>
      <c r="K2058" s="5" t="str">
        <f>IF(AF2058="","",C2058&amp;AF2058)</f>
        <v>18-12-2025866983</v>
      </c>
      <c r="L2058" s="4">
        <v>46009</v>
      </c>
      <c r="M2058" s="1" t="s">
        <v>4</v>
      </c>
      <c r="N2058" s="1" t="s">
        <v>3</v>
      </c>
      <c r="O2058" s="1">
        <v>292925689</v>
      </c>
      <c r="P2058" s="1">
        <v>3</v>
      </c>
      <c r="Q2058" s="1" t="s">
        <v>2</v>
      </c>
      <c r="R2058" s="1" t="s">
        <v>28</v>
      </c>
      <c r="S2058" s="1">
        <v>379964762</v>
      </c>
      <c r="T2058" s="1">
        <v>9</v>
      </c>
      <c r="U2058" s="1">
        <v>0</v>
      </c>
      <c r="V2058" s="1">
        <v>9</v>
      </c>
      <c r="W2058" s="1" t="s">
        <v>0</v>
      </c>
      <c r="X2058" s="1">
        <v>152500</v>
      </c>
      <c r="Y2058" s="1">
        <v>50</v>
      </c>
      <c r="Z2058" s="1">
        <v>1.9690000000000001</v>
      </c>
      <c r="AA2058" s="3">
        <v>46009.1875</v>
      </c>
      <c r="AB2058" s="3">
        <v>46009.196527777778</v>
      </c>
      <c r="AC2058" s="1">
        <v>13</v>
      </c>
      <c r="AD2058" s="1">
        <v>9</v>
      </c>
      <c r="AE2058" s="1">
        <v>8.69</v>
      </c>
      <c r="AF2058" s="1">
        <v>866983</v>
      </c>
      <c r="AG2058" s="1">
        <v>866983</v>
      </c>
      <c r="AH2058" s="2">
        <v>46009.227083333331</v>
      </c>
      <c r="AI2058" s="2">
        <v>46009.227083333331</v>
      </c>
      <c r="AJ2058" s="2">
        <v>46009.243055555555</v>
      </c>
      <c r="AK2058" s="1">
        <v>23</v>
      </c>
    </row>
    <row r="2059" spans="1:37">
      <c r="A2059" s="1" t="e">
        <f t="array" aca="1" ref="A2059" ca="1">_xludf.XLOOKUP(M2059,'[2]Migrated Societies Data'!D:D,'[2]Migrated Societies Data'!B:B)</f>
        <v>#NAME?</v>
      </c>
      <c r="B2059" s="1" t="e">
        <f t="array" aca="1" ref="B2059" ca="1">_xludf.XLOOKUP(M2059,'[2]Migrated Societies Data'!D:D,'[2]Migrated Societies Data'!E:E)</f>
        <v>#NAME?</v>
      </c>
      <c r="C2059" s="1" t="str">
        <f>TEXT(L2059,"DD-MM-YYYY")</f>
        <v>19-12-2025</v>
      </c>
      <c r="D2059" s="1">
        <f>WEEKNUM(L2059,11)</f>
        <v>51</v>
      </c>
      <c r="E2059" s="1">
        <f>MONTH(L2059)</f>
        <v>12</v>
      </c>
      <c r="F2059" s="8" t="e">
        <f ca="1">MOD(_xludf.MINIFS([1]expressOrderReport!$AS:$AS,[1]expressOrderReport!$Q:$Q,$M2059,[1]expressOrderReport!$G:$G,$C2059),1)</f>
        <v>#NAME?</v>
      </c>
      <c r="G2059" s="8" t="e">
        <f ca="1">MOD(_xludf.MAXIFS([1]expressOrderReport!$AS:$AS,[1]expressOrderReport!$Q:$Q,$M2059,[1]expressOrderReport!$G:$G,$C2059),1)</f>
        <v>#NAME?</v>
      </c>
      <c r="H2059" s="7" t="e">
        <f ca="1">(G2059-F2059)*1440</f>
        <v>#NAME?</v>
      </c>
      <c r="I2059" s="6">
        <f>AK2059/V2059</f>
        <v>3.4516129032258065</v>
      </c>
      <c r="J2059" s="5" t="str">
        <f>M2059&amp;R2059</f>
        <v>BBD-BLR-Chinappalay-T1S-route-0</v>
      </c>
      <c r="K2059" s="5" t="str">
        <f>IF(AF2059="","",C2059&amp;AF2059)</f>
        <v>19-12-2025875660</v>
      </c>
      <c r="L2059" s="4">
        <v>46010</v>
      </c>
      <c r="M2059" s="1" t="s">
        <v>22</v>
      </c>
      <c r="N2059" s="1" t="s">
        <v>3</v>
      </c>
      <c r="O2059" s="1">
        <v>293353593</v>
      </c>
      <c r="P2059" s="1">
        <v>3</v>
      </c>
      <c r="Q2059" s="1" t="s">
        <v>2</v>
      </c>
      <c r="R2059" s="1" t="s">
        <v>23</v>
      </c>
      <c r="S2059" s="1">
        <v>380441161</v>
      </c>
      <c r="T2059" s="1">
        <v>35</v>
      </c>
      <c r="U2059" s="1">
        <v>4</v>
      </c>
      <c r="V2059" s="1">
        <v>31</v>
      </c>
      <c r="W2059" s="1" t="s">
        <v>0</v>
      </c>
      <c r="X2059" s="1">
        <v>152500</v>
      </c>
      <c r="Y2059" s="1">
        <v>50</v>
      </c>
      <c r="Z2059" s="1">
        <v>9.9480000000000004</v>
      </c>
      <c r="AA2059" s="3">
        <v>46010.1875</v>
      </c>
      <c r="AB2059" s="3">
        <v>46010.231249999997</v>
      </c>
      <c r="AC2059" s="1">
        <v>63</v>
      </c>
      <c r="AD2059" s="1">
        <v>9</v>
      </c>
      <c r="AE2059" s="1">
        <v>41.83</v>
      </c>
      <c r="AF2059" s="1">
        <v>875660</v>
      </c>
      <c r="AG2059" s="1">
        <v>875660</v>
      </c>
      <c r="AH2059" s="2">
        <v>46010.163194444445</v>
      </c>
      <c r="AI2059" s="2">
        <v>46010.163888888892</v>
      </c>
      <c r="AJ2059" s="2">
        <v>46010.238888888889</v>
      </c>
      <c r="AK2059" s="1">
        <v>107</v>
      </c>
    </row>
    <row r="2060" spans="1:37">
      <c r="A2060" s="1" t="e">
        <f t="array" aca="1" ref="A2060" ca="1">_xludf.XLOOKUP(M2060,'[2]Migrated Societies Data'!D:D,'[2]Migrated Societies Data'!B:B)</f>
        <v>#NAME?</v>
      </c>
      <c r="B2060" s="1" t="e">
        <f t="array" aca="1" ref="B2060" ca="1">_xludf.XLOOKUP(M2060,'[2]Migrated Societies Data'!D:D,'[2]Migrated Societies Data'!E:E)</f>
        <v>#NAME?</v>
      </c>
      <c r="C2060" s="1" t="str">
        <f>TEXT(L2060,"DD-MM-YYYY")</f>
        <v>19-12-2025</v>
      </c>
      <c r="D2060" s="1">
        <f>WEEKNUM(L2060,11)</f>
        <v>51</v>
      </c>
      <c r="E2060" s="1">
        <f>MONTH(L2060)</f>
        <v>12</v>
      </c>
      <c r="F2060" s="8" t="e">
        <f ca="1">MOD(_xludf.MINIFS([1]expressOrderReport!$AS:$AS,[1]expressOrderReport!$Q:$Q,$M2060,[1]expressOrderReport!$G:$G,$C2060),1)</f>
        <v>#NAME?</v>
      </c>
      <c r="G2060" s="8" t="e">
        <f ca="1">MOD(_xludf.MAXIFS([1]expressOrderReport!$AS:$AS,[1]expressOrderReport!$Q:$Q,$M2060,[1]expressOrderReport!$G:$G,$C2060),1)</f>
        <v>#NAME?</v>
      </c>
      <c r="H2060" s="7" t="e">
        <f ca="1">(G2060-F2060)*1440</f>
        <v>#NAME?</v>
      </c>
      <c r="I2060" s="6">
        <f>AK2060/V2060</f>
        <v>2.1749999999999998</v>
      </c>
      <c r="J2060" s="5" t="str">
        <f>M2060&amp;R2060</f>
        <v>BBD-BLR-Nagondanahalli-T1S-route-0</v>
      </c>
      <c r="K2060" s="5" t="str">
        <f>IF(AF2060="","",C2060&amp;AF2060)</f>
        <v>19-12-2025866983</v>
      </c>
      <c r="L2060" s="4">
        <v>46010</v>
      </c>
      <c r="M2060" s="1" t="s">
        <v>4</v>
      </c>
      <c r="N2060" s="1" t="s">
        <v>3</v>
      </c>
      <c r="O2060" s="1">
        <v>293353592</v>
      </c>
      <c r="P2060" s="1">
        <v>3</v>
      </c>
      <c r="Q2060" s="1" t="s">
        <v>2</v>
      </c>
      <c r="R2060" s="1" t="s">
        <v>23</v>
      </c>
      <c r="S2060" s="1">
        <v>380441170</v>
      </c>
      <c r="T2060" s="1">
        <v>42</v>
      </c>
      <c r="U2060" s="1">
        <v>2</v>
      </c>
      <c r="V2060" s="1">
        <v>40</v>
      </c>
      <c r="W2060" s="1" t="s">
        <v>0</v>
      </c>
      <c r="X2060" s="1">
        <v>152500</v>
      </c>
      <c r="Y2060" s="1">
        <v>50</v>
      </c>
      <c r="Z2060" s="1">
        <v>3.7109999999999999</v>
      </c>
      <c r="AA2060" s="3">
        <v>46010.1875</v>
      </c>
      <c r="AB2060" s="3">
        <v>46010.216666666667</v>
      </c>
      <c r="AC2060" s="1">
        <v>42</v>
      </c>
      <c r="AD2060" s="1">
        <v>9</v>
      </c>
      <c r="AE2060" s="1">
        <v>41.01</v>
      </c>
      <c r="AF2060" s="1">
        <v>866983</v>
      </c>
      <c r="AG2060" s="1">
        <v>866983</v>
      </c>
      <c r="AH2060" s="2">
        <v>46010.177777777775</v>
      </c>
      <c r="AI2060" s="2">
        <v>46010.177777777775</v>
      </c>
      <c r="AJ2060" s="2">
        <v>46010.238888888889</v>
      </c>
      <c r="AK2060" s="1">
        <v>87</v>
      </c>
    </row>
    <row r="2061" spans="1:37">
      <c r="A2061" s="1" t="e">
        <f t="array" aca="1" ref="A2061" ca="1">_xludf.XLOOKUP(M2061,'[2]Migrated Societies Data'!D:D,'[2]Migrated Societies Data'!B:B)</f>
        <v>#NAME?</v>
      </c>
      <c r="B2061" s="1" t="e">
        <f t="array" aca="1" ref="B2061" ca="1">_xludf.XLOOKUP(M2061,'[2]Migrated Societies Data'!D:D,'[2]Migrated Societies Data'!E:E)</f>
        <v>#NAME?</v>
      </c>
      <c r="C2061" s="1" t="str">
        <f>TEXT(L2061,"DD-MM-YYYY")</f>
        <v>19-12-2025</v>
      </c>
      <c r="D2061" s="1">
        <f>WEEKNUM(L2061,11)</f>
        <v>51</v>
      </c>
      <c r="E2061" s="1">
        <f>MONTH(L2061)</f>
        <v>12</v>
      </c>
      <c r="F2061" s="8" t="e">
        <f ca="1">MOD(_xludf.MINIFS([1]expressOrderReport!$AS:$AS,[1]expressOrderReport!$Q:$Q,$M2061,[1]expressOrderReport!$G:$G,$C2061),1)</f>
        <v>#NAME?</v>
      </c>
      <c r="G2061" s="8" t="e">
        <f ca="1">MOD(_xludf.MAXIFS([1]expressOrderReport!$AS:$AS,[1]expressOrderReport!$Q:$Q,$M2061,[1]expressOrderReport!$G:$G,$C2061),1)</f>
        <v>#NAME?</v>
      </c>
      <c r="H2061" s="7" t="e">
        <f ca="1">(G2061-F2061)*1440</f>
        <v>#NAME?</v>
      </c>
      <c r="I2061" s="6">
        <f>AK2061/V2061</f>
        <v>2.8947368421052633</v>
      </c>
      <c r="J2061" s="5" t="str">
        <f>M2061&amp;R2061</f>
        <v>BBD-BLR-PeenyaPhase3-T1S-route-0</v>
      </c>
      <c r="K2061" s="5" t="str">
        <f>IF(AF2061="","",C2061&amp;AF2061)</f>
        <v>19-12-2025851687</v>
      </c>
      <c r="L2061" s="4">
        <v>46010</v>
      </c>
      <c r="M2061" s="1" t="s">
        <v>13</v>
      </c>
      <c r="N2061" s="1" t="s">
        <v>3</v>
      </c>
      <c r="O2061" s="1">
        <v>293353595</v>
      </c>
      <c r="P2061" s="1">
        <v>3</v>
      </c>
      <c r="Q2061" s="1" t="s">
        <v>2</v>
      </c>
      <c r="R2061" s="1" t="s">
        <v>23</v>
      </c>
      <c r="S2061" s="1">
        <v>380441177</v>
      </c>
      <c r="T2061" s="1">
        <v>38</v>
      </c>
      <c r="U2061" s="1">
        <v>0</v>
      </c>
      <c r="V2061" s="1">
        <v>38</v>
      </c>
      <c r="W2061" s="1" t="s">
        <v>0</v>
      </c>
      <c r="X2061" s="1">
        <v>152500</v>
      </c>
      <c r="Y2061" s="1">
        <v>50</v>
      </c>
      <c r="Z2061" s="1">
        <v>5.3630000000000004</v>
      </c>
      <c r="AA2061" s="3">
        <v>46010.1875</v>
      </c>
      <c r="AB2061" s="3">
        <v>46010.216666666667</v>
      </c>
      <c r="AC2061" s="1">
        <v>42</v>
      </c>
      <c r="AD2061" s="1">
        <v>9</v>
      </c>
      <c r="AE2061" s="1">
        <v>41.48</v>
      </c>
      <c r="AF2061" s="1">
        <v>851687</v>
      </c>
      <c r="AG2061" s="1">
        <v>851687</v>
      </c>
      <c r="AH2061" s="2">
        <v>46010.190972222219</v>
      </c>
      <c r="AI2061" s="2">
        <v>46010.190972222219</v>
      </c>
      <c r="AJ2061" s="2">
        <v>46010.267361111109</v>
      </c>
      <c r="AK2061" s="1">
        <v>110</v>
      </c>
    </row>
    <row r="2062" spans="1:37">
      <c r="A2062" s="1" t="e">
        <f t="array" aca="1" ref="A2062" ca="1">_xludf.XLOOKUP(M2062,'[2]Migrated Societies Data'!D:D,'[2]Migrated Societies Data'!B:B)</f>
        <v>#NAME?</v>
      </c>
      <c r="B2062" s="1" t="e">
        <f t="array" aca="1" ref="B2062" ca="1">_xludf.XLOOKUP(M2062,'[2]Migrated Societies Data'!D:D,'[2]Migrated Societies Data'!E:E)</f>
        <v>#NAME?</v>
      </c>
      <c r="C2062" s="1" t="str">
        <f>TEXT(L2062,"DD-MM-YYYY")</f>
        <v>19-12-2025</v>
      </c>
      <c r="D2062" s="1">
        <f>WEEKNUM(L2062,11)</f>
        <v>51</v>
      </c>
      <c r="E2062" s="1">
        <f>MONTH(L2062)</f>
        <v>12</v>
      </c>
      <c r="F2062" s="8" t="e">
        <f ca="1">MOD(_xludf.MINIFS([1]expressOrderReport!$AS:$AS,[1]expressOrderReport!$Q:$Q,$M2062,[1]expressOrderReport!$G:$G,$C2062),1)</f>
        <v>#NAME?</v>
      </c>
      <c r="G2062" s="8" t="e">
        <f ca="1">MOD(_xludf.MAXIFS([1]expressOrderReport!$AS:$AS,[1]expressOrderReport!$Q:$Q,$M2062,[1]expressOrderReport!$G:$G,$C2062),1)</f>
        <v>#NAME?</v>
      </c>
      <c r="H2062" s="7" t="e">
        <f ca="1">(G2062-F2062)*1440</f>
        <v>#NAME?</v>
      </c>
      <c r="I2062" s="6">
        <f>AK2062/V2062</f>
        <v>1.5128205128205128</v>
      </c>
      <c r="J2062" s="5" t="str">
        <f>M2062&amp;R2062</f>
        <v>BBD-BLR-BellahalliRoad-T1S-route-0</v>
      </c>
      <c r="K2062" s="5" t="str">
        <f>IF(AF2062="","",C2062&amp;AF2062)</f>
        <v>19-12-2025882535</v>
      </c>
      <c r="L2062" s="4">
        <v>46010</v>
      </c>
      <c r="M2062" s="1" t="s">
        <v>10</v>
      </c>
      <c r="N2062" s="1" t="s">
        <v>3</v>
      </c>
      <c r="O2062" s="1">
        <v>293353598</v>
      </c>
      <c r="P2062" s="1">
        <v>3</v>
      </c>
      <c r="Q2062" s="1" t="s">
        <v>2</v>
      </c>
      <c r="R2062" s="1" t="s">
        <v>23</v>
      </c>
      <c r="S2062" s="1">
        <v>380441182</v>
      </c>
      <c r="T2062" s="1">
        <v>40</v>
      </c>
      <c r="U2062" s="1">
        <v>1</v>
      </c>
      <c r="V2062" s="1">
        <v>39</v>
      </c>
      <c r="W2062" s="1" t="s">
        <v>0</v>
      </c>
      <c r="X2062" s="1">
        <v>152500</v>
      </c>
      <c r="Y2062" s="1">
        <v>50</v>
      </c>
      <c r="Z2062" s="1">
        <v>4.085</v>
      </c>
      <c r="AA2062" s="3">
        <v>46010.1875</v>
      </c>
      <c r="AB2062" s="3">
        <v>46010.211805555555</v>
      </c>
      <c r="AC2062" s="1">
        <v>35</v>
      </c>
      <c r="AD2062" s="1">
        <v>9</v>
      </c>
      <c r="AE2062" s="1">
        <v>40.33</v>
      </c>
      <c r="AF2062" s="1">
        <v>882535</v>
      </c>
      <c r="AG2062" s="1">
        <v>882535</v>
      </c>
      <c r="AH2062" s="2">
        <v>46010.167361111111</v>
      </c>
      <c r="AI2062" s="2">
        <v>46010.168055555558</v>
      </c>
      <c r="AJ2062" s="2">
        <v>46010.209027777775</v>
      </c>
      <c r="AK2062" s="1">
        <v>59</v>
      </c>
    </row>
    <row r="2063" spans="1:37">
      <c r="A2063" s="1" t="e">
        <f t="array" aca="1" ref="A2063" ca="1">_xludf.XLOOKUP(M2063,'[2]Migrated Societies Data'!D:D,'[2]Migrated Societies Data'!B:B)</f>
        <v>#NAME?</v>
      </c>
      <c r="B2063" s="1" t="e">
        <f t="array" aca="1" ref="B2063" ca="1">_xludf.XLOOKUP(M2063,'[2]Migrated Societies Data'!D:D,'[2]Migrated Societies Data'!E:E)</f>
        <v>#NAME?</v>
      </c>
      <c r="C2063" s="1" t="str">
        <f>TEXT(L2063,"DD-MM-YYYY")</f>
        <v>19-12-2025</v>
      </c>
      <c r="D2063" s="1">
        <f>WEEKNUM(L2063,11)</f>
        <v>51</v>
      </c>
      <c r="E2063" s="1">
        <f>MONTH(L2063)</f>
        <v>12</v>
      </c>
      <c r="F2063" s="8" t="e">
        <f ca="1">MOD(_xludf.MINIFS([1]expressOrderReport!$AS:$AS,[1]expressOrderReport!$Q:$Q,$M2063,[1]expressOrderReport!$G:$G,$C2063),1)</f>
        <v>#NAME?</v>
      </c>
      <c r="G2063" s="8" t="e">
        <f ca="1">MOD(_xludf.MAXIFS([1]expressOrderReport!$AS:$AS,[1]expressOrderReport!$Q:$Q,$M2063,[1]expressOrderReport!$G:$G,$C2063),1)</f>
        <v>#NAME?</v>
      </c>
      <c r="H2063" s="7" t="e">
        <f ca="1">(G2063-F2063)*1440</f>
        <v>#NAME?</v>
      </c>
      <c r="I2063" s="6">
        <f>AK2063/V2063</f>
        <v>3.096774193548387</v>
      </c>
      <c r="J2063" s="5" t="str">
        <f>M2063&amp;R2063</f>
        <v>BBD-BLR-Jakkasandra-T1S-route-0</v>
      </c>
      <c r="K2063" s="5" t="str">
        <f>IF(AF2063="","",C2063&amp;AF2063)</f>
        <v>19-12-2025883050</v>
      </c>
      <c r="L2063" s="4">
        <v>46010</v>
      </c>
      <c r="M2063" s="1" t="s">
        <v>15</v>
      </c>
      <c r="N2063" s="1" t="s">
        <v>3</v>
      </c>
      <c r="O2063" s="1">
        <v>293353605</v>
      </c>
      <c r="P2063" s="1">
        <v>3</v>
      </c>
      <c r="Q2063" s="1" t="s">
        <v>2</v>
      </c>
      <c r="R2063" s="1" t="s">
        <v>23</v>
      </c>
      <c r="S2063" s="1">
        <v>380441186</v>
      </c>
      <c r="T2063" s="1">
        <v>32</v>
      </c>
      <c r="U2063" s="1">
        <v>1</v>
      </c>
      <c r="V2063" s="1">
        <v>31</v>
      </c>
      <c r="W2063" s="1" t="s">
        <v>0</v>
      </c>
      <c r="X2063" s="1">
        <v>152500</v>
      </c>
      <c r="Y2063" s="1">
        <v>50</v>
      </c>
      <c r="Z2063" s="1">
        <v>4.4489999999999998</v>
      </c>
      <c r="AA2063" s="3">
        <v>46010.1875</v>
      </c>
      <c r="AB2063" s="3">
        <v>46010.210416666669</v>
      </c>
      <c r="AC2063" s="1">
        <v>33</v>
      </c>
      <c r="AD2063" s="1">
        <v>9</v>
      </c>
      <c r="AE2063" s="1">
        <v>41.04</v>
      </c>
      <c r="AF2063" s="1">
        <v>883050</v>
      </c>
      <c r="AG2063" s="1">
        <v>883050</v>
      </c>
      <c r="AH2063" s="2">
        <v>46010.173611111109</v>
      </c>
      <c r="AI2063" s="2">
        <v>46010.174305555556</v>
      </c>
      <c r="AJ2063" s="2">
        <v>46010.240972222222</v>
      </c>
      <c r="AK2063" s="1">
        <v>96</v>
      </c>
    </row>
    <row r="2064" spans="1:37">
      <c r="A2064" s="1" t="e">
        <f t="array" aca="1" ref="A2064" ca="1">_xludf.XLOOKUP(M2064,'[2]Migrated Societies Data'!D:D,'[2]Migrated Societies Data'!B:B)</f>
        <v>#NAME?</v>
      </c>
      <c r="B2064" s="1" t="e">
        <f t="array" aca="1" ref="B2064" ca="1">_xludf.XLOOKUP(M2064,'[2]Migrated Societies Data'!D:D,'[2]Migrated Societies Data'!E:E)</f>
        <v>#NAME?</v>
      </c>
      <c r="C2064" s="1" t="str">
        <f>TEXT(L2064,"DD-MM-YYYY")</f>
        <v>19-12-2025</v>
      </c>
      <c r="D2064" s="1">
        <f>WEEKNUM(L2064,11)</f>
        <v>51</v>
      </c>
      <c r="E2064" s="1">
        <f>MONTH(L2064)</f>
        <v>12</v>
      </c>
      <c r="F2064" s="8" t="e">
        <f ca="1">MOD(_xludf.MINIFS([1]expressOrderReport!$AS:$AS,[1]expressOrderReport!$Q:$Q,$M2064,[1]expressOrderReport!$G:$G,$C2064),1)</f>
        <v>#NAME?</v>
      </c>
      <c r="G2064" s="8" t="e">
        <f ca="1">MOD(_xludf.MAXIFS([1]expressOrderReport!$AS:$AS,[1]expressOrderReport!$Q:$Q,$M2064,[1]expressOrderReport!$G:$G,$C2064),1)</f>
        <v>#NAME?</v>
      </c>
      <c r="H2064" s="7" t="e">
        <f ca="1">(G2064-F2064)*1440</f>
        <v>#NAME?</v>
      </c>
      <c r="I2064" s="6">
        <f>AK2064/V2064</f>
        <v>3.838709677419355</v>
      </c>
      <c r="J2064" s="5" t="str">
        <f>M2064&amp;R2064</f>
        <v>BBD-BLR-Jalahalli-T1S-route-0</v>
      </c>
      <c r="K2064" s="5" t="str">
        <f>IF(AF2064="","",C2064&amp;AF2064)</f>
        <v>19-12-2025882737</v>
      </c>
      <c r="L2064" s="4">
        <v>46010</v>
      </c>
      <c r="M2064" s="1" t="s">
        <v>20</v>
      </c>
      <c r="N2064" s="1" t="s">
        <v>3</v>
      </c>
      <c r="O2064" s="1">
        <v>293353611</v>
      </c>
      <c r="P2064" s="1">
        <v>3</v>
      </c>
      <c r="Q2064" s="1" t="s">
        <v>2</v>
      </c>
      <c r="R2064" s="1" t="s">
        <v>23</v>
      </c>
      <c r="S2064" s="1">
        <v>380441194</v>
      </c>
      <c r="T2064" s="1">
        <v>31</v>
      </c>
      <c r="U2064" s="1">
        <v>0</v>
      </c>
      <c r="V2064" s="1">
        <v>31</v>
      </c>
      <c r="W2064" s="1" t="s">
        <v>0</v>
      </c>
      <c r="X2064" s="1">
        <v>152500</v>
      </c>
      <c r="Y2064" s="1">
        <v>50</v>
      </c>
      <c r="Z2064" s="1">
        <v>8.1560000000000006</v>
      </c>
      <c r="AA2064" s="3">
        <v>46010.1875</v>
      </c>
      <c r="AB2064" s="3">
        <v>46010.222916666666</v>
      </c>
      <c r="AC2064" s="1">
        <v>51</v>
      </c>
      <c r="AD2064" s="1">
        <v>9</v>
      </c>
      <c r="AE2064" s="1">
        <v>41.83</v>
      </c>
      <c r="AF2064" s="1">
        <v>882737</v>
      </c>
      <c r="AG2064" s="1">
        <v>882737</v>
      </c>
      <c r="AH2064" s="2">
        <v>46010.206944444442</v>
      </c>
      <c r="AI2064" s="2">
        <v>46010.206944444442</v>
      </c>
      <c r="AJ2064" s="2">
        <v>46010.289583333331</v>
      </c>
      <c r="AK2064" s="1">
        <v>119</v>
      </c>
    </row>
    <row r="2065" spans="1:37">
      <c r="A2065" s="1" t="e">
        <f t="array" aca="1" ref="A2065" ca="1">_xludf.XLOOKUP(M2065,'[2]Migrated Societies Data'!D:D,'[2]Migrated Societies Data'!B:B)</f>
        <v>#NAME?</v>
      </c>
      <c r="B2065" s="1" t="e">
        <f t="array" aca="1" ref="B2065" ca="1">_xludf.XLOOKUP(M2065,'[2]Migrated Societies Data'!D:D,'[2]Migrated Societies Data'!E:E)</f>
        <v>#NAME?</v>
      </c>
      <c r="C2065" s="1" t="str">
        <f>TEXT(L2065,"DD-MM-YYYY")</f>
        <v>19-12-2025</v>
      </c>
      <c r="D2065" s="1">
        <f>WEEKNUM(L2065,11)</f>
        <v>51</v>
      </c>
      <c r="E2065" s="1">
        <f>MONTH(L2065)</f>
        <v>12</v>
      </c>
      <c r="F2065" s="8" t="e">
        <f ca="1">MOD(_xludf.MINIFS([1]expressOrderReport!$AS:$AS,[1]expressOrderReport!$Q:$Q,$M2065,[1]expressOrderReport!$G:$G,$C2065),1)</f>
        <v>#NAME?</v>
      </c>
      <c r="G2065" s="8" t="e">
        <f ca="1">MOD(_xludf.MAXIFS([1]expressOrderReport!$AS:$AS,[1]expressOrderReport!$Q:$Q,$M2065,[1]expressOrderReport!$G:$G,$C2065),1)</f>
        <v>#NAME?</v>
      </c>
      <c r="H2065" s="7" t="e">
        <f ca="1">(G2065-F2065)*1440</f>
        <v>#NAME?</v>
      </c>
      <c r="I2065" s="6">
        <f>AK2065/V2065</f>
        <v>2.0833333333333335</v>
      </c>
      <c r="J2065" s="5" t="str">
        <f>M2065&amp;R2065</f>
        <v>BBD-BLR-Chikkasandra-T1S-route-0</v>
      </c>
      <c r="K2065" s="5" t="str">
        <f>IF(AF2065="","",C2065&amp;AF2065)</f>
        <v>19-12-2025875284</v>
      </c>
      <c r="L2065" s="4">
        <v>46010</v>
      </c>
      <c r="M2065" s="1" t="s">
        <v>12</v>
      </c>
      <c r="N2065" s="1" t="s">
        <v>3</v>
      </c>
      <c r="O2065" s="1">
        <v>293353604</v>
      </c>
      <c r="P2065" s="1">
        <v>3</v>
      </c>
      <c r="Q2065" s="1" t="s">
        <v>2</v>
      </c>
      <c r="R2065" s="1" t="s">
        <v>23</v>
      </c>
      <c r="S2065" s="1">
        <v>380441195</v>
      </c>
      <c r="T2065" s="1">
        <v>38</v>
      </c>
      <c r="U2065" s="1">
        <v>2</v>
      </c>
      <c r="V2065" s="1">
        <v>36</v>
      </c>
      <c r="W2065" s="1" t="s">
        <v>0</v>
      </c>
      <c r="X2065" s="1">
        <v>152500</v>
      </c>
      <c r="Y2065" s="1">
        <v>50</v>
      </c>
      <c r="Z2065" s="1">
        <v>3.9569999999999999</v>
      </c>
      <c r="AA2065" s="3">
        <v>46010.1875</v>
      </c>
      <c r="AB2065" s="3">
        <v>46010.213194444441</v>
      </c>
      <c r="AC2065" s="1">
        <v>37</v>
      </c>
      <c r="AD2065" s="1">
        <v>9</v>
      </c>
      <c r="AE2065" s="1">
        <v>41.82</v>
      </c>
      <c r="AF2065" s="1">
        <v>875284</v>
      </c>
      <c r="AG2065" s="1">
        <v>875284</v>
      </c>
      <c r="AH2065" s="2">
        <v>46010.168055555558</v>
      </c>
      <c r="AI2065" s="2">
        <v>46010.168055555558</v>
      </c>
      <c r="AJ2065" s="2">
        <v>46010.220138888886</v>
      </c>
      <c r="AK2065" s="1">
        <v>75</v>
      </c>
    </row>
    <row r="2066" spans="1:37">
      <c r="A2066" s="1" t="e">
        <f t="array" aca="1" ref="A2066" ca="1">_xludf.XLOOKUP(M2066,'[2]Migrated Societies Data'!D:D,'[2]Migrated Societies Data'!B:B)</f>
        <v>#NAME?</v>
      </c>
      <c r="B2066" s="1" t="e">
        <f t="array" aca="1" ref="B2066" ca="1">_xludf.XLOOKUP(M2066,'[2]Migrated Societies Data'!D:D,'[2]Migrated Societies Data'!E:E)</f>
        <v>#NAME?</v>
      </c>
      <c r="C2066" s="1" t="str">
        <f>TEXT(L2066,"DD-MM-YYYY")</f>
        <v>19-12-2025</v>
      </c>
      <c r="D2066" s="1">
        <f>WEEKNUM(L2066,11)</f>
        <v>51</v>
      </c>
      <c r="E2066" s="1">
        <f>MONTH(L2066)</f>
        <v>12</v>
      </c>
      <c r="F2066" s="8" t="e">
        <f ca="1">MOD(_xludf.MINIFS([1]expressOrderReport!$AS:$AS,[1]expressOrderReport!$Q:$Q,$M2066,[1]expressOrderReport!$G:$G,$C2066),1)</f>
        <v>#NAME?</v>
      </c>
      <c r="G2066" s="8" t="e">
        <f ca="1">MOD(_xludf.MAXIFS([1]expressOrderReport!$AS:$AS,[1]expressOrderReport!$Q:$Q,$M2066,[1]expressOrderReport!$G:$G,$C2066),1)</f>
        <v>#NAME?</v>
      </c>
      <c r="H2066" s="7" t="e">
        <f ca="1">(G2066-F2066)*1440</f>
        <v>#NAME?</v>
      </c>
      <c r="I2066" s="6">
        <f>AK2066/V2066</f>
        <v>1.9411764705882353</v>
      </c>
      <c r="J2066" s="5" t="str">
        <f>M2066&amp;R2066</f>
        <v>BBD-BLR-HRBR-044-T1S-route-0</v>
      </c>
      <c r="K2066" s="5" t="str">
        <f>IF(AF2066="","",C2066&amp;AF2066)</f>
        <v>19-12-2025883616</v>
      </c>
      <c r="L2066" s="4">
        <v>46010</v>
      </c>
      <c r="M2066" s="1" t="s">
        <v>19</v>
      </c>
      <c r="N2066" s="1" t="s">
        <v>3</v>
      </c>
      <c r="O2066" s="1">
        <v>293353596</v>
      </c>
      <c r="P2066" s="1">
        <v>3</v>
      </c>
      <c r="Q2066" s="1" t="s">
        <v>2</v>
      </c>
      <c r="R2066" s="1" t="s">
        <v>23</v>
      </c>
      <c r="S2066" s="1">
        <v>380441198</v>
      </c>
      <c r="T2066" s="1">
        <v>36</v>
      </c>
      <c r="U2066" s="1">
        <v>2</v>
      </c>
      <c r="V2066" s="1">
        <v>34</v>
      </c>
      <c r="W2066" s="1" t="s">
        <v>0</v>
      </c>
      <c r="X2066" s="1">
        <v>152500</v>
      </c>
      <c r="Y2066" s="1">
        <v>50</v>
      </c>
      <c r="Z2066" s="1">
        <v>7.8460000000000001</v>
      </c>
      <c r="AA2066" s="3">
        <v>46010.1875</v>
      </c>
      <c r="AB2066" s="3">
        <v>46010.225694444445</v>
      </c>
      <c r="AC2066" s="1">
        <v>55</v>
      </c>
      <c r="AD2066" s="1">
        <v>9</v>
      </c>
      <c r="AE2066" s="1">
        <v>41.96</v>
      </c>
      <c r="AF2066" s="1">
        <v>883616</v>
      </c>
      <c r="AG2066" s="1">
        <v>883616</v>
      </c>
      <c r="AH2066" s="2">
        <v>46010.17291666667</v>
      </c>
      <c r="AI2066" s="2">
        <v>46010.173611111109</v>
      </c>
      <c r="AJ2066" s="2">
        <v>46010.220138888886</v>
      </c>
      <c r="AK2066" s="1">
        <v>66</v>
      </c>
    </row>
    <row r="2067" spans="1:37">
      <c r="A2067" s="1" t="e">
        <f t="array" aca="1" ref="A2067" ca="1">_xludf.XLOOKUP(M2067,'[2]Migrated Societies Data'!D:D,'[2]Migrated Societies Data'!B:B)</f>
        <v>#NAME?</v>
      </c>
      <c r="B2067" s="1" t="e">
        <f t="array" aca="1" ref="B2067" ca="1">_xludf.XLOOKUP(M2067,'[2]Migrated Societies Data'!D:D,'[2]Migrated Societies Data'!E:E)</f>
        <v>#NAME?</v>
      </c>
      <c r="C2067" s="1" t="str">
        <f>TEXT(L2067,"DD-MM-YYYY")</f>
        <v>19-12-2025</v>
      </c>
      <c r="D2067" s="1">
        <f>WEEKNUM(L2067,11)</f>
        <v>51</v>
      </c>
      <c r="E2067" s="1">
        <f>MONTH(L2067)</f>
        <v>12</v>
      </c>
      <c r="F2067" s="8" t="e">
        <f ca="1">MOD(_xludf.MINIFS([1]expressOrderReport!$AS:$AS,[1]expressOrderReport!$Q:$Q,$M2067,[1]expressOrderReport!$G:$G,$C2067),1)</f>
        <v>#NAME?</v>
      </c>
      <c r="G2067" s="8" t="e">
        <f ca="1">MOD(_xludf.MAXIFS([1]expressOrderReport!$AS:$AS,[1]expressOrderReport!$Q:$Q,$M2067,[1]expressOrderReport!$G:$G,$C2067),1)</f>
        <v>#NAME?</v>
      </c>
      <c r="H2067" s="7" t="e">
        <f ca="1">(G2067-F2067)*1440</f>
        <v>#NAME?</v>
      </c>
      <c r="I2067" s="6">
        <f>AK2067/V2067</f>
        <v>1.4375</v>
      </c>
      <c r="J2067" s="5" t="str">
        <f>M2067&amp;R2067</f>
        <v>BBD-BLR-HAL-T1S-route-0</v>
      </c>
      <c r="K2067" s="5" t="str">
        <f>IF(AF2067="","",C2067&amp;AF2067)</f>
        <v>19-12-2025883056</v>
      </c>
      <c r="L2067" s="4">
        <v>46010</v>
      </c>
      <c r="M2067" s="1" t="s">
        <v>18</v>
      </c>
      <c r="N2067" s="1" t="s">
        <v>3</v>
      </c>
      <c r="O2067" s="1">
        <v>293353599</v>
      </c>
      <c r="P2067" s="1">
        <v>3</v>
      </c>
      <c r="Q2067" s="1" t="s">
        <v>2</v>
      </c>
      <c r="R2067" s="1" t="s">
        <v>23</v>
      </c>
      <c r="S2067" s="1">
        <v>380441213</v>
      </c>
      <c r="T2067" s="1">
        <v>33</v>
      </c>
      <c r="U2067" s="1">
        <v>1</v>
      </c>
      <c r="V2067" s="1">
        <v>32</v>
      </c>
      <c r="W2067" s="1" t="s">
        <v>0</v>
      </c>
      <c r="X2067" s="1">
        <v>152500</v>
      </c>
      <c r="Y2067" s="1">
        <v>50</v>
      </c>
      <c r="Z2067" s="1">
        <v>2.573</v>
      </c>
      <c r="AA2067" s="3">
        <v>46010.1875</v>
      </c>
      <c r="AB2067" s="3">
        <v>46010.211111111108</v>
      </c>
      <c r="AC2067" s="1">
        <v>34</v>
      </c>
      <c r="AD2067" s="1">
        <v>9</v>
      </c>
      <c r="AE2067" s="1">
        <v>39.51</v>
      </c>
      <c r="AF2067" s="1">
        <v>883056</v>
      </c>
      <c r="AG2067" s="1">
        <v>883056</v>
      </c>
      <c r="AH2067" s="2">
        <v>46010.188194444447</v>
      </c>
      <c r="AI2067" s="2">
        <v>46010.188194444447</v>
      </c>
      <c r="AJ2067" s="2">
        <v>46010.220833333333</v>
      </c>
      <c r="AK2067" s="1">
        <v>46</v>
      </c>
    </row>
    <row r="2068" spans="1:37">
      <c r="A2068" s="1" t="e">
        <f t="array" aca="1" ref="A2068" ca="1">_xludf.XLOOKUP(M2068,'[2]Migrated Societies Data'!D:D,'[2]Migrated Societies Data'!B:B)</f>
        <v>#NAME?</v>
      </c>
      <c r="B2068" s="1" t="e">
        <f t="array" aca="1" ref="B2068" ca="1">_xludf.XLOOKUP(M2068,'[2]Migrated Societies Data'!D:D,'[2]Migrated Societies Data'!E:E)</f>
        <v>#NAME?</v>
      </c>
      <c r="C2068" s="1" t="str">
        <f>TEXT(L2068,"DD-MM-YYYY")</f>
        <v>19-12-2025</v>
      </c>
      <c r="D2068" s="1">
        <f>WEEKNUM(L2068,11)</f>
        <v>51</v>
      </c>
      <c r="E2068" s="1">
        <f>MONTH(L2068)</f>
        <v>12</v>
      </c>
      <c r="F2068" s="8" t="e">
        <f ca="1">MOD(_xludf.MINIFS([1]expressOrderReport!$AS:$AS,[1]expressOrderReport!$Q:$Q,$M2068,[1]expressOrderReport!$G:$G,$C2068),1)</f>
        <v>#NAME?</v>
      </c>
      <c r="G2068" s="8" t="e">
        <f ca="1">MOD(_xludf.MAXIFS([1]expressOrderReport!$AS:$AS,[1]expressOrderReport!$Q:$Q,$M2068,[1]expressOrderReport!$G:$G,$C2068),1)</f>
        <v>#NAME?</v>
      </c>
      <c r="H2068" s="7" t="e">
        <f ca="1">(G2068-F2068)*1440</f>
        <v>#NAME?</v>
      </c>
      <c r="I2068" s="6">
        <f>AK2068/V2068</f>
        <v>0.91428571428571426</v>
      </c>
      <c r="J2068" s="5" t="str">
        <f>M2068&amp;R2068</f>
        <v>BBD-BLR-Budhigere-T1S-route-0</v>
      </c>
      <c r="K2068" s="5" t="str">
        <f>IF(AF2068="","",C2068&amp;AF2068)</f>
        <v>19-12-2025861793</v>
      </c>
      <c r="L2068" s="4">
        <v>46010</v>
      </c>
      <c r="M2068" s="1" t="s">
        <v>7</v>
      </c>
      <c r="N2068" s="1" t="s">
        <v>3</v>
      </c>
      <c r="O2068" s="1">
        <v>293353618</v>
      </c>
      <c r="P2068" s="1">
        <v>3</v>
      </c>
      <c r="Q2068" s="1" t="s">
        <v>2</v>
      </c>
      <c r="R2068" s="1" t="s">
        <v>23</v>
      </c>
      <c r="S2068" s="1">
        <v>380441216</v>
      </c>
      <c r="T2068" s="1">
        <v>35</v>
      </c>
      <c r="U2068" s="1">
        <v>0</v>
      </c>
      <c r="V2068" s="1">
        <v>35</v>
      </c>
      <c r="W2068" s="1" t="s">
        <v>0</v>
      </c>
      <c r="X2068" s="1">
        <v>152500</v>
      </c>
      <c r="Y2068" s="1">
        <v>50</v>
      </c>
      <c r="Z2068" s="1">
        <v>3.9660000000000002</v>
      </c>
      <c r="AA2068" s="3">
        <v>46010.1875</v>
      </c>
      <c r="AB2068" s="3">
        <v>46010.207638888889</v>
      </c>
      <c r="AC2068" s="1">
        <v>29</v>
      </c>
      <c r="AD2068" s="1">
        <v>9</v>
      </c>
      <c r="AE2068" s="1">
        <v>41.91</v>
      </c>
      <c r="AF2068" s="1">
        <v>861793</v>
      </c>
      <c r="AG2068" s="1">
        <v>861793</v>
      </c>
      <c r="AH2068" s="2">
        <v>46010.215277777781</v>
      </c>
      <c r="AI2068" s="2">
        <v>46010.216666666667</v>
      </c>
      <c r="AJ2068" s="2">
        <v>46010.239583333336</v>
      </c>
      <c r="AK2068" s="1">
        <v>32</v>
      </c>
    </row>
    <row r="2069" spans="1:37">
      <c r="A2069" s="1" t="e">
        <f t="array" aca="1" ref="A2069" ca="1">_xludf.XLOOKUP(M2069,'[2]Migrated Societies Data'!D:D,'[2]Migrated Societies Data'!B:B)</f>
        <v>#NAME?</v>
      </c>
      <c r="B2069" s="1" t="e">
        <f t="array" aca="1" ref="B2069" ca="1">_xludf.XLOOKUP(M2069,'[2]Migrated Societies Data'!D:D,'[2]Migrated Societies Data'!E:E)</f>
        <v>#NAME?</v>
      </c>
      <c r="C2069" s="1" t="str">
        <f>TEXT(L2069,"DD-MM-YYYY")</f>
        <v>19-12-2025</v>
      </c>
      <c r="D2069" s="1">
        <f>WEEKNUM(L2069,11)</f>
        <v>51</v>
      </c>
      <c r="E2069" s="1">
        <f>MONTH(L2069)</f>
        <v>12</v>
      </c>
      <c r="F2069" s="8" t="e">
        <f ca="1">MOD(_xludf.MINIFS([1]expressOrderReport!$AS:$AS,[1]expressOrderReport!$Q:$Q,$M2069,[1]expressOrderReport!$G:$G,$C2069),1)</f>
        <v>#NAME?</v>
      </c>
      <c r="G2069" s="8" t="e">
        <f ca="1">MOD(_xludf.MAXIFS([1]expressOrderReport!$AS:$AS,[1]expressOrderReport!$Q:$Q,$M2069,[1]expressOrderReport!$G:$G,$C2069),1)</f>
        <v>#NAME?</v>
      </c>
      <c r="H2069" s="7" t="e">
        <f ca="1">(G2069-F2069)*1440</f>
        <v>#NAME?</v>
      </c>
      <c r="I2069" s="6">
        <f>AK2069/V2069</f>
        <v>3.125</v>
      </c>
      <c r="J2069" s="5" t="str">
        <f>M2069&amp;R2069</f>
        <v>BBD-BLR-Kallahalli-T1S-route-0</v>
      </c>
      <c r="K2069" s="5" t="str">
        <f>IF(AF2069="","",C2069&amp;AF2069)</f>
        <v>19-12-2025883310</v>
      </c>
      <c r="L2069" s="4">
        <v>46010</v>
      </c>
      <c r="M2069" s="1" t="s">
        <v>21</v>
      </c>
      <c r="N2069" s="1" t="s">
        <v>3</v>
      </c>
      <c r="O2069" s="1">
        <v>293353607</v>
      </c>
      <c r="P2069" s="1">
        <v>3</v>
      </c>
      <c r="Q2069" s="1" t="s">
        <v>2</v>
      </c>
      <c r="R2069" s="1" t="s">
        <v>23</v>
      </c>
      <c r="S2069" s="1">
        <v>380441223</v>
      </c>
      <c r="T2069" s="1">
        <v>34</v>
      </c>
      <c r="U2069" s="1">
        <v>2</v>
      </c>
      <c r="V2069" s="1">
        <v>32</v>
      </c>
      <c r="W2069" s="1" t="s">
        <v>0</v>
      </c>
      <c r="X2069" s="1">
        <v>152500</v>
      </c>
      <c r="Y2069" s="1">
        <v>50</v>
      </c>
      <c r="Z2069" s="1">
        <v>8.2680000000000007</v>
      </c>
      <c r="AA2069" s="3">
        <v>46010.1875</v>
      </c>
      <c r="AB2069" s="3">
        <v>46010.222222222219</v>
      </c>
      <c r="AC2069" s="1">
        <v>50</v>
      </c>
      <c r="AD2069" s="1">
        <v>9</v>
      </c>
      <c r="AE2069" s="1">
        <v>40.840000000000003</v>
      </c>
      <c r="AF2069" s="1">
        <v>883310</v>
      </c>
      <c r="AG2069" s="1">
        <v>883310</v>
      </c>
      <c r="AH2069" s="2">
        <v>46010.192361111112</v>
      </c>
      <c r="AI2069" s="2">
        <v>46010.192361111112</v>
      </c>
      <c r="AJ2069" s="2">
        <v>46010.261805555558</v>
      </c>
      <c r="AK2069" s="1">
        <v>100</v>
      </c>
    </row>
    <row r="2070" spans="1:37">
      <c r="A2070" s="1" t="e">
        <f t="array" aca="1" ref="A2070" ca="1">_xludf.XLOOKUP(M2070,'[2]Migrated Societies Data'!D:D,'[2]Migrated Societies Data'!B:B)</f>
        <v>#NAME?</v>
      </c>
      <c r="B2070" s="1" t="e">
        <f t="array" aca="1" ref="B2070" ca="1">_xludf.XLOOKUP(M2070,'[2]Migrated Societies Data'!D:D,'[2]Migrated Societies Data'!E:E)</f>
        <v>#NAME?</v>
      </c>
      <c r="C2070" s="1" t="str">
        <f>TEXT(L2070,"DD-MM-YYYY")</f>
        <v>19-12-2025</v>
      </c>
      <c r="D2070" s="1">
        <f>WEEKNUM(L2070,11)</f>
        <v>51</v>
      </c>
      <c r="E2070" s="1">
        <f>MONTH(L2070)</f>
        <v>12</v>
      </c>
      <c r="F2070" s="8" t="e">
        <f ca="1">MOD(_xludf.MINIFS([1]expressOrderReport!$AS:$AS,[1]expressOrderReport!$Q:$Q,$M2070,[1]expressOrderReport!$G:$G,$C2070),1)</f>
        <v>#NAME?</v>
      </c>
      <c r="G2070" s="8" t="e">
        <f ca="1">MOD(_xludf.MAXIFS([1]expressOrderReport!$AS:$AS,[1]expressOrderReport!$Q:$Q,$M2070,[1]expressOrderReport!$G:$G,$C2070),1)</f>
        <v>#NAME?</v>
      </c>
      <c r="H2070" s="7" t="e">
        <f ca="1">(G2070-F2070)*1440</f>
        <v>#NAME?</v>
      </c>
      <c r="I2070" s="6">
        <f>AK2070/V2070</f>
        <v>2.1702127659574466</v>
      </c>
      <c r="J2070" s="5" t="str">
        <f>M2070&amp;R2070</f>
        <v>BBD-BLR-Attibele-T1S-route-0</v>
      </c>
      <c r="K2070" s="5" t="str">
        <f>IF(AF2070="","",C2070&amp;AF2070)</f>
        <v>19-12-2025875214</v>
      </c>
      <c r="L2070" s="4">
        <v>46010</v>
      </c>
      <c r="M2070" s="1" t="s">
        <v>17</v>
      </c>
      <c r="N2070" s="1" t="s">
        <v>3</v>
      </c>
      <c r="O2070" s="1">
        <v>293353613</v>
      </c>
      <c r="P2070" s="1">
        <v>3</v>
      </c>
      <c r="Q2070" s="1" t="s">
        <v>2</v>
      </c>
      <c r="R2070" s="1" t="s">
        <v>23</v>
      </c>
      <c r="S2070" s="1">
        <v>380441224</v>
      </c>
      <c r="T2070" s="1">
        <v>47</v>
      </c>
      <c r="U2070" s="1">
        <v>0</v>
      </c>
      <c r="V2070" s="1">
        <v>47</v>
      </c>
      <c r="W2070" s="1" t="s">
        <v>0</v>
      </c>
      <c r="X2070" s="1">
        <v>152500</v>
      </c>
      <c r="Y2070" s="1">
        <v>50</v>
      </c>
      <c r="Z2070" s="1">
        <v>7.2930000000000001</v>
      </c>
      <c r="AA2070" s="3">
        <v>46010.1875</v>
      </c>
      <c r="AB2070" s="3">
        <v>46010.230555555558</v>
      </c>
      <c r="AC2070" s="1">
        <v>62</v>
      </c>
      <c r="AD2070" s="1">
        <v>9</v>
      </c>
      <c r="AE2070" s="1">
        <v>41.71</v>
      </c>
      <c r="AF2070" s="1">
        <v>875214</v>
      </c>
      <c r="AG2070" s="1">
        <v>875214</v>
      </c>
      <c r="AH2070" s="2">
        <v>46010.230555555558</v>
      </c>
      <c r="AI2070" s="2">
        <v>46010.230555555558</v>
      </c>
      <c r="AJ2070" s="2">
        <v>46010.302083333336</v>
      </c>
      <c r="AK2070" s="1">
        <v>102</v>
      </c>
    </row>
    <row r="2071" spans="1:37">
      <c r="A2071" s="1" t="e">
        <f t="array" aca="1" ref="A2071" ca="1">_xludf.XLOOKUP(M2071,'[2]Migrated Societies Data'!D:D,'[2]Migrated Societies Data'!B:B)</f>
        <v>#NAME?</v>
      </c>
      <c r="B2071" s="1" t="e">
        <f t="array" aca="1" ref="B2071" ca="1">_xludf.XLOOKUP(M2071,'[2]Migrated Societies Data'!D:D,'[2]Migrated Societies Data'!E:E)</f>
        <v>#NAME?</v>
      </c>
      <c r="C2071" s="1" t="str">
        <f>TEXT(L2071,"DD-MM-YYYY")</f>
        <v>19-12-2025</v>
      </c>
      <c r="D2071" s="1">
        <f>WEEKNUM(L2071,11)</f>
        <v>51</v>
      </c>
      <c r="E2071" s="1">
        <f>MONTH(L2071)</f>
        <v>12</v>
      </c>
      <c r="F2071" s="8" t="e">
        <f ca="1">MOD(_xludf.MINIFS([1]expressOrderReport!$AS:$AS,[1]expressOrderReport!$Q:$Q,$M2071,[1]expressOrderReport!$G:$G,$C2071),1)</f>
        <v>#NAME?</v>
      </c>
      <c r="G2071" s="8" t="e">
        <f ca="1">MOD(_xludf.MAXIFS([1]expressOrderReport!$AS:$AS,[1]expressOrderReport!$Q:$Q,$M2071,[1]expressOrderReport!$G:$G,$C2071),1)</f>
        <v>#NAME?</v>
      </c>
      <c r="H2071" s="7" t="e">
        <f ca="1">(G2071-F2071)*1440</f>
        <v>#NAME?</v>
      </c>
      <c r="I2071" s="6">
        <f>AK2071/V2071</f>
        <v>1.92</v>
      </c>
      <c r="J2071" s="5" t="str">
        <f>M2071&amp;R2071</f>
        <v>BBD-BLR-Devanahalli-T1S-route-0</v>
      </c>
      <c r="K2071" s="5" t="str">
        <f>IF(AF2071="","",C2071&amp;AF2071)</f>
        <v>19-12-2025875283</v>
      </c>
      <c r="L2071" s="4">
        <v>46010</v>
      </c>
      <c r="M2071" s="1" t="s">
        <v>26</v>
      </c>
      <c r="N2071" s="1" t="s">
        <v>3</v>
      </c>
      <c r="O2071" s="1">
        <v>293353614</v>
      </c>
      <c r="P2071" s="1">
        <v>3</v>
      </c>
      <c r="Q2071" s="1" t="s">
        <v>2</v>
      </c>
      <c r="R2071" s="1" t="s">
        <v>23</v>
      </c>
      <c r="S2071" s="1">
        <v>380441226</v>
      </c>
      <c r="T2071" s="1">
        <v>25</v>
      </c>
      <c r="U2071" s="1">
        <v>0</v>
      </c>
      <c r="V2071" s="1">
        <v>25</v>
      </c>
      <c r="W2071" s="1" t="s">
        <v>0</v>
      </c>
      <c r="X2071" s="1">
        <v>152500</v>
      </c>
      <c r="Y2071" s="1">
        <v>50</v>
      </c>
      <c r="Z2071" s="1">
        <v>8.2439999999999998</v>
      </c>
      <c r="AA2071" s="3">
        <v>46010.1875</v>
      </c>
      <c r="AB2071" s="3">
        <v>46010.220138888886</v>
      </c>
      <c r="AC2071" s="1">
        <v>47</v>
      </c>
      <c r="AD2071" s="1">
        <v>9</v>
      </c>
      <c r="AE2071" s="1">
        <v>26.45</v>
      </c>
      <c r="AF2071" s="1">
        <v>875283</v>
      </c>
      <c r="AG2071" s="1">
        <v>875283</v>
      </c>
      <c r="AH2071" s="2">
        <v>46010.173611111109</v>
      </c>
      <c r="AI2071" s="2">
        <v>46010.173611111109</v>
      </c>
      <c r="AJ2071" s="2">
        <v>46010.207638888889</v>
      </c>
      <c r="AK2071" s="1">
        <v>48</v>
      </c>
    </row>
    <row r="2072" spans="1:37">
      <c r="A2072" s="1" t="e">
        <f t="array" aca="1" ref="A2072" ca="1">_xludf.XLOOKUP(M2072,'[2]Migrated Societies Data'!D:D,'[2]Migrated Societies Data'!B:B)</f>
        <v>#NAME?</v>
      </c>
      <c r="B2072" s="1" t="e">
        <f t="array" aca="1" ref="B2072" ca="1">_xludf.XLOOKUP(M2072,'[2]Migrated Societies Data'!D:D,'[2]Migrated Societies Data'!E:E)</f>
        <v>#NAME?</v>
      </c>
      <c r="C2072" s="1" t="str">
        <f>TEXT(L2072,"DD-MM-YYYY")</f>
        <v>19-12-2025</v>
      </c>
      <c r="D2072" s="1">
        <f>WEEKNUM(L2072,11)</f>
        <v>51</v>
      </c>
      <c r="E2072" s="1">
        <f>MONTH(L2072)</f>
        <v>12</v>
      </c>
      <c r="F2072" s="8" t="e">
        <f ca="1">MOD(_xludf.MINIFS([1]expressOrderReport!$AS:$AS,[1]expressOrderReport!$Q:$Q,$M2072,[1]expressOrderReport!$G:$G,$C2072),1)</f>
        <v>#NAME?</v>
      </c>
      <c r="G2072" s="8" t="e">
        <f ca="1">MOD(_xludf.MAXIFS([1]expressOrderReport!$AS:$AS,[1]expressOrderReport!$Q:$Q,$M2072,[1]expressOrderReport!$G:$G,$C2072),1)</f>
        <v>#NAME?</v>
      </c>
      <c r="H2072" s="7" t="e">
        <f ca="1">(G2072-F2072)*1440</f>
        <v>#NAME?</v>
      </c>
      <c r="I2072" s="6">
        <f>AK2072/V2072</f>
        <v>3.1904761904761907</v>
      </c>
      <c r="J2072" s="5" t="str">
        <f>M2072&amp;R2072</f>
        <v>BBD-BLR-Lingarajapu-T1S-route-0</v>
      </c>
      <c r="K2072" s="5" t="str">
        <f>IF(AF2072="","",C2072&amp;AF2072)</f>
        <v>19-12-2025882481</v>
      </c>
      <c r="L2072" s="4">
        <v>46010</v>
      </c>
      <c r="M2072" s="1" t="s">
        <v>25</v>
      </c>
      <c r="N2072" s="1" t="s">
        <v>3</v>
      </c>
      <c r="O2072" s="1">
        <v>293353608</v>
      </c>
      <c r="P2072" s="1">
        <v>3</v>
      </c>
      <c r="Q2072" s="1" t="s">
        <v>2</v>
      </c>
      <c r="R2072" s="1" t="s">
        <v>23</v>
      </c>
      <c r="S2072" s="1">
        <v>380441229</v>
      </c>
      <c r="T2072" s="1">
        <v>21</v>
      </c>
      <c r="U2072" s="1">
        <v>0</v>
      </c>
      <c r="V2072" s="1">
        <v>21</v>
      </c>
      <c r="W2072" s="1" t="s">
        <v>0</v>
      </c>
      <c r="X2072" s="1">
        <v>152500</v>
      </c>
      <c r="Y2072" s="1">
        <v>50</v>
      </c>
      <c r="Z2072" s="1">
        <v>5.4119999999999999</v>
      </c>
      <c r="AA2072" s="3">
        <v>46010.1875</v>
      </c>
      <c r="AB2072" s="3">
        <v>46010.211111111108</v>
      </c>
      <c r="AC2072" s="1">
        <v>34</v>
      </c>
      <c r="AD2072" s="1">
        <v>9</v>
      </c>
      <c r="AE2072" s="1">
        <v>41.13</v>
      </c>
      <c r="AF2072" s="1">
        <v>882481</v>
      </c>
      <c r="AG2072" s="1">
        <v>882481</v>
      </c>
      <c r="AH2072" s="2">
        <v>46010.206944444442</v>
      </c>
      <c r="AI2072" s="2">
        <v>46010.206944444442</v>
      </c>
      <c r="AJ2072" s="2">
        <v>46010.253472222219</v>
      </c>
      <c r="AK2072" s="1">
        <v>67</v>
      </c>
    </row>
    <row r="2073" spans="1:37">
      <c r="A2073" s="1" t="e">
        <f t="array" aca="1" ref="A2073" ca="1">_xludf.XLOOKUP(M2073,'[2]Migrated Societies Data'!D:D,'[2]Migrated Societies Data'!B:B)</f>
        <v>#NAME?</v>
      </c>
      <c r="B2073" s="1" t="e">
        <f t="array" aca="1" ref="B2073" ca="1">_xludf.XLOOKUP(M2073,'[2]Migrated Societies Data'!D:D,'[2]Migrated Societies Data'!E:E)</f>
        <v>#NAME?</v>
      </c>
      <c r="C2073" s="1" t="str">
        <f>TEXT(L2073,"DD-MM-YYYY")</f>
        <v>19-12-2025</v>
      </c>
      <c r="D2073" s="1">
        <f>WEEKNUM(L2073,11)</f>
        <v>51</v>
      </c>
      <c r="E2073" s="1">
        <f>MONTH(L2073)</f>
        <v>12</v>
      </c>
      <c r="F2073" s="8" t="e">
        <f ca="1">MOD(_xludf.MINIFS([1]expressOrderReport!$AS:$AS,[1]expressOrderReport!$Q:$Q,$M2073,[1]expressOrderReport!$G:$G,$C2073),1)</f>
        <v>#NAME?</v>
      </c>
      <c r="G2073" s="8" t="e">
        <f ca="1">MOD(_xludf.MAXIFS([1]expressOrderReport!$AS:$AS,[1]expressOrderReport!$Q:$Q,$M2073,[1]expressOrderReport!$G:$G,$C2073),1)</f>
        <v>#NAME?</v>
      </c>
      <c r="H2073" s="7" t="e">
        <f ca="1">(G2073-F2073)*1440</f>
        <v>#NAME?</v>
      </c>
      <c r="I2073" s="6">
        <f>AK2073/V2073</f>
        <v>1.7083333333333333</v>
      </c>
      <c r="J2073" s="5" t="str">
        <f>M2073&amp;R2073</f>
        <v>BBD-BLR-Jigani-T1S-route-0</v>
      </c>
      <c r="K2073" s="5" t="str">
        <f>IF(AF2073="","",C2073&amp;AF2073)</f>
        <v>19-12-2025883539</v>
      </c>
      <c r="L2073" s="4">
        <v>46010</v>
      </c>
      <c r="M2073" s="1" t="s">
        <v>14</v>
      </c>
      <c r="N2073" s="1" t="s">
        <v>3</v>
      </c>
      <c r="O2073" s="1">
        <v>293353619</v>
      </c>
      <c r="P2073" s="1">
        <v>3</v>
      </c>
      <c r="Q2073" s="1" t="s">
        <v>2</v>
      </c>
      <c r="R2073" s="1" t="s">
        <v>23</v>
      </c>
      <c r="S2073" s="1">
        <v>380441232</v>
      </c>
      <c r="T2073" s="1">
        <v>29</v>
      </c>
      <c r="U2073" s="1">
        <v>5</v>
      </c>
      <c r="V2073" s="1">
        <v>24</v>
      </c>
      <c r="W2073" s="1" t="s">
        <v>0</v>
      </c>
      <c r="X2073" s="1">
        <v>152500</v>
      </c>
      <c r="Y2073" s="1">
        <v>50</v>
      </c>
      <c r="Z2073" s="1">
        <v>1.427</v>
      </c>
      <c r="AA2073" s="3">
        <v>46010.1875</v>
      </c>
      <c r="AB2073" s="3">
        <v>46010.202777777777</v>
      </c>
      <c r="AC2073" s="1">
        <v>22</v>
      </c>
      <c r="AD2073" s="1">
        <v>9</v>
      </c>
      <c r="AE2073" s="1">
        <v>41.45</v>
      </c>
      <c r="AF2073" s="1">
        <v>883539</v>
      </c>
      <c r="AG2073" s="1">
        <v>883539</v>
      </c>
      <c r="AH2073" s="2">
        <v>46010.163194444445</v>
      </c>
      <c r="AI2073" s="2">
        <v>46010.163194444445</v>
      </c>
      <c r="AJ2073" s="2">
        <v>46010.192361111112</v>
      </c>
      <c r="AK2073" s="1">
        <v>41</v>
      </c>
    </row>
    <row r="2074" spans="1:37">
      <c r="A2074" s="1" t="e">
        <f t="array" aca="1" ref="A2074" ca="1">_xludf.XLOOKUP(M2074,'[2]Migrated Societies Data'!D:D,'[2]Migrated Societies Data'!B:B)</f>
        <v>#NAME?</v>
      </c>
      <c r="B2074" s="1" t="e">
        <f t="array" aca="1" ref="B2074" ca="1">_xludf.XLOOKUP(M2074,'[2]Migrated Societies Data'!D:D,'[2]Migrated Societies Data'!E:E)</f>
        <v>#NAME?</v>
      </c>
      <c r="C2074" s="1" t="str">
        <f>TEXT(L2074,"DD-MM-YYYY")</f>
        <v>19-12-2025</v>
      </c>
      <c r="D2074" s="1">
        <f>WEEKNUM(L2074,11)</f>
        <v>51</v>
      </c>
      <c r="E2074" s="1">
        <f>MONTH(L2074)</f>
        <v>12</v>
      </c>
      <c r="F2074" s="8" t="e">
        <f ca="1">MOD(_xludf.MINIFS([1]expressOrderReport!$AS:$AS,[1]expressOrderReport!$Q:$Q,$M2074,[1]expressOrderReport!$G:$G,$C2074),1)</f>
        <v>#NAME?</v>
      </c>
      <c r="G2074" s="8" t="e">
        <f ca="1">MOD(_xludf.MAXIFS([1]expressOrderReport!$AS:$AS,[1]expressOrderReport!$Q:$Q,$M2074,[1]expressOrderReport!$G:$G,$C2074),1)</f>
        <v>#NAME?</v>
      </c>
      <c r="H2074" s="7" t="e">
        <f ca="1">(G2074-F2074)*1440</f>
        <v>#NAME?</v>
      </c>
      <c r="I2074" s="6">
        <f>AK2074/V2074</f>
        <v>2.5</v>
      </c>
      <c r="J2074" s="5" t="str">
        <f>M2074&amp;R2074</f>
        <v>BBD-BLR-BensonTown-T1S-route-0</v>
      </c>
      <c r="K2074" s="5" t="str">
        <f>IF(AF2074="","",C2074&amp;AF2074)</f>
        <v>19-12-2025882391</v>
      </c>
      <c r="L2074" s="4">
        <v>46010</v>
      </c>
      <c r="M2074" s="1" t="s">
        <v>24</v>
      </c>
      <c r="N2074" s="1" t="s">
        <v>3</v>
      </c>
      <c r="O2074" s="1">
        <v>293353621</v>
      </c>
      <c r="P2074" s="1">
        <v>3</v>
      </c>
      <c r="Q2074" s="1" t="s">
        <v>2</v>
      </c>
      <c r="R2074" s="1" t="s">
        <v>23</v>
      </c>
      <c r="S2074" s="1">
        <v>380441235</v>
      </c>
      <c r="T2074" s="1">
        <v>10</v>
      </c>
      <c r="U2074" s="1">
        <v>2</v>
      </c>
      <c r="V2074" s="1">
        <v>8</v>
      </c>
      <c r="W2074" s="1" t="s">
        <v>0</v>
      </c>
      <c r="X2074" s="1">
        <v>152500</v>
      </c>
      <c r="Y2074" s="1">
        <v>50</v>
      </c>
      <c r="Z2074" s="1">
        <v>4.0270000000000001</v>
      </c>
      <c r="AA2074" s="3">
        <v>46010.1875</v>
      </c>
      <c r="AB2074" s="3">
        <v>46010.201388888891</v>
      </c>
      <c r="AC2074" s="1">
        <v>20</v>
      </c>
      <c r="AD2074" s="1">
        <v>9</v>
      </c>
      <c r="AE2074" s="1">
        <v>7.73</v>
      </c>
      <c r="AF2074" s="1">
        <v>882391</v>
      </c>
      <c r="AG2074" s="1">
        <v>882391</v>
      </c>
      <c r="AH2074" s="2">
        <v>46010.26666666667</v>
      </c>
      <c r="AI2074" s="2">
        <v>46010.267361111109</v>
      </c>
      <c r="AJ2074" s="2">
        <v>46010.28125</v>
      </c>
      <c r="AK2074" s="1">
        <v>20</v>
      </c>
    </row>
    <row r="2075" spans="1:37">
      <c r="A2075" s="1" t="e">
        <f t="array" aca="1" ref="A2075" ca="1">_xludf.XLOOKUP(M2075,'[2]Migrated Societies Data'!D:D,'[2]Migrated Societies Data'!B:B)</f>
        <v>#NAME?</v>
      </c>
      <c r="B2075" s="1" t="e">
        <f t="array" aca="1" ref="B2075" ca="1">_xludf.XLOOKUP(M2075,'[2]Migrated Societies Data'!D:D,'[2]Migrated Societies Data'!E:E)</f>
        <v>#NAME?</v>
      </c>
      <c r="C2075" s="1" t="str">
        <f>TEXT(L2075,"DD-MM-YYYY")</f>
        <v>19-12-2025</v>
      </c>
      <c r="D2075" s="1">
        <f>WEEKNUM(L2075,11)</f>
        <v>51</v>
      </c>
      <c r="E2075" s="1">
        <f>MONTH(L2075)</f>
        <v>12</v>
      </c>
      <c r="F2075" s="8" t="e">
        <f ca="1">MOD(_xludf.MINIFS([1]expressOrderReport!$AS:$AS,[1]expressOrderReport!$Q:$Q,$M2075,[1]expressOrderReport!$G:$G,$C2075),1)</f>
        <v>#NAME?</v>
      </c>
      <c r="G2075" s="8" t="e">
        <f ca="1">MOD(_xludf.MAXIFS([1]expressOrderReport!$AS:$AS,[1]expressOrderReport!$Q:$Q,$M2075,[1]expressOrderReport!$G:$G,$C2075),1)</f>
        <v>#NAME?</v>
      </c>
      <c r="H2075" s="7" t="e">
        <f ca="1">(G2075-F2075)*1440</f>
        <v>#NAME?</v>
      </c>
      <c r="I2075" s="6">
        <f>AK2075/V2075</f>
        <v>1.4545454545454546</v>
      </c>
      <c r="J2075" s="5" t="str">
        <f>M2075&amp;R2075</f>
        <v>BBD-BLR-Chinappalay-T1S-route-1</v>
      </c>
      <c r="K2075" s="5" t="str">
        <f>IF(AF2075="","",C2075&amp;AF2075)</f>
        <v>19-12-2025875672</v>
      </c>
      <c r="L2075" s="4">
        <v>46010</v>
      </c>
      <c r="M2075" s="1" t="s">
        <v>22</v>
      </c>
      <c r="N2075" s="1" t="s">
        <v>3</v>
      </c>
      <c r="O2075" s="1">
        <v>293353593</v>
      </c>
      <c r="P2075" s="1">
        <v>3</v>
      </c>
      <c r="Q2075" s="1" t="s">
        <v>2</v>
      </c>
      <c r="R2075" s="1" t="s">
        <v>16</v>
      </c>
      <c r="S2075" s="1">
        <v>380441162</v>
      </c>
      <c r="T2075" s="1">
        <v>36</v>
      </c>
      <c r="U2075" s="1">
        <v>3</v>
      </c>
      <c r="V2075" s="1">
        <v>33</v>
      </c>
      <c r="W2075" s="1" t="s">
        <v>0</v>
      </c>
      <c r="X2075" s="1">
        <v>152500</v>
      </c>
      <c r="Y2075" s="1">
        <v>50</v>
      </c>
      <c r="Z2075" s="1">
        <v>2.3220000000000001</v>
      </c>
      <c r="AA2075" s="3">
        <v>46010.1875</v>
      </c>
      <c r="AB2075" s="3">
        <v>46010.204861111109</v>
      </c>
      <c r="AC2075" s="1">
        <v>25</v>
      </c>
      <c r="AD2075" s="1">
        <v>9</v>
      </c>
      <c r="AE2075" s="1">
        <v>41.89</v>
      </c>
      <c r="AF2075" s="1">
        <v>875672</v>
      </c>
      <c r="AG2075" s="1">
        <v>875672</v>
      </c>
      <c r="AH2075" s="2">
        <v>46010.182638888888</v>
      </c>
      <c r="AI2075" s="2">
        <v>46010.182638888888</v>
      </c>
      <c r="AJ2075" s="2">
        <v>46010.216666666667</v>
      </c>
      <c r="AK2075" s="1">
        <v>48</v>
      </c>
    </row>
    <row r="2076" spans="1:37">
      <c r="A2076" s="1" t="e">
        <f t="array" aca="1" ref="A2076" ca="1">_xludf.XLOOKUP(M2076,'[2]Migrated Societies Data'!D:D,'[2]Migrated Societies Data'!B:B)</f>
        <v>#NAME?</v>
      </c>
      <c r="B2076" s="1" t="e">
        <f t="array" aca="1" ref="B2076" ca="1">_xludf.XLOOKUP(M2076,'[2]Migrated Societies Data'!D:D,'[2]Migrated Societies Data'!E:E)</f>
        <v>#NAME?</v>
      </c>
      <c r="C2076" s="1" t="str">
        <f>TEXT(L2076,"DD-MM-YYYY")</f>
        <v>19-12-2025</v>
      </c>
      <c r="D2076" s="1">
        <f>WEEKNUM(L2076,11)</f>
        <v>51</v>
      </c>
      <c r="E2076" s="1">
        <f>MONTH(L2076)</f>
        <v>12</v>
      </c>
      <c r="F2076" s="8" t="e">
        <f ca="1">MOD(_xludf.MINIFS([1]expressOrderReport!$AS:$AS,[1]expressOrderReport!$Q:$Q,$M2076,[1]expressOrderReport!$G:$G,$C2076),1)</f>
        <v>#NAME?</v>
      </c>
      <c r="G2076" s="8" t="e">
        <f ca="1">MOD(_xludf.MAXIFS([1]expressOrderReport!$AS:$AS,[1]expressOrderReport!$Q:$Q,$M2076,[1]expressOrderReport!$G:$G,$C2076),1)</f>
        <v>#NAME?</v>
      </c>
      <c r="H2076" s="7" t="e">
        <f ca="1">(G2076-F2076)*1440</f>
        <v>#NAME?</v>
      </c>
      <c r="I2076" s="6">
        <f>AK2076/V2076</f>
        <v>3.2068965517241379</v>
      </c>
      <c r="J2076" s="5" t="str">
        <f>M2076&amp;R2076</f>
        <v>BBD-BLR-Nagondanahalli-T1S-route-1</v>
      </c>
      <c r="K2076" s="5" t="str">
        <f>IF(AF2076="","",C2076&amp;AF2076)</f>
        <v>19-12-2025867028</v>
      </c>
      <c r="L2076" s="4">
        <v>46010</v>
      </c>
      <c r="M2076" s="1" t="s">
        <v>4</v>
      </c>
      <c r="N2076" s="1" t="s">
        <v>3</v>
      </c>
      <c r="O2076" s="1">
        <v>293353592</v>
      </c>
      <c r="P2076" s="1">
        <v>3</v>
      </c>
      <c r="Q2076" s="1" t="s">
        <v>2</v>
      </c>
      <c r="R2076" s="1" t="s">
        <v>16</v>
      </c>
      <c r="S2076" s="1">
        <v>380441163</v>
      </c>
      <c r="T2076" s="1">
        <v>30</v>
      </c>
      <c r="U2076" s="1">
        <v>1</v>
      </c>
      <c r="V2076" s="1">
        <v>29</v>
      </c>
      <c r="W2076" s="1" t="s">
        <v>0</v>
      </c>
      <c r="X2076" s="1">
        <v>152500</v>
      </c>
      <c r="Y2076" s="1">
        <v>50</v>
      </c>
      <c r="Z2076" s="1">
        <v>2.1829999999999998</v>
      </c>
      <c r="AA2076" s="3">
        <v>46010.1875</v>
      </c>
      <c r="AB2076" s="3">
        <v>46010.204861111109</v>
      </c>
      <c r="AC2076" s="1">
        <v>25</v>
      </c>
      <c r="AD2076" s="1">
        <v>9</v>
      </c>
      <c r="AE2076" s="1">
        <v>41.09</v>
      </c>
      <c r="AF2076" s="1">
        <v>867028</v>
      </c>
      <c r="AG2076" s="1">
        <v>867028</v>
      </c>
      <c r="AH2076" s="2">
        <v>46010.167361111111</v>
      </c>
      <c r="AI2076" s="2">
        <v>46010.167361111111</v>
      </c>
      <c r="AJ2076" s="2">
        <v>46010.232638888891</v>
      </c>
      <c r="AK2076" s="1">
        <v>93</v>
      </c>
    </row>
    <row r="2077" spans="1:37">
      <c r="A2077" s="1" t="e">
        <f t="array" aca="1" ref="A2077" ca="1">_xludf.XLOOKUP(M2077,'[2]Migrated Societies Data'!D:D,'[2]Migrated Societies Data'!B:B)</f>
        <v>#NAME?</v>
      </c>
      <c r="B2077" s="1" t="e">
        <f t="array" aca="1" ref="B2077" ca="1">_xludf.XLOOKUP(M2077,'[2]Migrated Societies Data'!D:D,'[2]Migrated Societies Data'!E:E)</f>
        <v>#NAME?</v>
      </c>
      <c r="C2077" s="1" t="str">
        <f>TEXT(L2077,"DD-MM-YYYY")</f>
        <v>19-12-2025</v>
      </c>
      <c r="D2077" s="1">
        <f>WEEKNUM(L2077,11)</f>
        <v>51</v>
      </c>
      <c r="E2077" s="1">
        <f>MONTH(L2077)</f>
        <v>12</v>
      </c>
      <c r="F2077" s="8" t="e">
        <f ca="1">MOD(_xludf.MINIFS([1]expressOrderReport!$AS:$AS,[1]expressOrderReport!$Q:$Q,$M2077,[1]expressOrderReport!$G:$G,$C2077),1)</f>
        <v>#NAME?</v>
      </c>
      <c r="G2077" s="8" t="e">
        <f ca="1">MOD(_xludf.MAXIFS([1]expressOrderReport!$AS:$AS,[1]expressOrderReport!$Q:$Q,$M2077,[1]expressOrderReport!$G:$G,$C2077),1)</f>
        <v>#NAME?</v>
      </c>
      <c r="H2077" s="7" t="e">
        <f ca="1">(G2077-F2077)*1440</f>
        <v>#NAME?</v>
      </c>
      <c r="I2077" s="6">
        <f>AK2077/V2077</f>
        <v>1.8157894736842106</v>
      </c>
      <c r="J2077" s="5" t="str">
        <f>M2077&amp;R2077</f>
        <v>BBD-BLR-PeenyaPhase3-T1S-route-1</v>
      </c>
      <c r="K2077" s="5" t="str">
        <f>IF(AF2077="","",C2077&amp;AF2077)</f>
        <v>19-12-2025835425</v>
      </c>
      <c r="L2077" s="4">
        <v>46010</v>
      </c>
      <c r="M2077" s="1" t="s">
        <v>13</v>
      </c>
      <c r="N2077" s="1" t="s">
        <v>3</v>
      </c>
      <c r="O2077" s="1">
        <v>293353595</v>
      </c>
      <c r="P2077" s="1">
        <v>3</v>
      </c>
      <c r="Q2077" s="1" t="s">
        <v>2</v>
      </c>
      <c r="R2077" s="1" t="s">
        <v>16</v>
      </c>
      <c r="S2077" s="1">
        <v>380441176</v>
      </c>
      <c r="T2077" s="1">
        <v>39</v>
      </c>
      <c r="U2077" s="1">
        <v>1</v>
      </c>
      <c r="V2077" s="1">
        <v>38</v>
      </c>
      <c r="W2077" s="1" t="s">
        <v>0</v>
      </c>
      <c r="X2077" s="1">
        <v>152500</v>
      </c>
      <c r="Y2077" s="1">
        <v>50</v>
      </c>
      <c r="Z2077" s="1">
        <v>4.1769999999999996</v>
      </c>
      <c r="AA2077" s="3">
        <v>46010.1875</v>
      </c>
      <c r="AB2077" s="3">
        <v>46010.211805555555</v>
      </c>
      <c r="AC2077" s="1">
        <v>35</v>
      </c>
      <c r="AD2077" s="1">
        <v>9</v>
      </c>
      <c r="AE2077" s="1">
        <v>41.78</v>
      </c>
      <c r="AF2077" s="1">
        <v>835425</v>
      </c>
      <c r="AG2077" s="1">
        <v>835425</v>
      </c>
      <c r="AH2077" s="2">
        <v>46010.179166666669</v>
      </c>
      <c r="AI2077" s="2">
        <v>46010.179166666669</v>
      </c>
      <c r="AJ2077" s="2">
        <v>46010.227777777778</v>
      </c>
      <c r="AK2077" s="1">
        <v>69</v>
      </c>
    </row>
    <row r="2078" spans="1:37">
      <c r="A2078" s="1" t="e">
        <f t="array" aca="1" ref="A2078" ca="1">_xludf.XLOOKUP(M2078,'[2]Migrated Societies Data'!D:D,'[2]Migrated Societies Data'!B:B)</f>
        <v>#NAME?</v>
      </c>
      <c r="B2078" s="1" t="e">
        <f t="array" aca="1" ref="B2078" ca="1">_xludf.XLOOKUP(M2078,'[2]Migrated Societies Data'!D:D,'[2]Migrated Societies Data'!E:E)</f>
        <v>#NAME?</v>
      </c>
      <c r="C2078" s="1" t="str">
        <f>TEXT(L2078,"DD-MM-YYYY")</f>
        <v>19-12-2025</v>
      </c>
      <c r="D2078" s="1">
        <f>WEEKNUM(L2078,11)</f>
        <v>51</v>
      </c>
      <c r="E2078" s="1">
        <f>MONTH(L2078)</f>
        <v>12</v>
      </c>
      <c r="F2078" s="8" t="e">
        <f ca="1">MOD(_xludf.MINIFS([1]expressOrderReport!$AS:$AS,[1]expressOrderReport!$Q:$Q,$M2078,[1]expressOrderReport!$G:$G,$C2078),1)</f>
        <v>#NAME?</v>
      </c>
      <c r="G2078" s="8" t="e">
        <f ca="1">MOD(_xludf.MAXIFS([1]expressOrderReport!$AS:$AS,[1]expressOrderReport!$Q:$Q,$M2078,[1]expressOrderReport!$G:$G,$C2078),1)</f>
        <v>#NAME?</v>
      </c>
      <c r="H2078" s="7" t="e">
        <f ca="1">(G2078-F2078)*1440</f>
        <v>#NAME?</v>
      </c>
      <c r="I2078" s="6">
        <f>AK2078/V2078</f>
        <v>2.8214285714285716</v>
      </c>
      <c r="J2078" s="5" t="str">
        <f>M2078&amp;R2078</f>
        <v>BBD-BLR-BellahalliRoad-T1S-route-1</v>
      </c>
      <c r="K2078" s="5" t="str">
        <f>IF(AF2078="","",C2078&amp;AF2078)</f>
        <v>19-12-2025884268</v>
      </c>
      <c r="L2078" s="4">
        <v>46010</v>
      </c>
      <c r="M2078" s="1" t="s">
        <v>10</v>
      </c>
      <c r="N2078" s="1" t="s">
        <v>3</v>
      </c>
      <c r="O2078" s="1">
        <v>293353598</v>
      </c>
      <c r="P2078" s="1">
        <v>3</v>
      </c>
      <c r="Q2078" s="1" t="s">
        <v>2</v>
      </c>
      <c r="R2078" s="1" t="s">
        <v>16</v>
      </c>
      <c r="S2078" s="1">
        <v>380441180</v>
      </c>
      <c r="T2078" s="1">
        <v>29</v>
      </c>
      <c r="U2078" s="1">
        <v>1</v>
      </c>
      <c r="V2078" s="1">
        <v>28</v>
      </c>
      <c r="W2078" s="1" t="s">
        <v>0</v>
      </c>
      <c r="X2078" s="1">
        <v>152500</v>
      </c>
      <c r="Y2078" s="1">
        <v>50</v>
      </c>
      <c r="Z2078" s="1">
        <v>7.1769999999999996</v>
      </c>
      <c r="AA2078" s="3">
        <v>46010.1875</v>
      </c>
      <c r="AB2078" s="3">
        <v>46010.219444444447</v>
      </c>
      <c r="AC2078" s="1">
        <v>46</v>
      </c>
      <c r="AD2078" s="1">
        <v>9</v>
      </c>
      <c r="AE2078" s="1">
        <v>41.72</v>
      </c>
      <c r="AF2078" s="1">
        <v>884268</v>
      </c>
      <c r="AG2078" s="1">
        <v>884268</v>
      </c>
      <c r="AH2078" s="2">
        <v>46010.183333333334</v>
      </c>
      <c r="AI2078" s="2">
        <v>46010.183333333334</v>
      </c>
      <c r="AJ2078" s="2">
        <v>46010.238194444442</v>
      </c>
      <c r="AK2078" s="1">
        <v>79</v>
      </c>
    </row>
    <row r="2079" spans="1:37">
      <c r="A2079" s="1" t="e">
        <f t="array" aca="1" ref="A2079" ca="1">_xludf.XLOOKUP(M2079,'[2]Migrated Societies Data'!D:D,'[2]Migrated Societies Data'!B:B)</f>
        <v>#NAME?</v>
      </c>
      <c r="B2079" s="1" t="e">
        <f t="array" aca="1" ref="B2079" ca="1">_xludf.XLOOKUP(M2079,'[2]Migrated Societies Data'!D:D,'[2]Migrated Societies Data'!E:E)</f>
        <v>#NAME?</v>
      </c>
      <c r="C2079" s="1" t="str">
        <f>TEXT(L2079,"DD-MM-YYYY")</f>
        <v>19-12-2025</v>
      </c>
      <c r="D2079" s="1">
        <f>WEEKNUM(L2079,11)</f>
        <v>51</v>
      </c>
      <c r="E2079" s="1">
        <f>MONTH(L2079)</f>
        <v>12</v>
      </c>
      <c r="F2079" s="8" t="e">
        <f ca="1">MOD(_xludf.MINIFS([1]expressOrderReport!$AS:$AS,[1]expressOrderReport!$Q:$Q,$M2079,[1]expressOrderReport!$G:$G,$C2079),1)</f>
        <v>#NAME?</v>
      </c>
      <c r="G2079" s="8" t="e">
        <f ca="1">MOD(_xludf.MAXIFS([1]expressOrderReport!$AS:$AS,[1]expressOrderReport!$Q:$Q,$M2079,[1]expressOrderReport!$G:$G,$C2079),1)</f>
        <v>#NAME?</v>
      </c>
      <c r="H2079" s="7" t="e">
        <f ca="1">(G2079-F2079)*1440</f>
        <v>#NAME?</v>
      </c>
      <c r="I2079" s="6">
        <f>AK2079/V2079</f>
        <v>1.5277777777777777</v>
      </c>
      <c r="J2079" s="5" t="str">
        <f>M2079&amp;R2079</f>
        <v>BBD-BLR-Jakkasandra-T1S-route-1</v>
      </c>
      <c r="K2079" s="5" t="str">
        <f>IF(AF2079="","",C2079&amp;AF2079)</f>
        <v>19-12-2025883050</v>
      </c>
      <c r="L2079" s="4">
        <v>46010</v>
      </c>
      <c r="M2079" s="1" t="s">
        <v>15</v>
      </c>
      <c r="N2079" s="1" t="s">
        <v>3</v>
      </c>
      <c r="O2079" s="1">
        <v>293353605</v>
      </c>
      <c r="P2079" s="1">
        <v>3</v>
      </c>
      <c r="Q2079" s="1" t="s">
        <v>2</v>
      </c>
      <c r="R2079" s="1" t="s">
        <v>16</v>
      </c>
      <c r="S2079" s="1">
        <v>380441185</v>
      </c>
      <c r="T2079" s="1">
        <v>37</v>
      </c>
      <c r="U2079" s="1">
        <v>1</v>
      </c>
      <c r="V2079" s="1">
        <v>36</v>
      </c>
      <c r="W2079" s="1" t="s">
        <v>0</v>
      </c>
      <c r="X2079" s="1">
        <v>152500</v>
      </c>
      <c r="Y2079" s="1">
        <v>50</v>
      </c>
      <c r="Z2079" s="1">
        <v>6.7809999999999997</v>
      </c>
      <c r="AA2079" s="3">
        <v>46010.1875</v>
      </c>
      <c r="AB2079" s="3">
        <v>46010.224999999999</v>
      </c>
      <c r="AC2079" s="1">
        <v>54</v>
      </c>
      <c r="AD2079" s="1">
        <v>9</v>
      </c>
      <c r="AE2079" s="1">
        <v>41.57</v>
      </c>
      <c r="AF2079" s="1">
        <v>883050</v>
      </c>
      <c r="AG2079" s="1">
        <v>883050</v>
      </c>
      <c r="AH2079" s="2">
        <v>46010.243750000001</v>
      </c>
      <c r="AI2079" s="2">
        <v>46010.244444444441</v>
      </c>
      <c r="AJ2079" s="2">
        <v>46010.282638888886</v>
      </c>
      <c r="AK2079" s="1">
        <v>55</v>
      </c>
    </row>
    <row r="2080" spans="1:37">
      <c r="A2080" s="1" t="e">
        <f t="array" aca="1" ref="A2080" ca="1">_xludf.XLOOKUP(M2080,'[2]Migrated Societies Data'!D:D,'[2]Migrated Societies Data'!B:B)</f>
        <v>#NAME?</v>
      </c>
      <c r="B2080" s="1" t="e">
        <f t="array" aca="1" ref="B2080" ca="1">_xludf.XLOOKUP(M2080,'[2]Migrated Societies Data'!D:D,'[2]Migrated Societies Data'!E:E)</f>
        <v>#NAME?</v>
      </c>
      <c r="C2080" s="1" t="str">
        <f>TEXT(L2080,"DD-MM-YYYY")</f>
        <v>19-12-2025</v>
      </c>
      <c r="D2080" s="1">
        <f>WEEKNUM(L2080,11)</f>
        <v>51</v>
      </c>
      <c r="E2080" s="1">
        <f>MONTH(L2080)</f>
        <v>12</v>
      </c>
      <c r="F2080" s="8" t="e">
        <f ca="1">MOD(_xludf.MINIFS([1]expressOrderReport!$AS:$AS,[1]expressOrderReport!$Q:$Q,$M2080,[1]expressOrderReport!$G:$G,$C2080),1)</f>
        <v>#NAME?</v>
      </c>
      <c r="G2080" s="8" t="e">
        <f ca="1">MOD(_xludf.MAXIFS([1]expressOrderReport!$AS:$AS,[1]expressOrderReport!$Q:$Q,$M2080,[1]expressOrderReport!$G:$G,$C2080),1)</f>
        <v>#NAME?</v>
      </c>
      <c r="H2080" s="7" t="e">
        <f ca="1">(G2080-F2080)*1440</f>
        <v>#NAME?</v>
      </c>
      <c r="I2080" s="6">
        <f>AK2080/V2080</f>
        <v>2.375</v>
      </c>
      <c r="J2080" s="5" t="str">
        <f>M2080&amp;R2080</f>
        <v>BBD-BLR-Jalahalli-T1S-route-1</v>
      </c>
      <c r="K2080" s="5" t="str">
        <f>IF(AF2080="","",C2080&amp;AF2080)</f>
        <v>19-12-2025882511</v>
      </c>
      <c r="L2080" s="4">
        <v>46010</v>
      </c>
      <c r="M2080" s="1" t="s">
        <v>20</v>
      </c>
      <c r="N2080" s="1" t="s">
        <v>3</v>
      </c>
      <c r="O2080" s="1">
        <v>293353611</v>
      </c>
      <c r="P2080" s="1">
        <v>3</v>
      </c>
      <c r="Q2080" s="1" t="s">
        <v>2</v>
      </c>
      <c r="R2080" s="1" t="s">
        <v>16</v>
      </c>
      <c r="S2080" s="1">
        <v>380441193</v>
      </c>
      <c r="T2080" s="1">
        <v>25</v>
      </c>
      <c r="U2080" s="1">
        <v>1</v>
      </c>
      <c r="V2080" s="1">
        <v>24</v>
      </c>
      <c r="W2080" s="1" t="s">
        <v>0</v>
      </c>
      <c r="X2080" s="1">
        <v>152500</v>
      </c>
      <c r="Y2080" s="1">
        <v>50</v>
      </c>
      <c r="Z2080" s="1">
        <v>5.0990000000000002</v>
      </c>
      <c r="AA2080" s="3">
        <v>46010.1875</v>
      </c>
      <c r="AB2080" s="3">
        <v>46010.210416666669</v>
      </c>
      <c r="AC2080" s="1">
        <v>33</v>
      </c>
      <c r="AD2080" s="1">
        <v>9</v>
      </c>
      <c r="AE2080" s="1">
        <v>29.86</v>
      </c>
      <c r="AF2080" s="1">
        <v>882511</v>
      </c>
      <c r="AG2080" s="1">
        <v>882511</v>
      </c>
      <c r="AH2080" s="2">
        <v>46010.164583333331</v>
      </c>
      <c r="AI2080" s="2">
        <v>46010.164583333331</v>
      </c>
      <c r="AJ2080" s="2">
        <v>46010.204861111109</v>
      </c>
      <c r="AK2080" s="1">
        <v>57</v>
      </c>
    </row>
    <row r="2081" spans="1:37">
      <c r="A2081" s="1" t="e">
        <f t="array" aca="1" ref="A2081" ca="1">_xludf.XLOOKUP(M2081,'[2]Migrated Societies Data'!D:D,'[2]Migrated Societies Data'!B:B)</f>
        <v>#NAME?</v>
      </c>
      <c r="B2081" s="1" t="e">
        <f t="array" aca="1" ref="B2081" ca="1">_xludf.XLOOKUP(M2081,'[2]Migrated Societies Data'!D:D,'[2]Migrated Societies Data'!E:E)</f>
        <v>#NAME?</v>
      </c>
      <c r="C2081" s="1" t="str">
        <f>TEXT(L2081,"DD-MM-YYYY")</f>
        <v>19-12-2025</v>
      </c>
      <c r="D2081" s="1">
        <f>WEEKNUM(L2081,11)</f>
        <v>51</v>
      </c>
      <c r="E2081" s="1">
        <f>MONTH(L2081)</f>
        <v>12</v>
      </c>
      <c r="F2081" s="8" t="e">
        <f ca="1">MOD(_xludf.MINIFS([1]expressOrderReport!$AS:$AS,[1]expressOrderReport!$Q:$Q,$M2081,[1]expressOrderReport!$G:$G,$C2081),1)</f>
        <v>#NAME?</v>
      </c>
      <c r="G2081" s="8" t="e">
        <f ca="1">MOD(_xludf.MAXIFS([1]expressOrderReport!$AS:$AS,[1]expressOrderReport!$Q:$Q,$M2081,[1]expressOrderReport!$G:$G,$C2081),1)</f>
        <v>#NAME?</v>
      </c>
      <c r="H2081" s="7" t="e">
        <f ca="1">(G2081-F2081)*1440</f>
        <v>#NAME?</v>
      </c>
      <c r="I2081" s="6">
        <f>AK2081/V2081</f>
        <v>2.6857142857142855</v>
      </c>
      <c r="J2081" s="5" t="str">
        <f>M2081&amp;R2081</f>
        <v>BBD-BLR-Chikkasandra-T1S-route-1</v>
      </c>
      <c r="K2081" s="5" t="str">
        <f>IF(AF2081="","",C2081&amp;AF2081)</f>
        <v>19-12-2025875275</v>
      </c>
      <c r="L2081" s="4">
        <v>46010</v>
      </c>
      <c r="M2081" s="1" t="s">
        <v>12</v>
      </c>
      <c r="N2081" s="1" t="s">
        <v>3</v>
      </c>
      <c r="O2081" s="1">
        <v>293353604</v>
      </c>
      <c r="P2081" s="1">
        <v>3</v>
      </c>
      <c r="Q2081" s="1" t="s">
        <v>2</v>
      </c>
      <c r="R2081" s="1" t="s">
        <v>16</v>
      </c>
      <c r="S2081" s="1">
        <v>380441196</v>
      </c>
      <c r="T2081" s="1">
        <v>37</v>
      </c>
      <c r="U2081" s="1">
        <v>2</v>
      </c>
      <c r="V2081" s="1">
        <v>35</v>
      </c>
      <c r="W2081" s="1" t="s">
        <v>0</v>
      </c>
      <c r="X2081" s="1">
        <v>152500</v>
      </c>
      <c r="Y2081" s="1">
        <v>50</v>
      </c>
      <c r="Z2081" s="1">
        <v>6.0979999999999999</v>
      </c>
      <c r="AA2081" s="3">
        <v>46010.1875</v>
      </c>
      <c r="AB2081" s="3">
        <v>46010.22152777778</v>
      </c>
      <c r="AC2081" s="1">
        <v>49</v>
      </c>
      <c r="AD2081" s="1">
        <v>9</v>
      </c>
      <c r="AE2081" s="1">
        <v>41.99</v>
      </c>
      <c r="AF2081" s="1">
        <v>875275</v>
      </c>
      <c r="AG2081" s="1">
        <v>875275</v>
      </c>
      <c r="AH2081" s="2">
        <v>46010.170138888891</v>
      </c>
      <c r="AI2081" s="2">
        <v>46010.170138888891</v>
      </c>
      <c r="AJ2081" s="2">
        <v>46010.236111111109</v>
      </c>
      <c r="AK2081" s="1">
        <v>94</v>
      </c>
    </row>
    <row r="2082" spans="1:37">
      <c r="A2082" s="1" t="e">
        <f t="array" aca="1" ref="A2082" ca="1">_xludf.XLOOKUP(M2082,'[2]Migrated Societies Data'!D:D,'[2]Migrated Societies Data'!B:B)</f>
        <v>#NAME?</v>
      </c>
      <c r="B2082" s="1" t="e">
        <f t="array" aca="1" ref="B2082" ca="1">_xludf.XLOOKUP(M2082,'[2]Migrated Societies Data'!D:D,'[2]Migrated Societies Data'!E:E)</f>
        <v>#NAME?</v>
      </c>
      <c r="C2082" s="1" t="str">
        <f>TEXT(L2082,"DD-MM-YYYY")</f>
        <v>19-12-2025</v>
      </c>
      <c r="D2082" s="1">
        <f>WEEKNUM(L2082,11)</f>
        <v>51</v>
      </c>
      <c r="E2082" s="1">
        <f>MONTH(L2082)</f>
        <v>12</v>
      </c>
      <c r="F2082" s="8" t="e">
        <f ca="1">MOD(_xludf.MINIFS([1]expressOrderReport!$AS:$AS,[1]expressOrderReport!$Q:$Q,$M2082,[1]expressOrderReport!$G:$G,$C2082),1)</f>
        <v>#NAME?</v>
      </c>
      <c r="G2082" s="8" t="e">
        <f ca="1">MOD(_xludf.MAXIFS([1]expressOrderReport!$AS:$AS,[1]expressOrderReport!$Q:$Q,$M2082,[1]expressOrderReport!$G:$G,$C2082),1)</f>
        <v>#NAME?</v>
      </c>
      <c r="H2082" s="7" t="e">
        <f ca="1">(G2082-F2082)*1440</f>
        <v>#NAME?</v>
      </c>
      <c r="I2082" s="6">
        <f>AK2082/V2082</f>
        <v>2.4500000000000002</v>
      </c>
      <c r="J2082" s="5" t="str">
        <f>M2082&amp;R2082</f>
        <v>BBD-BLR-HRBR-044-T1S-route-1</v>
      </c>
      <c r="K2082" s="5" t="str">
        <f>IF(AF2082="","",C2082&amp;AF2082)</f>
        <v>19-12-2025882537</v>
      </c>
      <c r="L2082" s="4">
        <v>46010</v>
      </c>
      <c r="M2082" s="1" t="s">
        <v>19</v>
      </c>
      <c r="N2082" s="1" t="s">
        <v>3</v>
      </c>
      <c r="O2082" s="1">
        <v>293353596</v>
      </c>
      <c r="P2082" s="1">
        <v>3</v>
      </c>
      <c r="Q2082" s="1" t="s">
        <v>2</v>
      </c>
      <c r="R2082" s="1" t="s">
        <v>16</v>
      </c>
      <c r="S2082" s="1">
        <v>380441199</v>
      </c>
      <c r="T2082" s="1">
        <v>20</v>
      </c>
      <c r="U2082" s="1">
        <v>0</v>
      </c>
      <c r="V2082" s="1">
        <v>20</v>
      </c>
      <c r="W2082" s="1" t="s">
        <v>0</v>
      </c>
      <c r="X2082" s="1">
        <v>152500</v>
      </c>
      <c r="Y2082" s="1">
        <v>50</v>
      </c>
      <c r="Z2082" s="1">
        <v>7.577</v>
      </c>
      <c r="AA2082" s="3">
        <v>46010.1875</v>
      </c>
      <c r="AB2082" s="3">
        <v>46010.213194444441</v>
      </c>
      <c r="AC2082" s="1">
        <v>37</v>
      </c>
      <c r="AD2082" s="1">
        <v>9</v>
      </c>
      <c r="AE2082" s="1">
        <v>25.72</v>
      </c>
      <c r="AF2082" s="1">
        <v>882537</v>
      </c>
      <c r="AG2082" s="1">
        <v>882537</v>
      </c>
      <c r="AH2082" s="2">
        <v>46010.167361111111</v>
      </c>
      <c r="AI2082" s="2">
        <v>46010.167361111111</v>
      </c>
      <c r="AJ2082" s="2">
        <v>46010.201388888891</v>
      </c>
      <c r="AK2082" s="1">
        <v>49</v>
      </c>
    </row>
    <row r="2083" spans="1:37">
      <c r="A2083" s="1" t="e">
        <f t="array" aca="1" ref="A2083" ca="1">_xludf.XLOOKUP(M2083,'[2]Migrated Societies Data'!D:D,'[2]Migrated Societies Data'!B:B)</f>
        <v>#NAME?</v>
      </c>
      <c r="B2083" s="1" t="e">
        <f t="array" aca="1" ref="B2083" ca="1">_xludf.XLOOKUP(M2083,'[2]Migrated Societies Data'!D:D,'[2]Migrated Societies Data'!E:E)</f>
        <v>#NAME?</v>
      </c>
      <c r="C2083" s="1" t="str">
        <f>TEXT(L2083,"DD-MM-YYYY")</f>
        <v>19-12-2025</v>
      </c>
      <c r="D2083" s="1">
        <f>WEEKNUM(L2083,11)</f>
        <v>51</v>
      </c>
      <c r="E2083" s="1">
        <f>MONTH(L2083)</f>
        <v>12</v>
      </c>
      <c r="F2083" s="8" t="e">
        <f ca="1">MOD(_xludf.MINIFS([1]expressOrderReport!$AS:$AS,[1]expressOrderReport!$Q:$Q,$M2083,[1]expressOrderReport!$G:$G,$C2083),1)</f>
        <v>#NAME?</v>
      </c>
      <c r="G2083" s="8" t="e">
        <f ca="1">MOD(_xludf.MAXIFS([1]expressOrderReport!$AS:$AS,[1]expressOrderReport!$Q:$Q,$M2083,[1]expressOrderReport!$G:$G,$C2083),1)</f>
        <v>#NAME?</v>
      </c>
      <c r="H2083" s="7" t="e">
        <f ca="1">(G2083-F2083)*1440</f>
        <v>#NAME?</v>
      </c>
      <c r="I2083" s="6">
        <f>AK2083/V2083</f>
        <v>2.6315789473684212</v>
      </c>
      <c r="J2083" s="5" t="str">
        <f>M2083&amp;R2083</f>
        <v>BBD-BLR-HAL-T1S-route-1</v>
      </c>
      <c r="K2083" s="5" t="str">
        <f>IF(AF2083="","",C2083&amp;AF2083)</f>
        <v>19-12-2025885706</v>
      </c>
      <c r="L2083" s="4">
        <v>46010</v>
      </c>
      <c r="M2083" s="1" t="s">
        <v>18</v>
      </c>
      <c r="N2083" s="1" t="s">
        <v>3</v>
      </c>
      <c r="O2083" s="1">
        <v>293353599</v>
      </c>
      <c r="P2083" s="1">
        <v>3</v>
      </c>
      <c r="Q2083" s="1" t="s">
        <v>2</v>
      </c>
      <c r="R2083" s="1" t="s">
        <v>16</v>
      </c>
      <c r="S2083" s="1">
        <v>380441214</v>
      </c>
      <c r="T2083" s="1">
        <v>20</v>
      </c>
      <c r="U2083" s="1">
        <v>1</v>
      </c>
      <c r="V2083" s="1">
        <v>19</v>
      </c>
      <c r="W2083" s="1" t="s">
        <v>0</v>
      </c>
      <c r="X2083" s="1">
        <v>152500</v>
      </c>
      <c r="Y2083" s="1">
        <v>50</v>
      </c>
      <c r="Z2083" s="1">
        <v>1.784</v>
      </c>
      <c r="AA2083" s="3">
        <v>46010.1875</v>
      </c>
      <c r="AB2083" s="3">
        <v>46010.20208333333</v>
      </c>
      <c r="AC2083" s="1">
        <v>21</v>
      </c>
      <c r="AD2083" s="1">
        <v>9</v>
      </c>
      <c r="AE2083" s="1">
        <v>28.16</v>
      </c>
      <c r="AF2083" s="1">
        <v>885706</v>
      </c>
      <c r="AG2083" s="1">
        <v>885706</v>
      </c>
      <c r="AH2083" s="2">
        <v>46010.180555555555</v>
      </c>
      <c r="AI2083" s="2">
        <v>46010.181250000001</v>
      </c>
      <c r="AJ2083" s="2">
        <v>46010.216666666667</v>
      </c>
      <c r="AK2083" s="1">
        <v>50</v>
      </c>
    </row>
    <row r="2084" spans="1:37">
      <c r="A2084" s="1" t="e">
        <f t="array" aca="1" ref="A2084" ca="1">_xludf.XLOOKUP(M2084,'[2]Migrated Societies Data'!D:D,'[2]Migrated Societies Data'!B:B)</f>
        <v>#NAME?</v>
      </c>
      <c r="B2084" s="1" t="e">
        <f t="array" aca="1" ref="B2084" ca="1">_xludf.XLOOKUP(M2084,'[2]Migrated Societies Data'!D:D,'[2]Migrated Societies Data'!E:E)</f>
        <v>#NAME?</v>
      </c>
      <c r="C2084" s="1" t="str">
        <f>TEXT(L2084,"DD-MM-YYYY")</f>
        <v>19-12-2025</v>
      </c>
      <c r="D2084" s="1">
        <f>WEEKNUM(L2084,11)</f>
        <v>51</v>
      </c>
      <c r="E2084" s="1">
        <f>MONTH(L2084)</f>
        <v>12</v>
      </c>
      <c r="F2084" s="8" t="e">
        <f ca="1">MOD(_xludf.MINIFS([1]expressOrderReport!$AS:$AS,[1]expressOrderReport!$Q:$Q,$M2084,[1]expressOrderReport!$G:$G,$C2084),1)</f>
        <v>#NAME?</v>
      </c>
      <c r="G2084" s="8" t="e">
        <f ca="1">MOD(_xludf.MAXIFS([1]expressOrderReport!$AS:$AS,[1]expressOrderReport!$Q:$Q,$M2084,[1]expressOrderReport!$G:$G,$C2084),1)</f>
        <v>#NAME?</v>
      </c>
      <c r="H2084" s="7" t="e">
        <f ca="1">(G2084-F2084)*1440</f>
        <v>#NAME?</v>
      </c>
      <c r="I2084" s="6">
        <f>AK2084/V2084</f>
        <v>2.4594594594594597</v>
      </c>
      <c r="J2084" s="5" t="str">
        <f>M2084&amp;R2084</f>
        <v>BBD-BLR-Budhigere-T1S-route-1</v>
      </c>
      <c r="K2084" s="5" t="str">
        <f>IF(AF2084="","",C2084&amp;AF2084)</f>
        <v>19-12-2025879200</v>
      </c>
      <c r="L2084" s="4">
        <v>46010</v>
      </c>
      <c r="M2084" s="1" t="s">
        <v>7</v>
      </c>
      <c r="N2084" s="1" t="s">
        <v>3</v>
      </c>
      <c r="O2084" s="1">
        <v>293353618</v>
      </c>
      <c r="P2084" s="1">
        <v>3</v>
      </c>
      <c r="Q2084" s="1" t="s">
        <v>2</v>
      </c>
      <c r="R2084" s="1" t="s">
        <v>16</v>
      </c>
      <c r="S2084" s="1">
        <v>380441219</v>
      </c>
      <c r="T2084" s="1">
        <v>37</v>
      </c>
      <c r="U2084" s="1">
        <v>0</v>
      </c>
      <c r="V2084" s="1">
        <v>37</v>
      </c>
      <c r="W2084" s="1" t="s">
        <v>0</v>
      </c>
      <c r="X2084" s="1">
        <v>152500</v>
      </c>
      <c r="Y2084" s="1">
        <v>50</v>
      </c>
      <c r="Z2084" s="1">
        <v>5.2009999999999996</v>
      </c>
      <c r="AA2084" s="3">
        <v>46010.1875</v>
      </c>
      <c r="AB2084" s="3">
        <v>46010.215277777781</v>
      </c>
      <c r="AC2084" s="1">
        <v>40</v>
      </c>
      <c r="AD2084" s="1">
        <v>9</v>
      </c>
      <c r="AE2084" s="1">
        <v>40.229999999999997</v>
      </c>
      <c r="AF2084" s="1">
        <v>879200</v>
      </c>
      <c r="AG2084" s="1">
        <v>879200</v>
      </c>
      <c r="AH2084" s="2">
        <v>46010.223611111112</v>
      </c>
      <c r="AI2084" s="2">
        <v>46010.224305555559</v>
      </c>
      <c r="AJ2084" s="2">
        <v>46010.288194444445</v>
      </c>
      <c r="AK2084" s="1">
        <v>91</v>
      </c>
    </row>
    <row r="2085" spans="1:37">
      <c r="A2085" s="1" t="e">
        <f t="array" aca="1" ref="A2085" ca="1">_xludf.XLOOKUP(M2085,'[2]Migrated Societies Data'!D:D,'[2]Migrated Societies Data'!B:B)</f>
        <v>#NAME?</v>
      </c>
      <c r="B2085" s="1" t="e">
        <f t="array" aca="1" ref="B2085" ca="1">_xludf.XLOOKUP(M2085,'[2]Migrated Societies Data'!D:D,'[2]Migrated Societies Data'!E:E)</f>
        <v>#NAME?</v>
      </c>
      <c r="C2085" s="1" t="str">
        <f>TEXT(L2085,"DD-MM-YYYY")</f>
        <v>19-12-2025</v>
      </c>
      <c r="D2085" s="1">
        <f>WEEKNUM(L2085,11)</f>
        <v>51</v>
      </c>
      <c r="E2085" s="1">
        <f>MONTH(L2085)</f>
        <v>12</v>
      </c>
      <c r="F2085" s="8" t="e">
        <f ca="1">MOD(_xludf.MINIFS([1]expressOrderReport!$AS:$AS,[1]expressOrderReport!$Q:$Q,$M2085,[1]expressOrderReport!$G:$G,$C2085),1)</f>
        <v>#NAME?</v>
      </c>
      <c r="G2085" s="8" t="e">
        <f ca="1">MOD(_xludf.MAXIFS([1]expressOrderReport!$AS:$AS,[1]expressOrderReport!$Q:$Q,$M2085,[1]expressOrderReport!$G:$G,$C2085),1)</f>
        <v>#NAME?</v>
      </c>
      <c r="H2085" s="7" t="e">
        <f ca="1">(G2085-F2085)*1440</f>
        <v>#NAME?</v>
      </c>
      <c r="I2085" s="6">
        <f>AK2085/V2085</f>
        <v>7</v>
      </c>
      <c r="J2085" s="5" t="str">
        <f>M2085&amp;R2085</f>
        <v>BBD-BLR-Kallahalli-T1S-route-1</v>
      </c>
      <c r="K2085" s="5" t="str">
        <f>IF(AF2085="","",C2085&amp;AF2085)</f>
        <v>19-12-2025891546</v>
      </c>
      <c r="L2085" s="4">
        <v>46010</v>
      </c>
      <c r="M2085" s="1" t="s">
        <v>21</v>
      </c>
      <c r="N2085" s="1" t="s">
        <v>3</v>
      </c>
      <c r="O2085" s="1">
        <v>293353607</v>
      </c>
      <c r="P2085" s="1">
        <v>3</v>
      </c>
      <c r="Q2085" s="1" t="s">
        <v>2</v>
      </c>
      <c r="R2085" s="1" t="s">
        <v>16</v>
      </c>
      <c r="S2085" s="1">
        <v>380441222</v>
      </c>
      <c r="T2085" s="1">
        <v>3</v>
      </c>
      <c r="U2085" s="1">
        <v>0</v>
      </c>
      <c r="V2085" s="1">
        <v>3</v>
      </c>
      <c r="W2085" s="1" t="s">
        <v>0</v>
      </c>
      <c r="X2085" s="1">
        <v>152500</v>
      </c>
      <c r="Y2085" s="1">
        <v>50</v>
      </c>
      <c r="Z2085" s="1">
        <v>1.75</v>
      </c>
      <c r="AA2085" s="3">
        <v>46010.1875</v>
      </c>
      <c r="AB2085" s="3">
        <v>46010.192361111112</v>
      </c>
      <c r="AC2085" s="1">
        <v>7</v>
      </c>
      <c r="AD2085" s="1">
        <v>9</v>
      </c>
      <c r="AE2085" s="1">
        <v>3.05</v>
      </c>
      <c r="AF2085" s="1">
        <v>891546</v>
      </c>
      <c r="AG2085" s="1">
        <v>891546</v>
      </c>
      <c r="AH2085" s="2">
        <v>46010.247916666667</v>
      </c>
      <c r="AI2085" s="2">
        <v>46010.248611111114</v>
      </c>
      <c r="AJ2085" s="2">
        <v>46010.263194444444</v>
      </c>
      <c r="AK2085" s="1">
        <v>21</v>
      </c>
    </row>
    <row r="2086" spans="1:37">
      <c r="A2086" s="1" t="e">
        <f t="array" aca="1" ref="A2086" ca="1">_xludf.XLOOKUP(M2086,'[2]Migrated Societies Data'!D:D,'[2]Migrated Societies Data'!B:B)</f>
        <v>#NAME?</v>
      </c>
      <c r="B2086" s="1" t="e">
        <f t="array" aca="1" ref="B2086" ca="1">_xludf.XLOOKUP(M2086,'[2]Migrated Societies Data'!D:D,'[2]Migrated Societies Data'!E:E)</f>
        <v>#NAME?</v>
      </c>
      <c r="C2086" s="1" t="str">
        <f>TEXT(L2086,"DD-MM-YYYY")</f>
        <v>19-12-2025</v>
      </c>
      <c r="D2086" s="1">
        <f>WEEKNUM(L2086,11)</f>
        <v>51</v>
      </c>
      <c r="E2086" s="1">
        <f>MONTH(L2086)</f>
        <v>12</v>
      </c>
      <c r="F2086" s="8" t="e">
        <f ca="1">MOD(_xludf.MINIFS([1]expressOrderReport!$AS:$AS,[1]expressOrderReport!$Q:$Q,$M2086,[1]expressOrderReport!$G:$G,$C2086),1)</f>
        <v>#NAME?</v>
      </c>
      <c r="G2086" s="8" t="e">
        <f ca="1">MOD(_xludf.MAXIFS([1]expressOrderReport!$AS:$AS,[1]expressOrderReport!$Q:$Q,$M2086,[1]expressOrderReport!$G:$G,$C2086),1)</f>
        <v>#NAME?</v>
      </c>
      <c r="H2086" s="7" t="e">
        <f ca="1">(G2086-F2086)*1440</f>
        <v>#NAME?</v>
      </c>
      <c r="I2086" s="6">
        <f>AK2086/V2086</f>
        <v>3.65</v>
      </c>
      <c r="J2086" s="5" t="str">
        <f>M2086&amp;R2086</f>
        <v>BBD-BLR-Attibele-T1S-route-1</v>
      </c>
      <c r="K2086" s="5" t="str">
        <f>IF(AF2086="","",C2086&amp;AF2086)</f>
        <v>19-12-2025875162</v>
      </c>
      <c r="L2086" s="4">
        <v>46010</v>
      </c>
      <c r="M2086" s="1" t="s">
        <v>17</v>
      </c>
      <c r="N2086" s="1" t="s">
        <v>3</v>
      </c>
      <c r="O2086" s="1">
        <v>293353613</v>
      </c>
      <c r="P2086" s="1">
        <v>3</v>
      </c>
      <c r="Q2086" s="1" t="s">
        <v>2</v>
      </c>
      <c r="R2086" s="1" t="s">
        <v>16</v>
      </c>
      <c r="S2086" s="1">
        <v>380441225</v>
      </c>
      <c r="T2086" s="1">
        <v>20</v>
      </c>
      <c r="U2086" s="1">
        <v>0</v>
      </c>
      <c r="V2086" s="1">
        <v>20</v>
      </c>
      <c r="W2086" s="1" t="s">
        <v>0</v>
      </c>
      <c r="X2086" s="1">
        <v>152500</v>
      </c>
      <c r="Y2086" s="1">
        <v>50</v>
      </c>
      <c r="Z2086" s="1">
        <v>2.9929999999999999</v>
      </c>
      <c r="AA2086" s="3">
        <v>46010.1875</v>
      </c>
      <c r="AB2086" s="3">
        <v>46010.206250000003</v>
      </c>
      <c r="AC2086" s="1">
        <v>27</v>
      </c>
      <c r="AD2086" s="1">
        <v>9</v>
      </c>
      <c r="AE2086" s="1">
        <v>25.8</v>
      </c>
      <c r="AF2086" s="1">
        <v>875162</v>
      </c>
      <c r="AG2086" s="1">
        <v>875162</v>
      </c>
      <c r="AH2086" s="2">
        <v>46010.231944444444</v>
      </c>
      <c r="AI2086" s="2">
        <v>46010.232638888891</v>
      </c>
      <c r="AJ2086" s="2">
        <v>46010.283333333333</v>
      </c>
      <c r="AK2086" s="1">
        <v>73</v>
      </c>
    </row>
    <row r="2087" spans="1:37">
      <c r="A2087" s="1" t="e">
        <f t="array" aca="1" ref="A2087" ca="1">_xludf.XLOOKUP(M2087,'[2]Migrated Societies Data'!D:D,'[2]Migrated Societies Data'!B:B)</f>
        <v>#NAME?</v>
      </c>
      <c r="B2087" s="1" t="e">
        <f t="array" aca="1" ref="B2087" ca="1">_xludf.XLOOKUP(M2087,'[2]Migrated Societies Data'!D:D,'[2]Migrated Societies Data'!E:E)</f>
        <v>#NAME?</v>
      </c>
      <c r="C2087" s="1" t="str">
        <f>TEXT(L2087,"DD-MM-YYYY")</f>
        <v>19-12-2025</v>
      </c>
      <c r="D2087" s="1">
        <f>WEEKNUM(L2087,11)</f>
        <v>51</v>
      </c>
      <c r="E2087" s="1">
        <f>MONTH(L2087)</f>
        <v>12</v>
      </c>
      <c r="F2087" s="8" t="e">
        <f ca="1">MOD(_xludf.MINIFS([1]expressOrderReport!$AS:$AS,[1]expressOrderReport!$Q:$Q,$M2087,[1]expressOrderReport!$G:$G,$C2087),1)</f>
        <v>#NAME?</v>
      </c>
      <c r="G2087" s="8" t="e">
        <f ca="1">MOD(_xludf.MAXIFS([1]expressOrderReport!$AS:$AS,[1]expressOrderReport!$Q:$Q,$M2087,[1]expressOrderReport!$G:$G,$C2087),1)</f>
        <v>#NAME?</v>
      </c>
      <c r="H2087" s="7" t="e">
        <f ca="1">(G2087-F2087)*1440</f>
        <v>#NAME?</v>
      </c>
      <c r="I2087" s="6">
        <f>AK2087/V2087</f>
        <v>1.75</v>
      </c>
      <c r="J2087" s="5" t="str">
        <f>M2087&amp;R2087</f>
        <v>BBD-BLR-Jigani-T1S-route-1</v>
      </c>
      <c r="K2087" s="5" t="str">
        <f>IF(AF2087="","",C2087&amp;AF2087)</f>
        <v>19-12-2025882546</v>
      </c>
      <c r="L2087" s="4">
        <v>46010</v>
      </c>
      <c r="M2087" s="1" t="s">
        <v>14</v>
      </c>
      <c r="N2087" s="1" t="s">
        <v>3</v>
      </c>
      <c r="O2087" s="1">
        <v>293353619</v>
      </c>
      <c r="P2087" s="1">
        <v>3</v>
      </c>
      <c r="Q2087" s="1" t="s">
        <v>2</v>
      </c>
      <c r="R2087" s="1" t="s">
        <v>16</v>
      </c>
      <c r="S2087" s="1">
        <v>380441233</v>
      </c>
      <c r="T2087" s="1">
        <v>37</v>
      </c>
      <c r="U2087" s="1">
        <v>1</v>
      </c>
      <c r="V2087" s="1">
        <v>36</v>
      </c>
      <c r="W2087" s="1" t="s">
        <v>0</v>
      </c>
      <c r="X2087" s="1">
        <v>152500</v>
      </c>
      <c r="Y2087" s="1">
        <v>50</v>
      </c>
      <c r="Z2087" s="1">
        <v>1.4670000000000001</v>
      </c>
      <c r="AA2087" s="3">
        <v>46010.1875</v>
      </c>
      <c r="AB2087" s="3">
        <v>46010.209722222222</v>
      </c>
      <c r="AC2087" s="1">
        <v>32</v>
      </c>
      <c r="AD2087" s="1">
        <v>9</v>
      </c>
      <c r="AE2087" s="1">
        <v>41.17</v>
      </c>
      <c r="AF2087" s="1">
        <v>882546</v>
      </c>
      <c r="AG2087" s="1">
        <v>882546</v>
      </c>
      <c r="AH2087" s="2">
        <v>46010.163194444445</v>
      </c>
      <c r="AI2087" s="2">
        <v>46010.163194444445</v>
      </c>
      <c r="AJ2087" s="2">
        <v>46010.206944444442</v>
      </c>
      <c r="AK2087" s="1">
        <v>63</v>
      </c>
    </row>
    <row r="2088" spans="1:37">
      <c r="A2088" s="1" t="e">
        <f t="array" aca="1" ref="A2088" ca="1">_xludf.XLOOKUP(M2088,'[2]Migrated Societies Data'!D:D,'[2]Migrated Societies Data'!B:B)</f>
        <v>#NAME?</v>
      </c>
      <c r="B2088" s="1" t="e">
        <f t="array" aca="1" ref="B2088" ca="1">_xludf.XLOOKUP(M2088,'[2]Migrated Societies Data'!D:D,'[2]Migrated Societies Data'!E:E)</f>
        <v>#NAME?</v>
      </c>
      <c r="C2088" s="1" t="str">
        <f>TEXT(L2088,"DD-MM-YYYY")</f>
        <v>19-12-2025</v>
      </c>
      <c r="D2088" s="1">
        <f>WEEKNUM(L2088,11)</f>
        <v>51</v>
      </c>
      <c r="E2088" s="1">
        <f>MONTH(L2088)</f>
        <v>12</v>
      </c>
      <c r="F2088" s="8" t="e">
        <f ca="1">MOD(_xludf.MINIFS([1]expressOrderReport!$AS:$AS,[1]expressOrderReport!$Q:$Q,$M2088,[1]expressOrderReport!$G:$G,$C2088),1)</f>
        <v>#NAME?</v>
      </c>
      <c r="G2088" s="8" t="e">
        <f ca="1">MOD(_xludf.MAXIFS([1]expressOrderReport!$AS:$AS,[1]expressOrderReport!$Q:$Q,$M2088,[1]expressOrderReport!$G:$G,$C2088),1)</f>
        <v>#NAME?</v>
      </c>
      <c r="H2088" s="7" t="e">
        <f ca="1">(G2088-F2088)*1440</f>
        <v>#NAME?</v>
      </c>
      <c r="I2088" s="6">
        <f>AK2088/V2088</f>
        <v>5.666666666666667</v>
      </c>
      <c r="J2088" s="5" t="str">
        <f>M2088&amp;R2088</f>
        <v>BBD-BLR-Chinappalay-T1S-route-2</v>
      </c>
      <c r="K2088" s="5" t="str">
        <f>IF(AF2088="","",C2088&amp;AF2088)</f>
        <v>19-12-2025875662</v>
      </c>
      <c r="L2088" s="4">
        <v>46010</v>
      </c>
      <c r="M2088" s="1" t="s">
        <v>22</v>
      </c>
      <c r="N2088" s="1" t="s">
        <v>3</v>
      </c>
      <c r="O2088" s="1">
        <v>293353593</v>
      </c>
      <c r="P2088" s="1">
        <v>3</v>
      </c>
      <c r="Q2088" s="1" t="s">
        <v>2</v>
      </c>
      <c r="R2088" s="1" t="s">
        <v>11</v>
      </c>
      <c r="S2088" s="1">
        <v>380441160</v>
      </c>
      <c r="T2088" s="1">
        <v>3</v>
      </c>
      <c r="U2088" s="1">
        <v>0</v>
      </c>
      <c r="V2088" s="1">
        <v>3</v>
      </c>
      <c r="W2088" s="1" t="s">
        <v>0</v>
      </c>
      <c r="X2088" s="1">
        <v>152500</v>
      </c>
      <c r="Y2088" s="1">
        <v>50</v>
      </c>
      <c r="Z2088" s="1">
        <v>4.4020000000000001</v>
      </c>
      <c r="AA2088" s="3">
        <v>46010.1875</v>
      </c>
      <c r="AB2088" s="3">
        <v>46010.201388888891</v>
      </c>
      <c r="AC2088" s="1">
        <v>20</v>
      </c>
      <c r="AD2088" s="1">
        <v>9</v>
      </c>
      <c r="AE2088" s="1">
        <v>3.07</v>
      </c>
      <c r="AF2088" s="1">
        <v>875662</v>
      </c>
      <c r="AG2088" s="1">
        <v>875662</v>
      </c>
      <c r="AH2088" s="2">
        <v>46010.205555555556</v>
      </c>
      <c r="AI2088" s="2">
        <v>46010.205555555556</v>
      </c>
      <c r="AJ2088" s="2">
        <v>46010.218055555553</v>
      </c>
      <c r="AK2088" s="1">
        <v>17</v>
      </c>
    </row>
    <row r="2089" spans="1:37">
      <c r="A2089" s="1" t="e">
        <f t="array" aca="1" ref="A2089" ca="1">_xludf.XLOOKUP(M2089,'[2]Migrated Societies Data'!D:D,'[2]Migrated Societies Data'!B:B)</f>
        <v>#NAME?</v>
      </c>
      <c r="B2089" s="1" t="e">
        <f t="array" aca="1" ref="B2089" ca="1">_xludf.XLOOKUP(M2089,'[2]Migrated Societies Data'!D:D,'[2]Migrated Societies Data'!E:E)</f>
        <v>#NAME?</v>
      </c>
      <c r="C2089" s="1" t="str">
        <f>TEXT(L2089,"DD-MM-YYYY")</f>
        <v>19-12-2025</v>
      </c>
      <c r="D2089" s="1">
        <f>WEEKNUM(L2089,11)</f>
        <v>51</v>
      </c>
      <c r="E2089" s="1">
        <f>MONTH(L2089)</f>
        <v>12</v>
      </c>
      <c r="F2089" s="8" t="e">
        <f ca="1">MOD(_xludf.MINIFS([1]expressOrderReport!$AS:$AS,[1]expressOrderReport!$Q:$Q,$M2089,[1]expressOrderReport!$G:$G,$C2089),1)</f>
        <v>#NAME?</v>
      </c>
      <c r="G2089" s="8" t="e">
        <f ca="1">MOD(_xludf.MAXIFS([1]expressOrderReport!$AS:$AS,[1]expressOrderReport!$Q:$Q,$M2089,[1]expressOrderReport!$G:$G,$C2089),1)</f>
        <v>#NAME?</v>
      </c>
      <c r="H2089" s="7" t="e">
        <f ca="1">(G2089-F2089)*1440</f>
        <v>#NAME?</v>
      </c>
      <c r="I2089" s="6">
        <f>AK2089/V2089</f>
        <v>3.5128205128205128</v>
      </c>
      <c r="J2089" s="5" t="str">
        <f>M2089&amp;R2089</f>
        <v>BBD-BLR-Nagondanahalli-T1S-route-2</v>
      </c>
      <c r="K2089" s="5" t="str">
        <f>IF(AF2089="","",C2089&amp;AF2089)</f>
        <v>19-12-2025893762</v>
      </c>
      <c r="L2089" s="4">
        <v>46010</v>
      </c>
      <c r="M2089" s="1" t="s">
        <v>4</v>
      </c>
      <c r="N2089" s="1" t="s">
        <v>3</v>
      </c>
      <c r="O2089" s="1">
        <v>293353592</v>
      </c>
      <c r="P2089" s="1">
        <v>3</v>
      </c>
      <c r="Q2089" s="1" t="s">
        <v>2</v>
      </c>
      <c r="R2089" s="1" t="s">
        <v>11</v>
      </c>
      <c r="S2089" s="1">
        <v>380441164</v>
      </c>
      <c r="T2089" s="1">
        <v>40</v>
      </c>
      <c r="U2089" s="1">
        <v>1</v>
      </c>
      <c r="V2089" s="1">
        <v>39</v>
      </c>
      <c r="W2089" s="1" t="s">
        <v>0</v>
      </c>
      <c r="X2089" s="1">
        <v>152500</v>
      </c>
      <c r="Y2089" s="1">
        <v>50</v>
      </c>
      <c r="Z2089" s="1">
        <v>2.1930000000000001</v>
      </c>
      <c r="AA2089" s="3">
        <v>46010.1875</v>
      </c>
      <c r="AB2089" s="3">
        <v>46010.204861111109</v>
      </c>
      <c r="AC2089" s="1">
        <v>25</v>
      </c>
      <c r="AD2089" s="1">
        <v>9</v>
      </c>
      <c r="AE2089" s="1">
        <v>41.86</v>
      </c>
      <c r="AF2089" s="1">
        <v>893762</v>
      </c>
      <c r="AG2089" s="1">
        <v>893762</v>
      </c>
      <c r="AH2089" s="2">
        <v>46010.167361111111</v>
      </c>
      <c r="AI2089" s="2">
        <v>46010.167361111111</v>
      </c>
      <c r="AJ2089" s="2">
        <v>46010.263194444444</v>
      </c>
      <c r="AK2089" s="1">
        <v>137</v>
      </c>
    </row>
    <row r="2090" spans="1:37">
      <c r="A2090" s="1" t="e">
        <f t="array" aca="1" ref="A2090" ca="1">_xludf.XLOOKUP(M2090,'[2]Migrated Societies Data'!D:D,'[2]Migrated Societies Data'!B:B)</f>
        <v>#NAME?</v>
      </c>
      <c r="B2090" s="1" t="e">
        <f t="array" aca="1" ref="B2090" ca="1">_xludf.XLOOKUP(M2090,'[2]Migrated Societies Data'!D:D,'[2]Migrated Societies Data'!E:E)</f>
        <v>#NAME?</v>
      </c>
      <c r="C2090" s="1" t="str">
        <f>TEXT(L2090,"DD-MM-YYYY")</f>
        <v>19-12-2025</v>
      </c>
      <c r="D2090" s="1">
        <f>WEEKNUM(L2090,11)</f>
        <v>51</v>
      </c>
      <c r="E2090" s="1">
        <f>MONTH(L2090)</f>
        <v>12</v>
      </c>
      <c r="F2090" s="8" t="e">
        <f ca="1">MOD(_xludf.MINIFS([1]expressOrderReport!$AS:$AS,[1]expressOrderReport!$Q:$Q,$M2090,[1]expressOrderReport!$G:$G,$C2090),1)</f>
        <v>#NAME?</v>
      </c>
      <c r="G2090" s="8" t="e">
        <f ca="1">MOD(_xludf.MAXIFS([1]expressOrderReport!$AS:$AS,[1]expressOrderReport!$Q:$Q,$M2090,[1]expressOrderReport!$G:$G,$C2090),1)</f>
        <v>#NAME?</v>
      </c>
      <c r="H2090" s="7" t="e">
        <f ca="1">(G2090-F2090)*1440</f>
        <v>#NAME?</v>
      </c>
      <c r="I2090" s="6">
        <f>AK2090/V2090</f>
        <v>2.2333333333333334</v>
      </c>
      <c r="J2090" s="5" t="str">
        <f>M2090&amp;R2090</f>
        <v>BBD-BLR-PeenyaPhase3-T1S-route-2</v>
      </c>
      <c r="K2090" s="5" t="str">
        <f>IF(AF2090="","",C2090&amp;AF2090)</f>
        <v>19-12-2025835426</v>
      </c>
      <c r="L2090" s="4">
        <v>46010</v>
      </c>
      <c r="M2090" s="1" t="s">
        <v>13</v>
      </c>
      <c r="N2090" s="1" t="s">
        <v>3</v>
      </c>
      <c r="O2090" s="1">
        <v>293353595</v>
      </c>
      <c r="P2090" s="1">
        <v>3</v>
      </c>
      <c r="Q2090" s="1" t="s">
        <v>2</v>
      </c>
      <c r="R2090" s="1" t="s">
        <v>11</v>
      </c>
      <c r="S2090" s="1">
        <v>380441178</v>
      </c>
      <c r="T2090" s="1">
        <v>31</v>
      </c>
      <c r="U2090" s="1">
        <v>1</v>
      </c>
      <c r="V2090" s="1">
        <v>30</v>
      </c>
      <c r="W2090" s="1" t="s">
        <v>0</v>
      </c>
      <c r="X2090" s="1">
        <v>152500</v>
      </c>
      <c r="Y2090" s="1">
        <v>50</v>
      </c>
      <c r="Z2090" s="1">
        <v>4.59</v>
      </c>
      <c r="AA2090" s="3">
        <v>46010.1875</v>
      </c>
      <c r="AB2090" s="3">
        <v>46010.213194444441</v>
      </c>
      <c r="AC2090" s="1">
        <v>37</v>
      </c>
      <c r="AD2090" s="1">
        <v>9</v>
      </c>
      <c r="AE2090" s="1">
        <v>37.99</v>
      </c>
      <c r="AF2090" s="1">
        <v>835426</v>
      </c>
      <c r="AG2090" s="1">
        <v>835426</v>
      </c>
      <c r="AH2090" s="2">
        <v>46010.190972222219</v>
      </c>
      <c r="AI2090" s="2">
        <v>46010.191666666666</v>
      </c>
      <c r="AJ2090" s="2">
        <v>46010.238194444442</v>
      </c>
      <c r="AK2090" s="1">
        <v>67</v>
      </c>
    </row>
    <row r="2091" spans="1:37">
      <c r="A2091" s="1" t="e">
        <f t="array" aca="1" ref="A2091" ca="1">_xludf.XLOOKUP(M2091,'[2]Migrated Societies Data'!D:D,'[2]Migrated Societies Data'!B:B)</f>
        <v>#NAME?</v>
      </c>
      <c r="B2091" s="1" t="e">
        <f t="array" aca="1" ref="B2091" ca="1">_xludf.XLOOKUP(M2091,'[2]Migrated Societies Data'!D:D,'[2]Migrated Societies Data'!E:E)</f>
        <v>#NAME?</v>
      </c>
      <c r="C2091" s="1" t="str">
        <f>TEXT(L2091,"DD-MM-YYYY")</f>
        <v>19-12-2025</v>
      </c>
      <c r="D2091" s="1">
        <f>WEEKNUM(L2091,11)</f>
        <v>51</v>
      </c>
      <c r="E2091" s="1">
        <f>MONTH(L2091)</f>
        <v>12</v>
      </c>
      <c r="F2091" s="8" t="e">
        <f ca="1">MOD(_xludf.MINIFS([1]expressOrderReport!$AS:$AS,[1]expressOrderReport!$Q:$Q,$M2091,[1]expressOrderReport!$G:$G,$C2091),1)</f>
        <v>#NAME?</v>
      </c>
      <c r="G2091" s="8" t="e">
        <f ca="1">MOD(_xludf.MAXIFS([1]expressOrderReport!$AS:$AS,[1]expressOrderReport!$Q:$Q,$M2091,[1]expressOrderReport!$G:$G,$C2091),1)</f>
        <v>#NAME?</v>
      </c>
      <c r="H2091" s="7" t="e">
        <f ca="1">(G2091-F2091)*1440</f>
        <v>#NAME?</v>
      </c>
      <c r="I2091" s="6">
        <f>AK2091/V2091</f>
        <v>2.5555555555555554</v>
      </c>
      <c r="J2091" s="5" t="str">
        <f>M2091&amp;R2091</f>
        <v>BBD-BLR-BellahalliRoad-T1S-route-2</v>
      </c>
      <c r="K2091" s="5" t="str">
        <f>IF(AF2091="","",C2091&amp;AF2091)</f>
        <v>19-12-2025884377</v>
      </c>
      <c r="L2091" s="4">
        <v>46010</v>
      </c>
      <c r="M2091" s="1" t="s">
        <v>10</v>
      </c>
      <c r="N2091" s="1" t="s">
        <v>3</v>
      </c>
      <c r="O2091" s="1">
        <v>293353598</v>
      </c>
      <c r="P2091" s="1">
        <v>3</v>
      </c>
      <c r="Q2091" s="1" t="s">
        <v>2</v>
      </c>
      <c r="R2091" s="1" t="s">
        <v>11</v>
      </c>
      <c r="S2091" s="1">
        <v>380441181</v>
      </c>
      <c r="T2091" s="1">
        <v>36</v>
      </c>
      <c r="U2091" s="1">
        <v>0</v>
      </c>
      <c r="V2091" s="1">
        <v>36</v>
      </c>
      <c r="W2091" s="1" t="s">
        <v>0</v>
      </c>
      <c r="X2091" s="1">
        <v>152500</v>
      </c>
      <c r="Y2091" s="1">
        <v>50</v>
      </c>
      <c r="Z2091" s="1">
        <v>7.1890000000000001</v>
      </c>
      <c r="AA2091" s="3">
        <v>46010.1875</v>
      </c>
      <c r="AB2091" s="3">
        <v>46010.227083333331</v>
      </c>
      <c r="AC2091" s="1">
        <v>57</v>
      </c>
      <c r="AD2091" s="1">
        <v>9</v>
      </c>
      <c r="AE2091" s="1">
        <v>41.68</v>
      </c>
      <c r="AF2091" s="1">
        <v>884377</v>
      </c>
      <c r="AG2091" s="1">
        <v>884377</v>
      </c>
      <c r="AH2091" s="2">
        <v>46010.202777777777</v>
      </c>
      <c r="AI2091" s="2">
        <v>46010.203472222223</v>
      </c>
      <c r="AJ2091" s="2">
        <v>46010.267361111109</v>
      </c>
      <c r="AK2091" s="1">
        <v>92</v>
      </c>
    </row>
    <row r="2092" spans="1:37">
      <c r="A2092" s="1" t="e">
        <f t="array" aca="1" ref="A2092" ca="1">_xludf.XLOOKUP(M2092,'[2]Migrated Societies Data'!D:D,'[2]Migrated Societies Data'!B:B)</f>
        <v>#NAME?</v>
      </c>
      <c r="B2092" s="1" t="e">
        <f t="array" aca="1" ref="B2092" ca="1">_xludf.XLOOKUP(M2092,'[2]Migrated Societies Data'!D:D,'[2]Migrated Societies Data'!E:E)</f>
        <v>#NAME?</v>
      </c>
      <c r="C2092" s="1" t="str">
        <f>TEXT(L2092,"DD-MM-YYYY")</f>
        <v>19-12-2025</v>
      </c>
      <c r="D2092" s="1">
        <f>WEEKNUM(L2092,11)</f>
        <v>51</v>
      </c>
      <c r="E2092" s="1">
        <f>MONTH(L2092)</f>
        <v>12</v>
      </c>
      <c r="F2092" s="8" t="e">
        <f ca="1">MOD(_xludf.MINIFS([1]expressOrderReport!$AS:$AS,[1]expressOrderReport!$Q:$Q,$M2092,[1]expressOrderReport!$G:$G,$C2092),1)</f>
        <v>#NAME?</v>
      </c>
      <c r="G2092" s="8" t="e">
        <f ca="1">MOD(_xludf.MAXIFS([1]expressOrderReport!$AS:$AS,[1]expressOrderReport!$Q:$Q,$M2092,[1]expressOrderReport!$G:$G,$C2092),1)</f>
        <v>#NAME?</v>
      </c>
      <c r="H2092" s="7" t="e">
        <f ca="1">(G2092-F2092)*1440</f>
        <v>#NAME?</v>
      </c>
      <c r="I2092" s="6">
        <f>AK2092/V2092</f>
        <v>5.12</v>
      </c>
      <c r="J2092" s="5" t="str">
        <f>M2092&amp;R2092</f>
        <v>BBD-BLR-Jakkasandra-T1S-route-2</v>
      </c>
      <c r="K2092" s="5" t="str">
        <f>IF(AF2092="","",C2092&amp;AF2092)</f>
        <v>19-12-2025883051</v>
      </c>
      <c r="L2092" s="4">
        <v>46010</v>
      </c>
      <c r="M2092" s="1" t="s">
        <v>15</v>
      </c>
      <c r="N2092" s="1" t="s">
        <v>3</v>
      </c>
      <c r="O2092" s="1">
        <v>293353605</v>
      </c>
      <c r="P2092" s="1">
        <v>3</v>
      </c>
      <c r="Q2092" s="1" t="s">
        <v>2</v>
      </c>
      <c r="R2092" s="1" t="s">
        <v>11</v>
      </c>
      <c r="S2092" s="1">
        <v>380441184</v>
      </c>
      <c r="T2092" s="1">
        <v>27</v>
      </c>
      <c r="U2092" s="1">
        <v>2</v>
      </c>
      <c r="V2092" s="1">
        <v>25</v>
      </c>
      <c r="W2092" s="1" t="s">
        <v>0</v>
      </c>
      <c r="X2092" s="1">
        <v>152500</v>
      </c>
      <c r="Y2092" s="1">
        <v>50</v>
      </c>
      <c r="Z2092" s="1">
        <v>7.3819999999999997</v>
      </c>
      <c r="AA2092" s="3">
        <v>46010.1875</v>
      </c>
      <c r="AB2092" s="3">
        <v>46010.22152777778</v>
      </c>
      <c r="AC2092" s="1">
        <v>49</v>
      </c>
      <c r="AD2092" s="1">
        <v>9</v>
      </c>
      <c r="AE2092" s="1">
        <v>25.89</v>
      </c>
      <c r="AF2092" s="1">
        <v>883051</v>
      </c>
      <c r="AG2092" s="1">
        <v>883051</v>
      </c>
      <c r="AH2092" s="2">
        <v>46010.172222222223</v>
      </c>
      <c r="AI2092" s="2">
        <v>46010.172222222223</v>
      </c>
      <c r="AJ2092" s="2">
        <v>46010.261805555558</v>
      </c>
      <c r="AK2092" s="1">
        <v>128</v>
      </c>
    </row>
    <row r="2093" spans="1:37">
      <c r="A2093" s="1" t="e">
        <f t="array" aca="1" ref="A2093" ca="1">_xludf.XLOOKUP(M2093,'[2]Migrated Societies Data'!D:D,'[2]Migrated Societies Data'!B:B)</f>
        <v>#NAME?</v>
      </c>
      <c r="B2093" s="1" t="e">
        <f t="array" aca="1" ref="B2093" ca="1">_xludf.XLOOKUP(M2093,'[2]Migrated Societies Data'!D:D,'[2]Migrated Societies Data'!E:E)</f>
        <v>#NAME?</v>
      </c>
      <c r="C2093" s="1" t="str">
        <f>TEXT(L2093,"DD-MM-YYYY")</f>
        <v>19-12-2025</v>
      </c>
      <c r="D2093" s="1">
        <f>WEEKNUM(L2093,11)</f>
        <v>51</v>
      </c>
      <c r="E2093" s="1">
        <f>MONTH(L2093)</f>
        <v>12</v>
      </c>
      <c r="F2093" s="8" t="e">
        <f ca="1">MOD(_xludf.MINIFS([1]expressOrderReport!$AS:$AS,[1]expressOrderReport!$Q:$Q,$M2093,[1]expressOrderReport!$G:$G,$C2093),1)</f>
        <v>#NAME?</v>
      </c>
      <c r="G2093" s="8" t="e">
        <f ca="1">MOD(_xludf.MAXIFS([1]expressOrderReport!$AS:$AS,[1]expressOrderReport!$Q:$Q,$M2093,[1]expressOrderReport!$G:$G,$C2093),1)</f>
        <v>#NAME?</v>
      </c>
      <c r="H2093" s="7" t="e">
        <f ca="1">(G2093-F2093)*1440</f>
        <v>#NAME?</v>
      </c>
      <c r="I2093" s="6">
        <f>AK2093/V2093</f>
        <v>2.9310344827586206</v>
      </c>
      <c r="J2093" s="5" t="str">
        <f>M2093&amp;R2093</f>
        <v>BBD-BLR-Chikkasandra-T1S-route-2</v>
      </c>
      <c r="K2093" s="5" t="str">
        <f>IF(AF2093="","",C2093&amp;AF2093)</f>
        <v>19-12-2025875282</v>
      </c>
      <c r="L2093" s="4">
        <v>46010</v>
      </c>
      <c r="M2093" s="1" t="s">
        <v>12</v>
      </c>
      <c r="N2093" s="1" t="s">
        <v>3</v>
      </c>
      <c r="O2093" s="1">
        <v>293353604</v>
      </c>
      <c r="P2093" s="1">
        <v>3</v>
      </c>
      <c r="Q2093" s="1" t="s">
        <v>2</v>
      </c>
      <c r="R2093" s="1" t="s">
        <v>11</v>
      </c>
      <c r="S2093" s="1">
        <v>380441197</v>
      </c>
      <c r="T2093" s="1">
        <v>31</v>
      </c>
      <c r="U2093" s="1">
        <v>2</v>
      </c>
      <c r="V2093" s="1">
        <v>29</v>
      </c>
      <c r="W2093" s="1" t="s">
        <v>0</v>
      </c>
      <c r="X2093" s="1">
        <v>152500</v>
      </c>
      <c r="Y2093" s="1">
        <v>50</v>
      </c>
      <c r="Z2093" s="1">
        <v>8.9429999999999996</v>
      </c>
      <c r="AA2093" s="3">
        <v>46010.1875</v>
      </c>
      <c r="AB2093" s="3">
        <v>46010.225694444445</v>
      </c>
      <c r="AC2093" s="1">
        <v>55</v>
      </c>
      <c r="AD2093" s="1">
        <v>9</v>
      </c>
      <c r="AE2093" s="1">
        <v>27.18</v>
      </c>
      <c r="AF2093" s="1">
        <v>875282</v>
      </c>
      <c r="AG2093" s="1">
        <v>875282</v>
      </c>
      <c r="AH2093" s="2">
        <v>46010.182638888888</v>
      </c>
      <c r="AI2093" s="2">
        <v>46010.182638888888</v>
      </c>
      <c r="AJ2093" s="2">
        <v>46010.242361111108</v>
      </c>
      <c r="AK2093" s="1">
        <v>85</v>
      </c>
    </row>
    <row r="2094" spans="1:37">
      <c r="A2094" s="1" t="e">
        <f t="array" aca="1" ref="A2094" ca="1">_xludf.XLOOKUP(M2094,'[2]Migrated Societies Data'!D:D,'[2]Migrated Societies Data'!B:B)</f>
        <v>#NAME?</v>
      </c>
      <c r="B2094" s="1" t="e">
        <f t="array" aca="1" ref="B2094" ca="1">_xludf.XLOOKUP(M2094,'[2]Migrated Societies Data'!D:D,'[2]Migrated Societies Data'!E:E)</f>
        <v>#NAME?</v>
      </c>
      <c r="C2094" s="1" t="str">
        <f>TEXT(L2094,"DD-MM-YYYY")</f>
        <v>19-12-2025</v>
      </c>
      <c r="D2094" s="1">
        <f>WEEKNUM(L2094,11)</f>
        <v>51</v>
      </c>
      <c r="E2094" s="1">
        <f>MONTH(L2094)</f>
        <v>12</v>
      </c>
      <c r="F2094" s="8" t="e">
        <f ca="1">MOD(_xludf.MINIFS([1]expressOrderReport!$AS:$AS,[1]expressOrderReport!$Q:$Q,$M2094,[1]expressOrderReport!$G:$G,$C2094),1)</f>
        <v>#NAME?</v>
      </c>
      <c r="G2094" s="8" t="e">
        <f ca="1">MOD(_xludf.MAXIFS([1]expressOrderReport!$AS:$AS,[1]expressOrderReport!$Q:$Q,$M2094,[1]expressOrderReport!$G:$G,$C2094),1)</f>
        <v>#NAME?</v>
      </c>
      <c r="H2094" s="7" t="e">
        <f ca="1">(G2094-F2094)*1440</f>
        <v>#NAME?</v>
      </c>
      <c r="I2094" s="6">
        <f>AK2094/V2094</f>
        <v>1.7567567567567568</v>
      </c>
      <c r="J2094" s="5" t="str">
        <f>M2094&amp;R2094</f>
        <v>BBD-BLR-Budhigere-T1S-route-2</v>
      </c>
      <c r="K2094" s="5" t="str">
        <f>IF(AF2094="","",C2094&amp;AF2094)</f>
        <v>19-12-2025861911</v>
      </c>
      <c r="L2094" s="4">
        <v>46010</v>
      </c>
      <c r="M2094" s="1" t="s">
        <v>7</v>
      </c>
      <c r="N2094" s="1" t="s">
        <v>3</v>
      </c>
      <c r="O2094" s="1">
        <v>293353618</v>
      </c>
      <c r="P2094" s="1">
        <v>3</v>
      </c>
      <c r="Q2094" s="1" t="s">
        <v>2</v>
      </c>
      <c r="R2094" s="1" t="s">
        <v>11</v>
      </c>
      <c r="S2094" s="1">
        <v>380441217</v>
      </c>
      <c r="T2094" s="1">
        <v>37</v>
      </c>
      <c r="U2094" s="1">
        <v>0</v>
      </c>
      <c r="V2094" s="1">
        <v>37</v>
      </c>
      <c r="W2094" s="1" t="s">
        <v>0</v>
      </c>
      <c r="X2094" s="1">
        <v>152500</v>
      </c>
      <c r="Y2094" s="1">
        <v>50</v>
      </c>
      <c r="Z2094" s="1">
        <v>1.365</v>
      </c>
      <c r="AA2094" s="3">
        <v>46010.1875</v>
      </c>
      <c r="AB2094" s="3">
        <v>46010.20416666667</v>
      </c>
      <c r="AC2094" s="1">
        <v>24</v>
      </c>
      <c r="AD2094" s="1">
        <v>9</v>
      </c>
      <c r="AE2094" s="1">
        <v>41.74</v>
      </c>
      <c r="AF2094" s="1">
        <v>861911</v>
      </c>
      <c r="AG2094" s="1">
        <v>861911</v>
      </c>
      <c r="AH2094" s="2">
        <v>46010.193749999999</v>
      </c>
      <c r="AI2094" s="2">
        <v>46010.194444444445</v>
      </c>
      <c r="AJ2094" s="2">
        <v>46010.239583333336</v>
      </c>
      <c r="AK2094" s="1">
        <v>65</v>
      </c>
    </row>
    <row r="2095" spans="1:37">
      <c r="A2095" s="1" t="e">
        <f t="array" aca="1" ref="A2095" ca="1">_xludf.XLOOKUP(M2095,'[2]Migrated Societies Data'!D:D,'[2]Migrated Societies Data'!B:B)</f>
        <v>#NAME?</v>
      </c>
      <c r="B2095" s="1" t="e">
        <f t="array" aca="1" ref="B2095" ca="1">_xludf.XLOOKUP(M2095,'[2]Migrated Societies Data'!D:D,'[2]Migrated Societies Data'!E:E)</f>
        <v>#NAME?</v>
      </c>
      <c r="C2095" s="1" t="str">
        <f>TEXT(L2095,"DD-MM-YYYY")</f>
        <v>19-12-2025</v>
      </c>
      <c r="D2095" s="1">
        <f>WEEKNUM(L2095,11)</f>
        <v>51</v>
      </c>
      <c r="E2095" s="1">
        <f>MONTH(L2095)</f>
        <v>12</v>
      </c>
      <c r="F2095" s="8" t="e">
        <f ca="1">MOD(_xludf.MINIFS([1]expressOrderReport!$AS:$AS,[1]expressOrderReport!$Q:$Q,$M2095,[1]expressOrderReport!$G:$G,$C2095),1)</f>
        <v>#NAME?</v>
      </c>
      <c r="G2095" s="8" t="e">
        <f ca="1">MOD(_xludf.MAXIFS([1]expressOrderReport!$AS:$AS,[1]expressOrderReport!$Q:$Q,$M2095,[1]expressOrderReport!$G:$G,$C2095),1)</f>
        <v>#NAME?</v>
      </c>
      <c r="H2095" s="7" t="e">
        <f ca="1">(G2095-F2095)*1440</f>
        <v>#NAME?</v>
      </c>
      <c r="I2095" s="6">
        <f>AK2095/V2095</f>
        <v>3</v>
      </c>
      <c r="J2095" s="5" t="str">
        <f>M2095&amp;R2095</f>
        <v>BBD-BLR-Jigani-T1S-route-2</v>
      </c>
      <c r="K2095" s="5" t="str">
        <f>IF(AF2095="","",C2095&amp;AF2095)</f>
        <v>19-12-2025882551</v>
      </c>
      <c r="L2095" s="4">
        <v>46010</v>
      </c>
      <c r="M2095" s="1" t="s">
        <v>14</v>
      </c>
      <c r="N2095" s="1" t="s">
        <v>3</v>
      </c>
      <c r="O2095" s="1">
        <v>293353619</v>
      </c>
      <c r="P2095" s="1">
        <v>3</v>
      </c>
      <c r="Q2095" s="1" t="s">
        <v>2</v>
      </c>
      <c r="R2095" s="1" t="s">
        <v>11</v>
      </c>
      <c r="S2095" s="1">
        <v>380441234</v>
      </c>
      <c r="T2095" s="1">
        <v>19</v>
      </c>
      <c r="U2095" s="1">
        <v>0</v>
      </c>
      <c r="V2095" s="1">
        <v>19</v>
      </c>
      <c r="W2095" s="1" t="s">
        <v>0</v>
      </c>
      <c r="X2095" s="1">
        <v>152500</v>
      </c>
      <c r="Y2095" s="1">
        <v>50</v>
      </c>
      <c r="Z2095" s="1">
        <v>6.92</v>
      </c>
      <c r="AA2095" s="3">
        <v>46010.1875</v>
      </c>
      <c r="AB2095" s="3">
        <v>46010.21597222222</v>
      </c>
      <c r="AC2095" s="1">
        <v>41</v>
      </c>
      <c r="AD2095" s="1">
        <v>9</v>
      </c>
      <c r="AE2095" s="1">
        <v>19.77</v>
      </c>
      <c r="AF2095" s="1">
        <v>882551</v>
      </c>
      <c r="AG2095" s="1">
        <v>882551</v>
      </c>
      <c r="AH2095" s="2">
        <v>46010.163194444445</v>
      </c>
      <c r="AI2095" s="2">
        <v>46010.163194444445</v>
      </c>
      <c r="AJ2095" s="2">
        <v>46010.202777777777</v>
      </c>
      <c r="AK2095" s="1">
        <v>57</v>
      </c>
    </row>
    <row r="2096" spans="1:37">
      <c r="A2096" s="1" t="e">
        <f t="array" aca="1" ref="A2096" ca="1">_xludf.XLOOKUP(M2096,'[2]Migrated Societies Data'!D:D,'[2]Migrated Societies Data'!B:B)</f>
        <v>#NAME?</v>
      </c>
      <c r="B2096" s="1" t="e">
        <f t="array" aca="1" ref="B2096" ca="1">_xludf.XLOOKUP(M2096,'[2]Migrated Societies Data'!D:D,'[2]Migrated Societies Data'!E:E)</f>
        <v>#NAME?</v>
      </c>
      <c r="C2096" s="1" t="str">
        <f>TEXT(L2096,"DD-MM-YYYY")</f>
        <v>19-12-2025</v>
      </c>
      <c r="D2096" s="1">
        <f>WEEKNUM(L2096,11)</f>
        <v>51</v>
      </c>
      <c r="E2096" s="1">
        <f>MONTH(L2096)</f>
        <v>12</v>
      </c>
      <c r="F2096" s="8" t="e">
        <f ca="1">MOD(_xludf.MINIFS([1]expressOrderReport!$AS:$AS,[1]expressOrderReport!$Q:$Q,$M2096,[1]expressOrderReport!$G:$G,$C2096),1)</f>
        <v>#NAME?</v>
      </c>
      <c r="G2096" s="8" t="e">
        <f ca="1">MOD(_xludf.MAXIFS([1]expressOrderReport!$AS:$AS,[1]expressOrderReport!$Q:$Q,$M2096,[1]expressOrderReport!$G:$G,$C2096),1)</f>
        <v>#NAME?</v>
      </c>
      <c r="H2096" s="7" t="e">
        <f ca="1">(G2096-F2096)*1440</f>
        <v>#NAME?</v>
      </c>
      <c r="I2096" s="6">
        <f>AK2096/V2096</f>
        <v>1.2571428571428571</v>
      </c>
      <c r="J2096" s="5" t="str">
        <f>M2096&amp;R2096</f>
        <v>BBD-BLR-Nagondanahalli-T1S-route-3</v>
      </c>
      <c r="K2096" s="5" t="str">
        <f>IF(AF2096="","",C2096&amp;AF2096)</f>
        <v>19-12-2025854738</v>
      </c>
      <c r="L2096" s="4">
        <v>46010</v>
      </c>
      <c r="M2096" s="1" t="s">
        <v>4</v>
      </c>
      <c r="N2096" s="1" t="s">
        <v>3</v>
      </c>
      <c r="O2096" s="1">
        <v>293353592</v>
      </c>
      <c r="P2096" s="1">
        <v>3</v>
      </c>
      <c r="Q2096" s="1" t="s">
        <v>2</v>
      </c>
      <c r="R2096" s="1" t="s">
        <v>9</v>
      </c>
      <c r="S2096" s="1">
        <v>380441166</v>
      </c>
      <c r="T2096" s="1">
        <v>36</v>
      </c>
      <c r="U2096" s="1">
        <v>1</v>
      </c>
      <c r="V2096" s="1">
        <v>35</v>
      </c>
      <c r="W2096" s="1" t="s">
        <v>0</v>
      </c>
      <c r="X2096" s="1">
        <v>152500</v>
      </c>
      <c r="Y2096" s="1">
        <v>50</v>
      </c>
      <c r="Z2096" s="1">
        <v>3.0059999999999998</v>
      </c>
      <c r="AA2096" s="3">
        <v>46010.1875</v>
      </c>
      <c r="AB2096" s="3">
        <v>46010.207638888889</v>
      </c>
      <c r="AC2096" s="1">
        <v>29</v>
      </c>
      <c r="AD2096" s="1">
        <v>9</v>
      </c>
      <c r="AE2096" s="1">
        <v>40.69</v>
      </c>
      <c r="AF2096" s="1">
        <v>854738</v>
      </c>
      <c r="AG2096" s="1">
        <v>854738</v>
      </c>
      <c r="AH2096" s="2">
        <v>46010.182638888888</v>
      </c>
      <c r="AI2096" s="2">
        <v>46010.182638888888</v>
      </c>
      <c r="AJ2096" s="2">
        <v>46010.213888888888</v>
      </c>
      <c r="AK2096" s="1">
        <v>44</v>
      </c>
    </row>
    <row r="2097" spans="1:37">
      <c r="A2097" s="1" t="e">
        <f t="array" aca="1" ref="A2097" ca="1">_xludf.XLOOKUP(M2097,'[2]Migrated Societies Data'!D:D,'[2]Migrated Societies Data'!B:B)</f>
        <v>#NAME?</v>
      </c>
      <c r="B2097" s="1" t="e">
        <f t="array" aca="1" ref="B2097" ca="1">_xludf.XLOOKUP(M2097,'[2]Migrated Societies Data'!D:D,'[2]Migrated Societies Data'!E:E)</f>
        <v>#NAME?</v>
      </c>
      <c r="C2097" s="1" t="str">
        <f>TEXT(L2097,"DD-MM-YYYY")</f>
        <v>19-12-2025</v>
      </c>
      <c r="D2097" s="1">
        <f>WEEKNUM(L2097,11)</f>
        <v>51</v>
      </c>
      <c r="E2097" s="1">
        <f>MONTH(L2097)</f>
        <v>12</v>
      </c>
      <c r="F2097" s="8" t="e">
        <f ca="1">MOD(_xludf.MINIFS([1]expressOrderReport!$AS:$AS,[1]expressOrderReport!$Q:$Q,$M2097,[1]expressOrderReport!$G:$G,$C2097),1)</f>
        <v>#NAME?</v>
      </c>
      <c r="G2097" s="8" t="e">
        <f ca="1">MOD(_xludf.MAXIFS([1]expressOrderReport!$AS:$AS,[1]expressOrderReport!$Q:$Q,$M2097,[1]expressOrderReport!$G:$G,$C2097),1)</f>
        <v>#NAME?</v>
      </c>
      <c r="H2097" s="7" t="e">
        <f ca="1">(G2097-F2097)*1440</f>
        <v>#NAME?</v>
      </c>
      <c r="I2097" s="6">
        <f>AK2097/V2097</f>
        <v>3.5833333333333335</v>
      </c>
      <c r="J2097" s="5" t="str">
        <f>M2097&amp;R2097</f>
        <v>BBD-BLR-BellahalliRoad-T1S-route-3</v>
      </c>
      <c r="K2097" s="5" t="str">
        <f>IF(AF2097="","",C2097&amp;AF2097)</f>
        <v>19-12-2025882531</v>
      </c>
      <c r="L2097" s="4">
        <v>46010</v>
      </c>
      <c r="M2097" s="1" t="s">
        <v>10</v>
      </c>
      <c r="N2097" s="1" t="s">
        <v>3</v>
      </c>
      <c r="O2097" s="1">
        <v>293353598</v>
      </c>
      <c r="P2097" s="1">
        <v>3</v>
      </c>
      <c r="Q2097" s="1" t="s">
        <v>2</v>
      </c>
      <c r="R2097" s="1" t="s">
        <v>9</v>
      </c>
      <c r="S2097" s="1">
        <v>380441179</v>
      </c>
      <c r="T2097" s="1">
        <v>13</v>
      </c>
      <c r="U2097" s="1">
        <v>1</v>
      </c>
      <c r="V2097" s="1">
        <v>12</v>
      </c>
      <c r="W2097" s="1" t="s">
        <v>0</v>
      </c>
      <c r="X2097" s="1">
        <v>152500</v>
      </c>
      <c r="Y2097" s="1">
        <v>50</v>
      </c>
      <c r="Z2097" s="1">
        <v>2.512</v>
      </c>
      <c r="AA2097" s="3">
        <v>46010.1875</v>
      </c>
      <c r="AB2097" s="3">
        <v>46010.201388888891</v>
      </c>
      <c r="AC2097" s="1">
        <v>20</v>
      </c>
      <c r="AD2097" s="1">
        <v>9</v>
      </c>
      <c r="AE2097" s="1">
        <v>14.23</v>
      </c>
      <c r="AF2097" s="1">
        <v>882531</v>
      </c>
      <c r="AG2097" s="1">
        <v>882531</v>
      </c>
      <c r="AH2097" s="2">
        <v>46010.168055555558</v>
      </c>
      <c r="AI2097" s="2">
        <v>46010.168055555558</v>
      </c>
      <c r="AJ2097" s="2">
        <v>46010.197916666664</v>
      </c>
      <c r="AK2097" s="1">
        <v>43</v>
      </c>
    </row>
    <row r="2098" spans="1:37">
      <c r="A2098" s="1" t="e">
        <f t="array" aca="1" ref="A2098" ca="1">_xludf.XLOOKUP(M2098,'[2]Migrated Societies Data'!D:D,'[2]Migrated Societies Data'!B:B)</f>
        <v>#NAME?</v>
      </c>
      <c r="B2098" s="1" t="e">
        <f t="array" aca="1" ref="B2098" ca="1">_xludf.XLOOKUP(M2098,'[2]Migrated Societies Data'!D:D,'[2]Migrated Societies Data'!E:E)</f>
        <v>#NAME?</v>
      </c>
      <c r="C2098" s="1" t="str">
        <f>TEXT(L2098,"DD-MM-YYYY")</f>
        <v>19-12-2025</v>
      </c>
      <c r="D2098" s="1">
        <f>WEEKNUM(L2098,11)</f>
        <v>51</v>
      </c>
      <c r="E2098" s="1">
        <f>MONTH(L2098)</f>
        <v>12</v>
      </c>
      <c r="F2098" s="8" t="e">
        <f ca="1">MOD(_xludf.MINIFS([1]expressOrderReport!$AS:$AS,[1]expressOrderReport!$Q:$Q,$M2098,[1]expressOrderReport!$G:$G,$C2098),1)</f>
        <v>#NAME?</v>
      </c>
      <c r="G2098" s="8" t="e">
        <f ca="1">MOD(_xludf.MAXIFS([1]expressOrderReport!$AS:$AS,[1]expressOrderReport!$Q:$Q,$M2098,[1]expressOrderReport!$G:$G,$C2098),1)</f>
        <v>#NAME?</v>
      </c>
      <c r="H2098" s="7" t="e">
        <f ca="1">(G2098-F2098)*1440</f>
        <v>#NAME?</v>
      </c>
      <c r="I2098" s="6">
        <f>AK2098/V2098</f>
        <v>1.7096774193548387</v>
      </c>
      <c r="J2098" s="5" t="str">
        <f>M2098&amp;R2098</f>
        <v>BBD-BLR-Budhigere-T1S-route-3</v>
      </c>
      <c r="K2098" s="5" t="str">
        <f>IF(AF2098="","",C2098&amp;AF2098)</f>
        <v>19-12-2025861946</v>
      </c>
      <c r="L2098" s="4">
        <v>46010</v>
      </c>
      <c r="M2098" s="1" t="s">
        <v>7</v>
      </c>
      <c r="N2098" s="1" t="s">
        <v>3</v>
      </c>
      <c r="O2098" s="1">
        <v>293353618</v>
      </c>
      <c r="P2098" s="1">
        <v>3</v>
      </c>
      <c r="Q2098" s="1" t="s">
        <v>2</v>
      </c>
      <c r="R2098" s="1" t="s">
        <v>9</v>
      </c>
      <c r="S2098" s="1">
        <v>380441218</v>
      </c>
      <c r="T2098" s="1">
        <v>32</v>
      </c>
      <c r="U2098" s="1">
        <v>1</v>
      </c>
      <c r="V2098" s="1">
        <v>31</v>
      </c>
      <c r="W2098" s="1" t="s">
        <v>0</v>
      </c>
      <c r="X2098" s="1">
        <v>152500</v>
      </c>
      <c r="Y2098" s="1">
        <v>50</v>
      </c>
      <c r="Z2098" s="1">
        <v>1.365</v>
      </c>
      <c r="AA2098" s="3">
        <v>46010.1875</v>
      </c>
      <c r="AB2098" s="3">
        <v>46010.203472222223</v>
      </c>
      <c r="AC2098" s="1">
        <v>23</v>
      </c>
      <c r="AD2098" s="1">
        <v>9</v>
      </c>
      <c r="AE2098" s="1">
        <v>41.71</v>
      </c>
      <c r="AF2098" s="1">
        <v>861946</v>
      </c>
      <c r="AG2098" s="1">
        <v>861946</v>
      </c>
      <c r="AH2098" s="2">
        <v>46010.199305555558</v>
      </c>
      <c r="AI2098" s="2">
        <v>46010.2</v>
      </c>
      <c r="AJ2098" s="2">
        <v>46010.237500000003</v>
      </c>
      <c r="AK2098" s="1">
        <v>53</v>
      </c>
    </row>
    <row r="2099" spans="1:37">
      <c r="A2099" s="1" t="e">
        <f t="array" aca="1" ref="A2099" ca="1">_xludf.XLOOKUP(M2099,'[2]Migrated Societies Data'!D:D,'[2]Migrated Societies Data'!B:B)</f>
        <v>#NAME?</v>
      </c>
      <c r="B2099" s="1" t="e">
        <f t="array" aca="1" ref="B2099" ca="1">_xludf.XLOOKUP(M2099,'[2]Migrated Societies Data'!D:D,'[2]Migrated Societies Data'!E:E)</f>
        <v>#NAME?</v>
      </c>
      <c r="C2099" s="1" t="str">
        <f>TEXT(L2099,"DD-MM-YYYY")</f>
        <v>19-12-2025</v>
      </c>
      <c r="D2099" s="1">
        <f>WEEKNUM(L2099,11)</f>
        <v>51</v>
      </c>
      <c r="E2099" s="1">
        <f>MONTH(L2099)</f>
        <v>12</v>
      </c>
      <c r="F2099" s="8" t="e">
        <f ca="1">MOD(_xludf.MINIFS([1]expressOrderReport!$AS:$AS,[1]expressOrderReport!$Q:$Q,$M2099,[1]expressOrderReport!$G:$G,$C2099),1)</f>
        <v>#NAME?</v>
      </c>
      <c r="G2099" s="8" t="e">
        <f ca="1">MOD(_xludf.MAXIFS([1]expressOrderReport!$AS:$AS,[1]expressOrderReport!$Q:$Q,$M2099,[1]expressOrderReport!$G:$G,$C2099),1)</f>
        <v>#NAME?</v>
      </c>
      <c r="H2099" s="7" t="e">
        <f ca="1">(G2099-F2099)*1440</f>
        <v>#NAME?</v>
      </c>
      <c r="I2099" s="6">
        <f>AK2099/V2099</f>
        <v>2.6285714285714286</v>
      </c>
      <c r="J2099" s="5" t="str">
        <f>M2099&amp;R2099</f>
        <v>BBD-BLR-Nagondanahalli-T1S-route-4</v>
      </c>
      <c r="K2099" s="5" t="str">
        <f>IF(AF2099="","",C2099&amp;AF2099)</f>
        <v>19-12-2025887086</v>
      </c>
      <c r="L2099" s="4">
        <v>46010</v>
      </c>
      <c r="M2099" s="1" t="s">
        <v>4</v>
      </c>
      <c r="N2099" s="1" t="s">
        <v>3</v>
      </c>
      <c r="O2099" s="1">
        <v>293353592</v>
      </c>
      <c r="P2099" s="1">
        <v>3</v>
      </c>
      <c r="Q2099" s="1" t="s">
        <v>2</v>
      </c>
      <c r="R2099" s="1" t="s">
        <v>8</v>
      </c>
      <c r="S2099" s="1">
        <v>380441165</v>
      </c>
      <c r="T2099" s="1">
        <v>36</v>
      </c>
      <c r="U2099" s="1">
        <v>1</v>
      </c>
      <c r="V2099" s="1">
        <v>35</v>
      </c>
      <c r="W2099" s="1" t="s">
        <v>0</v>
      </c>
      <c r="X2099" s="1">
        <v>152500</v>
      </c>
      <c r="Y2099" s="1">
        <v>50</v>
      </c>
      <c r="Z2099" s="1">
        <v>3.9830000000000001</v>
      </c>
      <c r="AA2099" s="3">
        <v>46010.1875</v>
      </c>
      <c r="AB2099" s="3">
        <v>46010.211805555555</v>
      </c>
      <c r="AC2099" s="1">
        <v>35</v>
      </c>
      <c r="AD2099" s="1">
        <v>9</v>
      </c>
      <c r="AE2099" s="1">
        <v>41.25</v>
      </c>
      <c r="AF2099" s="1">
        <v>887086</v>
      </c>
      <c r="AG2099" s="1">
        <v>887086</v>
      </c>
      <c r="AH2099" s="2">
        <v>46010.167361111111</v>
      </c>
      <c r="AI2099" s="2">
        <v>46010.167361111111</v>
      </c>
      <c r="AJ2099" s="2">
        <v>46010.231944444444</v>
      </c>
      <c r="AK2099" s="1">
        <v>92</v>
      </c>
    </row>
    <row r="2100" spans="1:37">
      <c r="A2100" s="1" t="e">
        <f t="array" aca="1" ref="A2100" ca="1">_xludf.XLOOKUP(M2100,'[2]Migrated Societies Data'!D:D,'[2]Migrated Societies Data'!B:B)</f>
        <v>#NAME?</v>
      </c>
      <c r="B2100" s="1" t="e">
        <f t="array" aca="1" ref="B2100" ca="1">_xludf.XLOOKUP(M2100,'[2]Migrated Societies Data'!D:D,'[2]Migrated Societies Data'!E:E)</f>
        <v>#NAME?</v>
      </c>
      <c r="C2100" s="1" t="str">
        <f>TEXT(L2100,"DD-MM-YYYY")</f>
        <v>19-12-2025</v>
      </c>
      <c r="D2100" s="1">
        <f>WEEKNUM(L2100,11)</f>
        <v>51</v>
      </c>
      <c r="E2100" s="1">
        <f>MONTH(L2100)</f>
        <v>12</v>
      </c>
      <c r="F2100" s="8" t="e">
        <f ca="1">MOD(_xludf.MINIFS([1]expressOrderReport!$AS:$AS,[1]expressOrderReport!$Q:$Q,$M2100,[1]expressOrderReport!$G:$G,$C2100),1)</f>
        <v>#NAME?</v>
      </c>
      <c r="G2100" s="8" t="e">
        <f ca="1">MOD(_xludf.MAXIFS([1]expressOrderReport!$AS:$AS,[1]expressOrderReport!$Q:$Q,$M2100,[1]expressOrderReport!$G:$G,$C2100),1)</f>
        <v>#NAME?</v>
      </c>
      <c r="H2100" s="7" t="e">
        <f ca="1">(G2100-F2100)*1440</f>
        <v>#NAME?</v>
      </c>
      <c r="I2100" s="6">
        <f>AK2100/V2100</f>
        <v>1.3333333333333333</v>
      </c>
      <c r="J2100" s="5" t="str">
        <f>M2100&amp;R2100</f>
        <v>BBD-BLR-Budhigere-T1S-route-4</v>
      </c>
      <c r="K2100" s="5" t="str">
        <f>IF(AF2100="","",C2100&amp;AF2100)</f>
        <v>19-12-2025861799</v>
      </c>
      <c r="L2100" s="4">
        <v>46010</v>
      </c>
      <c r="M2100" s="1" t="s">
        <v>7</v>
      </c>
      <c r="N2100" s="1" t="s">
        <v>3</v>
      </c>
      <c r="O2100" s="1">
        <v>293353618</v>
      </c>
      <c r="P2100" s="1">
        <v>3</v>
      </c>
      <c r="Q2100" s="1" t="s">
        <v>2</v>
      </c>
      <c r="R2100" s="1" t="s">
        <v>8</v>
      </c>
      <c r="S2100" s="1">
        <v>380441221</v>
      </c>
      <c r="T2100" s="1">
        <v>28</v>
      </c>
      <c r="U2100" s="1">
        <v>1</v>
      </c>
      <c r="V2100" s="1">
        <v>27</v>
      </c>
      <c r="W2100" s="1" t="s">
        <v>0</v>
      </c>
      <c r="X2100" s="1">
        <v>152500</v>
      </c>
      <c r="Y2100" s="1">
        <v>50</v>
      </c>
      <c r="Z2100" s="1">
        <v>1.365</v>
      </c>
      <c r="AA2100" s="3">
        <v>46010.1875</v>
      </c>
      <c r="AB2100" s="3">
        <v>46010.200694444444</v>
      </c>
      <c r="AC2100" s="1">
        <v>19</v>
      </c>
      <c r="AD2100" s="1">
        <v>9</v>
      </c>
      <c r="AE2100" s="1">
        <v>41.41</v>
      </c>
      <c r="AF2100" s="1">
        <v>861799</v>
      </c>
      <c r="AG2100" s="1">
        <v>861799</v>
      </c>
      <c r="AH2100" s="2">
        <v>46010.20208333333</v>
      </c>
      <c r="AI2100" s="2">
        <v>46010.203472222223</v>
      </c>
      <c r="AJ2100" s="2">
        <v>46010.229166666664</v>
      </c>
      <c r="AK2100" s="1">
        <v>36</v>
      </c>
    </row>
    <row r="2101" spans="1:37">
      <c r="A2101" s="1" t="e">
        <f t="array" aca="1" ref="A2101" ca="1">_xludf.XLOOKUP(M2101,'[2]Migrated Societies Data'!D:D,'[2]Migrated Societies Data'!B:B)</f>
        <v>#NAME?</v>
      </c>
      <c r="B2101" s="1" t="e">
        <f t="array" aca="1" ref="B2101" ca="1">_xludf.XLOOKUP(M2101,'[2]Migrated Societies Data'!D:D,'[2]Migrated Societies Data'!E:E)</f>
        <v>#NAME?</v>
      </c>
      <c r="C2101" s="1" t="str">
        <f>TEXT(L2101,"DD-MM-YYYY")</f>
        <v>19-12-2025</v>
      </c>
      <c r="D2101" s="1">
        <f>WEEKNUM(L2101,11)</f>
        <v>51</v>
      </c>
      <c r="E2101" s="1">
        <f>MONTH(L2101)</f>
        <v>12</v>
      </c>
      <c r="F2101" s="8" t="e">
        <f ca="1">MOD(_xludf.MINIFS([1]expressOrderReport!$AS:$AS,[1]expressOrderReport!$Q:$Q,$M2101,[1]expressOrderReport!$G:$G,$C2101),1)</f>
        <v>#NAME?</v>
      </c>
      <c r="G2101" s="8" t="e">
        <f ca="1">MOD(_xludf.MAXIFS([1]expressOrderReport!$AS:$AS,[1]expressOrderReport!$Q:$Q,$M2101,[1]expressOrderReport!$G:$G,$C2101),1)</f>
        <v>#NAME?</v>
      </c>
      <c r="H2101" s="7" t="e">
        <f ca="1">(G2101-F2101)*1440</f>
        <v>#NAME?</v>
      </c>
      <c r="I2101" s="6">
        <f>AK2101/V2101</f>
        <v>3.0555555555555554</v>
      </c>
      <c r="J2101" s="5" t="str">
        <f>M2101&amp;R2101</f>
        <v>BBD-BLR-Nagondanahalli-T1S-route-5</v>
      </c>
      <c r="K2101" s="5" t="str">
        <f>IF(AF2101="","",C2101&amp;AF2101)</f>
        <v>19-12-2025879770</v>
      </c>
      <c r="L2101" s="4">
        <v>46010</v>
      </c>
      <c r="M2101" s="1" t="s">
        <v>4</v>
      </c>
      <c r="N2101" s="1" t="s">
        <v>3</v>
      </c>
      <c r="O2101" s="1">
        <v>293353592</v>
      </c>
      <c r="P2101" s="1">
        <v>3</v>
      </c>
      <c r="Q2101" s="1" t="s">
        <v>2</v>
      </c>
      <c r="R2101" s="1" t="s">
        <v>6</v>
      </c>
      <c r="S2101" s="1">
        <v>380441168</v>
      </c>
      <c r="T2101" s="1">
        <v>39</v>
      </c>
      <c r="U2101" s="1">
        <v>3</v>
      </c>
      <c r="V2101" s="1">
        <v>36</v>
      </c>
      <c r="W2101" s="1" t="s">
        <v>0</v>
      </c>
      <c r="X2101" s="1">
        <v>152500</v>
      </c>
      <c r="Y2101" s="1">
        <v>50</v>
      </c>
      <c r="Z2101" s="1">
        <v>4.0910000000000002</v>
      </c>
      <c r="AA2101" s="3">
        <v>46010.1875</v>
      </c>
      <c r="AB2101" s="3">
        <v>46010.210416666669</v>
      </c>
      <c r="AC2101" s="1">
        <v>33</v>
      </c>
      <c r="AD2101" s="1">
        <v>9</v>
      </c>
      <c r="AE2101" s="1">
        <v>41.02</v>
      </c>
      <c r="AF2101" s="1">
        <v>879770</v>
      </c>
      <c r="AG2101" s="1">
        <v>879770</v>
      </c>
      <c r="AH2101" s="2">
        <v>46010.166666666664</v>
      </c>
      <c r="AI2101" s="2">
        <v>46010.167361111111</v>
      </c>
      <c r="AJ2101" s="2">
        <v>46010.244444444441</v>
      </c>
      <c r="AK2101" s="1">
        <v>110</v>
      </c>
    </row>
    <row r="2102" spans="1:37">
      <c r="A2102" s="1" t="e">
        <f t="array" aca="1" ref="A2102" ca="1">_xludf.XLOOKUP(M2102,'[2]Migrated Societies Data'!D:D,'[2]Migrated Societies Data'!B:B)</f>
        <v>#NAME?</v>
      </c>
      <c r="B2102" s="1" t="e">
        <f t="array" aca="1" ref="B2102" ca="1">_xludf.XLOOKUP(M2102,'[2]Migrated Societies Data'!D:D,'[2]Migrated Societies Data'!E:E)</f>
        <v>#NAME?</v>
      </c>
      <c r="C2102" s="1" t="str">
        <f>TEXT(L2102,"DD-MM-YYYY")</f>
        <v>19-12-2025</v>
      </c>
      <c r="D2102" s="1">
        <f>WEEKNUM(L2102,11)</f>
        <v>51</v>
      </c>
      <c r="E2102" s="1">
        <f>MONTH(L2102)</f>
        <v>12</v>
      </c>
      <c r="F2102" s="8" t="e">
        <f ca="1">MOD(_xludf.MINIFS([1]expressOrderReport!$AS:$AS,[1]expressOrderReport!$Q:$Q,$M2102,[1]expressOrderReport!$G:$G,$C2102),1)</f>
        <v>#NAME?</v>
      </c>
      <c r="G2102" s="8" t="e">
        <f ca="1">MOD(_xludf.MAXIFS([1]expressOrderReport!$AS:$AS,[1]expressOrderReport!$Q:$Q,$M2102,[1]expressOrderReport!$G:$G,$C2102),1)</f>
        <v>#NAME?</v>
      </c>
      <c r="H2102" s="7" t="e">
        <f ca="1">(G2102-F2102)*1440</f>
        <v>#NAME?</v>
      </c>
      <c r="I2102" s="6">
        <f>AK2102/V2102</f>
        <v>1.5454545454545454</v>
      </c>
      <c r="J2102" s="5" t="str">
        <f>M2102&amp;R2102</f>
        <v>BBD-BLR-Budhigere-T1S-route-5</v>
      </c>
      <c r="K2102" s="5" t="str">
        <f>IF(AF2102="","",C2102&amp;AF2102)</f>
        <v>19-12-2025861883</v>
      </c>
      <c r="L2102" s="4">
        <v>46010</v>
      </c>
      <c r="M2102" s="1" t="s">
        <v>7</v>
      </c>
      <c r="N2102" s="1" t="s">
        <v>3</v>
      </c>
      <c r="O2102" s="1">
        <v>293353618</v>
      </c>
      <c r="P2102" s="1">
        <v>3</v>
      </c>
      <c r="Q2102" s="1" t="s">
        <v>2</v>
      </c>
      <c r="R2102" s="1" t="s">
        <v>6</v>
      </c>
      <c r="S2102" s="1">
        <v>380441220</v>
      </c>
      <c r="T2102" s="1">
        <v>22</v>
      </c>
      <c r="U2102" s="1">
        <v>0</v>
      </c>
      <c r="V2102" s="1">
        <v>22</v>
      </c>
      <c r="W2102" s="1" t="s">
        <v>0</v>
      </c>
      <c r="X2102" s="1">
        <v>152500</v>
      </c>
      <c r="Y2102" s="1">
        <v>50</v>
      </c>
      <c r="Z2102" s="1">
        <v>1.365</v>
      </c>
      <c r="AA2102" s="3">
        <v>46010.1875</v>
      </c>
      <c r="AB2102" s="3">
        <v>46010.197916666664</v>
      </c>
      <c r="AC2102" s="1">
        <v>15</v>
      </c>
      <c r="AD2102" s="1">
        <v>9</v>
      </c>
      <c r="AE2102" s="1">
        <v>25.06</v>
      </c>
      <c r="AF2102" s="1">
        <v>861883</v>
      </c>
      <c r="AG2102" s="1">
        <v>861883</v>
      </c>
      <c r="AH2102" s="2">
        <v>46010.202777777777</v>
      </c>
      <c r="AI2102" s="2">
        <v>46010.202777777777</v>
      </c>
      <c r="AJ2102" s="2">
        <v>46010.227083333331</v>
      </c>
      <c r="AK2102" s="1">
        <v>34</v>
      </c>
    </row>
    <row r="2103" spans="1:37">
      <c r="A2103" s="1" t="e">
        <f t="array" aca="1" ref="A2103" ca="1">_xludf.XLOOKUP(M2103,'[2]Migrated Societies Data'!D:D,'[2]Migrated Societies Data'!B:B)</f>
        <v>#NAME?</v>
      </c>
      <c r="B2103" s="1" t="e">
        <f t="array" aca="1" ref="B2103" ca="1">_xludf.XLOOKUP(M2103,'[2]Migrated Societies Data'!D:D,'[2]Migrated Societies Data'!E:E)</f>
        <v>#NAME?</v>
      </c>
      <c r="C2103" s="1" t="str">
        <f>TEXT(L2103,"DD-MM-YYYY")</f>
        <v>19-12-2025</v>
      </c>
      <c r="D2103" s="1">
        <f>WEEKNUM(L2103,11)</f>
        <v>51</v>
      </c>
      <c r="E2103" s="1">
        <f>MONTH(L2103)</f>
        <v>12</v>
      </c>
      <c r="F2103" s="8" t="e">
        <f ca="1">MOD(_xludf.MINIFS([1]expressOrderReport!$AS:$AS,[1]expressOrderReport!$Q:$Q,$M2103,[1]expressOrderReport!$G:$G,$C2103),1)</f>
        <v>#NAME?</v>
      </c>
      <c r="G2103" s="8" t="e">
        <f ca="1">MOD(_xludf.MAXIFS([1]expressOrderReport!$AS:$AS,[1]expressOrderReport!$Q:$Q,$M2103,[1]expressOrderReport!$G:$G,$C2103),1)</f>
        <v>#NAME?</v>
      </c>
      <c r="H2103" s="7" t="e">
        <f ca="1">(G2103-F2103)*1440</f>
        <v>#NAME?</v>
      </c>
      <c r="I2103" s="6">
        <f>AK2103/V2103</f>
        <v>4.1470588235294121</v>
      </c>
      <c r="J2103" s="5" t="str">
        <f>M2103&amp;R2103</f>
        <v>BBD-BLR-Nagondanahalli-T1S-route-6</v>
      </c>
      <c r="K2103" s="5" t="str">
        <f>IF(AF2103="","",C2103&amp;AF2103)</f>
        <v>19-12-2025887366</v>
      </c>
      <c r="L2103" s="4">
        <v>46010</v>
      </c>
      <c r="M2103" s="1" t="s">
        <v>4</v>
      </c>
      <c r="N2103" s="1" t="s">
        <v>3</v>
      </c>
      <c r="O2103" s="1">
        <v>293353592</v>
      </c>
      <c r="P2103" s="1">
        <v>3</v>
      </c>
      <c r="Q2103" s="1" t="s">
        <v>2</v>
      </c>
      <c r="R2103" s="1" t="s">
        <v>5</v>
      </c>
      <c r="S2103" s="1">
        <v>380441167</v>
      </c>
      <c r="T2103" s="1">
        <v>38</v>
      </c>
      <c r="U2103" s="1">
        <v>4</v>
      </c>
      <c r="V2103" s="1">
        <v>34</v>
      </c>
      <c r="W2103" s="1" t="s">
        <v>0</v>
      </c>
      <c r="X2103" s="1">
        <v>152500</v>
      </c>
      <c r="Y2103" s="1">
        <v>50</v>
      </c>
      <c r="Z2103" s="1">
        <v>4.6509999999999998</v>
      </c>
      <c r="AA2103" s="3">
        <v>46010.1875</v>
      </c>
      <c r="AB2103" s="3">
        <v>46010.209722222222</v>
      </c>
      <c r="AC2103" s="1">
        <v>32</v>
      </c>
      <c r="AD2103" s="1">
        <v>9</v>
      </c>
      <c r="AE2103" s="1">
        <v>40.76</v>
      </c>
      <c r="AF2103" s="1">
        <v>887366</v>
      </c>
      <c r="AG2103" s="1">
        <v>887366</v>
      </c>
      <c r="AH2103" s="2">
        <v>46010.166666666664</v>
      </c>
      <c r="AI2103" s="2">
        <v>46010.167361111111</v>
      </c>
      <c r="AJ2103" s="2">
        <v>46010.265277777777</v>
      </c>
      <c r="AK2103" s="1">
        <v>141</v>
      </c>
    </row>
    <row r="2104" spans="1:37">
      <c r="A2104" s="1" t="e">
        <f t="array" aca="1" ref="A2104" ca="1">_xludf.XLOOKUP(M2104,'[2]Migrated Societies Data'!D:D,'[2]Migrated Societies Data'!B:B)</f>
        <v>#NAME?</v>
      </c>
      <c r="B2104" s="1" t="e">
        <f t="array" aca="1" ref="B2104" ca="1">_xludf.XLOOKUP(M2104,'[2]Migrated Societies Data'!D:D,'[2]Migrated Societies Data'!E:E)</f>
        <v>#NAME?</v>
      </c>
      <c r="C2104" s="1" t="str">
        <f>TEXT(L2104,"DD-MM-YYYY")</f>
        <v>19-12-2025</v>
      </c>
      <c r="D2104" s="1">
        <f>WEEKNUM(L2104,11)</f>
        <v>51</v>
      </c>
      <c r="E2104" s="1">
        <f>MONTH(L2104)</f>
        <v>12</v>
      </c>
      <c r="F2104" s="8" t="e">
        <f ca="1">MOD(_xludf.MINIFS([1]expressOrderReport!$AS:$AS,[1]expressOrderReport!$Q:$Q,$M2104,[1]expressOrderReport!$G:$G,$C2104),1)</f>
        <v>#NAME?</v>
      </c>
      <c r="G2104" s="8" t="e">
        <f ca="1">MOD(_xludf.MAXIFS([1]expressOrderReport!$AS:$AS,[1]expressOrderReport!$Q:$Q,$M2104,[1]expressOrderReport!$G:$G,$C2104),1)</f>
        <v>#NAME?</v>
      </c>
      <c r="H2104" s="7" t="e">
        <f ca="1">(G2104-F2104)*1440</f>
        <v>#NAME?</v>
      </c>
      <c r="I2104" s="6">
        <f>AK2104/V2104</f>
        <v>1.8064516129032258</v>
      </c>
      <c r="J2104" s="5" t="str">
        <f>M2104&amp;R2104</f>
        <v>BBD-BLR-Nagondanahalli-T1S-route-7</v>
      </c>
      <c r="K2104" s="5" t="str">
        <f>IF(AF2104="","",C2104&amp;AF2104)</f>
        <v>19-12-2025864231</v>
      </c>
      <c r="L2104" s="4">
        <v>46010</v>
      </c>
      <c r="M2104" s="1" t="s">
        <v>4</v>
      </c>
      <c r="N2104" s="1" t="s">
        <v>3</v>
      </c>
      <c r="O2104" s="1">
        <v>293353592</v>
      </c>
      <c r="P2104" s="1">
        <v>3</v>
      </c>
      <c r="Q2104" s="1" t="s">
        <v>2</v>
      </c>
      <c r="R2104" s="1" t="s">
        <v>1</v>
      </c>
      <c r="S2104" s="1">
        <v>380441169</v>
      </c>
      <c r="T2104" s="1">
        <v>32</v>
      </c>
      <c r="U2104" s="1">
        <v>1</v>
      </c>
      <c r="V2104" s="1">
        <v>31</v>
      </c>
      <c r="W2104" s="1" t="s">
        <v>0</v>
      </c>
      <c r="X2104" s="1">
        <v>152500</v>
      </c>
      <c r="Y2104" s="1">
        <v>50</v>
      </c>
      <c r="Z2104" s="1">
        <v>2.9649999999999999</v>
      </c>
      <c r="AA2104" s="3">
        <v>46010.1875</v>
      </c>
      <c r="AB2104" s="3">
        <v>46010.205555555556</v>
      </c>
      <c r="AC2104" s="1">
        <v>26</v>
      </c>
      <c r="AD2104" s="1">
        <v>9</v>
      </c>
      <c r="AE2104" s="1">
        <v>41.57</v>
      </c>
      <c r="AF2104" s="1">
        <v>864231</v>
      </c>
      <c r="AG2104" s="1">
        <v>864231</v>
      </c>
      <c r="AH2104" s="2">
        <v>46010.184027777781</v>
      </c>
      <c r="AI2104" s="2">
        <v>46010.18472222222</v>
      </c>
      <c r="AJ2104" s="2">
        <v>46010.224305555559</v>
      </c>
      <c r="AK2104" s="1">
        <v>56</v>
      </c>
    </row>
    <row r="2105" spans="1:37">
      <c r="A2105" s="1" t="e">
        <f t="array" aca="1" ref="A2105" ca="1">_xludf.XLOOKUP(M2105,'[2]Migrated Societies Data'!D:D,'[2]Migrated Societies Data'!B:B)</f>
        <v>#NAME?</v>
      </c>
      <c r="B2105" s="1" t="e">
        <f t="array" aca="1" ref="B2105" ca="1">_xludf.XLOOKUP(M2105,'[2]Migrated Societies Data'!D:D,'[2]Migrated Societies Data'!E:E)</f>
        <v>#NAME?</v>
      </c>
      <c r="C2105" s="1" t="str">
        <f>TEXT(L2105,"DD-MM-YYYY")</f>
        <v>19-12-2025</v>
      </c>
      <c r="D2105" s="1">
        <f>WEEKNUM(L2105,11)</f>
        <v>51</v>
      </c>
      <c r="E2105" s="1">
        <f>MONTH(L2105)</f>
        <v>12</v>
      </c>
      <c r="F2105" s="8" t="e">
        <f ca="1">MOD(_xludf.MINIFS([1]expressOrderReport!$AS:$AS,[1]expressOrderReport!$Q:$Q,$M2105,[1]expressOrderReport!$G:$G,$C2105),1)</f>
        <v>#NAME?</v>
      </c>
      <c r="G2105" s="8" t="e">
        <f ca="1">MOD(_xludf.MAXIFS([1]expressOrderReport!$AS:$AS,[1]expressOrderReport!$Q:$Q,$M2105,[1]expressOrderReport!$G:$G,$C2105),1)</f>
        <v>#NAME?</v>
      </c>
      <c r="H2105" s="7" t="e">
        <f ca="1">(G2105-F2105)*1440</f>
        <v>#NAME?</v>
      </c>
      <c r="I2105" s="6">
        <f>AK2105/V2105</f>
        <v>4.583333333333333</v>
      </c>
      <c r="J2105" s="5" t="str">
        <f>M2105&amp;R2105</f>
        <v>BBD-BLR-Nagondanahalli-T1S-route-8</v>
      </c>
      <c r="K2105" s="5" t="str">
        <f>IF(AF2105="","",C2105&amp;AF2105)</f>
        <v>19-12-2025861283</v>
      </c>
      <c r="L2105" s="4">
        <v>46010</v>
      </c>
      <c r="M2105" s="1" t="s">
        <v>4</v>
      </c>
      <c r="N2105" s="1" t="s">
        <v>3</v>
      </c>
      <c r="O2105" s="1">
        <v>293353592</v>
      </c>
      <c r="P2105" s="1">
        <v>3</v>
      </c>
      <c r="Q2105" s="1" t="s">
        <v>2</v>
      </c>
      <c r="R2105" s="1" t="s">
        <v>27</v>
      </c>
      <c r="S2105" s="1">
        <v>380441171</v>
      </c>
      <c r="T2105" s="1">
        <v>37</v>
      </c>
      <c r="U2105" s="1">
        <v>1</v>
      </c>
      <c r="V2105" s="1">
        <v>36</v>
      </c>
      <c r="W2105" s="1" t="s">
        <v>0</v>
      </c>
      <c r="X2105" s="1">
        <v>152500</v>
      </c>
      <c r="Y2105" s="1">
        <v>50</v>
      </c>
      <c r="Z2105" s="1">
        <v>3.2669999999999999</v>
      </c>
      <c r="AA2105" s="3">
        <v>46010.1875</v>
      </c>
      <c r="AB2105" s="3">
        <v>46010.209722222222</v>
      </c>
      <c r="AC2105" s="1">
        <v>32</v>
      </c>
      <c r="AD2105" s="1">
        <v>9</v>
      </c>
      <c r="AE2105" s="1">
        <v>41.96</v>
      </c>
      <c r="AF2105" s="1">
        <v>861283</v>
      </c>
      <c r="AG2105" s="1">
        <v>861283</v>
      </c>
      <c r="AH2105" s="2">
        <v>46010.176388888889</v>
      </c>
      <c r="AI2105" s="2">
        <v>46010.176388888889</v>
      </c>
      <c r="AJ2105" s="2">
        <v>46010.291666666664</v>
      </c>
      <c r="AK2105" s="1">
        <v>165</v>
      </c>
    </row>
    <row r="2106" spans="1:37">
      <c r="A2106" s="1" t="e">
        <f t="array" aca="1" ref="A2106" ca="1">_xludf.XLOOKUP(M2106,'[2]Migrated Societies Data'!D:D,'[2]Migrated Societies Data'!B:B)</f>
        <v>#NAME?</v>
      </c>
      <c r="B2106" s="1" t="e">
        <f t="array" aca="1" ref="B2106" ca="1">_xludf.XLOOKUP(M2106,'[2]Migrated Societies Data'!D:D,'[2]Migrated Societies Data'!E:E)</f>
        <v>#NAME?</v>
      </c>
      <c r="C2106" s="1" t="str">
        <f>TEXT(L2106,"DD-MM-YYYY")</f>
        <v>19-12-2025</v>
      </c>
      <c r="D2106" s="1">
        <f>WEEKNUM(L2106,11)</f>
        <v>51</v>
      </c>
      <c r="E2106" s="1">
        <f>MONTH(L2106)</f>
        <v>12</v>
      </c>
      <c r="F2106" s="8" t="e">
        <f ca="1">MOD(_xludf.MINIFS([1]expressOrderReport!$AS:$AS,[1]expressOrderReport!$Q:$Q,$M2106,[1]expressOrderReport!$G:$G,$C2106),1)</f>
        <v>#NAME?</v>
      </c>
      <c r="G2106" s="8" t="e">
        <f ca="1">MOD(_xludf.MAXIFS([1]expressOrderReport!$AS:$AS,[1]expressOrderReport!$Q:$Q,$M2106,[1]expressOrderReport!$G:$G,$C2106),1)</f>
        <v>#NAME?</v>
      </c>
      <c r="H2106" s="7" t="e">
        <f ca="1">(G2106-F2106)*1440</f>
        <v>#NAME?</v>
      </c>
      <c r="I2106" s="6">
        <f>AK2106/V2106</f>
        <v>4</v>
      </c>
      <c r="J2106" s="5" t="str">
        <f>M2106&amp;R2106</f>
        <v>BBD-BLR-Nagondanahalli-T1S-route-9</v>
      </c>
      <c r="K2106" s="5" t="str">
        <f>IF(AF2106="","",C2106&amp;AF2106)</f>
        <v>19-12-2025865184</v>
      </c>
      <c r="L2106" s="4">
        <v>46010</v>
      </c>
      <c r="M2106" s="1" t="s">
        <v>4</v>
      </c>
      <c r="N2106" s="1" t="s">
        <v>3</v>
      </c>
      <c r="O2106" s="1">
        <v>293353592</v>
      </c>
      <c r="P2106" s="1">
        <v>3</v>
      </c>
      <c r="Q2106" s="1" t="s">
        <v>2</v>
      </c>
      <c r="R2106" s="1" t="s">
        <v>28</v>
      </c>
      <c r="S2106" s="1">
        <v>380441172</v>
      </c>
      <c r="T2106" s="1">
        <v>3</v>
      </c>
      <c r="U2106" s="1">
        <v>0</v>
      </c>
      <c r="V2106" s="1">
        <v>3</v>
      </c>
      <c r="W2106" s="1" t="s">
        <v>0</v>
      </c>
      <c r="X2106" s="1">
        <v>152500</v>
      </c>
      <c r="Y2106" s="1">
        <v>50</v>
      </c>
      <c r="Z2106" s="1">
        <v>1.9690000000000001</v>
      </c>
      <c r="AA2106" s="3">
        <v>46010.1875</v>
      </c>
      <c r="AB2106" s="3">
        <v>46010.193749999999</v>
      </c>
      <c r="AC2106" s="1">
        <v>9</v>
      </c>
      <c r="AD2106" s="1">
        <v>9</v>
      </c>
      <c r="AE2106" s="1">
        <v>2.14</v>
      </c>
      <c r="AF2106" s="1">
        <v>865184</v>
      </c>
      <c r="AG2106" s="1">
        <v>865184</v>
      </c>
      <c r="AH2106" s="2">
        <v>46010.185416666667</v>
      </c>
      <c r="AI2106" s="2">
        <v>46010.186111111114</v>
      </c>
      <c r="AJ2106" s="2">
        <v>46010.195138888892</v>
      </c>
      <c r="AK2106" s="1">
        <v>12</v>
      </c>
    </row>
    <row r="2107" spans="1:37">
      <c r="A2107" s="1" t="e">
        <f t="array" aca="1" ref="A2107" ca="1">_xludf.XLOOKUP(M2107,'[2]Migrated Societies Data'!D:D,'[2]Migrated Societies Data'!B:B)</f>
        <v>#NAME?</v>
      </c>
      <c r="B2107" s="1" t="e">
        <f t="array" aca="1" ref="B2107" ca="1">_xludf.XLOOKUP(M2107,'[2]Migrated Societies Data'!D:D,'[2]Migrated Societies Data'!E:E)</f>
        <v>#NAME?</v>
      </c>
      <c r="C2107" s="1" t="str">
        <f>TEXT(L2107,"DD-MM-YYYY")</f>
        <v>20-12-2025</v>
      </c>
      <c r="D2107" s="1">
        <f>WEEKNUM(L2107,11)</f>
        <v>51</v>
      </c>
      <c r="E2107" s="1">
        <f>MONTH(L2107)</f>
        <v>12</v>
      </c>
      <c r="F2107" s="8" t="e">
        <f ca="1">MOD(_xludf.MINIFS([1]expressOrderReport!$AS:$AS,[1]expressOrderReport!$Q:$Q,$M2107,[1]expressOrderReport!$G:$G,$C2107),1)</f>
        <v>#NAME?</v>
      </c>
      <c r="G2107" s="8" t="e">
        <f ca="1">MOD(_xludf.MAXIFS([1]expressOrderReport!$AS:$AS,[1]expressOrderReport!$Q:$Q,$M2107,[1]expressOrderReport!$G:$G,$C2107),1)</f>
        <v>#NAME?</v>
      </c>
      <c r="H2107" s="7" t="e">
        <f ca="1">(G2107-F2107)*1440</f>
        <v>#NAME?</v>
      </c>
      <c r="I2107" s="6">
        <f>AK2107/V2107</f>
        <v>1.1351351351351351</v>
      </c>
      <c r="J2107" s="5" t="str">
        <f>M2107&amp;R2107</f>
        <v>BBD-BLR-Chinappalay-T1S-route-0</v>
      </c>
      <c r="K2107" s="5" t="str">
        <f>IF(AF2107="","",C2107&amp;AF2107)</f>
        <v>20-12-2025875662</v>
      </c>
      <c r="L2107" s="4">
        <v>46011</v>
      </c>
      <c r="M2107" s="1" t="s">
        <v>22</v>
      </c>
      <c r="N2107" s="1" t="s">
        <v>3</v>
      </c>
      <c r="O2107" s="1">
        <v>293776476</v>
      </c>
      <c r="P2107" s="1">
        <v>3</v>
      </c>
      <c r="Q2107" s="1" t="s">
        <v>2</v>
      </c>
      <c r="R2107" s="1" t="s">
        <v>23</v>
      </c>
      <c r="S2107" s="1">
        <v>380913233</v>
      </c>
      <c r="T2107" s="1">
        <v>38</v>
      </c>
      <c r="U2107" s="1">
        <v>1</v>
      </c>
      <c r="V2107" s="1">
        <v>37</v>
      </c>
      <c r="W2107" s="1" t="s">
        <v>0</v>
      </c>
      <c r="X2107" s="1">
        <v>152500</v>
      </c>
      <c r="Y2107" s="1">
        <v>50</v>
      </c>
      <c r="Z2107" s="1">
        <v>2.3220000000000001</v>
      </c>
      <c r="AA2107" s="3">
        <v>46011.1875</v>
      </c>
      <c r="AB2107" s="3">
        <v>46011.205555555556</v>
      </c>
      <c r="AC2107" s="1">
        <v>26</v>
      </c>
      <c r="AD2107" s="1">
        <v>9</v>
      </c>
      <c r="AE2107" s="1">
        <v>41.23</v>
      </c>
      <c r="AF2107" s="1">
        <v>875662</v>
      </c>
      <c r="AG2107" s="1">
        <v>875662</v>
      </c>
      <c r="AH2107" s="2">
        <v>46011.189583333333</v>
      </c>
      <c r="AI2107" s="2">
        <v>46011.189583333333</v>
      </c>
      <c r="AJ2107" s="2">
        <v>46011.219444444447</v>
      </c>
      <c r="AK2107" s="1">
        <v>42</v>
      </c>
    </row>
    <row r="2108" spans="1:37">
      <c r="A2108" s="1" t="e">
        <f t="array" aca="1" ref="A2108" ca="1">_xludf.XLOOKUP(M2108,'[2]Migrated Societies Data'!D:D,'[2]Migrated Societies Data'!B:B)</f>
        <v>#NAME?</v>
      </c>
      <c r="B2108" s="1" t="e">
        <f t="array" aca="1" ref="B2108" ca="1">_xludf.XLOOKUP(M2108,'[2]Migrated Societies Data'!D:D,'[2]Migrated Societies Data'!E:E)</f>
        <v>#NAME?</v>
      </c>
      <c r="C2108" s="1" t="str">
        <f>TEXT(L2108,"DD-MM-YYYY")</f>
        <v>20-12-2025</v>
      </c>
      <c r="D2108" s="1">
        <f>WEEKNUM(L2108,11)</f>
        <v>51</v>
      </c>
      <c r="E2108" s="1">
        <f>MONTH(L2108)</f>
        <v>12</v>
      </c>
      <c r="F2108" s="8" t="e">
        <f ca="1">MOD(_xludf.MINIFS([1]expressOrderReport!$AS:$AS,[1]expressOrderReport!$Q:$Q,$M2108,[1]expressOrderReport!$G:$G,$C2108),1)</f>
        <v>#NAME?</v>
      </c>
      <c r="G2108" s="8" t="e">
        <f ca="1">MOD(_xludf.MAXIFS([1]expressOrderReport!$AS:$AS,[1]expressOrderReport!$Q:$Q,$M2108,[1]expressOrderReport!$G:$G,$C2108),1)</f>
        <v>#NAME?</v>
      </c>
      <c r="H2108" s="7" t="e">
        <f ca="1">(G2108-F2108)*1440</f>
        <v>#NAME?</v>
      </c>
      <c r="I2108" s="6">
        <f>AK2108/V2108</f>
        <v>3.1707317073170733</v>
      </c>
      <c r="J2108" s="5" t="str">
        <f>M2108&amp;R2108</f>
        <v>BBD-BLR-PeenyaPhase3-T1S-route-0</v>
      </c>
      <c r="K2108" s="5" t="str">
        <f>IF(AF2108="","",C2108&amp;AF2108)</f>
        <v>20-12-2025851687</v>
      </c>
      <c r="L2108" s="4">
        <v>46011</v>
      </c>
      <c r="M2108" s="1" t="s">
        <v>13</v>
      </c>
      <c r="N2108" s="1" t="s">
        <v>3</v>
      </c>
      <c r="O2108" s="1">
        <v>293776484</v>
      </c>
      <c r="P2108" s="1">
        <v>3</v>
      </c>
      <c r="Q2108" s="1" t="s">
        <v>2</v>
      </c>
      <c r="R2108" s="1" t="s">
        <v>23</v>
      </c>
      <c r="S2108" s="1">
        <v>380913253</v>
      </c>
      <c r="T2108" s="1">
        <v>42</v>
      </c>
      <c r="U2108" s="1">
        <v>1</v>
      </c>
      <c r="V2108" s="1">
        <v>41</v>
      </c>
      <c r="W2108" s="1" t="s">
        <v>0</v>
      </c>
      <c r="X2108" s="1">
        <v>152500</v>
      </c>
      <c r="Y2108" s="1">
        <v>50</v>
      </c>
      <c r="Z2108" s="1">
        <v>5.367</v>
      </c>
      <c r="AA2108" s="3">
        <v>46011.1875</v>
      </c>
      <c r="AB2108" s="3">
        <v>46011.219444444447</v>
      </c>
      <c r="AC2108" s="1">
        <v>46</v>
      </c>
      <c r="AD2108" s="1">
        <v>9</v>
      </c>
      <c r="AE2108" s="1">
        <v>41.22</v>
      </c>
      <c r="AF2108" s="1">
        <v>851687</v>
      </c>
      <c r="AG2108" s="1">
        <v>851687</v>
      </c>
      <c r="AH2108" s="2">
        <v>46011.1875</v>
      </c>
      <c r="AI2108" s="2">
        <v>46011.188194444447</v>
      </c>
      <c r="AJ2108" s="2">
        <v>46011.279166666667</v>
      </c>
      <c r="AK2108" s="1">
        <v>130</v>
      </c>
    </row>
    <row r="2109" spans="1:37">
      <c r="A2109" s="1" t="e">
        <f t="array" aca="1" ref="A2109" ca="1">_xludf.XLOOKUP(M2109,'[2]Migrated Societies Data'!D:D,'[2]Migrated Societies Data'!B:B)</f>
        <v>#NAME?</v>
      </c>
      <c r="B2109" s="1" t="e">
        <f t="array" aca="1" ref="B2109" ca="1">_xludf.XLOOKUP(M2109,'[2]Migrated Societies Data'!D:D,'[2]Migrated Societies Data'!E:E)</f>
        <v>#NAME?</v>
      </c>
      <c r="C2109" s="1" t="str">
        <f>TEXT(L2109,"DD-MM-YYYY")</f>
        <v>20-12-2025</v>
      </c>
      <c r="D2109" s="1">
        <f>WEEKNUM(L2109,11)</f>
        <v>51</v>
      </c>
      <c r="E2109" s="1">
        <f>MONTH(L2109)</f>
        <v>12</v>
      </c>
      <c r="F2109" s="8" t="e">
        <f ca="1">MOD(_xludf.MINIFS([1]expressOrderReport!$AS:$AS,[1]expressOrderReport!$Q:$Q,$M2109,[1]expressOrderReport!$G:$G,$C2109),1)</f>
        <v>#NAME?</v>
      </c>
      <c r="G2109" s="8" t="e">
        <f ca="1">MOD(_xludf.MAXIFS([1]expressOrderReport!$AS:$AS,[1]expressOrderReport!$Q:$Q,$M2109,[1]expressOrderReport!$G:$G,$C2109),1)</f>
        <v>#NAME?</v>
      </c>
      <c r="H2109" s="7" t="e">
        <f ca="1">(G2109-F2109)*1440</f>
        <v>#NAME?</v>
      </c>
      <c r="I2109" s="6">
        <f>AK2109/V2109</f>
        <v>4.9000000000000004</v>
      </c>
      <c r="J2109" s="5" t="str">
        <f>M2109&amp;R2109</f>
        <v>BBD-BLR-BensonTown-T1S-route-0</v>
      </c>
      <c r="K2109" s="5" t="str">
        <f>IF(AF2109="","",C2109&amp;AF2109)</f>
        <v>20-12-2025882391</v>
      </c>
      <c r="L2109" s="4">
        <v>46011</v>
      </c>
      <c r="M2109" s="1" t="s">
        <v>24</v>
      </c>
      <c r="N2109" s="1" t="s">
        <v>3</v>
      </c>
      <c r="O2109" s="1">
        <v>293776488</v>
      </c>
      <c r="P2109" s="1">
        <v>3</v>
      </c>
      <c r="Q2109" s="1" t="s">
        <v>2</v>
      </c>
      <c r="R2109" s="1" t="s">
        <v>23</v>
      </c>
      <c r="S2109" s="1">
        <v>380913258</v>
      </c>
      <c r="T2109" s="1">
        <v>10</v>
      </c>
      <c r="U2109" s="1">
        <v>0</v>
      </c>
      <c r="V2109" s="1">
        <v>10</v>
      </c>
      <c r="W2109" s="1" t="s">
        <v>0</v>
      </c>
      <c r="X2109" s="1">
        <v>152500</v>
      </c>
      <c r="Y2109" s="1">
        <v>50</v>
      </c>
      <c r="Z2109" s="1">
        <v>7.7089999999999996</v>
      </c>
      <c r="AA2109" s="3">
        <v>46011.1875</v>
      </c>
      <c r="AB2109" s="3">
        <v>46011.212500000001</v>
      </c>
      <c r="AC2109" s="1">
        <v>36</v>
      </c>
      <c r="AD2109" s="1">
        <v>9</v>
      </c>
      <c r="AE2109" s="1">
        <v>13.84</v>
      </c>
      <c r="AF2109" s="1">
        <v>882391</v>
      </c>
      <c r="AG2109" s="1">
        <v>882391</v>
      </c>
      <c r="AH2109" s="2">
        <v>46011.287499999999</v>
      </c>
      <c r="AI2109" s="2">
        <v>46011.288194444445</v>
      </c>
      <c r="AJ2109" s="2">
        <v>46011.322222222225</v>
      </c>
      <c r="AK2109" s="1">
        <v>49</v>
      </c>
    </row>
    <row r="2110" spans="1:37">
      <c r="A2110" s="1" t="e">
        <f t="array" aca="1" ref="A2110" ca="1">_xludf.XLOOKUP(M2110,'[2]Migrated Societies Data'!D:D,'[2]Migrated Societies Data'!B:B)</f>
        <v>#NAME?</v>
      </c>
      <c r="B2110" s="1" t="e">
        <f t="array" aca="1" ref="B2110" ca="1">_xludf.XLOOKUP(M2110,'[2]Migrated Societies Data'!D:D,'[2]Migrated Societies Data'!E:E)</f>
        <v>#NAME?</v>
      </c>
      <c r="C2110" s="1" t="str">
        <f>TEXT(L2110,"DD-MM-YYYY")</f>
        <v>20-12-2025</v>
      </c>
      <c r="D2110" s="1">
        <f>WEEKNUM(L2110,11)</f>
        <v>51</v>
      </c>
      <c r="E2110" s="1">
        <f>MONTH(L2110)</f>
        <v>12</v>
      </c>
      <c r="F2110" s="8" t="e">
        <f ca="1">MOD(_xludf.MINIFS([1]expressOrderReport!$AS:$AS,[1]expressOrderReport!$Q:$Q,$M2110,[1]expressOrderReport!$G:$G,$C2110),1)</f>
        <v>#NAME?</v>
      </c>
      <c r="G2110" s="8" t="e">
        <f ca="1">MOD(_xludf.MAXIFS([1]expressOrderReport!$AS:$AS,[1]expressOrderReport!$Q:$Q,$M2110,[1]expressOrderReport!$G:$G,$C2110),1)</f>
        <v>#NAME?</v>
      </c>
      <c r="H2110" s="7" t="e">
        <f ca="1">(G2110-F2110)*1440</f>
        <v>#NAME?</v>
      </c>
      <c r="I2110" s="6">
        <f>AK2110/V2110</f>
        <v>2.0750000000000002</v>
      </c>
      <c r="J2110" s="5" t="str">
        <f>M2110&amp;R2110</f>
        <v>BBD-BLR-Attibele-T1S-route-0</v>
      </c>
      <c r="K2110" s="5" t="str">
        <f>IF(AF2110="","",C2110&amp;AF2110)</f>
        <v>20-12-2025875214</v>
      </c>
      <c r="L2110" s="4">
        <v>46011</v>
      </c>
      <c r="M2110" s="1" t="s">
        <v>17</v>
      </c>
      <c r="N2110" s="1" t="s">
        <v>3</v>
      </c>
      <c r="O2110" s="1">
        <v>293776487</v>
      </c>
      <c r="P2110" s="1">
        <v>3</v>
      </c>
      <c r="Q2110" s="1" t="s">
        <v>2</v>
      </c>
      <c r="R2110" s="1" t="s">
        <v>23</v>
      </c>
      <c r="S2110" s="1">
        <v>380913260</v>
      </c>
      <c r="T2110" s="1">
        <v>42</v>
      </c>
      <c r="U2110" s="1">
        <v>2</v>
      </c>
      <c r="V2110" s="1">
        <v>40</v>
      </c>
      <c r="W2110" s="1" t="s">
        <v>0</v>
      </c>
      <c r="X2110" s="1">
        <v>152500</v>
      </c>
      <c r="Y2110" s="1">
        <v>50</v>
      </c>
      <c r="Z2110" s="1">
        <v>7.2930000000000001</v>
      </c>
      <c r="AA2110" s="3">
        <v>46011.1875</v>
      </c>
      <c r="AB2110" s="3">
        <v>46011.227083333331</v>
      </c>
      <c r="AC2110" s="1">
        <v>57</v>
      </c>
      <c r="AD2110" s="1">
        <v>9</v>
      </c>
      <c r="AE2110" s="1">
        <v>41.91</v>
      </c>
      <c r="AF2110" s="1">
        <v>875214</v>
      </c>
      <c r="AG2110" s="1">
        <v>875214</v>
      </c>
      <c r="AH2110" s="2">
        <v>46011.205555555556</v>
      </c>
      <c r="AI2110" s="2">
        <v>46011.206250000003</v>
      </c>
      <c r="AJ2110" s="2">
        <v>46011.263888888891</v>
      </c>
      <c r="AK2110" s="1">
        <v>83</v>
      </c>
    </row>
    <row r="2111" spans="1:37">
      <c r="A2111" s="1" t="e">
        <f t="array" aca="1" ref="A2111" ca="1">_xludf.XLOOKUP(M2111,'[2]Migrated Societies Data'!D:D,'[2]Migrated Societies Data'!B:B)</f>
        <v>#NAME?</v>
      </c>
      <c r="B2111" s="1" t="e">
        <f t="array" aca="1" ref="B2111" ca="1">_xludf.XLOOKUP(M2111,'[2]Migrated Societies Data'!D:D,'[2]Migrated Societies Data'!E:E)</f>
        <v>#NAME?</v>
      </c>
      <c r="C2111" s="1" t="str">
        <f>TEXT(L2111,"DD-MM-YYYY")</f>
        <v>20-12-2025</v>
      </c>
      <c r="D2111" s="1">
        <f>WEEKNUM(L2111,11)</f>
        <v>51</v>
      </c>
      <c r="E2111" s="1">
        <f>MONTH(L2111)</f>
        <v>12</v>
      </c>
      <c r="F2111" s="8" t="e">
        <f ca="1">MOD(_xludf.MINIFS([1]expressOrderReport!$AS:$AS,[1]expressOrderReport!$Q:$Q,$M2111,[1]expressOrderReport!$G:$G,$C2111),1)</f>
        <v>#NAME?</v>
      </c>
      <c r="G2111" s="8" t="e">
        <f ca="1">MOD(_xludf.MAXIFS([1]expressOrderReport!$AS:$AS,[1]expressOrderReport!$Q:$Q,$M2111,[1]expressOrderReport!$G:$G,$C2111),1)</f>
        <v>#NAME?</v>
      </c>
      <c r="H2111" s="7" t="e">
        <f ca="1">(G2111-F2111)*1440</f>
        <v>#NAME?</v>
      </c>
      <c r="I2111" s="6">
        <f>AK2111/V2111</f>
        <v>3.4666666666666668</v>
      </c>
      <c r="J2111" s="5" t="str">
        <f>M2111&amp;R2111</f>
        <v>BBD-BLR-Jalahalli-T1S-route-0</v>
      </c>
      <c r="K2111" s="5" t="str">
        <f>IF(AF2111="","",C2111&amp;AF2111)</f>
        <v>20-12-2025882737</v>
      </c>
      <c r="L2111" s="4">
        <v>46011</v>
      </c>
      <c r="M2111" s="1" t="s">
        <v>20</v>
      </c>
      <c r="N2111" s="1" t="s">
        <v>3</v>
      </c>
      <c r="O2111" s="1">
        <v>293776490</v>
      </c>
      <c r="P2111" s="1">
        <v>3</v>
      </c>
      <c r="Q2111" s="1" t="s">
        <v>2</v>
      </c>
      <c r="R2111" s="1" t="s">
        <v>23</v>
      </c>
      <c r="S2111" s="1">
        <v>380913261</v>
      </c>
      <c r="T2111" s="1">
        <v>32</v>
      </c>
      <c r="U2111" s="1">
        <v>2</v>
      </c>
      <c r="V2111" s="1">
        <v>30</v>
      </c>
      <c r="W2111" s="1" t="s">
        <v>0</v>
      </c>
      <c r="X2111" s="1">
        <v>152500</v>
      </c>
      <c r="Y2111" s="1">
        <v>50</v>
      </c>
      <c r="Z2111" s="1">
        <v>8.1560000000000006</v>
      </c>
      <c r="AA2111" s="3">
        <v>46011.1875</v>
      </c>
      <c r="AB2111" s="3">
        <v>46011.222916666666</v>
      </c>
      <c r="AC2111" s="1">
        <v>51</v>
      </c>
      <c r="AD2111" s="1">
        <v>9</v>
      </c>
      <c r="AE2111" s="1">
        <v>41.76</v>
      </c>
      <c r="AF2111" s="1">
        <v>882737</v>
      </c>
      <c r="AG2111" s="1">
        <v>882737</v>
      </c>
      <c r="AH2111" s="2">
        <v>46011.203472222223</v>
      </c>
      <c r="AI2111" s="2">
        <v>46011.20416666667</v>
      </c>
      <c r="AJ2111" s="2">
        <v>46011.276388888888</v>
      </c>
      <c r="AK2111" s="1">
        <v>104</v>
      </c>
    </row>
    <row r="2112" spans="1:37">
      <c r="A2112" s="1" t="e">
        <f t="array" aca="1" ref="A2112" ca="1">_xludf.XLOOKUP(M2112,'[2]Migrated Societies Data'!D:D,'[2]Migrated Societies Data'!B:B)</f>
        <v>#NAME?</v>
      </c>
      <c r="B2112" s="1" t="e">
        <f t="array" aca="1" ref="B2112" ca="1">_xludf.XLOOKUP(M2112,'[2]Migrated Societies Data'!D:D,'[2]Migrated Societies Data'!E:E)</f>
        <v>#NAME?</v>
      </c>
      <c r="C2112" s="1" t="str">
        <f>TEXT(L2112,"DD-MM-YYYY")</f>
        <v>20-12-2025</v>
      </c>
      <c r="D2112" s="1">
        <f>WEEKNUM(L2112,11)</f>
        <v>51</v>
      </c>
      <c r="E2112" s="1">
        <f>MONTH(L2112)</f>
        <v>12</v>
      </c>
      <c r="F2112" s="8" t="e">
        <f ca="1">MOD(_xludf.MINIFS([1]expressOrderReport!$AS:$AS,[1]expressOrderReport!$Q:$Q,$M2112,[1]expressOrderReport!$G:$G,$C2112),1)</f>
        <v>#NAME?</v>
      </c>
      <c r="G2112" s="8" t="e">
        <f ca="1">MOD(_xludf.MAXIFS([1]expressOrderReport!$AS:$AS,[1]expressOrderReport!$Q:$Q,$M2112,[1]expressOrderReport!$G:$G,$C2112),1)</f>
        <v>#NAME?</v>
      </c>
      <c r="H2112" s="7" t="e">
        <f ca="1">(G2112-F2112)*1440</f>
        <v>#NAME?</v>
      </c>
      <c r="I2112" s="6">
        <f>AK2112/V2112</f>
        <v>3.4285714285714284</v>
      </c>
      <c r="J2112" s="5" t="str">
        <f>M2112&amp;R2112</f>
        <v>BBD-BLR-Lingarajapu-T1S-route-0</v>
      </c>
      <c r="K2112" s="5" t="str">
        <f>IF(AF2112="","",C2112&amp;AF2112)</f>
        <v>20-12-2025882481</v>
      </c>
      <c r="L2112" s="4">
        <v>46011</v>
      </c>
      <c r="M2112" s="1" t="s">
        <v>25</v>
      </c>
      <c r="N2112" s="1" t="s">
        <v>3</v>
      </c>
      <c r="O2112" s="1">
        <v>293776492</v>
      </c>
      <c r="P2112" s="1">
        <v>3</v>
      </c>
      <c r="Q2112" s="1" t="s">
        <v>2</v>
      </c>
      <c r="R2112" s="1" t="s">
        <v>23</v>
      </c>
      <c r="S2112" s="1">
        <v>380913263</v>
      </c>
      <c r="T2112" s="1">
        <v>22</v>
      </c>
      <c r="U2112" s="1">
        <v>1</v>
      </c>
      <c r="V2112" s="1">
        <v>21</v>
      </c>
      <c r="W2112" s="1" t="s">
        <v>0</v>
      </c>
      <c r="X2112" s="1">
        <v>152500</v>
      </c>
      <c r="Y2112" s="1">
        <v>50</v>
      </c>
      <c r="Z2112" s="1">
        <v>5.4119999999999999</v>
      </c>
      <c r="AA2112" s="3">
        <v>46011.1875</v>
      </c>
      <c r="AB2112" s="3">
        <v>46011.211111111108</v>
      </c>
      <c r="AC2112" s="1">
        <v>34</v>
      </c>
      <c r="AD2112" s="1">
        <v>9</v>
      </c>
      <c r="AE2112" s="1">
        <v>36.119999999999997</v>
      </c>
      <c r="AF2112" s="1">
        <v>882481</v>
      </c>
      <c r="AG2112" s="1">
        <v>882481</v>
      </c>
      <c r="AH2112" s="2">
        <v>46011.227777777778</v>
      </c>
      <c r="AI2112" s="2">
        <v>46011.227777777778</v>
      </c>
      <c r="AJ2112" s="2">
        <v>46011.27847222222</v>
      </c>
      <c r="AK2112" s="1">
        <v>72</v>
      </c>
    </row>
    <row r="2113" spans="1:37">
      <c r="A2113" s="1" t="e">
        <f t="array" aca="1" ref="A2113" ca="1">_xludf.XLOOKUP(M2113,'[2]Migrated Societies Data'!D:D,'[2]Migrated Societies Data'!B:B)</f>
        <v>#NAME?</v>
      </c>
      <c r="B2113" s="1" t="e">
        <f t="array" aca="1" ref="B2113" ca="1">_xludf.XLOOKUP(M2113,'[2]Migrated Societies Data'!D:D,'[2]Migrated Societies Data'!E:E)</f>
        <v>#NAME?</v>
      </c>
      <c r="C2113" s="1" t="str">
        <f>TEXT(L2113,"DD-MM-YYYY")</f>
        <v>20-12-2025</v>
      </c>
      <c r="D2113" s="1">
        <f>WEEKNUM(L2113,11)</f>
        <v>51</v>
      </c>
      <c r="E2113" s="1">
        <f>MONTH(L2113)</f>
        <v>12</v>
      </c>
      <c r="F2113" s="8" t="e">
        <f ca="1">MOD(_xludf.MINIFS([1]expressOrderReport!$AS:$AS,[1]expressOrderReport!$Q:$Q,$M2113,[1]expressOrderReport!$G:$G,$C2113),1)</f>
        <v>#NAME?</v>
      </c>
      <c r="G2113" s="8" t="e">
        <f ca="1">MOD(_xludf.MAXIFS([1]expressOrderReport!$AS:$AS,[1]expressOrderReport!$Q:$Q,$M2113,[1]expressOrderReport!$G:$G,$C2113),1)</f>
        <v>#NAME?</v>
      </c>
      <c r="H2113" s="7" t="e">
        <f ca="1">(G2113-F2113)*1440</f>
        <v>#NAME?</v>
      </c>
      <c r="I2113" s="6">
        <f>AK2113/V2113</f>
        <v>1.2162162162162162</v>
      </c>
      <c r="J2113" s="5" t="str">
        <f>M2113&amp;R2113</f>
        <v>BBD-BLR-HAL-T1S-route-0</v>
      </c>
      <c r="K2113" s="5" t="str">
        <f>IF(AF2113="","",C2113&amp;AF2113)</f>
        <v>20-12-2025883056</v>
      </c>
      <c r="L2113" s="4">
        <v>46011</v>
      </c>
      <c r="M2113" s="1" t="s">
        <v>18</v>
      </c>
      <c r="N2113" s="1" t="s">
        <v>3</v>
      </c>
      <c r="O2113" s="1">
        <v>293776507</v>
      </c>
      <c r="P2113" s="1">
        <v>3</v>
      </c>
      <c r="Q2113" s="1" t="s">
        <v>2</v>
      </c>
      <c r="R2113" s="1" t="s">
        <v>23</v>
      </c>
      <c r="S2113" s="1">
        <v>380913278</v>
      </c>
      <c r="T2113" s="1">
        <v>38</v>
      </c>
      <c r="U2113" s="1">
        <v>1</v>
      </c>
      <c r="V2113" s="1">
        <v>37</v>
      </c>
      <c r="W2113" s="1" t="s">
        <v>0</v>
      </c>
      <c r="X2113" s="1">
        <v>152500</v>
      </c>
      <c r="Y2113" s="1">
        <v>50</v>
      </c>
      <c r="Z2113" s="1">
        <v>2.573</v>
      </c>
      <c r="AA2113" s="3">
        <v>46011.1875</v>
      </c>
      <c r="AB2113" s="3">
        <v>46011.211805555555</v>
      </c>
      <c r="AC2113" s="1">
        <v>35</v>
      </c>
      <c r="AD2113" s="1">
        <v>9</v>
      </c>
      <c r="AE2113" s="1">
        <v>41.33</v>
      </c>
      <c r="AF2113" s="1">
        <v>883056</v>
      </c>
      <c r="AG2113" s="1">
        <v>883056</v>
      </c>
      <c r="AH2113" s="2">
        <v>46011.181944444441</v>
      </c>
      <c r="AI2113" s="2">
        <v>46011.182638888888</v>
      </c>
      <c r="AJ2113" s="2">
        <v>46011.214583333334</v>
      </c>
      <c r="AK2113" s="1">
        <v>45</v>
      </c>
    </row>
    <row r="2114" spans="1:37">
      <c r="A2114" s="1" t="e">
        <f t="array" aca="1" ref="A2114" ca="1">_xludf.XLOOKUP(M2114,'[2]Migrated Societies Data'!D:D,'[2]Migrated Societies Data'!B:B)</f>
        <v>#NAME?</v>
      </c>
      <c r="B2114" s="1" t="e">
        <f t="array" aca="1" ref="B2114" ca="1">_xludf.XLOOKUP(M2114,'[2]Migrated Societies Data'!D:D,'[2]Migrated Societies Data'!E:E)</f>
        <v>#NAME?</v>
      </c>
      <c r="C2114" s="1" t="str">
        <f>TEXT(L2114,"DD-MM-YYYY")</f>
        <v>20-12-2025</v>
      </c>
      <c r="D2114" s="1">
        <f>WEEKNUM(L2114,11)</f>
        <v>51</v>
      </c>
      <c r="E2114" s="1">
        <f>MONTH(L2114)</f>
        <v>12</v>
      </c>
      <c r="F2114" s="8" t="e">
        <f ca="1">MOD(_xludf.MINIFS([1]expressOrderReport!$AS:$AS,[1]expressOrderReport!$Q:$Q,$M2114,[1]expressOrderReport!$G:$G,$C2114),1)</f>
        <v>#NAME?</v>
      </c>
      <c r="G2114" s="8" t="e">
        <f ca="1">MOD(_xludf.MAXIFS([1]expressOrderReport!$AS:$AS,[1]expressOrderReport!$Q:$Q,$M2114,[1]expressOrderReport!$G:$G,$C2114),1)</f>
        <v>#NAME?</v>
      </c>
      <c r="H2114" s="7" t="e">
        <f ca="1">(G2114-F2114)*1440</f>
        <v>#NAME?</v>
      </c>
      <c r="I2114" s="6">
        <f>AK2114/V2114</f>
        <v>2.3529411764705883</v>
      </c>
      <c r="J2114" s="5" t="str">
        <f>M2114&amp;R2114</f>
        <v>BBD-BLR-Jigani-T1S-route-0</v>
      </c>
      <c r="K2114" s="5" t="str">
        <f>IF(AF2114="","",C2114&amp;AF2114)</f>
        <v>20-12-2025882551</v>
      </c>
      <c r="L2114" s="4">
        <v>46011</v>
      </c>
      <c r="M2114" s="1" t="s">
        <v>14</v>
      </c>
      <c r="N2114" s="1" t="s">
        <v>3</v>
      </c>
      <c r="O2114" s="1">
        <v>293776509</v>
      </c>
      <c r="P2114" s="1">
        <v>3</v>
      </c>
      <c r="Q2114" s="1" t="s">
        <v>2</v>
      </c>
      <c r="R2114" s="1" t="s">
        <v>23</v>
      </c>
      <c r="S2114" s="1">
        <v>380913281</v>
      </c>
      <c r="T2114" s="1">
        <v>36</v>
      </c>
      <c r="U2114" s="1">
        <v>2</v>
      </c>
      <c r="V2114" s="1">
        <v>34</v>
      </c>
      <c r="W2114" s="1" t="s">
        <v>0</v>
      </c>
      <c r="X2114" s="1">
        <v>152500</v>
      </c>
      <c r="Y2114" s="1">
        <v>50</v>
      </c>
      <c r="Z2114" s="1">
        <v>1.4670000000000001</v>
      </c>
      <c r="AA2114" s="3">
        <v>46011.1875</v>
      </c>
      <c r="AB2114" s="3">
        <v>46011.208333333336</v>
      </c>
      <c r="AC2114" s="1">
        <v>30</v>
      </c>
      <c r="AD2114" s="1">
        <v>9</v>
      </c>
      <c r="AE2114" s="1">
        <v>41.77</v>
      </c>
      <c r="AF2114" s="1">
        <v>882551</v>
      </c>
      <c r="AG2114" s="1">
        <v>882551</v>
      </c>
      <c r="AH2114" s="2">
        <v>46011.163194444445</v>
      </c>
      <c r="AI2114" s="2">
        <v>46011.163194444445</v>
      </c>
      <c r="AJ2114" s="2">
        <v>46011.219444444447</v>
      </c>
      <c r="AK2114" s="1">
        <v>80</v>
      </c>
    </row>
    <row r="2115" spans="1:37">
      <c r="A2115" s="1" t="e">
        <f t="array" aca="1" ref="A2115" ca="1">_xludf.XLOOKUP(M2115,'[2]Migrated Societies Data'!D:D,'[2]Migrated Societies Data'!B:B)</f>
        <v>#NAME?</v>
      </c>
      <c r="B2115" s="1" t="e">
        <f t="array" aca="1" ref="B2115" ca="1">_xludf.XLOOKUP(M2115,'[2]Migrated Societies Data'!D:D,'[2]Migrated Societies Data'!E:E)</f>
        <v>#NAME?</v>
      </c>
      <c r="C2115" s="1" t="str">
        <f>TEXT(L2115,"DD-MM-YYYY")</f>
        <v>20-12-2025</v>
      </c>
      <c r="D2115" s="1">
        <f>WEEKNUM(L2115,11)</f>
        <v>51</v>
      </c>
      <c r="E2115" s="1">
        <f>MONTH(L2115)</f>
        <v>12</v>
      </c>
      <c r="F2115" s="8" t="e">
        <f ca="1">MOD(_xludf.MINIFS([1]expressOrderReport!$AS:$AS,[1]expressOrderReport!$Q:$Q,$M2115,[1]expressOrderReport!$G:$G,$C2115),1)</f>
        <v>#NAME?</v>
      </c>
      <c r="G2115" s="8" t="e">
        <f ca="1">MOD(_xludf.MAXIFS([1]expressOrderReport!$AS:$AS,[1]expressOrderReport!$Q:$Q,$M2115,[1]expressOrderReport!$G:$G,$C2115),1)</f>
        <v>#NAME?</v>
      </c>
      <c r="H2115" s="7" t="e">
        <f ca="1">(G2115-F2115)*1440</f>
        <v>#NAME?</v>
      </c>
      <c r="I2115" s="6">
        <f>AK2115/V2115</f>
        <v>1.75</v>
      </c>
      <c r="J2115" s="5" t="str">
        <f>M2115&amp;R2115</f>
        <v>BBD-BLR-Jakkasandra-T1S-route-0</v>
      </c>
      <c r="K2115" s="5" t="str">
        <f>IF(AF2115="","",C2115&amp;AF2115)</f>
        <v>20-12-2025883051</v>
      </c>
      <c r="L2115" s="4">
        <v>46011</v>
      </c>
      <c r="M2115" s="1" t="s">
        <v>15</v>
      </c>
      <c r="N2115" s="1" t="s">
        <v>3</v>
      </c>
      <c r="O2115" s="1">
        <v>293776508</v>
      </c>
      <c r="P2115" s="1">
        <v>3</v>
      </c>
      <c r="Q2115" s="1" t="s">
        <v>2</v>
      </c>
      <c r="R2115" s="1" t="s">
        <v>23</v>
      </c>
      <c r="S2115" s="1">
        <v>380913282</v>
      </c>
      <c r="T2115" s="1">
        <v>25</v>
      </c>
      <c r="U2115" s="1">
        <v>1</v>
      </c>
      <c r="V2115" s="1">
        <v>24</v>
      </c>
      <c r="W2115" s="1" t="s">
        <v>0</v>
      </c>
      <c r="X2115" s="1">
        <v>152500</v>
      </c>
      <c r="Y2115" s="1">
        <v>50</v>
      </c>
      <c r="Z2115" s="1">
        <v>4.4489999999999998</v>
      </c>
      <c r="AA2115" s="3">
        <v>46011.1875</v>
      </c>
      <c r="AB2115" s="3">
        <v>46011.209722222222</v>
      </c>
      <c r="AC2115" s="1">
        <v>32</v>
      </c>
      <c r="AD2115" s="1">
        <v>9</v>
      </c>
      <c r="AE2115" s="1">
        <v>38.81</v>
      </c>
      <c r="AF2115" s="1">
        <v>883051</v>
      </c>
      <c r="AG2115" s="1">
        <v>883051</v>
      </c>
      <c r="AH2115" s="2">
        <v>46011.166666666664</v>
      </c>
      <c r="AI2115" s="2">
        <v>46011.167361111111</v>
      </c>
      <c r="AJ2115" s="2">
        <v>46011.197222222225</v>
      </c>
      <c r="AK2115" s="1">
        <v>42</v>
      </c>
    </row>
    <row r="2116" spans="1:37">
      <c r="A2116" s="1" t="e">
        <f t="array" aca="1" ref="A2116" ca="1">_xludf.XLOOKUP(M2116,'[2]Migrated Societies Data'!D:D,'[2]Migrated Societies Data'!B:B)</f>
        <v>#NAME?</v>
      </c>
      <c r="B2116" s="1" t="e">
        <f t="array" aca="1" ref="B2116" ca="1">_xludf.XLOOKUP(M2116,'[2]Migrated Societies Data'!D:D,'[2]Migrated Societies Data'!E:E)</f>
        <v>#NAME?</v>
      </c>
      <c r="C2116" s="1" t="str">
        <f>TEXT(L2116,"DD-MM-YYYY")</f>
        <v>20-12-2025</v>
      </c>
      <c r="D2116" s="1">
        <f>WEEKNUM(L2116,11)</f>
        <v>51</v>
      </c>
      <c r="E2116" s="1">
        <f>MONTH(L2116)</f>
        <v>12</v>
      </c>
      <c r="F2116" s="8" t="e">
        <f ca="1">MOD(_xludf.MINIFS([1]expressOrderReport!$AS:$AS,[1]expressOrderReport!$Q:$Q,$M2116,[1]expressOrderReport!$G:$G,$C2116),1)</f>
        <v>#NAME?</v>
      </c>
      <c r="G2116" s="8" t="e">
        <f ca="1">MOD(_xludf.MAXIFS([1]expressOrderReport!$AS:$AS,[1]expressOrderReport!$Q:$Q,$M2116,[1]expressOrderReport!$G:$G,$C2116),1)</f>
        <v>#NAME?</v>
      </c>
      <c r="H2116" s="7" t="e">
        <f ca="1">(G2116-F2116)*1440</f>
        <v>#NAME?</v>
      </c>
      <c r="I2116" s="6">
        <f>AK2116/V2116</f>
        <v>1.6571428571428573</v>
      </c>
      <c r="J2116" s="5" t="str">
        <f>M2116&amp;R2116</f>
        <v>BBD-BLR-BellahalliRoad-T1S-route-0</v>
      </c>
      <c r="K2116" s="5" t="str">
        <f>IF(AF2116="","",C2116&amp;AF2116)</f>
        <v>20-12-2025882535</v>
      </c>
      <c r="L2116" s="4">
        <v>46011</v>
      </c>
      <c r="M2116" s="1" t="s">
        <v>10</v>
      </c>
      <c r="N2116" s="1" t="s">
        <v>3</v>
      </c>
      <c r="O2116" s="1">
        <v>293776506</v>
      </c>
      <c r="P2116" s="1">
        <v>3</v>
      </c>
      <c r="Q2116" s="1" t="s">
        <v>2</v>
      </c>
      <c r="R2116" s="1" t="s">
        <v>23</v>
      </c>
      <c r="S2116" s="1">
        <v>380913286</v>
      </c>
      <c r="T2116" s="1">
        <v>37</v>
      </c>
      <c r="U2116" s="1">
        <v>2</v>
      </c>
      <c r="V2116" s="1">
        <v>35</v>
      </c>
      <c r="W2116" s="1" t="s">
        <v>0</v>
      </c>
      <c r="X2116" s="1">
        <v>152500</v>
      </c>
      <c r="Y2116" s="1">
        <v>50</v>
      </c>
      <c r="Z2116" s="1">
        <v>4.085</v>
      </c>
      <c r="AA2116" s="3">
        <v>46011.1875</v>
      </c>
      <c r="AB2116" s="3">
        <v>46011.211805555555</v>
      </c>
      <c r="AC2116" s="1">
        <v>35</v>
      </c>
      <c r="AD2116" s="1">
        <v>9</v>
      </c>
      <c r="AE2116" s="1">
        <v>41.78</v>
      </c>
      <c r="AF2116" s="1">
        <v>882535</v>
      </c>
      <c r="AG2116" s="1">
        <v>882535</v>
      </c>
      <c r="AH2116" s="2">
        <v>46011.163194444445</v>
      </c>
      <c r="AI2116" s="2">
        <v>46011.163194444445</v>
      </c>
      <c r="AJ2116" s="2">
        <v>46011.20416666667</v>
      </c>
      <c r="AK2116" s="1">
        <v>58</v>
      </c>
    </row>
    <row r="2117" spans="1:37">
      <c r="A2117" s="1" t="e">
        <f t="array" aca="1" ref="A2117" ca="1">_xludf.XLOOKUP(M2117,'[2]Migrated Societies Data'!D:D,'[2]Migrated Societies Data'!B:B)</f>
        <v>#NAME?</v>
      </c>
      <c r="B2117" s="1" t="e">
        <f t="array" aca="1" ref="B2117" ca="1">_xludf.XLOOKUP(M2117,'[2]Migrated Societies Data'!D:D,'[2]Migrated Societies Data'!E:E)</f>
        <v>#NAME?</v>
      </c>
      <c r="C2117" s="1" t="str">
        <f>TEXT(L2117,"DD-MM-YYYY")</f>
        <v>20-12-2025</v>
      </c>
      <c r="D2117" s="1">
        <f>WEEKNUM(L2117,11)</f>
        <v>51</v>
      </c>
      <c r="E2117" s="1">
        <f>MONTH(L2117)</f>
        <v>12</v>
      </c>
      <c r="F2117" s="8" t="e">
        <f ca="1">MOD(_xludf.MINIFS([1]expressOrderReport!$AS:$AS,[1]expressOrderReport!$Q:$Q,$M2117,[1]expressOrderReport!$G:$G,$C2117),1)</f>
        <v>#NAME?</v>
      </c>
      <c r="G2117" s="8" t="e">
        <f ca="1">MOD(_xludf.MAXIFS([1]expressOrderReport!$AS:$AS,[1]expressOrderReport!$Q:$Q,$M2117,[1]expressOrderReport!$G:$G,$C2117),1)</f>
        <v>#NAME?</v>
      </c>
      <c r="H2117" s="7" t="e">
        <f ca="1">(G2117-F2117)*1440</f>
        <v>#NAME?</v>
      </c>
      <c r="I2117" s="6">
        <f>AK2117/V2117</f>
        <v>2.074074074074074</v>
      </c>
      <c r="J2117" s="5" t="str">
        <f>M2117&amp;R2117</f>
        <v>BBD-BLR-Devanahalli-T1S-route-0</v>
      </c>
      <c r="K2117" s="5" t="str">
        <f>IF(AF2117="","",C2117&amp;AF2117)</f>
        <v>20-12-2025875283</v>
      </c>
      <c r="L2117" s="4">
        <v>46011</v>
      </c>
      <c r="M2117" s="1" t="s">
        <v>26</v>
      </c>
      <c r="N2117" s="1" t="s">
        <v>3</v>
      </c>
      <c r="O2117" s="1">
        <v>293776516</v>
      </c>
      <c r="P2117" s="1">
        <v>3</v>
      </c>
      <c r="Q2117" s="1" t="s">
        <v>2</v>
      </c>
      <c r="R2117" s="1" t="s">
        <v>23</v>
      </c>
      <c r="S2117" s="1">
        <v>380913293</v>
      </c>
      <c r="T2117" s="1">
        <v>27</v>
      </c>
      <c r="U2117" s="1">
        <v>0</v>
      </c>
      <c r="V2117" s="1">
        <v>27</v>
      </c>
      <c r="W2117" s="1" t="s">
        <v>0</v>
      </c>
      <c r="X2117" s="1">
        <v>152500</v>
      </c>
      <c r="Y2117" s="1">
        <v>50</v>
      </c>
      <c r="Z2117" s="1">
        <v>8.2439999999999998</v>
      </c>
      <c r="AA2117" s="3">
        <v>46011.1875</v>
      </c>
      <c r="AB2117" s="3">
        <v>46011.220833333333</v>
      </c>
      <c r="AC2117" s="1">
        <v>48</v>
      </c>
      <c r="AD2117" s="1">
        <v>9</v>
      </c>
      <c r="AE2117" s="1">
        <v>35.31</v>
      </c>
      <c r="AF2117" s="1">
        <v>875283</v>
      </c>
      <c r="AG2117" s="1">
        <v>875283</v>
      </c>
      <c r="AH2117" s="2">
        <v>46011.165972222225</v>
      </c>
      <c r="AI2117" s="2">
        <v>46011.166666666664</v>
      </c>
      <c r="AJ2117" s="2">
        <v>46011.205555555556</v>
      </c>
      <c r="AK2117" s="1">
        <v>56</v>
      </c>
    </row>
    <row r="2118" spans="1:37">
      <c r="A2118" s="1" t="e">
        <f t="array" aca="1" ref="A2118" ca="1">_xludf.XLOOKUP(M2118,'[2]Migrated Societies Data'!D:D,'[2]Migrated Societies Data'!B:B)</f>
        <v>#NAME?</v>
      </c>
      <c r="B2118" s="1" t="e">
        <f t="array" aca="1" ref="B2118" ca="1">_xludf.XLOOKUP(M2118,'[2]Migrated Societies Data'!D:D,'[2]Migrated Societies Data'!E:E)</f>
        <v>#NAME?</v>
      </c>
      <c r="C2118" s="1" t="str">
        <f>TEXT(L2118,"DD-MM-YYYY")</f>
        <v>20-12-2025</v>
      </c>
      <c r="D2118" s="1">
        <f>WEEKNUM(L2118,11)</f>
        <v>51</v>
      </c>
      <c r="E2118" s="1">
        <f>MONTH(L2118)</f>
        <v>12</v>
      </c>
      <c r="F2118" s="8" t="e">
        <f ca="1">MOD(_xludf.MINIFS([1]expressOrderReport!$AS:$AS,[1]expressOrderReport!$Q:$Q,$M2118,[1]expressOrderReport!$G:$G,$C2118),1)</f>
        <v>#NAME?</v>
      </c>
      <c r="G2118" s="8" t="e">
        <f ca="1">MOD(_xludf.MAXIFS([1]expressOrderReport!$AS:$AS,[1]expressOrderReport!$Q:$Q,$M2118,[1]expressOrderReport!$G:$G,$C2118),1)</f>
        <v>#NAME?</v>
      </c>
      <c r="H2118" s="7" t="e">
        <f ca="1">(G2118-F2118)*1440</f>
        <v>#NAME?</v>
      </c>
      <c r="I2118" s="6">
        <f>AK2118/V2118</f>
        <v>3.5185185185185186</v>
      </c>
      <c r="J2118" s="5" t="str">
        <f>M2118&amp;R2118</f>
        <v>BBD-BLR-Kallahalli-T1S-route-0</v>
      </c>
      <c r="K2118" s="5" t="str">
        <f>IF(AF2118="","",C2118&amp;AF2118)</f>
        <v>20-12-2025891546</v>
      </c>
      <c r="L2118" s="4">
        <v>46011</v>
      </c>
      <c r="M2118" s="1" t="s">
        <v>21</v>
      </c>
      <c r="N2118" s="1" t="s">
        <v>3</v>
      </c>
      <c r="O2118" s="1">
        <v>293776518</v>
      </c>
      <c r="P2118" s="1">
        <v>3</v>
      </c>
      <c r="Q2118" s="1" t="s">
        <v>2</v>
      </c>
      <c r="R2118" s="1" t="s">
        <v>23</v>
      </c>
      <c r="S2118" s="1">
        <v>380913295</v>
      </c>
      <c r="T2118" s="1">
        <v>29</v>
      </c>
      <c r="U2118" s="1">
        <v>2</v>
      </c>
      <c r="V2118" s="1">
        <v>27</v>
      </c>
      <c r="W2118" s="1" t="s">
        <v>0</v>
      </c>
      <c r="X2118" s="1">
        <v>152500</v>
      </c>
      <c r="Y2118" s="1">
        <v>50</v>
      </c>
      <c r="Z2118" s="1">
        <v>8.2680000000000007</v>
      </c>
      <c r="AA2118" s="3">
        <v>46011.1875</v>
      </c>
      <c r="AB2118" s="3">
        <v>46011.220833333333</v>
      </c>
      <c r="AC2118" s="1">
        <v>48</v>
      </c>
      <c r="AD2118" s="1">
        <v>9</v>
      </c>
      <c r="AE2118" s="1">
        <v>41.6</v>
      </c>
      <c r="AF2118" s="1">
        <v>891546</v>
      </c>
      <c r="AG2118" s="1">
        <v>891546</v>
      </c>
      <c r="AH2118" s="2">
        <v>46011.23541666667</v>
      </c>
      <c r="AI2118" s="2">
        <v>46011.236111111109</v>
      </c>
      <c r="AJ2118" s="2">
        <v>46011.302777777775</v>
      </c>
      <c r="AK2118" s="1">
        <v>95</v>
      </c>
    </row>
    <row r="2119" spans="1:37">
      <c r="A2119" s="1" t="e">
        <f t="array" aca="1" ref="A2119" ca="1">_xludf.XLOOKUP(M2119,'[2]Migrated Societies Data'!D:D,'[2]Migrated Societies Data'!B:B)</f>
        <v>#NAME?</v>
      </c>
      <c r="B2119" s="1" t="e">
        <f t="array" aca="1" ref="B2119" ca="1">_xludf.XLOOKUP(M2119,'[2]Migrated Societies Data'!D:D,'[2]Migrated Societies Data'!E:E)</f>
        <v>#NAME?</v>
      </c>
      <c r="C2119" s="1" t="str">
        <f>TEXT(L2119,"DD-MM-YYYY")</f>
        <v>20-12-2025</v>
      </c>
      <c r="D2119" s="1">
        <f>WEEKNUM(L2119,11)</f>
        <v>51</v>
      </c>
      <c r="E2119" s="1">
        <f>MONTH(L2119)</f>
        <v>12</v>
      </c>
      <c r="F2119" s="8" t="e">
        <f ca="1">MOD(_xludf.MINIFS([1]expressOrderReport!$AS:$AS,[1]expressOrderReport!$Q:$Q,$M2119,[1]expressOrderReport!$G:$G,$C2119),1)</f>
        <v>#NAME?</v>
      </c>
      <c r="G2119" s="8" t="e">
        <f ca="1">MOD(_xludf.MAXIFS([1]expressOrderReport!$AS:$AS,[1]expressOrderReport!$Q:$Q,$M2119,[1]expressOrderReport!$G:$G,$C2119),1)</f>
        <v>#NAME?</v>
      </c>
      <c r="H2119" s="7" t="e">
        <f ca="1">(G2119-F2119)*1440</f>
        <v>#NAME?</v>
      </c>
      <c r="I2119" s="6">
        <f>AK2119/V2119</f>
        <v>1.4242424242424243</v>
      </c>
      <c r="J2119" s="5" t="str">
        <f>M2119&amp;R2119</f>
        <v>BBD-BLR-Budhigere-T1S-route-0</v>
      </c>
      <c r="K2119" s="5" t="str">
        <f>IF(AF2119="","",C2119&amp;AF2119)</f>
        <v>20-12-2025861799</v>
      </c>
      <c r="L2119" s="4">
        <v>46011</v>
      </c>
      <c r="M2119" s="1" t="s">
        <v>7</v>
      </c>
      <c r="N2119" s="1" t="s">
        <v>3</v>
      </c>
      <c r="O2119" s="1">
        <v>293776513</v>
      </c>
      <c r="P2119" s="1">
        <v>3</v>
      </c>
      <c r="Q2119" s="1" t="s">
        <v>2</v>
      </c>
      <c r="R2119" s="1" t="s">
        <v>23</v>
      </c>
      <c r="S2119" s="1">
        <v>380913297</v>
      </c>
      <c r="T2119" s="1">
        <v>33</v>
      </c>
      <c r="U2119" s="1">
        <v>0</v>
      </c>
      <c r="V2119" s="1">
        <v>33</v>
      </c>
      <c r="W2119" s="1" t="s">
        <v>0</v>
      </c>
      <c r="X2119" s="1">
        <v>152500</v>
      </c>
      <c r="Y2119" s="1">
        <v>50</v>
      </c>
      <c r="Z2119" s="1">
        <v>3.9660000000000002</v>
      </c>
      <c r="AA2119" s="3">
        <v>46011.1875</v>
      </c>
      <c r="AB2119" s="3">
        <v>46011.207638888889</v>
      </c>
      <c r="AC2119" s="1">
        <v>29</v>
      </c>
      <c r="AD2119" s="1">
        <v>9</v>
      </c>
      <c r="AE2119" s="1">
        <v>41.67</v>
      </c>
      <c r="AF2119" s="1">
        <v>861799</v>
      </c>
      <c r="AG2119" s="1">
        <v>861799</v>
      </c>
      <c r="AH2119" s="2">
        <v>46011.21875</v>
      </c>
      <c r="AI2119" s="2">
        <v>46011.219444444447</v>
      </c>
      <c r="AJ2119" s="2">
        <v>46011.25277777778</v>
      </c>
      <c r="AK2119" s="1">
        <v>47</v>
      </c>
    </row>
    <row r="2120" spans="1:37">
      <c r="A2120" s="1" t="e">
        <f t="array" aca="1" ref="A2120" ca="1">_xludf.XLOOKUP(M2120,'[2]Migrated Societies Data'!D:D,'[2]Migrated Societies Data'!B:B)</f>
        <v>#NAME?</v>
      </c>
      <c r="B2120" s="1" t="e">
        <f t="array" aca="1" ref="B2120" ca="1">_xludf.XLOOKUP(M2120,'[2]Migrated Societies Data'!D:D,'[2]Migrated Societies Data'!E:E)</f>
        <v>#NAME?</v>
      </c>
      <c r="C2120" s="1" t="str">
        <f>TEXT(L2120,"DD-MM-YYYY")</f>
        <v>20-12-2025</v>
      </c>
      <c r="D2120" s="1">
        <f>WEEKNUM(L2120,11)</f>
        <v>51</v>
      </c>
      <c r="E2120" s="1">
        <f>MONTH(L2120)</f>
        <v>12</v>
      </c>
      <c r="F2120" s="8" t="e">
        <f ca="1">MOD(_xludf.MINIFS([1]expressOrderReport!$AS:$AS,[1]expressOrderReport!$Q:$Q,$M2120,[1]expressOrderReport!$G:$G,$C2120),1)</f>
        <v>#NAME?</v>
      </c>
      <c r="G2120" s="8" t="e">
        <f ca="1">MOD(_xludf.MAXIFS([1]expressOrderReport!$AS:$AS,[1]expressOrderReport!$Q:$Q,$M2120,[1]expressOrderReport!$G:$G,$C2120),1)</f>
        <v>#NAME?</v>
      </c>
      <c r="H2120" s="7" t="e">
        <f ca="1">(G2120-F2120)*1440</f>
        <v>#NAME?</v>
      </c>
      <c r="I2120" s="6">
        <f>AK2120/V2120</f>
        <v>2.3611111111111112</v>
      </c>
      <c r="J2120" s="5" t="str">
        <f>M2120&amp;R2120</f>
        <v>BBD-BLR-HRBR-044-T1S-route-0</v>
      </c>
      <c r="K2120" s="5" t="str">
        <f>IF(AF2120="","",C2120&amp;AF2120)</f>
        <v>20-12-2025882537</v>
      </c>
      <c r="L2120" s="4">
        <v>46011</v>
      </c>
      <c r="M2120" s="1" t="s">
        <v>19</v>
      </c>
      <c r="N2120" s="1" t="s">
        <v>3</v>
      </c>
      <c r="O2120" s="1">
        <v>293776517</v>
      </c>
      <c r="P2120" s="1">
        <v>3</v>
      </c>
      <c r="Q2120" s="1" t="s">
        <v>2</v>
      </c>
      <c r="R2120" s="1" t="s">
        <v>23</v>
      </c>
      <c r="S2120" s="1">
        <v>380913303</v>
      </c>
      <c r="T2120" s="1">
        <v>40</v>
      </c>
      <c r="U2120" s="1">
        <v>4</v>
      </c>
      <c r="V2120" s="1">
        <v>36</v>
      </c>
      <c r="W2120" s="1" t="s">
        <v>0</v>
      </c>
      <c r="X2120" s="1">
        <v>152500</v>
      </c>
      <c r="Y2120" s="1">
        <v>50</v>
      </c>
      <c r="Z2120" s="1">
        <v>8.2569999999999997</v>
      </c>
      <c r="AA2120" s="3">
        <v>46011.1875</v>
      </c>
      <c r="AB2120" s="3">
        <v>46011.229166666664</v>
      </c>
      <c r="AC2120" s="1">
        <v>60</v>
      </c>
      <c r="AD2120" s="1">
        <v>9</v>
      </c>
      <c r="AE2120" s="1">
        <v>40.35</v>
      </c>
      <c r="AF2120" s="1">
        <v>882537</v>
      </c>
      <c r="AG2120" s="1">
        <v>882537</v>
      </c>
      <c r="AH2120" s="2">
        <v>46011.166666666664</v>
      </c>
      <c r="AI2120" s="2">
        <v>46011.167361111111</v>
      </c>
      <c r="AJ2120" s="2">
        <v>46011.227083333331</v>
      </c>
      <c r="AK2120" s="1">
        <v>85</v>
      </c>
    </row>
    <row r="2121" spans="1:37">
      <c r="A2121" s="1" t="e">
        <f t="array" aca="1" ref="A2121" ca="1">_xludf.XLOOKUP(M2121,'[2]Migrated Societies Data'!D:D,'[2]Migrated Societies Data'!B:B)</f>
        <v>#NAME?</v>
      </c>
      <c r="B2121" s="1" t="e">
        <f t="array" aca="1" ref="B2121" ca="1">_xludf.XLOOKUP(M2121,'[2]Migrated Societies Data'!D:D,'[2]Migrated Societies Data'!E:E)</f>
        <v>#NAME?</v>
      </c>
      <c r="C2121" s="1" t="str">
        <f>TEXT(L2121,"DD-MM-YYYY")</f>
        <v>20-12-2025</v>
      </c>
      <c r="D2121" s="1">
        <f>WEEKNUM(L2121,11)</f>
        <v>51</v>
      </c>
      <c r="E2121" s="1">
        <f>MONTH(L2121)</f>
        <v>12</v>
      </c>
      <c r="F2121" s="8" t="e">
        <f ca="1">MOD(_xludf.MINIFS([1]expressOrderReport!$AS:$AS,[1]expressOrderReport!$Q:$Q,$M2121,[1]expressOrderReport!$G:$G,$C2121),1)</f>
        <v>#NAME?</v>
      </c>
      <c r="G2121" s="8" t="e">
        <f ca="1">MOD(_xludf.MAXIFS([1]expressOrderReport!$AS:$AS,[1]expressOrderReport!$Q:$Q,$M2121,[1]expressOrderReport!$G:$G,$C2121),1)</f>
        <v>#NAME?</v>
      </c>
      <c r="H2121" s="7" t="e">
        <f ca="1">(G2121-F2121)*1440</f>
        <v>#NAME?</v>
      </c>
      <c r="I2121" s="6">
        <f>AK2121/V2121</f>
        <v>1.5</v>
      </c>
      <c r="J2121" s="5" t="str">
        <f>M2121&amp;R2121</f>
        <v>BBD-BLR-Chikkasandra-T1S-route-0</v>
      </c>
      <c r="K2121" s="5" t="str">
        <f>IF(AF2121="","",C2121&amp;AF2121)</f>
        <v>20-12-2025875282</v>
      </c>
      <c r="L2121" s="4">
        <v>46011</v>
      </c>
      <c r="M2121" s="1" t="s">
        <v>12</v>
      </c>
      <c r="N2121" s="1" t="s">
        <v>3</v>
      </c>
      <c r="O2121" s="1">
        <v>293776519</v>
      </c>
      <c r="P2121" s="1">
        <v>3</v>
      </c>
      <c r="Q2121" s="1" t="s">
        <v>2</v>
      </c>
      <c r="R2121" s="1" t="s">
        <v>23</v>
      </c>
      <c r="S2121" s="1">
        <v>380913307</v>
      </c>
      <c r="T2121" s="1">
        <v>35</v>
      </c>
      <c r="U2121" s="1">
        <v>1</v>
      </c>
      <c r="V2121" s="1">
        <v>34</v>
      </c>
      <c r="W2121" s="1" t="s">
        <v>0</v>
      </c>
      <c r="X2121" s="1">
        <v>152500</v>
      </c>
      <c r="Y2121" s="1">
        <v>50</v>
      </c>
      <c r="Z2121" s="1">
        <v>3.6549999999999998</v>
      </c>
      <c r="AA2121" s="3">
        <v>46011.1875</v>
      </c>
      <c r="AB2121" s="3">
        <v>46011.209027777775</v>
      </c>
      <c r="AC2121" s="1">
        <v>31</v>
      </c>
      <c r="AD2121" s="1">
        <v>9</v>
      </c>
      <c r="AE2121" s="1">
        <v>40.06</v>
      </c>
      <c r="AF2121" s="1">
        <v>875282</v>
      </c>
      <c r="AG2121" s="1">
        <v>875282</v>
      </c>
      <c r="AH2121" s="2">
        <v>46011.189583333333</v>
      </c>
      <c r="AI2121" s="2">
        <v>46011.19027777778</v>
      </c>
      <c r="AJ2121" s="2">
        <v>46011.225694444445</v>
      </c>
      <c r="AK2121" s="1">
        <v>51</v>
      </c>
    </row>
    <row r="2122" spans="1:37">
      <c r="A2122" s="1" t="e">
        <f t="array" aca="1" ref="A2122" ca="1">_xludf.XLOOKUP(M2122,'[2]Migrated Societies Data'!D:D,'[2]Migrated Societies Data'!B:B)</f>
        <v>#NAME?</v>
      </c>
      <c r="B2122" s="1" t="e">
        <f t="array" aca="1" ref="B2122" ca="1">_xludf.XLOOKUP(M2122,'[2]Migrated Societies Data'!D:D,'[2]Migrated Societies Data'!E:E)</f>
        <v>#NAME?</v>
      </c>
      <c r="C2122" s="1" t="str">
        <f>TEXT(L2122,"DD-MM-YYYY")</f>
        <v>20-12-2025</v>
      </c>
      <c r="D2122" s="1">
        <f>WEEKNUM(L2122,11)</f>
        <v>51</v>
      </c>
      <c r="E2122" s="1">
        <f>MONTH(L2122)</f>
        <v>12</v>
      </c>
      <c r="F2122" s="8" t="e">
        <f ca="1">MOD(_xludf.MINIFS([1]expressOrderReport!$AS:$AS,[1]expressOrderReport!$Q:$Q,$M2122,[1]expressOrderReport!$G:$G,$C2122),1)</f>
        <v>#NAME?</v>
      </c>
      <c r="G2122" s="8" t="e">
        <f ca="1">MOD(_xludf.MAXIFS([1]expressOrderReport!$AS:$AS,[1]expressOrderReport!$Q:$Q,$M2122,[1]expressOrderReport!$G:$G,$C2122),1)</f>
        <v>#NAME?</v>
      </c>
      <c r="H2122" s="7" t="e">
        <f ca="1">(G2122-F2122)*1440</f>
        <v>#NAME?</v>
      </c>
      <c r="I2122" s="6">
        <f>AK2122/V2122</f>
        <v>5.1764705882352944</v>
      </c>
      <c r="J2122" s="5" t="str">
        <f>M2122&amp;R2122</f>
        <v>BBD-BLR-Nagondanahalli-T1S-route-0</v>
      </c>
      <c r="K2122" s="5" t="str">
        <f>IF(AF2122="","",C2122&amp;AF2122)</f>
        <v>20-12-2025865184</v>
      </c>
      <c r="L2122" s="4">
        <v>46011</v>
      </c>
      <c r="M2122" s="1" t="s">
        <v>4</v>
      </c>
      <c r="N2122" s="1" t="s">
        <v>3</v>
      </c>
      <c r="O2122" s="1">
        <v>293776515</v>
      </c>
      <c r="P2122" s="1">
        <v>3</v>
      </c>
      <c r="Q2122" s="1" t="s">
        <v>2</v>
      </c>
      <c r="R2122" s="1" t="s">
        <v>23</v>
      </c>
      <c r="S2122" s="1">
        <v>380913308</v>
      </c>
      <c r="T2122" s="1">
        <v>38</v>
      </c>
      <c r="U2122" s="1">
        <v>4</v>
      </c>
      <c r="V2122" s="1">
        <v>34</v>
      </c>
      <c r="W2122" s="1" t="s">
        <v>0</v>
      </c>
      <c r="X2122" s="1">
        <v>152500</v>
      </c>
      <c r="Y2122" s="1">
        <v>50</v>
      </c>
      <c r="Z2122" s="1">
        <v>3.7109999999999999</v>
      </c>
      <c r="AA2122" s="3">
        <v>46011.1875</v>
      </c>
      <c r="AB2122" s="3">
        <v>46011.214583333334</v>
      </c>
      <c r="AC2122" s="1">
        <v>39</v>
      </c>
      <c r="AD2122" s="1">
        <v>9</v>
      </c>
      <c r="AE2122" s="1">
        <v>41.79</v>
      </c>
      <c r="AF2122" s="1">
        <v>865184</v>
      </c>
      <c r="AG2122" s="1">
        <v>865184</v>
      </c>
      <c r="AH2122" s="2">
        <v>46011.177083333336</v>
      </c>
      <c r="AI2122" s="2">
        <v>46011.177083333336</v>
      </c>
      <c r="AJ2122" s="2">
        <v>46011.3</v>
      </c>
      <c r="AK2122" s="1">
        <v>176</v>
      </c>
    </row>
    <row r="2123" spans="1:37">
      <c r="A2123" s="1" t="e">
        <f t="array" aca="1" ref="A2123" ca="1">_xludf.XLOOKUP(M2123,'[2]Migrated Societies Data'!D:D,'[2]Migrated Societies Data'!B:B)</f>
        <v>#NAME?</v>
      </c>
      <c r="B2123" s="1" t="e">
        <f t="array" aca="1" ref="B2123" ca="1">_xludf.XLOOKUP(M2123,'[2]Migrated Societies Data'!D:D,'[2]Migrated Societies Data'!E:E)</f>
        <v>#NAME?</v>
      </c>
      <c r="C2123" s="1" t="str">
        <f>TEXT(L2123,"DD-MM-YYYY")</f>
        <v>20-12-2025</v>
      </c>
      <c r="D2123" s="1">
        <f>WEEKNUM(L2123,11)</f>
        <v>51</v>
      </c>
      <c r="E2123" s="1">
        <f>MONTH(L2123)</f>
        <v>12</v>
      </c>
      <c r="F2123" s="8" t="e">
        <f ca="1">MOD(_xludf.MINIFS([1]expressOrderReport!$AS:$AS,[1]expressOrderReport!$Q:$Q,$M2123,[1]expressOrderReport!$G:$G,$C2123),1)</f>
        <v>#NAME?</v>
      </c>
      <c r="G2123" s="8" t="e">
        <f ca="1">MOD(_xludf.MAXIFS([1]expressOrderReport!$AS:$AS,[1]expressOrderReport!$Q:$Q,$M2123,[1]expressOrderReport!$G:$G,$C2123),1)</f>
        <v>#NAME?</v>
      </c>
      <c r="H2123" s="7" t="e">
        <f ca="1">(G2123-F2123)*1440</f>
        <v>#NAME?</v>
      </c>
      <c r="I2123" s="6">
        <f>AK2123/V2123</f>
        <v>2.5806451612903225</v>
      </c>
      <c r="J2123" s="5" t="str">
        <f>M2123&amp;R2123</f>
        <v>BBD-BLR-Chinappalay-T1S-route-1</v>
      </c>
      <c r="K2123" s="5" t="str">
        <f>IF(AF2123="","",C2123&amp;AF2123)</f>
        <v>20-12-2025875660</v>
      </c>
      <c r="L2123" s="4">
        <v>46011</v>
      </c>
      <c r="M2123" s="1" t="s">
        <v>22</v>
      </c>
      <c r="N2123" s="1" t="s">
        <v>3</v>
      </c>
      <c r="O2123" s="1">
        <v>293776476</v>
      </c>
      <c r="P2123" s="1">
        <v>3</v>
      </c>
      <c r="Q2123" s="1" t="s">
        <v>2</v>
      </c>
      <c r="R2123" s="1" t="s">
        <v>16</v>
      </c>
      <c r="S2123" s="1">
        <v>380913234</v>
      </c>
      <c r="T2123" s="1">
        <v>32</v>
      </c>
      <c r="U2123" s="1">
        <v>1</v>
      </c>
      <c r="V2123" s="1">
        <v>31</v>
      </c>
      <c r="W2123" s="1" t="s">
        <v>0</v>
      </c>
      <c r="X2123" s="1">
        <v>152500</v>
      </c>
      <c r="Y2123" s="1">
        <v>50</v>
      </c>
      <c r="Z2123" s="1">
        <v>9.8930000000000007</v>
      </c>
      <c r="AA2123" s="3">
        <v>46011.1875</v>
      </c>
      <c r="AB2123" s="3">
        <v>46011.229861111111</v>
      </c>
      <c r="AC2123" s="1">
        <v>61</v>
      </c>
      <c r="AD2123" s="1">
        <v>9</v>
      </c>
      <c r="AE2123" s="1">
        <v>31.98</v>
      </c>
      <c r="AF2123" s="1">
        <v>875660</v>
      </c>
      <c r="AG2123" s="1">
        <v>875660</v>
      </c>
      <c r="AH2123" s="2">
        <v>46011.163194444445</v>
      </c>
      <c r="AI2123" s="2">
        <v>46011.163888888892</v>
      </c>
      <c r="AJ2123" s="2">
        <v>46011.219444444447</v>
      </c>
      <c r="AK2123" s="1">
        <v>80</v>
      </c>
    </row>
    <row r="2124" spans="1:37">
      <c r="A2124" s="1" t="e">
        <f t="array" aca="1" ref="A2124" ca="1">_xludf.XLOOKUP(M2124,'[2]Migrated Societies Data'!D:D,'[2]Migrated Societies Data'!B:B)</f>
        <v>#NAME?</v>
      </c>
      <c r="B2124" s="1" t="e">
        <f t="array" aca="1" ref="B2124" ca="1">_xludf.XLOOKUP(M2124,'[2]Migrated Societies Data'!D:D,'[2]Migrated Societies Data'!E:E)</f>
        <v>#NAME?</v>
      </c>
      <c r="C2124" s="1" t="str">
        <f>TEXT(L2124,"DD-MM-YYYY")</f>
        <v>20-12-2025</v>
      </c>
      <c r="D2124" s="1">
        <f>WEEKNUM(L2124,11)</f>
        <v>51</v>
      </c>
      <c r="E2124" s="1">
        <f>MONTH(L2124)</f>
        <v>12</v>
      </c>
      <c r="F2124" s="8" t="e">
        <f ca="1">MOD(_xludf.MINIFS([1]expressOrderReport!$AS:$AS,[1]expressOrderReport!$Q:$Q,$M2124,[1]expressOrderReport!$G:$G,$C2124),1)</f>
        <v>#NAME?</v>
      </c>
      <c r="G2124" s="8" t="e">
        <f ca="1">MOD(_xludf.MAXIFS([1]expressOrderReport!$AS:$AS,[1]expressOrderReport!$Q:$Q,$M2124,[1]expressOrderReport!$G:$G,$C2124),1)</f>
        <v>#NAME?</v>
      </c>
      <c r="H2124" s="7" t="e">
        <f ca="1">(G2124-F2124)*1440</f>
        <v>#NAME?</v>
      </c>
      <c r="I2124" s="6">
        <f>AK2124/V2124</f>
        <v>2.6428571428571428</v>
      </c>
      <c r="J2124" s="5" t="str">
        <f>M2124&amp;R2124</f>
        <v>BBD-BLR-PeenyaPhase3-T1S-route-1</v>
      </c>
      <c r="K2124" s="5" t="str">
        <f>IF(AF2124="","",C2124&amp;AF2124)</f>
        <v>20-12-2025835425</v>
      </c>
      <c r="L2124" s="4">
        <v>46011</v>
      </c>
      <c r="M2124" s="1" t="s">
        <v>13</v>
      </c>
      <c r="N2124" s="1" t="s">
        <v>3</v>
      </c>
      <c r="O2124" s="1">
        <v>293776484</v>
      </c>
      <c r="P2124" s="1">
        <v>3</v>
      </c>
      <c r="Q2124" s="1" t="s">
        <v>2</v>
      </c>
      <c r="R2124" s="1" t="s">
        <v>16</v>
      </c>
      <c r="S2124" s="1">
        <v>380913255</v>
      </c>
      <c r="T2124" s="1">
        <v>33</v>
      </c>
      <c r="U2124" s="1">
        <v>5</v>
      </c>
      <c r="V2124" s="1">
        <v>28</v>
      </c>
      <c r="W2124" s="1" t="s">
        <v>0</v>
      </c>
      <c r="X2124" s="1">
        <v>152500</v>
      </c>
      <c r="Y2124" s="1">
        <v>50</v>
      </c>
      <c r="Z2124" s="1">
        <v>4.1959999999999997</v>
      </c>
      <c r="AA2124" s="3">
        <v>46011.1875</v>
      </c>
      <c r="AB2124" s="3">
        <v>46011.209722222222</v>
      </c>
      <c r="AC2124" s="1">
        <v>32</v>
      </c>
      <c r="AD2124" s="1">
        <v>9</v>
      </c>
      <c r="AE2124" s="1">
        <v>39.630000000000003</v>
      </c>
      <c r="AF2124" s="1">
        <v>835425</v>
      </c>
      <c r="AG2124" s="1">
        <v>835425</v>
      </c>
      <c r="AH2124" s="2">
        <v>46011.185416666667</v>
      </c>
      <c r="AI2124" s="2">
        <v>46011.186111111114</v>
      </c>
      <c r="AJ2124" s="2">
        <v>46011.237500000003</v>
      </c>
      <c r="AK2124" s="1">
        <v>74</v>
      </c>
    </row>
    <row r="2125" spans="1:37">
      <c r="A2125" s="1" t="e">
        <f t="array" aca="1" ref="A2125" ca="1">_xludf.XLOOKUP(M2125,'[2]Migrated Societies Data'!D:D,'[2]Migrated Societies Data'!B:B)</f>
        <v>#NAME?</v>
      </c>
      <c r="B2125" s="1" t="e">
        <f t="array" aca="1" ref="B2125" ca="1">_xludf.XLOOKUP(M2125,'[2]Migrated Societies Data'!D:D,'[2]Migrated Societies Data'!E:E)</f>
        <v>#NAME?</v>
      </c>
      <c r="C2125" s="1" t="str">
        <f>TEXT(L2125,"DD-MM-YYYY")</f>
        <v>20-12-2025</v>
      </c>
      <c r="D2125" s="1">
        <f>WEEKNUM(L2125,11)</f>
        <v>51</v>
      </c>
      <c r="E2125" s="1">
        <f>MONTH(L2125)</f>
        <v>12</v>
      </c>
      <c r="F2125" s="8" t="e">
        <f ca="1">MOD(_xludf.MINIFS([1]expressOrderReport!$AS:$AS,[1]expressOrderReport!$Q:$Q,$M2125,[1]expressOrderReport!$G:$G,$C2125),1)</f>
        <v>#NAME?</v>
      </c>
      <c r="G2125" s="8" t="e">
        <f ca="1">MOD(_xludf.MAXIFS([1]expressOrderReport!$AS:$AS,[1]expressOrderReport!$Q:$Q,$M2125,[1]expressOrderReport!$G:$G,$C2125),1)</f>
        <v>#NAME?</v>
      </c>
      <c r="H2125" s="7" t="e">
        <f ca="1">(G2125-F2125)*1440</f>
        <v>#NAME?</v>
      </c>
      <c r="I2125" s="6">
        <f>AK2125/V2125</f>
        <v>2.16</v>
      </c>
      <c r="J2125" s="5" t="str">
        <f>M2125&amp;R2125</f>
        <v>BBD-BLR-Attibele-T1S-route-1</v>
      </c>
      <c r="K2125" s="5" t="str">
        <f>IF(AF2125="","",C2125&amp;AF2125)</f>
        <v>20-12-2025875162</v>
      </c>
      <c r="L2125" s="4">
        <v>46011</v>
      </c>
      <c r="M2125" s="1" t="s">
        <v>17</v>
      </c>
      <c r="N2125" s="1" t="s">
        <v>3</v>
      </c>
      <c r="O2125" s="1">
        <v>293776487</v>
      </c>
      <c r="P2125" s="1">
        <v>3</v>
      </c>
      <c r="Q2125" s="1" t="s">
        <v>2</v>
      </c>
      <c r="R2125" s="1" t="s">
        <v>16</v>
      </c>
      <c r="S2125" s="1">
        <v>380913259</v>
      </c>
      <c r="T2125" s="1">
        <v>26</v>
      </c>
      <c r="U2125" s="1">
        <v>1</v>
      </c>
      <c r="V2125" s="1">
        <v>25</v>
      </c>
      <c r="W2125" s="1" t="s">
        <v>0</v>
      </c>
      <c r="X2125" s="1">
        <v>152500</v>
      </c>
      <c r="Y2125" s="1">
        <v>50</v>
      </c>
      <c r="Z2125" s="1">
        <v>2.9929999999999999</v>
      </c>
      <c r="AA2125" s="3">
        <v>46011.1875</v>
      </c>
      <c r="AB2125" s="3">
        <v>46011.207638888889</v>
      </c>
      <c r="AC2125" s="1">
        <v>29</v>
      </c>
      <c r="AD2125" s="1">
        <v>9</v>
      </c>
      <c r="AE2125" s="1">
        <v>27.65</v>
      </c>
      <c r="AF2125" s="1">
        <v>875162</v>
      </c>
      <c r="AG2125" s="1">
        <v>875162</v>
      </c>
      <c r="AH2125" s="2">
        <v>46011.232638888891</v>
      </c>
      <c r="AI2125" s="2">
        <v>46011.23333333333</v>
      </c>
      <c r="AJ2125" s="2">
        <v>46011.270833333336</v>
      </c>
      <c r="AK2125" s="1">
        <v>54</v>
      </c>
    </row>
    <row r="2126" spans="1:37">
      <c r="A2126" s="1" t="e">
        <f t="array" aca="1" ref="A2126" ca="1">_xludf.XLOOKUP(M2126,'[2]Migrated Societies Data'!D:D,'[2]Migrated Societies Data'!B:B)</f>
        <v>#NAME?</v>
      </c>
      <c r="B2126" s="1" t="e">
        <f t="array" aca="1" ref="B2126" ca="1">_xludf.XLOOKUP(M2126,'[2]Migrated Societies Data'!D:D,'[2]Migrated Societies Data'!E:E)</f>
        <v>#NAME?</v>
      </c>
      <c r="C2126" s="1" t="str">
        <f>TEXT(L2126,"DD-MM-YYYY")</f>
        <v>20-12-2025</v>
      </c>
      <c r="D2126" s="1">
        <f>WEEKNUM(L2126,11)</f>
        <v>51</v>
      </c>
      <c r="E2126" s="1">
        <f>MONTH(L2126)</f>
        <v>12</v>
      </c>
      <c r="F2126" s="8" t="e">
        <f ca="1">MOD(_xludf.MINIFS([1]expressOrderReport!$AS:$AS,[1]expressOrderReport!$Q:$Q,$M2126,[1]expressOrderReport!$G:$G,$C2126),1)</f>
        <v>#NAME?</v>
      </c>
      <c r="G2126" s="8" t="e">
        <f ca="1">MOD(_xludf.MAXIFS([1]expressOrderReport!$AS:$AS,[1]expressOrderReport!$Q:$Q,$M2126,[1]expressOrderReport!$G:$G,$C2126),1)</f>
        <v>#NAME?</v>
      </c>
      <c r="H2126" s="7" t="e">
        <f ca="1">(G2126-F2126)*1440</f>
        <v>#NAME?</v>
      </c>
      <c r="I2126" s="6">
        <f>AK2126/V2126</f>
        <v>2.25</v>
      </c>
      <c r="J2126" s="5" t="str">
        <f>M2126&amp;R2126</f>
        <v>BBD-BLR-Jalahalli-T1S-route-1</v>
      </c>
      <c r="K2126" s="5" t="str">
        <f>IF(AF2126="","",C2126&amp;AF2126)</f>
        <v>20-12-2025882511</v>
      </c>
      <c r="L2126" s="4">
        <v>46011</v>
      </c>
      <c r="M2126" s="1" t="s">
        <v>20</v>
      </c>
      <c r="N2126" s="1" t="s">
        <v>3</v>
      </c>
      <c r="O2126" s="1">
        <v>293776490</v>
      </c>
      <c r="P2126" s="1">
        <v>3</v>
      </c>
      <c r="Q2126" s="1" t="s">
        <v>2</v>
      </c>
      <c r="R2126" s="1" t="s">
        <v>16</v>
      </c>
      <c r="S2126" s="1">
        <v>380913262</v>
      </c>
      <c r="T2126" s="1">
        <v>26</v>
      </c>
      <c r="U2126" s="1">
        <v>2</v>
      </c>
      <c r="V2126" s="1">
        <v>24</v>
      </c>
      <c r="W2126" s="1" t="s">
        <v>0</v>
      </c>
      <c r="X2126" s="1">
        <v>152500</v>
      </c>
      <c r="Y2126" s="1">
        <v>50</v>
      </c>
      <c r="Z2126" s="1">
        <v>5.0990000000000002</v>
      </c>
      <c r="AA2126" s="3">
        <v>46011.1875</v>
      </c>
      <c r="AB2126" s="3">
        <v>46011.210416666669</v>
      </c>
      <c r="AC2126" s="1">
        <v>33</v>
      </c>
      <c r="AD2126" s="1">
        <v>9</v>
      </c>
      <c r="AE2126" s="1">
        <v>28.43</v>
      </c>
      <c r="AF2126" s="1">
        <v>882511</v>
      </c>
      <c r="AG2126" s="1">
        <v>882511</v>
      </c>
      <c r="AH2126" s="2">
        <v>46011.163194444445</v>
      </c>
      <c r="AI2126" s="2">
        <v>46011.163194444445</v>
      </c>
      <c r="AJ2126" s="2">
        <v>46011.201388888891</v>
      </c>
      <c r="AK2126" s="1">
        <v>54</v>
      </c>
    </row>
    <row r="2127" spans="1:37">
      <c r="A2127" s="1" t="e">
        <f t="array" aca="1" ref="A2127" ca="1">_xludf.XLOOKUP(M2127,'[2]Migrated Societies Data'!D:D,'[2]Migrated Societies Data'!B:B)</f>
        <v>#NAME?</v>
      </c>
      <c r="B2127" s="1" t="e">
        <f t="array" aca="1" ref="B2127" ca="1">_xludf.XLOOKUP(M2127,'[2]Migrated Societies Data'!D:D,'[2]Migrated Societies Data'!E:E)</f>
        <v>#NAME?</v>
      </c>
      <c r="C2127" s="1" t="str">
        <f>TEXT(L2127,"DD-MM-YYYY")</f>
        <v>20-12-2025</v>
      </c>
      <c r="D2127" s="1">
        <f>WEEKNUM(L2127,11)</f>
        <v>51</v>
      </c>
      <c r="E2127" s="1">
        <f>MONTH(L2127)</f>
        <v>12</v>
      </c>
      <c r="F2127" s="8" t="e">
        <f ca="1">MOD(_xludf.MINIFS([1]expressOrderReport!$AS:$AS,[1]expressOrderReport!$Q:$Q,$M2127,[1]expressOrderReport!$G:$G,$C2127),1)</f>
        <v>#NAME?</v>
      </c>
      <c r="G2127" s="8" t="e">
        <f ca="1">MOD(_xludf.MAXIFS([1]expressOrderReport!$AS:$AS,[1]expressOrderReport!$Q:$Q,$M2127,[1]expressOrderReport!$G:$G,$C2127),1)</f>
        <v>#NAME?</v>
      </c>
      <c r="H2127" s="7" t="e">
        <f ca="1">(G2127-F2127)*1440</f>
        <v>#NAME?</v>
      </c>
      <c r="I2127" s="6">
        <f>AK2127/V2127</f>
        <v>3.0714285714285716</v>
      </c>
      <c r="J2127" s="5" t="str">
        <f>M2127&amp;R2127</f>
        <v>BBD-BLR-HAL-T1S-route-1</v>
      </c>
      <c r="K2127" s="5" t="str">
        <f>IF(AF2127="","",C2127&amp;AF2127)</f>
        <v>20-12-2025885706</v>
      </c>
      <c r="L2127" s="4">
        <v>46011</v>
      </c>
      <c r="M2127" s="1" t="s">
        <v>18</v>
      </c>
      <c r="N2127" s="1" t="s">
        <v>3</v>
      </c>
      <c r="O2127" s="1">
        <v>293776507</v>
      </c>
      <c r="P2127" s="1">
        <v>3</v>
      </c>
      <c r="Q2127" s="1" t="s">
        <v>2</v>
      </c>
      <c r="R2127" s="1" t="s">
        <v>16</v>
      </c>
      <c r="S2127" s="1">
        <v>380913277</v>
      </c>
      <c r="T2127" s="1">
        <v>15</v>
      </c>
      <c r="U2127" s="1">
        <v>1</v>
      </c>
      <c r="V2127" s="1">
        <v>14</v>
      </c>
      <c r="W2127" s="1" t="s">
        <v>0</v>
      </c>
      <c r="X2127" s="1">
        <v>152500</v>
      </c>
      <c r="Y2127" s="1">
        <v>50</v>
      </c>
      <c r="Z2127" s="1">
        <v>1.784</v>
      </c>
      <c r="AA2127" s="3">
        <v>46011.1875</v>
      </c>
      <c r="AB2127" s="3">
        <v>46011.200694444444</v>
      </c>
      <c r="AC2127" s="1">
        <v>19</v>
      </c>
      <c r="AD2127" s="1">
        <v>9</v>
      </c>
      <c r="AE2127" s="1">
        <v>21.06</v>
      </c>
      <c r="AF2127" s="1">
        <v>885706</v>
      </c>
      <c r="AG2127" s="1">
        <v>885706</v>
      </c>
      <c r="AH2127" s="2">
        <v>46011.181250000001</v>
      </c>
      <c r="AI2127" s="2">
        <v>46011.181944444441</v>
      </c>
      <c r="AJ2127" s="2">
        <v>46011.212500000001</v>
      </c>
      <c r="AK2127" s="1">
        <v>43</v>
      </c>
    </row>
    <row r="2128" spans="1:37">
      <c r="A2128" s="1" t="e">
        <f t="array" aca="1" ref="A2128" ca="1">_xludf.XLOOKUP(M2128,'[2]Migrated Societies Data'!D:D,'[2]Migrated Societies Data'!B:B)</f>
        <v>#NAME?</v>
      </c>
      <c r="B2128" s="1" t="e">
        <f t="array" aca="1" ref="B2128" ca="1">_xludf.XLOOKUP(M2128,'[2]Migrated Societies Data'!D:D,'[2]Migrated Societies Data'!E:E)</f>
        <v>#NAME?</v>
      </c>
      <c r="C2128" s="1" t="str">
        <f>TEXT(L2128,"DD-MM-YYYY")</f>
        <v>20-12-2025</v>
      </c>
      <c r="D2128" s="1">
        <f>WEEKNUM(L2128,11)</f>
        <v>51</v>
      </c>
      <c r="E2128" s="1">
        <f>MONTH(L2128)</f>
        <v>12</v>
      </c>
      <c r="F2128" s="8" t="e">
        <f ca="1">MOD(_xludf.MINIFS([1]expressOrderReport!$AS:$AS,[1]expressOrderReport!$Q:$Q,$M2128,[1]expressOrderReport!$G:$G,$C2128),1)</f>
        <v>#NAME?</v>
      </c>
      <c r="G2128" s="8" t="e">
        <f ca="1">MOD(_xludf.MAXIFS([1]expressOrderReport!$AS:$AS,[1]expressOrderReport!$Q:$Q,$M2128,[1]expressOrderReport!$G:$G,$C2128),1)</f>
        <v>#NAME?</v>
      </c>
      <c r="H2128" s="7" t="e">
        <f ca="1">(G2128-F2128)*1440</f>
        <v>#NAME?</v>
      </c>
      <c r="I2128" s="6">
        <f>AK2128/V2128</f>
        <v>2.0277777777777777</v>
      </c>
      <c r="J2128" s="5" t="str">
        <f>M2128&amp;R2128</f>
        <v>BBD-BLR-Jigani-T1S-route-1</v>
      </c>
      <c r="K2128" s="5" t="str">
        <f>IF(AF2128="","",C2128&amp;AF2128)</f>
        <v>20-12-2025883539</v>
      </c>
      <c r="L2128" s="4">
        <v>46011</v>
      </c>
      <c r="M2128" s="1" t="s">
        <v>14</v>
      </c>
      <c r="N2128" s="1" t="s">
        <v>3</v>
      </c>
      <c r="O2128" s="1">
        <v>293776509</v>
      </c>
      <c r="P2128" s="1">
        <v>3</v>
      </c>
      <c r="Q2128" s="1" t="s">
        <v>2</v>
      </c>
      <c r="R2128" s="1" t="s">
        <v>16</v>
      </c>
      <c r="S2128" s="1">
        <v>380913280</v>
      </c>
      <c r="T2128" s="1">
        <v>38</v>
      </c>
      <c r="U2128" s="1">
        <v>2</v>
      </c>
      <c r="V2128" s="1">
        <v>36</v>
      </c>
      <c r="W2128" s="1" t="s">
        <v>0</v>
      </c>
      <c r="X2128" s="1">
        <v>152500</v>
      </c>
      <c r="Y2128" s="1">
        <v>50</v>
      </c>
      <c r="Z2128" s="1">
        <v>1.468</v>
      </c>
      <c r="AA2128" s="3">
        <v>46011.1875</v>
      </c>
      <c r="AB2128" s="3">
        <v>46011.211111111108</v>
      </c>
      <c r="AC2128" s="1">
        <v>34</v>
      </c>
      <c r="AD2128" s="1">
        <v>9</v>
      </c>
      <c r="AE2128" s="1">
        <v>41.06</v>
      </c>
      <c r="AF2128" s="1">
        <v>883539</v>
      </c>
      <c r="AG2128" s="1">
        <v>883539</v>
      </c>
      <c r="AH2128" s="2">
        <v>46011.163194444445</v>
      </c>
      <c r="AI2128" s="2">
        <v>46011.163194444445</v>
      </c>
      <c r="AJ2128" s="2">
        <v>46011.214583333334</v>
      </c>
      <c r="AK2128" s="1">
        <v>73</v>
      </c>
    </row>
    <row r="2129" spans="1:37">
      <c r="A2129" s="1" t="e">
        <f t="array" aca="1" ref="A2129" ca="1">_xludf.XLOOKUP(M2129,'[2]Migrated Societies Data'!D:D,'[2]Migrated Societies Data'!B:B)</f>
        <v>#NAME?</v>
      </c>
      <c r="B2129" s="1" t="e">
        <f t="array" aca="1" ref="B2129" ca="1">_xludf.XLOOKUP(M2129,'[2]Migrated Societies Data'!D:D,'[2]Migrated Societies Data'!E:E)</f>
        <v>#NAME?</v>
      </c>
      <c r="C2129" s="1" t="str">
        <f>TEXT(L2129,"DD-MM-YYYY")</f>
        <v>20-12-2025</v>
      </c>
      <c r="D2129" s="1">
        <f>WEEKNUM(L2129,11)</f>
        <v>51</v>
      </c>
      <c r="E2129" s="1">
        <f>MONTH(L2129)</f>
        <v>12</v>
      </c>
      <c r="F2129" s="8" t="e">
        <f ca="1">MOD(_xludf.MINIFS([1]expressOrderReport!$AS:$AS,[1]expressOrderReport!$Q:$Q,$M2129,[1]expressOrderReport!$G:$G,$C2129),1)</f>
        <v>#NAME?</v>
      </c>
      <c r="G2129" s="8" t="e">
        <f ca="1">MOD(_xludf.MAXIFS([1]expressOrderReport!$AS:$AS,[1]expressOrderReport!$Q:$Q,$M2129,[1]expressOrderReport!$G:$G,$C2129),1)</f>
        <v>#NAME?</v>
      </c>
      <c r="H2129" s="7" t="e">
        <f ca="1">(G2129-F2129)*1440</f>
        <v>#NAME?</v>
      </c>
      <c r="I2129" s="6">
        <f>AK2129/V2129</f>
        <v>1.6111111111111112</v>
      </c>
      <c r="J2129" s="5" t="str">
        <f>M2129&amp;R2129</f>
        <v>BBD-BLR-Jakkasandra-T1S-route-1</v>
      </c>
      <c r="K2129" s="5" t="str">
        <f>IF(AF2129="","",C2129&amp;AF2129)</f>
        <v>20-12-2025883050</v>
      </c>
      <c r="L2129" s="4">
        <v>46011</v>
      </c>
      <c r="M2129" s="1" t="s">
        <v>15</v>
      </c>
      <c r="N2129" s="1" t="s">
        <v>3</v>
      </c>
      <c r="O2129" s="1">
        <v>293776508</v>
      </c>
      <c r="P2129" s="1">
        <v>3</v>
      </c>
      <c r="Q2129" s="1" t="s">
        <v>2</v>
      </c>
      <c r="R2129" s="1" t="s">
        <v>16</v>
      </c>
      <c r="S2129" s="1">
        <v>380913283</v>
      </c>
      <c r="T2129" s="1">
        <v>18</v>
      </c>
      <c r="U2129" s="1">
        <v>0</v>
      </c>
      <c r="V2129" s="1">
        <v>18</v>
      </c>
      <c r="W2129" s="1" t="s">
        <v>0</v>
      </c>
      <c r="X2129" s="1">
        <v>152500</v>
      </c>
      <c r="Y2129" s="1">
        <v>50</v>
      </c>
      <c r="Z2129" s="1">
        <v>5.6870000000000003</v>
      </c>
      <c r="AA2129" s="3">
        <v>46011.1875</v>
      </c>
      <c r="AB2129" s="3">
        <v>46011.218055555553</v>
      </c>
      <c r="AC2129" s="1">
        <v>44</v>
      </c>
      <c r="AD2129" s="1">
        <v>9</v>
      </c>
      <c r="AE2129" s="1">
        <v>41.77</v>
      </c>
      <c r="AF2129" s="1">
        <v>883050</v>
      </c>
      <c r="AG2129" s="1">
        <v>883050</v>
      </c>
      <c r="AH2129" s="2">
        <v>46011.172222222223</v>
      </c>
      <c r="AI2129" s="2">
        <v>46011.172222222223</v>
      </c>
      <c r="AJ2129" s="2">
        <v>46011.193055555559</v>
      </c>
      <c r="AK2129" s="1">
        <v>29</v>
      </c>
    </row>
    <row r="2130" spans="1:37">
      <c r="A2130" s="1" t="e">
        <f t="array" aca="1" ref="A2130" ca="1">_xludf.XLOOKUP(M2130,'[2]Migrated Societies Data'!D:D,'[2]Migrated Societies Data'!B:B)</f>
        <v>#NAME?</v>
      </c>
      <c r="B2130" s="1" t="e">
        <f t="array" aca="1" ref="B2130" ca="1">_xludf.XLOOKUP(M2130,'[2]Migrated Societies Data'!D:D,'[2]Migrated Societies Data'!E:E)</f>
        <v>#NAME?</v>
      </c>
      <c r="C2130" s="1" t="str">
        <f>TEXT(L2130,"DD-MM-YYYY")</f>
        <v>20-12-2025</v>
      </c>
      <c r="D2130" s="1">
        <f>WEEKNUM(L2130,11)</f>
        <v>51</v>
      </c>
      <c r="E2130" s="1">
        <f>MONTH(L2130)</f>
        <v>12</v>
      </c>
      <c r="F2130" s="8" t="e">
        <f ca="1">MOD(_xludf.MINIFS([1]expressOrderReport!$AS:$AS,[1]expressOrderReport!$Q:$Q,$M2130,[1]expressOrderReport!$G:$G,$C2130),1)</f>
        <v>#NAME?</v>
      </c>
      <c r="G2130" s="8" t="e">
        <f ca="1">MOD(_xludf.MAXIFS([1]expressOrderReport!$AS:$AS,[1]expressOrderReport!$Q:$Q,$M2130,[1]expressOrderReport!$G:$G,$C2130),1)</f>
        <v>#NAME?</v>
      </c>
      <c r="H2130" s="7" t="e">
        <f ca="1">(G2130-F2130)*1440</f>
        <v>#NAME?</v>
      </c>
      <c r="I2130" s="6">
        <f>AK2130/V2130</f>
        <v>2.2000000000000002</v>
      </c>
      <c r="J2130" s="5" t="str">
        <f>M2130&amp;R2130</f>
        <v>BBD-BLR-BellahalliRoad-T1S-route-1</v>
      </c>
      <c r="K2130" s="5" t="str">
        <f>IF(AF2130="","",C2130&amp;AF2130)</f>
        <v>20-12-2025884377</v>
      </c>
      <c r="L2130" s="4">
        <v>46011</v>
      </c>
      <c r="M2130" s="1" t="s">
        <v>10</v>
      </c>
      <c r="N2130" s="1" t="s">
        <v>3</v>
      </c>
      <c r="O2130" s="1">
        <v>293776506</v>
      </c>
      <c r="P2130" s="1">
        <v>3</v>
      </c>
      <c r="Q2130" s="1" t="s">
        <v>2</v>
      </c>
      <c r="R2130" s="1" t="s">
        <v>16</v>
      </c>
      <c r="S2130" s="1">
        <v>380913288</v>
      </c>
      <c r="T2130" s="1">
        <v>35</v>
      </c>
      <c r="U2130" s="1">
        <v>0</v>
      </c>
      <c r="V2130" s="1">
        <v>35</v>
      </c>
      <c r="W2130" s="1" t="s">
        <v>0</v>
      </c>
      <c r="X2130" s="1">
        <v>152500</v>
      </c>
      <c r="Y2130" s="1">
        <v>50</v>
      </c>
      <c r="Z2130" s="1">
        <v>7.1769999999999996</v>
      </c>
      <c r="AA2130" s="3">
        <v>46011.1875</v>
      </c>
      <c r="AB2130" s="3">
        <v>46011.220138888886</v>
      </c>
      <c r="AC2130" s="1">
        <v>47</v>
      </c>
      <c r="AD2130" s="1">
        <v>9</v>
      </c>
      <c r="AE2130" s="1">
        <v>41.94</v>
      </c>
      <c r="AF2130" s="1">
        <v>884377</v>
      </c>
      <c r="AG2130" s="1">
        <v>884377</v>
      </c>
      <c r="AH2130" s="2">
        <v>46011.251388888886</v>
      </c>
      <c r="AI2130" s="2">
        <v>46011.251388888886</v>
      </c>
      <c r="AJ2130" s="2">
        <v>46011.305555555555</v>
      </c>
      <c r="AK2130" s="1">
        <v>77</v>
      </c>
    </row>
    <row r="2131" spans="1:37">
      <c r="A2131" s="1" t="e">
        <f t="array" aca="1" ref="A2131" ca="1">_xludf.XLOOKUP(M2131,'[2]Migrated Societies Data'!D:D,'[2]Migrated Societies Data'!B:B)</f>
        <v>#NAME?</v>
      </c>
      <c r="B2131" s="1" t="e">
        <f t="array" aca="1" ref="B2131" ca="1">_xludf.XLOOKUP(M2131,'[2]Migrated Societies Data'!D:D,'[2]Migrated Societies Data'!E:E)</f>
        <v>#NAME?</v>
      </c>
      <c r="C2131" s="1" t="str">
        <f>TEXT(L2131,"DD-MM-YYYY")</f>
        <v>20-12-2025</v>
      </c>
      <c r="D2131" s="1">
        <f>WEEKNUM(L2131,11)</f>
        <v>51</v>
      </c>
      <c r="E2131" s="1">
        <f>MONTH(L2131)</f>
        <v>12</v>
      </c>
      <c r="F2131" s="8" t="e">
        <f ca="1">MOD(_xludf.MINIFS([1]expressOrderReport!$AS:$AS,[1]expressOrderReport!$Q:$Q,$M2131,[1]expressOrderReport!$G:$G,$C2131),1)</f>
        <v>#NAME?</v>
      </c>
      <c r="G2131" s="8" t="e">
        <f ca="1">MOD(_xludf.MAXIFS([1]expressOrderReport!$AS:$AS,[1]expressOrderReport!$Q:$Q,$M2131,[1]expressOrderReport!$G:$G,$C2131),1)</f>
        <v>#NAME?</v>
      </c>
      <c r="H2131" s="7" t="e">
        <f ca="1">(G2131-F2131)*1440</f>
        <v>#NAME?</v>
      </c>
      <c r="I2131" s="6">
        <f>AK2131/V2131</f>
        <v>3.8</v>
      </c>
      <c r="J2131" s="5" t="str">
        <f>M2131&amp;R2131</f>
        <v>BBD-BLR-Kallahalli-T1S-route-1</v>
      </c>
      <c r="K2131" s="5" t="str">
        <f>IF(AF2131="","",C2131&amp;AF2131)</f>
        <v>20-12-2025891431</v>
      </c>
      <c r="L2131" s="4">
        <v>46011</v>
      </c>
      <c r="M2131" s="1" t="s">
        <v>21</v>
      </c>
      <c r="N2131" s="1" t="s">
        <v>3</v>
      </c>
      <c r="O2131" s="1">
        <v>293776518</v>
      </c>
      <c r="P2131" s="1">
        <v>3</v>
      </c>
      <c r="Q2131" s="1" t="s">
        <v>2</v>
      </c>
      <c r="R2131" s="1" t="s">
        <v>16</v>
      </c>
      <c r="S2131" s="1">
        <v>380913294</v>
      </c>
      <c r="T2131" s="1">
        <v>5</v>
      </c>
      <c r="U2131" s="1">
        <v>0</v>
      </c>
      <c r="V2131" s="1">
        <v>5</v>
      </c>
      <c r="W2131" s="1" t="s">
        <v>0</v>
      </c>
      <c r="X2131" s="1">
        <v>152500</v>
      </c>
      <c r="Y2131" s="1">
        <v>50</v>
      </c>
      <c r="Z2131" s="1">
        <v>1.75</v>
      </c>
      <c r="AA2131" s="3">
        <v>46011.1875</v>
      </c>
      <c r="AB2131" s="3">
        <v>46011.193055555559</v>
      </c>
      <c r="AC2131" s="1">
        <v>8</v>
      </c>
      <c r="AD2131" s="1">
        <v>9</v>
      </c>
      <c r="AE2131" s="1">
        <v>3.06</v>
      </c>
      <c r="AF2131" s="1">
        <v>891431</v>
      </c>
      <c r="AG2131" s="1">
        <v>891431</v>
      </c>
      <c r="AH2131" s="2">
        <v>46011.238888888889</v>
      </c>
      <c r="AI2131" s="2">
        <v>46011.239583333336</v>
      </c>
      <c r="AJ2131" s="2">
        <v>46011.25277777778</v>
      </c>
      <c r="AK2131" s="1">
        <v>19</v>
      </c>
    </row>
    <row r="2132" spans="1:37">
      <c r="A2132" s="1" t="e">
        <f t="array" aca="1" ref="A2132" ca="1">_xludf.XLOOKUP(M2132,'[2]Migrated Societies Data'!D:D,'[2]Migrated Societies Data'!B:B)</f>
        <v>#NAME?</v>
      </c>
      <c r="B2132" s="1" t="e">
        <f t="array" aca="1" ref="B2132" ca="1">_xludf.XLOOKUP(M2132,'[2]Migrated Societies Data'!D:D,'[2]Migrated Societies Data'!E:E)</f>
        <v>#NAME?</v>
      </c>
      <c r="C2132" s="1" t="str">
        <f>TEXT(L2132,"DD-MM-YYYY")</f>
        <v>20-12-2025</v>
      </c>
      <c r="D2132" s="1">
        <f>WEEKNUM(L2132,11)</f>
        <v>51</v>
      </c>
      <c r="E2132" s="1">
        <f>MONTH(L2132)</f>
        <v>12</v>
      </c>
      <c r="F2132" s="8" t="e">
        <f ca="1">MOD(_xludf.MINIFS([1]expressOrderReport!$AS:$AS,[1]expressOrderReport!$Q:$Q,$M2132,[1]expressOrderReport!$G:$G,$C2132),1)</f>
        <v>#NAME?</v>
      </c>
      <c r="G2132" s="8" t="e">
        <f ca="1">MOD(_xludf.MAXIFS([1]expressOrderReport!$AS:$AS,[1]expressOrderReport!$Q:$Q,$M2132,[1]expressOrderReport!$G:$G,$C2132),1)</f>
        <v>#NAME?</v>
      </c>
      <c r="H2132" s="7" t="e">
        <f ca="1">(G2132-F2132)*1440</f>
        <v>#NAME?</v>
      </c>
      <c r="I2132" s="6">
        <f>AK2132/V2132</f>
        <v>2.3055555555555554</v>
      </c>
      <c r="J2132" s="5" t="str">
        <f>M2132&amp;R2132</f>
        <v>BBD-BLR-Budhigere-T1S-route-1</v>
      </c>
      <c r="K2132" s="5" t="str">
        <f>IF(AF2132="","",C2132&amp;AF2132)</f>
        <v>20-12-2025861946</v>
      </c>
      <c r="L2132" s="4">
        <v>46011</v>
      </c>
      <c r="M2132" s="1" t="s">
        <v>7</v>
      </c>
      <c r="N2132" s="1" t="s">
        <v>3</v>
      </c>
      <c r="O2132" s="1">
        <v>293776513</v>
      </c>
      <c r="P2132" s="1">
        <v>3</v>
      </c>
      <c r="Q2132" s="1" t="s">
        <v>2</v>
      </c>
      <c r="R2132" s="1" t="s">
        <v>16</v>
      </c>
      <c r="S2132" s="1">
        <v>380913301</v>
      </c>
      <c r="T2132" s="1">
        <v>36</v>
      </c>
      <c r="U2132" s="1">
        <v>0</v>
      </c>
      <c r="V2132" s="1">
        <v>36</v>
      </c>
      <c r="W2132" s="1" t="s">
        <v>0</v>
      </c>
      <c r="X2132" s="1">
        <v>152500</v>
      </c>
      <c r="Y2132" s="1">
        <v>50</v>
      </c>
      <c r="Z2132" s="1">
        <v>4</v>
      </c>
      <c r="AA2132" s="3">
        <v>46011.1875</v>
      </c>
      <c r="AB2132" s="3">
        <v>46011.211111111108</v>
      </c>
      <c r="AC2132" s="1">
        <v>34</v>
      </c>
      <c r="AD2132" s="1">
        <v>9</v>
      </c>
      <c r="AE2132" s="1">
        <v>41.68</v>
      </c>
      <c r="AF2132" s="1">
        <v>861946</v>
      </c>
      <c r="AG2132" s="1">
        <v>861946</v>
      </c>
      <c r="AH2132" s="2">
        <v>46011.217361111114</v>
      </c>
      <c r="AI2132" s="2">
        <v>46011.218055555553</v>
      </c>
      <c r="AJ2132" s="2">
        <v>46011.275694444441</v>
      </c>
      <c r="AK2132" s="1">
        <v>83</v>
      </c>
    </row>
    <row r="2133" spans="1:37">
      <c r="A2133" s="1" t="e">
        <f t="array" aca="1" ref="A2133" ca="1">_xludf.XLOOKUP(M2133,'[2]Migrated Societies Data'!D:D,'[2]Migrated Societies Data'!B:B)</f>
        <v>#NAME?</v>
      </c>
      <c r="B2133" s="1" t="e">
        <f t="array" aca="1" ref="B2133" ca="1">_xludf.XLOOKUP(M2133,'[2]Migrated Societies Data'!D:D,'[2]Migrated Societies Data'!E:E)</f>
        <v>#NAME?</v>
      </c>
      <c r="C2133" s="1" t="str">
        <f>TEXT(L2133,"DD-MM-YYYY")</f>
        <v>20-12-2025</v>
      </c>
      <c r="D2133" s="1">
        <f>WEEKNUM(L2133,11)</f>
        <v>51</v>
      </c>
      <c r="E2133" s="1">
        <f>MONTH(L2133)</f>
        <v>12</v>
      </c>
      <c r="F2133" s="8" t="e">
        <f ca="1">MOD(_xludf.MINIFS([1]expressOrderReport!$AS:$AS,[1]expressOrderReport!$Q:$Q,$M2133,[1]expressOrderReport!$G:$G,$C2133),1)</f>
        <v>#NAME?</v>
      </c>
      <c r="G2133" s="8" t="e">
        <f ca="1">MOD(_xludf.MAXIFS([1]expressOrderReport!$AS:$AS,[1]expressOrderReport!$Q:$Q,$M2133,[1]expressOrderReport!$G:$G,$C2133),1)</f>
        <v>#NAME?</v>
      </c>
      <c r="H2133" s="7" t="e">
        <f ca="1">(G2133-F2133)*1440</f>
        <v>#NAME?</v>
      </c>
      <c r="I2133" s="6">
        <f>AK2133/V2133</f>
        <v>2.7333333333333334</v>
      </c>
      <c r="J2133" s="5" t="str">
        <f>M2133&amp;R2133</f>
        <v>BBD-BLR-HRBR-044-T1S-route-1</v>
      </c>
      <c r="K2133" s="5" t="str">
        <f>IF(AF2133="","",C2133&amp;AF2133)</f>
        <v>20-12-2025883616</v>
      </c>
      <c r="L2133" s="4">
        <v>46011</v>
      </c>
      <c r="M2133" s="1" t="s">
        <v>19</v>
      </c>
      <c r="N2133" s="1" t="s">
        <v>3</v>
      </c>
      <c r="O2133" s="1">
        <v>293776517</v>
      </c>
      <c r="P2133" s="1">
        <v>3</v>
      </c>
      <c r="Q2133" s="1" t="s">
        <v>2</v>
      </c>
      <c r="R2133" s="1" t="s">
        <v>16</v>
      </c>
      <c r="S2133" s="1">
        <v>380913304</v>
      </c>
      <c r="T2133" s="1">
        <v>15</v>
      </c>
      <c r="U2133" s="1">
        <v>0</v>
      </c>
      <c r="V2133" s="1">
        <v>15</v>
      </c>
      <c r="W2133" s="1" t="s">
        <v>0</v>
      </c>
      <c r="X2133" s="1">
        <v>152500</v>
      </c>
      <c r="Y2133" s="1">
        <v>50</v>
      </c>
      <c r="Z2133" s="1">
        <v>7.577</v>
      </c>
      <c r="AA2133" s="3">
        <v>46011.1875</v>
      </c>
      <c r="AB2133" s="3">
        <v>46011.211805555555</v>
      </c>
      <c r="AC2133" s="1">
        <v>35</v>
      </c>
      <c r="AD2133" s="1">
        <v>9</v>
      </c>
      <c r="AE2133" s="1">
        <v>23.13</v>
      </c>
      <c r="AF2133" s="1">
        <v>883616</v>
      </c>
      <c r="AG2133" s="1">
        <v>883616</v>
      </c>
      <c r="AH2133" s="2">
        <v>46011.181250000001</v>
      </c>
      <c r="AI2133" s="2">
        <v>46011.181944444441</v>
      </c>
      <c r="AJ2133" s="2">
        <v>46011.210416666669</v>
      </c>
      <c r="AK2133" s="1">
        <v>41</v>
      </c>
    </row>
    <row r="2134" spans="1:37">
      <c r="A2134" s="1" t="e">
        <f t="array" aca="1" ref="A2134" ca="1">_xludf.XLOOKUP(M2134,'[2]Migrated Societies Data'!D:D,'[2]Migrated Societies Data'!B:B)</f>
        <v>#NAME?</v>
      </c>
      <c r="B2134" s="1" t="e">
        <f t="array" aca="1" ref="B2134" ca="1">_xludf.XLOOKUP(M2134,'[2]Migrated Societies Data'!D:D,'[2]Migrated Societies Data'!E:E)</f>
        <v>#NAME?</v>
      </c>
      <c r="C2134" s="1" t="str">
        <f>TEXT(L2134,"DD-MM-YYYY")</f>
        <v>20-12-2025</v>
      </c>
      <c r="D2134" s="1">
        <f>WEEKNUM(L2134,11)</f>
        <v>51</v>
      </c>
      <c r="E2134" s="1">
        <f>MONTH(L2134)</f>
        <v>12</v>
      </c>
      <c r="F2134" s="8" t="e">
        <f ca="1">MOD(_xludf.MINIFS([1]expressOrderReport!$AS:$AS,[1]expressOrderReport!$Q:$Q,$M2134,[1]expressOrderReport!$G:$G,$C2134),1)</f>
        <v>#NAME?</v>
      </c>
      <c r="G2134" s="8" t="e">
        <f ca="1">MOD(_xludf.MAXIFS([1]expressOrderReport!$AS:$AS,[1]expressOrderReport!$Q:$Q,$M2134,[1]expressOrderReport!$G:$G,$C2134),1)</f>
        <v>#NAME?</v>
      </c>
      <c r="H2134" s="7" t="e">
        <f ca="1">(G2134-F2134)*1440</f>
        <v>#NAME?</v>
      </c>
      <c r="I2134" s="6">
        <f>AK2134/V2134</f>
        <v>3.1515151515151514</v>
      </c>
      <c r="J2134" s="5" t="str">
        <f>M2134&amp;R2134</f>
        <v>BBD-BLR-Chikkasandra-T1S-route-1</v>
      </c>
      <c r="K2134" s="5" t="str">
        <f>IF(AF2134="","",C2134&amp;AF2134)</f>
        <v>20-12-2025875275</v>
      </c>
      <c r="L2134" s="4">
        <v>46011</v>
      </c>
      <c r="M2134" s="1" t="s">
        <v>12</v>
      </c>
      <c r="N2134" s="1" t="s">
        <v>3</v>
      </c>
      <c r="O2134" s="1">
        <v>293776519</v>
      </c>
      <c r="P2134" s="1">
        <v>3</v>
      </c>
      <c r="Q2134" s="1" t="s">
        <v>2</v>
      </c>
      <c r="R2134" s="1" t="s">
        <v>16</v>
      </c>
      <c r="S2134" s="1">
        <v>380913305</v>
      </c>
      <c r="T2134" s="1">
        <v>36</v>
      </c>
      <c r="U2134" s="1">
        <v>3</v>
      </c>
      <c r="V2134" s="1">
        <v>33</v>
      </c>
      <c r="W2134" s="1" t="s">
        <v>0</v>
      </c>
      <c r="X2134" s="1">
        <v>152500</v>
      </c>
      <c r="Y2134" s="1">
        <v>50</v>
      </c>
      <c r="Z2134" s="1">
        <v>6.0979999999999999</v>
      </c>
      <c r="AA2134" s="3">
        <v>46011.1875</v>
      </c>
      <c r="AB2134" s="3">
        <v>46011.223611111112</v>
      </c>
      <c r="AC2134" s="1">
        <v>52</v>
      </c>
      <c r="AD2134" s="1">
        <v>9</v>
      </c>
      <c r="AE2134" s="1">
        <v>39.799999999999997</v>
      </c>
      <c r="AF2134" s="1">
        <v>875275</v>
      </c>
      <c r="AG2134" s="1">
        <v>875275</v>
      </c>
      <c r="AH2134" s="2">
        <v>46011.170138888891</v>
      </c>
      <c r="AI2134" s="2">
        <v>46011.17083333333</v>
      </c>
      <c r="AJ2134" s="2">
        <v>46011.243055555555</v>
      </c>
      <c r="AK2134" s="1">
        <v>104</v>
      </c>
    </row>
    <row r="2135" spans="1:37">
      <c r="A2135" s="1" t="e">
        <f t="array" aca="1" ref="A2135" ca="1">_xludf.XLOOKUP(M2135,'[2]Migrated Societies Data'!D:D,'[2]Migrated Societies Data'!B:B)</f>
        <v>#NAME?</v>
      </c>
      <c r="B2135" s="1" t="e">
        <f t="array" aca="1" ref="B2135" ca="1">_xludf.XLOOKUP(M2135,'[2]Migrated Societies Data'!D:D,'[2]Migrated Societies Data'!E:E)</f>
        <v>#NAME?</v>
      </c>
      <c r="C2135" s="1" t="str">
        <f>TEXT(L2135,"DD-MM-YYYY")</f>
        <v>20-12-2025</v>
      </c>
      <c r="D2135" s="1">
        <f>WEEKNUM(L2135,11)</f>
        <v>51</v>
      </c>
      <c r="E2135" s="1">
        <f>MONTH(L2135)</f>
        <v>12</v>
      </c>
      <c r="F2135" s="8" t="e">
        <f ca="1">MOD(_xludf.MINIFS([1]expressOrderReport!$AS:$AS,[1]expressOrderReport!$Q:$Q,$M2135,[1]expressOrderReport!$G:$G,$C2135),1)</f>
        <v>#NAME?</v>
      </c>
      <c r="G2135" s="8" t="e">
        <f ca="1">MOD(_xludf.MAXIFS([1]expressOrderReport!$AS:$AS,[1]expressOrderReport!$Q:$Q,$M2135,[1]expressOrderReport!$G:$G,$C2135),1)</f>
        <v>#NAME?</v>
      </c>
      <c r="H2135" s="7" t="e">
        <f ca="1">(G2135-F2135)*1440</f>
        <v>#NAME?</v>
      </c>
      <c r="I2135" s="6">
        <f>AK2135/V2135</f>
        <v>3.4375</v>
      </c>
      <c r="J2135" s="5" t="str">
        <f>M2135&amp;R2135</f>
        <v>BBD-BLR-Nagondanahalli-T1S-route-1</v>
      </c>
      <c r="K2135" s="5" t="str">
        <f>IF(AF2135="","",C2135&amp;AF2135)</f>
        <v>20-12-2025854738</v>
      </c>
      <c r="L2135" s="4">
        <v>46011</v>
      </c>
      <c r="M2135" s="1" t="s">
        <v>4</v>
      </c>
      <c r="N2135" s="1" t="s">
        <v>3</v>
      </c>
      <c r="O2135" s="1">
        <v>293776515</v>
      </c>
      <c r="P2135" s="1">
        <v>3</v>
      </c>
      <c r="Q2135" s="1" t="s">
        <v>2</v>
      </c>
      <c r="R2135" s="1" t="s">
        <v>16</v>
      </c>
      <c r="S2135" s="1">
        <v>380913309</v>
      </c>
      <c r="T2135" s="1">
        <v>34</v>
      </c>
      <c r="U2135" s="1">
        <v>2</v>
      </c>
      <c r="V2135" s="1">
        <v>32</v>
      </c>
      <c r="W2135" s="1" t="s">
        <v>0</v>
      </c>
      <c r="X2135" s="1">
        <v>152500</v>
      </c>
      <c r="Y2135" s="1">
        <v>50</v>
      </c>
      <c r="Z2135" s="1">
        <v>2.1829999999999998</v>
      </c>
      <c r="AA2135" s="3">
        <v>46011.1875</v>
      </c>
      <c r="AB2135" s="3">
        <v>46011.207638888889</v>
      </c>
      <c r="AC2135" s="1">
        <v>29</v>
      </c>
      <c r="AD2135" s="1">
        <v>9</v>
      </c>
      <c r="AE2135" s="1">
        <v>40.29</v>
      </c>
      <c r="AF2135" s="1">
        <v>854738</v>
      </c>
      <c r="AG2135" s="1">
        <v>854738</v>
      </c>
      <c r="AH2135" s="2">
        <v>46011.172222222223</v>
      </c>
      <c r="AI2135" s="2">
        <v>46011.17291666667</v>
      </c>
      <c r="AJ2135" s="2">
        <v>46011.249305555553</v>
      </c>
      <c r="AK2135" s="1">
        <v>110</v>
      </c>
    </row>
    <row r="2136" spans="1:37">
      <c r="A2136" s="1" t="e">
        <f t="array" aca="1" ref="A2136" ca="1">_xludf.XLOOKUP(M2136,'[2]Migrated Societies Data'!D:D,'[2]Migrated Societies Data'!B:B)</f>
        <v>#NAME?</v>
      </c>
      <c r="B2136" s="1" t="e">
        <f t="array" aca="1" ref="B2136" ca="1">_xludf.XLOOKUP(M2136,'[2]Migrated Societies Data'!D:D,'[2]Migrated Societies Data'!E:E)</f>
        <v>#NAME?</v>
      </c>
      <c r="C2136" s="1" t="str">
        <f>TEXT(L2136,"DD-MM-YYYY")</f>
        <v>20-12-2025</v>
      </c>
      <c r="D2136" s="1">
        <f>WEEKNUM(L2136,11)</f>
        <v>51</v>
      </c>
      <c r="E2136" s="1">
        <f>MONTH(L2136)</f>
        <v>12</v>
      </c>
      <c r="F2136" s="8" t="e">
        <f ca="1">MOD(_xludf.MINIFS([1]expressOrderReport!$AS:$AS,[1]expressOrderReport!$Q:$Q,$M2136,[1]expressOrderReport!$G:$G,$C2136),1)</f>
        <v>#NAME?</v>
      </c>
      <c r="G2136" s="8" t="e">
        <f ca="1">MOD(_xludf.MAXIFS([1]expressOrderReport!$AS:$AS,[1]expressOrderReport!$Q:$Q,$M2136,[1]expressOrderReport!$G:$G,$C2136),1)</f>
        <v>#NAME?</v>
      </c>
      <c r="H2136" s="7" t="e">
        <f ca="1">(G2136-F2136)*1440</f>
        <v>#NAME?</v>
      </c>
      <c r="I2136" s="6">
        <f>AK2136/V2136</f>
        <v>2.6</v>
      </c>
      <c r="J2136" s="5" t="str">
        <f>M2136&amp;R2136</f>
        <v>BBD-BLR-PeenyaPhase3-T1S-route-2</v>
      </c>
      <c r="K2136" s="5" t="str">
        <f>IF(AF2136="","",C2136&amp;AF2136)</f>
        <v>20-12-2025835426</v>
      </c>
      <c r="L2136" s="4">
        <v>46011</v>
      </c>
      <c r="M2136" s="1" t="s">
        <v>13</v>
      </c>
      <c r="N2136" s="1" t="s">
        <v>3</v>
      </c>
      <c r="O2136" s="1">
        <v>293776484</v>
      </c>
      <c r="P2136" s="1">
        <v>3</v>
      </c>
      <c r="Q2136" s="1" t="s">
        <v>2</v>
      </c>
      <c r="R2136" s="1" t="s">
        <v>11</v>
      </c>
      <c r="S2136" s="1">
        <v>380913254</v>
      </c>
      <c r="T2136" s="1">
        <v>26</v>
      </c>
      <c r="U2136" s="1">
        <v>1</v>
      </c>
      <c r="V2136" s="1">
        <v>25</v>
      </c>
      <c r="W2136" s="1" t="s">
        <v>0</v>
      </c>
      <c r="X2136" s="1">
        <v>152500</v>
      </c>
      <c r="Y2136" s="1">
        <v>50</v>
      </c>
      <c r="Z2136" s="1">
        <v>4.5209999999999999</v>
      </c>
      <c r="AA2136" s="3">
        <v>46011.1875</v>
      </c>
      <c r="AB2136" s="3">
        <v>46011.209722222222</v>
      </c>
      <c r="AC2136" s="1">
        <v>32</v>
      </c>
      <c r="AD2136" s="1">
        <v>9</v>
      </c>
      <c r="AE2136" s="1">
        <v>26.85</v>
      </c>
      <c r="AF2136" s="1">
        <v>835426</v>
      </c>
      <c r="AG2136" s="1">
        <v>835426</v>
      </c>
      <c r="AH2136" s="2">
        <v>46011.188888888886</v>
      </c>
      <c r="AI2136" s="2">
        <v>46011.188888888886</v>
      </c>
      <c r="AJ2136" s="2">
        <v>46011.234027777777</v>
      </c>
      <c r="AK2136" s="1">
        <v>65</v>
      </c>
    </row>
    <row r="2137" spans="1:37">
      <c r="A2137" s="1" t="e">
        <f t="array" aca="1" ref="A2137" ca="1">_xludf.XLOOKUP(M2137,'[2]Migrated Societies Data'!D:D,'[2]Migrated Societies Data'!B:B)</f>
        <v>#NAME?</v>
      </c>
      <c r="B2137" s="1" t="e">
        <f t="array" aca="1" ref="B2137" ca="1">_xludf.XLOOKUP(M2137,'[2]Migrated Societies Data'!D:D,'[2]Migrated Societies Data'!E:E)</f>
        <v>#NAME?</v>
      </c>
      <c r="C2137" s="1" t="str">
        <f>TEXT(L2137,"DD-MM-YYYY")</f>
        <v>20-12-2025</v>
      </c>
      <c r="D2137" s="1">
        <f>WEEKNUM(L2137,11)</f>
        <v>51</v>
      </c>
      <c r="E2137" s="1">
        <f>MONTH(L2137)</f>
        <v>12</v>
      </c>
      <c r="F2137" s="8" t="e">
        <f ca="1">MOD(_xludf.MINIFS([1]expressOrderReport!$AS:$AS,[1]expressOrderReport!$Q:$Q,$M2137,[1]expressOrderReport!$G:$G,$C2137),1)</f>
        <v>#NAME?</v>
      </c>
      <c r="G2137" s="8" t="e">
        <f ca="1">MOD(_xludf.MAXIFS([1]expressOrderReport!$AS:$AS,[1]expressOrderReport!$Q:$Q,$M2137,[1]expressOrderReport!$G:$G,$C2137),1)</f>
        <v>#NAME?</v>
      </c>
      <c r="H2137" s="7" t="e">
        <f ca="1">(G2137-F2137)*1440</f>
        <v>#NAME?</v>
      </c>
      <c r="I2137" s="6">
        <f>AK2137/V2137</f>
        <v>3.5</v>
      </c>
      <c r="J2137" s="5" t="str">
        <f>M2137&amp;R2137</f>
        <v>BBD-BLR-Jigani-T1S-route-2</v>
      </c>
      <c r="K2137" s="5" t="str">
        <f>IF(AF2137="","",C2137&amp;AF2137)</f>
        <v>20-12-2025884708</v>
      </c>
      <c r="L2137" s="4">
        <v>46011</v>
      </c>
      <c r="M2137" s="1" t="s">
        <v>14</v>
      </c>
      <c r="N2137" s="1" t="s">
        <v>3</v>
      </c>
      <c r="O2137" s="1">
        <v>293776509</v>
      </c>
      <c r="P2137" s="1">
        <v>3</v>
      </c>
      <c r="Q2137" s="1" t="s">
        <v>2</v>
      </c>
      <c r="R2137" s="1" t="s">
        <v>11</v>
      </c>
      <c r="S2137" s="1">
        <v>380913279</v>
      </c>
      <c r="T2137" s="1">
        <v>6</v>
      </c>
      <c r="U2137" s="1">
        <v>0</v>
      </c>
      <c r="V2137" s="1">
        <v>6</v>
      </c>
      <c r="W2137" s="1" t="s">
        <v>0</v>
      </c>
      <c r="X2137" s="1">
        <v>152500</v>
      </c>
      <c r="Y2137" s="1">
        <v>50</v>
      </c>
      <c r="Z2137" s="1">
        <v>6.593</v>
      </c>
      <c r="AA2137" s="3">
        <v>46011.1875</v>
      </c>
      <c r="AB2137" s="3">
        <v>46011.208333333336</v>
      </c>
      <c r="AC2137" s="1">
        <v>30</v>
      </c>
      <c r="AD2137" s="1">
        <v>9</v>
      </c>
      <c r="AE2137" s="1">
        <v>5.8</v>
      </c>
      <c r="AF2137" s="1">
        <v>884708</v>
      </c>
      <c r="AG2137" s="1">
        <v>884708</v>
      </c>
      <c r="AH2137" s="2">
        <v>46011.163194444445</v>
      </c>
      <c r="AI2137" s="2">
        <v>46011.163194444445</v>
      </c>
      <c r="AJ2137" s="2">
        <v>46011.178472222222</v>
      </c>
      <c r="AK2137" s="1">
        <v>21</v>
      </c>
    </row>
    <row r="2138" spans="1:37">
      <c r="A2138" s="1" t="e">
        <f t="array" aca="1" ref="A2138" ca="1">_xludf.XLOOKUP(M2138,'[2]Migrated Societies Data'!D:D,'[2]Migrated Societies Data'!B:B)</f>
        <v>#NAME?</v>
      </c>
      <c r="B2138" s="1" t="e">
        <f t="array" aca="1" ref="B2138" ca="1">_xludf.XLOOKUP(M2138,'[2]Migrated Societies Data'!D:D,'[2]Migrated Societies Data'!E:E)</f>
        <v>#NAME?</v>
      </c>
      <c r="C2138" s="1" t="str">
        <f>TEXT(L2138,"DD-MM-YYYY")</f>
        <v>20-12-2025</v>
      </c>
      <c r="D2138" s="1">
        <f>WEEKNUM(L2138,11)</f>
        <v>51</v>
      </c>
      <c r="E2138" s="1">
        <f>MONTH(L2138)</f>
        <v>12</v>
      </c>
      <c r="F2138" s="8" t="e">
        <f ca="1">MOD(_xludf.MINIFS([1]expressOrderReport!$AS:$AS,[1]expressOrderReport!$Q:$Q,$M2138,[1]expressOrderReport!$G:$G,$C2138),1)</f>
        <v>#NAME?</v>
      </c>
      <c r="G2138" s="8" t="e">
        <f ca="1">MOD(_xludf.MAXIFS([1]expressOrderReport!$AS:$AS,[1]expressOrderReport!$Q:$Q,$M2138,[1]expressOrderReport!$G:$G,$C2138),1)</f>
        <v>#NAME?</v>
      </c>
      <c r="H2138" s="7" t="e">
        <f ca="1">(G2138-F2138)*1440</f>
        <v>#NAME?</v>
      </c>
      <c r="I2138" s="6">
        <f>AK2138/V2138</f>
        <v>5.8181818181818183</v>
      </c>
      <c r="J2138" s="5" t="str">
        <f>M2138&amp;R2138</f>
        <v>BBD-BLR-Jakkasandra-T1S-route-2</v>
      </c>
      <c r="K2138" s="5" t="str">
        <f>IF(AF2138="","",C2138&amp;AF2138)</f>
        <v>20-12-2025883050</v>
      </c>
      <c r="L2138" s="4">
        <v>46011</v>
      </c>
      <c r="M2138" s="1" t="s">
        <v>15</v>
      </c>
      <c r="N2138" s="1" t="s">
        <v>3</v>
      </c>
      <c r="O2138" s="1">
        <v>293776508</v>
      </c>
      <c r="P2138" s="1">
        <v>3</v>
      </c>
      <c r="Q2138" s="1" t="s">
        <v>2</v>
      </c>
      <c r="R2138" s="1" t="s">
        <v>11</v>
      </c>
      <c r="S2138" s="1">
        <v>380913284</v>
      </c>
      <c r="T2138" s="1">
        <v>12</v>
      </c>
      <c r="U2138" s="1">
        <v>1</v>
      </c>
      <c r="V2138" s="1">
        <v>11</v>
      </c>
      <c r="W2138" s="1" t="s">
        <v>0</v>
      </c>
      <c r="X2138" s="1">
        <v>152500</v>
      </c>
      <c r="Y2138" s="1">
        <v>50</v>
      </c>
      <c r="Z2138" s="1">
        <v>7.6130000000000004</v>
      </c>
      <c r="AA2138" s="3">
        <v>46011.1875</v>
      </c>
      <c r="AB2138" s="3">
        <v>46011.222916666666</v>
      </c>
      <c r="AC2138" s="1">
        <v>51</v>
      </c>
      <c r="AD2138" s="1">
        <v>9</v>
      </c>
      <c r="AE2138" s="1">
        <v>28.92</v>
      </c>
      <c r="AF2138" s="1">
        <v>883050</v>
      </c>
      <c r="AG2138" s="1">
        <v>883050</v>
      </c>
      <c r="AH2138" s="2">
        <v>46011.200694444444</v>
      </c>
      <c r="AI2138" s="2">
        <v>46011.201388888891</v>
      </c>
      <c r="AJ2138" s="2">
        <v>46011.245833333334</v>
      </c>
      <c r="AK2138" s="1">
        <v>64</v>
      </c>
    </row>
    <row r="2139" spans="1:37">
      <c r="A2139" s="1" t="e">
        <f t="array" aca="1" ref="A2139" ca="1">_xludf.XLOOKUP(M2139,'[2]Migrated Societies Data'!D:D,'[2]Migrated Societies Data'!B:B)</f>
        <v>#NAME?</v>
      </c>
      <c r="B2139" s="1" t="e">
        <f t="array" aca="1" ref="B2139" ca="1">_xludf.XLOOKUP(M2139,'[2]Migrated Societies Data'!D:D,'[2]Migrated Societies Data'!E:E)</f>
        <v>#NAME?</v>
      </c>
      <c r="C2139" s="1" t="str">
        <f>TEXT(L2139,"DD-MM-YYYY")</f>
        <v>20-12-2025</v>
      </c>
      <c r="D2139" s="1">
        <f>WEEKNUM(L2139,11)</f>
        <v>51</v>
      </c>
      <c r="E2139" s="1">
        <f>MONTH(L2139)</f>
        <v>12</v>
      </c>
      <c r="F2139" s="8" t="e">
        <f ca="1">MOD(_xludf.MINIFS([1]expressOrderReport!$AS:$AS,[1]expressOrderReport!$Q:$Q,$M2139,[1]expressOrderReport!$G:$G,$C2139),1)</f>
        <v>#NAME?</v>
      </c>
      <c r="G2139" s="8" t="e">
        <f ca="1">MOD(_xludf.MAXIFS([1]expressOrderReport!$AS:$AS,[1]expressOrderReport!$Q:$Q,$M2139,[1]expressOrderReport!$G:$G,$C2139),1)</f>
        <v>#NAME?</v>
      </c>
      <c r="H2139" s="7" t="e">
        <f ca="1">(G2139-F2139)*1440</f>
        <v>#NAME?</v>
      </c>
      <c r="I2139" s="6">
        <f>AK2139/V2139</f>
        <v>2.3055555555555554</v>
      </c>
      <c r="J2139" s="5" t="str">
        <f>M2139&amp;R2139</f>
        <v>BBD-BLR-BellahalliRoad-T1S-route-2</v>
      </c>
      <c r="K2139" s="5" t="str">
        <f>IF(AF2139="","",C2139&amp;AF2139)</f>
        <v>20-12-2025884268</v>
      </c>
      <c r="L2139" s="4">
        <v>46011</v>
      </c>
      <c r="M2139" s="1" t="s">
        <v>10</v>
      </c>
      <c r="N2139" s="1" t="s">
        <v>3</v>
      </c>
      <c r="O2139" s="1">
        <v>293776506</v>
      </c>
      <c r="P2139" s="1">
        <v>3</v>
      </c>
      <c r="Q2139" s="1" t="s">
        <v>2</v>
      </c>
      <c r="R2139" s="1" t="s">
        <v>11</v>
      </c>
      <c r="S2139" s="1">
        <v>380913287</v>
      </c>
      <c r="T2139" s="1">
        <v>37</v>
      </c>
      <c r="U2139" s="1">
        <v>1</v>
      </c>
      <c r="V2139" s="1">
        <v>36</v>
      </c>
      <c r="W2139" s="1" t="s">
        <v>0</v>
      </c>
      <c r="X2139" s="1">
        <v>152500</v>
      </c>
      <c r="Y2139" s="1">
        <v>50</v>
      </c>
      <c r="Z2139" s="1">
        <v>7.1890000000000001</v>
      </c>
      <c r="AA2139" s="3">
        <v>46011.1875</v>
      </c>
      <c r="AB2139" s="3">
        <v>46011.227777777778</v>
      </c>
      <c r="AC2139" s="1">
        <v>58</v>
      </c>
      <c r="AD2139" s="1">
        <v>9</v>
      </c>
      <c r="AE2139" s="1">
        <v>41.32</v>
      </c>
      <c r="AF2139" s="1">
        <v>884268</v>
      </c>
      <c r="AG2139" s="1">
        <v>884268</v>
      </c>
      <c r="AH2139" s="2">
        <v>46011.184027777781</v>
      </c>
      <c r="AI2139" s="2">
        <v>46011.184027777781</v>
      </c>
      <c r="AJ2139" s="2">
        <v>46011.241666666669</v>
      </c>
      <c r="AK2139" s="1">
        <v>83</v>
      </c>
    </row>
    <row r="2140" spans="1:37">
      <c r="A2140" s="1" t="e">
        <f t="array" aca="1" ref="A2140" ca="1">_xludf.XLOOKUP(M2140,'[2]Migrated Societies Data'!D:D,'[2]Migrated Societies Data'!B:B)</f>
        <v>#NAME?</v>
      </c>
      <c r="B2140" s="1" t="e">
        <f t="array" aca="1" ref="B2140" ca="1">_xludf.XLOOKUP(M2140,'[2]Migrated Societies Data'!D:D,'[2]Migrated Societies Data'!E:E)</f>
        <v>#NAME?</v>
      </c>
      <c r="C2140" s="1" t="str">
        <f>TEXT(L2140,"DD-MM-YYYY")</f>
        <v>20-12-2025</v>
      </c>
      <c r="D2140" s="1">
        <f>WEEKNUM(L2140,11)</f>
        <v>51</v>
      </c>
      <c r="E2140" s="1">
        <f>MONTH(L2140)</f>
        <v>12</v>
      </c>
      <c r="F2140" s="8" t="e">
        <f ca="1">MOD(_xludf.MINIFS([1]expressOrderReport!$AS:$AS,[1]expressOrderReport!$Q:$Q,$M2140,[1]expressOrderReport!$G:$G,$C2140),1)</f>
        <v>#NAME?</v>
      </c>
      <c r="G2140" s="8" t="e">
        <f ca="1">MOD(_xludf.MAXIFS([1]expressOrderReport!$AS:$AS,[1]expressOrderReport!$Q:$Q,$M2140,[1]expressOrderReport!$G:$G,$C2140),1)</f>
        <v>#NAME?</v>
      </c>
      <c r="H2140" s="7" t="e">
        <f ca="1">(G2140-F2140)*1440</f>
        <v>#NAME?</v>
      </c>
      <c r="I2140" s="6">
        <f>AK2140/V2140</f>
        <v>1.8275862068965518</v>
      </c>
      <c r="J2140" s="5" t="str">
        <f>M2140&amp;R2140</f>
        <v>BBD-BLR-Budhigere-T1S-route-2</v>
      </c>
      <c r="K2140" s="5" t="str">
        <f>IF(AF2140="","",C2140&amp;AF2140)</f>
        <v>20-12-2025861879</v>
      </c>
      <c r="L2140" s="4">
        <v>46011</v>
      </c>
      <c r="M2140" s="1" t="s">
        <v>7</v>
      </c>
      <c r="N2140" s="1" t="s">
        <v>3</v>
      </c>
      <c r="O2140" s="1">
        <v>293776513</v>
      </c>
      <c r="P2140" s="1">
        <v>3</v>
      </c>
      <c r="Q2140" s="1" t="s">
        <v>2</v>
      </c>
      <c r="R2140" s="1" t="s">
        <v>11</v>
      </c>
      <c r="S2140" s="1">
        <v>380913302</v>
      </c>
      <c r="T2140" s="1">
        <v>29</v>
      </c>
      <c r="U2140" s="1">
        <v>0</v>
      </c>
      <c r="V2140" s="1">
        <v>29</v>
      </c>
      <c r="W2140" s="1" t="s">
        <v>0</v>
      </c>
      <c r="X2140" s="1">
        <v>152500</v>
      </c>
      <c r="Y2140" s="1">
        <v>50</v>
      </c>
      <c r="Z2140" s="1">
        <v>3.637</v>
      </c>
      <c r="AA2140" s="3">
        <v>46011.1875</v>
      </c>
      <c r="AB2140" s="3">
        <v>46011.209027777775</v>
      </c>
      <c r="AC2140" s="1">
        <v>31</v>
      </c>
      <c r="AD2140" s="1">
        <v>9</v>
      </c>
      <c r="AE2140" s="1">
        <v>41.53</v>
      </c>
      <c r="AF2140" s="1">
        <v>861879</v>
      </c>
      <c r="AG2140" s="1">
        <v>861879</v>
      </c>
      <c r="AH2140" s="2">
        <v>46011.213888888888</v>
      </c>
      <c r="AI2140" s="2">
        <v>46011.214583333334</v>
      </c>
      <c r="AJ2140" s="2">
        <v>46011.252083333333</v>
      </c>
      <c r="AK2140" s="1">
        <v>53</v>
      </c>
    </row>
    <row r="2141" spans="1:37">
      <c r="A2141" s="1" t="e">
        <f t="array" aca="1" ref="A2141" ca="1">_xludf.XLOOKUP(M2141,'[2]Migrated Societies Data'!D:D,'[2]Migrated Societies Data'!B:B)</f>
        <v>#NAME?</v>
      </c>
      <c r="B2141" s="1" t="e">
        <f t="array" aca="1" ref="B2141" ca="1">_xludf.XLOOKUP(M2141,'[2]Migrated Societies Data'!D:D,'[2]Migrated Societies Data'!E:E)</f>
        <v>#NAME?</v>
      </c>
      <c r="C2141" s="1" t="str">
        <f>TEXT(L2141,"DD-MM-YYYY")</f>
        <v>20-12-2025</v>
      </c>
      <c r="D2141" s="1">
        <f>WEEKNUM(L2141,11)</f>
        <v>51</v>
      </c>
      <c r="E2141" s="1">
        <f>MONTH(L2141)</f>
        <v>12</v>
      </c>
      <c r="F2141" s="8" t="e">
        <f ca="1">MOD(_xludf.MINIFS([1]expressOrderReport!$AS:$AS,[1]expressOrderReport!$Q:$Q,$M2141,[1]expressOrderReport!$G:$G,$C2141),1)</f>
        <v>#NAME?</v>
      </c>
      <c r="G2141" s="8" t="e">
        <f ca="1">MOD(_xludf.MAXIFS([1]expressOrderReport!$AS:$AS,[1]expressOrderReport!$Q:$Q,$M2141,[1]expressOrderReport!$G:$G,$C2141),1)</f>
        <v>#NAME?</v>
      </c>
      <c r="H2141" s="7" t="e">
        <f ca="1">(G2141-F2141)*1440</f>
        <v>#NAME?</v>
      </c>
      <c r="I2141" s="6">
        <f>AK2141/V2141</f>
        <v>4.5599999999999996</v>
      </c>
      <c r="J2141" s="5" t="str">
        <f>M2141&amp;R2141</f>
        <v>BBD-BLR-Chikkasandra-T1S-route-2</v>
      </c>
      <c r="K2141" s="5" t="str">
        <f>IF(AF2141="","",C2141&amp;AF2141)</f>
        <v>20-12-2025875284</v>
      </c>
      <c r="L2141" s="4">
        <v>46011</v>
      </c>
      <c r="M2141" s="1" t="s">
        <v>12</v>
      </c>
      <c r="N2141" s="1" t="s">
        <v>3</v>
      </c>
      <c r="O2141" s="1">
        <v>293776519</v>
      </c>
      <c r="P2141" s="1">
        <v>3</v>
      </c>
      <c r="Q2141" s="1" t="s">
        <v>2</v>
      </c>
      <c r="R2141" s="1" t="s">
        <v>11</v>
      </c>
      <c r="S2141" s="1">
        <v>380913306</v>
      </c>
      <c r="T2141" s="1">
        <v>26</v>
      </c>
      <c r="U2141" s="1">
        <v>1</v>
      </c>
      <c r="V2141" s="1">
        <v>25</v>
      </c>
      <c r="W2141" s="1" t="s">
        <v>0</v>
      </c>
      <c r="X2141" s="1">
        <v>152500</v>
      </c>
      <c r="Y2141" s="1">
        <v>50</v>
      </c>
      <c r="Z2141" s="1">
        <v>9.0969999999999995</v>
      </c>
      <c r="AA2141" s="3">
        <v>46011.1875</v>
      </c>
      <c r="AB2141" s="3">
        <v>46011.224999999999</v>
      </c>
      <c r="AC2141" s="1">
        <v>54</v>
      </c>
      <c r="AD2141" s="1">
        <v>9</v>
      </c>
      <c r="AE2141" s="1">
        <v>28.61</v>
      </c>
      <c r="AF2141" s="1">
        <v>875284</v>
      </c>
      <c r="AG2141" s="1">
        <v>875284</v>
      </c>
      <c r="AH2141" s="2">
        <v>46011.169444444444</v>
      </c>
      <c r="AI2141" s="2">
        <v>46011.170138888891</v>
      </c>
      <c r="AJ2141" s="2">
        <v>46011.25</v>
      </c>
      <c r="AK2141" s="1">
        <v>114</v>
      </c>
    </row>
    <row r="2142" spans="1:37">
      <c r="A2142" s="1" t="e">
        <f t="array" aca="1" ref="A2142" ca="1">_xludf.XLOOKUP(M2142,'[2]Migrated Societies Data'!D:D,'[2]Migrated Societies Data'!B:B)</f>
        <v>#NAME?</v>
      </c>
      <c r="B2142" s="1" t="e">
        <f t="array" aca="1" ref="B2142" ca="1">_xludf.XLOOKUP(M2142,'[2]Migrated Societies Data'!D:D,'[2]Migrated Societies Data'!E:E)</f>
        <v>#NAME?</v>
      </c>
      <c r="C2142" s="1" t="str">
        <f>TEXT(L2142,"DD-MM-YYYY")</f>
        <v>20-12-2025</v>
      </c>
      <c r="D2142" s="1">
        <f>WEEKNUM(L2142,11)</f>
        <v>51</v>
      </c>
      <c r="E2142" s="1">
        <f>MONTH(L2142)</f>
        <v>12</v>
      </c>
      <c r="F2142" s="8" t="e">
        <f ca="1">MOD(_xludf.MINIFS([1]expressOrderReport!$AS:$AS,[1]expressOrderReport!$Q:$Q,$M2142,[1]expressOrderReport!$G:$G,$C2142),1)</f>
        <v>#NAME?</v>
      </c>
      <c r="G2142" s="8" t="e">
        <f ca="1">MOD(_xludf.MAXIFS([1]expressOrderReport!$AS:$AS,[1]expressOrderReport!$Q:$Q,$M2142,[1]expressOrderReport!$G:$G,$C2142),1)</f>
        <v>#NAME?</v>
      </c>
      <c r="H2142" s="7" t="e">
        <f ca="1">(G2142-F2142)*1440</f>
        <v>#NAME?</v>
      </c>
      <c r="I2142" s="6">
        <f>AK2142/V2142</f>
        <v>2.9473684210526314</v>
      </c>
      <c r="J2142" s="5" t="str">
        <f>M2142&amp;R2142</f>
        <v>BBD-BLR-Nagondanahalli-T1S-route-2</v>
      </c>
      <c r="K2142" s="5" t="str">
        <f>IF(AF2142="","",C2142&amp;AF2142)</f>
        <v>20-12-2025893762</v>
      </c>
      <c r="L2142" s="4">
        <v>46011</v>
      </c>
      <c r="M2142" s="1" t="s">
        <v>4</v>
      </c>
      <c r="N2142" s="1" t="s">
        <v>3</v>
      </c>
      <c r="O2142" s="1">
        <v>293776515</v>
      </c>
      <c r="P2142" s="1">
        <v>3</v>
      </c>
      <c r="Q2142" s="1" t="s">
        <v>2</v>
      </c>
      <c r="R2142" s="1" t="s">
        <v>11</v>
      </c>
      <c r="S2142" s="1">
        <v>380913313</v>
      </c>
      <c r="T2142" s="1">
        <v>39</v>
      </c>
      <c r="U2142" s="1">
        <v>1</v>
      </c>
      <c r="V2142" s="1">
        <v>38</v>
      </c>
      <c r="W2142" s="1" t="s">
        <v>0</v>
      </c>
      <c r="X2142" s="1">
        <v>152500</v>
      </c>
      <c r="Y2142" s="1">
        <v>50</v>
      </c>
      <c r="Z2142" s="1">
        <v>2.1930000000000001</v>
      </c>
      <c r="AA2142" s="3">
        <v>46011.1875</v>
      </c>
      <c r="AB2142" s="3">
        <v>46011.204861111109</v>
      </c>
      <c r="AC2142" s="1">
        <v>25</v>
      </c>
      <c r="AD2142" s="1">
        <v>9</v>
      </c>
      <c r="AE2142" s="1">
        <v>40.6</v>
      </c>
      <c r="AF2142" s="1">
        <v>893762</v>
      </c>
      <c r="AG2142" s="1">
        <v>893762</v>
      </c>
      <c r="AH2142" s="2">
        <v>46011.168055555558</v>
      </c>
      <c r="AI2142" s="2">
        <v>46011.168055555558</v>
      </c>
      <c r="AJ2142" s="2">
        <v>46011.246527777781</v>
      </c>
      <c r="AK2142" s="1">
        <v>112</v>
      </c>
    </row>
    <row r="2143" spans="1:37">
      <c r="A2143" s="1" t="e">
        <f t="array" aca="1" ref="A2143" ca="1">_xludf.XLOOKUP(M2143,'[2]Migrated Societies Data'!D:D,'[2]Migrated Societies Data'!B:B)</f>
        <v>#NAME?</v>
      </c>
      <c r="B2143" s="1" t="e">
        <f t="array" aca="1" ref="B2143" ca="1">_xludf.XLOOKUP(M2143,'[2]Migrated Societies Data'!D:D,'[2]Migrated Societies Data'!E:E)</f>
        <v>#NAME?</v>
      </c>
      <c r="C2143" s="1" t="str">
        <f>TEXT(L2143,"DD-MM-YYYY")</f>
        <v>20-12-2025</v>
      </c>
      <c r="D2143" s="1">
        <f>WEEKNUM(L2143,11)</f>
        <v>51</v>
      </c>
      <c r="E2143" s="1">
        <f>MONTH(L2143)</f>
        <v>12</v>
      </c>
      <c r="F2143" s="8" t="e">
        <f ca="1">MOD(_xludf.MINIFS([1]expressOrderReport!$AS:$AS,[1]expressOrderReport!$Q:$Q,$M2143,[1]expressOrderReport!$G:$G,$C2143),1)</f>
        <v>#NAME?</v>
      </c>
      <c r="G2143" s="8" t="e">
        <f ca="1">MOD(_xludf.MAXIFS([1]expressOrderReport!$AS:$AS,[1]expressOrderReport!$Q:$Q,$M2143,[1]expressOrderReport!$G:$G,$C2143),1)</f>
        <v>#NAME?</v>
      </c>
      <c r="H2143" s="7" t="e">
        <f ca="1">(G2143-F2143)*1440</f>
        <v>#NAME?</v>
      </c>
      <c r="I2143" s="6">
        <f>AK2143/V2143</f>
        <v>3.2307692307692308</v>
      </c>
      <c r="J2143" s="5" t="str">
        <f>M2143&amp;R2143</f>
        <v>BBD-BLR-BellahalliRoad-T1S-route-3</v>
      </c>
      <c r="K2143" s="5" t="str">
        <f>IF(AF2143="","",C2143&amp;AF2143)</f>
        <v>20-12-2025882531</v>
      </c>
      <c r="L2143" s="4">
        <v>46011</v>
      </c>
      <c r="M2143" s="1" t="s">
        <v>10</v>
      </c>
      <c r="N2143" s="1" t="s">
        <v>3</v>
      </c>
      <c r="O2143" s="1">
        <v>293776506</v>
      </c>
      <c r="P2143" s="1">
        <v>3</v>
      </c>
      <c r="Q2143" s="1" t="s">
        <v>2</v>
      </c>
      <c r="R2143" s="1" t="s">
        <v>9</v>
      </c>
      <c r="S2143" s="1">
        <v>380913285</v>
      </c>
      <c r="T2143" s="1">
        <v>15</v>
      </c>
      <c r="U2143" s="1">
        <v>2</v>
      </c>
      <c r="V2143" s="1">
        <v>13</v>
      </c>
      <c r="W2143" s="1" t="s">
        <v>0</v>
      </c>
      <c r="X2143" s="1">
        <v>152500</v>
      </c>
      <c r="Y2143" s="1">
        <v>50</v>
      </c>
      <c r="Z2143" s="1">
        <v>2.512</v>
      </c>
      <c r="AA2143" s="3">
        <v>46011.1875</v>
      </c>
      <c r="AB2143" s="3">
        <v>46011.201388888891</v>
      </c>
      <c r="AC2143" s="1">
        <v>20</v>
      </c>
      <c r="AD2143" s="1">
        <v>9</v>
      </c>
      <c r="AE2143" s="1">
        <v>14.14</v>
      </c>
      <c r="AF2143" s="1">
        <v>882531</v>
      </c>
      <c r="AG2143" s="1">
        <v>882531</v>
      </c>
      <c r="AH2143" s="2">
        <v>46011.168749999997</v>
      </c>
      <c r="AI2143" s="2">
        <v>46011.169444444444</v>
      </c>
      <c r="AJ2143" s="2">
        <v>46011.199305555558</v>
      </c>
      <c r="AK2143" s="1">
        <v>42</v>
      </c>
    </row>
    <row r="2144" spans="1:37">
      <c r="A2144" s="1" t="e">
        <f t="array" aca="1" ref="A2144" ca="1">_xludf.XLOOKUP(M2144,'[2]Migrated Societies Data'!D:D,'[2]Migrated Societies Data'!B:B)</f>
        <v>#NAME?</v>
      </c>
      <c r="B2144" s="1" t="e">
        <f t="array" aca="1" ref="B2144" ca="1">_xludf.XLOOKUP(M2144,'[2]Migrated Societies Data'!D:D,'[2]Migrated Societies Data'!E:E)</f>
        <v>#NAME?</v>
      </c>
      <c r="C2144" s="1" t="str">
        <f>TEXT(L2144,"DD-MM-YYYY")</f>
        <v>20-12-2025</v>
      </c>
      <c r="D2144" s="1">
        <f>WEEKNUM(L2144,11)</f>
        <v>51</v>
      </c>
      <c r="E2144" s="1">
        <f>MONTH(L2144)</f>
        <v>12</v>
      </c>
      <c r="F2144" s="8" t="e">
        <f ca="1">MOD(_xludf.MINIFS([1]expressOrderReport!$AS:$AS,[1]expressOrderReport!$Q:$Q,$M2144,[1]expressOrderReport!$G:$G,$C2144),1)</f>
        <v>#NAME?</v>
      </c>
      <c r="G2144" s="8" t="e">
        <f ca="1">MOD(_xludf.MAXIFS([1]expressOrderReport!$AS:$AS,[1]expressOrderReport!$Q:$Q,$M2144,[1]expressOrderReport!$G:$G,$C2144),1)</f>
        <v>#NAME?</v>
      </c>
      <c r="H2144" s="7" t="e">
        <f ca="1">(G2144-F2144)*1440</f>
        <v>#NAME?</v>
      </c>
      <c r="I2144" s="6">
        <f>AK2144/V2144</f>
        <v>2.4210526315789473</v>
      </c>
      <c r="J2144" s="5" t="str">
        <f>M2144&amp;R2144</f>
        <v>BBD-BLR-Budhigere-T1S-route-3</v>
      </c>
      <c r="K2144" s="5" t="str">
        <f>IF(AF2144="","",C2144&amp;AF2144)</f>
        <v>20-12-2025861793</v>
      </c>
      <c r="L2144" s="4">
        <v>46011</v>
      </c>
      <c r="M2144" s="1" t="s">
        <v>7</v>
      </c>
      <c r="N2144" s="1" t="s">
        <v>3</v>
      </c>
      <c r="O2144" s="1">
        <v>293776513</v>
      </c>
      <c r="P2144" s="1">
        <v>3</v>
      </c>
      <c r="Q2144" s="1" t="s">
        <v>2</v>
      </c>
      <c r="R2144" s="1" t="s">
        <v>9</v>
      </c>
      <c r="S2144" s="1">
        <v>380913299</v>
      </c>
      <c r="T2144" s="1">
        <v>38</v>
      </c>
      <c r="U2144" s="1">
        <v>0</v>
      </c>
      <c r="V2144" s="1">
        <v>38</v>
      </c>
      <c r="W2144" s="1" t="s">
        <v>0</v>
      </c>
      <c r="X2144" s="1">
        <v>152500</v>
      </c>
      <c r="Y2144" s="1">
        <v>50</v>
      </c>
      <c r="Z2144" s="1">
        <v>1.365</v>
      </c>
      <c r="AA2144" s="3">
        <v>46011.1875</v>
      </c>
      <c r="AB2144" s="3">
        <v>46011.204861111109</v>
      </c>
      <c r="AC2144" s="1">
        <v>25</v>
      </c>
      <c r="AD2144" s="1">
        <v>9</v>
      </c>
      <c r="AE2144" s="1">
        <v>41.05</v>
      </c>
      <c r="AF2144" s="1">
        <v>861793</v>
      </c>
      <c r="AG2144" s="1">
        <v>861793</v>
      </c>
      <c r="AH2144" s="2">
        <v>46011.208333333336</v>
      </c>
      <c r="AI2144" s="2">
        <v>46011.209027777775</v>
      </c>
      <c r="AJ2144" s="2">
        <v>46011.273611111108</v>
      </c>
      <c r="AK2144" s="1">
        <v>92</v>
      </c>
    </row>
    <row r="2145" spans="1:37">
      <c r="A2145" s="1" t="e">
        <f t="array" aca="1" ref="A2145" ca="1">_xludf.XLOOKUP(M2145,'[2]Migrated Societies Data'!D:D,'[2]Migrated Societies Data'!B:B)</f>
        <v>#NAME?</v>
      </c>
      <c r="B2145" s="1" t="e">
        <f t="array" aca="1" ref="B2145" ca="1">_xludf.XLOOKUP(M2145,'[2]Migrated Societies Data'!D:D,'[2]Migrated Societies Data'!E:E)</f>
        <v>#NAME?</v>
      </c>
      <c r="C2145" s="1" t="str">
        <f>TEXT(L2145,"DD-MM-YYYY")</f>
        <v>20-12-2025</v>
      </c>
      <c r="D2145" s="1">
        <f>WEEKNUM(L2145,11)</f>
        <v>51</v>
      </c>
      <c r="E2145" s="1">
        <f>MONTH(L2145)</f>
        <v>12</v>
      </c>
      <c r="F2145" s="8" t="e">
        <f ca="1">MOD(_xludf.MINIFS([1]expressOrderReport!$AS:$AS,[1]expressOrderReport!$Q:$Q,$M2145,[1]expressOrderReport!$G:$G,$C2145),1)</f>
        <v>#NAME?</v>
      </c>
      <c r="G2145" s="8" t="e">
        <f ca="1">MOD(_xludf.MAXIFS([1]expressOrderReport!$AS:$AS,[1]expressOrderReport!$Q:$Q,$M2145,[1]expressOrderReport!$G:$G,$C2145),1)</f>
        <v>#NAME?</v>
      </c>
      <c r="H2145" s="7" t="e">
        <f ca="1">(G2145-F2145)*1440</f>
        <v>#NAME?</v>
      </c>
      <c r="I2145" s="6">
        <f>AK2145/V2145</f>
        <v>1.7241379310344827</v>
      </c>
      <c r="J2145" s="5" t="str">
        <f>M2145&amp;R2145</f>
        <v>BBD-BLR-Nagondanahalli-T1S-route-3</v>
      </c>
      <c r="K2145" s="5" t="str">
        <f>IF(AF2145="","",C2145&amp;AF2145)</f>
        <v>20-12-2025864231</v>
      </c>
      <c r="L2145" s="4">
        <v>46011</v>
      </c>
      <c r="M2145" s="1" t="s">
        <v>4</v>
      </c>
      <c r="N2145" s="1" t="s">
        <v>3</v>
      </c>
      <c r="O2145" s="1">
        <v>293776515</v>
      </c>
      <c r="P2145" s="1">
        <v>3</v>
      </c>
      <c r="Q2145" s="1" t="s">
        <v>2</v>
      </c>
      <c r="R2145" s="1" t="s">
        <v>9</v>
      </c>
      <c r="S2145" s="1">
        <v>380913310</v>
      </c>
      <c r="T2145" s="1">
        <v>30</v>
      </c>
      <c r="U2145" s="1">
        <v>1</v>
      </c>
      <c r="V2145" s="1">
        <v>29</v>
      </c>
      <c r="W2145" s="1" t="s">
        <v>0</v>
      </c>
      <c r="X2145" s="1">
        <v>152500</v>
      </c>
      <c r="Y2145" s="1">
        <v>50</v>
      </c>
      <c r="Z2145" s="1">
        <v>3.0059999999999998</v>
      </c>
      <c r="AA2145" s="3">
        <v>46011.1875</v>
      </c>
      <c r="AB2145" s="3">
        <v>46011.206250000003</v>
      </c>
      <c r="AC2145" s="1">
        <v>27</v>
      </c>
      <c r="AD2145" s="1">
        <v>9</v>
      </c>
      <c r="AE2145" s="1">
        <v>41.98</v>
      </c>
      <c r="AF2145" s="1">
        <v>864231</v>
      </c>
      <c r="AG2145" s="1">
        <v>864231</v>
      </c>
      <c r="AH2145" s="2">
        <v>46011.179861111108</v>
      </c>
      <c r="AI2145" s="2">
        <v>46011.180555555555</v>
      </c>
      <c r="AJ2145" s="2">
        <v>46011.215277777781</v>
      </c>
      <c r="AK2145" s="1">
        <v>50</v>
      </c>
    </row>
    <row r="2146" spans="1:37">
      <c r="A2146" s="1" t="e">
        <f t="array" aca="1" ref="A2146" ca="1">_xludf.XLOOKUP(M2146,'[2]Migrated Societies Data'!D:D,'[2]Migrated Societies Data'!B:B)</f>
        <v>#NAME?</v>
      </c>
      <c r="B2146" s="1" t="e">
        <f t="array" aca="1" ref="B2146" ca="1">_xludf.XLOOKUP(M2146,'[2]Migrated Societies Data'!D:D,'[2]Migrated Societies Data'!E:E)</f>
        <v>#NAME?</v>
      </c>
      <c r="C2146" s="1" t="str">
        <f>TEXT(L2146,"DD-MM-YYYY")</f>
        <v>20-12-2025</v>
      </c>
      <c r="D2146" s="1">
        <f>WEEKNUM(L2146,11)</f>
        <v>51</v>
      </c>
      <c r="E2146" s="1">
        <f>MONTH(L2146)</f>
        <v>12</v>
      </c>
      <c r="F2146" s="8" t="e">
        <f ca="1">MOD(_xludf.MINIFS([1]expressOrderReport!$AS:$AS,[1]expressOrderReport!$Q:$Q,$M2146,[1]expressOrderReport!$G:$G,$C2146),1)</f>
        <v>#NAME?</v>
      </c>
      <c r="G2146" s="8" t="e">
        <f ca="1">MOD(_xludf.MAXIFS([1]expressOrderReport!$AS:$AS,[1]expressOrderReport!$Q:$Q,$M2146,[1]expressOrderReport!$G:$G,$C2146),1)</f>
        <v>#NAME?</v>
      </c>
      <c r="H2146" s="7" t="e">
        <f ca="1">(G2146-F2146)*1440</f>
        <v>#NAME?</v>
      </c>
      <c r="I2146" s="6">
        <f>AK2146/V2146</f>
        <v>2.1481481481481484</v>
      </c>
      <c r="J2146" s="5" t="str">
        <f>M2146&amp;R2146</f>
        <v>BBD-BLR-Budhigere-T1S-route-4</v>
      </c>
      <c r="K2146" s="5" t="str">
        <f>IF(AF2146="","",C2146&amp;AF2146)</f>
        <v>20-12-2025861911</v>
      </c>
      <c r="L2146" s="4">
        <v>46011</v>
      </c>
      <c r="M2146" s="1" t="s">
        <v>7</v>
      </c>
      <c r="N2146" s="1" t="s">
        <v>3</v>
      </c>
      <c r="O2146" s="1">
        <v>293776513</v>
      </c>
      <c r="P2146" s="1">
        <v>3</v>
      </c>
      <c r="Q2146" s="1" t="s">
        <v>2</v>
      </c>
      <c r="R2146" s="1" t="s">
        <v>8</v>
      </c>
      <c r="S2146" s="1">
        <v>380913298</v>
      </c>
      <c r="T2146" s="1">
        <v>28</v>
      </c>
      <c r="U2146" s="1">
        <v>1</v>
      </c>
      <c r="V2146" s="1">
        <v>27</v>
      </c>
      <c r="W2146" s="1" t="s">
        <v>0</v>
      </c>
      <c r="X2146" s="1">
        <v>152500</v>
      </c>
      <c r="Y2146" s="1">
        <v>50</v>
      </c>
      <c r="Z2146" s="1">
        <v>1.365</v>
      </c>
      <c r="AA2146" s="3">
        <v>46011.1875</v>
      </c>
      <c r="AB2146" s="3">
        <v>46011.199999999997</v>
      </c>
      <c r="AC2146" s="1">
        <v>18</v>
      </c>
      <c r="AD2146" s="1">
        <v>9</v>
      </c>
      <c r="AE2146" s="1">
        <v>41.6</v>
      </c>
      <c r="AF2146" s="1">
        <v>861911</v>
      </c>
      <c r="AG2146" s="1">
        <v>861911</v>
      </c>
      <c r="AH2146" s="2">
        <v>46011.198611111111</v>
      </c>
      <c r="AI2146" s="2">
        <v>46011.198611111111</v>
      </c>
      <c r="AJ2146" s="2">
        <v>46011.239583333336</v>
      </c>
      <c r="AK2146" s="1">
        <v>58</v>
      </c>
    </row>
    <row r="2147" spans="1:37">
      <c r="A2147" s="1" t="e">
        <f t="array" aca="1" ref="A2147" ca="1">_xludf.XLOOKUP(M2147,'[2]Migrated Societies Data'!D:D,'[2]Migrated Societies Data'!B:B)</f>
        <v>#NAME?</v>
      </c>
      <c r="B2147" s="1" t="e">
        <f t="array" aca="1" ref="B2147" ca="1">_xludf.XLOOKUP(M2147,'[2]Migrated Societies Data'!D:D,'[2]Migrated Societies Data'!E:E)</f>
        <v>#NAME?</v>
      </c>
      <c r="C2147" s="1" t="str">
        <f>TEXT(L2147,"DD-MM-YYYY")</f>
        <v>20-12-2025</v>
      </c>
      <c r="D2147" s="1">
        <f>WEEKNUM(L2147,11)</f>
        <v>51</v>
      </c>
      <c r="E2147" s="1">
        <f>MONTH(L2147)</f>
        <v>12</v>
      </c>
      <c r="F2147" s="8" t="e">
        <f ca="1">MOD(_xludf.MINIFS([1]expressOrderReport!$AS:$AS,[1]expressOrderReport!$Q:$Q,$M2147,[1]expressOrderReport!$G:$G,$C2147),1)</f>
        <v>#NAME?</v>
      </c>
      <c r="G2147" s="8" t="e">
        <f ca="1">MOD(_xludf.MAXIFS([1]expressOrderReport!$AS:$AS,[1]expressOrderReport!$Q:$Q,$M2147,[1]expressOrderReport!$G:$G,$C2147),1)</f>
        <v>#NAME?</v>
      </c>
      <c r="H2147" s="7" t="e">
        <f ca="1">(G2147-F2147)*1440</f>
        <v>#NAME?</v>
      </c>
      <c r="I2147" s="6">
        <f>AK2147/V2147</f>
        <v>3.8333333333333335</v>
      </c>
      <c r="J2147" s="5" t="str">
        <f>M2147&amp;R2147</f>
        <v>BBD-BLR-Nagondanahalli-T1S-route-4</v>
      </c>
      <c r="K2147" s="5" t="str">
        <f>IF(AF2147="","",C2147&amp;AF2147)</f>
        <v>20-12-2025861283</v>
      </c>
      <c r="L2147" s="4">
        <v>46011</v>
      </c>
      <c r="M2147" s="1" t="s">
        <v>4</v>
      </c>
      <c r="N2147" s="1" t="s">
        <v>3</v>
      </c>
      <c r="O2147" s="1">
        <v>293776515</v>
      </c>
      <c r="P2147" s="1">
        <v>3</v>
      </c>
      <c r="Q2147" s="1" t="s">
        <v>2</v>
      </c>
      <c r="R2147" s="1" t="s">
        <v>8</v>
      </c>
      <c r="S2147" s="1">
        <v>380913311</v>
      </c>
      <c r="T2147" s="1">
        <v>41</v>
      </c>
      <c r="U2147" s="1">
        <v>5</v>
      </c>
      <c r="V2147" s="1">
        <v>36</v>
      </c>
      <c r="W2147" s="1" t="s">
        <v>0</v>
      </c>
      <c r="X2147" s="1">
        <v>152500</v>
      </c>
      <c r="Y2147" s="1">
        <v>50</v>
      </c>
      <c r="Z2147" s="1">
        <v>3.9820000000000002</v>
      </c>
      <c r="AA2147" s="3">
        <v>46011.1875</v>
      </c>
      <c r="AB2147" s="3">
        <v>46011.215277777781</v>
      </c>
      <c r="AC2147" s="1">
        <v>40</v>
      </c>
      <c r="AD2147" s="1">
        <v>9</v>
      </c>
      <c r="AE2147" s="1">
        <v>41.08</v>
      </c>
      <c r="AF2147" s="1">
        <v>861283</v>
      </c>
      <c r="AG2147" s="1">
        <v>861283</v>
      </c>
      <c r="AH2147" s="2">
        <v>46011.166666666664</v>
      </c>
      <c r="AI2147" s="2">
        <v>46011.167361111111</v>
      </c>
      <c r="AJ2147" s="2">
        <v>46011.263194444444</v>
      </c>
      <c r="AK2147" s="1">
        <v>138</v>
      </c>
    </row>
    <row r="2148" spans="1:37">
      <c r="A2148" s="1" t="e">
        <f t="array" aca="1" ref="A2148" ca="1">_xludf.XLOOKUP(M2148,'[2]Migrated Societies Data'!D:D,'[2]Migrated Societies Data'!B:B)</f>
        <v>#NAME?</v>
      </c>
      <c r="B2148" s="1" t="e">
        <f t="array" aca="1" ref="B2148" ca="1">_xludf.XLOOKUP(M2148,'[2]Migrated Societies Data'!D:D,'[2]Migrated Societies Data'!E:E)</f>
        <v>#NAME?</v>
      </c>
      <c r="C2148" s="1" t="str">
        <f>TEXT(L2148,"DD-MM-YYYY")</f>
        <v>20-12-2025</v>
      </c>
      <c r="D2148" s="1">
        <f>WEEKNUM(L2148,11)</f>
        <v>51</v>
      </c>
      <c r="E2148" s="1">
        <f>MONTH(L2148)</f>
        <v>12</v>
      </c>
      <c r="F2148" s="8" t="e">
        <f ca="1">MOD(_xludf.MINIFS([1]expressOrderReport!$AS:$AS,[1]expressOrderReport!$Q:$Q,$M2148,[1]expressOrderReport!$G:$G,$C2148),1)</f>
        <v>#NAME?</v>
      </c>
      <c r="G2148" s="8" t="e">
        <f ca="1">MOD(_xludf.MAXIFS([1]expressOrderReport!$AS:$AS,[1]expressOrderReport!$Q:$Q,$M2148,[1]expressOrderReport!$G:$G,$C2148),1)</f>
        <v>#NAME?</v>
      </c>
      <c r="H2148" s="7" t="e">
        <f ca="1">(G2148-F2148)*1440</f>
        <v>#NAME?</v>
      </c>
      <c r="I2148" s="6">
        <f>AK2148/V2148</f>
        <v>2.0666666666666669</v>
      </c>
      <c r="J2148" s="5" t="str">
        <f>M2148&amp;R2148</f>
        <v>BBD-BLR-Budhigere-T1S-route-5</v>
      </c>
      <c r="K2148" s="5" t="str">
        <f>IF(AF2148="","",C2148&amp;AF2148)</f>
        <v>20-12-2025861883</v>
      </c>
      <c r="L2148" s="4">
        <v>46011</v>
      </c>
      <c r="M2148" s="1" t="s">
        <v>7</v>
      </c>
      <c r="N2148" s="1" t="s">
        <v>3</v>
      </c>
      <c r="O2148" s="1">
        <v>293776513</v>
      </c>
      <c r="P2148" s="1">
        <v>3</v>
      </c>
      <c r="Q2148" s="1" t="s">
        <v>2</v>
      </c>
      <c r="R2148" s="1" t="s">
        <v>6</v>
      </c>
      <c r="S2148" s="1">
        <v>380913300</v>
      </c>
      <c r="T2148" s="1">
        <v>30</v>
      </c>
      <c r="U2148" s="1">
        <v>0</v>
      </c>
      <c r="V2148" s="1">
        <v>30</v>
      </c>
      <c r="W2148" s="1" t="s">
        <v>0</v>
      </c>
      <c r="X2148" s="1">
        <v>152500</v>
      </c>
      <c r="Y2148" s="1">
        <v>50</v>
      </c>
      <c r="Z2148" s="1">
        <v>1.365</v>
      </c>
      <c r="AA2148" s="3">
        <v>46011.1875</v>
      </c>
      <c r="AB2148" s="3">
        <v>46011.200694444444</v>
      </c>
      <c r="AC2148" s="1">
        <v>19</v>
      </c>
      <c r="AD2148" s="1">
        <v>9</v>
      </c>
      <c r="AE2148" s="1">
        <v>39.93</v>
      </c>
      <c r="AF2148" s="1">
        <v>861883</v>
      </c>
      <c r="AG2148" s="1">
        <v>861883</v>
      </c>
      <c r="AH2148" s="2">
        <v>46011.217361111114</v>
      </c>
      <c r="AI2148" s="2">
        <v>46011.218055555553</v>
      </c>
      <c r="AJ2148" s="2">
        <v>46011.261111111111</v>
      </c>
      <c r="AK2148" s="1">
        <v>62</v>
      </c>
    </row>
    <row r="2149" spans="1:37">
      <c r="A2149" s="1" t="e">
        <f t="array" aca="1" ref="A2149" ca="1">_xludf.XLOOKUP(M2149,'[2]Migrated Societies Data'!D:D,'[2]Migrated Societies Data'!B:B)</f>
        <v>#NAME?</v>
      </c>
      <c r="B2149" s="1" t="e">
        <f t="array" aca="1" ref="B2149" ca="1">_xludf.XLOOKUP(M2149,'[2]Migrated Societies Data'!D:D,'[2]Migrated Societies Data'!E:E)</f>
        <v>#NAME?</v>
      </c>
      <c r="C2149" s="1" t="str">
        <f>TEXT(L2149,"DD-MM-YYYY")</f>
        <v>20-12-2025</v>
      </c>
      <c r="D2149" s="1">
        <f>WEEKNUM(L2149,11)</f>
        <v>51</v>
      </c>
      <c r="E2149" s="1">
        <f>MONTH(L2149)</f>
        <v>12</v>
      </c>
      <c r="F2149" s="8" t="e">
        <f ca="1">MOD(_xludf.MINIFS([1]expressOrderReport!$AS:$AS,[1]expressOrderReport!$Q:$Q,$M2149,[1]expressOrderReport!$G:$G,$C2149),1)</f>
        <v>#NAME?</v>
      </c>
      <c r="G2149" s="8" t="e">
        <f ca="1">MOD(_xludf.MAXIFS([1]expressOrderReport!$AS:$AS,[1]expressOrderReport!$Q:$Q,$M2149,[1]expressOrderReport!$G:$G,$C2149),1)</f>
        <v>#NAME?</v>
      </c>
      <c r="H2149" s="7" t="e">
        <f ca="1">(G2149-F2149)*1440</f>
        <v>#NAME?</v>
      </c>
      <c r="I2149" s="6">
        <f>AK2149/V2149</f>
        <v>2.4594594594594597</v>
      </c>
      <c r="J2149" s="5" t="str">
        <f>M2149&amp;R2149</f>
        <v>BBD-BLR-Nagondanahalli-T1S-route-5</v>
      </c>
      <c r="K2149" s="5" t="str">
        <f>IF(AF2149="","",C2149&amp;AF2149)</f>
        <v>20-12-2025887366</v>
      </c>
      <c r="L2149" s="4">
        <v>46011</v>
      </c>
      <c r="M2149" s="1" t="s">
        <v>4</v>
      </c>
      <c r="N2149" s="1" t="s">
        <v>3</v>
      </c>
      <c r="O2149" s="1">
        <v>293776515</v>
      </c>
      <c r="P2149" s="1">
        <v>3</v>
      </c>
      <c r="Q2149" s="1" t="s">
        <v>2</v>
      </c>
      <c r="R2149" s="1" t="s">
        <v>6</v>
      </c>
      <c r="S2149" s="1">
        <v>380913316</v>
      </c>
      <c r="T2149" s="1">
        <v>41</v>
      </c>
      <c r="U2149" s="1">
        <v>4</v>
      </c>
      <c r="V2149" s="1">
        <v>37</v>
      </c>
      <c r="W2149" s="1" t="s">
        <v>0</v>
      </c>
      <c r="X2149" s="1">
        <v>152500</v>
      </c>
      <c r="Y2149" s="1">
        <v>50</v>
      </c>
      <c r="Z2149" s="1">
        <v>4.0910000000000002</v>
      </c>
      <c r="AA2149" s="3">
        <v>46011.1875</v>
      </c>
      <c r="AB2149" s="3">
        <v>46011.210416666669</v>
      </c>
      <c r="AC2149" s="1">
        <v>33</v>
      </c>
      <c r="AD2149" s="1">
        <v>9</v>
      </c>
      <c r="AE2149" s="1">
        <v>41.41</v>
      </c>
      <c r="AF2149" s="1">
        <v>887366</v>
      </c>
      <c r="AG2149" s="1">
        <v>887366</v>
      </c>
      <c r="AH2149" s="2">
        <v>46011.166666666664</v>
      </c>
      <c r="AI2149" s="2">
        <v>46011.167361111111</v>
      </c>
      <c r="AJ2149" s="2">
        <v>46011.230555555558</v>
      </c>
      <c r="AK2149" s="1">
        <v>91</v>
      </c>
    </row>
    <row r="2150" spans="1:37">
      <c r="A2150" s="1" t="e">
        <f t="array" aca="1" ref="A2150" ca="1">_xludf.XLOOKUP(M2150,'[2]Migrated Societies Data'!D:D,'[2]Migrated Societies Data'!B:B)</f>
        <v>#NAME?</v>
      </c>
      <c r="B2150" s="1" t="e">
        <f t="array" aca="1" ref="B2150" ca="1">_xludf.XLOOKUP(M2150,'[2]Migrated Societies Data'!D:D,'[2]Migrated Societies Data'!E:E)</f>
        <v>#NAME?</v>
      </c>
      <c r="C2150" s="1" t="str">
        <f>TEXT(L2150,"DD-MM-YYYY")</f>
        <v>20-12-2025</v>
      </c>
      <c r="D2150" s="1">
        <f>WEEKNUM(L2150,11)</f>
        <v>51</v>
      </c>
      <c r="E2150" s="1">
        <f>MONTH(L2150)</f>
        <v>12</v>
      </c>
      <c r="F2150" s="8" t="e">
        <f ca="1">MOD(_xludf.MINIFS([1]expressOrderReport!$AS:$AS,[1]expressOrderReport!$Q:$Q,$M2150,[1]expressOrderReport!$G:$G,$C2150),1)</f>
        <v>#NAME?</v>
      </c>
      <c r="G2150" s="8" t="e">
        <f ca="1">MOD(_xludf.MAXIFS([1]expressOrderReport!$AS:$AS,[1]expressOrderReport!$Q:$Q,$M2150,[1]expressOrderReport!$G:$G,$C2150),1)</f>
        <v>#NAME?</v>
      </c>
      <c r="H2150" s="7" t="e">
        <f ca="1">(G2150-F2150)*1440</f>
        <v>#NAME?</v>
      </c>
      <c r="I2150" s="6">
        <f>AK2150/V2150</f>
        <v>2.8</v>
      </c>
      <c r="J2150" s="5" t="str">
        <f>M2150&amp;R2150</f>
        <v>BBD-BLR-Budhigere-T1S-route-6</v>
      </c>
      <c r="K2150" s="5" t="str">
        <f>IF(AF2150="","",C2150&amp;AF2150)</f>
        <v>20-12-2025879200</v>
      </c>
      <c r="L2150" s="4">
        <v>46011</v>
      </c>
      <c r="M2150" s="1" t="s">
        <v>7</v>
      </c>
      <c r="N2150" s="1" t="s">
        <v>3</v>
      </c>
      <c r="O2150" s="1">
        <v>293776513</v>
      </c>
      <c r="P2150" s="1">
        <v>3</v>
      </c>
      <c r="Q2150" s="1" t="s">
        <v>2</v>
      </c>
      <c r="R2150" s="1" t="s">
        <v>5</v>
      </c>
      <c r="S2150" s="1">
        <v>380913296</v>
      </c>
      <c r="T2150" s="1">
        <v>5</v>
      </c>
      <c r="U2150" s="1">
        <v>0</v>
      </c>
      <c r="V2150" s="1">
        <v>5</v>
      </c>
      <c r="W2150" s="1" t="s">
        <v>0</v>
      </c>
      <c r="X2150" s="1">
        <v>152500</v>
      </c>
      <c r="Y2150" s="1">
        <v>50</v>
      </c>
      <c r="Z2150" s="1">
        <v>1.365</v>
      </c>
      <c r="AA2150" s="3">
        <v>46011.1875</v>
      </c>
      <c r="AB2150" s="3">
        <v>46011.193055555559</v>
      </c>
      <c r="AC2150" s="1">
        <v>8</v>
      </c>
      <c r="AD2150" s="1">
        <v>9</v>
      </c>
      <c r="AE2150" s="1">
        <v>5.67</v>
      </c>
      <c r="AF2150" s="1">
        <v>879200</v>
      </c>
      <c r="AG2150" s="1">
        <v>879200</v>
      </c>
      <c r="AH2150" s="2">
        <v>46011.219444444447</v>
      </c>
      <c r="AI2150" s="2">
        <v>46011.220833333333</v>
      </c>
      <c r="AJ2150" s="2">
        <v>46011.231249999997</v>
      </c>
      <c r="AK2150" s="1">
        <v>14</v>
      </c>
    </row>
    <row r="2151" spans="1:37">
      <c r="A2151" s="1" t="e">
        <f t="array" aca="1" ref="A2151" ca="1">_xludf.XLOOKUP(M2151,'[2]Migrated Societies Data'!D:D,'[2]Migrated Societies Data'!B:B)</f>
        <v>#NAME?</v>
      </c>
      <c r="B2151" s="1" t="e">
        <f t="array" aca="1" ref="B2151" ca="1">_xludf.XLOOKUP(M2151,'[2]Migrated Societies Data'!D:D,'[2]Migrated Societies Data'!E:E)</f>
        <v>#NAME?</v>
      </c>
      <c r="C2151" s="1" t="str">
        <f>TEXT(L2151,"DD-MM-YYYY")</f>
        <v>20-12-2025</v>
      </c>
      <c r="D2151" s="1">
        <f>WEEKNUM(L2151,11)</f>
        <v>51</v>
      </c>
      <c r="E2151" s="1">
        <f>MONTH(L2151)</f>
        <v>12</v>
      </c>
      <c r="F2151" s="8" t="e">
        <f ca="1">MOD(_xludf.MINIFS([1]expressOrderReport!$AS:$AS,[1]expressOrderReport!$Q:$Q,$M2151,[1]expressOrderReport!$G:$G,$C2151),1)</f>
        <v>#NAME?</v>
      </c>
      <c r="G2151" s="8" t="e">
        <f ca="1">MOD(_xludf.MAXIFS([1]expressOrderReport!$AS:$AS,[1]expressOrderReport!$Q:$Q,$M2151,[1]expressOrderReport!$G:$G,$C2151),1)</f>
        <v>#NAME?</v>
      </c>
      <c r="H2151" s="7" t="e">
        <f ca="1">(G2151-F2151)*1440</f>
        <v>#NAME?</v>
      </c>
      <c r="I2151" s="6">
        <f>AK2151/V2151</f>
        <v>6.096774193548387</v>
      </c>
      <c r="J2151" s="5" t="str">
        <f>M2151&amp;R2151</f>
        <v>BBD-BLR-Nagondanahalli-T1S-route-6</v>
      </c>
      <c r="K2151" s="5" t="str">
        <f>IF(AF2151="","",C2151&amp;AF2151)</f>
        <v>20-12-2025867028</v>
      </c>
      <c r="L2151" s="4">
        <v>46011</v>
      </c>
      <c r="M2151" s="1" t="s">
        <v>4</v>
      </c>
      <c r="N2151" s="1" t="s">
        <v>3</v>
      </c>
      <c r="O2151" s="1">
        <v>293776515</v>
      </c>
      <c r="P2151" s="1">
        <v>3</v>
      </c>
      <c r="Q2151" s="1" t="s">
        <v>2</v>
      </c>
      <c r="R2151" s="1" t="s">
        <v>5</v>
      </c>
      <c r="S2151" s="1">
        <v>380913314</v>
      </c>
      <c r="T2151" s="1">
        <v>34</v>
      </c>
      <c r="U2151" s="1">
        <v>3</v>
      </c>
      <c r="V2151" s="1">
        <v>31</v>
      </c>
      <c r="W2151" s="1" t="s">
        <v>0</v>
      </c>
      <c r="X2151" s="1">
        <v>152500</v>
      </c>
      <c r="Y2151" s="1">
        <v>50</v>
      </c>
      <c r="Z2151" s="1">
        <v>4.6509999999999998</v>
      </c>
      <c r="AA2151" s="3">
        <v>46011.1875</v>
      </c>
      <c r="AB2151" s="3">
        <v>46011.209722222222</v>
      </c>
      <c r="AC2151" s="1">
        <v>32</v>
      </c>
      <c r="AD2151" s="1">
        <v>9</v>
      </c>
      <c r="AE2151" s="1">
        <v>39.4</v>
      </c>
      <c r="AF2151" s="1">
        <v>867028</v>
      </c>
      <c r="AG2151" s="1">
        <v>867028</v>
      </c>
      <c r="AH2151" s="2">
        <v>46011.176388888889</v>
      </c>
      <c r="AI2151" s="2">
        <v>46011.176388888889</v>
      </c>
      <c r="AJ2151" s="2">
        <v>46011.307638888888</v>
      </c>
      <c r="AK2151" s="1">
        <v>189</v>
      </c>
    </row>
    <row r="2152" spans="1:37">
      <c r="A2152" s="1" t="e">
        <f t="array" aca="1" ref="A2152" ca="1">_xludf.XLOOKUP(M2152,'[2]Migrated Societies Data'!D:D,'[2]Migrated Societies Data'!B:B)</f>
        <v>#NAME?</v>
      </c>
      <c r="B2152" s="1" t="e">
        <f t="array" aca="1" ref="B2152" ca="1">_xludf.XLOOKUP(M2152,'[2]Migrated Societies Data'!D:D,'[2]Migrated Societies Data'!E:E)</f>
        <v>#NAME?</v>
      </c>
      <c r="C2152" s="1" t="str">
        <f>TEXT(L2152,"DD-MM-YYYY")</f>
        <v>20-12-2025</v>
      </c>
      <c r="D2152" s="1">
        <f>WEEKNUM(L2152,11)</f>
        <v>51</v>
      </c>
      <c r="E2152" s="1">
        <f>MONTH(L2152)</f>
        <v>12</v>
      </c>
      <c r="F2152" s="8" t="e">
        <f ca="1">MOD(_xludf.MINIFS([1]expressOrderReport!$AS:$AS,[1]expressOrderReport!$Q:$Q,$M2152,[1]expressOrderReport!$G:$G,$C2152),1)</f>
        <v>#NAME?</v>
      </c>
      <c r="G2152" s="8" t="e">
        <f ca="1">MOD(_xludf.MAXIFS([1]expressOrderReport!$AS:$AS,[1]expressOrderReport!$Q:$Q,$M2152,[1]expressOrderReport!$G:$G,$C2152),1)</f>
        <v>#NAME?</v>
      </c>
      <c r="H2152" s="7" t="e">
        <f ca="1">(G2152-F2152)*1440</f>
        <v>#NAME?</v>
      </c>
      <c r="I2152" s="6">
        <f>AK2152/V2152</f>
        <v>2.7714285714285714</v>
      </c>
      <c r="J2152" s="5" t="str">
        <f>M2152&amp;R2152</f>
        <v>BBD-BLR-Nagondanahalli-T1S-route-7</v>
      </c>
      <c r="K2152" s="5" t="str">
        <f>IF(AF2152="","",C2152&amp;AF2152)</f>
        <v>20-12-2025866983</v>
      </c>
      <c r="L2152" s="4">
        <v>46011</v>
      </c>
      <c r="M2152" s="1" t="s">
        <v>4</v>
      </c>
      <c r="N2152" s="1" t="s">
        <v>3</v>
      </c>
      <c r="O2152" s="1">
        <v>293776515</v>
      </c>
      <c r="P2152" s="1">
        <v>3</v>
      </c>
      <c r="Q2152" s="1" t="s">
        <v>2</v>
      </c>
      <c r="R2152" s="1" t="s">
        <v>1</v>
      </c>
      <c r="S2152" s="1">
        <v>380913312</v>
      </c>
      <c r="T2152" s="1">
        <v>36</v>
      </c>
      <c r="U2152" s="1">
        <v>1</v>
      </c>
      <c r="V2152" s="1">
        <v>35</v>
      </c>
      <c r="W2152" s="1" t="s">
        <v>0</v>
      </c>
      <c r="X2152" s="1">
        <v>152500</v>
      </c>
      <c r="Y2152" s="1">
        <v>50</v>
      </c>
      <c r="Z2152" s="1">
        <v>3.1829999999999998</v>
      </c>
      <c r="AA2152" s="3">
        <v>46011.1875</v>
      </c>
      <c r="AB2152" s="3">
        <v>46011.209027777775</v>
      </c>
      <c r="AC2152" s="1">
        <v>31</v>
      </c>
      <c r="AD2152" s="1">
        <v>9</v>
      </c>
      <c r="AE2152" s="1">
        <v>40.19</v>
      </c>
      <c r="AF2152" s="1">
        <v>866983</v>
      </c>
      <c r="AG2152" s="1">
        <v>866983</v>
      </c>
      <c r="AH2152" s="2">
        <v>46011.17291666667</v>
      </c>
      <c r="AI2152" s="2">
        <v>46011.173611111109</v>
      </c>
      <c r="AJ2152" s="2">
        <v>46011.240972222222</v>
      </c>
      <c r="AK2152" s="1">
        <v>97</v>
      </c>
    </row>
    <row r="2153" spans="1:37">
      <c r="A2153" s="1" t="e">
        <f t="array" aca="1" ref="A2153" ca="1">_xludf.XLOOKUP(M2153,'[2]Migrated Societies Data'!D:D,'[2]Migrated Societies Data'!B:B)</f>
        <v>#NAME?</v>
      </c>
      <c r="B2153" s="1" t="e">
        <f t="array" aca="1" ref="B2153" ca="1">_xludf.XLOOKUP(M2153,'[2]Migrated Societies Data'!D:D,'[2]Migrated Societies Data'!E:E)</f>
        <v>#NAME?</v>
      </c>
      <c r="C2153" s="1" t="str">
        <f>TEXT(L2153,"DD-MM-YYYY")</f>
        <v>20-12-2025</v>
      </c>
      <c r="D2153" s="1">
        <f>WEEKNUM(L2153,11)</f>
        <v>51</v>
      </c>
      <c r="E2153" s="1">
        <f>MONTH(L2153)</f>
        <v>12</v>
      </c>
      <c r="F2153" s="8" t="e">
        <f ca="1">MOD(_xludf.MINIFS([1]expressOrderReport!$AS:$AS,[1]expressOrderReport!$Q:$Q,$M2153,[1]expressOrderReport!$G:$G,$C2153),1)</f>
        <v>#NAME?</v>
      </c>
      <c r="G2153" s="8" t="e">
        <f ca="1">MOD(_xludf.MAXIFS([1]expressOrderReport!$AS:$AS,[1]expressOrderReport!$Q:$Q,$M2153,[1]expressOrderReport!$G:$G,$C2153),1)</f>
        <v>#NAME?</v>
      </c>
      <c r="H2153" s="7" t="e">
        <f ca="1">(G2153-F2153)*1440</f>
        <v>#NAME?</v>
      </c>
      <c r="I2153" s="6">
        <f>AK2153/V2153</f>
        <v>2.2272727272727271</v>
      </c>
      <c r="J2153" s="5" t="str">
        <f>M2153&amp;R2153</f>
        <v>BBD-BLR-Nagondanahalli-T1S-route-8</v>
      </c>
      <c r="K2153" s="5" t="str">
        <f>IF(AF2153="","",C2153&amp;AF2153)</f>
        <v>20-12-2025879770</v>
      </c>
      <c r="L2153" s="4">
        <v>46011</v>
      </c>
      <c r="M2153" s="1" t="s">
        <v>4</v>
      </c>
      <c r="N2153" s="1" t="s">
        <v>3</v>
      </c>
      <c r="O2153" s="1">
        <v>293776515</v>
      </c>
      <c r="P2153" s="1">
        <v>3</v>
      </c>
      <c r="Q2153" s="1" t="s">
        <v>2</v>
      </c>
      <c r="R2153" s="1" t="s">
        <v>27</v>
      </c>
      <c r="S2153" s="1">
        <v>380913315</v>
      </c>
      <c r="T2153" s="1">
        <v>22</v>
      </c>
      <c r="U2153" s="1">
        <v>0</v>
      </c>
      <c r="V2153" s="1">
        <v>22</v>
      </c>
      <c r="W2153" s="1" t="s">
        <v>0</v>
      </c>
      <c r="X2153" s="1">
        <v>152500</v>
      </c>
      <c r="Y2153" s="1">
        <v>50</v>
      </c>
      <c r="Z2153" s="1">
        <v>2.032</v>
      </c>
      <c r="AA2153" s="3">
        <v>46011.1875</v>
      </c>
      <c r="AB2153" s="3">
        <v>46011.201388888891</v>
      </c>
      <c r="AC2153" s="1">
        <v>20</v>
      </c>
      <c r="AD2153" s="1">
        <v>9</v>
      </c>
      <c r="AE2153" s="1">
        <v>21.76</v>
      </c>
      <c r="AF2153" s="1">
        <v>879770</v>
      </c>
      <c r="AG2153" s="1">
        <v>879770</v>
      </c>
      <c r="AH2153" s="2">
        <v>46011.166666666664</v>
      </c>
      <c r="AI2153" s="2">
        <v>46011.166666666664</v>
      </c>
      <c r="AJ2153" s="2">
        <v>46011.201388888891</v>
      </c>
      <c r="AK2153" s="1">
        <v>49</v>
      </c>
    </row>
    <row r="2154" spans="1:37">
      <c r="A2154" s="1" t="e">
        <f t="array" aca="1" ref="A2154" ca="1">_xludf.XLOOKUP(M2154,'[2]Migrated Societies Data'!D:D,'[2]Migrated Societies Data'!B:B)</f>
        <v>#NAME?</v>
      </c>
      <c r="B2154" s="1" t="e">
        <f t="array" aca="1" ref="B2154" ca="1">_xludf.XLOOKUP(M2154,'[2]Migrated Societies Data'!D:D,'[2]Migrated Societies Data'!E:E)</f>
        <v>#NAME?</v>
      </c>
      <c r="C2154" s="1" t="str">
        <f>TEXT(L2154,"DD-MM-YYYY")</f>
        <v>21-12-2025</v>
      </c>
      <c r="D2154" s="1">
        <f>WEEKNUM(L2154,11)</f>
        <v>51</v>
      </c>
      <c r="E2154" s="1">
        <f>MONTH(L2154)</f>
        <v>12</v>
      </c>
      <c r="F2154" s="8" t="e">
        <f ca="1">MOD(_xludf.MINIFS([1]expressOrderReport!$AS:$AS,[1]expressOrderReport!$Q:$Q,$M2154,[1]expressOrderReport!$G:$G,$C2154),1)</f>
        <v>#NAME?</v>
      </c>
      <c r="G2154" s="8" t="e">
        <f ca="1">MOD(_xludf.MAXIFS([1]expressOrderReport!$AS:$AS,[1]expressOrderReport!$Q:$Q,$M2154,[1]expressOrderReport!$G:$G,$C2154),1)</f>
        <v>#NAME?</v>
      </c>
      <c r="H2154" s="7" t="e">
        <f ca="1">(G2154-F2154)*1440</f>
        <v>#NAME?</v>
      </c>
      <c r="I2154" s="6">
        <f>AK2154/V2154</f>
        <v>0</v>
      </c>
      <c r="J2154" s="5" t="str">
        <f>M2154&amp;R2154</f>
        <v>BBD-BLR-HAL-T1S-route-0</v>
      </c>
      <c r="K2154" s="5" t="str">
        <f>IF(AF2154="","",C2154&amp;AF2154)</f>
        <v>21-12-2025885706</v>
      </c>
      <c r="L2154" s="4">
        <v>46012</v>
      </c>
      <c r="M2154" s="1" t="s">
        <v>18</v>
      </c>
      <c r="N2154" s="1" t="s">
        <v>3</v>
      </c>
      <c r="O2154" s="1">
        <v>294228626</v>
      </c>
      <c r="P2154" s="1">
        <v>3</v>
      </c>
      <c r="Q2154" s="1" t="s">
        <v>2</v>
      </c>
      <c r="R2154" s="1" t="s">
        <v>23</v>
      </c>
      <c r="S2154" s="1">
        <v>381410571</v>
      </c>
      <c r="T2154" s="1">
        <v>36</v>
      </c>
      <c r="U2154" s="1">
        <v>1</v>
      </c>
      <c r="V2154" s="1">
        <v>35</v>
      </c>
      <c r="W2154" s="1" t="s">
        <v>0</v>
      </c>
      <c r="X2154" s="1">
        <v>152500</v>
      </c>
      <c r="Y2154" s="1">
        <v>50</v>
      </c>
      <c r="Z2154" s="1">
        <v>2.573</v>
      </c>
      <c r="AA2154" s="3">
        <v>46012.1875</v>
      </c>
      <c r="AB2154" s="3">
        <v>46012.212500000001</v>
      </c>
      <c r="AC2154" s="1">
        <v>36</v>
      </c>
      <c r="AD2154" s="1">
        <v>9</v>
      </c>
      <c r="AE2154" s="1">
        <v>41.38</v>
      </c>
      <c r="AF2154" s="1">
        <v>885706</v>
      </c>
      <c r="AG2154" s="1">
        <v>885706</v>
      </c>
      <c r="AH2154" s="2">
        <v>46012.193055555559</v>
      </c>
      <c r="AI2154" s="2">
        <v>46012.193749999999</v>
      </c>
      <c r="AJ2154" s="2"/>
      <c r="AK2154" s="1"/>
    </row>
    <row r="2155" spans="1:37">
      <c r="A2155" s="1" t="e">
        <f t="array" aca="1" ref="A2155" ca="1">_xludf.XLOOKUP(M2155,'[2]Migrated Societies Data'!D:D,'[2]Migrated Societies Data'!B:B)</f>
        <v>#NAME?</v>
      </c>
      <c r="B2155" s="1" t="e">
        <f t="array" aca="1" ref="B2155" ca="1">_xludf.XLOOKUP(M2155,'[2]Migrated Societies Data'!D:D,'[2]Migrated Societies Data'!E:E)</f>
        <v>#NAME?</v>
      </c>
      <c r="C2155" s="1" t="str">
        <f>TEXT(L2155,"DD-MM-YYYY")</f>
        <v>21-12-2025</v>
      </c>
      <c r="D2155" s="1">
        <f>WEEKNUM(L2155,11)</f>
        <v>51</v>
      </c>
      <c r="E2155" s="1">
        <f>MONTH(L2155)</f>
        <v>12</v>
      </c>
      <c r="F2155" s="8" t="e">
        <f ca="1">MOD(_xludf.MINIFS([1]expressOrderReport!$AS:$AS,[1]expressOrderReport!$Q:$Q,$M2155,[1]expressOrderReport!$G:$G,$C2155),1)</f>
        <v>#NAME?</v>
      </c>
      <c r="G2155" s="8" t="e">
        <f ca="1">MOD(_xludf.MAXIFS([1]expressOrderReport!$AS:$AS,[1]expressOrderReport!$Q:$Q,$M2155,[1]expressOrderReport!$G:$G,$C2155),1)</f>
        <v>#NAME?</v>
      </c>
      <c r="H2155" s="7" t="e">
        <f ca="1">(G2155-F2155)*1440</f>
        <v>#NAME?</v>
      </c>
      <c r="I2155" s="6">
        <f>AK2155/V2155</f>
        <v>2.1428571428571428</v>
      </c>
      <c r="J2155" s="5" t="str">
        <f>M2155&amp;R2155</f>
        <v>BBD-BLR-Chikkasandra-T1S-route-0</v>
      </c>
      <c r="K2155" s="5" t="str">
        <f>IF(AF2155="","",C2155&amp;AF2155)</f>
        <v>21-12-2025875275</v>
      </c>
      <c r="L2155" s="4">
        <v>46012</v>
      </c>
      <c r="M2155" s="1" t="s">
        <v>12</v>
      </c>
      <c r="N2155" s="1" t="s">
        <v>3</v>
      </c>
      <c r="O2155" s="1">
        <v>294228627</v>
      </c>
      <c r="P2155" s="1">
        <v>3</v>
      </c>
      <c r="Q2155" s="1" t="s">
        <v>2</v>
      </c>
      <c r="R2155" s="1" t="s">
        <v>23</v>
      </c>
      <c r="S2155" s="1">
        <v>381410574</v>
      </c>
      <c r="T2155" s="1">
        <v>35</v>
      </c>
      <c r="U2155" s="1">
        <v>0</v>
      </c>
      <c r="V2155" s="1">
        <v>35</v>
      </c>
      <c r="W2155" s="1" t="s">
        <v>0</v>
      </c>
      <c r="X2155" s="1">
        <v>152500</v>
      </c>
      <c r="Y2155" s="1">
        <v>50</v>
      </c>
      <c r="Z2155" s="1">
        <v>3.9569999999999999</v>
      </c>
      <c r="AA2155" s="3">
        <v>46012.1875</v>
      </c>
      <c r="AB2155" s="3">
        <v>46012.211805555555</v>
      </c>
      <c r="AC2155" s="1">
        <v>35</v>
      </c>
      <c r="AD2155" s="1">
        <v>9</v>
      </c>
      <c r="AE2155" s="1">
        <v>41.92</v>
      </c>
      <c r="AF2155" s="1">
        <v>875275</v>
      </c>
      <c r="AG2155" s="1">
        <v>875275</v>
      </c>
      <c r="AH2155" s="2">
        <v>46012.168749999997</v>
      </c>
      <c r="AI2155" s="2">
        <v>46012.169444444444</v>
      </c>
      <c r="AJ2155" s="2">
        <v>46012.222222222219</v>
      </c>
      <c r="AK2155" s="1">
        <v>75</v>
      </c>
    </row>
    <row r="2156" spans="1:37">
      <c r="A2156" s="1" t="e">
        <f t="array" aca="1" ref="A2156" ca="1">_xludf.XLOOKUP(M2156,'[2]Migrated Societies Data'!D:D,'[2]Migrated Societies Data'!B:B)</f>
        <v>#NAME?</v>
      </c>
      <c r="B2156" s="1" t="e">
        <f t="array" aca="1" ref="B2156" ca="1">_xludf.XLOOKUP(M2156,'[2]Migrated Societies Data'!D:D,'[2]Migrated Societies Data'!E:E)</f>
        <v>#NAME?</v>
      </c>
      <c r="C2156" s="1" t="str">
        <f>TEXT(L2156,"DD-MM-YYYY")</f>
        <v>21-12-2025</v>
      </c>
      <c r="D2156" s="1">
        <f>WEEKNUM(L2156,11)</f>
        <v>51</v>
      </c>
      <c r="E2156" s="1">
        <f>MONTH(L2156)</f>
        <v>12</v>
      </c>
      <c r="F2156" s="8" t="e">
        <f ca="1">MOD(_xludf.MINIFS([1]expressOrderReport!$AS:$AS,[1]expressOrderReport!$Q:$Q,$M2156,[1]expressOrderReport!$G:$G,$C2156),1)</f>
        <v>#NAME?</v>
      </c>
      <c r="G2156" s="8" t="e">
        <f ca="1">MOD(_xludf.MAXIFS([1]expressOrderReport!$AS:$AS,[1]expressOrderReport!$Q:$Q,$M2156,[1]expressOrderReport!$G:$G,$C2156),1)</f>
        <v>#NAME?</v>
      </c>
      <c r="H2156" s="7" t="e">
        <f ca="1">(G2156-F2156)*1440</f>
        <v>#NAME?</v>
      </c>
      <c r="I2156" s="6">
        <f>AK2156/V2156</f>
        <v>2.5813953488372094</v>
      </c>
      <c r="J2156" s="5" t="str">
        <f>M2156&amp;R2156</f>
        <v>BBD-BLR-BellahalliRoad-T1S-route-0</v>
      </c>
      <c r="K2156" s="5" t="str">
        <f>IF(AF2156="","",C2156&amp;AF2156)</f>
        <v>21-12-2025884268</v>
      </c>
      <c r="L2156" s="4">
        <v>46012</v>
      </c>
      <c r="M2156" s="1" t="s">
        <v>10</v>
      </c>
      <c r="N2156" s="1" t="s">
        <v>3</v>
      </c>
      <c r="O2156" s="1">
        <v>294228628</v>
      </c>
      <c r="P2156" s="1">
        <v>3</v>
      </c>
      <c r="Q2156" s="1" t="s">
        <v>2</v>
      </c>
      <c r="R2156" s="1" t="s">
        <v>23</v>
      </c>
      <c r="S2156" s="1">
        <v>381410578</v>
      </c>
      <c r="T2156" s="1">
        <v>43</v>
      </c>
      <c r="U2156" s="1">
        <v>0</v>
      </c>
      <c r="V2156" s="1">
        <v>43</v>
      </c>
      <c r="W2156" s="1" t="s">
        <v>0</v>
      </c>
      <c r="X2156" s="1">
        <v>152500</v>
      </c>
      <c r="Y2156" s="1">
        <v>50</v>
      </c>
      <c r="Z2156" s="1">
        <v>4.085</v>
      </c>
      <c r="AA2156" s="3">
        <v>46012.1875</v>
      </c>
      <c r="AB2156" s="3">
        <v>46012.213888888888</v>
      </c>
      <c r="AC2156" s="1">
        <v>38</v>
      </c>
      <c r="AD2156" s="1">
        <v>9</v>
      </c>
      <c r="AE2156" s="1">
        <v>41.71</v>
      </c>
      <c r="AF2156" s="1">
        <v>884268</v>
      </c>
      <c r="AG2156" s="1">
        <v>884268</v>
      </c>
      <c r="AH2156" s="2">
        <v>46012.188194444447</v>
      </c>
      <c r="AI2156" s="2">
        <v>46012.188194444447</v>
      </c>
      <c r="AJ2156" s="2">
        <v>46012.265972222223</v>
      </c>
      <c r="AK2156" s="1">
        <v>111</v>
      </c>
    </row>
    <row r="2157" spans="1:37">
      <c r="A2157" s="1" t="e">
        <f t="array" aca="1" ref="A2157" ca="1">_xludf.XLOOKUP(M2157,'[2]Migrated Societies Data'!D:D,'[2]Migrated Societies Data'!B:B)</f>
        <v>#NAME?</v>
      </c>
      <c r="B2157" s="1" t="e">
        <f t="array" aca="1" ref="B2157" ca="1">_xludf.XLOOKUP(M2157,'[2]Migrated Societies Data'!D:D,'[2]Migrated Societies Data'!E:E)</f>
        <v>#NAME?</v>
      </c>
      <c r="C2157" s="1" t="str">
        <f>TEXT(L2157,"DD-MM-YYYY")</f>
        <v>21-12-2025</v>
      </c>
      <c r="D2157" s="1">
        <f>WEEKNUM(L2157,11)</f>
        <v>51</v>
      </c>
      <c r="E2157" s="1">
        <f>MONTH(L2157)</f>
        <v>12</v>
      </c>
      <c r="F2157" s="8" t="e">
        <f ca="1">MOD(_xludf.MINIFS([1]expressOrderReport!$AS:$AS,[1]expressOrderReport!$Q:$Q,$M2157,[1]expressOrderReport!$G:$G,$C2157),1)</f>
        <v>#NAME?</v>
      </c>
      <c r="G2157" s="8" t="e">
        <f ca="1">MOD(_xludf.MAXIFS([1]expressOrderReport!$AS:$AS,[1]expressOrderReport!$Q:$Q,$M2157,[1]expressOrderReport!$G:$G,$C2157),1)</f>
        <v>#NAME?</v>
      </c>
      <c r="H2157" s="7" t="e">
        <f ca="1">(G2157-F2157)*1440</f>
        <v>#NAME?</v>
      </c>
      <c r="I2157" s="6">
        <f>AK2157/V2157</f>
        <v>4.6315789473684212</v>
      </c>
      <c r="J2157" s="5" t="str">
        <f>M2157&amp;R2157</f>
        <v>BBD-BLR-Lingarajapu-T1S-route-0</v>
      </c>
      <c r="K2157" s="5" t="str">
        <f>IF(AF2157="","",C2157&amp;AF2157)</f>
        <v>21-12-2025882481</v>
      </c>
      <c r="L2157" s="4">
        <v>46012</v>
      </c>
      <c r="M2157" s="1" t="s">
        <v>25</v>
      </c>
      <c r="N2157" s="1" t="s">
        <v>3</v>
      </c>
      <c r="O2157" s="1">
        <v>294228632</v>
      </c>
      <c r="P2157" s="1">
        <v>3</v>
      </c>
      <c r="Q2157" s="1" t="s">
        <v>2</v>
      </c>
      <c r="R2157" s="1" t="s">
        <v>23</v>
      </c>
      <c r="S2157" s="1">
        <v>381410580</v>
      </c>
      <c r="T2157" s="1">
        <v>20</v>
      </c>
      <c r="U2157" s="1">
        <v>1</v>
      </c>
      <c r="V2157" s="1">
        <v>19</v>
      </c>
      <c r="W2157" s="1" t="s">
        <v>0</v>
      </c>
      <c r="X2157" s="1">
        <v>152500</v>
      </c>
      <c r="Y2157" s="1">
        <v>50</v>
      </c>
      <c r="Z2157" s="1">
        <v>5.4119999999999999</v>
      </c>
      <c r="AA2157" s="3">
        <v>46012.1875</v>
      </c>
      <c r="AB2157" s="3">
        <v>46012.211111111108</v>
      </c>
      <c r="AC2157" s="1">
        <v>34</v>
      </c>
      <c r="AD2157" s="1">
        <v>9</v>
      </c>
      <c r="AE2157" s="1">
        <v>35.090000000000003</v>
      </c>
      <c r="AF2157" s="1">
        <v>882481</v>
      </c>
      <c r="AG2157" s="1">
        <v>882481</v>
      </c>
      <c r="AH2157" s="2">
        <v>46012.22152777778</v>
      </c>
      <c r="AI2157" s="2">
        <v>46012.222222222219</v>
      </c>
      <c r="AJ2157" s="2">
        <v>46012.283333333333</v>
      </c>
      <c r="AK2157" s="1">
        <v>88</v>
      </c>
    </row>
    <row r="2158" spans="1:37">
      <c r="A2158" s="1" t="e">
        <f t="array" aca="1" ref="A2158" ca="1">_xludf.XLOOKUP(M2158,'[2]Migrated Societies Data'!D:D,'[2]Migrated Societies Data'!B:B)</f>
        <v>#NAME?</v>
      </c>
      <c r="B2158" s="1" t="e">
        <f t="array" aca="1" ref="B2158" ca="1">_xludf.XLOOKUP(M2158,'[2]Migrated Societies Data'!D:D,'[2]Migrated Societies Data'!E:E)</f>
        <v>#NAME?</v>
      </c>
      <c r="C2158" s="1" t="str">
        <f>TEXT(L2158,"DD-MM-YYYY")</f>
        <v>21-12-2025</v>
      </c>
      <c r="D2158" s="1">
        <f>WEEKNUM(L2158,11)</f>
        <v>51</v>
      </c>
      <c r="E2158" s="1">
        <f>MONTH(L2158)</f>
        <v>12</v>
      </c>
      <c r="F2158" s="8" t="e">
        <f ca="1">MOD(_xludf.MINIFS([1]expressOrderReport!$AS:$AS,[1]expressOrderReport!$Q:$Q,$M2158,[1]expressOrderReport!$G:$G,$C2158),1)</f>
        <v>#NAME?</v>
      </c>
      <c r="G2158" s="8" t="e">
        <f ca="1">MOD(_xludf.MAXIFS([1]expressOrderReport!$AS:$AS,[1]expressOrderReport!$Q:$Q,$M2158,[1]expressOrderReport!$G:$G,$C2158),1)</f>
        <v>#NAME?</v>
      </c>
      <c r="H2158" s="7" t="e">
        <f ca="1">(G2158-F2158)*1440</f>
        <v>#NAME?</v>
      </c>
      <c r="I2158" s="6">
        <f>AK2158/V2158</f>
        <v>1.7777777777777777</v>
      </c>
      <c r="J2158" s="5" t="str">
        <f>M2158&amp;R2158</f>
        <v>BBD-BLR-BensonTown-T1S-route-0</v>
      </c>
      <c r="K2158" s="5" t="str">
        <f>IF(AF2158="","",C2158&amp;AF2158)</f>
        <v>21-12-2025882391</v>
      </c>
      <c r="L2158" s="4">
        <v>46012</v>
      </c>
      <c r="M2158" s="1" t="s">
        <v>24</v>
      </c>
      <c r="N2158" s="1" t="s">
        <v>3</v>
      </c>
      <c r="O2158" s="1">
        <v>294228644</v>
      </c>
      <c r="P2158" s="1">
        <v>3</v>
      </c>
      <c r="Q2158" s="1" t="s">
        <v>2</v>
      </c>
      <c r="R2158" s="1" t="s">
        <v>23</v>
      </c>
      <c r="S2158" s="1">
        <v>381410594</v>
      </c>
      <c r="T2158" s="1">
        <v>9</v>
      </c>
      <c r="U2158" s="1">
        <v>0</v>
      </c>
      <c r="V2158" s="1">
        <v>9</v>
      </c>
      <c r="W2158" s="1" t="s">
        <v>0</v>
      </c>
      <c r="X2158" s="1">
        <v>152500</v>
      </c>
      <c r="Y2158" s="1">
        <v>50</v>
      </c>
      <c r="Z2158" s="1">
        <v>4.0270000000000001</v>
      </c>
      <c r="AA2158" s="3">
        <v>46012.1875</v>
      </c>
      <c r="AB2158" s="3">
        <v>46012.201388888891</v>
      </c>
      <c r="AC2158" s="1">
        <v>20</v>
      </c>
      <c r="AD2158" s="1">
        <v>9</v>
      </c>
      <c r="AE2158" s="1">
        <v>11.4</v>
      </c>
      <c r="AF2158" s="1">
        <v>882391</v>
      </c>
      <c r="AG2158" s="1">
        <v>882391</v>
      </c>
      <c r="AH2158" s="2">
        <v>46012.249305555553</v>
      </c>
      <c r="AI2158" s="2">
        <v>46012.25</v>
      </c>
      <c r="AJ2158" s="2">
        <v>46012.261111111111</v>
      </c>
      <c r="AK2158" s="1">
        <v>16</v>
      </c>
    </row>
    <row r="2159" spans="1:37">
      <c r="A2159" s="1" t="e">
        <f t="array" aca="1" ref="A2159" ca="1">_xludf.XLOOKUP(M2159,'[2]Migrated Societies Data'!D:D,'[2]Migrated Societies Data'!B:B)</f>
        <v>#NAME?</v>
      </c>
      <c r="B2159" s="1" t="e">
        <f t="array" aca="1" ref="B2159" ca="1">_xludf.XLOOKUP(M2159,'[2]Migrated Societies Data'!D:D,'[2]Migrated Societies Data'!E:E)</f>
        <v>#NAME?</v>
      </c>
      <c r="C2159" s="1" t="str">
        <f>TEXT(L2159,"DD-MM-YYYY")</f>
        <v>21-12-2025</v>
      </c>
      <c r="D2159" s="1">
        <f>WEEKNUM(L2159,11)</f>
        <v>51</v>
      </c>
      <c r="E2159" s="1">
        <f>MONTH(L2159)</f>
        <v>12</v>
      </c>
      <c r="F2159" s="8" t="e">
        <f ca="1">MOD(_xludf.MINIFS([1]expressOrderReport!$AS:$AS,[1]expressOrderReport!$Q:$Q,$M2159,[1]expressOrderReport!$G:$G,$C2159),1)</f>
        <v>#NAME?</v>
      </c>
      <c r="G2159" s="8" t="e">
        <f ca="1">MOD(_xludf.MAXIFS([1]expressOrderReport!$AS:$AS,[1]expressOrderReport!$Q:$Q,$M2159,[1]expressOrderReport!$G:$G,$C2159),1)</f>
        <v>#NAME?</v>
      </c>
      <c r="H2159" s="7" t="e">
        <f ca="1">(G2159-F2159)*1440</f>
        <v>#NAME?</v>
      </c>
      <c r="I2159" s="6">
        <f>AK2159/V2159</f>
        <v>2.8958333333333335</v>
      </c>
      <c r="J2159" s="5" t="str">
        <f>M2159&amp;R2159</f>
        <v>BBD-BLR-PeenyaPhase3-T1S-route-0</v>
      </c>
      <c r="K2159" s="5" t="str">
        <f>IF(AF2159="","",C2159&amp;AF2159)</f>
        <v>21-12-2025851687</v>
      </c>
      <c r="L2159" s="4">
        <v>46012</v>
      </c>
      <c r="M2159" s="1" t="s">
        <v>13</v>
      </c>
      <c r="N2159" s="1" t="s">
        <v>3</v>
      </c>
      <c r="O2159" s="1">
        <v>294228642</v>
      </c>
      <c r="P2159" s="1">
        <v>3</v>
      </c>
      <c r="Q2159" s="1" t="s">
        <v>2</v>
      </c>
      <c r="R2159" s="1" t="s">
        <v>23</v>
      </c>
      <c r="S2159" s="1">
        <v>381410595</v>
      </c>
      <c r="T2159" s="1">
        <v>48</v>
      </c>
      <c r="U2159" s="1">
        <v>0</v>
      </c>
      <c r="V2159" s="1">
        <v>48</v>
      </c>
      <c r="W2159" s="1" t="s">
        <v>0</v>
      </c>
      <c r="X2159" s="1">
        <v>152500</v>
      </c>
      <c r="Y2159" s="1">
        <v>50</v>
      </c>
      <c r="Z2159" s="1">
        <v>5.367</v>
      </c>
      <c r="AA2159" s="3">
        <v>46012.1875</v>
      </c>
      <c r="AB2159" s="3">
        <v>46012.222222222219</v>
      </c>
      <c r="AC2159" s="1">
        <v>50</v>
      </c>
      <c r="AD2159" s="1">
        <v>9</v>
      </c>
      <c r="AE2159" s="1">
        <v>41.67</v>
      </c>
      <c r="AF2159" s="1">
        <v>851687</v>
      </c>
      <c r="AG2159" s="1">
        <v>851687</v>
      </c>
      <c r="AH2159" s="2">
        <v>46012.18472222222</v>
      </c>
      <c r="AI2159" s="2">
        <v>46012.185416666667</v>
      </c>
      <c r="AJ2159" s="2">
        <v>46012.281944444447</v>
      </c>
      <c r="AK2159" s="1">
        <v>139</v>
      </c>
    </row>
    <row r="2160" spans="1:37">
      <c r="A2160" s="1" t="e">
        <f t="array" aca="1" ref="A2160" ca="1">_xludf.XLOOKUP(M2160,'[2]Migrated Societies Data'!D:D,'[2]Migrated Societies Data'!B:B)</f>
        <v>#NAME?</v>
      </c>
      <c r="B2160" s="1" t="e">
        <f t="array" aca="1" ref="B2160" ca="1">_xludf.XLOOKUP(M2160,'[2]Migrated Societies Data'!D:D,'[2]Migrated Societies Data'!E:E)</f>
        <v>#NAME?</v>
      </c>
      <c r="C2160" s="1" t="str">
        <f>TEXT(L2160,"DD-MM-YYYY")</f>
        <v>21-12-2025</v>
      </c>
      <c r="D2160" s="1">
        <f>WEEKNUM(L2160,11)</f>
        <v>51</v>
      </c>
      <c r="E2160" s="1">
        <f>MONTH(L2160)</f>
        <v>12</v>
      </c>
      <c r="F2160" s="8" t="e">
        <f ca="1">MOD(_xludf.MINIFS([1]expressOrderReport!$AS:$AS,[1]expressOrderReport!$Q:$Q,$M2160,[1]expressOrderReport!$G:$G,$C2160),1)</f>
        <v>#NAME?</v>
      </c>
      <c r="G2160" s="8" t="e">
        <f ca="1">MOD(_xludf.MAXIFS([1]expressOrderReport!$AS:$AS,[1]expressOrderReport!$Q:$Q,$M2160,[1]expressOrderReport!$G:$G,$C2160),1)</f>
        <v>#NAME?</v>
      </c>
      <c r="H2160" s="7" t="e">
        <f ca="1">(G2160-F2160)*1440</f>
        <v>#NAME?</v>
      </c>
      <c r="I2160" s="6">
        <f>AK2160/V2160</f>
        <v>3.1162790697674421</v>
      </c>
      <c r="J2160" s="5" t="str">
        <f>M2160&amp;R2160</f>
        <v>BBD-BLR-Nagondanahalli-T1S-route-0</v>
      </c>
      <c r="K2160" s="5" t="str">
        <f>IF(AF2160="","",C2160&amp;AF2160)</f>
        <v>21-12-2025887366</v>
      </c>
      <c r="L2160" s="4">
        <v>46012</v>
      </c>
      <c r="M2160" s="1" t="s">
        <v>4</v>
      </c>
      <c r="N2160" s="1" t="s">
        <v>3</v>
      </c>
      <c r="O2160" s="1">
        <v>294228643</v>
      </c>
      <c r="P2160" s="1">
        <v>3</v>
      </c>
      <c r="Q2160" s="1" t="s">
        <v>2</v>
      </c>
      <c r="R2160" s="1" t="s">
        <v>23</v>
      </c>
      <c r="S2160" s="1">
        <v>381410598</v>
      </c>
      <c r="T2160" s="1">
        <v>43</v>
      </c>
      <c r="U2160" s="1">
        <v>0</v>
      </c>
      <c r="V2160" s="1">
        <v>43</v>
      </c>
      <c r="W2160" s="1" t="s">
        <v>0</v>
      </c>
      <c r="X2160" s="1">
        <v>152500</v>
      </c>
      <c r="Y2160" s="1">
        <v>50</v>
      </c>
      <c r="Z2160" s="1">
        <v>4.3529999999999998</v>
      </c>
      <c r="AA2160" s="3">
        <v>46012.1875</v>
      </c>
      <c r="AB2160" s="3">
        <v>46012.220138888886</v>
      </c>
      <c r="AC2160" s="1">
        <v>47</v>
      </c>
      <c r="AD2160" s="1">
        <v>9</v>
      </c>
      <c r="AE2160" s="1">
        <v>41.57</v>
      </c>
      <c r="AF2160" s="1">
        <v>887366</v>
      </c>
      <c r="AG2160" s="1">
        <v>887366</v>
      </c>
      <c r="AH2160" s="2">
        <v>46012.167361111111</v>
      </c>
      <c r="AI2160" s="2">
        <v>46012.168055555558</v>
      </c>
      <c r="AJ2160" s="2">
        <v>46012.261805555558</v>
      </c>
      <c r="AK2160" s="1">
        <v>134</v>
      </c>
    </row>
    <row r="2161" spans="1:37">
      <c r="A2161" s="1" t="e">
        <f t="array" aca="1" ref="A2161" ca="1">_xludf.XLOOKUP(M2161,'[2]Migrated Societies Data'!D:D,'[2]Migrated Societies Data'!B:B)</f>
        <v>#NAME?</v>
      </c>
      <c r="B2161" s="1" t="e">
        <f t="array" aca="1" ref="B2161" ca="1">_xludf.XLOOKUP(M2161,'[2]Migrated Societies Data'!D:D,'[2]Migrated Societies Data'!E:E)</f>
        <v>#NAME?</v>
      </c>
      <c r="C2161" s="1" t="str">
        <f>TEXT(L2161,"DD-MM-YYYY")</f>
        <v>21-12-2025</v>
      </c>
      <c r="D2161" s="1">
        <f>WEEKNUM(L2161,11)</f>
        <v>51</v>
      </c>
      <c r="E2161" s="1">
        <f>MONTH(L2161)</f>
        <v>12</v>
      </c>
      <c r="F2161" s="8" t="e">
        <f ca="1">MOD(_xludf.MINIFS([1]expressOrderReport!$AS:$AS,[1]expressOrderReport!$Q:$Q,$M2161,[1]expressOrderReport!$G:$G,$C2161),1)</f>
        <v>#NAME?</v>
      </c>
      <c r="G2161" s="8" t="e">
        <f ca="1">MOD(_xludf.MAXIFS([1]expressOrderReport!$AS:$AS,[1]expressOrderReport!$Q:$Q,$M2161,[1]expressOrderReport!$G:$G,$C2161),1)</f>
        <v>#NAME?</v>
      </c>
      <c r="H2161" s="7" t="e">
        <f ca="1">(G2161-F2161)*1440</f>
        <v>#NAME?</v>
      </c>
      <c r="I2161" s="6">
        <f>AK2161/V2161</f>
        <v>2.1578947368421053</v>
      </c>
      <c r="J2161" s="5" t="str">
        <f>M2161&amp;R2161</f>
        <v>BBD-BLR-Jigani-T1S-route-0</v>
      </c>
      <c r="K2161" s="5" t="str">
        <f>IF(AF2161="","",C2161&amp;AF2161)</f>
        <v>21-12-2025882551</v>
      </c>
      <c r="L2161" s="4">
        <v>46012</v>
      </c>
      <c r="M2161" s="1" t="s">
        <v>14</v>
      </c>
      <c r="N2161" s="1" t="s">
        <v>3</v>
      </c>
      <c r="O2161" s="1">
        <v>294228646</v>
      </c>
      <c r="P2161" s="1">
        <v>3</v>
      </c>
      <c r="Q2161" s="1" t="s">
        <v>2</v>
      </c>
      <c r="R2161" s="1" t="s">
        <v>23</v>
      </c>
      <c r="S2161" s="1">
        <v>381410608</v>
      </c>
      <c r="T2161" s="1">
        <v>19</v>
      </c>
      <c r="U2161" s="1">
        <v>0</v>
      </c>
      <c r="V2161" s="1">
        <v>19</v>
      </c>
      <c r="W2161" s="1" t="s">
        <v>0</v>
      </c>
      <c r="X2161" s="1">
        <v>152500</v>
      </c>
      <c r="Y2161" s="1">
        <v>50</v>
      </c>
      <c r="Z2161" s="1">
        <v>1.427</v>
      </c>
      <c r="AA2161" s="3">
        <v>46012.1875</v>
      </c>
      <c r="AB2161" s="3">
        <v>46012.205555555556</v>
      </c>
      <c r="AC2161" s="1">
        <v>26</v>
      </c>
      <c r="AD2161" s="1">
        <v>9</v>
      </c>
      <c r="AE2161" s="1">
        <v>41.73</v>
      </c>
      <c r="AF2161" s="1">
        <v>882551</v>
      </c>
      <c r="AG2161" s="1">
        <v>882551</v>
      </c>
      <c r="AH2161" s="2">
        <v>46012.163194444445</v>
      </c>
      <c r="AI2161" s="2">
        <v>46012.163194444445</v>
      </c>
      <c r="AJ2161" s="2">
        <v>46012.192361111112</v>
      </c>
      <c r="AK2161" s="1">
        <v>41</v>
      </c>
    </row>
    <row r="2162" spans="1:37">
      <c r="A2162" s="1" t="e">
        <f t="array" aca="1" ref="A2162" ca="1">_xludf.XLOOKUP(M2162,'[2]Migrated Societies Data'!D:D,'[2]Migrated Societies Data'!B:B)</f>
        <v>#NAME?</v>
      </c>
      <c r="B2162" s="1" t="e">
        <f t="array" aca="1" ref="B2162" ca="1">_xludf.XLOOKUP(M2162,'[2]Migrated Societies Data'!D:D,'[2]Migrated Societies Data'!E:E)</f>
        <v>#NAME?</v>
      </c>
      <c r="C2162" s="1" t="str">
        <f>TEXT(L2162,"DD-MM-YYYY")</f>
        <v>21-12-2025</v>
      </c>
      <c r="D2162" s="1">
        <f>WEEKNUM(L2162,11)</f>
        <v>51</v>
      </c>
      <c r="E2162" s="1">
        <f>MONTH(L2162)</f>
        <v>12</v>
      </c>
      <c r="F2162" s="8" t="e">
        <f ca="1">MOD(_xludf.MINIFS([1]expressOrderReport!$AS:$AS,[1]expressOrderReport!$Q:$Q,$M2162,[1]expressOrderReport!$G:$G,$C2162),1)</f>
        <v>#NAME?</v>
      </c>
      <c r="G2162" s="8" t="e">
        <f ca="1">MOD(_xludf.MAXIFS([1]expressOrderReport!$AS:$AS,[1]expressOrderReport!$Q:$Q,$M2162,[1]expressOrderReport!$G:$G,$C2162),1)</f>
        <v>#NAME?</v>
      </c>
      <c r="H2162" s="7" t="e">
        <f ca="1">(G2162-F2162)*1440</f>
        <v>#NAME?</v>
      </c>
      <c r="I2162" s="6">
        <f>AK2162/V2162</f>
        <v>2.1818181818181817</v>
      </c>
      <c r="J2162" s="5" t="str">
        <f>M2162&amp;R2162</f>
        <v>BBD-BLR-HRBR-044-T1S-route-0</v>
      </c>
      <c r="K2162" s="5" t="str">
        <f>IF(AF2162="","",C2162&amp;AF2162)</f>
        <v>21-12-2025883616</v>
      </c>
      <c r="L2162" s="4">
        <v>46012</v>
      </c>
      <c r="M2162" s="1" t="s">
        <v>19</v>
      </c>
      <c r="N2162" s="1" t="s">
        <v>3</v>
      </c>
      <c r="O2162" s="1">
        <v>294228645</v>
      </c>
      <c r="P2162" s="1">
        <v>3</v>
      </c>
      <c r="Q2162" s="1" t="s">
        <v>2</v>
      </c>
      <c r="R2162" s="1" t="s">
        <v>23</v>
      </c>
      <c r="S2162" s="1">
        <v>381410610</v>
      </c>
      <c r="T2162" s="1">
        <v>34</v>
      </c>
      <c r="U2162" s="1">
        <v>1</v>
      </c>
      <c r="V2162" s="1">
        <v>33</v>
      </c>
      <c r="W2162" s="1" t="s">
        <v>0</v>
      </c>
      <c r="X2162" s="1">
        <v>152500</v>
      </c>
      <c r="Y2162" s="1">
        <v>50</v>
      </c>
      <c r="Z2162" s="1">
        <v>7.8460000000000001</v>
      </c>
      <c r="AA2162" s="3">
        <v>46012.1875</v>
      </c>
      <c r="AB2162" s="3">
        <v>46012.225694444445</v>
      </c>
      <c r="AC2162" s="1">
        <v>55</v>
      </c>
      <c r="AD2162" s="1">
        <v>9</v>
      </c>
      <c r="AE2162" s="1">
        <v>40.14</v>
      </c>
      <c r="AF2162" s="1">
        <v>883616</v>
      </c>
      <c r="AG2162" s="1">
        <v>883616</v>
      </c>
      <c r="AH2162" s="2">
        <v>46012.179166666669</v>
      </c>
      <c r="AI2162" s="2">
        <v>46012.179861111108</v>
      </c>
      <c r="AJ2162" s="2">
        <v>46012.230555555558</v>
      </c>
      <c r="AK2162" s="1">
        <v>72</v>
      </c>
    </row>
    <row r="2163" spans="1:37">
      <c r="A2163" s="1" t="e">
        <f t="array" aca="1" ref="A2163" ca="1">_xludf.XLOOKUP(M2163,'[2]Migrated Societies Data'!D:D,'[2]Migrated Societies Data'!B:B)</f>
        <v>#NAME?</v>
      </c>
      <c r="B2163" s="1" t="e">
        <f t="array" aca="1" ref="B2163" ca="1">_xludf.XLOOKUP(M2163,'[2]Migrated Societies Data'!D:D,'[2]Migrated Societies Data'!E:E)</f>
        <v>#NAME?</v>
      </c>
      <c r="C2163" s="1" t="str">
        <f>TEXT(L2163,"DD-MM-YYYY")</f>
        <v>21-12-2025</v>
      </c>
      <c r="D2163" s="1">
        <f>WEEKNUM(L2163,11)</f>
        <v>51</v>
      </c>
      <c r="E2163" s="1">
        <f>MONTH(L2163)</f>
        <v>12</v>
      </c>
      <c r="F2163" s="8" t="e">
        <f ca="1">MOD(_xludf.MINIFS([1]expressOrderReport!$AS:$AS,[1]expressOrderReport!$Q:$Q,$M2163,[1]expressOrderReport!$G:$G,$C2163),1)</f>
        <v>#NAME?</v>
      </c>
      <c r="G2163" s="8" t="e">
        <f ca="1">MOD(_xludf.MAXIFS([1]expressOrderReport!$AS:$AS,[1]expressOrderReport!$Q:$Q,$M2163,[1]expressOrderReport!$G:$G,$C2163),1)</f>
        <v>#NAME?</v>
      </c>
      <c r="H2163" s="7" t="e">
        <f ca="1">(G2163-F2163)*1440</f>
        <v>#NAME?</v>
      </c>
      <c r="I2163" s="6">
        <f>AK2163/V2163</f>
        <v>2.3125</v>
      </c>
      <c r="J2163" s="5" t="str">
        <f>M2163&amp;R2163</f>
        <v>BBD-BLR-Jakkasandra-T1S-route-0</v>
      </c>
      <c r="K2163" s="5" t="str">
        <f>IF(AF2163="","",C2163&amp;AF2163)</f>
        <v>21-12-2025883050</v>
      </c>
      <c r="L2163" s="4">
        <v>46012</v>
      </c>
      <c r="M2163" s="1" t="s">
        <v>15</v>
      </c>
      <c r="N2163" s="1" t="s">
        <v>3</v>
      </c>
      <c r="O2163" s="1">
        <v>294228655</v>
      </c>
      <c r="P2163" s="1">
        <v>3</v>
      </c>
      <c r="Q2163" s="1" t="s">
        <v>2</v>
      </c>
      <c r="R2163" s="1" t="s">
        <v>23</v>
      </c>
      <c r="S2163" s="1">
        <v>381410623</v>
      </c>
      <c r="T2163" s="1">
        <v>33</v>
      </c>
      <c r="U2163" s="1">
        <v>1</v>
      </c>
      <c r="V2163" s="1">
        <v>32</v>
      </c>
      <c r="W2163" s="1" t="s">
        <v>0</v>
      </c>
      <c r="X2163" s="1">
        <v>152500</v>
      </c>
      <c r="Y2163" s="1">
        <v>50</v>
      </c>
      <c r="Z2163" s="1">
        <v>4.4489999999999998</v>
      </c>
      <c r="AA2163" s="3">
        <v>46012.1875</v>
      </c>
      <c r="AB2163" s="3">
        <v>46012.210416666669</v>
      </c>
      <c r="AC2163" s="1">
        <v>33</v>
      </c>
      <c r="AD2163" s="1">
        <v>9</v>
      </c>
      <c r="AE2163" s="1">
        <v>39.31</v>
      </c>
      <c r="AF2163" s="1">
        <v>883050</v>
      </c>
      <c r="AG2163" s="1">
        <v>883050</v>
      </c>
      <c r="AH2163" s="2">
        <v>46012.171527777777</v>
      </c>
      <c r="AI2163" s="2">
        <v>46012.171527777777</v>
      </c>
      <c r="AJ2163" s="2">
        <v>46012.223611111112</v>
      </c>
      <c r="AK2163" s="1">
        <v>74</v>
      </c>
    </row>
    <row r="2164" spans="1:37">
      <c r="A2164" s="1" t="e">
        <f t="array" aca="1" ref="A2164" ca="1">_xludf.XLOOKUP(M2164,'[2]Migrated Societies Data'!D:D,'[2]Migrated Societies Data'!B:B)</f>
        <v>#NAME?</v>
      </c>
      <c r="B2164" s="1" t="e">
        <f t="array" aca="1" ref="B2164" ca="1">_xludf.XLOOKUP(M2164,'[2]Migrated Societies Data'!D:D,'[2]Migrated Societies Data'!E:E)</f>
        <v>#NAME?</v>
      </c>
      <c r="C2164" s="1" t="str">
        <f>TEXT(L2164,"DD-MM-YYYY")</f>
        <v>21-12-2025</v>
      </c>
      <c r="D2164" s="1">
        <f>WEEKNUM(L2164,11)</f>
        <v>51</v>
      </c>
      <c r="E2164" s="1">
        <f>MONTH(L2164)</f>
        <v>12</v>
      </c>
      <c r="F2164" s="8" t="e">
        <f ca="1">MOD(_xludf.MINIFS([1]expressOrderReport!$AS:$AS,[1]expressOrderReport!$Q:$Q,$M2164,[1]expressOrderReport!$G:$G,$C2164),1)</f>
        <v>#NAME?</v>
      </c>
      <c r="G2164" s="8" t="e">
        <f ca="1">MOD(_xludf.MAXIFS([1]expressOrderReport!$AS:$AS,[1]expressOrderReport!$Q:$Q,$M2164,[1]expressOrderReport!$G:$G,$C2164),1)</f>
        <v>#NAME?</v>
      </c>
      <c r="H2164" s="7" t="e">
        <f ca="1">(G2164-F2164)*1440</f>
        <v>#NAME?</v>
      </c>
      <c r="I2164" s="6">
        <f>AK2164/V2164</f>
        <v>1.7894736842105263</v>
      </c>
      <c r="J2164" s="5" t="str">
        <f>M2164&amp;R2164</f>
        <v>BBD-BLR-Budhigere-T1S-route-0</v>
      </c>
      <c r="K2164" s="5" t="str">
        <f>IF(AF2164="","",C2164&amp;AF2164)</f>
        <v>21-12-2025861911</v>
      </c>
      <c r="L2164" s="4">
        <v>46012</v>
      </c>
      <c r="M2164" s="1" t="s">
        <v>7</v>
      </c>
      <c r="N2164" s="1" t="s">
        <v>3</v>
      </c>
      <c r="O2164" s="1">
        <v>294228665</v>
      </c>
      <c r="P2164" s="1">
        <v>3</v>
      </c>
      <c r="Q2164" s="1" t="s">
        <v>2</v>
      </c>
      <c r="R2164" s="1" t="s">
        <v>23</v>
      </c>
      <c r="S2164" s="1">
        <v>381410642</v>
      </c>
      <c r="T2164" s="1">
        <v>39</v>
      </c>
      <c r="U2164" s="1">
        <v>1</v>
      </c>
      <c r="V2164" s="1">
        <v>38</v>
      </c>
      <c r="W2164" s="1" t="s">
        <v>0</v>
      </c>
      <c r="X2164" s="1">
        <v>152500</v>
      </c>
      <c r="Y2164" s="1">
        <v>50</v>
      </c>
      <c r="Z2164" s="1">
        <v>3.9660000000000002</v>
      </c>
      <c r="AA2164" s="3">
        <v>46012.1875</v>
      </c>
      <c r="AB2164" s="3">
        <v>46012.209027777775</v>
      </c>
      <c r="AC2164" s="1">
        <v>31</v>
      </c>
      <c r="AD2164" s="1">
        <v>9</v>
      </c>
      <c r="AE2164" s="1">
        <v>40.880000000000003</v>
      </c>
      <c r="AF2164" s="1">
        <v>861911</v>
      </c>
      <c r="AG2164" s="1">
        <v>861911</v>
      </c>
      <c r="AH2164" s="2">
        <v>46012.20416666667</v>
      </c>
      <c r="AI2164" s="2">
        <v>46012.20416666667</v>
      </c>
      <c r="AJ2164" s="2">
        <v>46012.251388888886</v>
      </c>
      <c r="AK2164" s="1">
        <v>68</v>
      </c>
    </row>
    <row r="2165" spans="1:37">
      <c r="A2165" s="1" t="e">
        <f t="array" aca="1" ref="A2165" ca="1">_xludf.XLOOKUP(M2165,'[2]Migrated Societies Data'!D:D,'[2]Migrated Societies Data'!B:B)</f>
        <v>#NAME?</v>
      </c>
      <c r="B2165" s="1" t="e">
        <f t="array" aca="1" ref="B2165" ca="1">_xludf.XLOOKUP(M2165,'[2]Migrated Societies Data'!D:D,'[2]Migrated Societies Data'!E:E)</f>
        <v>#NAME?</v>
      </c>
      <c r="C2165" s="1" t="str">
        <f>TEXT(L2165,"DD-MM-YYYY")</f>
        <v>21-12-2025</v>
      </c>
      <c r="D2165" s="1">
        <f>WEEKNUM(L2165,11)</f>
        <v>51</v>
      </c>
      <c r="E2165" s="1">
        <f>MONTH(L2165)</f>
        <v>12</v>
      </c>
      <c r="F2165" s="8" t="e">
        <f ca="1">MOD(_xludf.MINIFS([1]expressOrderReport!$AS:$AS,[1]expressOrderReport!$Q:$Q,$M2165,[1]expressOrderReport!$G:$G,$C2165),1)</f>
        <v>#NAME?</v>
      </c>
      <c r="G2165" s="8" t="e">
        <f ca="1">MOD(_xludf.MAXIFS([1]expressOrderReport!$AS:$AS,[1]expressOrderReport!$Q:$Q,$M2165,[1]expressOrderReport!$G:$G,$C2165),1)</f>
        <v>#NAME?</v>
      </c>
      <c r="H2165" s="7" t="e">
        <f ca="1">(G2165-F2165)*1440</f>
        <v>#NAME?</v>
      </c>
      <c r="I2165" s="6">
        <f>AK2165/V2165</f>
        <v>2.52</v>
      </c>
      <c r="J2165" s="5" t="str">
        <f>M2165&amp;R2165</f>
        <v>BBD-BLR-Devanahalli-T1S-route-0</v>
      </c>
      <c r="K2165" s="5" t="str">
        <f>IF(AF2165="","",C2165&amp;AF2165)</f>
        <v>21-12-2025875283</v>
      </c>
      <c r="L2165" s="4">
        <v>46012</v>
      </c>
      <c r="M2165" s="1" t="s">
        <v>26</v>
      </c>
      <c r="N2165" s="1" t="s">
        <v>3</v>
      </c>
      <c r="O2165" s="1">
        <v>294228666</v>
      </c>
      <c r="P2165" s="1">
        <v>3</v>
      </c>
      <c r="Q2165" s="1" t="s">
        <v>2</v>
      </c>
      <c r="R2165" s="1" t="s">
        <v>23</v>
      </c>
      <c r="S2165" s="1">
        <v>381410643</v>
      </c>
      <c r="T2165" s="1">
        <v>26</v>
      </c>
      <c r="U2165" s="1">
        <v>1</v>
      </c>
      <c r="V2165" s="1">
        <v>25</v>
      </c>
      <c r="W2165" s="1" t="s">
        <v>0</v>
      </c>
      <c r="X2165" s="1">
        <v>152500</v>
      </c>
      <c r="Y2165" s="1">
        <v>50</v>
      </c>
      <c r="Z2165" s="1">
        <v>8.2439999999999998</v>
      </c>
      <c r="AA2165" s="3">
        <v>46012.1875</v>
      </c>
      <c r="AB2165" s="3">
        <v>46012.220833333333</v>
      </c>
      <c r="AC2165" s="1">
        <v>48</v>
      </c>
      <c r="AD2165" s="1">
        <v>9</v>
      </c>
      <c r="AE2165" s="1">
        <v>36.770000000000003</v>
      </c>
      <c r="AF2165" s="1">
        <v>875283</v>
      </c>
      <c r="AG2165" s="1">
        <v>875283</v>
      </c>
      <c r="AH2165" s="2">
        <v>46012.17083333333</v>
      </c>
      <c r="AI2165" s="2">
        <v>46012.17083333333</v>
      </c>
      <c r="AJ2165" s="2">
        <v>46012.215277777781</v>
      </c>
      <c r="AK2165" s="1">
        <v>63</v>
      </c>
    </row>
    <row r="2166" spans="1:37">
      <c r="A2166" s="1" t="e">
        <f t="array" aca="1" ref="A2166" ca="1">_xludf.XLOOKUP(M2166,'[2]Migrated Societies Data'!D:D,'[2]Migrated Societies Data'!B:B)</f>
        <v>#NAME?</v>
      </c>
      <c r="B2166" s="1" t="e">
        <f t="array" aca="1" ref="B2166" ca="1">_xludf.XLOOKUP(M2166,'[2]Migrated Societies Data'!D:D,'[2]Migrated Societies Data'!E:E)</f>
        <v>#NAME?</v>
      </c>
      <c r="C2166" s="1" t="str">
        <f>TEXT(L2166,"DD-MM-YYYY")</f>
        <v>21-12-2025</v>
      </c>
      <c r="D2166" s="1">
        <f>WEEKNUM(L2166,11)</f>
        <v>51</v>
      </c>
      <c r="E2166" s="1">
        <f>MONTH(L2166)</f>
        <v>12</v>
      </c>
      <c r="F2166" s="8" t="e">
        <f ca="1">MOD(_xludf.MINIFS([1]expressOrderReport!$AS:$AS,[1]expressOrderReport!$Q:$Q,$M2166,[1]expressOrderReport!$G:$G,$C2166),1)</f>
        <v>#NAME?</v>
      </c>
      <c r="G2166" s="8" t="e">
        <f ca="1">MOD(_xludf.MAXIFS([1]expressOrderReport!$AS:$AS,[1]expressOrderReport!$Q:$Q,$M2166,[1]expressOrderReport!$G:$G,$C2166),1)</f>
        <v>#NAME?</v>
      </c>
      <c r="H2166" s="7" t="e">
        <f ca="1">(G2166-F2166)*1440</f>
        <v>#NAME?</v>
      </c>
      <c r="I2166" s="6">
        <f>AK2166/V2166</f>
        <v>1.3235294117647058</v>
      </c>
      <c r="J2166" s="5" t="str">
        <f>M2166&amp;R2166</f>
        <v>BBD-BLR-Chinappalay-T1S-route-0</v>
      </c>
      <c r="K2166" s="5" t="str">
        <f>IF(AF2166="","",C2166&amp;AF2166)</f>
        <v>21-12-2025875660</v>
      </c>
      <c r="L2166" s="4">
        <v>46012</v>
      </c>
      <c r="M2166" s="1" t="s">
        <v>22</v>
      </c>
      <c r="N2166" s="1" t="s">
        <v>3</v>
      </c>
      <c r="O2166" s="1">
        <v>294228673</v>
      </c>
      <c r="P2166" s="1">
        <v>3</v>
      </c>
      <c r="Q2166" s="1" t="s">
        <v>2</v>
      </c>
      <c r="R2166" s="1" t="s">
        <v>23</v>
      </c>
      <c r="S2166" s="1">
        <v>381410649</v>
      </c>
      <c r="T2166" s="1">
        <v>39</v>
      </c>
      <c r="U2166" s="1">
        <v>5</v>
      </c>
      <c r="V2166" s="1">
        <v>34</v>
      </c>
      <c r="W2166" s="1" t="s">
        <v>0</v>
      </c>
      <c r="X2166" s="1">
        <v>152500</v>
      </c>
      <c r="Y2166" s="1">
        <v>50</v>
      </c>
      <c r="Z2166" s="1">
        <v>2.3220000000000001</v>
      </c>
      <c r="AA2166" s="3">
        <v>46012.1875</v>
      </c>
      <c r="AB2166" s="3">
        <v>46012.206250000003</v>
      </c>
      <c r="AC2166" s="1">
        <v>27</v>
      </c>
      <c r="AD2166" s="1">
        <v>9</v>
      </c>
      <c r="AE2166" s="1">
        <v>42</v>
      </c>
      <c r="AF2166" s="1">
        <v>875660</v>
      </c>
      <c r="AG2166" s="1">
        <v>875660</v>
      </c>
      <c r="AH2166" s="2">
        <v>46012.163888888892</v>
      </c>
      <c r="AI2166" s="2">
        <v>46012.164583333331</v>
      </c>
      <c r="AJ2166" s="2">
        <v>46012.195833333331</v>
      </c>
      <c r="AK2166" s="1">
        <v>45</v>
      </c>
    </row>
    <row r="2167" spans="1:37">
      <c r="A2167" s="1" t="e">
        <f t="array" aca="1" ref="A2167" ca="1">_xludf.XLOOKUP(M2167,'[2]Migrated Societies Data'!D:D,'[2]Migrated Societies Data'!B:B)</f>
        <v>#NAME?</v>
      </c>
      <c r="B2167" s="1" t="e">
        <f t="array" aca="1" ref="B2167" ca="1">_xludf.XLOOKUP(M2167,'[2]Migrated Societies Data'!D:D,'[2]Migrated Societies Data'!E:E)</f>
        <v>#NAME?</v>
      </c>
      <c r="C2167" s="1" t="str">
        <f>TEXT(L2167,"DD-MM-YYYY")</f>
        <v>21-12-2025</v>
      </c>
      <c r="D2167" s="1">
        <f>WEEKNUM(L2167,11)</f>
        <v>51</v>
      </c>
      <c r="E2167" s="1">
        <f>MONTH(L2167)</f>
        <v>12</v>
      </c>
      <c r="F2167" s="8" t="e">
        <f ca="1">MOD(_xludf.MINIFS([1]expressOrderReport!$AS:$AS,[1]expressOrderReport!$Q:$Q,$M2167,[1]expressOrderReport!$G:$G,$C2167),1)</f>
        <v>#NAME?</v>
      </c>
      <c r="G2167" s="8" t="e">
        <f ca="1">MOD(_xludf.MAXIFS([1]expressOrderReport!$AS:$AS,[1]expressOrderReport!$Q:$Q,$M2167,[1]expressOrderReport!$G:$G,$C2167),1)</f>
        <v>#NAME?</v>
      </c>
      <c r="H2167" s="7" t="e">
        <f ca="1">(G2167-F2167)*1440</f>
        <v>#NAME?</v>
      </c>
      <c r="I2167" s="6">
        <f>AK2167/V2167</f>
        <v>0</v>
      </c>
      <c r="J2167" s="5" t="str">
        <f>M2167&amp;R2167</f>
        <v>BBD-BLR-Attibele-T1S-route-0</v>
      </c>
      <c r="K2167" s="5" t="str">
        <f>IF(AF2167="","",C2167&amp;AF2167)</f>
        <v>21-12-2025875162</v>
      </c>
      <c r="L2167" s="4">
        <v>46012</v>
      </c>
      <c r="M2167" s="1" t="s">
        <v>17</v>
      </c>
      <c r="N2167" s="1" t="s">
        <v>3</v>
      </c>
      <c r="O2167" s="1">
        <v>294228672</v>
      </c>
      <c r="P2167" s="1">
        <v>3</v>
      </c>
      <c r="Q2167" s="1" t="s">
        <v>2</v>
      </c>
      <c r="R2167" s="1" t="s">
        <v>23</v>
      </c>
      <c r="S2167" s="1">
        <v>381410651</v>
      </c>
      <c r="T2167" s="1">
        <v>45</v>
      </c>
      <c r="U2167" s="1">
        <v>1</v>
      </c>
      <c r="V2167" s="1">
        <v>44</v>
      </c>
      <c r="W2167" s="1" t="s">
        <v>0</v>
      </c>
      <c r="X2167" s="1">
        <v>152500</v>
      </c>
      <c r="Y2167" s="1">
        <v>50</v>
      </c>
      <c r="Z2167" s="1">
        <v>7.2930000000000001</v>
      </c>
      <c r="AA2167" s="3">
        <v>46012.1875</v>
      </c>
      <c r="AB2167" s="3">
        <v>46012.227777777778</v>
      </c>
      <c r="AC2167" s="1">
        <v>58</v>
      </c>
      <c r="AD2167" s="1">
        <v>9</v>
      </c>
      <c r="AE2167" s="1">
        <v>41.06</v>
      </c>
      <c r="AF2167" s="1">
        <v>875162</v>
      </c>
      <c r="AG2167" s="1">
        <v>875162</v>
      </c>
      <c r="AH2167" s="2">
        <v>46012.245138888888</v>
      </c>
      <c r="AI2167" s="2">
        <v>46012.245833333334</v>
      </c>
      <c r="AJ2167" s="2"/>
      <c r="AK2167" s="1"/>
    </row>
    <row r="2168" spans="1:37">
      <c r="A2168" s="1" t="e">
        <f t="array" aca="1" ref="A2168" ca="1">_xludf.XLOOKUP(M2168,'[2]Migrated Societies Data'!D:D,'[2]Migrated Societies Data'!B:B)</f>
        <v>#NAME?</v>
      </c>
      <c r="B2168" s="1" t="e">
        <f t="array" aca="1" ref="B2168" ca="1">_xludf.XLOOKUP(M2168,'[2]Migrated Societies Data'!D:D,'[2]Migrated Societies Data'!E:E)</f>
        <v>#NAME?</v>
      </c>
      <c r="C2168" s="1" t="str">
        <f>TEXT(L2168,"DD-MM-YYYY")</f>
        <v>21-12-2025</v>
      </c>
      <c r="D2168" s="1">
        <f>WEEKNUM(L2168,11)</f>
        <v>51</v>
      </c>
      <c r="E2168" s="1">
        <f>MONTH(L2168)</f>
        <v>12</v>
      </c>
      <c r="F2168" s="8" t="e">
        <f ca="1">MOD(_xludf.MINIFS([1]expressOrderReport!$AS:$AS,[1]expressOrderReport!$Q:$Q,$M2168,[1]expressOrderReport!$G:$G,$C2168),1)</f>
        <v>#NAME?</v>
      </c>
      <c r="G2168" s="8" t="e">
        <f ca="1">MOD(_xludf.MAXIFS([1]expressOrderReport!$AS:$AS,[1]expressOrderReport!$Q:$Q,$M2168,[1]expressOrderReport!$G:$G,$C2168),1)</f>
        <v>#NAME?</v>
      </c>
      <c r="H2168" s="7" t="e">
        <f ca="1">(G2168-F2168)*1440</f>
        <v>#NAME?</v>
      </c>
      <c r="I2168" s="6">
        <f>AK2168/V2168</f>
        <v>0</v>
      </c>
      <c r="J2168" s="5" t="str">
        <f>M2168&amp;R2168</f>
        <v>BBD-BLR-Kallahalli-T1S-route-0</v>
      </c>
      <c r="K2168" s="5" t="str">
        <f>IF(AF2168="","",C2168&amp;AF2168)</f>
        <v>21-12-2025891546</v>
      </c>
      <c r="L2168" s="4">
        <v>46012</v>
      </c>
      <c r="M2168" s="1" t="s">
        <v>21</v>
      </c>
      <c r="N2168" s="1" t="s">
        <v>3</v>
      </c>
      <c r="O2168" s="1">
        <v>294228675</v>
      </c>
      <c r="P2168" s="1">
        <v>3</v>
      </c>
      <c r="Q2168" s="1" t="s">
        <v>2</v>
      </c>
      <c r="R2168" s="1" t="s">
        <v>23</v>
      </c>
      <c r="S2168" s="1">
        <v>381410653</v>
      </c>
      <c r="T2168" s="1">
        <v>29</v>
      </c>
      <c r="U2168" s="1">
        <v>2</v>
      </c>
      <c r="V2168" s="1">
        <v>27</v>
      </c>
      <c r="W2168" s="1" t="s">
        <v>0</v>
      </c>
      <c r="X2168" s="1">
        <v>152500</v>
      </c>
      <c r="Y2168" s="1">
        <v>50</v>
      </c>
      <c r="Z2168" s="1">
        <v>9.2550000000000008</v>
      </c>
      <c r="AA2168" s="3">
        <v>46012.1875</v>
      </c>
      <c r="AB2168" s="3">
        <v>46012.224999999999</v>
      </c>
      <c r="AC2168" s="1">
        <v>54</v>
      </c>
      <c r="AD2168" s="1">
        <v>9</v>
      </c>
      <c r="AE2168" s="1">
        <v>41.57</v>
      </c>
      <c r="AF2168" s="1">
        <v>891546</v>
      </c>
      <c r="AG2168" s="1">
        <v>891546</v>
      </c>
      <c r="AH2168" s="2">
        <v>46012.223611111112</v>
      </c>
      <c r="AI2168" s="2">
        <v>46012.224305555559</v>
      </c>
      <c r="AJ2168" s="2"/>
      <c r="AK2168" s="1"/>
    </row>
    <row r="2169" spans="1:37">
      <c r="A2169" s="1" t="e">
        <f t="array" aca="1" ref="A2169" ca="1">_xludf.XLOOKUP(M2169,'[2]Migrated Societies Data'!D:D,'[2]Migrated Societies Data'!B:B)</f>
        <v>#NAME?</v>
      </c>
      <c r="B2169" s="1" t="e">
        <f t="array" aca="1" ref="B2169" ca="1">_xludf.XLOOKUP(M2169,'[2]Migrated Societies Data'!D:D,'[2]Migrated Societies Data'!E:E)</f>
        <v>#NAME?</v>
      </c>
      <c r="C2169" s="1" t="str">
        <f>TEXT(L2169,"DD-MM-YYYY")</f>
        <v>21-12-2025</v>
      </c>
      <c r="D2169" s="1">
        <f>WEEKNUM(L2169,11)</f>
        <v>51</v>
      </c>
      <c r="E2169" s="1">
        <f>MONTH(L2169)</f>
        <v>12</v>
      </c>
      <c r="F2169" s="8" t="e">
        <f ca="1">MOD(_xludf.MINIFS([1]expressOrderReport!$AS:$AS,[1]expressOrderReport!$Q:$Q,$M2169,[1]expressOrderReport!$G:$G,$C2169),1)</f>
        <v>#NAME?</v>
      </c>
      <c r="G2169" s="8" t="e">
        <f ca="1">MOD(_xludf.MAXIFS([1]expressOrderReport!$AS:$AS,[1]expressOrderReport!$Q:$Q,$M2169,[1]expressOrderReport!$G:$G,$C2169),1)</f>
        <v>#NAME?</v>
      </c>
      <c r="H2169" s="7" t="e">
        <f ca="1">(G2169-F2169)*1440</f>
        <v>#NAME?</v>
      </c>
      <c r="I2169" s="6">
        <f>AK2169/V2169</f>
        <v>3.25</v>
      </c>
      <c r="J2169" s="5" t="str">
        <f>M2169&amp;R2169</f>
        <v>BBD-BLR-Jalahalli-T1S-route-0</v>
      </c>
      <c r="K2169" s="5" t="str">
        <f>IF(AF2169="","",C2169&amp;AF2169)</f>
        <v>21-12-2025890544</v>
      </c>
      <c r="L2169" s="4">
        <v>46012</v>
      </c>
      <c r="M2169" s="1" t="s">
        <v>20</v>
      </c>
      <c r="N2169" s="1" t="s">
        <v>3</v>
      </c>
      <c r="O2169" s="1">
        <v>294228674</v>
      </c>
      <c r="P2169" s="1">
        <v>3</v>
      </c>
      <c r="Q2169" s="1" t="s">
        <v>2</v>
      </c>
      <c r="R2169" s="1" t="s">
        <v>23</v>
      </c>
      <c r="S2169" s="1">
        <v>381410655</v>
      </c>
      <c r="T2169" s="1">
        <v>30</v>
      </c>
      <c r="U2169" s="1">
        <v>2</v>
      </c>
      <c r="V2169" s="1">
        <v>28</v>
      </c>
      <c r="W2169" s="1" t="s">
        <v>0</v>
      </c>
      <c r="X2169" s="1">
        <v>152500</v>
      </c>
      <c r="Y2169" s="1">
        <v>50</v>
      </c>
      <c r="Z2169" s="1">
        <v>7.6719999999999997</v>
      </c>
      <c r="AA2169" s="3">
        <v>46012.1875</v>
      </c>
      <c r="AB2169" s="3">
        <v>46012.220138888886</v>
      </c>
      <c r="AC2169" s="1">
        <v>47</v>
      </c>
      <c r="AD2169" s="1">
        <v>9</v>
      </c>
      <c r="AE2169" s="1">
        <v>41.62</v>
      </c>
      <c r="AF2169" s="1">
        <v>890544</v>
      </c>
      <c r="AG2169" s="1">
        <v>890544</v>
      </c>
      <c r="AH2169" s="2">
        <v>46012.206944444442</v>
      </c>
      <c r="AI2169" s="2">
        <v>46012.206944444442</v>
      </c>
      <c r="AJ2169" s="2">
        <v>46012.270833333336</v>
      </c>
      <c r="AK2169" s="1">
        <v>91</v>
      </c>
    </row>
    <row r="2170" spans="1:37">
      <c r="A2170" s="1" t="e">
        <f t="array" aca="1" ref="A2170" ca="1">_xludf.XLOOKUP(M2170,'[2]Migrated Societies Data'!D:D,'[2]Migrated Societies Data'!B:B)</f>
        <v>#NAME?</v>
      </c>
      <c r="B2170" s="1" t="e">
        <f t="array" aca="1" ref="B2170" ca="1">_xludf.XLOOKUP(M2170,'[2]Migrated Societies Data'!D:D,'[2]Migrated Societies Data'!E:E)</f>
        <v>#NAME?</v>
      </c>
      <c r="C2170" s="1" t="str">
        <f>TEXT(L2170,"DD-MM-YYYY")</f>
        <v>21-12-2025</v>
      </c>
      <c r="D2170" s="1">
        <f>WEEKNUM(L2170,11)</f>
        <v>51</v>
      </c>
      <c r="E2170" s="1">
        <f>MONTH(L2170)</f>
        <v>12</v>
      </c>
      <c r="F2170" s="8" t="e">
        <f ca="1">MOD(_xludf.MINIFS([1]expressOrderReport!$AS:$AS,[1]expressOrderReport!$Q:$Q,$M2170,[1]expressOrderReport!$G:$G,$C2170),1)</f>
        <v>#NAME?</v>
      </c>
      <c r="G2170" s="8" t="e">
        <f ca="1">MOD(_xludf.MAXIFS([1]expressOrderReport!$AS:$AS,[1]expressOrderReport!$Q:$Q,$M2170,[1]expressOrderReport!$G:$G,$C2170),1)</f>
        <v>#NAME?</v>
      </c>
      <c r="H2170" s="7" t="e">
        <f ca="1">(G2170-F2170)*1440</f>
        <v>#NAME?</v>
      </c>
      <c r="I2170" s="6">
        <f>AK2170/V2170</f>
        <v>2.3636363636363638</v>
      </c>
      <c r="J2170" s="5" t="str">
        <f>M2170&amp;R2170</f>
        <v>BBD-BLR-HAL-T1S-route-1</v>
      </c>
      <c r="K2170" s="5" t="str">
        <f>IF(AF2170="","",C2170&amp;AF2170)</f>
        <v>21-12-2025883056</v>
      </c>
      <c r="L2170" s="4">
        <v>46012</v>
      </c>
      <c r="M2170" s="1" t="s">
        <v>18</v>
      </c>
      <c r="N2170" s="1" t="s">
        <v>3</v>
      </c>
      <c r="O2170" s="1">
        <v>294228626</v>
      </c>
      <c r="P2170" s="1">
        <v>3</v>
      </c>
      <c r="Q2170" s="1" t="s">
        <v>2</v>
      </c>
      <c r="R2170" s="1" t="s">
        <v>16</v>
      </c>
      <c r="S2170" s="1">
        <v>381410570</v>
      </c>
      <c r="T2170" s="1">
        <v>12</v>
      </c>
      <c r="U2170" s="1">
        <v>1</v>
      </c>
      <c r="V2170" s="1">
        <v>11</v>
      </c>
      <c r="W2170" s="1" t="s">
        <v>0</v>
      </c>
      <c r="X2170" s="1">
        <v>152500</v>
      </c>
      <c r="Y2170" s="1">
        <v>50</v>
      </c>
      <c r="Z2170" s="1">
        <v>1.784</v>
      </c>
      <c r="AA2170" s="3">
        <v>46012.1875</v>
      </c>
      <c r="AB2170" s="3">
        <v>46012.199305555558</v>
      </c>
      <c r="AC2170" s="1">
        <v>17</v>
      </c>
      <c r="AD2170" s="1">
        <v>9</v>
      </c>
      <c r="AE2170" s="1">
        <v>14.02</v>
      </c>
      <c r="AF2170" s="1">
        <v>883056</v>
      </c>
      <c r="AG2170" s="1">
        <v>883056</v>
      </c>
      <c r="AH2170" s="2">
        <v>46012.192361111112</v>
      </c>
      <c r="AI2170" s="2">
        <v>46012.193055555559</v>
      </c>
      <c r="AJ2170" s="2">
        <v>46012.211805555555</v>
      </c>
      <c r="AK2170" s="1">
        <v>26</v>
      </c>
    </row>
    <row r="2171" spans="1:37">
      <c r="A2171" s="1" t="e">
        <f t="array" aca="1" ref="A2171" ca="1">_xludf.XLOOKUP(M2171,'[2]Migrated Societies Data'!D:D,'[2]Migrated Societies Data'!B:B)</f>
        <v>#NAME?</v>
      </c>
      <c r="B2171" s="1" t="e">
        <f t="array" aca="1" ref="B2171" ca="1">_xludf.XLOOKUP(M2171,'[2]Migrated Societies Data'!D:D,'[2]Migrated Societies Data'!E:E)</f>
        <v>#NAME?</v>
      </c>
      <c r="C2171" s="1" t="str">
        <f>TEXT(L2171,"DD-MM-YYYY")</f>
        <v>21-12-2025</v>
      </c>
      <c r="D2171" s="1">
        <f>WEEKNUM(L2171,11)</f>
        <v>51</v>
      </c>
      <c r="E2171" s="1">
        <f>MONTH(L2171)</f>
        <v>12</v>
      </c>
      <c r="F2171" s="8" t="e">
        <f ca="1">MOD(_xludf.MINIFS([1]expressOrderReport!$AS:$AS,[1]expressOrderReport!$Q:$Q,$M2171,[1]expressOrderReport!$G:$G,$C2171),1)</f>
        <v>#NAME?</v>
      </c>
      <c r="G2171" s="8" t="e">
        <f ca="1">MOD(_xludf.MAXIFS([1]expressOrderReport!$AS:$AS,[1]expressOrderReport!$Q:$Q,$M2171,[1]expressOrderReport!$G:$G,$C2171),1)</f>
        <v>#NAME?</v>
      </c>
      <c r="H2171" s="7" t="e">
        <f ca="1">(G2171-F2171)*1440</f>
        <v>#NAME?</v>
      </c>
      <c r="I2171" s="6">
        <f>AK2171/V2171</f>
        <v>2.4117647058823528</v>
      </c>
      <c r="J2171" s="5" t="str">
        <f>M2171&amp;R2171</f>
        <v>BBD-BLR-Chikkasandra-T1S-route-1</v>
      </c>
      <c r="K2171" s="5" t="str">
        <f>IF(AF2171="","",C2171&amp;AF2171)</f>
        <v>21-12-2025875282</v>
      </c>
      <c r="L2171" s="4">
        <v>46012</v>
      </c>
      <c r="M2171" s="1" t="s">
        <v>12</v>
      </c>
      <c r="N2171" s="1" t="s">
        <v>3</v>
      </c>
      <c r="O2171" s="1">
        <v>294228627</v>
      </c>
      <c r="P2171" s="1">
        <v>3</v>
      </c>
      <c r="Q2171" s="1" t="s">
        <v>2</v>
      </c>
      <c r="R2171" s="1" t="s">
        <v>16</v>
      </c>
      <c r="S2171" s="1">
        <v>381410575</v>
      </c>
      <c r="T2171" s="1">
        <v>36</v>
      </c>
      <c r="U2171" s="1">
        <v>2</v>
      </c>
      <c r="V2171" s="1">
        <v>34</v>
      </c>
      <c r="W2171" s="1" t="s">
        <v>0</v>
      </c>
      <c r="X2171" s="1">
        <v>152500</v>
      </c>
      <c r="Y2171" s="1">
        <v>50</v>
      </c>
      <c r="Z2171" s="1">
        <v>6.0979999999999999</v>
      </c>
      <c r="AA2171" s="3">
        <v>46012.1875</v>
      </c>
      <c r="AB2171" s="3">
        <v>46012.222222222219</v>
      </c>
      <c r="AC2171" s="1">
        <v>50</v>
      </c>
      <c r="AD2171" s="1">
        <v>9</v>
      </c>
      <c r="AE2171" s="1">
        <v>41.71</v>
      </c>
      <c r="AF2171" s="1">
        <v>875282</v>
      </c>
      <c r="AG2171" s="1">
        <v>875282</v>
      </c>
      <c r="AH2171" s="2">
        <v>46012.179861111108</v>
      </c>
      <c r="AI2171" s="2">
        <v>46012.179861111108</v>
      </c>
      <c r="AJ2171" s="2">
        <v>46012.236805555556</v>
      </c>
      <c r="AK2171" s="1">
        <v>82</v>
      </c>
    </row>
    <row r="2172" spans="1:37">
      <c r="A2172" s="1" t="e">
        <f t="array" aca="1" ref="A2172" ca="1">_xludf.XLOOKUP(M2172,'[2]Migrated Societies Data'!D:D,'[2]Migrated Societies Data'!B:B)</f>
        <v>#NAME?</v>
      </c>
      <c r="B2172" s="1" t="e">
        <f t="array" aca="1" ref="B2172" ca="1">_xludf.XLOOKUP(M2172,'[2]Migrated Societies Data'!D:D,'[2]Migrated Societies Data'!E:E)</f>
        <v>#NAME?</v>
      </c>
      <c r="C2172" s="1" t="str">
        <f>TEXT(L2172,"DD-MM-YYYY")</f>
        <v>21-12-2025</v>
      </c>
      <c r="D2172" s="1">
        <f>WEEKNUM(L2172,11)</f>
        <v>51</v>
      </c>
      <c r="E2172" s="1">
        <f>MONTH(L2172)</f>
        <v>12</v>
      </c>
      <c r="F2172" s="8" t="e">
        <f ca="1">MOD(_xludf.MINIFS([1]expressOrderReport!$AS:$AS,[1]expressOrderReport!$Q:$Q,$M2172,[1]expressOrderReport!$G:$G,$C2172),1)</f>
        <v>#NAME?</v>
      </c>
      <c r="G2172" s="8" t="e">
        <f ca="1">MOD(_xludf.MAXIFS([1]expressOrderReport!$AS:$AS,[1]expressOrderReport!$Q:$Q,$M2172,[1]expressOrderReport!$G:$G,$C2172),1)</f>
        <v>#NAME?</v>
      </c>
      <c r="H2172" s="7" t="e">
        <f ca="1">(G2172-F2172)*1440</f>
        <v>#NAME?</v>
      </c>
      <c r="I2172" s="6">
        <f>AK2172/V2172</f>
        <v>2.4516129032258065</v>
      </c>
      <c r="J2172" s="5" t="str">
        <f>M2172&amp;R2172</f>
        <v>BBD-BLR-BellahalliRoad-T1S-route-1</v>
      </c>
      <c r="K2172" s="5" t="str">
        <f>IF(AF2172="","",C2172&amp;AF2172)</f>
        <v>21-12-2025882531</v>
      </c>
      <c r="L2172" s="4">
        <v>46012</v>
      </c>
      <c r="M2172" s="1" t="s">
        <v>10</v>
      </c>
      <c r="N2172" s="1" t="s">
        <v>3</v>
      </c>
      <c r="O2172" s="1">
        <v>294228628</v>
      </c>
      <c r="P2172" s="1">
        <v>3</v>
      </c>
      <c r="Q2172" s="1" t="s">
        <v>2</v>
      </c>
      <c r="R2172" s="1" t="s">
        <v>16</v>
      </c>
      <c r="S2172" s="1">
        <v>381410579</v>
      </c>
      <c r="T2172" s="1">
        <v>32</v>
      </c>
      <c r="U2172" s="1">
        <v>1</v>
      </c>
      <c r="V2172" s="1">
        <v>31</v>
      </c>
      <c r="W2172" s="1" t="s">
        <v>0</v>
      </c>
      <c r="X2172" s="1">
        <v>152500</v>
      </c>
      <c r="Y2172" s="1">
        <v>50</v>
      </c>
      <c r="Z2172" s="1">
        <v>7.1769999999999996</v>
      </c>
      <c r="AA2172" s="3">
        <v>46012.1875</v>
      </c>
      <c r="AB2172" s="3">
        <v>46012.220138888886</v>
      </c>
      <c r="AC2172" s="1">
        <v>47</v>
      </c>
      <c r="AD2172" s="1">
        <v>9</v>
      </c>
      <c r="AE2172" s="1">
        <v>40.53</v>
      </c>
      <c r="AF2172" s="1">
        <v>882531</v>
      </c>
      <c r="AG2172" s="1">
        <v>882531</v>
      </c>
      <c r="AH2172" s="2">
        <v>46012.167361111111</v>
      </c>
      <c r="AI2172" s="2">
        <v>46012.168055555558</v>
      </c>
      <c r="AJ2172" s="2">
        <v>46012.22152777778</v>
      </c>
      <c r="AK2172" s="1">
        <v>76</v>
      </c>
    </row>
    <row r="2173" spans="1:37">
      <c r="A2173" s="1" t="e">
        <f t="array" aca="1" ref="A2173" ca="1">_xludf.XLOOKUP(M2173,'[2]Migrated Societies Data'!D:D,'[2]Migrated Societies Data'!B:B)</f>
        <v>#NAME?</v>
      </c>
      <c r="B2173" s="1" t="e">
        <f t="array" aca="1" ref="B2173" ca="1">_xludf.XLOOKUP(M2173,'[2]Migrated Societies Data'!D:D,'[2]Migrated Societies Data'!E:E)</f>
        <v>#NAME?</v>
      </c>
      <c r="C2173" s="1" t="str">
        <f>TEXT(L2173,"DD-MM-YYYY")</f>
        <v>21-12-2025</v>
      </c>
      <c r="D2173" s="1">
        <f>WEEKNUM(L2173,11)</f>
        <v>51</v>
      </c>
      <c r="E2173" s="1">
        <f>MONTH(L2173)</f>
        <v>12</v>
      </c>
      <c r="F2173" s="8" t="e">
        <f ca="1">MOD(_xludf.MINIFS([1]expressOrderReport!$AS:$AS,[1]expressOrderReport!$Q:$Q,$M2173,[1]expressOrderReport!$G:$G,$C2173),1)</f>
        <v>#NAME?</v>
      </c>
      <c r="G2173" s="8" t="e">
        <f ca="1">MOD(_xludf.MAXIFS([1]expressOrderReport!$AS:$AS,[1]expressOrderReport!$Q:$Q,$M2173,[1]expressOrderReport!$G:$G,$C2173),1)</f>
        <v>#NAME?</v>
      </c>
      <c r="H2173" s="7" t="e">
        <f ca="1">(G2173-F2173)*1440</f>
        <v>#NAME?</v>
      </c>
      <c r="I2173" s="6">
        <f>AK2173/V2173</f>
        <v>1.8823529411764706</v>
      </c>
      <c r="J2173" s="5" t="str">
        <f>M2173&amp;R2173</f>
        <v>BBD-BLR-PeenyaPhase3-T1S-route-1</v>
      </c>
      <c r="K2173" s="5" t="str">
        <f>IF(AF2173="","",C2173&amp;AF2173)</f>
        <v>21-12-2025835425</v>
      </c>
      <c r="L2173" s="4">
        <v>46012</v>
      </c>
      <c r="M2173" s="1" t="s">
        <v>13</v>
      </c>
      <c r="N2173" s="1" t="s">
        <v>3</v>
      </c>
      <c r="O2173" s="1">
        <v>294228642</v>
      </c>
      <c r="P2173" s="1">
        <v>3</v>
      </c>
      <c r="Q2173" s="1" t="s">
        <v>2</v>
      </c>
      <c r="R2173" s="1" t="s">
        <v>16</v>
      </c>
      <c r="S2173" s="1">
        <v>381410597</v>
      </c>
      <c r="T2173" s="1">
        <v>34</v>
      </c>
      <c r="U2173" s="1">
        <v>0</v>
      </c>
      <c r="V2173" s="1">
        <v>34</v>
      </c>
      <c r="W2173" s="1" t="s">
        <v>0</v>
      </c>
      <c r="X2173" s="1">
        <v>152500</v>
      </c>
      <c r="Y2173" s="1">
        <v>50</v>
      </c>
      <c r="Z2173" s="1">
        <v>4.59</v>
      </c>
      <c r="AA2173" s="3">
        <v>46012.1875</v>
      </c>
      <c r="AB2173" s="3">
        <v>46012.214583333334</v>
      </c>
      <c r="AC2173" s="1">
        <v>39</v>
      </c>
      <c r="AD2173" s="1">
        <v>9</v>
      </c>
      <c r="AE2173" s="1">
        <v>41.13</v>
      </c>
      <c r="AF2173" s="1">
        <v>835425</v>
      </c>
      <c r="AG2173" s="1">
        <v>835425</v>
      </c>
      <c r="AH2173" s="2">
        <v>46012.185416666667</v>
      </c>
      <c r="AI2173" s="2">
        <v>46012.185416666667</v>
      </c>
      <c r="AJ2173" s="2">
        <v>46012.229861111111</v>
      </c>
      <c r="AK2173" s="1">
        <v>64</v>
      </c>
    </row>
    <row r="2174" spans="1:37">
      <c r="A2174" s="1" t="e">
        <f t="array" aca="1" ref="A2174" ca="1">_xludf.XLOOKUP(M2174,'[2]Migrated Societies Data'!D:D,'[2]Migrated Societies Data'!B:B)</f>
        <v>#NAME?</v>
      </c>
      <c r="B2174" s="1" t="e">
        <f t="array" aca="1" ref="B2174" ca="1">_xludf.XLOOKUP(M2174,'[2]Migrated Societies Data'!D:D,'[2]Migrated Societies Data'!E:E)</f>
        <v>#NAME?</v>
      </c>
      <c r="C2174" s="1" t="str">
        <f>TEXT(L2174,"DD-MM-YYYY")</f>
        <v>21-12-2025</v>
      </c>
      <c r="D2174" s="1">
        <f>WEEKNUM(L2174,11)</f>
        <v>51</v>
      </c>
      <c r="E2174" s="1">
        <f>MONTH(L2174)</f>
        <v>12</v>
      </c>
      <c r="F2174" s="8" t="e">
        <f ca="1">MOD(_xludf.MINIFS([1]expressOrderReport!$AS:$AS,[1]expressOrderReport!$Q:$Q,$M2174,[1]expressOrderReport!$G:$G,$C2174),1)</f>
        <v>#NAME?</v>
      </c>
      <c r="G2174" s="8" t="e">
        <f ca="1">MOD(_xludf.MAXIFS([1]expressOrderReport!$AS:$AS,[1]expressOrderReport!$Q:$Q,$M2174,[1]expressOrderReport!$G:$G,$C2174),1)</f>
        <v>#NAME?</v>
      </c>
      <c r="H2174" s="7" t="e">
        <f ca="1">(G2174-F2174)*1440</f>
        <v>#NAME?</v>
      </c>
      <c r="I2174" s="6">
        <f>AK2174/V2174</f>
        <v>1.6129032258064515</v>
      </c>
      <c r="J2174" s="5" t="str">
        <f>M2174&amp;R2174</f>
        <v>BBD-BLR-Nagondanahalli-T1S-route-1</v>
      </c>
      <c r="K2174" s="5" t="str">
        <f>IF(AF2174="","",C2174&amp;AF2174)</f>
        <v>21-12-2025864231</v>
      </c>
      <c r="L2174" s="4">
        <v>46012</v>
      </c>
      <c r="M2174" s="1" t="s">
        <v>4</v>
      </c>
      <c r="N2174" s="1" t="s">
        <v>3</v>
      </c>
      <c r="O2174" s="1">
        <v>294228643</v>
      </c>
      <c r="P2174" s="1">
        <v>3</v>
      </c>
      <c r="Q2174" s="1" t="s">
        <v>2</v>
      </c>
      <c r="R2174" s="1" t="s">
        <v>16</v>
      </c>
      <c r="S2174" s="1">
        <v>381410601</v>
      </c>
      <c r="T2174" s="1">
        <v>31</v>
      </c>
      <c r="U2174" s="1">
        <v>0</v>
      </c>
      <c r="V2174" s="1">
        <v>31</v>
      </c>
      <c r="W2174" s="1" t="s">
        <v>0</v>
      </c>
      <c r="X2174" s="1">
        <v>152500</v>
      </c>
      <c r="Y2174" s="1">
        <v>50</v>
      </c>
      <c r="Z2174" s="1">
        <v>1.2949999999999999</v>
      </c>
      <c r="AA2174" s="3">
        <v>46012.1875</v>
      </c>
      <c r="AB2174" s="3">
        <v>46012.200694444444</v>
      </c>
      <c r="AC2174" s="1">
        <v>19</v>
      </c>
      <c r="AD2174" s="1">
        <v>9</v>
      </c>
      <c r="AE2174" s="1">
        <v>41.71</v>
      </c>
      <c r="AF2174" s="1">
        <v>864231</v>
      </c>
      <c r="AG2174" s="1">
        <v>864231</v>
      </c>
      <c r="AH2174" s="2">
        <v>46012.176388888889</v>
      </c>
      <c r="AI2174" s="2">
        <v>46012.177083333336</v>
      </c>
      <c r="AJ2174" s="2">
        <v>46012.211805555555</v>
      </c>
      <c r="AK2174" s="1">
        <v>50</v>
      </c>
    </row>
    <row r="2175" spans="1:37">
      <c r="A2175" s="1" t="e">
        <f t="array" aca="1" ref="A2175" ca="1">_xludf.XLOOKUP(M2175,'[2]Migrated Societies Data'!D:D,'[2]Migrated Societies Data'!B:B)</f>
        <v>#NAME?</v>
      </c>
      <c r="B2175" s="1" t="e">
        <f t="array" aca="1" ref="B2175" ca="1">_xludf.XLOOKUP(M2175,'[2]Migrated Societies Data'!D:D,'[2]Migrated Societies Data'!E:E)</f>
        <v>#NAME?</v>
      </c>
      <c r="C2175" s="1" t="str">
        <f>TEXT(L2175,"DD-MM-YYYY")</f>
        <v>21-12-2025</v>
      </c>
      <c r="D2175" s="1">
        <f>WEEKNUM(L2175,11)</f>
        <v>51</v>
      </c>
      <c r="E2175" s="1">
        <f>MONTH(L2175)</f>
        <v>12</v>
      </c>
      <c r="F2175" s="8" t="e">
        <f ca="1">MOD(_xludf.MINIFS([1]expressOrderReport!$AS:$AS,[1]expressOrderReport!$Q:$Q,$M2175,[1]expressOrderReport!$G:$G,$C2175),1)</f>
        <v>#NAME?</v>
      </c>
      <c r="G2175" s="8" t="e">
        <f ca="1">MOD(_xludf.MAXIFS([1]expressOrderReport!$AS:$AS,[1]expressOrderReport!$Q:$Q,$M2175,[1]expressOrderReport!$G:$G,$C2175),1)</f>
        <v>#NAME?</v>
      </c>
      <c r="H2175" s="7" t="e">
        <f ca="1">(G2175-F2175)*1440</f>
        <v>#NAME?</v>
      </c>
      <c r="I2175" s="6">
        <f>AK2175/V2175</f>
        <v>3.1176470588235294</v>
      </c>
      <c r="J2175" s="5" t="str">
        <f>M2175&amp;R2175</f>
        <v>BBD-BLR-HRBR-044-T1S-route-1</v>
      </c>
      <c r="K2175" s="5" t="str">
        <f>IF(AF2175="","",C2175&amp;AF2175)</f>
        <v>21-12-2025882537</v>
      </c>
      <c r="L2175" s="4">
        <v>46012</v>
      </c>
      <c r="M2175" s="1" t="s">
        <v>19</v>
      </c>
      <c r="N2175" s="1" t="s">
        <v>3</v>
      </c>
      <c r="O2175" s="1">
        <v>294228645</v>
      </c>
      <c r="P2175" s="1">
        <v>3</v>
      </c>
      <c r="Q2175" s="1" t="s">
        <v>2</v>
      </c>
      <c r="R2175" s="1" t="s">
        <v>16</v>
      </c>
      <c r="S2175" s="1">
        <v>381410606</v>
      </c>
      <c r="T2175" s="1">
        <v>17</v>
      </c>
      <c r="U2175" s="1">
        <v>0</v>
      </c>
      <c r="V2175" s="1">
        <v>17</v>
      </c>
      <c r="W2175" s="1" t="s">
        <v>0</v>
      </c>
      <c r="X2175" s="1">
        <v>152500</v>
      </c>
      <c r="Y2175" s="1">
        <v>50</v>
      </c>
      <c r="Z2175" s="1">
        <v>7.577</v>
      </c>
      <c r="AA2175" s="3">
        <v>46012.1875</v>
      </c>
      <c r="AB2175" s="3">
        <v>46012.212500000001</v>
      </c>
      <c r="AC2175" s="1">
        <v>36</v>
      </c>
      <c r="AD2175" s="1">
        <v>9</v>
      </c>
      <c r="AE2175" s="1">
        <v>23.64</v>
      </c>
      <c r="AF2175" s="1">
        <v>882537</v>
      </c>
      <c r="AG2175" s="1">
        <v>882537</v>
      </c>
      <c r="AH2175" s="2">
        <v>46012.175000000003</v>
      </c>
      <c r="AI2175" s="2">
        <v>46012.175000000003</v>
      </c>
      <c r="AJ2175" s="2">
        <v>46012.212500000001</v>
      </c>
      <c r="AK2175" s="1">
        <v>53</v>
      </c>
    </row>
    <row r="2176" spans="1:37">
      <c r="A2176" s="1" t="e">
        <f t="array" aca="1" ref="A2176" ca="1">_xludf.XLOOKUP(M2176,'[2]Migrated Societies Data'!D:D,'[2]Migrated Societies Data'!B:B)</f>
        <v>#NAME?</v>
      </c>
      <c r="B2176" s="1" t="e">
        <f t="array" aca="1" ref="B2176" ca="1">_xludf.XLOOKUP(M2176,'[2]Migrated Societies Data'!D:D,'[2]Migrated Societies Data'!E:E)</f>
        <v>#NAME?</v>
      </c>
      <c r="C2176" s="1" t="str">
        <f>TEXT(L2176,"DD-MM-YYYY")</f>
        <v>21-12-2025</v>
      </c>
      <c r="D2176" s="1">
        <f>WEEKNUM(L2176,11)</f>
        <v>51</v>
      </c>
      <c r="E2176" s="1">
        <f>MONTH(L2176)</f>
        <v>12</v>
      </c>
      <c r="F2176" s="8" t="e">
        <f ca="1">MOD(_xludf.MINIFS([1]expressOrderReport!$AS:$AS,[1]expressOrderReport!$Q:$Q,$M2176,[1]expressOrderReport!$G:$G,$C2176),1)</f>
        <v>#NAME?</v>
      </c>
      <c r="G2176" s="8" t="e">
        <f ca="1">MOD(_xludf.MAXIFS([1]expressOrderReport!$AS:$AS,[1]expressOrderReport!$Q:$Q,$M2176,[1]expressOrderReport!$G:$G,$C2176),1)</f>
        <v>#NAME?</v>
      </c>
      <c r="H2176" s="7" t="e">
        <f ca="1">(G2176-F2176)*1440</f>
        <v>#NAME?</v>
      </c>
      <c r="I2176" s="6">
        <f>AK2176/V2176</f>
        <v>2</v>
      </c>
      <c r="J2176" s="5" t="str">
        <f>M2176&amp;R2176</f>
        <v>BBD-BLR-Jigani-T1S-route-1</v>
      </c>
      <c r="K2176" s="5" t="str">
        <f>IF(AF2176="","",C2176&amp;AF2176)</f>
        <v>21-12-2025884708</v>
      </c>
      <c r="L2176" s="4">
        <v>46012</v>
      </c>
      <c r="M2176" s="1" t="s">
        <v>14</v>
      </c>
      <c r="N2176" s="1" t="s">
        <v>3</v>
      </c>
      <c r="O2176" s="1">
        <v>294228646</v>
      </c>
      <c r="P2176" s="1">
        <v>3</v>
      </c>
      <c r="Q2176" s="1" t="s">
        <v>2</v>
      </c>
      <c r="R2176" s="1" t="s">
        <v>16</v>
      </c>
      <c r="S2176" s="1">
        <v>381410609</v>
      </c>
      <c r="T2176" s="1">
        <v>21</v>
      </c>
      <c r="U2176" s="1">
        <v>0</v>
      </c>
      <c r="V2176" s="1">
        <v>21</v>
      </c>
      <c r="W2176" s="1" t="s">
        <v>0</v>
      </c>
      <c r="X2176" s="1">
        <v>152500</v>
      </c>
      <c r="Y2176" s="1">
        <v>50</v>
      </c>
      <c r="Z2176" s="1">
        <v>1.4670000000000001</v>
      </c>
      <c r="AA2176" s="3">
        <v>46012.1875</v>
      </c>
      <c r="AB2176" s="3">
        <v>46012.206944444442</v>
      </c>
      <c r="AC2176" s="1">
        <v>28</v>
      </c>
      <c r="AD2176" s="1">
        <v>9</v>
      </c>
      <c r="AE2176" s="1">
        <v>41.37</v>
      </c>
      <c r="AF2176" s="1">
        <v>884708</v>
      </c>
      <c r="AG2176" s="1">
        <v>884708</v>
      </c>
      <c r="AH2176" s="2">
        <v>46012.163194444445</v>
      </c>
      <c r="AI2176" s="2">
        <v>46012.163888888892</v>
      </c>
      <c r="AJ2176" s="2">
        <v>46012.193055555559</v>
      </c>
      <c r="AK2176" s="1">
        <v>42</v>
      </c>
    </row>
    <row r="2177" spans="1:37">
      <c r="A2177" s="1" t="e">
        <f t="array" aca="1" ref="A2177" ca="1">_xludf.XLOOKUP(M2177,'[2]Migrated Societies Data'!D:D,'[2]Migrated Societies Data'!B:B)</f>
        <v>#NAME?</v>
      </c>
      <c r="B2177" s="1" t="e">
        <f t="array" aca="1" ref="B2177" ca="1">_xludf.XLOOKUP(M2177,'[2]Migrated Societies Data'!D:D,'[2]Migrated Societies Data'!E:E)</f>
        <v>#NAME?</v>
      </c>
      <c r="C2177" s="1" t="str">
        <f>TEXT(L2177,"DD-MM-YYYY")</f>
        <v>21-12-2025</v>
      </c>
      <c r="D2177" s="1">
        <f>WEEKNUM(L2177,11)</f>
        <v>51</v>
      </c>
      <c r="E2177" s="1">
        <f>MONTH(L2177)</f>
        <v>12</v>
      </c>
      <c r="F2177" s="8" t="e">
        <f ca="1">MOD(_xludf.MINIFS([1]expressOrderReport!$AS:$AS,[1]expressOrderReport!$Q:$Q,$M2177,[1]expressOrderReport!$G:$G,$C2177),1)</f>
        <v>#NAME?</v>
      </c>
      <c r="G2177" s="8" t="e">
        <f ca="1">MOD(_xludf.MAXIFS([1]expressOrderReport!$AS:$AS,[1]expressOrderReport!$Q:$Q,$M2177,[1]expressOrderReport!$G:$G,$C2177),1)</f>
        <v>#NAME?</v>
      </c>
      <c r="H2177" s="7" t="e">
        <f ca="1">(G2177-F2177)*1440</f>
        <v>#NAME?</v>
      </c>
      <c r="I2177" s="6">
        <f>AK2177/V2177</f>
        <v>1.25</v>
      </c>
      <c r="J2177" s="5" t="str">
        <f>M2177&amp;R2177</f>
        <v>BBD-BLR-Jakkasandra-T1S-route-1</v>
      </c>
      <c r="K2177" s="5" t="str">
        <f>IF(AF2177="","",C2177&amp;AF2177)</f>
        <v>21-12-2025883051</v>
      </c>
      <c r="L2177" s="4">
        <v>46012</v>
      </c>
      <c r="M2177" s="1" t="s">
        <v>15</v>
      </c>
      <c r="N2177" s="1" t="s">
        <v>3</v>
      </c>
      <c r="O2177" s="1">
        <v>294228655</v>
      </c>
      <c r="P2177" s="1">
        <v>3</v>
      </c>
      <c r="Q2177" s="1" t="s">
        <v>2</v>
      </c>
      <c r="R2177" s="1" t="s">
        <v>16</v>
      </c>
      <c r="S2177" s="1">
        <v>381410624</v>
      </c>
      <c r="T2177" s="1">
        <v>36</v>
      </c>
      <c r="U2177" s="1">
        <v>0</v>
      </c>
      <c r="V2177" s="1">
        <v>36</v>
      </c>
      <c r="W2177" s="1" t="s">
        <v>0</v>
      </c>
      <c r="X2177" s="1">
        <v>152500</v>
      </c>
      <c r="Y2177" s="1">
        <v>50</v>
      </c>
      <c r="Z2177" s="1">
        <v>6.7969999999999997</v>
      </c>
      <c r="AA2177" s="3">
        <v>46012.1875</v>
      </c>
      <c r="AB2177" s="3">
        <v>46012.224305555559</v>
      </c>
      <c r="AC2177" s="1">
        <v>53</v>
      </c>
      <c r="AD2177" s="1">
        <v>9</v>
      </c>
      <c r="AE2177" s="1">
        <v>41.32</v>
      </c>
      <c r="AF2177" s="1">
        <v>883051</v>
      </c>
      <c r="AG2177" s="1">
        <v>883051</v>
      </c>
      <c r="AH2177" s="2">
        <v>46012.168749999997</v>
      </c>
      <c r="AI2177" s="2">
        <v>46012.169444444444</v>
      </c>
      <c r="AJ2177" s="2">
        <v>46012.201388888891</v>
      </c>
      <c r="AK2177" s="1">
        <v>45</v>
      </c>
    </row>
    <row r="2178" spans="1:37">
      <c r="A2178" s="1" t="e">
        <f t="array" aca="1" ref="A2178" ca="1">_xludf.XLOOKUP(M2178,'[2]Migrated Societies Data'!D:D,'[2]Migrated Societies Data'!B:B)</f>
        <v>#NAME?</v>
      </c>
      <c r="B2178" s="1" t="e">
        <f t="array" aca="1" ref="B2178" ca="1">_xludf.XLOOKUP(M2178,'[2]Migrated Societies Data'!D:D,'[2]Migrated Societies Data'!E:E)</f>
        <v>#NAME?</v>
      </c>
      <c r="C2178" s="1" t="str">
        <f>TEXT(L2178,"DD-MM-YYYY")</f>
        <v>21-12-2025</v>
      </c>
      <c r="D2178" s="1">
        <f>WEEKNUM(L2178,11)</f>
        <v>51</v>
      </c>
      <c r="E2178" s="1">
        <f>MONTH(L2178)</f>
        <v>12</v>
      </c>
      <c r="F2178" s="8" t="e">
        <f ca="1">MOD(_xludf.MINIFS([1]expressOrderReport!$AS:$AS,[1]expressOrderReport!$Q:$Q,$M2178,[1]expressOrderReport!$G:$G,$C2178),1)</f>
        <v>#NAME?</v>
      </c>
      <c r="G2178" s="8" t="e">
        <f ca="1">MOD(_xludf.MAXIFS([1]expressOrderReport!$AS:$AS,[1]expressOrderReport!$Q:$Q,$M2178,[1]expressOrderReport!$G:$G,$C2178),1)</f>
        <v>#NAME?</v>
      </c>
      <c r="H2178" s="7" t="e">
        <f ca="1">(G2178-F2178)*1440</f>
        <v>#NAME?</v>
      </c>
      <c r="I2178" s="6">
        <f>AK2178/V2178</f>
        <v>2.1025641025641026</v>
      </c>
      <c r="J2178" s="5" t="str">
        <f>M2178&amp;R2178</f>
        <v>BBD-BLR-Budhigere-T1S-route-1</v>
      </c>
      <c r="K2178" s="5" t="str">
        <f>IF(AF2178="","",C2178&amp;AF2178)</f>
        <v>21-12-2025861883</v>
      </c>
      <c r="L2178" s="4">
        <v>46012</v>
      </c>
      <c r="M2178" s="1" t="s">
        <v>7</v>
      </c>
      <c r="N2178" s="1" t="s">
        <v>3</v>
      </c>
      <c r="O2178" s="1">
        <v>294228665</v>
      </c>
      <c r="P2178" s="1">
        <v>3</v>
      </c>
      <c r="Q2178" s="1" t="s">
        <v>2</v>
      </c>
      <c r="R2178" s="1" t="s">
        <v>16</v>
      </c>
      <c r="S2178" s="1">
        <v>381410639</v>
      </c>
      <c r="T2178" s="1">
        <v>39</v>
      </c>
      <c r="U2178" s="1">
        <v>0</v>
      </c>
      <c r="V2178" s="1">
        <v>39</v>
      </c>
      <c r="W2178" s="1" t="s">
        <v>0</v>
      </c>
      <c r="X2178" s="1">
        <v>152500</v>
      </c>
      <c r="Y2178" s="1">
        <v>50</v>
      </c>
      <c r="Z2178" s="1">
        <v>5.2009999999999996</v>
      </c>
      <c r="AA2178" s="3">
        <v>46012.1875</v>
      </c>
      <c r="AB2178" s="3">
        <v>46012.21597222222</v>
      </c>
      <c r="AC2178" s="1">
        <v>41</v>
      </c>
      <c r="AD2178" s="1">
        <v>9</v>
      </c>
      <c r="AE2178" s="1">
        <v>41.61</v>
      </c>
      <c r="AF2178" s="1">
        <v>861883</v>
      </c>
      <c r="AG2178" s="1">
        <v>861883</v>
      </c>
      <c r="AH2178" s="2">
        <v>46012.21597222222</v>
      </c>
      <c r="AI2178" s="2">
        <v>46012.216666666667</v>
      </c>
      <c r="AJ2178" s="2">
        <v>46012.273611111108</v>
      </c>
      <c r="AK2178" s="1">
        <v>82</v>
      </c>
    </row>
    <row r="2179" spans="1:37">
      <c r="A2179" s="1" t="e">
        <f t="array" aca="1" ref="A2179" ca="1">_xludf.XLOOKUP(M2179,'[2]Migrated Societies Data'!D:D,'[2]Migrated Societies Data'!B:B)</f>
        <v>#NAME?</v>
      </c>
      <c r="B2179" s="1" t="e">
        <f t="array" aca="1" ref="B2179" ca="1">_xludf.XLOOKUP(M2179,'[2]Migrated Societies Data'!D:D,'[2]Migrated Societies Data'!E:E)</f>
        <v>#NAME?</v>
      </c>
      <c r="C2179" s="1" t="str">
        <f>TEXT(L2179,"DD-MM-YYYY")</f>
        <v>21-12-2025</v>
      </c>
      <c r="D2179" s="1">
        <f>WEEKNUM(L2179,11)</f>
        <v>51</v>
      </c>
      <c r="E2179" s="1">
        <f>MONTH(L2179)</f>
        <v>12</v>
      </c>
      <c r="F2179" s="8" t="e">
        <f ca="1">MOD(_xludf.MINIFS([1]expressOrderReport!$AS:$AS,[1]expressOrderReport!$Q:$Q,$M2179,[1]expressOrderReport!$G:$G,$C2179),1)</f>
        <v>#NAME?</v>
      </c>
      <c r="G2179" s="8" t="e">
        <f ca="1">MOD(_xludf.MAXIFS([1]expressOrderReport!$AS:$AS,[1]expressOrderReport!$Q:$Q,$M2179,[1]expressOrderReport!$G:$G,$C2179),1)</f>
        <v>#NAME?</v>
      </c>
      <c r="H2179" s="7" t="e">
        <f ca="1">(G2179-F2179)*1440</f>
        <v>#NAME?</v>
      </c>
      <c r="I2179" s="6">
        <f>AK2179/V2179</f>
        <v>2.3076923076923075</v>
      </c>
      <c r="J2179" s="5" t="str">
        <f>M2179&amp;R2179</f>
        <v>BBD-BLR-Attibele-T1S-route-1</v>
      </c>
      <c r="K2179" s="5" t="str">
        <f>IF(AF2179="","",C2179&amp;AF2179)</f>
        <v>21-12-2025875214</v>
      </c>
      <c r="L2179" s="4">
        <v>46012</v>
      </c>
      <c r="M2179" s="1" t="s">
        <v>17</v>
      </c>
      <c r="N2179" s="1" t="s">
        <v>3</v>
      </c>
      <c r="O2179" s="1">
        <v>294228672</v>
      </c>
      <c r="P2179" s="1">
        <v>3</v>
      </c>
      <c r="Q2179" s="1" t="s">
        <v>2</v>
      </c>
      <c r="R2179" s="1" t="s">
        <v>16</v>
      </c>
      <c r="S2179" s="1">
        <v>381410648</v>
      </c>
      <c r="T2179" s="1">
        <v>27</v>
      </c>
      <c r="U2179" s="1">
        <v>1</v>
      </c>
      <c r="V2179" s="1">
        <v>26</v>
      </c>
      <c r="W2179" s="1" t="s">
        <v>0</v>
      </c>
      <c r="X2179" s="1">
        <v>152500</v>
      </c>
      <c r="Y2179" s="1">
        <v>50</v>
      </c>
      <c r="Z2179" s="1">
        <v>2.9929999999999999</v>
      </c>
      <c r="AA2179" s="3">
        <v>46012.1875</v>
      </c>
      <c r="AB2179" s="3">
        <v>46012.209027777775</v>
      </c>
      <c r="AC2179" s="1">
        <v>31</v>
      </c>
      <c r="AD2179" s="1">
        <v>9</v>
      </c>
      <c r="AE2179" s="1">
        <v>30.15</v>
      </c>
      <c r="AF2179" s="1">
        <v>875214</v>
      </c>
      <c r="AG2179" s="1">
        <v>875214</v>
      </c>
      <c r="AH2179" s="2">
        <v>46012.209027777775</v>
      </c>
      <c r="AI2179" s="2">
        <v>46012.209027777775</v>
      </c>
      <c r="AJ2179" s="2">
        <v>46012.250694444447</v>
      </c>
      <c r="AK2179" s="1">
        <v>60</v>
      </c>
    </row>
    <row r="2180" spans="1:37">
      <c r="A2180" s="1" t="e">
        <f t="array" aca="1" ref="A2180" ca="1">_xludf.XLOOKUP(M2180,'[2]Migrated Societies Data'!D:D,'[2]Migrated Societies Data'!B:B)</f>
        <v>#NAME?</v>
      </c>
      <c r="B2180" s="1" t="e">
        <f t="array" aca="1" ref="B2180" ca="1">_xludf.XLOOKUP(M2180,'[2]Migrated Societies Data'!D:D,'[2]Migrated Societies Data'!E:E)</f>
        <v>#NAME?</v>
      </c>
      <c r="C2180" s="1" t="str">
        <f>TEXT(L2180,"DD-MM-YYYY")</f>
        <v>21-12-2025</v>
      </c>
      <c r="D2180" s="1">
        <f>WEEKNUM(L2180,11)</f>
        <v>51</v>
      </c>
      <c r="E2180" s="1">
        <f>MONTH(L2180)</f>
        <v>12</v>
      </c>
      <c r="F2180" s="8" t="e">
        <f ca="1">MOD(_xludf.MINIFS([1]expressOrderReport!$AS:$AS,[1]expressOrderReport!$Q:$Q,$M2180,[1]expressOrderReport!$G:$G,$C2180),1)</f>
        <v>#NAME?</v>
      </c>
      <c r="G2180" s="8" t="e">
        <f ca="1">MOD(_xludf.MAXIFS([1]expressOrderReport!$AS:$AS,[1]expressOrderReport!$Q:$Q,$M2180,[1]expressOrderReport!$G:$G,$C2180),1)</f>
        <v>#NAME?</v>
      </c>
      <c r="H2180" s="7" t="e">
        <f ca="1">(G2180-F2180)*1440</f>
        <v>#NAME?</v>
      </c>
      <c r="I2180" s="6">
        <f>AK2180/V2180</f>
        <v>5.1111111111111107</v>
      </c>
      <c r="J2180" s="5" t="str">
        <f>M2180&amp;R2180</f>
        <v>BBD-BLR-Chinappalay-T1S-route-1</v>
      </c>
      <c r="K2180" s="5" t="str">
        <f>IF(AF2180="","",C2180&amp;AF2180)</f>
        <v>21-12-2025875672</v>
      </c>
      <c r="L2180" s="4">
        <v>46012</v>
      </c>
      <c r="M2180" s="1" t="s">
        <v>22</v>
      </c>
      <c r="N2180" s="1" t="s">
        <v>3</v>
      </c>
      <c r="O2180" s="1">
        <v>294228673</v>
      </c>
      <c r="P2180" s="1">
        <v>3</v>
      </c>
      <c r="Q2180" s="1" t="s">
        <v>2</v>
      </c>
      <c r="R2180" s="1" t="s">
        <v>16</v>
      </c>
      <c r="S2180" s="1">
        <v>381410650</v>
      </c>
      <c r="T2180" s="1">
        <v>19</v>
      </c>
      <c r="U2180" s="1">
        <v>1</v>
      </c>
      <c r="V2180" s="1">
        <v>18</v>
      </c>
      <c r="W2180" s="1" t="s">
        <v>0</v>
      </c>
      <c r="X2180" s="1">
        <v>152500</v>
      </c>
      <c r="Y2180" s="1">
        <v>50</v>
      </c>
      <c r="Z2180" s="1">
        <v>9.9469999999999992</v>
      </c>
      <c r="AA2180" s="3">
        <v>46012.1875</v>
      </c>
      <c r="AB2180" s="3">
        <v>46012.227083333331</v>
      </c>
      <c r="AC2180" s="1">
        <v>57</v>
      </c>
      <c r="AD2180" s="1">
        <v>9</v>
      </c>
      <c r="AE2180" s="1">
        <v>21.87</v>
      </c>
      <c r="AF2180" s="1">
        <v>875672</v>
      </c>
      <c r="AG2180" s="1">
        <v>875672</v>
      </c>
      <c r="AH2180" s="2">
        <v>46012.206944444442</v>
      </c>
      <c r="AI2180" s="2">
        <v>46012.206944444442</v>
      </c>
      <c r="AJ2180" s="2">
        <v>46012.271527777775</v>
      </c>
      <c r="AK2180" s="1">
        <v>92</v>
      </c>
    </row>
    <row r="2181" spans="1:37">
      <c r="A2181" s="1" t="e">
        <f t="array" aca="1" ref="A2181" ca="1">_xludf.XLOOKUP(M2181,'[2]Migrated Societies Data'!D:D,'[2]Migrated Societies Data'!B:B)</f>
        <v>#NAME?</v>
      </c>
      <c r="B2181" s="1" t="e">
        <f t="array" aca="1" ref="B2181" ca="1">_xludf.XLOOKUP(M2181,'[2]Migrated Societies Data'!D:D,'[2]Migrated Societies Data'!E:E)</f>
        <v>#NAME?</v>
      </c>
      <c r="C2181" s="1" t="str">
        <f>TEXT(L2181,"DD-MM-YYYY")</f>
        <v>21-12-2025</v>
      </c>
      <c r="D2181" s="1">
        <f>WEEKNUM(L2181,11)</f>
        <v>51</v>
      </c>
      <c r="E2181" s="1">
        <f>MONTH(L2181)</f>
        <v>12</v>
      </c>
      <c r="F2181" s="8" t="e">
        <f ca="1">MOD(_xludf.MINIFS([1]expressOrderReport!$AS:$AS,[1]expressOrderReport!$Q:$Q,$M2181,[1]expressOrderReport!$G:$G,$C2181),1)</f>
        <v>#NAME?</v>
      </c>
      <c r="G2181" s="8" t="e">
        <f ca="1">MOD(_xludf.MAXIFS([1]expressOrderReport!$AS:$AS,[1]expressOrderReport!$Q:$Q,$M2181,[1]expressOrderReport!$G:$G,$C2181),1)</f>
        <v>#NAME?</v>
      </c>
      <c r="H2181" s="7" t="e">
        <f ca="1">(G2181-F2181)*1440</f>
        <v>#NAME?</v>
      </c>
      <c r="I2181" s="6">
        <f>AK2181/V2181</f>
        <v>5.5</v>
      </c>
      <c r="J2181" s="5" t="str">
        <f>M2181&amp;R2181</f>
        <v>BBD-BLR-Kallahalli-T1S-route-1</v>
      </c>
      <c r="K2181" s="5" t="str">
        <f>IF(AF2181="","",C2181&amp;AF2181)</f>
        <v>21-12-2025891431</v>
      </c>
      <c r="L2181" s="4">
        <v>46012</v>
      </c>
      <c r="M2181" s="1" t="s">
        <v>21</v>
      </c>
      <c r="N2181" s="1" t="s">
        <v>3</v>
      </c>
      <c r="O2181" s="1">
        <v>294228675</v>
      </c>
      <c r="P2181" s="1">
        <v>3</v>
      </c>
      <c r="Q2181" s="1" t="s">
        <v>2</v>
      </c>
      <c r="R2181" s="1" t="s">
        <v>16</v>
      </c>
      <c r="S2181" s="1">
        <v>381410652</v>
      </c>
      <c r="T2181" s="1">
        <v>2</v>
      </c>
      <c r="U2181" s="1">
        <v>0</v>
      </c>
      <c r="V2181" s="1">
        <v>2</v>
      </c>
      <c r="W2181" s="1" t="s">
        <v>0</v>
      </c>
      <c r="X2181" s="1">
        <v>152500</v>
      </c>
      <c r="Y2181" s="1">
        <v>50</v>
      </c>
      <c r="Z2181" s="1">
        <v>1.06</v>
      </c>
      <c r="AA2181" s="3">
        <v>46012.1875</v>
      </c>
      <c r="AB2181" s="3">
        <v>46012.19027777778</v>
      </c>
      <c r="AC2181" s="1">
        <v>4</v>
      </c>
      <c r="AD2181" s="1">
        <v>9</v>
      </c>
      <c r="AE2181" s="1">
        <v>1.53</v>
      </c>
      <c r="AF2181" s="1">
        <v>891431</v>
      </c>
      <c r="AG2181" s="1">
        <v>891431</v>
      </c>
      <c r="AH2181" s="2">
        <v>46012.226388888892</v>
      </c>
      <c r="AI2181" s="2">
        <v>46012.226388888892</v>
      </c>
      <c r="AJ2181" s="2">
        <v>46012.234027777777</v>
      </c>
      <c r="AK2181" s="1">
        <v>11</v>
      </c>
    </row>
    <row r="2182" spans="1:37">
      <c r="A2182" s="1" t="e">
        <f t="array" aca="1" ref="A2182" ca="1">_xludf.XLOOKUP(M2182,'[2]Migrated Societies Data'!D:D,'[2]Migrated Societies Data'!B:B)</f>
        <v>#NAME?</v>
      </c>
      <c r="B2182" s="1" t="e">
        <f t="array" aca="1" ref="B2182" ca="1">_xludf.XLOOKUP(M2182,'[2]Migrated Societies Data'!D:D,'[2]Migrated Societies Data'!E:E)</f>
        <v>#NAME?</v>
      </c>
      <c r="C2182" s="1" t="str">
        <f>TEXT(L2182,"DD-MM-YYYY")</f>
        <v>21-12-2025</v>
      </c>
      <c r="D2182" s="1">
        <f>WEEKNUM(L2182,11)</f>
        <v>51</v>
      </c>
      <c r="E2182" s="1">
        <f>MONTH(L2182)</f>
        <v>12</v>
      </c>
      <c r="F2182" s="8" t="e">
        <f ca="1">MOD(_xludf.MINIFS([1]expressOrderReport!$AS:$AS,[1]expressOrderReport!$Q:$Q,$M2182,[1]expressOrderReport!$G:$G,$C2182),1)</f>
        <v>#NAME?</v>
      </c>
      <c r="G2182" s="8" t="e">
        <f ca="1">MOD(_xludf.MAXIFS([1]expressOrderReport!$AS:$AS,[1]expressOrderReport!$Q:$Q,$M2182,[1]expressOrderReport!$G:$G,$C2182),1)</f>
        <v>#NAME?</v>
      </c>
      <c r="H2182" s="7" t="e">
        <f ca="1">(G2182-F2182)*1440</f>
        <v>#NAME?</v>
      </c>
      <c r="I2182" s="6">
        <f>AK2182/V2182</f>
        <v>2.3181818181818183</v>
      </c>
      <c r="J2182" s="5" t="str">
        <f>M2182&amp;R2182</f>
        <v>BBD-BLR-Jalahalli-T1S-route-1</v>
      </c>
      <c r="K2182" s="5" t="str">
        <f>IF(AF2182="","",C2182&amp;AF2182)</f>
        <v>21-12-2025882511</v>
      </c>
      <c r="L2182" s="4">
        <v>46012</v>
      </c>
      <c r="M2182" s="1" t="s">
        <v>20</v>
      </c>
      <c r="N2182" s="1" t="s">
        <v>3</v>
      </c>
      <c r="O2182" s="1">
        <v>294228674</v>
      </c>
      <c r="P2182" s="1">
        <v>3</v>
      </c>
      <c r="Q2182" s="1" t="s">
        <v>2</v>
      </c>
      <c r="R2182" s="1" t="s">
        <v>16</v>
      </c>
      <c r="S2182" s="1">
        <v>381410654</v>
      </c>
      <c r="T2182" s="1">
        <v>23</v>
      </c>
      <c r="U2182" s="1">
        <v>1</v>
      </c>
      <c r="V2182" s="1">
        <v>22</v>
      </c>
      <c r="W2182" s="1" t="s">
        <v>0</v>
      </c>
      <c r="X2182" s="1">
        <v>152500</v>
      </c>
      <c r="Y2182" s="1">
        <v>50</v>
      </c>
      <c r="Z2182" s="1">
        <v>5.0990000000000002</v>
      </c>
      <c r="AA2182" s="3">
        <v>46012.1875</v>
      </c>
      <c r="AB2182" s="3">
        <v>46012.209722222222</v>
      </c>
      <c r="AC2182" s="1">
        <v>32</v>
      </c>
      <c r="AD2182" s="1">
        <v>9</v>
      </c>
      <c r="AE2182" s="1">
        <v>25.73</v>
      </c>
      <c r="AF2182" s="1">
        <v>882511</v>
      </c>
      <c r="AG2182" s="1">
        <v>882511</v>
      </c>
      <c r="AH2182" s="2">
        <v>46012.175000000003</v>
      </c>
      <c r="AI2182" s="2">
        <v>46012.175000000003</v>
      </c>
      <c r="AJ2182" s="2">
        <v>46012.211111111108</v>
      </c>
      <c r="AK2182" s="1">
        <v>51</v>
      </c>
    </row>
    <row r="2183" spans="1:37">
      <c r="A2183" s="1" t="e">
        <f t="array" aca="1" ref="A2183" ca="1">_xludf.XLOOKUP(M2183,'[2]Migrated Societies Data'!D:D,'[2]Migrated Societies Data'!B:B)</f>
        <v>#NAME?</v>
      </c>
      <c r="B2183" s="1" t="e">
        <f t="array" aca="1" ref="B2183" ca="1">_xludf.XLOOKUP(M2183,'[2]Migrated Societies Data'!D:D,'[2]Migrated Societies Data'!E:E)</f>
        <v>#NAME?</v>
      </c>
      <c r="C2183" s="1" t="str">
        <f>TEXT(L2183,"DD-MM-YYYY")</f>
        <v>21-12-2025</v>
      </c>
      <c r="D2183" s="1">
        <f>WEEKNUM(L2183,11)</f>
        <v>51</v>
      </c>
      <c r="E2183" s="1">
        <f>MONTH(L2183)</f>
        <v>12</v>
      </c>
      <c r="F2183" s="8" t="e">
        <f ca="1">MOD(_xludf.MINIFS([1]expressOrderReport!$AS:$AS,[1]expressOrderReport!$Q:$Q,$M2183,[1]expressOrderReport!$G:$G,$C2183),1)</f>
        <v>#NAME?</v>
      </c>
      <c r="G2183" s="8" t="e">
        <f ca="1">MOD(_xludf.MAXIFS([1]expressOrderReport!$AS:$AS,[1]expressOrderReport!$Q:$Q,$M2183,[1]expressOrderReport!$G:$G,$C2183),1)</f>
        <v>#NAME?</v>
      </c>
      <c r="H2183" s="7" t="e">
        <f ca="1">(G2183-F2183)*1440</f>
        <v>#NAME?</v>
      </c>
      <c r="I2183" s="6">
        <f>AK2183/V2183</f>
        <v>4</v>
      </c>
      <c r="J2183" s="5" t="str">
        <f>M2183&amp;R2183</f>
        <v>BBD-BLR-Chikkasandra-T1S-route-2</v>
      </c>
      <c r="K2183" s="5" t="str">
        <f>IF(AF2183="","",C2183&amp;AF2183)</f>
        <v>21-12-2025875284</v>
      </c>
      <c r="L2183" s="4">
        <v>46012</v>
      </c>
      <c r="M2183" s="1" t="s">
        <v>12</v>
      </c>
      <c r="N2183" s="1" t="s">
        <v>3</v>
      </c>
      <c r="O2183" s="1">
        <v>294228627</v>
      </c>
      <c r="P2183" s="1">
        <v>3</v>
      </c>
      <c r="Q2183" s="1" t="s">
        <v>2</v>
      </c>
      <c r="R2183" s="1" t="s">
        <v>11</v>
      </c>
      <c r="S2183" s="1">
        <v>381410576</v>
      </c>
      <c r="T2183" s="1">
        <v>24</v>
      </c>
      <c r="U2183" s="1">
        <v>1</v>
      </c>
      <c r="V2183" s="1">
        <v>23</v>
      </c>
      <c r="W2183" s="1" t="s">
        <v>0</v>
      </c>
      <c r="X2183" s="1">
        <v>152500</v>
      </c>
      <c r="Y2183" s="1">
        <v>50</v>
      </c>
      <c r="Z2183" s="1">
        <v>8.9429999999999996</v>
      </c>
      <c r="AA2183" s="3">
        <v>46012.1875</v>
      </c>
      <c r="AB2183" s="3">
        <v>46012.223611111112</v>
      </c>
      <c r="AC2183" s="1">
        <v>52</v>
      </c>
      <c r="AD2183" s="1">
        <v>9</v>
      </c>
      <c r="AE2183" s="1">
        <v>24.89</v>
      </c>
      <c r="AF2183" s="1">
        <v>875284</v>
      </c>
      <c r="AG2183" s="1">
        <v>875284</v>
      </c>
      <c r="AH2183" s="2">
        <v>46012.172222222223</v>
      </c>
      <c r="AI2183" s="2">
        <v>46012.172222222223</v>
      </c>
      <c r="AJ2183" s="2">
        <v>46012.236111111109</v>
      </c>
      <c r="AK2183" s="1">
        <v>92</v>
      </c>
    </row>
    <row r="2184" spans="1:37">
      <c r="A2184" s="1" t="e">
        <f t="array" aca="1" ref="A2184" ca="1">_xludf.XLOOKUP(M2184,'[2]Migrated Societies Data'!D:D,'[2]Migrated Societies Data'!B:B)</f>
        <v>#NAME?</v>
      </c>
      <c r="B2184" s="1" t="e">
        <f t="array" aca="1" ref="B2184" ca="1">_xludf.XLOOKUP(M2184,'[2]Migrated Societies Data'!D:D,'[2]Migrated Societies Data'!E:E)</f>
        <v>#NAME?</v>
      </c>
      <c r="C2184" s="1" t="str">
        <f>TEXT(L2184,"DD-MM-YYYY")</f>
        <v>21-12-2025</v>
      </c>
      <c r="D2184" s="1">
        <f>WEEKNUM(L2184,11)</f>
        <v>51</v>
      </c>
      <c r="E2184" s="1">
        <f>MONTH(L2184)</f>
        <v>12</v>
      </c>
      <c r="F2184" s="8" t="e">
        <f ca="1">MOD(_xludf.MINIFS([1]expressOrderReport!$AS:$AS,[1]expressOrderReport!$Q:$Q,$M2184,[1]expressOrderReport!$G:$G,$C2184),1)</f>
        <v>#NAME?</v>
      </c>
      <c r="G2184" s="8" t="e">
        <f ca="1">MOD(_xludf.MAXIFS([1]expressOrderReport!$AS:$AS,[1]expressOrderReport!$Q:$Q,$M2184,[1]expressOrderReport!$G:$G,$C2184),1)</f>
        <v>#NAME?</v>
      </c>
      <c r="H2184" s="7" t="e">
        <f ca="1">(G2184-F2184)*1440</f>
        <v>#NAME?</v>
      </c>
      <c r="I2184" s="6">
        <f>AK2184/V2184</f>
        <v>3.129032258064516</v>
      </c>
      <c r="J2184" s="5" t="str">
        <f>M2184&amp;R2184</f>
        <v>BBD-BLR-BellahalliRoad-T1S-route-2</v>
      </c>
      <c r="K2184" s="5" t="str">
        <f>IF(AF2184="","",C2184&amp;AF2184)</f>
        <v>21-12-2025882535</v>
      </c>
      <c r="L2184" s="4">
        <v>46012</v>
      </c>
      <c r="M2184" s="1" t="s">
        <v>10</v>
      </c>
      <c r="N2184" s="1" t="s">
        <v>3</v>
      </c>
      <c r="O2184" s="1">
        <v>294228628</v>
      </c>
      <c r="P2184" s="1">
        <v>3</v>
      </c>
      <c r="Q2184" s="1" t="s">
        <v>2</v>
      </c>
      <c r="R2184" s="1" t="s">
        <v>11</v>
      </c>
      <c r="S2184" s="1">
        <v>381410577</v>
      </c>
      <c r="T2184" s="1">
        <v>31</v>
      </c>
      <c r="U2184" s="1">
        <v>0</v>
      </c>
      <c r="V2184" s="1">
        <v>31</v>
      </c>
      <c r="W2184" s="1" t="s">
        <v>0</v>
      </c>
      <c r="X2184" s="1">
        <v>152500</v>
      </c>
      <c r="Y2184" s="1">
        <v>50</v>
      </c>
      <c r="Z2184" s="1">
        <v>4.7839999999999998</v>
      </c>
      <c r="AA2184" s="3">
        <v>46012.1875</v>
      </c>
      <c r="AB2184" s="3">
        <v>46012.22152777778</v>
      </c>
      <c r="AC2184" s="1">
        <v>49</v>
      </c>
      <c r="AD2184" s="1">
        <v>9</v>
      </c>
      <c r="AE2184" s="1">
        <v>37.92</v>
      </c>
      <c r="AF2184" s="1">
        <v>882535</v>
      </c>
      <c r="AG2184" s="1">
        <v>882535</v>
      </c>
      <c r="AH2184" s="2">
        <v>46012.168055555558</v>
      </c>
      <c r="AI2184" s="2">
        <v>46012.168055555558</v>
      </c>
      <c r="AJ2184" s="2">
        <v>46012.236111111109</v>
      </c>
      <c r="AK2184" s="1">
        <v>97</v>
      </c>
    </row>
    <row r="2185" spans="1:37">
      <c r="A2185" s="1" t="e">
        <f t="array" aca="1" ref="A2185" ca="1">_xludf.XLOOKUP(M2185,'[2]Migrated Societies Data'!D:D,'[2]Migrated Societies Data'!B:B)</f>
        <v>#NAME?</v>
      </c>
      <c r="B2185" s="1" t="e">
        <f t="array" aca="1" ref="B2185" ca="1">_xludf.XLOOKUP(M2185,'[2]Migrated Societies Data'!D:D,'[2]Migrated Societies Data'!E:E)</f>
        <v>#NAME?</v>
      </c>
      <c r="C2185" s="1" t="str">
        <f>TEXT(L2185,"DD-MM-YYYY")</f>
        <v>21-12-2025</v>
      </c>
      <c r="D2185" s="1">
        <f>WEEKNUM(L2185,11)</f>
        <v>51</v>
      </c>
      <c r="E2185" s="1">
        <f>MONTH(L2185)</f>
        <v>12</v>
      </c>
      <c r="F2185" s="8" t="e">
        <f ca="1">MOD(_xludf.MINIFS([1]expressOrderReport!$AS:$AS,[1]expressOrderReport!$Q:$Q,$M2185,[1]expressOrderReport!$G:$G,$C2185),1)</f>
        <v>#NAME?</v>
      </c>
      <c r="G2185" s="8" t="e">
        <f ca="1">MOD(_xludf.MAXIFS([1]expressOrderReport!$AS:$AS,[1]expressOrderReport!$Q:$Q,$M2185,[1]expressOrderReport!$G:$G,$C2185),1)</f>
        <v>#NAME?</v>
      </c>
      <c r="H2185" s="7" t="e">
        <f ca="1">(G2185-F2185)*1440</f>
        <v>#NAME?</v>
      </c>
      <c r="I2185" s="6">
        <f>AK2185/V2185</f>
        <v>3</v>
      </c>
      <c r="J2185" s="5" t="str">
        <f>M2185&amp;R2185</f>
        <v>BBD-BLR-PeenyaPhase3-T1S-route-2</v>
      </c>
      <c r="K2185" s="5" t="str">
        <f>IF(AF2185="","",C2185&amp;AF2185)</f>
        <v>21-12-2025835426</v>
      </c>
      <c r="L2185" s="4">
        <v>46012</v>
      </c>
      <c r="M2185" s="1" t="s">
        <v>13</v>
      </c>
      <c r="N2185" s="1" t="s">
        <v>3</v>
      </c>
      <c r="O2185" s="1">
        <v>294228642</v>
      </c>
      <c r="P2185" s="1">
        <v>3</v>
      </c>
      <c r="Q2185" s="1" t="s">
        <v>2</v>
      </c>
      <c r="R2185" s="1" t="s">
        <v>11</v>
      </c>
      <c r="S2185" s="1">
        <v>381410596</v>
      </c>
      <c r="T2185" s="1">
        <v>12</v>
      </c>
      <c r="U2185" s="1">
        <v>3</v>
      </c>
      <c r="V2185" s="1">
        <v>9</v>
      </c>
      <c r="W2185" s="1" t="s">
        <v>0</v>
      </c>
      <c r="X2185" s="1">
        <v>152500</v>
      </c>
      <c r="Y2185" s="1">
        <v>50</v>
      </c>
      <c r="Z2185" s="1">
        <v>1.8049999999999999</v>
      </c>
      <c r="AA2185" s="3">
        <v>46012.1875</v>
      </c>
      <c r="AB2185" s="3">
        <v>46012.196527777778</v>
      </c>
      <c r="AC2185" s="1">
        <v>13</v>
      </c>
      <c r="AD2185" s="1">
        <v>9</v>
      </c>
      <c r="AE2185" s="1">
        <v>9.16</v>
      </c>
      <c r="AF2185" s="1">
        <v>835426</v>
      </c>
      <c r="AG2185" s="1">
        <v>835426</v>
      </c>
      <c r="AH2185" s="2">
        <v>46012.183333333334</v>
      </c>
      <c r="AI2185" s="2">
        <v>46012.183333333334</v>
      </c>
      <c r="AJ2185" s="2">
        <v>46012.202777777777</v>
      </c>
      <c r="AK2185" s="1">
        <v>27</v>
      </c>
    </row>
    <row r="2186" spans="1:37">
      <c r="A2186" s="1" t="e">
        <f t="array" aca="1" ref="A2186" ca="1">_xludf.XLOOKUP(M2186,'[2]Migrated Societies Data'!D:D,'[2]Migrated Societies Data'!B:B)</f>
        <v>#NAME?</v>
      </c>
      <c r="B2186" s="1" t="e">
        <f t="array" aca="1" ref="B2186" ca="1">_xludf.XLOOKUP(M2186,'[2]Migrated Societies Data'!D:D,'[2]Migrated Societies Data'!E:E)</f>
        <v>#NAME?</v>
      </c>
      <c r="C2186" s="1" t="str">
        <f>TEXT(L2186,"DD-MM-YYYY")</f>
        <v>21-12-2025</v>
      </c>
      <c r="D2186" s="1">
        <f>WEEKNUM(L2186,11)</f>
        <v>51</v>
      </c>
      <c r="E2186" s="1">
        <f>MONTH(L2186)</f>
        <v>12</v>
      </c>
      <c r="F2186" s="8" t="e">
        <f ca="1">MOD(_xludf.MINIFS([1]expressOrderReport!$AS:$AS,[1]expressOrderReport!$Q:$Q,$M2186,[1]expressOrderReport!$G:$G,$C2186),1)</f>
        <v>#NAME?</v>
      </c>
      <c r="G2186" s="8" t="e">
        <f ca="1">MOD(_xludf.MAXIFS([1]expressOrderReport!$AS:$AS,[1]expressOrderReport!$Q:$Q,$M2186,[1]expressOrderReport!$G:$G,$C2186),1)</f>
        <v>#NAME?</v>
      </c>
      <c r="H2186" s="7" t="e">
        <f ca="1">(G2186-F2186)*1440</f>
        <v>#NAME?</v>
      </c>
      <c r="I2186" s="6">
        <f>AK2186/V2186</f>
        <v>2.1</v>
      </c>
      <c r="J2186" s="5" t="str">
        <f>M2186&amp;R2186</f>
        <v>BBD-BLR-Nagondanahalli-T1S-route-2</v>
      </c>
      <c r="K2186" s="5" t="str">
        <f>IF(AF2186="","",C2186&amp;AF2186)</f>
        <v>21-12-2025887086</v>
      </c>
      <c r="L2186" s="4">
        <v>46012</v>
      </c>
      <c r="M2186" s="1" t="s">
        <v>4</v>
      </c>
      <c r="N2186" s="1" t="s">
        <v>3</v>
      </c>
      <c r="O2186" s="1">
        <v>294228643</v>
      </c>
      <c r="P2186" s="1">
        <v>3</v>
      </c>
      <c r="Q2186" s="1" t="s">
        <v>2</v>
      </c>
      <c r="R2186" s="1" t="s">
        <v>11</v>
      </c>
      <c r="S2186" s="1">
        <v>381410599</v>
      </c>
      <c r="T2186" s="1">
        <v>42</v>
      </c>
      <c r="U2186" s="1">
        <v>2</v>
      </c>
      <c r="V2186" s="1">
        <v>40</v>
      </c>
      <c r="W2186" s="1" t="s">
        <v>0</v>
      </c>
      <c r="X2186" s="1">
        <v>152500</v>
      </c>
      <c r="Y2186" s="1">
        <v>50</v>
      </c>
      <c r="Z2186" s="1">
        <v>2.1930000000000001</v>
      </c>
      <c r="AA2186" s="3">
        <v>46012.1875</v>
      </c>
      <c r="AB2186" s="3">
        <v>46012.206250000003</v>
      </c>
      <c r="AC2186" s="1">
        <v>27</v>
      </c>
      <c r="AD2186" s="1">
        <v>9</v>
      </c>
      <c r="AE2186" s="1">
        <v>41.16</v>
      </c>
      <c r="AF2186" s="1">
        <v>887086</v>
      </c>
      <c r="AG2186" s="1">
        <v>887086</v>
      </c>
      <c r="AH2186" s="2">
        <v>46012.167361111111</v>
      </c>
      <c r="AI2186" s="2">
        <v>46012.168055555558</v>
      </c>
      <c r="AJ2186" s="2">
        <v>46012.227083333331</v>
      </c>
      <c r="AK2186" s="1">
        <v>84</v>
      </c>
    </row>
    <row r="2187" spans="1:37">
      <c r="A2187" s="1" t="e">
        <f t="array" aca="1" ref="A2187" ca="1">_xludf.XLOOKUP(M2187,'[2]Migrated Societies Data'!D:D,'[2]Migrated Societies Data'!B:B)</f>
        <v>#NAME?</v>
      </c>
      <c r="B2187" s="1" t="e">
        <f t="array" aca="1" ref="B2187" ca="1">_xludf.XLOOKUP(M2187,'[2]Migrated Societies Data'!D:D,'[2]Migrated Societies Data'!E:E)</f>
        <v>#NAME?</v>
      </c>
      <c r="C2187" s="1" t="str">
        <f>TEXT(L2187,"DD-MM-YYYY")</f>
        <v>21-12-2025</v>
      </c>
      <c r="D2187" s="1">
        <f>WEEKNUM(L2187,11)</f>
        <v>51</v>
      </c>
      <c r="E2187" s="1">
        <f>MONTH(L2187)</f>
        <v>12</v>
      </c>
      <c r="F2187" s="8" t="e">
        <f ca="1">MOD(_xludf.MINIFS([1]expressOrderReport!$AS:$AS,[1]expressOrderReport!$Q:$Q,$M2187,[1]expressOrderReport!$G:$G,$C2187),1)</f>
        <v>#NAME?</v>
      </c>
      <c r="G2187" s="8" t="e">
        <f ca="1">MOD(_xludf.MAXIFS([1]expressOrderReport!$AS:$AS,[1]expressOrderReport!$Q:$Q,$M2187,[1]expressOrderReport!$G:$G,$C2187),1)</f>
        <v>#NAME?</v>
      </c>
      <c r="H2187" s="7" t="e">
        <f ca="1">(G2187-F2187)*1440</f>
        <v>#NAME?</v>
      </c>
      <c r="I2187" s="6">
        <f>AK2187/V2187</f>
        <v>2.6875</v>
      </c>
      <c r="J2187" s="5" t="str">
        <f>M2187&amp;R2187</f>
        <v>BBD-BLR-Jigani-T1S-route-2</v>
      </c>
      <c r="K2187" s="5" t="str">
        <f>IF(AF2187="","",C2187&amp;AF2187)</f>
        <v>21-12-2025883539</v>
      </c>
      <c r="L2187" s="4">
        <v>46012</v>
      </c>
      <c r="M2187" s="1" t="s">
        <v>14</v>
      </c>
      <c r="N2187" s="1" t="s">
        <v>3</v>
      </c>
      <c r="O2187" s="1">
        <v>294228646</v>
      </c>
      <c r="P2187" s="1">
        <v>3</v>
      </c>
      <c r="Q2187" s="1" t="s">
        <v>2</v>
      </c>
      <c r="R2187" s="1" t="s">
        <v>11</v>
      </c>
      <c r="S2187" s="1">
        <v>381410607</v>
      </c>
      <c r="T2187" s="1">
        <v>16</v>
      </c>
      <c r="U2187" s="1">
        <v>0</v>
      </c>
      <c r="V2187" s="1">
        <v>16</v>
      </c>
      <c r="W2187" s="1" t="s">
        <v>0</v>
      </c>
      <c r="X2187" s="1">
        <v>152500</v>
      </c>
      <c r="Y2187" s="1">
        <v>50</v>
      </c>
      <c r="Z2187" s="1">
        <v>6.92</v>
      </c>
      <c r="AA2187" s="3">
        <v>46012.1875</v>
      </c>
      <c r="AB2187" s="3">
        <v>46012.217361111114</v>
      </c>
      <c r="AC2187" s="1">
        <v>43</v>
      </c>
      <c r="AD2187" s="1">
        <v>9</v>
      </c>
      <c r="AE2187" s="1">
        <v>22.44</v>
      </c>
      <c r="AF2187" s="1">
        <v>883539</v>
      </c>
      <c r="AG2187" s="1">
        <v>883539</v>
      </c>
      <c r="AH2187" s="2">
        <v>46012.165277777778</v>
      </c>
      <c r="AI2187" s="2">
        <v>46012.165277777778</v>
      </c>
      <c r="AJ2187" s="2">
        <v>46012.195833333331</v>
      </c>
      <c r="AK2187" s="1">
        <v>43</v>
      </c>
    </row>
    <row r="2188" spans="1:37">
      <c r="A2188" s="1" t="e">
        <f t="array" aca="1" ref="A2188" ca="1">_xludf.XLOOKUP(M2188,'[2]Migrated Societies Data'!D:D,'[2]Migrated Societies Data'!B:B)</f>
        <v>#NAME?</v>
      </c>
      <c r="B2188" s="1" t="e">
        <f t="array" aca="1" ref="B2188" ca="1">_xludf.XLOOKUP(M2188,'[2]Migrated Societies Data'!D:D,'[2]Migrated Societies Data'!E:E)</f>
        <v>#NAME?</v>
      </c>
      <c r="C2188" s="1" t="str">
        <f>TEXT(L2188,"DD-MM-YYYY")</f>
        <v>21-12-2025</v>
      </c>
      <c r="D2188" s="1">
        <f>WEEKNUM(L2188,11)</f>
        <v>51</v>
      </c>
      <c r="E2188" s="1">
        <f>MONTH(L2188)</f>
        <v>12</v>
      </c>
      <c r="F2188" s="8" t="e">
        <f ca="1">MOD(_xludf.MINIFS([1]expressOrderReport!$AS:$AS,[1]expressOrderReport!$Q:$Q,$M2188,[1]expressOrderReport!$G:$G,$C2188),1)</f>
        <v>#NAME?</v>
      </c>
      <c r="G2188" s="8" t="e">
        <f ca="1">MOD(_xludf.MAXIFS([1]expressOrderReport!$AS:$AS,[1]expressOrderReport!$Q:$Q,$M2188,[1]expressOrderReport!$G:$G,$C2188),1)</f>
        <v>#NAME?</v>
      </c>
      <c r="H2188" s="7" t="e">
        <f ca="1">(G2188-F2188)*1440</f>
        <v>#NAME?</v>
      </c>
      <c r="I2188" s="6">
        <f>AK2188/V2188</f>
        <v>2.0499999999999998</v>
      </c>
      <c r="J2188" s="5" t="str">
        <f>M2188&amp;R2188</f>
        <v>BBD-BLR-Jakkasandra-T1S-route-2</v>
      </c>
      <c r="K2188" s="5" t="str">
        <f>IF(AF2188="","",C2188&amp;AF2188)</f>
        <v>21-12-2025883050</v>
      </c>
      <c r="L2188" s="4">
        <v>46012</v>
      </c>
      <c r="M2188" s="1" t="s">
        <v>15</v>
      </c>
      <c r="N2188" s="1" t="s">
        <v>3</v>
      </c>
      <c r="O2188" s="1">
        <v>294228655</v>
      </c>
      <c r="P2188" s="1">
        <v>3</v>
      </c>
      <c r="Q2188" s="1" t="s">
        <v>2</v>
      </c>
      <c r="R2188" s="1" t="s">
        <v>11</v>
      </c>
      <c r="S2188" s="1">
        <v>381410625</v>
      </c>
      <c r="T2188" s="1">
        <v>20</v>
      </c>
      <c r="U2188" s="1">
        <v>0</v>
      </c>
      <c r="V2188" s="1">
        <v>20</v>
      </c>
      <c r="W2188" s="1" t="s">
        <v>0</v>
      </c>
      <c r="X2188" s="1">
        <v>152500</v>
      </c>
      <c r="Y2188" s="1">
        <v>50</v>
      </c>
      <c r="Z2188" s="1">
        <v>6.1079999999999997</v>
      </c>
      <c r="AA2188" s="3">
        <v>46012.1875</v>
      </c>
      <c r="AB2188" s="3">
        <v>46012.215277777781</v>
      </c>
      <c r="AC2188" s="1">
        <v>40</v>
      </c>
      <c r="AD2188" s="1">
        <v>9</v>
      </c>
      <c r="AE2188" s="1">
        <v>22.06</v>
      </c>
      <c r="AF2188" s="1">
        <v>883050</v>
      </c>
      <c r="AG2188" s="1">
        <v>883050</v>
      </c>
      <c r="AH2188" s="2">
        <v>46012.226388888892</v>
      </c>
      <c r="AI2188" s="2">
        <v>46012.226388888892</v>
      </c>
      <c r="AJ2188" s="2">
        <v>46012.255555555559</v>
      </c>
      <c r="AK2188" s="1">
        <v>41</v>
      </c>
    </row>
    <row r="2189" spans="1:37">
      <c r="A2189" s="1" t="e">
        <f t="array" aca="1" ref="A2189" ca="1">_xludf.XLOOKUP(M2189,'[2]Migrated Societies Data'!D:D,'[2]Migrated Societies Data'!B:B)</f>
        <v>#NAME?</v>
      </c>
      <c r="B2189" s="1" t="e">
        <f t="array" aca="1" ref="B2189" ca="1">_xludf.XLOOKUP(M2189,'[2]Migrated Societies Data'!D:D,'[2]Migrated Societies Data'!E:E)</f>
        <v>#NAME?</v>
      </c>
      <c r="C2189" s="1" t="str">
        <f>TEXT(L2189,"DD-MM-YYYY")</f>
        <v>21-12-2025</v>
      </c>
      <c r="D2189" s="1">
        <f>WEEKNUM(L2189,11)</f>
        <v>51</v>
      </c>
      <c r="E2189" s="1">
        <f>MONTH(L2189)</f>
        <v>12</v>
      </c>
      <c r="F2189" s="8" t="e">
        <f ca="1">MOD(_xludf.MINIFS([1]expressOrderReport!$AS:$AS,[1]expressOrderReport!$Q:$Q,$M2189,[1]expressOrderReport!$G:$G,$C2189),1)</f>
        <v>#NAME?</v>
      </c>
      <c r="G2189" s="8" t="e">
        <f ca="1">MOD(_xludf.MAXIFS([1]expressOrderReport!$AS:$AS,[1]expressOrderReport!$Q:$Q,$M2189,[1]expressOrderReport!$G:$G,$C2189),1)</f>
        <v>#NAME?</v>
      </c>
      <c r="H2189" s="7" t="e">
        <f ca="1">(G2189-F2189)*1440</f>
        <v>#NAME?</v>
      </c>
      <c r="I2189" s="6">
        <f>AK2189/V2189</f>
        <v>1.9444444444444444</v>
      </c>
      <c r="J2189" s="5" t="str">
        <f>M2189&amp;R2189</f>
        <v>BBD-BLR-Budhigere-T1S-route-2</v>
      </c>
      <c r="K2189" s="5" t="str">
        <f>IF(AF2189="","",C2189&amp;AF2189)</f>
        <v>21-12-2025861793</v>
      </c>
      <c r="L2189" s="4">
        <v>46012</v>
      </c>
      <c r="M2189" s="1" t="s">
        <v>7</v>
      </c>
      <c r="N2189" s="1" t="s">
        <v>3</v>
      </c>
      <c r="O2189" s="1">
        <v>294228665</v>
      </c>
      <c r="P2189" s="1">
        <v>3</v>
      </c>
      <c r="Q2189" s="1" t="s">
        <v>2</v>
      </c>
      <c r="R2189" s="1" t="s">
        <v>11</v>
      </c>
      <c r="S2189" s="1">
        <v>381410638</v>
      </c>
      <c r="T2189" s="1">
        <v>37</v>
      </c>
      <c r="U2189" s="1">
        <v>1</v>
      </c>
      <c r="V2189" s="1">
        <v>36</v>
      </c>
      <c r="W2189" s="1" t="s">
        <v>0</v>
      </c>
      <c r="X2189" s="1">
        <v>152500</v>
      </c>
      <c r="Y2189" s="1">
        <v>50</v>
      </c>
      <c r="Z2189" s="1">
        <v>1.365</v>
      </c>
      <c r="AA2189" s="3">
        <v>46012.1875</v>
      </c>
      <c r="AB2189" s="3">
        <v>46012.204861111109</v>
      </c>
      <c r="AC2189" s="1">
        <v>25</v>
      </c>
      <c r="AD2189" s="1">
        <v>9</v>
      </c>
      <c r="AE2189" s="1">
        <v>41.7</v>
      </c>
      <c r="AF2189" s="1">
        <v>861793</v>
      </c>
      <c r="AG2189" s="1">
        <v>861793</v>
      </c>
      <c r="AH2189" s="2">
        <v>46012.197916666664</v>
      </c>
      <c r="AI2189" s="2">
        <v>46012.201388888891</v>
      </c>
      <c r="AJ2189" s="2">
        <v>46012.25</v>
      </c>
      <c r="AK2189" s="1">
        <v>70</v>
      </c>
    </row>
    <row r="2190" spans="1:37">
      <c r="A2190" s="1" t="e">
        <f t="array" aca="1" ref="A2190" ca="1">_xludf.XLOOKUP(M2190,'[2]Migrated Societies Data'!D:D,'[2]Migrated Societies Data'!B:B)</f>
        <v>#NAME?</v>
      </c>
      <c r="B2190" s="1" t="e">
        <f t="array" aca="1" ref="B2190" ca="1">_xludf.XLOOKUP(M2190,'[2]Migrated Societies Data'!D:D,'[2]Migrated Societies Data'!E:E)</f>
        <v>#NAME?</v>
      </c>
      <c r="C2190" s="1" t="str">
        <f>TEXT(L2190,"DD-MM-YYYY")</f>
        <v>21-12-2025</v>
      </c>
      <c r="D2190" s="1">
        <f>WEEKNUM(L2190,11)</f>
        <v>51</v>
      </c>
      <c r="E2190" s="1">
        <f>MONTH(L2190)</f>
        <v>12</v>
      </c>
      <c r="F2190" s="8" t="e">
        <f ca="1">MOD(_xludf.MINIFS([1]expressOrderReport!$AS:$AS,[1]expressOrderReport!$Q:$Q,$M2190,[1]expressOrderReport!$G:$G,$C2190),1)</f>
        <v>#NAME?</v>
      </c>
      <c r="G2190" s="8" t="e">
        <f ca="1">MOD(_xludf.MAXIFS([1]expressOrderReport!$AS:$AS,[1]expressOrderReport!$Q:$Q,$M2190,[1]expressOrderReport!$G:$G,$C2190),1)</f>
        <v>#NAME?</v>
      </c>
      <c r="H2190" s="7" t="e">
        <f ca="1">(G2190-F2190)*1440</f>
        <v>#NAME?</v>
      </c>
      <c r="I2190" s="6">
        <f>AK2190/V2190</f>
        <v>2.8484848484848486</v>
      </c>
      <c r="J2190" s="5" t="str">
        <f>M2190&amp;R2190</f>
        <v>BBD-BLR-Nagondanahalli-T1S-route-3</v>
      </c>
      <c r="K2190" s="5" t="str">
        <f>IF(AF2190="","",C2190&amp;AF2190)</f>
        <v>21-12-2025879770</v>
      </c>
      <c r="L2190" s="4">
        <v>46012</v>
      </c>
      <c r="M2190" s="1" t="s">
        <v>4</v>
      </c>
      <c r="N2190" s="1" t="s">
        <v>3</v>
      </c>
      <c r="O2190" s="1">
        <v>294228643</v>
      </c>
      <c r="P2190" s="1">
        <v>3</v>
      </c>
      <c r="Q2190" s="1" t="s">
        <v>2</v>
      </c>
      <c r="R2190" s="1" t="s">
        <v>9</v>
      </c>
      <c r="S2190" s="1">
        <v>381410602</v>
      </c>
      <c r="T2190" s="1">
        <v>37</v>
      </c>
      <c r="U2190" s="1">
        <v>4</v>
      </c>
      <c r="V2190" s="1">
        <v>33</v>
      </c>
      <c r="W2190" s="1" t="s">
        <v>0</v>
      </c>
      <c r="X2190" s="1">
        <v>152500</v>
      </c>
      <c r="Y2190" s="1">
        <v>50</v>
      </c>
      <c r="Z2190" s="1">
        <v>3.7759999999999998</v>
      </c>
      <c r="AA2190" s="3">
        <v>46012.1875</v>
      </c>
      <c r="AB2190" s="3">
        <v>46012.212500000001</v>
      </c>
      <c r="AC2190" s="1">
        <v>36</v>
      </c>
      <c r="AD2190" s="1">
        <v>9</v>
      </c>
      <c r="AE2190" s="1">
        <v>41.69</v>
      </c>
      <c r="AF2190" s="1">
        <v>879770</v>
      </c>
      <c r="AG2190" s="1">
        <v>879770</v>
      </c>
      <c r="AH2190" s="2">
        <v>46012.166666666664</v>
      </c>
      <c r="AI2190" s="2">
        <v>46012.167361111111</v>
      </c>
      <c r="AJ2190" s="2">
        <v>46012.23333333333</v>
      </c>
      <c r="AK2190" s="1">
        <v>94</v>
      </c>
    </row>
    <row r="2191" spans="1:37">
      <c r="A2191" s="1" t="e">
        <f t="array" aca="1" ref="A2191" ca="1">_xludf.XLOOKUP(M2191,'[2]Migrated Societies Data'!D:D,'[2]Migrated Societies Data'!B:B)</f>
        <v>#NAME?</v>
      </c>
      <c r="B2191" s="1" t="e">
        <f t="array" aca="1" ref="B2191" ca="1">_xludf.XLOOKUP(M2191,'[2]Migrated Societies Data'!D:D,'[2]Migrated Societies Data'!E:E)</f>
        <v>#NAME?</v>
      </c>
      <c r="C2191" s="1" t="str">
        <f>TEXT(L2191,"DD-MM-YYYY")</f>
        <v>21-12-2025</v>
      </c>
      <c r="D2191" s="1">
        <f>WEEKNUM(L2191,11)</f>
        <v>51</v>
      </c>
      <c r="E2191" s="1">
        <f>MONTH(L2191)</f>
        <v>12</v>
      </c>
      <c r="F2191" s="8" t="e">
        <f ca="1">MOD(_xludf.MINIFS([1]expressOrderReport!$AS:$AS,[1]expressOrderReport!$Q:$Q,$M2191,[1]expressOrderReport!$G:$G,$C2191),1)</f>
        <v>#NAME?</v>
      </c>
      <c r="G2191" s="8" t="e">
        <f ca="1">MOD(_xludf.MAXIFS([1]expressOrderReport!$AS:$AS,[1]expressOrderReport!$Q:$Q,$M2191,[1]expressOrderReport!$G:$G,$C2191),1)</f>
        <v>#NAME?</v>
      </c>
      <c r="H2191" s="7" t="e">
        <f ca="1">(G2191-F2191)*1440</f>
        <v>#NAME?</v>
      </c>
      <c r="I2191" s="6">
        <f>AK2191/V2191</f>
        <v>1.46875</v>
      </c>
      <c r="J2191" s="5" t="str">
        <f>M2191&amp;R2191</f>
        <v>BBD-BLR-Budhigere-T1S-route-3</v>
      </c>
      <c r="K2191" s="5" t="str">
        <f>IF(AF2191="","",C2191&amp;AF2191)</f>
        <v>21-12-2025861799</v>
      </c>
      <c r="L2191" s="4">
        <v>46012</v>
      </c>
      <c r="M2191" s="1" t="s">
        <v>7</v>
      </c>
      <c r="N2191" s="1" t="s">
        <v>3</v>
      </c>
      <c r="O2191" s="1">
        <v>294228665</v>
      </c>
      <c r="P2191" s="1">
        <v>3</v>
      </c>
      <c r="Q2191" s="1" t="s">
        <v>2</v>
      </c>
      <c r="R2191" s="1" t="s">
        <v>9</v>
      </c>
      <c r="S2191" s="1">
        <v>381410641</v>
      </c>
      <c r="T2191" s="1">
        <v>32</v>
      </c>
      <c r="U2191" s="1">
        <v>0</v>
      </c>
      <c r="V2191" s="1">
        <v>32</v>
      </c>
      <c r="W2191" s="1" t="s">
        <v>0</v>
      </c>
      <c r="X2191" s="1">
        <v>152500</v>
      </c>
      <c r="Y2191" s="1">
        <v>50</v>
      </c>
      <c r="Z2191" s="1">
        <v>1.365</v>
      </c>
      <c r="AA2191" s="3">
        <v>46012.1875</v>
      </c>
      <c r="AB2191" s="3">
        <v>46012.202777777777</v>
      </c>
      <c r="AC2191" s="1">
        <v>22</v>
      </c>
      <c r="AD2191" s="1">
        <v>9</v>
      </c>
      <c r="AE2191" s="1">
        <v>41.84</v>
      </c>
      <c r="AF2191" s="1">
        <v>861799</v>
      </c>
      <c r="AG2191" s="1">
        <v>861799</v>
      </c>
      <c r="AH2191" s="2">
        <v>46012.215277777781</v>
      </c>
      <c r="AI2191" s="2">
        <v>46012.217361111114</v>
      </c>
      <c r="AJ2191" s="2">
        <v>46012.25</v>
      </c>
      <c r="AK2191" s="1">
        <v>47</v>
      </c>
    </row>
    <row r="2192" spans="1:37">
      <c r="A2192" s="1" t="e">
        <f t="array" aca="1" ref="A2192" ca="1">_xludf.XLOOKUP(M2192,'[2]Migrated Societies Data'!D:D,'[2]Migrated Societies Data'!B:B)</f>
        <v>#NAME?</v>
      </c>
      <c r="B2192" s="1" t="e">
        <f t="array" aca="1" ref="B2192" ca="1">_xludf.XLOOKUP(M2192,'[2]Migrated Societies Data'!D:D,'[2]Migrated Societies Data'!E:E)</f>
        <v>#NAME?</v>
      </c>
      <c r="C2192" s="1" t="str">
        <f>TEXT(L2192,"DD-MM-YYYY")</f>
        <v>21-12-2025</v>
      </c>
      <c r="D2192" s="1">
        <f>WEEKNUM(L2192,11)</f>
        <v>51</v>
      </c>
      <c r="E2192" s="1">
        <f>MONTH(L2192)</f>
        <v>12</v>
      </c>
      <c r="F2192" s="8" t="e">
        <f ca="1">MOD(_xludf.MINIFS([1]expressOrderReport!$AS:$AS,[1]expressOrderReport!$Q:$Q,$M2192,[1]expressOrderReport!$G:$G,$C2192),1)</f>
        <v>#NAME?</v>
      </c>
      <c r="G2192" s="8" t="e">
        <f ca="1">MOD(_xludf.MAXIFS([1]expressOrderReport!$AS:$AS,[1]expressOrderReport!$Q:$Q,$M2192,[1]expressOrderReport!$G:$G,$C2192),1)</f>
        <v>#NAME?</v>
      </c>
      <c r="H2192" s="7" t="e">
        <f ca="1">(G2192-F2192)*1440</f>
        <v>#NAME?</v>
      </c>
      <c r="I2192" s="6">
        <f>AK2192/V2192</f>
        <v>0</v>
      </c>
      <c r="J2192" s="5" t="str">
        <f>M2192&amp;R2192</f>
        <v>BBD-BLR-Nagondanahalli-T1S-route-4</v>
      </c>
      <c r="K2192" s="5" t="str">
        <f>IF(AF2192="","",C2192&amp;AF2192)</f>
        <v>21-12-2025893762</v>
      </c>
      <c r="L2192" s="4">
        <v>46012</v>
      </c>
      <c r="M2192" s="1" t="s">
        <v>4</v>
      </c>
      <c r="N2192" s="1" t="s">
        <v>3</v>
      </c>
      <c r="O2192" s="1">
        <v>294228643</v>
      </c>
      <c r="P2192" s="1">
        <v>3</v>
      </c>
      <c r="Q2192" s="1" t="s">
        <v>2</v>
      </c>
      <c r="R2192" s="1" t="s">
        <v>8</v>
      </c>
      <c r="S2192" s="1">
        <v>381410604</v>
      </c>
      <c r="T2192" s="1">
        <v>46</v>
      </c>
      <c r="U2192" s="1">
        <v>6</v>
      </c>
      <c r="V2192" s="1">
        <v>40</v>
      </c>
      <c r="W2192" s="1" t="s">
        <v>0</v>
      </c>
      <c r="X2192" s="1">
        <v>152500</v>
      </c>
      <c r="Y2192" s="1">
        <v>50</v>
      </c>
      <c r="Z2192" s="1">
        <v>4.0910000000000002</v>
      </c>
      <c r="AA2192" s="3">
        <v>46012.1875</v>
      </c>
      <c r="AB2192" s="3">
        <v>46012.212500000001</v>
      </c>
      <c r="AC2192" s="1">
        <v>36</v>
      </c>
      <c r="AD2192" s="1">
        <v>9</v>
      </c>
      <c r="AE2192" s="1">
        <v>41.48</v>
      </c>
      <c r="AF2192" s="1">
        <v>893762</v>
      </c>
      <c r="AG2192" s="1">
        <v>893762</v>
      </c>
      <c r="AH2192" s="2">
        <v>46012.167361111111</v>
      </c>
      <c r="AI2192" s="2">
        <v>46012.167361111111</v>
      </c>
      <c r="AJ2192" s="2"/>
      <c r="AK2192" s="1"/>
    </row>
    <row r="2193" spans="1:37">
      <c r="A2193" s="1" t="e">
        <f t="array" aca="1" ref="A2193" ca="1">_xludf.XLOOKUP(M2193,'[2]Migrated Societies Data'!D:D,'[2]Migrated Societies Data'!B:B)</f>
        <v>#NAME?</v>
      </c>
      <c r="B2193" s="1" t="e">
        <f t="array" aca="1" ref="B2193" ca="1">_xludf.XLOOKUP(M2193,'[2]Migrated Societies Data'!D:D,'[2]Migrated Societies Data'!E:E)</f>
        <v>#NAME?</v>
      </c>
      <c r="C2193" s="1" t="str">
        <f>TEXT(L2193,"DD-MM-YYYY")</f>
        <v>21-12-2025</v>
      </c>
      <c r="D2193" s="1">
        <f>WEEKNUM(L2193,11)</f>
        <v>51</v>
      </c>
      <c r="E2193" s="1">
        <f>MONTH(L2193)</f>
        <v>12</v>
      </c>
      <c r="F2193" s="8" t="e">
        <f ca="1">MOD(_xludf.MINIFS([1]expressOrderReport!$AS:$AS,[1]expressOrderReport!$Q:$Q,$M2193,[1]expressOrderReport!$G:$G,$C2193),1)</f>
        <v>#NAME?</v>
      </c>
      <c r="G2193" s="8" t="e">
        <f ca="1">MOD(_xludf.MAXIFS([1]expressOrderReport!$AS:$AS,[1]expressOrderReport!$Q:$Q,$M2193,[1]expressOrderReport!$G:$G,$C2193),1)</f>
        <v>#NAME?</v>
      </c>
      <c r="H2193" s="7" t="e">
        <f ca="1">(G2193-F2193)*1440</f>
        <v>#NAME?</v>
      </c>
      <c r="I2193" s="6">
        <f>AK2193/V2193</f>
        <v>1.4545454545454546</v>
      </c>
      <c r="J2193" s="5" t="str">
        <f>M2193&amp;R2193</f>
        <v>BBD-BLR-Budhigere-T1S-route-4</v>
      </c>
      <c r="K2193" s="5" t="str">
        <f>IF(AF2193="","",C2193&amp;AF2193)</f>
        <v>21-12-2025879200</v>
      </c>
      <c r="L2193" s="4">
        <v>46012</v>
      </c>
      <c r="M2193" s="1" t="s">
        <v>7</v>
      </c>
      <c r="N2193" s="1" t="s">
        <v>3</v>
      </c>
      <c r="O2193" s="1">
        <v>294228665</v>
      </c>
      <c r="P2193" s="1">
        <v>3</v>
      </c>
      <c r="Q2193" s="1" t="s">
        <v>2</v>
      </c>
      <c r="R2193" s="1" t="s">
        <v>8</v>
      </c>
      <c r="S2193" s="1">
        <v>381410640</v>
      </c>
      <c r="T2193" s="1">
        <v>33</v>
      </c>
      <c r="U2193" s="1">
        <v>0</v>
      </c>
      <c r="V2193" s="1">
        <v>33</v>
      </c>
      <c r="W2193" s="1" t="s">
        <v>0</v>
      </c>
      <c r="X2193" s="1">
        <v>152500</v>
      </c>
      <c r="Y2193" s="1">
        <v>50</v>
      </c>
      <c r="Z2193" s="1">
        <v>1.365</v>
      </c>
      <c r="AA2193" s="3">
        <v>46012.1875</v>
      </c>
      <c r="AB2193" s="3">
        <v>46012.201388888891</v>
      </c>
      <c r="AC2193" s="1">
        <v>20</v>
      </c>
      <c r="AD2193" s="1">
        <v>9</v>
      </c>
      <c r="AE2193" s="1">
        <v>41.94</v>
      </c>
      <c r="AF2193" s="1">
        <v>879200</v>
      </c>
      <c r="AG2193" s="1">
        <v>879200</v>
      </c>
      <c r="AH2193" s="2">
        <v>46012.216666666667</v>
      </c>
      <c r="AI2193" s="2">
        <v>46012.218055555553</v>
      </c>
      <c r="AJ2193" s="2">
        <v>46012.251388888886</v>
      </c>
      <c r="AK2193" s="1">
        <v>48</v>
      </c>
    </row>
    <row r="2194" spans="1:37">
      <c r="A2194" s="1" t="e">
        <f t="array" aca="1" ref="A2194" ca="1">_xludf.XLOOKUP(M2194,'[2]Migrated Societies Data'!D:D,'[2]Migrated Societies Data'!B:B)</f>
        <v>#NAME?</v>
      </c>
      <c r="B2194" s="1" t="e">
        <f t="array" aca="1" ref="B2194" ca="1">_xludf.XLOOKUP(M2194,'[2]Migrated Societies Data'!D:D,'[2]Migrated Societies Data'!E:E)</f>
        <v>#NAME?</v>
      </c>
      <c r="C2194" s="1" t="str">
        <f>TEXT(L2194,"DD-MM-YYYY")</f>
        <v>21-12-2025</v>
      </c>
      <c r="D2194" s="1">
        <f>WEEKNUM(L2194,11)</f>
        <v>51</v>
      </c>
      <c r="E2194" s="1">
        <f>MONTH(L2194)</f>
        <v>12</v>
      </c>
      <c r="F2194" s="8" t="e">
        <f ca="1">MOD(_xludf.MINIFS([1]expressOrderReport!$AS:$AS,[1]expressOrderReport!$Q:$Q,$M2194,[1]expressOrderReport!$G:$G,$C2194),1)</f>
        <v>#NAME?</v>
      </c>
      <c r="G2194" s="8" t="e">
        <f ca="1">MOD(_xludf.MAXIFS([1]expressOrderReport!$AS:$AS,[1]expressOrderReport!$Q:$Q,$M2194,[1]expressOrderReport!$G:$G,$C2194),1)</f>
        <v>#NAME?</v>
      </c>
      <c r="H2194" s="7" t="e">
        <f ca="1">(G2194-F2194)*1440</f>
        <v>#NAME?</v>
      </c>
      <c r="I2194" s="6">
        <f>AK2194/V2194</f>
        <v>2</v>
      </c>
      <c r="J2194" s="5" t="str">
        <f>M2194&amp;R2194</f>
        <v>BBD-BLR-Nagondanahalli-T1S-route-5</v>
      </c>
      <c r="K2194" s="5" t="str">
        <f>IF(AF2194="","",C2194&amp;AF2194)</f>
        <v>21-12-2025861283</v>
      </c>
      <c r="L2194" s="4">
        <v>46012</v>
      </c>
      <c r="M2194" s="1" t="s">
        <v>4</v>
      </c>
      <c r="N2194" s="1" t="s">
        <v>3</v>
      </c>
      <c r="O2194" s="1">
        <v>294228643</v>
      </c>
      <c r="P2194" s="1">
        <v>3</v>
      </c>
      <c r="Q2194" s="1" t="s">
        <v>2</v>
      </c>
      <c r="R2194" s="1" t="s">
        <v>6</v>
      </c>
      <c r="S2194" s="1">
        <v>381410605</v>
      </c>
      <c r="T2194" s="1">
        <v>39</v>
      </c>
      <c r="U2194" s="1">
        <v>3</v>
      </c>
      <c r="V2194" s="1">
        <v>36</v>
      </c>
      <c r="W2194" s="1" t="s">
        <v>0</v>
      </c>
      <c r="X2194" s="1">
        <v>152500</v>
      </c>
      <c r="Y2194" s="1">
        <v>50</v>
      </c>
      <c r="Z2194" s="1">
        <v>4.6509999999999998</v>
      </c>
      <c r="AA2194" s="3">
        <v>46012.1875</v>
      </c>
      <c r="AB2194" s="3">
        <v>46012.210416666669</v>
      </c>
      <c r="AC2194" s="1">
        <v>33</v>
      </c>
      <c r="AD2194" s="1">
        <v>9</v>
      </c>
      <c r="AE2194" s="1">
        <v>41.65</v>
      </c>
      <c r="AF2194" s="1">
        <v>861283</v>
      </c>
      <c r="AG2194" s="1">
        <v>861283</v>
      </c>
      <c r="AH2194" s="2">
        <v>46012.166666666664</v>
      </c>
      <c r="AI2194" s="2">
        <v>46012.167361111111</v>
      </c>
      <c r="AJ2194" s="2">
        <v>46012.218055555553</v>
      </c>
      <c r="AK2194" s="1">
        <v>72</v>
      </c>
    </row>
    <row r="2195" spans="1:37">
      <c r="A2195" s="1" t="e">
        <f t="array" aca="1" ref="A2195" ca="1">_xludf.XLOOKUP(M2195,'[2]Migrated Societies Data'!D:D,'[2]Migrated Societies Data'!B:B)</f>
        <v>#NAME?</v>
      </c>
      <c r="B2195" s="1" t="e">
        <f t="array" aca="1" ref="B2195" ca="1">_xludf.XLOOKUP(M2195,'[2]Migrated Societies Data'!D:D,'[2]Migrated Societies Data'!E:E)</f>
        <v>#NAME?</v>
      </c>
      <c r="C2195" s="1" t="str">
        <f>TEXT(L2195,"DD-MM-YYYY")</f>
        <v>21-12-2025</v>
      </c>
      <c r="D2195" s="1">
        <f>WEEKNUM(L2195,11)</f>
        <v>51</v>
      </c>
      <c r="E2195" s="1">
        <f>MONTH(L2195)</f>
        <v>12</v>
      </c>
      <c r="F2195" s="8" t="e">
        <f ca="1">MOD(_xludf.MINIFS([1]expressOrderReport!$AS:$AS,[1]expressOrderReport!$Q:$Q,$M2195,[1]expressOrderReport!$G:$G,$C2195),1)</f>
        <v>#NAME?</v>
      </c>
      <c r="G2195" s="8" t="e">
        <f ca="1">MOD(_xludf.MAXIFS([1]expressOrderReport!$AS:$AS,[1]expressOrderReport!$Q:$Q,$M2195,[1]expressOrderReport!$G:$G,$C2195),1)</f>
        <v>#NAME?</v>
      </c>
      <c r="H2195" s="7" t="e">
        <f ca="1">(G2195-F2195)*1440</f>
        <v>#NAME?</v>
      </c>
      <c r="I2195" s="6">
        <f>AK2195/V2195</f>
        <v>1.5</v>
      </c>
      <c r="J2195" s="5" t="str">
        <f>M2195&amp;R2195</f>
        <v>BBD-BLR-Budhigere-T1S-route-5</v>
      </c>
      <c r="K2195" s="5" t="str">
        <f>IF(AF2195="","",C2195&amp;AF2195)</f>
        <v>21-12-2025861946</v>
      </c>
      <c r="L2195" s="4">
        <v>46012</v>
      </c>
      <c r="M2195" s="1" t="s">
        <v>7</v>
      </c>
      <c r="N2195" s="1" t="s">
        <v>3</v>
      </c>
      <c r="O2195" s="1">
        <v>294228665</v>
      </c>
      <c r="P2195" s="1">
        <v>3</v>
      </c>
      <c r="Q2195" s="1" t="s">
        <v>2</v>
      </c>
      <c r="R2195" s="1" t="s">
        <v>6</v>
      </c>
      <c r="S2195" s="1">
        <v>381410637</v>
      </c>
      <c r="T2195" s="1">
        <v>8</v>
      </c>
      <c r="U2195" s="1">
        <v>0</v>
      </c>
      <c r="V2195" s="1">
        <v>8</v>
      </c>
      <c r="W2195" s="1" t="s">
        <v>0</v>
      </c>
      <c r="X2195" s="1">
        <v>152500</v>
      </c>
      <c r="Y2195" s="1">
        <v>50</v>
      </c>
      <c r="Z2195" s="1">
        <v>1.365</v>
      </c>
      <c r="AA2195" s="3">
        <v>46012.1875</v>
      </c>
      <c r="AB2195" s="3">
        <v>46012.193749999999</v>
      </c>
      <c r="AC2195" s="1">
        <v>9</v>
      </c>
      <c r="AD2195" s="1">
        <v>9</v>
      </c>
      <c r="AE2195" s="1">
        <v>9.23</v>
      </c>
      <c r="AF2195" s="1">
        <v>861946</v>
      </c>
      <c r="AG2195" s="1">
        <v>861946</v>
      </c>
      <c r="AH2195" s="2">
        <v>46012.21597222222</v>
      </c>
      <c r="AI2195" s="2">
        <v>46012.216666666667</v>
      </c>
      <c r="AJ2195" s="2">
        <v>46012.224999999999</v>
      </c>
      <c r="AK2195" s="1">
        <v>12</v>
      </c>
    </row>
    <row r="2196" spans="1:37">
      <c r="A2196" s="1" t="e">
        <f t="array" aca="1" ref="A2196" ca="1">_xludf.XLOOKUP(M2196,'[2]Migrated Societies Data'!D:D,'[2]Migrated Societies Data'!B:B)</f>
        <v>#NAME?</v>
      </c>
      <c r="B2196" s="1" t="e">
        <f t="array" aca="1" ref="B2196" ca="1">_xludf.XLOOKUP(M2196,'[2]Migrated Societies Data'!D:D,'[2]Migrated Societies Data'!E:E)</f>
        <v>#NAME?</v>
      </c>
      <c r="C2196" s="1" t="str">
        <f>TEXT(L2196,"DD-MM-YYYY")</f>
        <v>21-12-2025</v>
      </c>
      <c r="D2196" s="1">
        <f>WEEKNUM(L2196,11)</f>
        <v>51</v>
      </c>
      <c r="E2196" s="1">
        <f>MONTH(L2196)</f>
        <v>12</v>
      </c>
      <c r="F2196" s="8" t="e">
        <f ca="1">MOD(_xludf.MINIFS([1]expressOrderReport!$AS:$AS,[1]expressOrderReport!$Q:$Q,$M2196,[1]expressOrderReport!$G:$G,$C2196),1)</f>
        <v>#NAME?</v>
      </c>
      <c r="G2196" s="8" t="e">
        <f ca="1">MOD(_xludf.MAXIFS([1]expressOrderReport!$AS:$AS,[1]expressOrderReport!$Q:$Q,$M2196,[1]expressOrderReport!$G:$G,$C2196),1)</f>
        <v>#NAME?</v>
      </c>
      <c r="H2196" s="7" t="e">
        <f ca="1">(G2196-F2196)*1440</f>
        <v>#NAME?</v>
      </c>
      <c r="I2196" s="6">
        <f>AK2196/V2196</f>
        <v>2.5151515151515151</v>
      </c>
      <c r="J2196" s="5" t="str">
        <f>M2196&amp;R2196</f>
        <v>BBD-BLR-Nagondanahalli-T1S-route-6</v>
      </c>
      <c r="K2196" s="5" t="str">
        <f>IF(AF2196="","",C2196&amp;AF2196)</f>
        <v>21-12-2025854738</v>
      </c>
      <c r="L2196" s="4">
        <v>46012</v>
      </c>
      <c r="M2196" s="1" t="s">
        <v>4</v>
      </c>
      <c r="N2196" s="1" t="s">
        <v>3</v>
      </c>
      <c r="O2196" s="1">
        <v>294228643</v>
      </c>
      <c r="P2196" s="1">
        <v>3</v>
      </c>
      <c r="Q2196" s="1" t="s">
        <v>2</v>
      </c>
      <c r="R2196" s="1" t="s">
        <v>5</v>
      </c>
      <c r="S2196" s="1">
        <v>381410603</v>
      </c>
      <c r="T2196" s="1">
        <v>34</v>
      </c>
      <c r="U2196" s="1">
        <v>1</v>
      </c>
      <c r="V2196" s="1">
        <v>33</v>
      </c>
      <c r="W2196" s="1" t="s">
        <v>0</v>
      </c>
      <c r="X2196" s="1">
        <v>152500</v>
      </c>
      <c r="Y2196" s="1">
        <v>50</v>
      </c>
      <c r="Z2196" s="1">
        <v>3.266</v>
      </c>
      <c r="AA2196" s="3">
        <v>46012.1875</v>
      </c>
      <c r="AB2196" s="3">
        <v>46012.209722222222</v>
      </c>
      <c r="AC2196" s="1">
        <v>32</v>
      </c>
      <c r="AD2196" s="1">
        <v>9</v>
      </c>
      <c r="AE2196" s="1">
        <v>41.54</v>
      </c>
      <c r="AF2196" s="1">
        <v>854738</v>
      </c>
      <c r="AG2196" s="1">
        <v>854738</v>
      </c>
      <c r="AH2196" s="2">
        <v>46012.166666666664</v>
      </c>
      <c r="AI2196" s="2">
        <v>46012.167361111111</v>
      </c>
      <c r="AJ2196" s="2">
        <v>46012.225694444445</v>
      </c>
      <c r="AK2196" s="1">
        <v>83</v>
      </c>
    </row>
    <row r="2197" spans="1:37">
      <c r="A2197" s="1" t="e">
        <f t="array" aca="1" ref="A2197" ca="1">_xludf.XLOOKUP(M2197,'[2]Migrated Societies Data'!D:D,'[2]Migrated Societies Data'!B:B)</f>
        <v>#NAME?</v>
      </c>
      <c r="B2197" s="1" t="e">
        <f t="array" aca="1" ref="B2197" ca="1">_xludf.XLOOKUP(M2197,'[2]Migrated Societies Data'!D:D,'[2]Migrated Societies Data'!E:E)</f>
        <v>#NAME?</v>
      </c>
      <c r="C2197" s="1" t="str">
        <f>TEXT(L2197,"DD-MM-YYYY")</f>
        <v>21-12-2025</v>
      </c>
      <c r="D2197" s="1">
        <f>WEEKNUM(L2197,11)</f>
        <v>51</v>
      </c>
      <c r="E2197" s="1">
        <f>MONTH(L2197)</f>
        <v>12</v>
      </c>
      <c r="F2197" s="8" t="e">
        <f ca="1">MOD(_xludf.MINIFS([1]expressOrderReport!$AS:$AS,[1]expressOrderReport!$Q:$Q,$M2197,[1]expressOrderReport!$G:$G,$C2197),1)</f>
        <v>#NAME?</v>
      </c>
      <c r="G2197" s="8" t="e">
        <f ca="1">MOD(_xludf.MAXIFS([1]expressOrderReport!$AS:$AS,[1]expressOrderReport!$Q:$Q,$M2197,[1]expressOrderReport!$G:$G,$C2197),1)</f>
        <v>#NAME?</v>
      </c>
      <c r="H2197" s="7" t="e">
        <f ca="1">(G2197-F2197)*1440</f>
        <v>#NAME?</v>
      </c>
      <c r="I2197" s="6">
        <f>AK2197/V2197</f>
        <v>1.8823529411764706</v>
      </c>
      <c r="J2197" s="5" t="str">
        <f>M2197&amp;R2197</f>
        <v>BBD-BLR-Nagondanahalli-T1S-route-7</v>
      </c>
      <c r="K2197" s="5" t="str">
        <f>IF(AF2197="","",C2197&amp;AF2197)</f>
        <v>21-12-2025867028</v>
      </c>
      <c r="L2197" s="4">
        <v>46012</v>
      </c>
      <c r="M2197" s="1" t="s">
        <v>4</v>
      </c>
      <c r="N2197" s="1" t="s">
        <v>3</v>
      </c>
      <c r="O2197" s="1">
        <v>294228643</v>
      </c>
      <c r="P2197" s="1">
        <v>3</v>
      </c>
      <c r="Q2197" s="1" t="s">
        <v>2</v>
      </c>
      <c r="R2197" s="1" t="s">
        <v>1</v>
      </c>
      <c r="S2197" s="1">
        <v>381410600</v>
      </c>
      <c r="T2197" s="1">
        <v>17</v>
      </c>
      <c r="U2197" s="1">
        <v>0</v>
      </c>
      <c r="V2197" s="1">
        <v>17</v>
      </c>
      <c r="W2197" s="1" t="s">
        <v>0</v>
      </c>
      <c r="X2197" s="1">
        <v>152500</v>
      </c>
      <c r="Y2197" s="1">
        <v>50</v>
      </c>
      <c r="Z2197" s="1">
        <v>1.9690000000000001</v>
      </c>
      <c r="AA2197" s="3">
        <v>46012.1875</v>
      </c>
      <c r="AB2197" s="3">
        <v>46012.198611111111</v>
      </c>
      <c r="AC2197" s="1">
        <v>16</v>
      </c>
      <c r="AD2197" s="1">
        <v>9</v>
      </c>
      <c r="AE2197" s="1">
        <v>18.32</v>
      </c>
      <c r="AF2197" s="1">
        <v>867028</v>
      </c>
      <c r="AG2197" s="1">
        <v>867028</v>
      </c>
      <c r="AH2197" s="2">
        <v>46012.17291666667</v>
      </c>
      <c r="AI2197" s="2">
        <v>46012.17291666667</v>
      </c>
      <c r="AJ2197" s="2">
        <v>46012.195833333331</v>
      </c>
      <c r="AK2197" s="1">
        <v>32</v>
      </c>
    </row>
    <row r="2198" spans="1:37">
      <c r="A2198" s="1" t="e">
        <f t="array" aca="1" ref="A2198" ca="1">_xludf.XLOOKUP(M2198,'[2]Migrated Societies Data'!D:D,'[2]Migrated Societies Data'!B:B)</f>
        <v>#NAME?</v>
      </c>
      <c r="B2198" s="1" t="e">
        <f t="array" aca="1" ref="B2198" ca="1">_xludf.XLOOKUP(M2198,'[2]Migrated Societies Data'!D:D,'[2]Migrated Societies Data'!E:E)</f>
        <v>#NAME?</v>
      </c>
      <c r="C2198" s="1" t="str">
        <f>TEXT(L2198,"DD-MM-YYYY")</f>
        <v>22-12-2025</v>
      </c>
      <c r="D2198" s="1">
        <f>WEEKNUM(L2198,11)</f>
        <v>52</v>
      </c>
      <c r="E2198" s="1">
        <f>MONTH(L2198)</f>
        <v>12</v>
      </c>
      <c r="F2198" s="8" t="e">
        <f ca="1">MOD(_xludf.MINIFS([1]expressOrderReport!$AS:$AS,[1]expressOrderReport!$Q:$Q,$M2198,[1]expressOrderReport!$G:$G,$C2198),1)</f>
        <v>#NAME?</v>
      </c>
      <c r="G2198" s="8" t="e">
        <f ca="1">MOD(_xludf.MAXIFS([1]expressOrderReport!$AS:$AS,[1]expressOrderReport!$Q:$Q,$M2198,[1]expressOrderReport!$G:$G,$C2198),1)</f>
        <v>#NAME?</v>
      </c>
      <c r="H2198" s="7" t="e">
        <f ca="1">(G2198-F2198)*1440</f>
        <v>#NAME?</v>
      </c>
      <c r="I2198" s="6">
        <f>AK2198/V2198</f>
        <v>1.4285714285714286</v>
      </c>
      <c r="J2198" s="5" t="str">
        <f>M2198&amp;R2198</f>
        <v>BBD-BLR-Chinappalay-T1S-route-0</v>
      </c>
      <c r="K2198" s="5" t="str">
        <f>IF(AF2198="","",C2198&amp;AF2198)</f>
        <v>22-12-2025875660</v>
      </c>
      <c r="L2198" s="4">
        <v>46013</v>
      </c>
      <c r="M2198" s="1" t="s">
        <v>22</v>
      </c>
      <c r="N2198" s="1" t="s">
        <v>3</v>
      </c>
      <c r="O2198" s="1">
        <v>294757461</v>
      </c>
      <c r="P2198" s="1">
        <v>3</v>
      </c>
      <c r="Q2198" s="1" t="s">
        <v>2</v>
      </c>
      <c r="R2198" s="1" t="s">
        <v>23</v>
      </c>
      <c r="S2198" s="1">
        <v>382016716</v>
      </c>
      <c r="T2198" s="1">
        <v>35</v>
      </c>
      <c r="U2198" s="1">
        <v>7</v>
      </c>
      <c r="V2198" s="1">
        <v>28</v>
      </c>
      <c r="W2198" s="1" t="s">
        <v>0</v>
      </c>
      <c r="X2198" s="1">
        <v>152500</v>
      </c>
      <c r="Y2198" s="1">
        <v>50</v>
      </c>
      <c r="Z2198" s="1">
        <v>2.3220000000000001</v>
      </c>
      <c r="AA2198" s="3">
        <v>46013.1875</v>
      </c>
      <c r="AB2198" s="3">
        <v>46013.203472222223</v>
      </c>
      <c r="AC2198" s="1">
        <v>23</v>
      </c>
      <c r="AD2198" s="1">
        <v>9</v>
      </c>
      <c r="AE2198" s="1">
        <v>41.87</v>
      </c>
      <c r="AF2198" s="1">
        <v>875660</v>
      </c>
      <c r="AG2198" s="1">
        <v>875660</v>
      </c>
      <c r="AH2198" s="2">
        <v>46013.165972222225</v>
      </c>
      <c r="AI2198" s="2">
        <v>46013.165972222225</v>
      </c>
      <c r="AJ2198" s="2">
        <v>46013.194444444445</v>
      </c>
      <c r="AK2198" s="1">
        <v>40</v>
      </c>
    </row>
    <row r="2199" spans="1:37">
      <c r="A2199" s="1" t="e">
        <f t="array" aca="1" ref="A2199" ca="1">_xludf.XLOOKUP(M2199,'[2]Migrated Societies Data'!D:D,'[2]Migrated Societies Data'!B:B)</f>
        <v>#NAME?</v>
      </c>
      <c r="B2199" s="1" t="e">
        <f t="array" aca="1" ref="B2199" ca="1">_xludf.XLOOKUP(M2199,'[2]Migrated Societies Data'!D:D,'[2]Migrated Societies Data'!E:E)</f>
        <v>#NAME?</v>
      </c>
      <c r="C2199" s="1" t="str">
        <f>TEXT(L2199,"DD-MM-YYYY")</f>
        <v>22-12-2025</v>
      </c>
      <c r="D2199" s="1">
        <f>WEEKNUM(L2199,11)</f>
        <v>52</v>
      </c>
      <c r="E2199" s="1">
        <f>MONTH(L2199)</f>
        <v>12</v>
      </c>
      <c r="F2199" s="8" t="e">
        <f ca="1">MOD(_xludf.MINIFS([1]expressOrderReport!$AS:$AS,[1]expressOrderReport!$Q:$Q,$M2199,[1]expressOrderReport!$G:$G,$C2199),1)</f>
        <v>#NAME?</v>
      </c>
      <c r="G2199" s="8" t="e">
        <f ca="1">MOD(_xludf.MAXIFS([1]expressOrderReport!$AS:$AS,[1]expressOrderReport!$Q:$Q,$M2199,[1]expressOrderReport!$G:$G,$C2199),1)</f>
        <v>#NAME?</v>
      </c>
      <c r="H2199" s="7" t="e">
        <f ca="1">(G2199-F2199)*1440</f>
        <v>#NAME?</v>
      </c>
      <c r="I2199" s="6">
        <f>AK2199/V2199</f>
        <v>2.6129032258064515</v>
      </c>
      <c r="J2199" s="5" t="str">
        <f>M2199&amp;R2199</f>
        <v>BBD-BLR-Jakkasandra-T1S-route-0</v>
      </c>
      <c r="K2199" s="5" t="str">
        <f>IF(AF2199="","",C2199&amp;AF2199)</f>
        <v>22-12-2025883050</v>
      </c>
      <c r="L2199" s="4">
        <v>46013</v>
      </c>
      <c r="M2199" s="1" t="s">
        <v>15</v>
      </c>
      <c r="N2199" s="1" t="s">
        <v>3</v>
      </c>
      <c r="O2199" s="1">
        <v>294757470</v>
      </c>
      <c r="P2199" s="1">
        <v>3</v>
      </c>
      <c r="Q2199" s="1" t="s">
        <v>2</v>
      </c>
      <c r="R2199" s="1" t="s">
        <v>23</v>
      </c>
      <c r="S2199" s="1">
        <v>382016719</v>
      </c>
      <c r="T2199" s="1">
        <v>32</v>
      </c>
      <c r="U2199" s="1">
        <v>1</v>
      </c>
      <c r="V2199" s="1">
        <v>31</v>
      </c>
      <c r="W2199" s="1" t="s">
        <v>0</v>
      </c>
      <c r="X2199" s="1">
        <v>152500</v>
      </c>
      <c r="Y2199" s="1">
        <v>50</v>
      </c>
      <c r="Z2199" s="1">
        <v>4.4489999999999998</v>
      </c>
      <c r="AA2199" s="3">
        <v>46013.1875</v>
      </c>
      <c r="AB2199" s="3">
        <v>46013.211111111108</v>
      </c>
      <c r="AC2199" s="1">
        <v>34</v>
      </c>
      <c r="AD2199" s="1">
        <v>9</v>
      </c>
      <c r="AE2199" s="1">
        <v>41.52</v>
      </c>
      <c r="AF2199" s="1">
        <v>883050</v>
      </c>
      <c r="AG2199" s="1">
        <v>883050</v>
      </c>
      <c r="AH2199" s="2">
        <v>46013.164583333331</v>
      </c>
      <c r="AI2199" s="2">
        <v>46013.165277777778</v>
      </c>
      <c r="AJ2199" s="2">
        <v>46013.22152777778</v>
      </c>
      <c r="AK2199" s="1">
        <v>81</v>
      </c>
    </row>
    <row r="2200" spans="1:37">
      <c r="A2200" s="1" t="e">
        <f t="array" aca="1" ref="A2200" ca="1">_xludf.XLOOKUP(M2200,'[2]Migrated Societies Data'!D:D,'[2]Migrated Societies Data'!B:B)</f>
        <v>#NAME?</v>
      </c>
      <c r="B2200" s="1" t="e">
        <f t="array" aca="1" ref="B2200" ca="1">_xludf.XLOOKUP(M2200,'[2]Migrated Societies Data'!D:D,'[2]Migrated Societies Data'!E:E)</f>
        <v>#NAME?</v>
      </c>
      <c r="C2200" s="1" t="str">
        <f>TEXT(L2200,"DD-MM-YYYY")</f>
        <v>22-12-2025</v>
      </c>
      <c r="D2200" s="1">
        <f>WEEKNUM(L2200,11)</f>
        <v>52</v>
      </c>
      <c r="E2200" s="1">
        <f>MONTH(L2200)</f>
        <v>12</v>
      </c>
      <c r="F2200" s="8" t="e">
        <f ca="1">MOD(_xludf.MINIFS([1]expressOrderReport!$AS:$AS,[1]expressOrderReport!$Q:$Q,$M2200,[1]expressOrderReport!$G:$G,$C2200),1)</f>
        <v>#NAME?</v>
      </c>
      <c r="G2200" s="8" t="e">
        <f ca="1">MOD(_xludf.MAXIFS([1]expressOrderReport!$AS:$AS,[1]expressOrderReport!$Q:$Q,$M2200,[1]expressOrderReport!$G:$G,$C2200),1)</f>
        <v>#NAME?</v>
      </c>
      <c r="H2200" s="7" t="e">
        <f ca="1">(G2200-F2200)*1440</f>
        <v>#NAME?</v>
      </c>
      <c r="I2200" s="6">
        <f>AK2200/V2200</f>
        <v>1.9333333333333333</v>
      </c>
      <c r="J2200" s="5" t="str">
        <f>M2200&amp;R2200</f>
        <v>BBD-BLR-Devanahalli-T1S-route-0</v>
      </c>
      <c r="K2200" s="5" t="str">
        <f>IF(AF2200="","",C2200&amp;AF2200)</f>
        <v>22-12-2025875273</v>
      </c>
      <c r="L2200" s="4">
        <v>46013</v>
      </c>
      <c r="M2200" s="1" t="s">
        <v>26</v>
      </c>
      <c r="N2200" s="1" t="s">
        <v>3</v>
      </c>
      <c r="O2200" s="1">
        <v>294757467</v>
      </c>
      <c r="P2200" s="1">
        <v>3</v>
      </c>
      <c r="Q2200" s="1" t="s">
        <v>2</v>
      </c>
      <c r="R2200" s="1" t="s">
        <v>23</v>
      </c>
      <c r="S2200" s="1">
        <v>382016731</v>
      </c>
      <c r="T2200" s="1">
        <v>31</v>
      </c>
      <c r="U2200" s="1">
        <v>1</v>
      </c>
      <c r="V2200" s="1">
        <v>30</v>
      </c>
      <c r="W2200" s="1" t="s">
        <v>0</v>
      </c>
      <c r="X2200" s="1">
        <v>152500</v>
      </c>
      <c r="Y2200" s="1">
        <v>50</v>
      </c>
      <c r="Z2200" s="1">
        <v>8.2439999999999998</v>
      </c>
      <c r="AA2200" s="3">
        <v>46013.1875</v>
      </c>
      <c r="AB2200" s="3">
        <v>46013.22152777778</v>
      </c>
      <c r="AC2200" s="1">
        <v>49</v>
      </c>
      <c r="AD2200" s="1">
        <v>9</v>
      </c>
      <c r="AE2200" s="1">
        <v>32.36</v>
      </c>
      <c r="AF2200" s="1">
        <v>875273</v>
      </c>
      <c r="AG2200" s="1">
        <v>875273</v>
      </c>
      <c r="AH2200" s="2">
        <v>46013.165972222225</v>
      </c>
      <c r="AI2200" s="2">
        <v>46013.166666666664</v>
      </c>
      <c r="AJ2200" s="2">
        <v>46013.206944444442</v>
      </c>
      <c r="AK2200" s="1">
        <v>58</v>
      </c>
    </row>
    <row r="2201" spans="1:37">
      <c r="A2201" s="1" t="e">
        <f t="array" aca="1" ref="A2201" ca="1">_xludf.XLOOKUP(M2201,'[2]Migrated Societies Data'!D:D,'[2]Migrated Societies Data'!B:B)</f>
        <v>#NAME?</v>
      </c>
      <c r="B2201" s="1" t="e">
        <f t="array" aca="1" ref="B2201" ca="1">_xludf.XLOOKUP(M2201,'[2]Migrated Societies Data'!D:D,'[2]Migrated Societies Data'!E:E)</f>
        <v>#NAME?</v>
      </c>
      <c r="C2201" s="1" t="str">
        <f>TEXT(L2201,"DD-MM-YYYY")</f>
        <v>22-12-2025</v>
      </c>
      <c r="D2201" s="1">
        <f>WEEKNUM(L2201,11)</f>
        <v>52</v>
      </c>
      <c r="E2201" s="1">
        <f>MONTH(L2201)</f>
        <v>12</v>
      </c>
      <c r="F2201" s="8" t="e">
        <f ca="1">MOD(_xludf.MINIFS([1]expressOrderReport!$AS:$AS,[1]expressOrderReport!$Q:$Q,$M2201,[1]expressOrderReport!$G:$G,$C2201),1)</f>
        <v>#NAME?</v>
      </c>
      <c r="G2201" s="8" t="e">
        <f ca="1">MOD(_xludf.MAXIFS([1]expressOrderReport!$AS:$AS,[1]expressOrderReport!$Q:$Q,$M2201,[1]expressOrderReport!$G:$G,$C2201),1)</f>
        <v>#NAME?</v>
      </c>
      <c r="H2201" s="7" t="e">
        <f ca="1">(G2201-F2201)*1440</f>
        <v>#NAME?</v>
      </c>
      <c r="I2201" s="6">
        <f>AK2201/V2201</f>
        <v>5.2631578947368425</v>
      </c>
      <c r="J2201" s="5" t="str">
        <f>M2201&amp;R2201</f>
        <v>BBD-BLR-Lingarajapu-T1S-route-0</v>
      </c>
      <c r="K2201" s="5" t="str">
        <f>IF(AF2201="","",C2201&amp;AF2201)</f>
        <v>22-12-2025882481</v>
      </c>
      <c r="L2201" s="4">
        <v>46013</v>
      </c>
      <c r="M2201" s="1" t="s">
        <v>25</v>
      </c>
      <c r="N2201" s="1" t="s">
        <v>3</v>
      </c>
      <c r="O2201" s="1">
        <v>294757475</v>
      </c>
      <c r="P2201" s="1">
        <v>3</v>
      </c>
      <c r="Q2201" s="1" t="s">
        <v>2</v>
      </c>
      <c r="R2201" s="1" t="s">
        <v>23</v>
      </c>
      <c r="S2201" s="1">
        <v>382016735</v>
      </c>
      <c r="T2201" s="1">
        <v>21</v>
      </c>
      <c r="U2201" s="1">
        <v>2</v>
      </c>
      <c r="V2201" s="1">
        <v>19</v>
      </c>
      <c r="W2201" s="1" t="s">
        <v>0</v>
      </c>
      <c r="X2201" s="1">
        <v>152500</v>
      </c>
      <c r="Y2201" s="1">
        <v>50</v>
      </c>
      <c r="Z2201" s="1">
        <v>5.4119999999999999</v>
      </c>
      <c r="AA2201" s="3">
        <v>46013.1875</v>
      </c>
      <c r="AB2201" s="3">
        <v>46013.211111111108</v>
      </c>
      <c r="AC2201" s="1">
        <v>34</v>
      </c>
      <c r="AD2201" s="1">
        <v>9</v>
      </c>
      <c r="AE2201" s="1">
        <v>35.549999999999997</v>
      </c>
      <c r="AF2201" s="1">
        <v>882481</v>
      </c>
      <c r="AG2201" s="1">
        <v>882481</v>
      </c>
      <c r="AH2201" s="2">
        <v>46013.211111111108</v>
      </c>
      <c r="AI2201" s="2">
        <v>46013.211805555555</v>
      </c>
      <c r="AJ2201" s="2">
        <v>46013.281944444447</v>
      </c>
      <c r="AK2201" s="1">
        <v>100</v>
      </c>
    </row>
    <row r="2202" spans="1:37">
      <c r="A2202" s="1" t="e">
        <f t="array" aca="1" ref="A2202" ca="1">_xludf.XLOOKUP(M2202,'[2]Migrated Societies Data'!D:D,'[2]Migrated Societies Data'!B:B)</f>
        <v>#NAME?</v>
      </c>
      <c r="B2202" s="1" t="e">
        <f t="array" aca="1" ref="B2202" ca="1">_xludf.XLOOKUP(M2202,'[2]Migrated Societies Data'!D:D,'[2]Migrated Societies Data'!E:E)</f>
        <v>#NAME?</v>
      </c>
      <c r="C2202" s="1" t="str">
        <f>TEXT(L2202,"DD-MM-YYYY")</f>
        <v>22-12-2025</v>
      </c>
      <c r="D2202" s="1">
        <f>WEEKNUM(L2202,11)</f>
        <v>52</v>
      </c>
      <c r="E2202" s="1">
        <f>MONTH(L2202)</f>
        <v>12</v>
      </c>
      <c r="F2202" s="8" t="e">
        <f ca="1">MOD(_xludf.MINIFS([1]expressOrderReport!$AS:$AS,[1]expressOrderReport!$Q:$Q,$M2202,[1]expressOrderReport!$G:$G,$C2202),1)</f>
        <v>#NAME?</v>
      </c>
      <c r="G2202" s="8" t="e">
        <f ca="1">MOD(_xludf.MAXIFS([1]expressOrderReport!$AS:$AS,[1]expressOrderReport!$Q:$Q,$M2202,[1]expressOrderReport!$G:$G,$C2202),1)</f>
        <v>#NAME?</v>
      </c>
      <c r="H2202" s="7" t="e">
        <f ca="1">(G2202-F2202)*1440</f>
        <v>#NAME?</v>
      </c>
      <c r="I2202" s="6">
        <f>AK2202/V2202</f>
        <v>2.9</v>
      </c>
      <c r="J2202" s="5" t="str">
        <f>M2202&amp;R2202</f>
        <v>BBD-BLR-Kallahalli-T1S-route-0</v>
      </c>
      <c r="K2202" s="5" t="str">
        <f>IF(AF2202="","",C2202&amp;AF2202)</f>
        <v>22-12-2025891546</v>
      </c>
      <c r="L2202" s="4">
        <v>46013</v>
      </c>
      <c r="M2202" s="1" t="s">
        <v>21</v>
      </c>
      <c r="N2202" s="1" t="s">
        <v>3</v>
      </c>
      <c r="O2202" s="1">
        <v>294757458</v>
      </c>
      <c r="P2202" s="1">
        <v>3</v>
      </c>
      <c r="Q2202" s="1" t="s">
        <v>2</v>
      </c>
      <c r="R2202" s="1" t="s">
        <v>23</v>
      </c>
      <c r="S2202" s="1">
        <v>382016741</v>
      </c>
      <c r="T2202" s="1">
        <v>31</v>
      </c>
      <c r="U2202" s="1">
        <v>1</v>
      </c>
      <c r="V2202" s="1">
        <v>30</v>
      </c>
      <c r="W2202" s="1" t="s">
        <v>0</v>
      </c>
      <c r="X2202" s="1">
        <v>152500</v>
      </c>
      <c r="Y2202" s="1">
        <v>50</v>
      </c>
      <c r="Z2202" s="1">
        <v>8.2680000000000007</v>
      </c>
      <c r="AA2202" s="3">
        <v>46013.1875</v>
      </c>
      <c r="AB2202" s="3">
        <v>46013.222222222219</v>
      </c>
      <c r="AC2202" s="1">
        <v>50</v>
      </c>
      <c r="AD2202" s="1">
        <v>9</v>
      </c>
      <c r="AE2202" s="1">
        <v>41.56</v>
      </c>
      <c r="AF2202" s="1">
        <v>891546</v>
      </c>
      <c r="AG2202" s="1">
        <v>891546</v>
      </c>
      <c r="AH2202" s="2">
        <v>46013.23333333333</v>
      </c>
      <c r="AI2202" s="2">
        <v>46013.23333333333</v>
      </c>
      <c r="AJ2202" s="2">
        <v>46013.293749999997</v>
      </c>
      <c r="AK2202" s="1">
        <v>87</v>
      </c>
    </row>
    <row r="2203" spans="1:37">
      <c r="A2203" s="1" t="e">
        <f t="array" aca="1" ref="A2203" ca="1">_xludf.XLOOKUP(M2203,'[2]Migrated Societies Data'!D:D,'[2]Migrated Societies Data'!B:B)</f>
        <v>#NAME?</v>
      </c>
      <c r="B2203" s="1" t="e">
        <f t="array" aca="1" ref="B2203" ca="1">_xludf.XLOOKUP(M2203,'[2]Migrated Societies Data'!D:D,'[2]Migrated Societies Data'!E:E)</f>
        <v>#NAME?</v>
      </c>
      <c r="C2203" s="1" t="str">
        <f>TEXT(L2203,"DD-MM-YYYY")</f>
        <v>22-12-2025</v>
      </c>
      <c r="D2203" s="1">
        <f>WEEKNUM(L2203,11)</f>
        <v>52</v>
      </c>
      <c r="E2203" s="1">
        <f>MONTH(L2203)</f>
        <v>12</v>
      </c>
      <c r="F2203" s="8" t="e">
        <f ca="1">MOD(_xludf.MINIFS([1]expressOrderReport!$AS:$AS,[1]expressOrderReport!$Q:$Q,$M2203,[1]expressOrderReport!$G:$G,$C2203),1)</f>
        <v>#NAME?</v>
      </c>
      <c r="G2203" s="8" t="e">
        <f ca="1">MOD(_xludf.MAXIFS([1]expressOrderReport!$AS:$AS,[1]expressOrderReport!$Q:$Q,$M2203,[1]expressOrderReport!$G:$G,$C2203),1)</f>
        <v>#NAME?</v>
      </c>
      <c r="H2203" s="7" t="e">
        <f ca="1">(G2203-F2203)*1440</f>
        <v>#NAME?</v>
      </c>
      <c r="I2203" s="6">
        <f>AK2203/V2203</f>
        <v>2.0769230769230771</v>
      </c>
      <c r="J2203" s="5" t="str">
        <f>M2203&amp;R2203</f>
        <v>BBD-BLR-Jigani-T1S-route-0</v>
      </c>
      <c r="K2203" s="5" t="str">
        <f>IF(AF2203="","",C2203&amp;AF2203)</f>
        <v>22-12-2025883539</v>
      </c>
      <c r="L2203" s="4">
        <v>46013</v>
      </c>
      <c r="M2203" s="1" t="s">
        <v>14</v>
      </c>
      <c r="N2203" s="1" t="s">
        <v>3</v>
      </c>
      <c r="O2203" s="1">
        <v>294757484</v>
      </c>
      <c r="P2203" s="1">
        <v>3</v>
      </c>
      <c r="Q2203" s="1" t="s">
        <v>2</v>
      </c>
      <c r="R2203" s="1" t="s">
        <v>23</v>
      </c>
      <c r="S2203" s="1">
        <v>382016743</v>
      </c>
      <c r="T2203" s="1">
        <v>33</v>
      </c>
      <c r="U2203" s="1">
        <v>7</v>
      </c>
      <c r="V2203" s="1">
        <v>26</v>
      </c>
      <c r="W2203" s="1" t="s">
        <v>0</v>
      </c>
      <c r="X2203" s="1">
        <v>152500</v>
      </c>
      <c r="Y2203" s="1">
        <v>50</v>
      </c>
      <c r="Z2203" s="1">
        <v>1.427</v>
      </c>
      <c r="AA2203" s="3">
        <v>46013.1875</v>
      </c>
      <c r="AB2203" s="3">
        <v>46013.204861111109</v>
      </c>
      <c r="AC2203" s="1">
        <v>25</v>
      </c>
      <c r="AD2203" s="1">
        <v>9</v>
      </c>
      <c r="AE2203" s="1">
        <v>41.98</v>
      </c>
      <c r="AF2203" s="1">
        <v>883539</v>
      </c>
      <c r="AG2203" s="1">
        <v>883539</v>
      </c>
      <c r="AH2203" s="2">
        <v>46013.163194444445</v>
      </c>
      <c r="AI2203" s="2">
        <v>46013.163194444445</v>
      </c>
      <c r="AJ2203" s="2">
        <v>46013.201388888891</v>
      </c>
      <c r="AK2203" s="1">
        <v>54</v>
      </c>
    </row>
    <row r="2204" spans="1:37">
      <c r="A2204" s="1" t="e">
        <f t="array" aca="1" ref="A2204" ca="1">_xludf.XLOOKUP(M2204,'[2]Migrated Societies Data'!D:D,'[2]Migrated Societies Data'!B:B)</f>
        <v>#NAME?</v>
      </c>
      <c r="B2204" s="1" t="e">
        <f t="array" aca="1" ref="B2204" ca="1">_xludf.XLOOKUP(M2204,'[2]Migrated Societies Data'!D:D,'[2]Migrated Societies Data'!E:E)</f>
        <v>#NAME?</v>
      </c>
      <c r="C2204" s="1" t="str">
        <f>TEXT(L2204,"DD-MM-YYYY")</f>
        <v>22-12-2025</v>
      </c>
      <c r="D2204" s="1">
        <f>WEEKNUM(L2204,11)</f>
        <v>52</v>
      </c>
      <c r="E2204" s="1">
        <f>MONTH(L2204)</f>
        <v>12</v>
      </c>
      <c r="F2204" s="8" t="e">
        <f ca="1">MOD(_xludf.MINIFS([1]expressOrderReport!$AS:$AS,[1]expressOrderReport!$Q:$Q,$M2204,[1]expressOrderReport!$G:$G,$C2204),1)</f>
        <v>#NAME?</v>
      </c>
      <c r="G2204" s="8" t="e">
        <f ca="1">MOD(_xludf.MAXIFS([1]expressOrderReport!$AS:$AS,[1]expressOrderReport!$Q:$Q,$M2204,[1]expressOrderReport!$G:$G,$C2204),1)</f>
        <v>#NAME?</v>
      </c>
      <c r="H2204" s="7" t="e">
        <f ca="1">(G2204-F2204)*1440</f>
        <v>#NAME?</v>
      </c>
      <c r="I2204" s="6">
        <f>AK2204/V2204</f>
        <v>1.4615384615384615</v>
      </c>
      <c r="J2204" s="5" t="str">
        <f>M2204&amp;R2204</f>
        <v>BBD-BLR-BellahalliRoad-T1S-route-0</v>
      </c>
      <c r="K2204" s="5" t="str">
        <f>IF(AF2204="","",C2204&amp;AF2204)</f>
        <v>22-12-2025882535</v>
      </c>
      <c r="L2204" s="4">
        <v>46013</v>
      </c>
      <c r="M2204" s="1" t="s">
        <v>10</v>
      </c>
      <c r="N2204" s="1" t="s">
        <v>3</v>
      </c>
      <c r="O2204" s="1">
        <v>294757464</v>
      </c>
      <c r="P2204" s="1">
        <v>3</v>
      </c>
      <c r="Q2204" s="1" t="s">
        <v>2</v>
      </c>
      <c r="R2204" s="1" t="s">
        <v>23</v>
      </c>
      <c r="S2204" s="1">
        <v>382016749</v>
      </c>
      <c r="T2204" s="1">
        <v>39</v>
      </c>
      <c r="U2204" s="1">
        <v>0</v>
      </c>
      <c r="V2204" s="1">
        <v>39</v>
      </c>
      <c r="W2204" s="1" t="s">
        <v>0</v>
      </c>
      <c r="X2204" s="1">
        <v>152500</v>
      </c>
      <c r="Y2204" s="1">
        <v>50</v>
      </c>
      <c r="Z2204" s="1">
        <v>4.085</v>
      </c>
      <c r="AA2204" s="3">
        <v>46013.1875</v>
      </c>
      <c r="AB2204" s="3">
        <v>46013.211805555555</v>
      </c>
      <c r="AC2204" s="1">
        <v>35</v>
      </c>
      <c r="AD2204" s="1">
        <v>9</v>
      </c>
      <c r="AE2204" s="1">
        <v>40.020000000000003</v>
      </c>
      <c r="AF2204" s="1">
        <v>882535</v>
      </c>
      <c r="AG2204" s="1">
        <v>882535</v>
      </c>
      <c r="AH2204" s="2">
        <v>46013.168055555558</v>
      </c>
      <c r="AI2204" s="2">
        <v>46013.168055555558</v>
      </c>
      <c r="AJ2204" s="2">
        <v>46013.208333333336</v>
      </c>
      <c r="AK2204" s="1">
        <v>57</v>
      </c>
    </row>
    <row r="2205" spans="1:37">
      <c r="A2205" s="1" t="e">
        <f t="array" aca="1" ref="A2205" ca="1">_xludf.XLOOKUP(M2205,'[2]Migrated Societies Data'!D:D,'[2]Migrated Societies Data'!B:B)</f>
        <v>#NAME?</v>
      </c>
      <c r="B2205" s="1" t="e">
        <f t="array" aca="1" ref="B2205" ca="1">_xludf.XLOOKUP(M2205,'[2]Migrated Societies Data'!D:D,'[2]Migrated Societies Data'!E:E)</f>
        <v>#NAME?</v>
      </c>
      <c r="C2205" s="1" t="str">
        <f>TEXT(L2205,"DD-MM-YYYY")</f>
        <v>22-12-2025</v>
      </c>
      <c r="D2205" s="1">
        <f>WEEKNUM(L2205,11)</f>
        <v>52</v>
      </c>
      <c r="E2205" s="1">
        <f>MONTH(L2205)</f>
        <v>12</v>
      </c>
      <c r="F2205" s="8" t="e">
        <f ca="1">MOD(_xludf.MINIFS([1]expressOrderReport!$AS:$AS,[1]expressOrderReport!$Q:$Q,$M2205,[1]expressOrderReport!$G:$G,$C2205),1)</f>
        <v>#NAME?</v>
      </c>
      <c r="G2205" s="8" t="e">
        <f ca="1">MOD(_xludf.MAXIFS([1]expressOrderReport!$AS:$AS,[1]expressOrderReport!$Q:$Q,$M2205,[1]expressOrderReport!$G:$G,$C2205),1)</f>
        <v>#NAME?</v>
      </c>
      <c r="H2205" s="7" t="e">
        <f ca="1">(G2205-F2205)*1440</f>
        <v>#NAME?</v>
      </c>
      <c r="I2205" s="6">
        <f>AK2205/V2205</f>
        <v>3.1951219512195124</v>
      </c>
      <c r="J2205" s="5" t="str">
        <f>M2205&amp;R2205</f>
        <v>BBD-BLR-Nagondanahalli-T1S-route-0</v>
      </c>
      <c r="K2205" s="5" t="str">
        <f>IF(AF2205="","",C2205&amp;AF2205)</f>
        <v>22-12-2025861283</v>
      </c>
      <c r="L2205" s="4">
        <v>46013</v>
      </c>
      <c r="M2205" s="1" t="s">
        <v>4</v>
      </c>
      <c r="N2205" s="1" t="s">
        <v>3</v>
      </c>
      <c r="O2205" s="1">
        <v>294757469</v>
      </c>
      <c r="P2205" s="1">
        <v>3</v>
      </c>
      <c r="Q2205" s="1" t="s">
        <v>2</v>
      </c>
      <c r="R2205" s="1" t="s">
        <v>23</v>
      </c>
      <c r="S2205" s="1">
        <v>382016756</v>
      </c>
      <c r="T2205" s="1">
        <v>42</v>
      </c>
      <c r="U2205" s="1">
        <v>1</v>
      </c>
      <c r="V2205" s="1">
        <v>41</v>
      </c>
      <c r="W2205" s="1" t="s">
        <v>0</v>
      </c>
      <c r="X2205" s="1">
        <v>152500</v>
      </c>
      <c r="Y2205" s="1">
        <v>50</v>
      </c>
      <c r="Z2205" s="1">
        <v>4.0030000000000001</v>
      </c>
      <c r="AA2205" s="3">
        <v>46013.1875</v>
      </c>
      <c r="AB2205" s="3">
        <v>46013.217361111114</v>
      </c>
      <c r="AC2205" s="1">
        <v>43</v>
      </c>
      <c r="AD2205" s="1">
        <v>9</v>
      </c>
      <c r="AE2205" s="1">
        <v>41.99</v>
      </c>
      <c r="AF2205" s="1">
        <v>861283</v>
      </c>
      <c r="AG2205" s="1">
        <v>861283</v>
      </c>
      <c r="AH2205" s="2">
        <v>46013.17083333333</v>
      </c>
      <c r="AI2205" s="2">
        <v>46013.17083333333</v>
      </c>
      <c r="AJ2205" s="2">
        <v>46013.262499999997</v>
      </c>
      <c r="AK2205" s="1">
        <v>131</v>
      </c>
    </row>
    <row r="2206" spans="1:37">
      <c r="A2206" s="1" t="e">
        <f t="array" aca="1" ref="A2206" ca="1">_xludf.XLOOKUP(M2206,'[2]Migrated Societies Data'!D:D,'[2]Migrated Societies Data'!B:B)</f>
        <v>#NAME?</v>
      </c>
      <c r="B2206" s="1" t="e">
        <f t="array" aca="1" ref="B2206" ca="1">_xludf.XLOOKUP(M2206,'[2]Migrated Societies Data'!D:D,'[2]Migrated Societies Data'!E:E)</f>
        <v>#NAME?</v>
      </c>
      <c r="C2206" s="1" t="str">
        <f>TEXT(L2206,"DD-MM-YYYY")</f>
        <v>22-12-2025</v>
      </c>
      <c r="D2206" s="1">
        <f>WEEKNUM(L2206,11)</f>
        <v>52</v>
      </c>
      <c r="E2206" s="1">
        <f>MONTH(L2206)</f>
        <v>12</v>
      </c>
      <c r="F2206" s="8" t="e">
        <f ca="1">MOD(_xludf.MINIFS([1]expressOrderReport!$AS:$AS,[1]expressOrderReport!$Q:$Q,$M2206,[1]expressOrderReport!$G:$G,$C2206),1)</f>
        <v>#NAME?</v>
      </c>
      <c r="G2206" s="8" t="e">
        <f ca="1">MOD(_xludf.MAXIFS([1]expressOrderReport!$AS:$AS,[1]expressOrderReport!$Q:$Q,$M2206,[1]expressOrderReport!$G:$G,$C2206),1)</f>
        <v>#NAME?</v>
      </c>
      <c r="H2206" s="7" t="e">
        <f ca="1">(G2206-F2206)*1440</f>
        <v>#NAME?</v>
      </c>
      <c r="I2206" s="6">
        <f>AK2206/V2206</f>
        <v>2.4375</v>
      </c>
      <c r="J2206" s="5" t="str">
        <f>M2206&amp;R2206</f>
        <v>BBD-BLR-Jalahalli-T1S-route-0</v>
      </c>
      <c r="K2206" s="5" t="str">
        <f>IF(AF2206="","",C2206&amp;AF2206)</f>
        <v>22-12-2025882511</v>
      </c>
      <c r="L2206" s="4">
        <v>46013</v>
      </c>
      <c r="M2206" s="1" t="s">
        <v>20</v>
      </c>
      <c r="N2206" s="1" t="s">
        <v>3</v>
      </c>
      <c r="O2206" s="1">
        <v>294757488</v>
      </c>
      <c r="P2206" s="1">
        <v>3</v>
      </c>
      <c r="Q2206" s="1" t="s">
        <v>2</v>
      </c>
      <c r="R2206" s="1" t="s">
        <v>23</v>
      </c>
      <c r="S2206" s="1">
        <v>382016761</v>
      </c>
      <c r="T2206" s="1">
        <v>32</v>
      </c>
      <c r="U2206" s="1">
        <v>0</v>
      </c>
      <c r="V2206" s="1">
        <v>32</v>
      </c>
      <c r="W2206" s="1" t="s">
        <v>0</v>
      </c>
      <c r="X2206" s="1">
        <v>152500</v>
      </c>
      <c r="Y2206" s="1">
        <v>50</v>
      </c>
      <c r="Z2206" s="1">
        <v>8.1560000000000006</v>
      </c>
      <c r="AA2206" s="3">
        <v>46013.1875</v>
      </c>
      <c r="AB2206" s="3">
        <v>46013.222916666666</v>
      </c>
      <c r="AC2206" s="1">
        <v>51</v>
      </c>
      <c r="AD2206" s="1">
        <v>9</v>
      </c>
      <c r="AE2206" s="1">
        <v>41.8</v>
      </c>
      <c r="AF2206" s="1">
        <v>882511</v>
      </c>
      <c r="AG2206" s="1">
        <v>882511</v>
      </c>
      <c r="AH2206" s="2">
        <v>46013.167361111111</v>
      </c>
      <c r="AI2206" s="2">
        <v>46013.167361111111</v>
      </c>
      <c r="AJ2206" s="2">
        <v>46013.22152777778</v>
      </c>
      <c r="AK2206" s="1">
        <v>78</v>
      </c>
    </row>
    <row r="2207" spans="1:37">
      <c r="A2207" s="1" t="e">
        <f t="array" aca="1" ref="A2207" ca="1">_xludf.XLOOKUP(M2207,'[2]Migrated Societies Data'!D:D,'[2]Migrated Societies Data'!B:B)</f>
        <v>#NAME?</v>
      </c>
      <c r="B2207" s="1" t="e">
        <f t="array" aca="1" ref="B2207" ca="1">_xludf.XLOOKUP(M2207,'[2]Migrated Societies Data'!D:D,'[2]Migrated Societies Data'!E:E)</f>
        <v>#NAME?</v>
      </c>
      <c r="C2207" s="1" t="str">
        <f>TEXT(L2207,"DD-MM-YYYY")</f>
        <v>22-12-2025</v>
      </c>
      <c r="D2207" s="1">
        <f>WEEKNUM(L2207,11)</f>
        <v>52</v>
      </c>
      <c r="E2207" s="1">
        <f>MONTH(L2207)</f>
        <v>12</v>
      </c>
      <c r="F2207" s="8" t="e">
        <f ca="1">MOD(_xludf.MINIFS([1]expressOrderReport!$AS:$AS,[1]expressOrderReport!$Q:$Q,$M2207,[1]expressOrderReport!$G:$G,$C2207),1)</f>
        <v>#NAME?</v>
      </c>
      <c r="G2207" s="8" t="e">
        <f ca="1">MOD(_xludf.MAXIFS([1]expressOrderReport!$AS:$AS,[1]expressOrderReport!$Q:$Q,$M2207,[1]expressOrderReport!$G:$G,$C2207),1)</f>
        <v>#NAME?</v>
      </c>
      <c r="H2207" s="7" t="e">
        <f ca="1">(G2207-F2207)*1440</f>
        <v>#NAME?</v>
      </c>
      <c r="I2207" s="6">
        <f>AK2207/V2207</f>
        <v>3.342857142857143</v>
      </c>
      <c r="J2207" s="5" t="str">
        <f>M2207&amp;R2207</f>
        <v>BBD-BLR-HRBR-044-T1S-route-0</v>
      </c>
      <c r="K2207" s="5" t="str">
        <f>IF(AF2207="","",C2207&amp;AF2207)</f>
        <v>22-12-2025882537</v>
      </c>
      <c r="L2207" s="4">
        <v>46013</v>
      </c>
      <c r="M2207" s="1" t="s">
        <v>19</v>
      </c>
      <c r="N2207" s="1" t="s">
        <v>3</v>
      </c>
      <c r="O2207" s="1">
        <v>294757487</v>
      </c>
      <c r="P2207" s="1">
        <v>3</v>
      </c>
      <c r="Q2207" s="1" t="s">
        <v>2</v>
      </c>
      <c r="R2207" s="1" t="s">
        <v>23</v>
      </c>
      <c r="S2207" s="1">
        <v>382016765</v>
      </c>
      <c r="T2207" s="1">
        <v>40</v>
      </c>
      <c r="U2207" s="1">
        <v>5</v>
      </c>
      <c r="V2207" s="1">
        <v>35</v>
      </c>
      <c r="W2207" s="1" t="s">
        <v>0</v>
      </c>
      <c r="X2207" s="1">
        <v>152500</v>
      </c>
      <c r="Y2207" s="1">
        <v>50</v>
      </c>
      <c r="Z2207" s="1">
        <v>15.221</v>
      </c>
      <c r="AA2207" s="3">
        <v>46013.1875</v>
      </c>
      <c r="AB2207" s="3">
        <v>46013.248611111114</v>
      </c>
      <c r="AC2207" s="1">
        <v>88</v>
      </c>
      <c r="AD2207" s="1">
        <v>9</v>
      </c>
      <c r="AE2207" s="1">
        <v>41.33</v>
      </c>
      <c r="AF2207" s="1">
        <v>882537</v>
      </c>
      <c r="AG2207" s="1">
        <v>882537</v>
      </c>
      <c r="AH2207" s="2">
        <v>46013.17291666667</v>
      </c>
      <c r="AI2207" s="2">
        <v>46013.17291666667</v>
      </c>
      <c r="AJ2207" s="2">
        <v>46013.254861111112</v>
      </c>
      <c r="AK2207" s="1">
        <v>117</v>
      </c>
    </row>
    <row r="2208" spans="1:37">
      <c r="A2208" s="1" t="e">
        <f t="array" aca="1" ref="A2208" ca="1">_xludf.XLOOKUP(M2208,'[2]Migrated Societies Data'!D:D,'[2]Migrated Societies Data'!B:B)</f>
        <v>#NAME?</v>
      </c>
      <c r="B2208" s="1" t="e">
        <f t="array" aca="1" ref="B2208" ca="1">_xludf.XLOOKUP(M2208,'[2]Migrated Societies Data'!D:D,'[2]Migrated Societies Data'!E:E)</f>
        <v>#NAME?</v>
      </c>
      <c r="C2208" s="1" t="str">
        <f>TEXT(L2208,"DD-MM-YYYY")</f>
        <v>22-12-2025</v>
      </c>
      <c r="D2208" s="1">
        <f>WEEKNUM(L2208,11)</f>
        <v>52</v>
      </c>
      <c r="E2208" s="1">
        <f>MONTH(L2208)</f>
        <v>12</v>
      </c>
      <c r="F2208" s="8" t="e">
        <f ca="1">MOD(_xludf.MINIFS([1]expressOrderReport!$AS:$AS,[1]expressOrderReport!$Q:$Q,$M2208,[1]expressOrderReport!$G:$G,$C2208),1)</f>
        <v>#NAME?</v>
      </c>
      <c r="G2208" s="8" t="e">
        <f ca="1">MOD(_xludf.MAXIFS([1]expressOrderReport!$AS:$AS,[1]expressOrderReport!$Q:$Q,$M2208,[1]expressOrderReport!$G:$G,$C2208),1)</f>
        <v>#NAME?</v>
      </c>
      <c r="H2208" s="7" t="e">
        <f ca="1">(G2208-F2208)*1440</f>
        <v>#NAME?</v>
      </c>
      <c r="I2208" s="6">
        <f>AK2208/V2208</f>
        <v>2.8536585365853657</v>
      </c>
      <c r="J2208" s="5" t="str">
        <f>M2208&amp;R2208</f>
        <v>BBD-BLR-PeenyaPhase3-T1S-route-0</v>
      </c>
      <c r="K2208" s="5" t="str">
        <f>IF(AF2208="","",C2208&amp;AF2208)</f>
        <v>22-12-2025851687</v>
      </c>
      <c r="L2208" s="4">
        <v>46013</v>
      </c>
      <c r="M2208" s="1" t="s">
        <v>13</v>
      </c>
      <c r="N2208" s="1" t="s">
        <v>3</v>
      </c>
      <c r="O2208" s="1">
        <v>294757498</v>
      </c>
      <c r="P2208" s="1">
        <v>3</v>
      </c>
      <c r="Q2208" s="1" t="s">
        <v>2</v>
      </c>
      <c r="R2208" s="1" t="s">
        <v>23</v>
      </c>
      <c r="S2208" s="1">
        <v>382016805</v>
      </c>
      <c r="T2208" s="1">
        <v>44</v>
      </c>
      <c r="U2208" s="1">
        <v>3</v>
      </c>
      <c r="V2208" s="1">
        <v>41</v>
      </c>
      <c r="W2208" s="1" t="s">
        <v>0</v>
      </c>
      <c r="X2208" s="1">
        <v>152500</v>
      </c>
      <c r="Y2208" s="1">
        <v>50</v>
      </c>
      <c r="Z2208" s="1">
        <v>5.367</v>
      </c>
      <c r="AA2208" s="3">
        <v>46013.1875</v>
      </c>
      <c r="AB2208" s="3">
        <v>46013.220138888886</v>
      </c>
      <c r="AC2208" s="1">
        <v>47</v>
      </c>
      <c r="AD2208" s="1">
        <v>9</v>
      </c>
      <c r="AE2208" s="1">
        <v>41.61</v>
      </c>
      <c r="AF2208" s="1">
        <v>851687</v>
      </c>
      <c r="AG2208" s="1">
        <v>851687</v>
      </c>
      <c r="AH2208" s="2">
        <v>46013.182638888888</v>
      </c>
      <c r="AI2208" s="2">
        <v>46013.183333333334</v>
      </c>
      <c r="AJ2208" s="2">
        <v>46013.26458333333</v>
      </c>
      <c r="AK2208" s="1">
        <v>117</v>
      </c>
    </row>
    <row r="2209" spans="1:37">
      <c r="A2209" s="1" t="e">
        <f t="array" aca="1" ref="A2209" ca="1">_xludf.XLOOKUP(M2209,'[2]Migrated Societies Data'!D:D,'[2]Migrated Societies Data'!B:B)</f>
        <v>#NAME?</v>
      </c>
      <c r="B2209" s="1" t="e">
        <f t="array" aca="1" ref="B2209" ca="1">_xludf.XLOOKUP(M2209,'[2]Migrated Societies Data'!D:D,'[2]Migrated Societies Data'!E:E)</f>
        <v>#NAME?</v>
      </c>
      <c r="C2209" s="1" t="str">
        <f>TEXT(L2209,"DD-MM-YYYY")</f>
        <v>22-12-2025</v>
      </c>
      <c r="D2209" s="1">
        <f>WEEKNUM(L2209,11)</f>
        <v>52</v>
      </c>
      <c r="E2209" s="1">
        <f>MONTH(L2209)</f>
        <v>12</v>
      </c>
      <c r="F2209" s="8" t="e">
        <f ca="1">MOD(_xludf.MINIFS([1]expressOrderReport!$AS:$AS,[1]expressOrderReport!$Q:$Q,$M2209,[1]expressOrderReport!$G:$G,$C2209),1)</f>
        <v>#NAME?</v>
      </c>
      <c r="G2209" s="8" t="e">
        <f ca="1">MOD(_xludf.MAXIFS([1]expressOrderReport!$AS:$AS,[1]expressOrderReport!$Q:$Q,$M2209,[1]expressOrderReport!$G:$G,$C2209),1)</f>
        <v>#NAME?</v>
      </c>
      <c r="H2209" s="7" t="e">
        <f ca="1">(G2209-F2209)*1440</f>
        <v>#NAME?</v>
      </c>
      <c r="I2209" s="6">
        <f>AK2209/V2209</f>
        <v>1.3846153846153846</v>
      </c>
      <c r="J2209" s="5" t="str">
        <f>M2209&amp;R2209</f>
        <v>BBD-BLR-HAL-T1S-route-0</v>
      </c>
      <c r="K2209" s="5" t="str">
        <f>IF(AF2209="","",C2209&amp;AF2209)</f>
        <v>22-12-2025883056</v>
      </c>
      <c r="L2209" s="4">
        <v>46013</v>
      </c>
      <c r="M2209" s="1" t="s">
        <v>18</v>
      </c>
      <c r="N2209" s="1" t="s">
        <v>3</v>
      </c>
      <c r="O2209" s="1">
        <v>294757501</v>
      </c>
      <c r="P2209" s="1">
        <v>3</v>
      </c>
      <c r="Q2209" s="1" t="s">
        <v>2</v>
      </c>
      <c r="R2209" s="1" t="s">
        <v>23</v>
      </c>
      <c r="S2209" s="1">
        <v>382016812</v>
      </c>
      <c r="T2209" s="1">
        <v>40</v>
      </c>
      <c r="U2209" s="1">
        <v>1</v>
      </c>
      <c r="V2209" s="1">
        <v>39</v>
      </c>
      <c r="W2209" s="1" t="s">
        <v>0</v>
      </c>
      <c r="X2209" s="1">
        <v>152500</v>
      </c>
      <c r="Y2209" s="1">
        <v>50</v>
      </c>
      <c r="Z2209" s="1">
        <v>2.573</v>
      </c>
      <c r="AA2209" s="3">
        <v>46013.1875</v>
      </c>
      <c r="AB2209" s="3">
        <v>46013.212500000001</v>
      </c>
      <c r="AC2209" s="1">
        <v>36</v>
      </c>
      <c r="AD2209" s="1">
        <v>9</v>
      </c>
      <c r="AE2209" s="1">
        <v>41.63</v>
      </c>
      <c r="AF2209" s="1">
        <v>883056</v>
      </c>
      <c r="AG2209" s="1">
        <v>883056</v>
      </c>
      <c r="AH2209" s="2">
        <v>46013.194444444445</v>
      </c>
      <c r="AI2209" s="2">
        <v>46013.194444444445</v>
      </c>
      <c r="AJ2209" s="2">
        <v>46013.232638888891</v>
      </c>
      <c r="AK2209" s="1">
        <v>54</v>
      </c>
    </row>
    <row r="2210" spans="1:37">
      <c r="A2210" s="1" t="e">
        <f t="array" aca="1" ref="A2210" ca="1">_xludf.XLOOKUP(M2210,'[2]Migrated Societies Data'!D:D,'[2]Migrated Societies Data'!B:B)</f>
        <v>#NAME?</v>
      </c>
      <c r="B2210" s="1" t="e">
        <f t="array" aca="1" ref="B2210" ca="1">_xludf.XLOOKUP(M2210,'[2]Migrated Societies Data'!D:D,'[2]Migrated Societies Data'!E:E)</f>
        <v>#NAME?</v>
      </c>
      <c r="C2210" s="1" t="str">
        <f>TEXT(L2210,"DD-MM-YYYY")</f>
        <v>22-12-2025</v>
      </c>
      <c r="D2210" s="1">
        <f>WEEKNUM(L2210,11)</f>
        <v>52</v>
      </c>
      <c r="E2210" s="1">
        <f>MONTH(L2210)</f>
        <v>12</v>
      </c>
      <c r="F2210" s="8" t="e">
        <f ca="1">MOD(_xludf.MINIFS([1]expressOrderReport!$AS:$AS,[1]expressOrderReport!$Q:$Q,$M2210,[1]expressOrderReport!$G:$G,$C2210),1)</f>
        <v>#NAME?</v>
      </c>
      <c r="G2210" s="8" t="e">
        <f ca="1">MOD(_xludf.MAXIFS([1]expressOrderReport!$AS:$AS,[1]expressOrderReport!$Q:$Q,$M2210,[1]expressOrderReport!$G:$G,$C2210),1)</f>
        <v>#NAME?</v>
      </c>
      <c r="H2210" s="7" t="e">
        <f ca="1">(G2210-F2210)*1440</f>
        <v>#NAME?</v>
      </c>
      <c r="I2210" s="6">
        <f>AK2210/V2210</f>
        <v>1.9189189189189189</v>
      </c>
      <c r="J2210" s="5" t="str">
        <f>M2210&amp;R2210</f>
        <v>BBD-BLR-Attibele-T1S-route-0</v>
      </c>
      <c r="K2210" s="5" t="str">
        <f>IF(AF2210="","",C2210&amp;AF2210)</f>
        <v>22-12-2025875162</v>
      </c>
      <c r="L2210" s="4">
        <v>46013</v>
      </c>
      <c r="M2210" s="1" t="s">
        <v>17</v>
      </c>
      <c r="N2210" s="1" t="s">
        <v>3</v>
      </c>
      <c r="O2210" s="1">
        <v>294757502</v>
      </c>
      <c r="P2210" s="1">
        <v>3</v>
      </c>
      <c r="Q2210" s="1" t="s">
        <v>2</v>
      </c>
      <c r="R2210" s="1" t="s">
        <v>23</v>
      </c>
      <c r="S2210" s="1">
        <v>382016814</v>
      </c>
      <c r="T2210" s="1">
        <v>38</v>
      </c>
      <c r="U2210" s="1">
        <v>1</v>
      </c>
      <c r="V2210" s="1">
        <v>37</v>
      </c>
      <c r="W2210" s="1" t="s">
        <v>0</v>
      </c>
      <c r="X2210" s="1">
        <v>152500</v>
      </c>
      <c r="Y2210" s="1">
        <v>50</v>
      </c>
      <c r="Z2210" s="1">
        <v>7.2930000000000001</v>
      </c>
      <c r="AA2210" s="3">
        <v>46013.1875</v>
      </c>
      <c r="AB2210" s="3">
        <v>46013.226388888892</v>
      </c>
      <c r="AC2210" s="1">
        <v>56</v>
      </c>
      <c r="AD2210" s="1">
        <v>9</v>
      </c>
      <c r="AE2210" s="1">
        <v>41.98</v>
      </c>
      <c r="AF2210" s="1">
        <v>875162</v>
      </c>
      <c r="AG2210" s="1">
        <v>875162</v>
      </c>
      <c r="AH2210" s="2">
        <v>46013.269444444442</v>
      </c>
      <c r="AI2210" s="2">
        <v>46013.269444444442</v>
      </c>
      <c r="AJ2210" s="2">
        <v>46013.319444444445</v>
      </c>
      <c r="AK2210" s="1">
        <v>71</v>
      </c>
    </row>
    <row r="2211" spans="1:37">
      <c r="A2211" s="1" t="e">
        <f t="array" aca="1" ref="A2211" ca="1">_xludf.XLOOKUP(M2211,'[2]Migrated Societies Data'!D:D,'[2]Migrated Societies Data'!B:B)</f>
        <v>#NAME?</v>
      </c>
      <c r="B2211" s="1" t="e">
        <f t="array" aca="1" ref="B2211" ca="1">_xludf.XLOOKUP(M2211,'[2]Migrated Societies Data'!D:D,'[2]Migrated Societies Data'!E:E)</f>
        <v>#NAME?</v>
      </c>
      <c r="C2211" s="1" t="str">
        <f>TEXT(L2211,"DD-MM-YYYY")</f>
        <v>22-12-2025</v>
      </c>
      <c r="D2211" s="1">
        <f>WEEKNUM(L2211,11)</f>
        <v>52</v>
      </c>
      <c r="E2211" s="1">
        <f>MONTH(L2211)</f>
        <v>12</v>
      </c>
      <c r="F2211" s="8" t="e">
        <f ca="1">MOD(_xludf.MINIFS([1]expressOrderReport!$AS:$AS,[1]expressOrderReport!$Q:$Q,$M2211,[1]expressOrderReport!$G:$G,$C2211),1)</f>
        <v>#NAME?</v>
      </c>
      <c r="G2211" s="8" t="e">
        <f ca="1">MOD(_xludf.MAXIFS([1]expressOrderReport!$AS:$AS,[1]expressOrderReport!$Q:$Q,$M2211,[1]expressOrderReport!$G:$G,$C2211),1)</f>
        <v>#NAME?</v>
      </c>
      <c r="H2211" s="7" t="e">
        <f ca="1">(G2211-F2211)*1440</f>
        <v>#NAME?</v>
      </c>
      <c r="I2211" s="6">
        <f>AK2211/V2211</f>
        <v>4.4545454545454541</v>
      </c>
      <c r="J2211" s="5" t="str">
        <f>M2211&amp;R2211</f>
        <v>BBD-BLR-BensonTown-T1S-route-0</v>
      </c>
      <c r="K2211" s="5" t="str">
        <f>IF(AF2211="","",C2211&amp;AF2211)</f>
        <v>22-12-2025882391</v>
      </c>
      <c r="L2211" s="4">
        <v>46013</v>
      </c>
      <c r="M2211" s="1" t="s">
        <v>24</v>
      </c>
      <c r="N2211" s="1" t="s">
        <v>3</v>
      </c>
      <c r="O2211" s="1">
        <v>294757506</v>
      </c>
      <c r="P2211" s="1">
        <v>3</v>
      </c>
      <c r="Q2211" s="1" t="s">
        <v>2</v>
      </c>
      <c r="R2211" s="1" t="s">
        <v>23</v>
      </c>
      <c r="S2211" s="1">
        <v>382016815</v>
      </c>
      <c r="T2211" s="1">
        <v>12</v>
      </c>
      <c r="U2211" s="1">
        <v>1</v>
      </c>
      <c r="V2211" s="1">
        <v>11</v>
      </c>
      <c r="W2211" s="1" t="s">
        <v>0</v>
      </c>
      <c r="X2211" s="1">
        <v>152500</v>
      </c>
      <c r="Y2211" s="1">
        <v>50</v>
      </c>
      <c r="Z2211" s="1">
        <v>7.7089999999999996</v>
      </c>
      <c r="AA2211" s="3">
        <v>46013.1875</v>
      </c>
      <c r="AB2211" s="3">
        <v>46013.212500000001</v>
      </c>
      <c r="AC2211" s="1">
        <v>36</v>
      </c>
      <c r="AD2211" s="1">
        <v>9</v>
      </c>
      <c r="AE2211" s="1">
        <v>15.75</v>
      </c>
      <c r="AF2211" s="1">
        <v>882391</v>
      </c>
      <c r="AG2211" s="1">
        <v>882391</v>
      </c>
      <c r="AH2211" s="2">
        <v>46013.243750000001</v>
      </c>
      <c r="AI2211" s="2">
        <v>46013.243750000001</v>
      </c>
      <c r="AJ2211" s="2">
        <v>46013.27847222222</v>
      </c>
      <c r="AK2211" s="1">
        <v>49</v>
      </c>
    </row>
    <row r="2212" spans="1:37">
      <c r="A2212" s="1" t="e">
        <f t="array" aca="1" ref="A2212" ca="1">_xludf.XLOOKUP(M2212,'[2]Migrated Societies Data'!D:D,'[2]Migrated Societies Data'!B:B)</f>
        <v>#NAME?</v>
      </c>
      <c r="B2212" s="1" t="e">
        <f t="array" aca="1" ref="B2212" ca="1">_xludf.XLOOKUP(M2212,'[2]Migrated Societies Data'!D:D,'[2]Migrated Societies Data'!E:E)</f>
        <v>#NAME?</v>
      </c>
      <c r="C2212" s="1" t="str">
        <f>TEXT(L2212,"DD-MM-YYYY")</f>
        <v>22-12-2025</v>
      </c>
      <c r="D2212" s="1">
        <f>WEEKNUM(L2212,11)</f>
        <v>52</v>
      </c>
      <c r="E2212" s="1">
        <f>MONTH(L2212)</f>
        <v>12</v>
      </c>
      <c r="F2212" s="8" t="e">
        <f ca="1">MOD(_xludf.MINIFS([1]expressOrderReport!$AS:$AS,[1]expressOrderReport!$Q:$Q,$M2212,[1]expressOrderReport!$G:$G,$C2212),1)</f>
        <v>#NAME?</v>
      </c>
      <c r="G2212" s="8" t="e">
        <f ca="1">MOD(_xludf.MAXIFS([1]expressOrderReport!$AS:$AS,[1]expressOrderReport!$Q:$Q,$M2212,[1]expressOrderReport!$G:$G,$C2212),1)</f>
        <v>#NAME?</v>
      </c>
      <c r="H2212" s="7" t="e">
        <f ca="1">(G2212-F2212)*1440</f>
        <v>#NAME?</v>
      </c>
      <c r="I2212" s="6">
        <f>AK2212/V2212</f>
        <v>1.5135135135135136</v>
      </c>
      <c r="J2212" s="5" t="str">
        <f>M2212&amp;R2212</f>
        <v>BBD-BLR-Chikkasandra-T1S-route-0</v>
      </c>
      <c r="K2212" s="5" t="str">
        <f>IF(AF2212="","",C2212&amp;AF2212)</f>
        <v>22-12-2025875282</v>
      </c>
      <c r="L2212" s="4">
        <v>46013</v>
      </c>
      <c r="M2212" s="1" t="s">
        <v>12</v>
      </c>
      <c r="N2212" s="1" t="s">
        <v>3</v>
      </c>
      <c r="O2212" s="1">
        <v>294757508</v>
      </c>
      <c r="P2212" s="1">
        <v>3</v>
      </c>
      <c r="Q2212" s="1" t="s">
        <v>2</v>
      </c>
      <c r="R2212" s="1" t="s">
        <v>23</v>
      </c>
      <c r="S2212" s="1">
        <v>382016816</v>
      </c>
      <c r="T2212" s="1">
        <v>38</v>
      </c>
      <c r="U2212" s="1">
        <v>1</v>
      </c>
      <c r="V2212" s="1">
        <v>37</v>
      </c>
      <c r="W2212" s="1" t="s">
        <v>0</v>
      </c>
      <c r="X2212" s="1">
        <v>152500</v>
      </c>
      <c r="Y2212" s="1">
        <v>50</v>
      </c>
      <c r="Z2212" s="1">
        <v>3.9569999999999999</v>
      </c>
      <c r="AA2212" s="3">
        <v>46013.1875</v>
      </c>
      <c r="AB2212" s="3">
        <v>46013.213194444441</v>
      </c>
      <c r="AC2212" s="1">
        <v>37</v>
      </c>
      <c r="AD2212" s="1">
        <v>9</v>
      </c>
      <c r="AE2212" s="1">
        <v>40.72</v>
      </c>
      <c r="AF2212" s="1">
        <v>875282</v>
      </c>
      <c r="AG2212" s="1">
        <v>875282</v>
      </c>
      <c r="AH2212" s="2">
        <v>46013.179166666669</v>
      </c>
      <c r="AI2212" s="2">
        <v>46013.179166666669</v>
      </c>
      <c r="AJ2212" s="2">
        <v>46013.21875</v>
      </c>
      <c r="AK2212" s="1">
        <v>56</v>
      </c>
    </row>
    <row r="2213" spans="1:37">
      <c r="A2213" s="1" t="e">
        <f t="array" aca="1" ref="A2213" ca="1">_xludf.XLOOKUP(M2213,'[2]Migrated Societies Data'!D:D,'[2]Migrated Societies Data'!B:B)</f>
        <v>#NAME?</v>
      </c>
      <c r="B2213" s="1" t="e">
        <f t="array" aca="1" ref="B2213" ca="1">_xludf.XLOOKUP(M2213,'[2]Migrated Societies Data'!D:D,'[2]Migrated Societies Data'!E:E)</f>
        <v>#NAME?</v>
      </c>
      <c r="C2213" s="1" t="str">
        <f>TEXT(L2213,"DD-MM-YYYY")</f>
        <v>22-12-2025</v>
      </c>
      <c r="D2213" s="1">
        <f>WEEKNUM(L2213,11)</f>
        <v>52</v>
      </c>
      <c r="E2213" s="1">
        <f>MONTH(L2213)</f>
        <v>12</v>
      </c>
      <c r="F2213" s="8" t="e">
        <f ca="1">MOD(_xludf.MINIFS([1]expressOrderReport!$AS:$AS,[1]expressOrderReport!$Q:$Q,$M2213,[1]expressOrderReport!$G:$G,$C2213),1)</f>
        <v>#NAME?</v>
      </c>
      <c r="G2213" s="8" t="e">
        <f ca="1">MOD(_xludf.MAXIFS([1]expressOrderReport!$AS:$AS,[1]expressOrderReport!$Q:$Q,$M2213,[1]expressOrderReport!$G:$G,$C2213),1)</f>
        <v>#NAME?</v>
      </c>
      <c r="H2213" s="7" t="e">
        <f ca="1">(G2213-F2213)*1440</f>
        <v>#NAME?</v>
      </c>
      <c r="I2213" s="6">
        <f>AK2213/V2213</f>
        <v>1.4516129032258065</v>
      </c>
      <c r="J2213" s="5" t="str">
        <f>M2213&amp;R2213</f>
        <v>BBD-BLR-Budhigere-T1S-route-0</v>
      </c>
      <c r="K2213" s="5" t="str">
        <f>IF(AF2213="","",C2213&amp;AF2213)</f>
        <v>22-12-2025861883</v>
      </c>
      <c r="L2213" s="4">
        <v>46013</v>
      </c>
      <c r="M2213" s="1" t="s">
        <v>7</v>
      </c>
      <c r="N2213" s="1" t="s">
        <v>3</v>
      </c>
      <c r="O2213" s="1">
        <v>294757500</v>
      </c>
      <c r="P2213" s="1">
        <v>3</v>
      </c>
      <c r="Q2213" s="1" t="s">
        <v>2</v>
      </c>
      <c r="R2213" s="1" t="s">
        <v>23</v>
      </c>
      <c r="S2213" s="1">
        <v>382016824</v>
      </c>
      <c r="T2213" s="1">
        <v>31</v>
      </c>
      <c r="U2213" s="1">
        <v>0</v>
      </c>
      <c r="V2213" s="1">
        <v>31</v>
      </c>
      <c r="W2213" s="1" t="s">
        <v>0</v>
      </c>
      <c r="X2213" s="1">
        <v>152500</v>
      </c>
      <c r="Y2213" s="1">
        <v>50</v>
      </c>
      <c r="Z2213" s="1">
        <v>3.9660000000000002</v>
      </c>
      <c r="AA2213" s="3">
        <v>46013.1875</v>
      </c>
      <c r="AB2213" s="3">
        <v>46013.207638888889</v>
      </c>
      <c r="AC2213" s="1">
        <v>29</v>
      </c>
      <c r="AD2213" s="1">
        <v>9</v>
      </c>
      <c r="AE2213" s="1">
        <v>40.44</v>
      </c>
      <c r="AF2213" s="1">
        <v>861883</v>
      </c>
      <c r="AG2213" s="1">
        <v>861883</v>
      </c>
      <c r="AH2213" s="2">
        <v>46013.216666666667</v>
      </c>
      <c r="AI2213" s="2">
        <v>46013.216666666667</v>
      </c>
      <c r="AJ2213" s="2">
        <v>46013.248611111114</v>
      </c>
      <c r="AK2213" s="1">
        <v>45</v>
      </c>
    </row>
    <row r="2214" spans="1:37">
      <c r="A2214" s="1" t="e">
        <f t="array" aca="1" ref="A2214" ca="1">_xludf.XLOOKUP(M2214,'[2]Migrated Societies Data'!D:D,'[2]Migrated Societies Data'!B:B)</f>
        <v>#NAME?</v>
      </c>
      <c r="B2214" s="1" t="e">
        <f t="array" aca="1" ref="B2214" ca="1">_xludf.XLOOKUP(M2214,'[2]Migrated Societies Data'!D:D,'[2]Migrated Societies Data'!E:E)</f>
        <v>#NAME?</v>
      </c>
      <c r="C2214" s="1" t="str">
        <f>TEXT(L2214,"DD-MM-YYYY")</f>
        <v>22-12-2025</v>
      </c>
      <c r="D2214" s="1">
        <f>WEEKNUM(L2214,11)</f>
        <v>52</v>
      </c>
      <c r="E2214" s="1">
        <f>MONTH(L2214)</f>
        <v>12</v>
      </c>
      <c r="F2214" s="8" t="e">
        <f ca="1">MOD(_xludf.MINIFS([1]expressOrderReport!$AS:$AS,[1]expressOrderReport!$Q:$Q,$M2214,[1]expressOrderReport!$G:$G,$C2214),1)</f>
        <v>#NAME?</v>
      </c>
      <c r="G2214" s="8" t="e">
        <f ca="1">MOD(_xludf.MAXIFS([1]expressOrderReport!$AS:$AS,[1]expressOrderReport!$Q:$Q,$M2214,[1]expressOrderReport!$G:$G,$C2214),1)</f>
        <v>#NAME?</v>
      </c>
      <c r="H2214" s="7" t="e">
        <f ca="1">(G2214-F2214)*1440</f>
        <v>#NAME?</v>
      </c>
      <c r="I2214" s="6">
        <f>AK2214/V2214</f>
        <v>2.9459459459459461</v>
      </c>
      <c r="J2214" s="5" t="str">
        <f>M2214&amp;R2214</f>
        <v>BBD-BLR-Chinappalay-T1S-route-1</v>
      </c>
      <c r="K2214" s="5" t="str">
        <f>IF(AF2214="","",C2214&amp;AF2214)</f>
        <v>22-12-2025875672</v>
      </c>
      <c r="L2214" s="4">
        <v>46013</v>
      </c>
      <c r="M2214" s="1" t="s">
        <v>22</v>
      </c>
      <c r="N2214" s="1" t="s">
        <v>3</v>
      </c>
      <c r="O2214" s="1">
        <v>294757461</v>
      </c>
      <c r="P2214" s="1">
        <v>3</v>
      </c>
      <c r="Q2214" s="1" t="s">
        <v>2</v>
      </c>
      <c r="R2214" s="1" t="s">
        <v>16</v>
      </c>
      <c r="S2214" s="1">
        <v>382016717</v>
      </c>
      <c r="T2214" s="1">
        <v>37</v>
      </c>
      <c r="U2214" s="1">
        <v>0</v>
      </c>
      <c r="V2214" s="1">
        <v>37</v>
      </c>
      <c r="W2214" s="1" t="s">
        <v>0</v>
      </c>
      <c r="X2214" s="1">
        <v>152500</v>
      </c>
      <c r="Y2214" s="1">
        <v>50</v>
      </c>
      <c r="Z2214" s="1">
        <v>9.8930000000000007</v>
      </c>
      <c r="AA2214" s="3">
        <v>46013.1875</v>
      </c>
      <c r="AB2214" s="3">
        <v>46013.231944444444</v>
      </c>
      <c r="AC2214" s="1">
        <v>64</v>
      </c>
      <c r="AD2214" s="1">
        <v>9</v>
      </c>
      <c r="AE2214" s="1">
        <v>37.200000000000003</v>
      </c>
      <c r="AF2214" s="1">
        <v>875672</v>
      </c>
      <c r="AG2214" s="1">
        <v>875672</v>
      </c>
      <c r="AH2214" s="2">
        <v>46013.188888888886</v>
      </c>
      <c r="AI2214" s="2">
        <v>46013.189583333333</v>
      </c>
      <c r="AJ2214" s="2">
        <v>46013.265972222223</v>
      </c>
      <c r="AK2214" s="1">
        <v>109</v>
      </c>
    </row>
    <row r="2215" spans="1:37">
      <c r="A2215" s="1" t="e">
        <f t="array" aca="1" ref="A2215" ca="1">_xludf.XLOOKUP(M2215,'[2]Migrated Societies Data'!D:D,'[2]Migrated Societies Data'!B:B)</f>
        <v>#NAME?</v>
      </c>
      <c r="B2215" s="1" t="e">
        <f t="array" aca="1" ref="B2215" ca="1">_xludf.XLOOKUP(M2215,'[2]Migrated Societies Data'!D:D,'[2]Migrated Societies Data'!E:E)</f>
        <v>#NAME?</v>
      </c>
      <c r="C2215" s="1" t="str">
        <f>TEXT(L2215,"DD-MM-YYYY")</f>
        <v>22-12-2025</v>
      </c>
      <c r="D2215" s="1">
        <f>WEEKNUM(L2215,11)</f>
        <v>52</v>
      </c>
      <c r="E2215" s="1">
        <f>MONTH(L2215)</f>
        <v>12</v>
      </c>
      <c r="F2215" s="8" t="e">
        <f ca="1">MOD(_xludf.MINIFS([1]expressOrderReport!$AS:$AS,[1]expressOrderReport!$Q:$Q,$M2215,[1]expressOrderReport!$G:$G,$C2215),1)</f>
        <v>#NAME?</v>
      </c>
      <c r="G2215" s="8" t="e">
        <f ca="1">MOD(_xludf.MAXIFS([1]expressOrderReport!$AS:$AS,[1]expressOrderReport!$Q:$Q,$M2215,[1]expressOrderReport!$G:$G,$C2215),1)</f>
        <v>#NAME?</v>
      </c>
      <c r="H2215" s="7" t="e">
        <f ca="1">(G2215-F2215)*1440</f>
        <v>#NAME?</v>
      </c>
      <c r="I2215" s="6">
        <f>AK2215/V2215</f>
        <v>1.5277777777777777</v>
      </c>
      <c r="J2215" s="5" t="str">
        <f>M2215&amp;R2215</f>
        <v>BBD-BLR-Jakkasandra-T1S-route-1</v>
      </c>
      <c r="K2215" s="5" t="str">
        <f>IF(AF2215="","",C2215&amp;AF2215)</f>
        <v>22-12-2025883050</v>
      </c>
      <c r="L2215" s="4">
        <v>46013</v>
      </c>
      <c r="M2215" s="1" t="s">
        <v>15</v>
      </c>
      <c r="N2215" s="1" t="s">
        <v>3</v>
      </c>
      <c r="O2215" s="1">
        <v>294757470</v>
      </c>
      <c r="P2215" s="1">
        <v>3</v>
      </c>
      <c r="Q2215" s="1" t="s">
        <v>2</v>
      </c>
      <c r="R2215" s="1" t="s">
        <v>16</v>
      </c>
      <c r="S2215" s="1">
        <v>382016721</v>
      </c>
      <c r="T2215" s="1">
        <v>37</v>
      </c>
      <c r="U2215" s="1">
        <v>1</v>
      </c>
      <c r="V2215" s="1">
        <v>36</v>
      </c>
      <c r="W2215" s="1" t="s">
        <v>0</v>
      </c>
      <c r="X2215" s="1">
        <v>152500</v>
      </c>
      <c r="Y2215" s="1">
        <v>50</v>
      </c>
      <c r="Z2215" s="1">
        <v>6.798</v>
      </c>
      <c r="AA2215" s="3">
        <v>46013.1875</v>
      </c>
      <c r="AB2215" s="3">
        <v>46013.225694444445</v>
      </c>
      <c r="AC2215" s="1">
        <v>55</v>
      </c>
      <c r="AD2215" s="1">
        <v>9</v>
      </c>
      <c r="AE2215" s="1">
        <v>41.17</v>
      </c>
      <c r="AF2215" s="1">
        <v>883050</v>
      </c>
      <c r="AG2215" s="1">
        <v>883050</v>
      </c>
      <c r="AH2215" s="2">
        <v>46013.224999999999</v>
      </c>
      <c r="AI2215" s="2">
        <v>46013.224999999999</v>
      </c>
      <c r="AJ2215" s="2">
        <v>46013.263194444444</v>
      </c>
      <c r="AK2215" s="1">
        <v>55</v>
      </c>
    </row>
    <row r="2216" spans="1:37">
      <c r="A2216" s="1" t="e">
        <f t="array" aca="1" ref="A2216" ca="1">_xludf.XLOOKUP(M2216,'[2]Migrated Societies Data'!D:D,'[2]Migrated Societies Data'!B:B)</f>
        <v>#NAME?</v>
      </c>
      <c r="B2216" s="1" t="e">
        <f t="array" aca="1" ref="B2216" ca="1">_xludf.XLOOKUP(M2216,'[2]Migrated Societies Data'!D:D,'[2]Migrated Societies Data'!E:E)</f>
        <v>#NAME?</v>
      </c>
      <c r="C2216" s="1" t="str">
        <f>TEXT(L2216,"DD-MM-YYYY")</f>
        <v>22-12-2025</v>
      </c>
      <c r="D2216" s="1">
        <f>WEEKNUM(L2216,11)</f>
        <v>52</v>
      </c>
      <c r="E2216" s="1">
        <f>MONTH(L2216)</f>
        <v>12</v>
      </c>
      <c r="F2216" s="8" t="e">
        <f ca="1">MOD(_xludf.MINIFS([1]expressOrderReport!$AS:$AS,[1]expressOrderReport!$Q:$Q,$M2216,[1]expressOrderReport!$G:$G,$C2216),1)</f>
        <v>#NAME?</v>
      </c>
      <c r="G2216" s="8" t="e">
        <f ca="1">MOD(_xludf.MAXIFS([1]expressOrderReport!$AS:$AS,[1]expressOrderReport!$Q:$Q,$M2216,[1]expressOrderReport!$G:$G,$C2216),1)</f>
        <v>#NAME?</v>
      </c>
      <c r="H2216" s="7" t="e">
        <f ca="1">(G2216-F2216)*1440</f>
        <v>#NAME?</v>
      </c>
      <c r="I2216" s="6">
        <f>AK2216/V2216</f>
        <v>3</v>
      </c>
      <c r="J2216" s="5" t="str">
        <f>M2216&amp;R2216</f>
        <v>BBD-BLR-Kallahalli-T1S-route-1</v>
      </c>
      <c r="K2216" s="5" t="str">
        <f>IF(AF2216="","",C2216&amp;AF2216)</f>
        <v>22-12-2025891431</v>
      </c>
      <c r="L2216" s="4">
        <v>46013</v>
      </c>
      <c r="M2216" s="1" t="s">
        <v>21</v>
      </c>
      <c r="N2216" s="1" t="s">
        <v>3</v>
      </c>
      <c r="O2216" s="1">
        <v>294757458</v>
      </c>
      <c r="P2216" s="1">
        <v>3</v>
      </c>
      <c r="Q2216" s="1" t="s">
        <v>2</v>
      </c>
      <c r="R2216" s="1" t="s">
        <v>16</v>
      </c>
      <c r="S2216" s="1">
        <v>382016740</v>
      </c>
      <c r="T2216" s="1">
        <v>3</v>
      </c>
      <c r="U2216" s="1">
        <v>0</v>
      </c>
      <c r="V2216" s="1">
        <v>3</v>
      </c>
      <c r="W2216" s="1" t="s">
        <v>0</v>
      </c>
      <c r="X2216" s="1">
        <v>152500</v>
      </c>
      <c r="Y2216" s="1">
        <v>50</v>
      </c>
      <c r="Z2216" s="1">
        <v>1.06</v>
      </c>
      <c r="AA2216" s="3">
        <v>46013.1875</v>
      </c>
      <c r="AB2216" s="3">
        <v>46013.19027777778</v>
      </c>
      <c r="AC2216" s="1">
        <v>4</v>
      </c>
      <c r="AD2216" s="1">
        <v>9</v>
      </c>
      <c r="AE2216" s="1">
        <v>2.54</v>
      </c>
      <c r="AF2216" s="1">
        <v>891431</v>
      </c>
      <c r="AG2216" s="1">
        <v>891431</v>
      </c>
      <c r="AH2216" s="2">
        <v>46013.234722222223</v>
      </c>
      <c r="AI2216" s="2">
        <v>46013.23541666667</v>
      </c>
      <c r="AJ2216" s="2">
        <v>46013.241666666669</v>
      </c>
      <c r="AK2216" s="1">
        <v>9</v>
      </c>
    </row>
    <row r="2217" spans="1:37">
      <c r="A2217" s="1" t="e">
        <f t="array" aca="1" ref="A2217" ca="1">_xludf.XLOOKUP(M2217,'[2]Migrated Societies Data'!D:D,'[2]Migrated Societies Data'!B:B)</f>
        <v>#NAME?</v>
      </c>
      <c r="B2217" s="1" t="e">
        <f t="array" aca="1" ref="B2217" ca="1">_xludf.XLOOKUP(M2217,'[2]Migrated Societies Data'!D:D,'[2]Migrated Societies Data'!E:E)</f>
        <v>#NAME?</v>
      </c>
      <c r="C2217" s="1" t="str">
        <f>TEXT(L2217,"DD-MM-YYYY")</f>
        <v>22-12-2025</v>
      </c>
      <c r="D2217" s="1">
        <f>WEEKNUM(L2217,11)</f>
        <v>52</v>
      </c>
      <c r="E2217" s="1">
        <f>MONTH(L2217)</f>
        <v>12</v>
      </c>
      <c r="F2217" s="8" t="e">
        <f ca="1">MOD(_xludf.MINIFS([1]expressOrderReport!$AS:$AS,[1]expressOrderReport!$Q:$Q,$M2217,[1]expressOrderReport!$G:$G,$C2217),1)</f>
        <v>#NAME?</v>
      </c>
      <c r="G2217" s="8" t="e">
        <f ca="1">MOD(_xludf.MAXIFS([1]expressOrderReport!$AS:$AS,[1]expressOrderReport!$Q:$Q,$M2217,[1]expressOrderReport!$G:$G,$C2217),1)</f>
        <v>#NAME?</v>
      </c>
      <c r="H2217" s="7" t="e">
        <f ca="1">(G2217-F2217)*1440</f>
        <v>#NAME?</v>
      </c>
      <c r="I2217" s="6">
        <f>AK2217/V2217</f>
        <v>2.4166666666666665</v>
      </c>
      <c r="J2217" s="5" t="str">
        <f>M2217&amp;R2217</f>
        <v>BBD-BLR-Jigani-T1S-route-1</v>
      </c>
      <c r="K2217" s="5" t="str">
        <f>IF(AF2217="","",C2217&amp;AF2217)</f>
        <v>22-12-2025882551</v>
      </c>
      <c r="L2217" s="4">
        <v>46013</v>
      </c>
      <c r="M2217" s="1" t="s">
        <v>14</v>
      </c>
      <c r="N2217" s="1" t="s">
        <v>3</v>
      </c>
      <c r="O2217" s="1">
        <v>294757484</v>
      </c>
      <c r="P2217" s="1">
        <v>3</v>
      </c>
      <c r="Q2217" s="1" t="s">
        <v>2</v>
      </c>
      <c r="R2217" s="1" t="s">
        <v>16</v>
      </c>
      <c r="S2217" s="1">
        <v>382016745</v>
      </c>
      <c r="T2217" s="1">
        <v>37</v>
      </c>
      <c r="U2217" s="1">
        <v>1</v>
      </c>
      <c r="V2217" s="1">
        <v>36</v>
      </c>
      <c r="W2217" s="1" t="s">
        <v>0</v>
      </c>
      <c r="X2217" s="1">
        <v>152500</v>
      </c>
      <c r="Y2217" s="1">
        <v>50</v>
      </c>
      <c r="Z2217" s="1">
        <v>1.4670000000000001</v>
      </c>
      <c r="AA2217" s="3">
        <v>46013.1875</v>
      </c>
      <c r="AB2217" s="3">
        <v>46013.210416666669</v>
      </c>
      <c r="AC2217" s="1">
        <v>33</v>
      </c>
      <c r="AD2217" s="1">
        <v>9</v>
      </c>
      <c r="AE2217" s="1">
        <v>41.56</v>
      </c>
      <c r="AF2217" s="1">
        <v>882551</v>
      </c>
      <c r="AG2217" s="1">
        <v>882551</v>
      </c>
      <c r="AH2217" s="2">
        <v>46013.163194444445</v>
      </c>
      <c r="AI2217" s="2">
        <v>46013.163194444445</v>
      </c>
      <c r="AJ2217" s="2">
        <v>46013.224305555559</v>
      </c>
      <c r="AK2217" s="1">
        <v>87</v>
      </c>
    </row>
    <row r="2218" spans="1:37">
      <c r="A2218" s="1" t="e">
        <f t="array" aca="1" ref="A2218" ca="1">_xludf.XLOOKUP(M2218,'[2]Migrated Societies Data'!D:D,'[2]Migrated Societies Data'!B:B)</f>
        <v>#NAME?</v>
      </c>
      <c r="B2218" s="1" t="e">
        <f t="array" aca="1" ref="B2218" ca="1">_xludf.XLOOKUP(M2218,'[2]Migrated Societies Data'!D:D,'[2]Migrated Societies Data'!E:E)</f>
        <v>#NAME?</v>
      </c>
      <c r="C2218" s="1" t="str">
        <f>TEXT(L2218,"DD-MM-YYYY")</f>
        <v>22-12-2025</v>
      </c>
      <c r="D2218" s="1">
        <f>WEEKNUM(L2218,11)</f>
        <v>52</v>
      </c>
      <c r="E2218" s="1">
        <f>MONTH(L2218)</f>
        <v>12</v>
      </c>
      <c r="F2218" s="8" t="e">
        <f ca="1">MOD(_xludf.MINIFS([1]expressOrderReport!$AS:$AS,[1]expressOrderReport!$Q:$Q,$M2218,[1]expressOrderReport!$G:$G,$C2218),1)</f>
        <v>#NAME?</v>
      </c>
      <c r="G2218" s="8" t="e">
        <f ca="1">MOD(_xludf.MAXIFS([1]expressOrderReport!$AS:$AS,[1]expressOrderReport!$Q:$Q,$M2218,[1]expressOrderReport!$G:$G,$C2218),1)</f>
        <v>#NAME?</v>
      </c>
      <c r="H2218" s="7" t="e">
        <f ca="1">(G2218-F2218)*1440</f>
        <v>#NAME?</v>
      </c>
      <c r="I2218" s="6">
        <f>AK2218/V2218</f>
        <v>2.6969696969696968</v>
      </c>
      <c r="J2218" s="5" t="str">
        <f>M2218&amp;R2218</f>
        <v>BBD-BLR-BellahalliRoad-T1S-route-1</v>
      </c>
      <c r="K2218" s="5" t="str">
        <f>IF(AF2218="","",C2218&amp;AF2218)</f>
        <v>22-12-2025884268</v>
      </c>
      <c r="L2218" s="4">
        <v>46013</v>
      </c>
      <c r="M2218" s="1" t="s">
        <v>10</v>
      </c>
      <c r="N2218" s="1" t="s">
        <v>3</v>
      </c>
      <c r="O2218" s="1">
        <v>294757464</v>
      </c>
      <c r="P2218" s="1">
        <v>3</v>
      </c>
      <c r="Q2218" s="1" t="s">
        <v>2</v>
      </c>
      <c r="R2218" s="1" t="s">
        <v>16</v>
      </c>
      <c r="S2218" s="1">
        <v>382016747</v>
      </c>
      <c r="T2218" s="1">
        <v>33</v>
      </c>
      <c r="U2218" s="1">
        <v>0</v>
      </c>
      <c r="V2218" s="1">
        <v>33</v>
      </c>
      <c r="W2218" s="1" t="s">
        <v>0</v>
      </c>
      <c r="X2218" s="1">
        <v>152500</v>
      </c>
      <c r="Y2218" s="1">
        <v>50</v>
      </c>
      <c r="Z2218" s="1">
        <v>7.1769999999999996</v>
      </c>
      <c r="AA2218" s="3">
        <v>46013.1875</v>
      </c>
      <c r="AB2218" s="3">
        <v>46013.219444444447</v>
      </c>
      <c r="AC2218" s="1">
        <v>46</v>
      </c>
      <c r="AD2218" s="1">
        <v>9</v>
      </c>
      <c r="AE2218" s="1">
        <v>41.53</v>
      </c>
      <c r="AF2218" s="1">
        <v>884268</v>
      </c>
      <c r="AG2218" s="1">
        <v>884268</v>
      </c>
      <c r="AH2218" s="2">
        <v>46013.177777777775</v>
      </c>
      <c r="AI2218" s="2">
        <v>46013.177777777775</v>
      </c>
      <c r="AJ2218" s="2">
        <v>46013.240277777775</v>
      </c>
      <c r="AK2218" s="1">
        <v>89</v>
      </c>
    </row>
    <row r="2219" spans="1:37">
      <c r="A2219" s="1" t="e">
        <f t="array" aca="1" ref="A2219" ca="1">_xludf.XLOOKUP(M2219,'[2]Migrated Societies Data'!D:D,'[2]Migrated Societies Data'!B:B)</f>
        <v>#NAME?</v>
      </c>
      <c r="B2219" s="1" t="e">
        <f t="array" aca="1" ref="B2219" ca="1">_xludf.XLOOKUP(M2219,'[2]Migrated Societies Data'!D:D,'[2]Migrated Societies Data'!E:E)</f>
        <v>#NAME?</v>
      </c>
      <c r="C2219" s="1" t="str">
        <f>TEXT(L2219,"DD-MM-YYYY")</f>
        <v>22-12-2025</v>
      </c>
      <c r="D2219" s="1">
        <f>WEEKNUM(L2219,11)</f>
        <v>52</v>
      </c>
      <c r="E2219" s="1">
        <f>MONTH(L2219)</f>
        <v>12</v>
      </c>
      <c r="F2219" s="8" t="e">
        <f ca="1">MOD(_xludf.MINIFS([1]expressOrderReport!$AS:$AS,[1]expressOrderReport!$Q:$Q,$M2219,[1]expressOrderReport!$G:$G,$C2219),1)</f>
        <v>#NAME?</v>
      </c>
      <c r="G2219" s="8" t="e">
        <f ca="1">MOD(_xludf.MAXIFS([1]expressOrderReport!$AS:$AS,[1]expressOrderReport!$Q:$Q,$M2219,[1]expressOrderReport!$G:$G,$C2219),1)</f>
        <v>#NAME?</v>
      </c>
      <c r="H2219" s="7" t="e">
        <f ca="1">(G2219-F2219)*1440</f>
        <v>#NAME?</v>
      </c>
      <c r="I2219" s="6">
        <f>AK2219/V2219</f>
        <v>3.870967741935484</v>
      </c>
      <c r="J2219" s="5" t="str">
        <f>M2219&amp;R2219</f>
        <v>BBD-BLR-Nagondanahalli-T1S-route-1</v>
      </c>
      <c r="K2219" s="5" t="str">
        <f>IF(AF2219="","",C2219&amp;AF2219)</f>
        <v>22-12-2025861284</v>
      </c>
      <c r="L2219" s="4">
        <v>46013</v>
      </c>
      <c r="M2219" s="1" t="s">
        <v>4</v>
      </c>
      <c r="N2219" s="1" t="s">
        <v>3</v>
      </c>
      <c r="O2219" s="1">
        <v>294757469</v>
      </c>
      <c r="P2219" s="1">
        <v>3</v>
      </c>
      <c r="Q2219" s="1" t="s">
        <v>2</v>
      </c>
      <c r="R2219" s="1" t="s">
        <v>16</v>
      </c>
      <c r="S2219" s="1">
        <v>382016753</v>
      </c>
      <c r="T2219" s="1">
        <v>31</v>
      </c>
      <c r="U2219" s="1">
        <v>0</v>
      </c>
      <c r="V2219" s="1">
        <v>31</v>
      </c>
      <c r="W2219" s="1" t="s">
        <v>0</v>
      </c>
      <c r="X2219" s="1">
        <v>152500</v>
      </c>
      <c r="Y2219" s="1">
        <v>50</v>
      </c>
      <c r="Z2219" s="1">
        <v>1.2949999999999999</v>
      </c>
      <c r="AA2219" s="3">
        <v>46013.1875</v>
      </c>
      <c r="AB2219" s="3">
        <v>46013.200694444444</v>
      </c>
      <c r="AC2219" s="1">
        <v>19</v>
      </c>
      <c r="AD2219" s="1">
        <v>9</v>
      </c>
      <c r="AE2219" s="1">
        <v>41.09</v>
      </c>
      <c r="AF2219" s="1">
        <v>861284</v>
      </c>
      <c r="AG2219" s="1">
        <v>861284</v>
      </c>
      <c r="AH2219" s="2">
        <v>46013.180555555555</v>
      </c>
      <c r="AI2219" s="2">
        <v>46013.181250000001</v>
      </c>
      <c r="AJ2219" s="2">
        <v>46013.26458333333</v>
      </c>
      <c r="AK2219" s="1">
        <v>120</v>
      </c>
    </row>
    <row r="2220" spans="1:37">
      <c r="A2220" s="1" t="e">
        <f t="array" aca="1" ref="A2220" ca="1">_xludf.XLOOKUP(M2220,'[2]Migrated Societies Data'!D:D,'[2]Migrated Societies Data'!B:B)</f>
        <v>#NAME?</v>
      </c>
      <c r="B2220" s="1" t="e">
        <f t="array" aca="1" ref="B2220" ca="1">_xludf.XLOOKUP(M2220,'[2]Migrated Societies Data'!D:D,'[2]Migrated Societies Data'!E:E)</f>
        <v>#NAME?</v>
      </c>
      <c r="C2220" s="1" t="str">
        <f>TEXT(L2220,"DD-MM-YYYY")</f>
        <v>22-12-2025</v>
      </c>
      <c r="D2220" s="1">
        <f>WEEKNUM(L2220,11)</f>
        <v>52</v>
      </c>
      <c r="E2220" s="1">
        <f>MONTH(L2220)</f>
        <v>12</v>
      </c>
      <c r="F2220" s="8" t="e">
        <f ca="1">MOD(_xludf.MINIFS([1]expressOrderReport!$AS:$AS,[1]expressOrderReport!$Q:$Q,$M2220,[1]expressOrderReport!$G:$G,$C2220),1)</f>
        <v>#NAME?</v>
      </c>
      <c r="G2220" s="8" t="e">
        <f ca="1">MOD(_xludf.MAXIFS([1]expressOrderReport!$AS:$AS,[1]expressOrderReport!$Q:$Q,$M2220,[1]expressOrderReport!$G:$G,$C2220),1)</f>
        <v>#NAME?</v>
      </c>
      <c r="H2220" s="7" t="e">
        <f ca="1">(G2220-F2220)*1440</f>
        <v>#NAME?</v>
      </c>
      <c r="I2220" s="6">
        <f>AK2220/V2220</f>
        <v>3.5714285714285716</v>
      </c>
      <c r="J2220" s="5" t="str">
        <f>M2220&amp;R2220</f>
        <v>BBD-BLR-Jalahalli-T1S-route-1</v>
      </c>
      <c r="K2220" s="5" t="str">
        <f>IF(AF2220="","",C2220&amp;AF2220)</f>
        <v>22-12-2025890544</v>
      </c>
      <c r="L2220" s="4">
        <v>46013</v>
      </c>
      <c r="M2220" s="1" t="s">
        <v>20</v>
      </c>
      <c r="N2220" s="1" t="s">
        <v>3</v>
      </c>
      <c r="O2220" s="1">
        <v>294757488</v>
      </c>
      <c r="P2220" s="1">
        <v>3</v>
      </c>
      <c r="Q2220" s="1" t="s">
        <v>2</v>
      </c>
      <c r="R2220" s="1" t="s">
        <v>16</v>
      </c>
      <c r="S2220" s="1">
        <v>382016760</v>
      </c>
      <c r="T2220" s="1">
        <v>21</v>
      </c>
      <c r="U2220" s="1">
        <v>0</v>
      </c>
      <c r="V2220" s="1">
        <v>21</v>
      </c>
      <c r="W2220" s="1" t="s">
        <v>0</v>
      </c>
      <c r="X2220" s="1">
        <v>152500</v>
      </c>
      <c r="Y2220" s="1">
        <v>50</v>
      </c>
      <c r="Z2220" s="1">
        <v>5.0990000000000002</v>
      </c>
      <c r="AA2220" s="3">
        <v>46013.1875</v>
      </c>
      <c r="AB2220" s="3">
        <v>46013.209722222222</v>
      </c>
      <c r="AC2220" s="1">
        <v>32</v>
      </c>
      <c r="AD2220" s="1">
        <v>9</v>
      </c>
      <c r="AE2220" s="1">
        <v>25.68</v>
      </c>
      <c r="AF2220" s="1">
        <v>890544</v>
      </c>
      <c r="AG2220" s="1">
        <v>890544</v>
      </c>
      <c r="AH2220" s="2">
        <v>46013.202777777777</v>
      </c>
      <c r="AI2220" s="2">
        <v>46013.203472222223</v>
      </c>
      <c r="AJ2220" s="2">
        <v>46013.256249999999</v>
      </c>
      <c r="AK2220" s="1">
        <v>75</v>
      </c>
    </row>
    <row r="2221" spans="1:37">
      <c r="A2221" s="1" t="e">
        <f t="array" aca="1" ref="A2221" ca="1">_xludf.XLOOKUP(M2221,'[2]Migrated Societies Data'!D:D,'[2]Migrated Societies Data'!B:B)</f>
        <v>#NAME?</v>
      </c>
      <c r="B2221" s="1" t="e">
        <f t="array" aca="1" ref="B2221" ca="1">_xludf.XLOOKUP(M2221,'[2]Migrated Societies Data'!D:D,'[2]Migrated Societies Data'!E:E)</f>
        <v>#NAME?</v>
      </c>
      <c r="C2221" s="1" t="str">
        <f>TEXT(L2221,"DD-MM-YYYY")</f>
        <v>22-12-2025</v>
      </c>
      <c r="D2221" s="1">
        <f>WEEKNUM(L2221,11)</f>
        <v>52</v>
      </c>
      <c r="E2221" s="1">
        <f>MONTH(L2221)</f>
        <v>12</v>
      </c>
      <c r="F2221" s="8" t="e">
        <f ca="1">MOD(_xludf.MINIFS([1]expressOrderReport!$AS:$AS,[1]expressOrderReport!$Q:$Q,$M2221,[1]expressOrderReport!$G:$G,$C2221),1)</f>
        <v>#NAME?</v>
      </c>
      <c r="G2221" s="8" t="e">
        <f ca="1">MOD(_xludf.MAXIFS([1]expressOrderReport!$AS:$AS,[1]expressOrderReport!$Q:$Q,$M2221,[1]expressOrderReport!$G:$G,$C2221),1)</f>
        <v>#NAME?</v>
      </c>
      <c r="H2221" s="7" t="e">
        <f ca="1">(G2221-F2221)*1440</f>
        <v>#NAME?</v>
      </c>
      <c r="I2221" s="6">
        <f>AK2221/V2221</f>
        <v>4.2222222222222223</v>
      </c>
      <c r="J2221" s="5" t="str">
        <f>M2221&amp;R2221</f>
        <v>BBD-BLR-HRBR-044-T1S-route-1</v>
      </c>
      <c r="K2221" s="5" t="str">
        <f>IF(AF2221="","",C2221&amp;AF2221)</f>
        <v>22-12-2025883616</v>
      </c>
      <c r="L2221" s="4">
        <v>46013</v>
      </c>
      <c r="M2221" s="1" t="s">
        <v>19</v>
      </c>
      <c r="N2221" s="1" t="s">
        <v>3</v>
      </c>
      <c r="O2221" s="1">
        <v>294757487</v>
      </c>
      <c r="P2221" s="1">
        <v>3</v>
      </c>
      <c r="Q2221" s="1" t="s">
        <v>2</v>
      </c>
      <c r="R2221" s="1" t="s">
        <v>16</v>
      </c>
      <c r="S2221" s="1">
        <v>382016764</v>
      </c>
      <c r="T2221" s="1">
        <v>10</v>
      </c>
      <c r="U2221" s="1">
        <v>1</v>
      </c>
      <c r="V2221" s="1">
        <v>9</v>
      </c>
      <c r="W2221" s="1" t="s">
        <v>0</v>
      </c>
      <c r="X2221" s="1">
        <v>152500</v>
      </c>
      <c r="Y2221" s="1">
        <v>50</v>
      </c>
      <c r="Z2221" s="1">
        <v>3.802</v>
      </c>
      <c r="AA2221" s="3">
        <v>46013.1875</v>
      </c>
      <c r="AB2221" s="3">
        <v>46013.201388888891</v>
      </c>
      <c r="AC2221" s="1">
        <v>20</v>
      </c>
      <c r="AD2221" s="1">
        <v>9</v>
      </c>
      <c r="AE2221" s="1">
        <v>17.12</v>
      </c>
      <c r="AF2221" s="1">
        <v>883616</v>
      </c>
      <c r="AG2221" s="1">
        <v>883616</v>
      </c>
      <c r="AH2221" s="2">
        <v>46013.169444444444</v>
      </c>
      <c r="AI2221" s="2">
        <v>46013.170138888891</v>
      </c>
      <c r="AJ2221" s="2">
        <v>46013.196527777778</v>
      </c>
      <c r="AK2221" s="1">
        <v>38</v>
      </c>
    </row>
    <row r="2222" spans="1:37">
      <c r="A2222" s="1" t="e">
        <f t="array" aca="1" ref="A2222" ca="1">_xludf.XLOOKUP(M2222,'[2]Migrated Societies Data'!D:D,'[2]Migrated Societies Data'!B:B)</f>
        <v>#NAME?</v>
      </c>
      <c r="B2222" s="1" t="e">
        <f t="array" aca="1" ref="B2222" ca="1">_xludf.XLOOKUP(M2222,'[2]Migrated Societies Data'!D:D,'[2]Migrated Societies Data'!E:E)</f>
        <v>#NAME?</v>
      </c>
      <c r="C2222" s="1" t="str">
        <f>TEXT(L2222,"DD-MM-YYYY")</f>
        <v>22-12-2025</v>
      </c>
      <c r="D2222" s="1">
        <f>WEEKNUM(L2222,11)</f>
        <v>52</v>
      </c>
      <c r="E2222" s="1">
        <f>MONTH(L2222)</f>
        <v>12</v>
      </c>
      <c r="F2222" s="8" t="e">
        <f ca="1">MOD(_xludf.MINIFS([1]expressOrderReport!$AS:$AS,[1]expressOrderReport!$Q:$Q,$M2222,[1]expressOrderReport!$G:$G,$C2222),1)</f>
        <v>#NAME?</v>
      </c>
      <c r="G2222" s="8" t="e">
        <f ca="1">MOD(_xludf.MAXIFS([1]expressOrderReport!$AS:$AS,[1]expressOrderReport!$Q:$Q,$M2222,[1]expressOrderReport!$G:$G,$C2222),1)</f>
        <v>#NAME?</v>
      </c>
      <c r="H2222" s="7" t="e">
        <f ca="1">(G2222-F2222)*1440</f>
        <v>#NAME?</v>
      </c>
      <c r="I2222" s="6">
        <f>AK2222/V2222</f>
        <v>1.5757575757575757</v>
      </c>
      <c r="J2222" s="5" t="str">
        <f>M2222&amp;R2222</f>
        <v>BBD-BLR-PeenyaPhase3-T1S-route-1</v>
      </c>
      <c r="K2222" s="5" t="str">
        <f>IF(AF2222="","",C2222&amp;AF2222)</f>
        <v>22-12-2025835425</v>
      </c>
      <c r="L2222" s="4">
        <v>46013</v>
      </c>
      <c r="M2222" s="1" t="s">
        <v>13</v>
      </c>
      <c r="N2222" s="1" t="s">
        <v>3</v>
      </c>
      <c r="O2222" s="1">
        <v>294757498</v>
      </c>
      <c r="P2222" s="1">
        <v>3</v>
      </c>
      <c r="Q2222" s="1" t="s">
        <v>2</v>
      </c>
      <c r="R2222" s="1" t="s">
        <v>16</v>
      </c>
      <c r="S2222" s="1">
        <v>382016804</v>
      </c>
      <c r="T2222" s="1">
        <v>38</v>
      </c>
      <c r="U2222" s="1">
        <v>5</v>
      </c>
      <c r="V2222" s="1">
        <v>33</v>
      </c>
      <c r="W2222" s="1" t="s">
        <v>0</v>
      </c>
      <c r="X2222" s="1">
        <v>152500</v>
      </c>
      <c r="Y2222" s="1">
        <v>50</v>
      </c>
      <c r="Z2222" s="1">
        <v>4.1959999999999997</v>
      </c>
      <c r="AA2222" s="3">
        <v>46013.1875</v>
      </c>
      <c r="AB2222" s="3">
        <v>46013.211111111108</v>
      </c>
      <c r="AC2222" s="1">
        <v>34</v>
      </c>
      <c r="AD2222" s="1">
        <v>9</v>
      </c>
      <c r="AE2222" s="1">
        <v>41.54</v>
      </c>
      <c r="AF2222" s="1">
        <v>835425</v>
      </c>
      <c r="AG2222" s="1">
        <v>835425</v>
      </c>
      <c r="AH2222" s="2">
        <v>46013.18472222222</v>
      </c>
      <c r="AI2222" s="2">
        <v>46013.185416666667</v>
      </c>
      <c r="AJ2222" s="2">
        <v>46013.22152777778</v>
      </c>
      <c r="AK2222" s="1">
        <v>52</v>
      </c>
    </row>
    <row r="2223" spans="1:37">
      <c r="A2223" s="1" t="e">
        <f t="array" aca="1" ref="A2223" ca="1">_xludf.XLOOKUP(M2223,'[2]Migrated Societies Data'!D:D,'[2]Migrated Societies Data'!B:B)</f>
        <v>#NAME?</v>
      </c>
      <c r="B2223" s="1" t="e">
        <f t="array" aca="1" ref="B2223" ca="1">_xludf.XLOOKUP(M2223,'[2]Migrated Societies Data'!D:D,'[2]Migrated Societies Data'!E:E)</f>
        <v>#NAME?</v>
      </c>
      <c r="C2223" s="1" t="str">
        <f>TEXT(L2223,"DD-MM-YYYY")</f>
        <v>22-12-2025</v>
      </c>
      <c r="D2223" s="1">
        <f>WEEKNUM(L2223,11)</f>
        <v>52</v>
      </c>
      <c r="E2223" s="1">
        <f>MONTH(L2223)</f>
        <v>12</v>
      </c>
      <c r="F2223" s="8" t="e">
        <f ca="1">MOD(_xludf.MINIFS([1]expressOrderReport!$AS:$AS,[1]expressOrderReport!$Q:$Q,$M2223,[1]expressOrderReport!$G:$G,$C2223),1)</f>
        <v>#NAME?</v>
      </c>
      <c r="G2223" s="8" t="e">
        <f ca="1">MOD(_xludf.MAXIFS([1]expressOrderReport!$AS:$AS,[1]expressOrderReport!$Q:$Q,$M2223,[1]expressOrderReport!$G:$G,$C2223),1)</f>
        <v>#NAME?</v>
      </c>
      <c r="H2223" s="7" t="e">
        <f ca="1">(G2223-F2223)*1440</f>
        <v>#NAME?</v>
      </c>
      <c r="I2223" s="6">
        <f>AK2223/V2223</f>
        <v>2.6428571428571428</v>
      </c>
      <c r="J2223" s="5" t="str">
        <f>M2223&amp;R2223</f>
        <v>BBD-BLR-HAL-T1S-route-1</v>
      </c>
      <c r="K2223" s="5" t="str">
        <f>IF(AF2223="","",C2223&amp;AF2223)</f>
        <v>22-12-2025885706</v>
      </c>
      <c r="L2223" s="4">
        <v>46013</v>
      </c>
      <c r="M2223" s="1" t="s">
        <v>18</v>
      </c>
      <c r="N2223" s="1" t="s">
        <v>3</v>
      </c>
      <c r="O2223" s="1">
        <v>294757501</v>
      </c>
      <c r="P2223" s="1">
        <v>3</v>
      </c>
      <c r="Q2223" s="1" t="s">
        <v>2</v>
      </c>
      <c r="R2223" s="1" t="s">
        <v>16</v>
      </c>
      <c r="S2223" s="1">
        <v>382016811</v>
      </c>
      <c r="T2223" s="1">
        <v>16</v>
      </c>
      <c r="U2223" s="1">
        <v>2</v>
      </c>
      <c r="V2223" s="1">
        <v>14</v>
      </c>
      <c r="W2223" s="1" t="s">
        <v>0</v>
      </c>
      <c r="X2223" s="1">
        <v>152500</v>
      </c>
      <c r="Y2223" s="1">
        <v>50</v>
      </c>
      <c r="Z2223" s="1">
        <v>1.784</v>
      </c>
      <c r="AA2223" s="3">
        <v>46013.1875</v>
      </c>
      <c r="AB2223" s="3">
        <v>46013.200694444444</v>
      </c>
      <c r="AC2223" s="1">
        <v>19</v>
      </c>
      <c r="AD2223" s="1">
        <v>9</v>
      </c>
      <c r="AE2223" s="1">
        <v>19.43</v>
      </c>
      <c r="AF2223" s="1">
        <v>885706</v>
      </c>
      <c r="AG2223" s="1">
        <v>885706</v>
      </c>
      <c r="AH2223" s="2">
        <v>46013.194444444445</v>
      </c>
      <c r="AI2223" s="2">
        <v>46013.194444444445</v>
      </c>
      <c r="AJ2223" s="2">
        <v>46013.220138888886</v>
      </c>
      <c r="AK2223" s="1">
        <v>37</v>
      </c>
    </row>
    <row r="2224" spans="1:37">
      <c r="A2224" s="1" t="e">
        <f t="array" aca="1" ref="A2224" ca="1">_xludf.XLOOKUP(M2224,'[2]Migrated Societies Data'!D:D,'[2]Migrated Societies Data'!B:B)</f>
        <v>#NAME?</v>
      </c>
      <c r="B2224" s="1" t="e">
        <f t="array" aca="1" ref="B2224" ca="1">_xludf.XLOOKUP(M2224,'[2]Migrated Societies Data'!D:D,'[2]Migrated Societies Data'!E:E)</f>
        <v>#NAME?</v>
      </c>
      <c r="C2224" s="1" t="str">
        <f>TEXT(L2224,"DD-MM-YYYY")</f>
        <v>22-12-2025</v>
      </c>
      <c r="D2224" s="1">
        <f>WEEKNUM(L2224,11)</f>
        <v>52</v>
      </c>
      <c r="E2224" s="1">
        <f>MONTH(L2224)</f>
        <v>12</v>
      </c>
      <c r="F2224" s="8" t="e">
        <f ca="1">MOD(_xludf.MINIFS([1]expressOrderReport!$AS:$AS,[1]expressOrderReport!$Q:$Q,$M2224,[1]expressOrderReport!$G:$G,$C2224),1)</f>
        <v>#NAME?</v>
      </c>
      <c r="G2224" s="8" t="e">
        <f ca="1">MOD(_xludf.MAXIFS([1]expressOrderReport!$AS:$AS,[1]expressOrderReport!$Q:$Q,$M2224,[1]expressOrderReport!$G:$G,$C2224),1)</f>
        <v>#NAME?</v>
      </c>
      <c r="H2224" s="7" t="e">
        <f ca="1">(G2224-F2224)*1440</f>
        <v>#NAME?</v>
      </c>
      <c r="I2224" s="6">
        <f>AK2224/V2224</f>
        <v>2.1071428571428572</v>
      </c>
      <c r="J2224" s="5" t="str">
        <f>M2224&amp;R2224</f>
        <v>BBD-BLR-Attibele-T1S-route-1</v>
      </c>
      <c r="K2224" s="5" t="str">
        <f>IF(AF2224="","",C2224&amp;AF2224)</f>
        <v>22-12-2025875214</v>
      </c>
      <c r="L2224" s="4">
        <v>46013</v>
      </c>
      <c r="M2224" s="1" t="s">
        <v>17</v>
      </c>
      <c r="N2224" s="1" t="s">
        <v>3</v>
      </c>
      <c r="O2224" s="1">
        <v>294757502</v>
      </c>
      <c r="P2224" s="1">
        <v>3</v>
      </c>
      <c r="Q2224" s="1" t="s">
        <v>2</v>
      </c>
      <c r="R2224" s="1" t="s">
        <v>16</v>
      </c>
      <c r="S2224" s="1">
        <v>382016813</v>
      </c>
      <c r="T2224" s="1">
        <v>28</v>
      </c>
      <c r="U2224" s="1">
        <v>0</v>
      </c>
      <c r="V2224" s="1">
        <v>28</v>
      </c>
      <c r="W2224" s="1" t="s">
        <v>0</v>
      </c>
      <c r="X2224" s="1">
        <v>152500</v>
      </c>
      <c r="Y2224" s="1">
        <v>50</v>
      </c>
      <c r="Z2224" s="1">
        <v>2.9929999999999999</v>
      </c>
      <c r="AA2224" s="3">
        <v>46013.1875</v>
      </c>
      <c r="AB2224" s="3">
        <v>46013.209722222222</v>
      </c>
      <c r="AC2224" s="1">
        <v>32</v>
      </c>
      <c r="AD2224" s="1">
        <v>9</v>
      </c>
      <c r="AE2224" s="1">
        <v>35.130000000000003</v>
      </c>
      <c r="AF2224" s="1">
        <v>875214</v>
      </c>
      <c r="AG2224" s="1">
        <v>875214</v>
      </c>
      <c r="AH2224" s="2">
        <v>46013.226388888892</v>
      </c>
      <c r="AI2224" s="2">
        <v>46013.226388888892</v>
      </c>
      <c r="AJ2224" s="2">
        <v>46013.268055555556</v>
      </c>
      <c r="AK2224" s="1">
        <v>59</v>
      </c>
    </row>
    <row r="2225" spans="1:37">
      <c r="A2225" s="1" t="e">
        <f t="array" aca="1" ref="A2225" ca="1">_xludf.XLOOKUP(M2225,'[2]Migrated Societies Data'!D:D,'[2]Migrated Societies Data'!B:B)</f>
        <v>#NAME?</v>
      </c>
      <c r="B2225" s="1" t="e">
        <f t="array" aca="1" ref="B2225" ca="1">_xludf.XLOOKUP(M2225,'[2]Migrated Societies Data'!D:D,'[2]Migrated Societies Data'!E:E)</f>
        <v>#NAME?</v>
      </c>
      <c r="C2225" s="1" t="str">
        <f>TEXT(L2225,"DD-MM-YYYY")</f>
        <v>22-12-2025</v>
      </c>
      <c r="D2225" s="1">
        <f>WEEKNUM(L2225,11)</f>
        <v>52</v>
      </c>
      <c r="E2225" s="1">
        <f>MONTH(L2225)</f>
        <v>12</v>
      </c>
      <c r="F2225" s="8" t="e">
        <f ca="1">MOD(_xludf.MINIFS([1]expressOrderReport!$AS:$AS,[1]expressOrderReport!$Q:$Q,$M2225,[1]expressOrderReport!$G:$G,$C2225),1)</f>
        <v>#NAME?</v>
      </c>
      <c r="G2225" s="8" t="e">
        <f ca="1">MOD(_xludf.MAXIFS([1]expressOrderReport!$AS:$AS,[1]expressOrderReport!$Q:$Q,$M2225,[1]expressOrderReport!$G:$G,$C2225),1)</f>
        <v>#NAME?</v>
      </c>
      <c r="H2225" s="7" t="e">
        <f ca="1">(G2225-F2225)*1440</f>
        <v>#NAME?</v>
      </c>
      <c r="I2225" s="6">
        <f>AK2225/V2225</f>
        <v>3.03125</v>
      </c>
      <c r="J2225" s="5" t="str">
        <f>M2225&amp;R2225</f>
        <v>BBD-BLR-Chikkasandra-T1S-route-1</v>
      </c>
      <c r="K2225" s="5" t="str">
        <f>IF(AF2225="","",C2225&amp;AF2225)</f>
        <v>22-12-2025875275</v>
      </c>
      <c r="L2225" s="4">
        <v>46013</v>
      </c>
      <c r="M2225" s="1" t="s">
        <v>12</v>
      </c>
      <c r="N2225" s="1" t="s">
        <v>3</v>
      </c>
      <c r="O2225" s="1">
        <v>294757508</v>
      </c>
      <c r="P2225" s="1">
        <v>3</v>
      </c>
      <c r="Q2225" s="1" t="s">
        <v>2</v>
      </c>
      <c r="R2225" s="1" t="s">
        <v>16</v>
      </c>
      <c r="S2225" s="1">
        <v>382016817</v>
      </c>
      <c r="T2225" s="1">
        <v>36</v>
      </c>
      <c r="U2225" s="1">
        <v>4</v>
      </c>
      <c r="V2225" s="1">
        <v>32</v>
      </c>
      <c r="W2225" s="1" t="s">
        <v>0</v>
      </c>
      <c r="X2225" s="1">
        <v>152500</v>
      </c>
      <c r="Y2225" s="1">
        <v>50</v>
      </c>
      <c r="Z2225" s="1">
        <v>6.2830000000000004</v>
      </c>
      <c r="AA2225" s="3">
        <v>46013.1875</v>
      </c>
      <c r="AB2225" s="3">
        <v>46013.224305555559</v>
      </c>
      <c r="AC2225" s="1">
        <v>53</v>
      </c>
      <c r="AD2225" s="1">
        <v>9</v>
      </c>
      <c r="AE2225" s="1">
        <v>41.93</v>
      </c>
      <c r="AF2225" s="1">
        <v>875275</v>
      </c>
      <c r="AG2225" s="1">
        <v>875275</v>
      </c>
      <c r="AH2225" s="2">
        <v>46013.166666666664</v>
      </c>
      <c r="AI2225" s="2">
        <v>46013.167361111111</v>
      </c>
      <c r="AJ2225" s="2">
        <v>46013.234722222223</v>
      </c>
      <c r="AK2225" s="1">
        <v>97</v>
      </c>
    </row>
    <row r="2226" spans="1:37">
      <c r="A2226" s="1" t="e">
        <f t="array" aca="1" ref="A2226" ca="1">_xludf.XLOOKUP(M2226,'[2]Migrated Societies Data'!D:D,'[2]Migrated Societies Data'!B:B)</f>
        <v>#NAME?</v>
      </c>
      <c r="B2226" s="1" t="e">
        <f t="array" aca="1" ref="B2226" ca="1">_xludf.XLOOKUP(M2226,'[2]Migrated Societies Data'!D:D,'[2]Migrated Societies Data'!E:E)</f>
        <v>#NAME?</v>
      </c>
      <c r="C2226" s="1" t="str">
        <f>TEXT(L2226,"DD-MM-YYYY")</f>
        <v>22-12-2025</v>
      </c>
      <c r="D2226" s="1">
        <f>WEEKNUM(L2226,11)</f>
        <v>52</v>
      </c>
      <c r="E2226" s="1">
        <f>MONTH(L2226)</f>
        <v>12</v>
      </c>
      <c r="F2226" s="8" t="e">
        <f ca="1">MOD(_xludf.MINIFS([1]expressOrderReport!$AS:$AS,[1]expressOrderReport!$Q:$Q,$M2226,[1]expressOrderReport!$G:$G,$C2226),1)</f>
        <v>#NAME?</v>
      </c>
      <c r="G2226" s="8" t="e">
        <f ca="1">MOD(_xludf.MAXIFS([1]expressOrderReport!$AS:$AS,[1]expressOrderReport!$Q:$Q,$M2226,[1]expressOrderReport!$G:$G,$C2226),1)</f>
        <v>#NAME?</v>
      </c>
      <c r="H2226" s="7" t="e">
        <f ca="1">(G2226-F2226)*1440</f>
        <v>#NAME?</v>
      </c>
      <c r="I2226" s="6">
        <f>AK2226/V2226</f>
        <v>2.3809523809523809</v>
      </c>
      <c r="J2226" s="5" t="str">
        <f>M2226&amp;R2226</f>
        <v>BBD-BLR-Budhigere-T1S-route-1</v>
      </c>
      <c r="K2226" s="5" t="str">
        <f>IF(AF2226="","",C2226&amp;AF2226)</f>
        <v>22-12-2025879200</v>
      </c>
      <c r="L2226" s="4">
        <v>46013</v>
      </c>
      <c r="M2226" s="1" t="s">
        <v>7</v>
      </c>
      <c r="N2226" s="1" t="s">
        <v>3</v>
      </c>
      <c r="O2226" s="1">
        <v>294757500</v>
      </c>
      <c r="P2226" s="1">
        <v>3</v>
      </c>
      <c r="Q2226" s="1" t="s">
        <v>2</v>
      </c>
      <c r="R2226" s="1" t="s">
        <v>16</v>
      </c>
      <c r="S2226" s="1">
        <v>382016823</v>
      </c>
      <c r="T2226" s="1">
        <v>42</v>
      </c>
      <c r="U2226" s="1">
        <v>0</v>
      </c>
      <c r="V2226" s="1">
        <v>42</v>
      </c>
      <c r="W2226" s="1" t="s">
        <v>0</v>
      </c>
      <c r="X2226" s="1">
        <v>152500</v>
      </c>
      <c r="Y2226" s="1">
        <v>50</v>
      </c>
      <c r="Z2226" s="1">
        <v>5.2009999999999996</v>
      </c>
      <c r="AA2226" s="3">
        <v>46013.1875</v>
      </c>
      <c r="AB2226" s="3">
        <v>46013.218055555553</v>
      </c>
      <c r="AC2226" s="1">
        <v>44</v>
      </c>
      <c r="AD2226" s="1">
        <v>9</v>
      </c>
      <c r="AE2226" s="1">
        <v>41.54</v>
      </c>
      <c r="AF2226" s="1">
        <v>879200</v>
      </c>
      <c r="AG2226" s="1">
        <v>879200</v>
      </c>
      <c r="AH2226" s="2">
        <v>46013.22152777778</v>
      </c>
      <c r="AI2226" s="2">
        <v>46013.222916666666</v>
      </c>
      <c r="AJ2226" s="2">
        <v>46013.293055555558</v>
      </c>
      <c r="AK2226" s="1">
        <v>100</v>
      </c>
    </row>
    <row r="2227" spans="1:37">
      <c r="A2227" s="1" t="e">
        <f t="array" aca="1" ref="A2227" ca="1">_xludf.XLOOKUP(M2227,'[2]Migrated Societies Data'!D:D,'[2]Migrated Societies Data'!B:B)</f>
        <v>#NAME?</v>
      </c>
      <c r="B2227" s="1" t="e">
        <f t="array" aca="1" ref="B2227" ca="1">_xludf.XLOOKUP(M2227,'[2]Migrated Societies Data'!D:D,'[2]Migrated Societies Data'!E:E)</f>
        <v>#NAME?</v>
      </c>
      <c r="C2227" s="1" t="str">
        <f>TEXT(L2227,"DD-MM-YYYY")</f>
        <v>22-12-2025</v>
      </c>
      <c r="D2227" s="1">
        <f>WEEKNUM(L2227,11)</f>
        <v>52</v>
      </c>
      <c r="E2227" s="1">
        <f>MONTH(L2227)</f>
        <v>12</v>
      </c>
      <c r="F2227" s="8" t="e">
        <f ca="1">MOD(_xludf.MINIFS([1]expressOrderReport!$AS:$AS,[1]expressOrderReport!$Q:$Q,$M2227,[1]expressOrderReport!$G:$G,$C2227),1)</f>
        <v>#NAME?</v>
      </c>
      <c r="G2227" s="8" t="e">
        <f ca="1">MOD(_xludf.MAXIFS([1]expressOrderReport!$AS:$AS,[1]expressOrderReport!$Q:$Q,$M2227,[1]expressOrderReport!$G:$G,$C2227),1)</f>
        <v>#NAME?</v>
      </c>
      <c r="H2227" s="7" t="e">
        <f ca="1">(G2227-F2227)*1440</f>
        <v>#NAME?</v>
      </c>
      <c r="I2227" s="6">
        <f>AK2227/V2227</f>
        <v>1.4285714285714286</v>
      </c>
      <c r="J2227" s="5" t="str">
        <f>M2227&amp;R2227</f>
        <v>BBD-BLR-Jakkasandra-T1S-route-2</v>
      </c>
      <c r="K2227" s="5" t="str">
        <f>IF(AF2227="","",C2227&amp;AF2227)</f>
        <v>22-12-2025883051</v>
      </c>
      <c r="L2227" s="4">
        <v>46013</v>
      </c>
      <c r="M2227" s="1" t="s">
        <v>15</v>
      </c>
      <c r="N2227" s="1" t="s">
        <v>3</v>
      </c>
      <c r="O2227" s="1">
        <v>294757470</v>
      </c>
      <c r="P2227" s="1">
        <v>3</v>
      </c>
      <c r="Q2227" s="1" t="s">
        <v>2</v>
      </c>
      <c r="R2227" s="1" t="s">
        <v>11</v>
      </c>
      <c r="S2227" s="1">
        <v>382016720</v>
      </c>
      <c r="T2227" s="1">
        <v>24</v>
      </c>
      <c r="U2227" s="1">
        <v>3</v>
      </c>
      <c r="V2227" s="1">
        <v>21</v>
      </c>
      <c r="W2227" s="1" t="s">
        <v>0</v>
      </c>
      <c r="X2227" s="1">
        <v>152500</v>
      </c>
      <c r="Y2227" s="1">
        <v>50</v>
      </c>
      <c r="Z2227" s="1">
        <v>6.1079999999999997</v>
      </c>
      <c r="AA2227" s="3">
        <v>46013.1875</v>
      </c>
      <c r="AB2227" s="3">
        <v>46013.214583333334</v>
      </c>
      <c r="AC2227" s="1">
        <v>39</v>
      </c>
      <c r="AD2227" s="1">
        <v>9</v>
      </c>
      <c r="AE2227" s="1">
        <v>25.25</v>
      </c>
      <c r="AF2227" s="1">
        <v>883051</v>
      </c>
      <c r="AG2227" s="1">
        <v>883051</v>
      </c>
      <c r="AH2227" s="2">
        <v>46013.165277777778</v>
      </c>
      <c r="AI2227" s="2">
        <v>46013.165277777778</v>
      </c>
      <c r="AJ2227" s="2">
        <v>46013.186111111114</v>
      </c>
      <c r="AK2227" s="1">
        <v>30</v>
      </c>
    </row>
    <row r="2228" spans="1:37">
      <c r="A2228" s="1" t="e">
        <f t="array" aca="1" ref="A2228" ca="1">_xludf.XLOOKUP(M2228,'[2]Migrated Societies Data'!D:D,'[2]Migrated Societies Data'!B:B)</f>
        <v>#NAME?</v>
      </c>
      <c r="B2228" s="1" t="e">
        <f t="array" aca="1" ref="B2228" ca="1">_xludf.XLOOKUP(M2228,'[2]Migrated Societies Data'!D:D,'[2]Migrated Societies Data'!E:E)</f>
        <v>#NAME?</v>
      </c>
      <c r="C2228" s="1" t="str">
        <f>TEXT(L2228,"DD-MM-YYYY")</f>
        <v>22-12-2025</v>
      </c>
      <c r="D2228" s="1">
        <f>WEEKNUM(L2228,11)</f>
        <v>52</v>
      </c>
      <c r="E2228" s="1">
        <f>MONTH(L2228)</f>
        <v>12</v>
      </c>
      <c r="F2228" s="8" t="e">
        <f ca="1">MOD(_xludf.MINIFS([1]expressOrderReport!$AS:$AS,[1]expressOrderReport!$Q:$Q,$M2228,[1]expressOrderReport!$G:$G,$C2228),1)</f>
        <v>#NAME?</v>
      </c>
      <c r="G2228" s="8" t="e">
        <f ca="1">MOD(_xludf.MAXIFS([1]expressOrderReport!$AS:$AS,[1]expressOrderReport!$Q:$Q,$M2228,[1]expressOrderReport!$G:$G,$C2228),1)</f>
        <v>#NAME?</v>
      </c>
      <c r="H2228" s="7" t="e">
        <f ca="1">(G2228-F2228)*1440</f>
        <v>#NAME?</v>
      </c>
      <c r="I2228" s="6">
        <f>AK2228/V2228</f>
        <v>2.2941176470588234</v>
      </c>
      <c r="J2228" s="5" t="str">
        <f>M2228&amp;R2228</f>
        <v>BBD-BLR-Jigani-T1S-route-2</v>
      </c>
      <c r="K2228" s="5" t="str">
        <f>IF(AF2228="","",C2228&amp;AF2228)</f>
        <v>22-12-2025884708</v>
      </c>
      <c r="L2228" s="4">
        <v>46013</v>
      </c>
      <c r="M2228" s="1" t="s">
        <v>14</v>
      </c>
      <c r="N2228" s="1" t="s">
        <v>3</v>
      </c>
      <c r="O2228" s="1">
        <v>294757484</v>
      </c>
      <c r="P2228" s="1">
        <v>3</v>
      </c>
      <c r="Q2228" s="1" t="s">
        <v>2</v>
      </c>
      <c r="R2228" s="1" t="s">
        <v>11</v>
      </c>
      <c r="S2228" s="1">
        <v>382016744</v>
      </c>
      <c r="T2228" s="1">
        <v>18</v>
      </c>
      <c r="U2228" s="1">
        <v>1</v>
      </c>
      <c r="V2228" s="1">
        <v>17</v>
      </c>
      <c r="W2228" s="1" t="s">
        <v>0</v>
      </c>
      <c r="X2228" s="1">
        <v>152500</v>
      </c>
      <c r="Y2228" s="1">
        <v>50</v>
      </c>
      <c r="Z2228" s="1">
        <v>6.92</v>
      </c>
      <c r="AA2228" s="3">
        <v>46013.1875</v>
      </c>
      <c r="AB2228" s="3">
        <v>46013.215277777781</v>
      </c>
      <c r="AC2228" s="1">
        <v>40</v>
      </c>
      <c r="AD2228" s="1">
        <v>9</v>
      </c>
      <c r="AE2228" s="1">
        <v>17.600000000000001</v>
      </c>
      <c r="AF2228" s="1">
        <v>884708</v>
      </c>
      <c r="AG2228" s="1">
        <v>884708</v>
      </c>
      <c r="AH2228" s="2">
        <v>46013.163194444445</v>
      </c>
      <c r="AI2228" s="2">
        <v>46013.163194444445</v>
      </c>
      <c r="AJ2228" s="2">
        <v>46013.19027777778</v>
      </c>
      <c r="AK2228" s="1">
        <v>39</v>
      </c>
    </row>
    <row r="2229" spans="1:37">
      <c r="A2229" s="1" t="e">
        <f t="array" aca="1" ref="A2229" ca="1">_xludf.XLOOKUP(M2229,'[2]Migrated Societies Data'!D:D,'[2]Migrated Societies Data'!B:B)</f>
        <v>#NAME?</v>
      </c>
      <c r="B2229" s="1" t="e">
        <f t="array" aca="1" ref="B2229" ca="1">_xludf.XLOOKUP(M2229,'[2]Migrated Societies Data'!D:D,'[2]Migrated Societies Data'!E:E)</f>
        <v>#NAME?</v>
      </c>
      <c r="C2229" s="1" t="str">
        <f>TEXT(L2229,"DD-MM-YYYY")</f>
        <v>22-12-2025</v>
      </c>
      <c r="D2229" s="1">
        <f>WEEKNUM(L2229,11)</f>
        <v>52</v>
      </c>
      <c r="E2229" s="1">
        <f>MONTH(L2229)</f>
        <v>12</v>
      </c>
      <c r="F2229" s="8" t="e">
        <f ca="1">MOD(_xludf.MINIFS([1]expressOrderReport!$AS:$AS,[1]expressOrderReport!$Q:$Q,$M2229,[1]expressOrderReport!$G:$G,$C2229),1)</f>
        <v>#NAME?</v>
      </c>
      <c r="G2229" s="8" t="e">
        <f ca="1">MOD(_xludf.MAXIFS([1]expressOrderReport!$AS:$AS,[1]expressOrderReport!$Q:$Q,$M2229,[1]expressOrderReport!$G:$G,$C2229),1)</f>
        <v>#NAME?</v>
      </c>
      <c r="H2229" s="7" t="e">
        <f ca="1">(G2229-F2229)*1440</f>
        <v>#NAME?</v>
      </c>
      <c r="I2229" s="6">
        <f>AK2229/V2229</f>
        <v>2.3333333333333335</v>
      </c>
      <c r="J2229" s="5" t="str">
        <f>M2229&amp;R2229</f>
        <v>BBD-BLR-BellahalliRoad-T1S-route-2</v>
      </c>
      <c r="K2229" s="5" t="str">
        <f>IF(AF2229="","",C2229&amp;AF2229)</f>
        <v>22-12-2025882531</v>
      </c>
      <c r="L2229" s="4">
        <v>46013</v>
      </c>
      <c r="M2229" s="1" t="s">
        <v>10</v>
      </c>
      <c r="N2229" s="1" t="s">
        <v>3</v>
      </c>
      <c r="O2229" s="1">
        <v>294757464</v>
      </c>
      <c r="P2229" s="1">
        <v>3</v>
      </c>
      <c r="Q2229" s="1" t="s">
        <v>2</v>
      </c>
      <c r="R2229" s="1" t="s">
        <v>11</v>
      </c>
      <c r="S2229" s="1">
        <v>382016748</v>
      </c>
      <c r="T2229" s="1">
        <v>40</v>
      </c>
      <c r="U2229" s="1">
        <v>1</v>
      </c>
      <c r="V2229" s="1">
        <v>39</v>
      </c>
      <c r="W2229" s="1" t="s">
        <v>0</v>
      </c>
      <c r="X2229" s="1">
        <v>152500</v>
      </c>
      <c r="Y2229" s="1">
        <v>50</v>
      </c>
      <c r="Z2229" s="1">
        <v>7.1890000000000001</v>
      </c>
      <c r="AA2229" s="3">
        <v>46013.1875</v>
      </c>
      <c r="AB2229" s="3">
        <v>46013.227777777778</v>
      </c>
      <c r="AC2229" s="1">
        <v>58</v>
      </c>
      <c r="AD2229" s="1">
        <v>9</v>
      </c>
      <c r="AE2229" s="1">
        <v>41.52</v>
      </c>
      <c r="AF2229" s="1">
        <v>882531</v>
      </c>
      <c r="AG2229" s="1">
        <v>882531</v>
      </c>
      <c r="AH2229" s="2">
        <v>46013.165972222225</v>
      </c>
      <c r="AI2229" s="2">
        <v>46013.165972222225</v>
      </c>
      <c r="AJ2229" s="2">
        <v>46013.229861111111</v>
      </c>
      <c r="AK2229" s="1">
        <v>91</v>
      </c>
    </row>
    <row r="2230" spans="1:37">
      <c r="A2230" s="1" t="e">
        <f t="array" aca="1" ref="A2230" ca="1">_xludf.XLOOKUP(M2230,'[2]Migrated Societies Data'!D:D,'[2]Migrated Societies Data'!B:B)</f>
        <v>#NAME?</v>
      </c>
      <c r="B2230" s="1" t="e">
        <f t="array" aca="1" ref="B2230" ca="1">_xludf.XLOOKUP(M2230,'[2]Migrated Societies Data'!D:D,'[2]Migrated Societies Data'!E:E)</f>
        <v>#NAME?</v>
      </c>
      <c r="C2230" s="1" t="str">
        <f>TEXT(L2230,"DD-MM-YYYY")</f>
        <v>22-12-2025</v>
      </c>
      <c r="D2230" s="1">
        <f>WEEKNUM(L2230,11)</f>
        <v>52</v>
      </c>
      <c r="E2230" s="1">
        <f>MONTH(L2230)</f>
        <v>12</v>
      </c>
      <c r="F2230" s="8" t="e">
        <f ca="1">MOD(_xludf.MINIFS([1]expressOrderReport!$AS:$AS,[1]expressOrderReport!$Q:$Q,$M2230,[1]expressOrderReport!$G:$G,$C2230),1)</f>
        <v>#NAME?</v>
      </c>
      <c r="G2230" s="8" t="e">
        <f ca="1">MOD(_xludf.MAXIFS([1]expressOrderReport!$AS:$AS,[1]expressOrderReport!$Q:$Q,$M2230,[1]expressOrderReport!$G:$G,$C2230),1)</f>
        <v>#NAME?</v>
      </c>
      <c r="H2230" s="7" t="e">
        <f ca="1">(G2230-F2230)*1440</f>
        <v>#NAME?</v>
      </c>
      <c r="I2230" s="6">
        <f>AK2230/V2230</f>
        <v>2.0249999999999999</v>
      </c>
      <c r="J2230" s="5" t="str">
        <f>M2230&amp;R2230</f>
        <v>BBD-BLR-Nagondanahalli-T1S-route-2</v>
      </c>
      <c r="K2230" s="5" t="str">
        <f>IF(AF2230="","",C2230&amp;AF2230)</f>
        <v>22-12-2025887086</v>
      </c>
      <c r="L2230" s="4">
        <v>46013</v>
      </c>
      <c r="M2230" s="1" t="s">
        <v>4</v>
      </c>
      <c r="N2230" s="1" t="s">
        <v>3</v>
      </c>
      <c r="O2230" s="1">
        <v>294757469</v>
      </c>
      <c r="P2230" s="1">
        <v>3</v>
      </c>
      <c r="Q2230" s="1" t="s">
        <v>2</v>
      </c>
      <c r="R2230" s="1" t="s">
        <v>11</v>
      </c>
      <c r="S2230" s="1">
        <v>382016752</v>
      </c>
      <c r="T2230" s="1">
        <v>41</v>
      </c>
      <c r="U2230" s="1">
        <v>1</v>
      </c>
      <c r="V2230" s="1">
        <v>40</v>
      </c>
      <c r="W2230" s="1" t="s">
        <v>0</v>
      </c>
      <c r="X2230" s="1">
        <v>152500</v>
      </c>
      <c r="Y2230" s="1">
        <v>50</v>
      </c>
      <c r="Z2230" s="1">
        <v>2.1930000000000001</v>
      </c>
      <c r="AA2230" s="3">
        <v>46013.1875</v>
      </c>
      <c r="AB2230" s="3">
        <v>46013.206250000003</v>
      </c>
      <c r="AC2230" s="1">
        <v>27</v>
      </c>
      <c r="AD2230" s="1">
        <v>9</v>
      </c>
      <c r="AE2230" s="1">
        <v>39.86</v>
      </c>
      <c r="AF2230" s="1">
        <v>887086</v>
      </c>
      <c r="AG2230" s="1">
        <v>887086</v>
      </c>
      <c r="AH2230" s="2">
        <v>46013.167361111111</v>
      </c>
      <c r="AI2230" s="2">
        <v>46013.168055555558</v>
      </c>
      <c r="AJ2230" s="2">
        <v>46013.224305555559</v>
      </c>
      <c r="AK2230" s="1">
        <v>81</v>
      </c>
    </row>
    <row r="2231" spans="1:37">
      <c r="A2231" s="1" t="e">
        <f t="array" aca="1" ref="A2231" ca="1">_xludf.XLOOKUP(M2231,'[2]Migrated Societies Data'!D:D,'[2]Migrated Societies Data'!B:B)</f>
        <v>#NAME?</v>
      </c>
      <c r="B2231" s="1" t="e">
        <f t="array" aca="1" ref="B2231" ca="1">_xludf.XLOOKUP(M2231,'[2]Migrated Societies Data'!D:D,'[2]Migrated Societies Data'!E:E)</f>
        <v>#NAME?</v>
      </c>
      <c r="C2231" s="1" t="str">
        <f>TEXT(L2231,"DD-MM-YYYY")</f>
        <v>22-12-2025</v>
      </c>
      <c r="D2231" s="1">
        <f>WEEKNUM(L2231,11)</f>
        <v>52</v>
      </c>
      <c r="E2231" s="1">
        <f>MONTH(L2231)</f>
        <v>12</v>
      </c>
      <c r="F2231" s="8" t="e">
        <f ca="1">MOD(_xludf.MINIFS([1]expressOrderReport!$AS:$AS,[1]expressOrderReport!$Q:$Q,$M2231,[1]expressOrderReport!$G:$G,$C2231),1)</f>
        <v>#NAME?</v>
      </c>
      <c r="G2231" s="8" t="e">
        <f ca="1">MOD(_xludf.MAXIFS([1]expressOrderReport!$AS:$AS,[1]expressOrderReport!$Q:$Q,$M2231,[1]expressOrderReport!$G:$G,$C2231),1)</f>
        <v>#NAME?</v>
      </c>
      <c r="H2231" s="7" t="e">
        <f ca="1">(G2231-F2231)*1440</f>
        <v>#NAME?</v>
      </c>
      <c r="I2231" s="6">
        <f>AK2231/V2231</f>
        <v>1.7692307692307692</v>
      </c>
      <c r="J2231" s="5" t="str">
        <f>M2231&amp;R2231</f>
        <v>BBD-BLR-PeenyaPhase3-T1S-route-2</v>
      </c>
      <c r="K2231" s="5" t="str">
        <f>IF(AF2231="","",C2231&amp;AF2231)</f>
        <v>22-12-2025835426</v>
      </c>
      <c r="L2231" s="4">
        <v>46013</v>
      </c>
      <c r="M2231" s="1" t="s">
        <v>13</v>
      </c>
      <c r="N2231" s="1" t="s">
        <v>3</v>
      </c>
      <c r="O2231" s="1">
        <v>294757498</v>
      </c>
      <c r="P2231" s="1">
        <v>3</v>
      </c>
      <c r="Q2231" s="1" t="s">
        <v>2</v>
      </c>
      <c r="R2231" s="1" t="s">
        <v>11</v>
      </c>
      <c r="S2231" s="1">
        <v>382016806</v>
      </c>
      <c r="T2231" s="1">
        <v>26</v>
      </c>
      <c r="U2231" s="1">
        <v>0</v>
      </c>
      <c r="V2231" s="1">
        <v>26</v>
      </c>
      <c r="W2231" s="1" t="s">
        <v>0</v>
      </c>
      <c r="X2231" s="1">
        <v>152500</v>
      </c>
      <c r="Y2231" s="1">
        <v>50</v>
      </c>
      <c r="Z2231" s="1">
        <v>4.5209999999999999</v>
      </c>
      <c r="AA2231" s="3">
        <v>46013.1875</v>
      </c>
      <c r="AB2231" s="3">
        <v>46013.210416666669</v>
      </c>
      <c r="AC2231" s="1">
        <v>33</v>
      </c>
      <c r="AD2231" s="1">
        <v>9</v>
      </c>
      <c r="AE2231" s="1">
        <v>28.39</v>
      </c>
      <c r="AF2231" s="1">
        <v>835426</v>
      </c>
      <c r="AG2231" s="1">
        <v>835426</v>
      </c>
      <c r="AH2231" s="2">
        <v>46013.185416666667</v>
      </c>
      <c r="AI2231" s="2">
        <v>46013.185416666667</v>
      </c>
      <c r="AJ2231" s="2">
        <v>46013.218055555553</v>
      </c>
      <c r="AK2231" s="1">
        <v>46</v>
      </c>
    </row>
    <row r="2232" spans="1:37">
      <c r="A2232" s="1" t="e">
        <f t="array" aca="1" ref="A2232" ca="1">_xludf.XLOOKUP(M2232,'[2]Migrated Societies Data'!D:D,'[2]Migrated Societies Data'!B:B)</f>
        <v>#NAME?</v>
      </c>
      <c r="B2232" s="1" t="e">
        <f t="array" aca="1" ref="B2232" ca="1">_xludf.XLOOKUP(M2232,'[2]Migrated Societies Data'!D:D,'[2]Migrated Societies Data'!E:E)</f>
        <v>#NAME?</v>
      </c>
      <c r="C2232" s="1" t="str">
        <f>TEXT(L2232,"DD-MM-YYYY")</f>
        <v>22-12-2025</v>
      </c>
      <c r="D2232" s="1">
        <f>WEEKNUM(L2232,11)</f>
        <v>52</v>
      </c>
      <c r="E2232" s="1">
        <f>MONTH(L2232)</f>
        <v>12</v>
      </c>
      <c r="F2232" s="8" t="e">
        <f ca="1">MOD(_xludf.MINIFS([1]expressOrderReport!$AS:$AS,[1]expressOrderReport!$Q:$Q,$M2232,[1]expressOrderReport!$G:$G,$C2232),1)</f>
        <v>#NAME?</v>
      </c>
      <c r="G2232" s="8" t="e">
        <f ca="1">MOD(_xludf.MAXIFS([1]expressOrderReport!$AS:$AS,[1]expressOrderReport!$Q:$Q,$M2232,[1]expressOrderReport!$G:$G,$C2232),1)</f>
        <v>#NAME?</v>
      </c>
      <c r="H2232" s="7" t="e">
        <f ca="1">(G2232-F2232)*1440</f>
        <v>#NAME?</v>
      </c>
      <c r="I2232" s="6">
        <f>AK2232/V2232</f>
        <v>4.117647058823529</v>
      </c>
      <c r="J2232" s="5" t="str">
        <f>M2232&amp;R2232</f>
        <v>BBD-BLR-Chikkasandra-T1S-route-2</v>
      </c>
      <c r="K2232" s="5" t="str">
        <f>IF(AF2232="","",C2232&amp;AF2232)</f>
        <v>22-12-2025875275</v>
      </c>
      <c r="L2232" s="4">
        <v>46013</v>
      </c>
      <c r="M2232" s="1" t="s">
        <v>12</v>
      </c>
      <c r="N2232" s="1" t="s">
        <v>3</v>
      </c>
      <c r="O2232" s="1">
        <v>294757508</v>
      </c>
      <c r="P2232" s="1">
        <v>3</v>
      </c>
      <c r="Q2232" s="1" t="s">
        <v>2</v>
      </c>
      <c r="R2232" s="1" t="s">
        <v>11</v>
      </c>
      <c r="S2232" s="1">
        <v>382016818</v>
      </c>
      <c r="T2232" s="1">
        <v>17</v>
      </c>
      <c r="U2232" s="1">
        <v>0</v>
      </c>
      <c r="V2232" s="1">
        <v>17</v>
      </c>
      <c r="W2232" s="1" t="s">
        <v>0</v>
      </c>
      <c r="X2232" s="1">
        <v>152500</v>
      </c>
      <c r="Y2232" s="1">
        <v>50</v>
      </c>
      <c r="Z2232" s="1">
        <v>10.288</v>
      </c>
      <c r="AA2232" s="3">
        <v>46013.1875</v>
      </c>
      <c r="AB2232" s="3">
        <v>46013.224999999999</v>
      </c>
      <c r="AC2232" s="1">
        <v>54</v>
      </c>
      <c r="AD2232" s="1">
        <v>9</v>
      </c>
      <c r="AE2232" s="1">
        <v>15.42</v>
      </c>
      <c r="AF2232" s="1">
        <v>875275</v>
      </c>
      <c r="AG2232" s="1">
        <v>875275</v>
      </c>
      <c r="AH2232" s="2">
        <v>46013.240972222222</v>
      </c>
      <c r="AI2232" s="2">
        <v>46013.240972222222</v>
      </c>
      <c r="AJ2232" s="2">
        <v>46013.289583333331</v>
      </c>
      <c r="AK2232" s="1">
        <v>70</v>
      </c>
    </row>
    <row r="2233" spans="1:37">
      <c r="A2233" s="1" t="e">
        <f t="array" aca="1" ref="A2233" ca="1">_xludf.XLOOKUP(M2233,'[2]Migrated Societies Data'!D:D,'[2]Migrated Societies Data'!B:B)</f>
        <v>#NAME?</v>
      </c>
      <c r="B2233" s="1" t="e">
        <f t="array" aca="1" ref="B2233" ca="1">_xludf.XLOOKUP(M2233,'[2]Migrated Societies Data'!D:D,'[2]Migrated Societies Data'!E:E)</f>
        <v>#NAME?</v>
      </c>
      <c r="C2233" s="1" t="str">
        <f>TEXT(L2233,"DD-MM-YYYY")</f>
        <v>22-12-2025</v>
      </c>
      <c r="D2233" s="1">
        <f>WEEKNUM(L2233,11)</f>
        <v>52</v>
      </c>
      <c r="E2233" s="1">
        <f>MONTH(L2233)</f>
        <v>12</v>
      </c>
      <c r="F2233" s="8" t="e">
        <f ca="1">MOD(_xludf.MINIFS([1]expressOrderReport!$AS:$AS,[1]expressOrderReport!$Q:$Q,$M2233,[1]expressOrderReport!$G:$G,$C2233),1)</f>
        <v>#NAME?</v>
      </c>
      <c r="G2233" s="8" t="e">
        <f ca="1">MOD(_xludf.MAXIFS([1]expressOrderReport!$AS:$AS,[1]expressOrderReport!$Q:$Q,$M2233,[1]expressOrderReport!$G:$G,$C2233),1)</f>
        <v>#NAME?</v>
      </c>
      <c r="H2233" s="7" t="e">
        <f ca="1">(G2233-F2233)*1440</f>
        <v>#NAME?</v>
      </c>
      <c r="I2233" s="6">
        <f>AK2233/V2233</f>
        <v>1.5135135135135136</v>
      </c>
      <c r="J2233" s="5" t="str">
        <f>M2233&amp;R2233</f>
        <v>BBD-BLR-Budhigere-T1S-route-2</v>
      </c>
      <c r="K2233" s="5" t="str">
        <f>IF(AF2233="","",C2233&amp;AF2233)</f>
        <v>22-12-2025861799</v>
      </c>
      <c r="L2233" s="4">
        <v>46013</v>
      </c>
      <c r="M2233" s="1" t="s">
        <v>7</v>
      </c>
      <c r="N2233" s="1" t="s">
        <v>3</v>
      </c>
      <c r="O2233" s="1">
        <v>294757500</v>
      </c>
      <c r="P2233" s="1">
        <v>3</v>
      </c>
      <c r="Q2233" s="1" t="s">
        <v>2</v>
      </c>
      <c r="R2233" s="1" t="s">
        <v>11</v>
      </c>
      <c r="S2233" s="1">
        <v>382016826</v>
      </c>
      <c r="T2233" s="1">
        <v>38</v>
      </c>
      <c r="U2233" s="1">
        <v>1</v>
      </c>
      <c r="V2233" s="1">
        <v>37</v>
      </c>
      <c r="W2233" s="1" t="s">
        <v>0</v>
      </c>
      <c r="X2233" s="1">
        <v>152500</v>
      </c>
      <c r="Y2233" s="1">
        <v>50</v>
      </c>
      <c r="Z2233" s="1">
        <v>1.365</v>
      </c>
      <c r="AA2233" s="3">
        <v>46013.1875</v>
      </c>
      <c r="AB2233" s="3">
        <v>46013.204861111109</v>
      </c>
      <c r="AC2233" s="1">
        <v>25</v>
      </c>
      <c r="AD2233" s="1">
        <v>9</v>
      </c>
      <c r="AE2233" s="1">
        <v>40.56</v>
      </c>
      <c r="AF2233" s="1">
        <v>861799</v>
      </c>
      <c r="AG2233" s="1">
        <v>861799</v>
      </c>
      <c r="AH2233" s="2">
        <v>46013.21597222222</v>
      </c>
      <c r="AI2233" s="2">
        <v>46013.217361111114</v>
      </c>
      <c r="AJ2233" s="2">
        <v>46013.256249999999</v>
      </c>
      <c r="AK2233" s="1">
        <v>56</v>
      </c>
    </row>
    <row r="2234" spans="1:37">
      <c r="A2234" s="1" t="e">
        <f t="array" aca="1" ref="A2234" ca="1">_xludf.XLOOKUP(M2234,'[2]Migrated Societies Data'!D:D,'[2]Migrated Societies Data'!B:B)</f>
        <v>#NAME?</v>
      </c>
      <c r="B2234" s="1" t="e">
        <f t="array" aca="1" ref="B2234" ca="1">_xludf.XLOOKUP(M2234,'[2]Migrated Societies Data'!D:D,'[2]Migrated Societies Data'!E:E)</f>
        <v>#NAME?</v>
      </c>
      <c r="C2234" s="1" t="str">
        <f>TEXT(L2234,"DD-MM-YYYY")</f>
        <v>22-12-2025</v>
      </c>
      <c r="D2234" s="1">
        <f>WEEKNUM(L2234,11)</f>
        <v>52</v>
      </c>
      <c r="E2234" s="1">
        <f>MONTH(L2234)</f>
        <v>12</v>
      </c>
      <c r="F2234" s="8" t="e">
        <f ca="1">MOD(_xludf.MINIFS([1]expressOrderReport!$AS:$AS,[1]expressOrderReport!$Q:$Q,$M2234,[1]expressOrderReport!$G:$G,$C2234),1)</f>
        <v>#NAME?</v>
      </c>
      <c r="G2234" s="8" t="e">
        <f ca="1">MOD(_xludf.MAXIFS([1]expressOrderReport!$AS:$AS,[1]expressOrderReport!$Q:$Q,$M2234,[1]expressOrderReport!$G:$G,$C2234),1)</f>
        <v>#NAME?</v>
      </c>
      <c r="H2234" s="7" t="e">
        <f ca="1">(G2234-F2234)*1440</f>
        <v>#NAME?</v>
      </c>
      <c r="I2234" s="6">
        <f>AK2234/V2234</f>
        <v>3.2307692307692308</v>
      </c>
      <c r="J2234" s="5" t="str">
        <f>M2234&amp;R2234</f>
        <v>BBD-BLR-BellahalliRoad-T1S-route-3</v>
      </c>
      <c r="K2234" s="5" t="str">
        <f>IF(AF2234="","",C2234&amp;AF2234)</f>
        <v>22-12-2025891898</v>
      </c>
      <c r="L2234" s="4">
        <v>46013</v>
      </c>
      <c r="M2234" s="1" t="s">
        <v>10</v>
      </c>
      <c r="N2234" s="1" t="s">
        <v>3</v>
      </c>
      <c r="O2234" s="1">
        <v>294757464</v>
      </c>
      <c r="P2234" s="1">
        <v>3</v>
      </c>
      <c r="Q2234" s="1" t="s">
        <v>2</v>
      </c>
      <c r="R2234" s="1" t="s">
        <v>9</v>
      </c>
      <c r="S2234" s="1">
        <v>382016746</v>
      </c>
      <c r="T2234" s="1">
        <v>13</v>
      </c>
      <c r="U2234" s="1">
        <v>0</v>
      </c>
      <c r="V2234" s="1">
        <v>13</v>
      </c>
      <c r="W2234" s="1" t="s">
        <v>0</v>
      </c>
      <c r="X2234" s="1">
        <v>152500</v>
      </c>
      <c r="Y2234" s="1">
        <v>50</v>
      </c>
      <c r="Z2234" s="1">
        <v>2.512</v>
      </c>
      <c r="AA2234" s="3">
        <v>46013.1875</v>
      </c>
      <c r="AB2234" s="3">
        <v>46013.20208333333</v>
      </c>
      <c r="AC2234" s="1">
        <v>21</v>
      </c>
      <c r="AD2234" s="1">
        <v>9</v>
      </c>
      <c r="AE2234" s="1">
        <v>14.91</v>
      </c>
      <c r="AF2234" s="1">
        <v>891898</v>
      </c>
      <c r="AG2234" s="1">
        <v>891898</v>
      </c>
      <c r="AH2234" s="2">
        <v>46013.171527777777</v>
      </c>
      <c r="AI2234" s="2">
        <v>46013.171527777777</v>
      </c>
      <c r="AJ2234" s="2">
        <v>46013.201388888891</v>
      </c>
      <c r="AK2234" s="1">
        <v>42</v>
      </c>
    </row>
    <row r="2235" spans="1:37">
      <c r="A2235" s="1" t="e">
        <f t="array" aca="1" ref="A2235" ca="1">_xludf.XLOOKUP(M2235,'[2]Migrated Societies Data'!D:D,'[2]Migrated Societies Data'!B:B)</f>
        <v>#NAME?</v>
      </c>
      <c r="B2235" s="1" t="e">
        <f t="array" aca="1" ref="B2235" ca="1">_xludf.XLOOKUP(M2235,'[2]Migrated Societies Data'!D:D,'[2]Migrated Societies Data'!E:E)</f>
        <v>#NAME?</v>
      </c>
      <c r="C2235" s="1" t="str">
        <f>TEXT(L2235,"DD-MM-YYYY")</f>
        <v>22-12-2025</v>
      </c>
      <c r="D2235" s="1">
        <f>WEEKNUM(L2235,11)</f>
        <v>52</v>
      </c>
      <c r="E2235" s="1">
        <f>MONTH(L2235)</f>
        <v>12</v>
      </c>
      <c r="F2235" s="8" t="e">
        <f ca="1">MOD(_xludf.MINIFS([1]expressOrderReport!$AS:$AS,[1]expressOrderReport!$Q:$Q,$M2235,[1]expressOrderReport!$G:$G,$C2235),1)</f>
        <v>#NAME?</v>
      </c>
      <c r="G2235" s="8" t="e">
        <f ca="1">MOD(_xludf.MAXIFS([1]expressOrderReport!$AS:$AS,[1]expressOrderReport!$Q:$Q,$M2235,[1]expressOrderReport!$G:$G,$C2235),1)</f>
        <v>#NAME?</v>
      </c>
      <c r="H2235" s="7" t="e">
        <f ca="1">(G2235-F2235)*1440</f>
        <v>#NAME?</v>
      </c>
      <c r="I2235" s="6">
        <f>AK2235/V2235</f>
        <v>3.1351351351351351</v>
      </c>
      <c r="J2235" s="5" t="str">
        <f>M2235&amp;R2235</f>
        <v>BBD-BLR-Nagondanahalli-T1S-route-3</v>
      </c>
      <c r="K2235" s="5" t="str">
        <f>IF(AF2235="","",C2235&amp;AF2235)</f>
        <v>22-12-2025867028</v>
      </c>
      <c r="L2235" s="4">
        <v>46013</v>
      </c>
      <c r="M2235" s="1" t="s">
        <v>4</v>
      </c>
      <c r="N2235" s="1" t="s">
        <v>3</v>
      </c>
      <c r="O2235" s="1">
        <v>294757469</v>
      </c>
      <c r="P2235" s="1">
        <v>3</v>
      </c>
      <c r="Q2235" s="1" t="s">
        <v>2</v>
      </c>
      <c r="R2235" s="1" t="s">
        <v>9</v>
      </c>
      <c r="S2235" s="1">
        <v>382016755</v>
      </c>
      <c r="T2235" s="1">
        <v>37</v>
      </c>
      <c r="U2235" s="1">
        <v>0</v>
      </c>
      <c r="V2235" s="1">
        <v>37</v>
      </c>
      <c r="W2235" s="1" t="s">
        <v>0</v>
      </c>
      <c r="X2235" s="1">
        <v>152500</v>
      </c>
      <c r="Y2235" s="1">
        <v>50</v>
      </c>
      <c r="Z2235" s="1">
        <v>4.0339999999999998</v>
      </c>
      <c r="AA2235" s="3">
        <v>46013.1875</v>
      </c>
      <c r="AB2235" s="3">
        <v>46013.214583333334</v>
      </c>
      <c r="AC2235" s="1">
        <v>39</v>
      </c>
      <c r="AD2235" s="1">
        <v>9</v>
      </c>
      <c r="AE2235" s="1">
        <v>41.17</v>
      </c>
      <c r="AF2235" s="1">
        <v>867028</v>
      </c>
      <c r="AG2235" s="1">
        <v>867028</v>
      </c>
      <c r="AH2235" s="2">
        <v>46013.167361111111</v>
      </c>
      <c r="AI2235" s="2">
        <v>46013.168055555558</v>
      </c>
      <c r="AJ2235" s="2">
        <v>46013.248611111114</v>
      </c>
      <c r="AK2235" s="1">
        <v>116</v>
      </c>
    </row>
    <row r="2236" spans="1:37">
      <c r="A2236" s="1" t="e">
        <f t="array" aca="1" ref="A2236" ca="1">_xludf.XLOOKUP(M2236,'[2]Migrated Societies Data'!D:D,'[2]Migrated Societies Data'!B:B)</f>
        <v>#NAME?</v>
      </c>
      <c r="B2236" s="1" t="e">
        <f t="array" aca="1" ref="B2236" ca="1">_xludf.XLOOKUP(M2236,'[2]Migrated Societies Data'!D:D,'[2]Migrated Societies Data'!E:E)</f>
        <v>#NAME?</v>
      </c>
      <c r="C2236" s="1" t="str">
        <f>TEXT(L2236,"DD-MM-YYYY")</f>
        <v>22-12-2025</v>
      </c>
      <c r="D2236" s="1">
        <f>WEEKNUM(L2236,11)</f>
        <v>52</v>
      </c>
      <c r="E2236" s="1">
        <f>MONTH(L2236)</f>
        <v>12</v>
      </c>
      <c r="F2236" s="8" t="e">
        <f ca="1">MOD(_xludf.MINIFS([1]expressOrderReport!$AS:$AS,[1]expressOrderReport!$Q:$Q,$M2236,[1]expressOrderReport!$G:$G,$C2236),1)</f>
        <v>#NAME?</v>
      </c>
      <c r="G2236" s="8" t="e">
        <f ca="1">MOD(_xludf.MAXIFS([1]expressOrderReport!$AS:$AS,[1]expressOrderReport!$Q:$Q,$M2236,[1]expressOrderReport!$G:$G,$C2236),1)</f>
        <v>#NAME?</v>
      </c>
      <c r="H2236" s="7" t="e">
        <f ca="1">(G2236-F2236)*1440</f>
        <v>#NAME?</v>
      </c>
      <c r="I2236" s="6">
        <f>AK2236/V2236</f>
        <v>1.4193548387096775</v>
      </c>
      <c r="J2236" s="5" t="str">
        <f>M2236&amp;R2236</f>
        <v>BBD-BLR-Budhigere-T1S-route-3</v>
      </c>
      <c r="K2236" s="5" t="str">
        <f>IF(AF2236="","",C2236&amp;AF2236)</f>
        <v>22-12-2025861793</v>
      </c>
      <c r="L2236" s="4">
        <v>46013</v>
      </c>
      <c r="M2236" s="1" t="s">
        <v>7</v>
      </c>
      <c r="N2236" s="1" t="s">
        <v>3</v>
      </c>
      <c r="O2236" s="1">
        <v>294757500</v>
      </c>
      <c r="P2236" s="1">
        <v>3</v>
      </c>
      <c r="Q2236" s="1" t="s">
        <v>2</v>
      </c>
      <c r="R2236" s="1" t="s">
        <v>9</v>
      </c>
      <c r="S2236" s="1">
        <v>382016827</v>
      </c>
      <c r="T2236" s="1">
        <v>31</v>
      </c>
      <c r="U2236" s="1">
        <v>0</v>
      </c>
      <c r="V2236" s="1">
        <v>31</v>
      </c>
      <c r="W2236" s="1" t="s">
        <v>0</v>
      </c>
      <c r="X2236" s="1">
        <v>152500</v>
      </c>
      <c r="Y2236" s="1">
        <v>50</v>
      </c>
      <c r="Z2236" s="1">
        <v>1.365</v>
      </c>
      <c r="AA2236" s="3">
        <v>46013.1875</v>
      </c>
      <c r="AB2236" s="3">
        <v>46013.202777777777</v>
      </c>
      <c r="AC2236" s="1">
        <v>22</v>
      </c>
      <c r="AD2236" s="1">
        <v>9</v>
      </c>
      <c r="AE2236" s="1">
        <v>41.27</v>
      </c>
      <c r="AF2236" s="1">
        <v>861793</v>
      </c>
      <c r="AG2236" s="1">
        <v>861793</v>
      </c>
      <c r="AH2236" s="2">
        <v>46013.224305555559</v>
      </c>
      <c r="AI2236" s="2">
        <v>46013.227083333331</v>
      </c>
      <c r="AJ2236" s="2">
        <v>46013.257638888892</v>
      </c>
      <c r="AK2236" s="1">
        <v>44</v>
      </c>
    </row>
    <row r="2237" spans="1:37">
      <c r="A2237" s="1" t="e">
        <f t="array" aca="1" ref="A2237" ca="1">_xludf.XLOOKUP(M2237,'[2]Migrated Societies Data'!D:D,'[2]Migrated Societies Data'!B:B)</f>
        <v>#NAME?</v>
      </c>
      <c r="B2237" s="1" t="e">
        <f t="array" aca="1" ref="B2237" ca="1">_xludf.XLOOKUP(M2237,'[2]Migrated Societies Data'!D:D,'[2]Migrated Societies Data'!E:E)</f>
        <v>#NAME?</v>
      </c>
      <c r="C2237" s="1" t="str">
        <f>TEXT(L2237,"DD-MM-YYYY")</f>
        <v>22-12-2025</v>
      </c>
      <c r="D2237" s="1">
        <f>WEEKNUM(L2237,11)</f>
        <v>52</v>
      </c>
      <c r="E2237" s="1">
        <f>MONTH(L2237)</f>
        <v>12</v>
      </c>
      <c r="F2237" s="8" t="e">
        <f ca="1">MOD(_xludf.MINIFS([1]expressOrderReport!$AS:$AS,[1]expressOrderReport!$Q:$Q,$M2237,[1]expressOrderReport!$G:$G,$C2237),1)</f>
        <v>#NAME?</v>
      </c>
      <c r="G2237" s="8" t="e">
        <f ca="1">MOD(_xludf.MAXIFS([1]expressOrderReport!$AS:$AS,[1]expressOrderReport!$Q:$Q,$M2237,[1]expressOrderReport!$G:$G,$C2237),1)</f>
        <v>#NAME?</v>
      </c>
      <c r="H2237" s="7" t="e">
        <f ca="1">(G2237-F2237)*1440</f>
        <v>#NAME?</v>
      </c>
      <c r="I2237" s="6">
        <f>AK2237/V2237</f>
        <v>2.4583333333333335</v>
      </c>
      <c r="J2237" s="5" t="str">
        <f>M2237&amp;R2237</f>
        <v>BBD-BLR-Nagondanahalli-T1S-route-4</v>
      </c>
      <c r="K2237" s="5" t="str">
        <f>IF(AF2237="","",C2237&amp;AF2237)</f>
        <v>22-12-2025864231</v>
      </c>
      <c r="L2237" s="4">
        <v>46013</v>
      </c>
      <c r="M2237" s="1" t="s">
        <v>4</v>
      </c>
      <c r="N2237" s="1" t="s">
        <v>3</v>
      </c>
      <c r="O2237" s="1">
        <v>294757469</v>
      </c>
      <c r="P2237" s="1">
        <v>3</v>
      </c>
      <c r="Q2237" s="1" t="s">
        <v>2</v>
      </c>
      <c r="R2237" s="1" t="s">
        <v>8</v>
      </c>
      <c r="S2237" s="1">
        <v>382016757</v>
      </c>
      <c r="T2237" s="1">
        <v>27</v>
      </c>
      <c r="U2237" s="1">
        <v>3</v>
      </c>
      <c r="V2237" s="1">
        <v>24</v>
      </c>
      <c r="W2237" s="1" t="s">
        <v>0</v>
      </c>
      <c r="X2237" s="1">
        <v>152500</v>
      </c>
      <c r="Y2237" s="1">
        <v>50</v>
      </c>
      <c r="Z2237" s="1">
        <v>3.0270000000000001</v>
      </c>
      <c r="AA2237" s="3">
        <v>46013.1875</v>
      </c>
      <c r="AB2237" s="3">
        <v>46013.20416666667</v>
      </c>
      <c r="AC2237" s="1">
        <v>24</v>
      </c>
      <c r="AD2237" s="1">
        <v>9</v>
      </c>
      <c r="AE2237" s="1">
        <v>40.78</v>
      </c>
      <c r="AF2237" s="1">
        <v>864231</v>
      </c>
      <c r="AG2237" s="1">
        <v>864231</v>
      </c>
      <c r="AH2237" s="2">
        <v>46013.164583333331</v>
      </c>
      <c r="AI2237" s="2">
        <v>46013.165277777778</v>
      </c>
      <c r="AJ2237" s="2">
        <v>46013.206250000003</v>
      </c>
      <c r="AK2237" s="1">
        <v>59</v>
      </c>
    </row>
    <row r="2238" spans="1:37">
      <c r="A2238" s="1" t="e">
        <f t="array" aca="1" ref="A2238" ca="1">_xludf.XLOOKUP(M2238,'[2]Migrated Societies Data'!D:D,'[2]Migrated Societies Data'!B:B)</f>
        <v>#NAME?</v>
      </c>
      <c r="B2238" s="1" t="e">
        <f t="array" aca="1" ref="B2238" ca="1">_xludf.XLOOKUP(M2238,'[2]Migrated Societies Data'!D:D,'[2]Migrated Societies Data'!E:E)</f>
        <v>#NAME?</v>
      </c>
      <c r="C2238" s="1" t="str">
        <f>TEXT(L2238,"DD-MM-YYYY")</f>
        <v>22-12-2025</v>
      </c>
      <c r="D2238" s="1">
        <f>WEEKNUM(L2238,11)</f>
        <v>52</v>
      </c>
      <c r="E2238" s="1">
        <f>MONTH(L2238)</f>
        <v>12</v>
      </c>
      <c r="F2238" s="8" t="e">
        <f ca="1">MOD(_xludf.MINIFS([1]expressOrderReport!$AS:$AS,[1]expressOrderReport!$Q:$Q,$M2238,[1]expressOrderReport!$G:$G,$C2238),1)</f>
        <v>#NAME?</v>
      </c>
      <c r="G2238" s="8" t="e">
        <f ca="1">MOD(_xludf.MAXIFS([1]expressOrderReport!$AS:$AS,[1]expressOrderReport!$Q:$Q,$M2238,[1]expressOrderReport!$G:$G,$C2238),1)</f>
        <v>#NAME?</v>
      </c>
      <c r="H2238" s="7" t="e">
        <f ca="1">(G2238-F2238)*1440</f>
        <v>#NAME?</v>
      </c>
      <c r="I2238" s="6">
        <f>AK2238/V2238</f>
        <v>1.5</v>
      </c>
      <c r="J2238" s="5" t="str">
        <f>M2238&amp;R2238</f>
        <v>BBD-BLR-Budhigere-T1S-route-4</v>
      </c>
      <c r="K2238" s="5" t="str">
        <f>IF(AF2238="","",C2238&amp;AF2238)</f>
        <v>22-12-2025861911</v>
      </c>
      <c r="L2238" s="4">
        <v>46013</v>
      </c>
      <c r="M2238" s="1" t="s">
        <v>7</v>
      </c>
      <c r="N2238" s="1" t="s">
        <v>3</v>
      </c>
      <c r="O2238" s="1">
        <v>294757500</v>
      </c>
      <c r="P2238" s="1">
        <v>3</v>
      </c>
      <c r="Q2238" s="1" t="s">
        <v>2</v>
      </c>
      <c r="R2238" s="1" t="s">
        <v>8</v>
      </c>
      <c r="S2238" s="1">
        <v>382016825</v>
      </c>
      <c r="T2238" s="1">
        <v>30</v>
      </c>
      <c r="U2238" s="1">
        <v>0</v>
      </c>
      <c r="V2238" s="1">
        <v>30</v>
      </c>
      <c r="W2238" s="1" t="s">
        <v>0</v>
      </c>
      <c r="X2238" s="1">
        <v>152500</v>
      </c>
      <c r="Y2238" s="1">
        <v>50</v>
      </c>
      <c r="Z2238" s="1">
        <v>1.365</v>
      </c>
      <c r="AA2238" s="3">
        <v>46013.1875</v>
      </c>
      <c r="AB2238" s="3">
        <v>46013.200694444444</v>
      </c>
      <c r="AC2238" s="1">
        <v>19</v>
      </c>
      <c r="AD2238" s="1">
        <v>9</v>
      </c>
      <c r="AE2238" s="1">
        <v>41.56</v>
      </c>
      <c r="AF2238" s="1">
        <v>861911</v>
      </c>
      <c r="AG2238" s="1">
        <v>861911</v>
      </c>
      <c r="AH2238" s="2">
        <v>46013.202777777777</v>
      </c>
      <c r="AI2238" s="2">
        <v>46013.202777777777</v>
      </c>
      <c r="AJ2238" s="2">
        <v>46013.234722222223</v>
      </c>
      <c r="AK2238" s="1">
        <v>45</v>
      </c>
    </row>
    <row r="2239" spans="1:37">
      <c r="A2239" s="1" t="e">
        <f t="array" aca="1" ref="A2239" ca="1">_xludf.XLOOKUP(M2239,'[2]Migrated Societies Data'!D:D,'[2]Migrated Societies Data'!B:B)</f>
        <v>#NAME?</v>
      </c>
      <c r="B2239" s="1" t="e">
        <f t="array" aca="1" ref="B2239" ca="1">_xludf.XLOOKUP(M2239,'[2]Migrated Societies Data'!D:D,'[2]Migrated Societies Data'!E:E)</f>
        <v>#NAME?</v>
      </c>
      <c r="C2239" s="1" t="str">
        <f>TEXT(L2239,"DD-MM-YYYY")</f>
        <v>22-12-2025</v>
      </c>
      <c r="D2239" s="1">
        <f>WEEKNUM(L2239,11)</f>
        <v>52</v>
      </c>
      <c r="E2239" s="1">
        <f>MONTH(L2239)</f>
        <v>12</v>
      </c>
      <c r="F2239" s="8" t="e">
        <f ca="1">MOD(_xludf.MINIFS([1]expressOrderReport!$AS:$AS,[1]expressOrderReport!$Q:$Q,$M2239,[1]expressOrderReport!$G:$G,$C2239),1)</f>
        <v>#NAME?</v>
      </c>
      <c r="G2239" s="8" t="e">
        <f ca="1">MOD(_xludf.MAXIFS([1]expressOrderReport!$AS:$AS,[1]expressOrderReport!$Q:$Q,$M2239,[1]expressOrderReport!$G:$G,$C2239),1)</f>
        <v>#NAME?</v>
      </c>
      <c r="H2239" s="7" t="e">
        <f ca="1">(G2239-F2239)*1440</f>
        <v>#NAME?</v>
      </c>
      <c r="I2239" s="6">
        <f>AK2239/V2239</f>
        <v>2.0571428571428569</v>
      </c>
      <c r="J2239" s="5" t="str">
        <f>M2239&amp;R2239</f>
        <v>BBD-BLR-Nagondanahalli-T1S-route-5</v>
      </c>
      <c r="K2239" s="5" t="str">
        <f>IF(AF2239="","",C2239&amp;AF2239)</f>
        <v>22-12-2025854738</v>
      </c>
      <c r="L2239" s="4">
        <v>46013</v>
      </c>
      <c r="M2239" s="1" t="s">
        <v>4</v>
      </c>
      <c r="N2239" s="1" t="s">
        <v>3</v>
      </c>
      <c r="O2239" s="1">
        <v>294757469</v>
      </c>
      <c r="P2239" s="1">
        <v>3</v>
      </c>
      <c r="Q2239" s="1" t="s">
        <v>2</v>
      </c>
      <c r="R2239" s="1" t="s">
        <v>6</v>
      </c>
      <c r="S2239" s="1">
        <v>382016758</v>
      </c>
      <c r="T2239" s="1">
        <v>37</v>
      </c>
      <c r="U2239" s="1">
        <v>2</v>
      </c>
      <c r="V2239" s="1">
        <v>35</v>
      </c>
      <c r="W2239" s="1" t="s">
        <v>0</v>
      </c>
      <c r="X2239" s="1">
        <v>152500</v>
      </c>
      <c r="Y2239" s="1">
        <v>50</v>
      </c>
      <c r="Z2239" s="1">
        <v>4.6509999999999998</v>
      </c>
      <c r="AA2239" s="3">
        <v>46013.1875</v>
      </c>
      <c r="AB2239" s="3">
        <v>46013.212500000001</v>
      </c>
      <c r="AC2239" s="1">
        <v>36</v>
      </c>
      <c r="AD2239" s="1">
        <v>9</v>
      </c>
      <c r="AE2239" s="1">
        <v>41.08</v>
      </c>
      <c r="AF2239" s="1">
        <v>854738</v>
      </c>
      <c r="AG2239" s="1">
        <v>854738</v>
      </c>
      <c r="AH2239" s="2">
        <v>46013.170138888891</v>
      </c>
      <c r="AI2239" s="2">
        <v>46013.170138888891</v>
      </c>
      <c r="AJ2239" s="2">
        <v>46013.220138888886</v>
      </c>
      <c r="AK2239" s="1">
        <v>72</v>
      </c>
    </row>
    <row r="2240" spans="1:37">
      <c r="A2240" s="1" t="e">
        <f t="array" aca="1" ref="A2240" ca="1">_xludf.XLOOKUP(M2240,'[2]Migrated Societies Data'!D:D,'[2]Migrated Societies Data'!B:B)</f>
        <v>#NAME?</v>
      </c>
      <c r="B2240" s="1" t="e">
        <f t="array" aca="1" ref="B2240" ca="1">_xludf.XLOOKUP(M2240,'[2]Migrated Societies Data'!D:D,'[2]Migrated Societies Data'!E:E)</f>
        <v>#NAME?</v>
      </c>
      <c r="C2240" s="1" t="str">
        <f>TEXT(L2240,"DD-MM-YYYY")</f>
        <v>22-12-2025</v>
      </c>
      <c r="D2240" s="1">
        <f>WEEKNUM(L2240,11)</f>
        <v>52</v>
      </c>
      <c r="E2240" s="1">
        <f>MONTH(L2240)</f>
        <v>12</v>
      </c>
      <c r="F2240" s="8" t="e">
        <f ca="1">MOD(_xludf.MINIFS([1]expressOrderReport!$AS:$AS,[1]expressOrderReport!$Q:$Q,$M2240,[1]expressOrderReport!$G:$G,$C2240),1)</f>
        <v>#NAME?</v>
      </c>
      <c r="G2240" s="8" t="e">
        <f ca="1">MOD(_xludf.MAXIFS([1]expressOrderReport!$AS:$AS,[1]expressOrderReport!$Q:$Q,$M2240,[1]expressOrderReport!$G:$G,$C2240),1)</f>
        <v>#NAME?</v>
      </c>
      <c r="H2240" s="7" t="e">
        <f ca="1">(G2240-F2240)*1440</f>
        <v>#NAME?</v>
      </c>
      <c r="I2240" s="6">
        <f>AK2240/V2240</f>
        <v>3.25</v>
      </c>
      <c r="J2240" s="5" t="str">
        <f>M2240&amp;R2240</f>
        <v>BBD-BLR-Budhigere-T1S-route-5</v>
      </c>
      <c r="K2240" s="5" t="str">
        <f>IF(AF2240="","",C2240&amp;AF2240)</f>
        <v>22-12-2025861879</v>
      </c>
      <c r="L2240" s="4">
        <v>46013</v>
      </c>
      <c r="M2240" s="1" t="s">
        <v>7</v>
      </c>
      <c r="N2240" s="1" t="s">
        <v>3</v>
      </c>
      <c r="O2240" s="1">
        <v>294757500</v>
      </c>
      <c r="P2240" s="1">
        <v>3</v>
      </c>
      <c r="Q2240" s="1" t="s">
        <v>2</v>
      </c>
      <c r="R2240" s="1" t="s">
        <v>6</v>
      </c>
      <c r="S2240" s="1">
        <v>382016822</v>
      </c>
      <c r="T2240" s="1">
        <v>4</v>
      </c>
      <c r="U2240" s="1">
        <v>0</v>
      </c>
      <c r="V2240" s="1">
        <v>4</v>
      </c>
      <c r="W2240" s="1" t="s">
        <v>0</v>
      </c>
      <c r="X2240" s="1">
        <v>152500</v>
      </c>
      <c r="Y2240" s="1">
        <v>50</v>
      </c>
      <c r="Z2240" s="1">
        <v>1.365</v>
      </c>
      <c r="AA2240" s="3">
        <v>46013.1875</v>
      </c>
      <c r="AB2240" s="3">
        <v>46013.193055555559</v>
      </c>
      <c r="AC2240" s="1">
        <v>8</v>
      </c>
      <c r="AD2240" s="1">
        <v>9</v>
      </c>
      <c r="AE2240" s="1">
        <v>4.57</v>
      </c>
      <c r="AF2240" s="1">
        <v>861879</v>
      </c>
      <c r="AG2240" s="1">
        <v>861879</v>
      </c>
      <c r="AH2240" s="2">
        <v>46013.227777777778</v>
      </c>
      <c r="AI2240" s="2">
        <v>46013.227777777778</v>
      </c>
      <c r="AJ2240" s="2">
        <v>46013.237500000003</v>
      </c>
      <c r="AK2240" s="1">
        <v>13</v>
      </c>
    </row>
    <row r="2241" spans="1:37">
      <c r="A2241" s="1" t="e">
        <f t="array" aca="1" ref="A2241" ca="1">_xludf.XLOOKUP(M2241,'[2]Migrated Societies Data'!D:D,'[2]Migrated Societies Data'!B:B)</f>
        <v>#NAME?</v>
      </c>
      <c r="B2241" s="1" t="e">
        <f t="array" aca="1" ref="B2241" ca="1">_xludf.XLOOKUP(M2241,'[2]Migrated Societies Data'!D:D,'[2]Migrated Societies Data'!E:E)</f>
        <v>#NAME?</v>
      </c>
      <c r="C2241" s="1" t="str">
        <f>TEXT(L2241,"DD-MM-YYYY")</f>
        <v>22-12-2025</v>
      </c>
      <c r="D2241" s="1">
        <f>WEEKNUM(L2241,11)</f>
        <v>52</v>
      </c>
      <c r="E2241" s="1">
        <f>MONTH(L2241)</f>
        <v>12</v>
      </c>
      <c r="F2241" s="8" t="e">
        <f ca="1">MOD(_xludf.MINIFS([1]expressOrderReport!$AS:$AS,[1]expressOrderReport!$Q:$Q,$M2241,[1]expressOrderReport!$G:$G,$C2241),1)</f>
        <v>#NAME?</v>
      </c>
      <c r="G2241" s="8" t="e">
        <f ca="1">MOD(_xludf.MAXIFS([1]expressOrderReport!$AS:$AS,[1]expressOrderReport!$Q:$Q,$M2241,[1]expressOrderReport!$G:$G,$C2241),1)</f>
        <v>#NAME?</v>
      </c>
      <c r="H2241" s="7" t="e">
        <f ca="1">(G2241-F2241)*1440</f>
        <v>#NAME?</v>
      </c>
      <c r="I2241" s="6">
        <f>AK2241/V2241</f>
        <v>3.9459459459459461</v>
      </c>
      <c r="J2241" s="5" t="str">
        <f>M2241&amp;R2241</f>
        <v>BBD-BLR-Nagondanahalli-T1S-route-6</v>
      </c>
      <c r="K2241" s="5" t="str">
        <f>IF(AF2241="","",C2241&amp;AF2241)</f>
        <v>22-12-2025865184</v>
      </c>
      <c r="L2241" s="4">
        <v>46013</v>
      </c>
      <c r="M2241" s="1" t="s">
        <v>4</v>
      </c>
      <c r="N2241" s="1" t="s">
        <v>3</v>
      </c>
      <c r="O2241" s="1">
        <v>294757469</v>
      </c>
      <c r="P2241" s="1">
        <v>3</v>
      </c>
      <c r="Q2241" s="1" t="s">
        <v>2</v>
      </c>
      <c r="R2241" s="1" t="s">
        <v>5</v>
      </c>
      <c r="S2241" s="1">
        <v>382016759</v>
      </c>
      <c r="T2241" s="1">
        <v>37</v>
      </c>
      <c r="U2241" s="1">
        <v>0</v>
      </c>
      <c r="V2241" s="1">
        <v>37</v>
      </c>
      <c r="W2241" s="1" t="s">
        <v>0</v>
      </c>
      <c r="X2241" s="1">
        <v>152500</v>
      </c>
      <c r="Y2241" s="1">
        <v>50</v>
      </c>
      <c r="Z2241" s="1">
        <v>3.1829999999999998</v>
      </c>
      <c r="AA2241" s="3">
        <v>46013.1875</v>
      </c>
      <c r="AB2241" s="3">
        <v>46013.209722222222</v>
      </c>
      <c r="AC2241" s="1">
        <v>32</v>
      </c>
      <c r="AD2241" s="1">
        <v>9</v>
      </c>
      <c r="AE2241" s="1">
        <v>40.72</v>
      </c>
      <c r="AF2241" s="1">
        <v>865184</v>
      </c>
      <c r="AG2241" s="1">
        <v>865184</v>
      </c>
      <c r="AH2241" s="2">
        <v>46013.171527777777</v>
      </c>
      <c r="AI2241" s="2">
        <v>46013.172222222223</v>
      </c>
      <c r="AJ2241" s="2">
        <v>46013.273611111108</v>
      </c>
      <c r="AK2241" s="1">
        <v>146</v>
      </c>
    </row>
    <row r="2242" spans="1:37">
      <c r="A2242" s="1" t="e">
        <f t="array" aca="1" ref="A2242" ca="1">_xludf.XLOOKUP(M2242,'[2]Migrated Societies Data'!D:D,'[2]Migrated Societies Data'!B:B)</f>
        <v>#NAME?</v>
      </c>
      <c r="B2242" s="1" t="e">
        <f t="array" aca="1" ref="B2242" ca="1">_xludf.XLOOKUP(M2242,'[2]Migrated Societies Data'!D:D,'[2]Migrated Societies Data'!E:E)</f>
        <v>#NAME?</v>
      </c>
      <c r="C2242" s="1" t="str">
        <f>TEXT(L2242,"DD-MM-YYYY")</f>
        <v>22-12-2025</v>
      </c>
      <c r="D2242" s="1">
        <f>WEEKNUM(L2242,11)</f>
        <v>52</v>
      </c>
      <c r="E2242" s="1">
        <f>MONTH(L2242)</f>
        <v>12</v>
      </c>
      <c r="F2242" s="8" t="e">
        <f ca="1">MOD(_xludf.MINIFS([1]expressOrderReport!$AS:$AS,[1]expressOrderReport!$Q:$Q,$M2242,[1]expressOrderReport!$G:$G,$C2242),1)</f>
        <v>#NAME?</v>
      </c>
      <c r="G2242" s="8" t="e">
        <f ca="1">MOD(_xludf.MAXIFS([1]expressOrderReport!$AS:$AS,[1]expressOrderReport!$Q:$Q,$M2242,[1]expressOrderReport!$G:$G,$C2242),1)</f>
        <v>#NAME?</v>
      </c>
      <c r="H2242" s="7" t="e">
        <f ca="1">(G2242-F2242)*1440</f>
        <v>#NAME?</v>
      </c>
      <c r="I2242" s="6">
        <f>AK2242/V2242</f>
        <v>3.95</v>
      </c>
      <c r="J2242" s="5" t="str">
        <f>M2242&amp;R2242</f>
        <v>BBD-BLR-Nagondanahalli-T1S-route-7</v>
      </c>
      <c r="K2242" s="5" t="str">
        <f>IF(AF2242="","",C2242&amp;AF2242)</f>
        <v>22-12-2025887366</v>
      </c>
      <c r="L2242" s="4">
        <v>46013</v>
      </c>
      <c r="M2242" s="1" t="s">
        <v>4</v>
      </c>
      <c r="N2242" s="1" t="s">
        <v>3</v>
      </c>
      <c r="O2242" s="1">
        <v>294757469</v>
      </c>
      <c r="P2242" s="1">
        <v>3</v>
      </c>
      <c r="Q2242" s="1" t="s">
        <v>2</v>
      </c>
      <c r="R2242" s="1" t="s">
        <v>1</v>
      </c>
      <c r="S2242" s="1">
        <v>382016754</v>
      </c>
      <c r="T2242" s="1">
        <v>20</v>
      </c>
      <c r="U2242" s="1">
        <v>0</v>
      </c>
      <c r="V2242" s="1">
        <v>20</v>
      </c>
      <c r="W2242" s="1" t="s">
        <v>0</v>
      </c>
      <c r="X2242" s="1">
        <v>152500</v>
      </c>
      <c r="Y2242" s="1">
        <v>50</v>
      </c>
      <c r="Z2242" s="1">
        <v>2.032</v>
      </c>
      <c r="AA2242" s="3">
        <v>46013.1875</v>
      </c>
      <c r="AB2242" s="3">
        <v>46013.200694444444</v>
      </c>
      <c r="AC2242" s="1">
        <v>19</v>
      </c>
      <c r="AD2242" s="1">
        <v>9</v>
      </c>
      <c r="AE2242" s="1">
        <v>22.06</v>
      </c>
      <c r="AF2242" s="1">
        <v>887366</v>
      </c>
      <c r="AG2242" s="1">
        <v>887366</v>
      </c>
      <c r="AH2242" s="2">
        <v>46013.167361111111</v>
      </c>
      <c r="AI2242" s="2">
        <v>46013.168055555558</v>
      </c>
      <c r="AJ2242" s="2">
        <v>46013.222916666666</v>
      </c>
      <c r="AK2242" s="1">
        <v>79</v>
      </c>
    </row>
    <row r="2243" spans="1:37">
      <c r="F2243" s="8"/>
      <c r="G2243" s="8"/>
      <c r="H2243" s="7"/>
      <c r="I2243" s="6"/>
      <c r="J2243" s="5"/>
      <c r="K2243" s="5"/>
      <c r="L2243" s="4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3"/>
      <c r="AB2243" s="3"/>
      <c r="AC2243" s="1"/>
      <c r="AD2243" s="1"/>
      <c r="AE2243" s="1"/>
      <c r="AF2243" s="1"/>
      <c r="AG2243" s="1"/>
      <c r="AH2243" s="2"/>
      <c r="AI2243" s="2"/>
      <c r="AJ2243" s="2"/>
      <c r="AK2243" s="1"/>
    </row>
    <row r="2244" spans="1:37">
      <c r="F2244" s="8"/>
      <c r="G2244" s="8"/>
      <c r="H2244" s="7"/>
      <c r="I2244" s="6"/>
      <c r="J2244" s="5"/>
      <c r="K2244" s="5"/>
      <c r="L2244" s="4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3"/>
      <c r="AB2244" s="3"/>
      <c r="AC2244" s="1"/>
      <c r="AD2244" s="1"/>
      <c r="AE2244" s="1"/>
      <c r="AF2244" s="1"/>
      <c r="AG2244" s="1"/>
      <c r="AH2244" s="2"/>
      <c r="AI2244" s="2"/>
      <c r="AJ2244" s="2"/>
      <c r="AK2244" s="1"/>
    </row>
    <row r="2245" spans="1:37">
      <c r="F2245" s="8"/>
      <c r="G2245" s="8"/>
      <c r="H2245" s="7"/>
      <c r="I2245" s="6"/>
      <c r="J2245" s="5"/>
      <c r="K2245" s="5"/>
      <c r="L2245" s="4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3"/>
      <c r="AB2245" s="3"/>
      <c r="AC2245" s="1"/>
      <c r="AD2245" s="1"/>
      <c r="AE2245" s="1"/>
      <c r="AF2245" s="1"/>
      <c r="AG2245" s="1"/>
      <c r="AH2245" s="2"/>
      <c r="AI2245" s="2"/>
      <c r="AJ2245" s="2"/>
      <c r="AK2245" s="1"/>
    </row>
    <row r="2246" spans="1:37">
      <c r="F2246" s="8"/>
      <c r="G2246" s="8"/>
      <c r="H2246" s="7"/>
      <c r="I2246" s="6"/>
      <c r="J2246" s="5"/>
      <c r="K2246" s="5"/>
      <c r="L2246" s="4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3"/>
      <c r="AB2246" s="3"/>
      <c r="AC2246" s="1"/>
      <c r="AD2246" s="1"/>
      <c r="AE2246" s="1"/>
      <c r="AF2246" s="1"/>
      <c r="AG2246" s="1"/>
      <c r="AH2246" s="2"/>
      <c r="AI2246" s="2"/>
      <c r="AJ2246" s="2"/>
      <c r="AK2246" s="1"/>
    </row>
    <row r="2247" spans="1:37">
      <c r="F2247" s="8"/>
      <c r="G2247" s="8"/>
      <c r="H2247" s="7"/>
      <c r="I2247" s="6"/>
      <c r="J2247" s="5"/>
      <c r="K2247" s="5"/>
      <c r="L2247" s="4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3"/>
      <c r="AB2247" s="3"/>
      <c r="AC2247" s="1"/>
      <c r="AD2247" s="1"/>
      <c r="AE2247" s="1"/>
      <c r="AF2247" s="1"/>
      <c r="AG2247" s="1"/>
      <c r="AH2247" s="2"/>
      <c r="AI2247" s="2"/>
      <c r="AJ2247" s="2"/>
      <c r="AK2247" s="1"/>
    </row>
    <row r="2248" spans="1:37">
      <c r="F2248" s="8"/>
      <c r="G2248" s="8"/>
      <c r="H2248" s="7"/>
      <c r="I2248" s="6"/>
      <c r="J2248" s="5"/>
      <c r="K2248" s="5"/>
      <c r="L2248" s="4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3"/>
      <c r="AB2248" s="3"/>
      <c r="AC2248" s="1"/>
      <c r="AD2248" s="1"/>
      <c r="AE2248" s="1"/>
      <c r="AF2248" s="1"/>
      <c r="AG2248" s="1"/>
      <c r="AH2248" s="2"/>
      <c r="AI2248" s="2"/>
      <c r="AJ2248" s="2"/>
      <c r="AK2248" s="1"/>
    </row>
    <row r="2249" spans="1:37">
      <c r="F2249" s="8"/>
      <c r="G2249" s="8"/>
      <c r="H2249" s="7"/>
      <c r="I2249" s="6"/>
      <c r="J2249" s="5"/>
      <c r="K2249" s="5"/>
      <c r="L2249" s="4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3"/>
      <c r="AB2249" s="3"/>
      <c r="AC2249" s="1"/>
      <c r="AD2249" s="1"/>
      <c r="AE2249" s="1"/>
      <c r="AF2249" s="1"/>
      <c r="AG2249" s="1"/>
      <c r="AH2249" s="2"/>
      <c r="AI2249" s="2"/>
      <c r="AJ2249" s="2"/>
      <c r="AK2249" s="1"/>
    </row>
    <row r="2250" spans="1:37">
      <c r="F2250" s="8"/>
      <c r="G2250" s="8"/>
      <c r="H2250" s="7"/>
      <c r="I2250" s="6"/>
      <c r="J2250" s="5"/>
      <c r="K2250" s="5"/>
      <c r="L2250" s="4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3"/>
      <c r="AB2250" s="3"/>
      <c r="AC2250" s="1"/>
      <c r="AD2250" s="1"/>
      <c r="AE2250" s="1"/>
      <c r="AF2250" s="1"/>
      <c r="AG2250" s="1"/>
      <c r="AH2250" s="2"/>
      <c r="AI2250" s="2"/>
      <c r="AJ2250" s="2"/>
      <c r="AK2250" s="1"/>
    </row>
    <row r="2251" spans="1:37">
      <c r="F2251" s="8"/>
      <c r="G2251" s="8"/>
      <c r="H2251" s="7"/>
      <c r="I2251" s="6"/>
      <c r="J2251" s="5"/>
      <c r="K2251" s="5"/>
      <c r="L2251" s="4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3"/>
      <c r="AB2251" s="3"/>
      <c r="AC2251" s="1"/>
      <c r="AD2251" s="1"/>
      <c r="AE2251" s="1"/>
      <c r="AF2251" s="1"/>
      <c r="AG2251" s="1"/>
      <c r="AH2251" s="2"/>
      <c r="AI2251" s="2"/>
      <c r="AJ2251" s="2"/>
      <c r="AK2251" s="1"/>
    </row>
    <row r="2252" spans="1:37">
      <c r="F2252" s="8"/>
      <c r="G2252" s="8"/>
      <c r="H2252" s="7"/>
      <c r="I2252" s="6"/>
      <c r="J2252" s="5"/>
      <c r="K2252" s="5"/>
      <c r="L2252" s="4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3"/>
      <c r="AB2252" s="3"/>
      <c r="AC2252" s="1"/>
      <c r="AD2252" s="1"/>
      <c r="AE2252" s="1"/>
      <c r="AF2252" s="1"/>
      <c r="AG2252" s="1"/>
      <c r="AH2252" s="2"/>
      <c r="AI2252" s="2"/>
      <c r="AJ2252" s="2"/>
      <c r="AK2252" s="1"/>
    </row>
    <row r="2253" spans="1:37">
      <c r="F2253" s="8"/>
      <c r="G2253" s="8"/>
      <c r="H2253" s="7"/>
      <c r="I2253" s="6"/>
      <c r="J2253" s="5"/>
      <c r="K2253" s="5"/>
      <c r="L2253" s="4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3"/>
      <c r="AB2253" s="3"/>
      <c r="AC2253" s="1"/>
      <c r="AD2253" s="1"/>
      <c r="AE2253" s="1"/>
      <c r="AF2253" s="1"/>
      <c r="AG2253" s="1"/>
      <c r="AH2253" s="2"/>
      <c r="AI2253" s="2"/>
      <c r="AJ2253" s="2"/>
      <c r="AK2253" s="1"/>
    </row>
    <row r="2254" spans="1:37">
      <c r="F2254" s="8"/>
      <c r="G2254" s="8"/>
      <c r="H2254" s="7"/>
      <c r="I2254" s="6"/>
      <c r="J2254" s="5"/>
      <c r="K2254" s="5"/>
      <c r="L2254" s="4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3"/>
      <c r="AB2254" s="3"/>
      <c r="AC2254" s="1"/>
      <c r="AD2254" s="1"/>
      <c r="AE2254" s="1"/>
      <c r="AF2254" s="1"/>
      <c r="AG2254" s="1"/>
      <c r="AH2254" s="2"/>
      <c r="AI2254" s="2"/>
      <c r="AJ2254" s="2"/>
      <c r="AK2254" s="1"/>
    </row>
    <row r="2255" spans="1:37">
      <c r="F2255" s="8"/>
      <c r="G2255" s="8"/>
      <c r="H2255" s="7"/>
      <c r="I2255" s="6"/>
      <c r="J2255" s="5"/>
      <c r="K2255" s="5"/>
      <c r="L2255" s="4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3"/>
      <c r="AB2255" s="3"/>
      <c r="AC2255" s="1"/>
      <c r="AD2255" s="1"/>
      <c r="AE2255" s="1"/>
      <c r="AF2255" s="1"/>
      <c r="AG2255" s="1"/>
      <c r="AH2255" s="2"/>
      <c r="AI2255" s="2"/>
      <c r="AJ2255" s="2"/>
      <c r="AK2255" s="1"/>
    </row>
    <row r="2256" spans="1:37">
      <c r="F2256" s="8"/>
      <c r="G2256" s="8"/>
      <c r="H2256" s="7"/>
      <c r="I2256" s="6"/>
      <c r="J2256" s="5"/>
      <c r="K2256" s="5"/>
      <c r="L2256" s="4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3"/>
      <c r="AB2256" s="3"/>
      <c r="AC2256" s="1"/>
      <c r="AD2256" s="1"/>
      <c r="AE2256" s="1"/>
      <c r="AF2256" s="1"/>
      <c r="AG2256" s="1"/>
      <c r="AH2256" s="2"/>
      <c r="AI2256" s="2"/>
      <c r="AJ2256" s="2"/>
      <c r="AK2256" s="1"/>
    </row>
    <row r="2257" spans="6:37">
      <c r="F2257" s="8"/>
      <c r="G2257" s="8"/>
      <c r="H2257" s="7"/>
      <c r="I2257" s="6"/>
      <c r="J2257" s="5"/>
      <c r="K2257" s="5"/>
      <c r="L2257" s="4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3"/>
      <c r="AB2257" s="3"/>
      <c r="AC2257" s="1"/>
      <c r="AD2257" s="1"/>
      <c r="AE2257" s="1"/>
      <c r="AF2257" s="1"/>
      <c r="AG2257" s="1"/>
      <c r="AH2257" s="2"/>
      <c r="AI2257" s="2"/>
      <c r="AJ2257" s="2"/>
      <c r="AK2257" s="1"/>
    </row>
    <row r="2258" spans="6:37">
      <c r="F2258" s="8"/>
      <c r="G2258" s="8"/>
      <c r="H2258" s="7"/>
      <c r="I2258" s="6"/>
      <c r="J2258" s="5"/>
      <c r="K2258" s="5"/>
      <c r="L2258" s="4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3"/>
      <c r="AB2258" s="3"/>
      <c r="AC2258" s="1"/>
      <c r="AD2258" s="1"/>
      <c r="AE2258" s="1"/>
      <c r="AF2258" s="1"/>
      <c r="AG2258" s="1"/>
      <c r="AH2258" s="2"/>
      <c r="AI2258" s="2"/>
      <c r="AJ2258" s="2"/>
      <c r="AK2258" s="1"/>
    </row>
    <row r="2259" spans="6:37">
      <c r="F2259" s="8"/>
      <c r="G2259" s="8"/>
      <c r="H2259" s="7"/>
      <c r="I2259" s="6"/>
      <c r="J2259" s="5"/>
      <c r="K2259" s="5"/>
      <c r="L2259" s="4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3"/>
      <c r="AB2259" s="3"/>
      <c r="AC2259" s="1"/>
      <c r="AD2259" s="1"/>
      <c r="AE2259" s="1"/>
      <c r="AF2259" s="1"/>
      <c r="AG2259" s="1"/>
      <c r="AH2259" s="2"/>
      <c r="AI2259" s="2"/>
      <c r="AJ2259" s="2"/>
      <c r="AK2259" s="1"/>
    </row>
    <row r="2260" spans="6:37">
      <c r="F2260" s="8"/>
      <c r="G2260" s="8"/>
      <c r="H2260" s="7"/>
      <c r="I2260" s="6"/>
      <c r="J2260" s="5"/>
      <c r="K2260" s="5"/>
      <c r="L2260" s="4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3"/>
      <c r="AB2260" s="3"/>
      <c r="AC2260" s="1"/>
      <c r="AD2260" s="1"/>
      <c r="AE2260" s="1"/>
      <c r="AF2260" s="1"/>
      <c r="AG2260" s="1"/>
      <c r="AH2260" s="2"/>
      <c r="AI2260" s="2"/>
      <c r="AJ2260" s="2"/>
      <c r="AK2260" s="1"/>
    </row>
    <row r="2261" spans="6:37">
      <c r="F2261" s="8"/>
      <c r="G2261" s="8"/>
      <c r="H2261" s="7"/>
      <c r="I2261" s="6"/>
      <c r="J2261" s="5"/>
      <c r="K2261" s="5"/>
      <c r="L2261" s="4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3"/>
      <c r="AB2261" s="3"/>
      <c r="AC2261" s="1"/>
      <c r="AD2261" s="1"/>
      <c r="AE2261" s="1"/>
      <c r="AF2261" s="1"/>
      <c r="AG2261" s="1"/>
      <c r="AH2261" s="2"/>
      <c r="AI2261" s="2"/>
      <c r="AJ2261" s="2"/>
      <c r="AK2261" s="1"/>
    </row>
    <row r="2262" spans="6:37">
      <c r="F2262" s="8"/>
      <c r="G2262" s="8"/>
      <c r="H2262" s="7"/>
      <c r="I2262" s="6"/>
      <c r="J2262" s="5"/>
      <c r="K2262" s="5"/>
      <c r="L2262" s="4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3"/>
      <c r="AB2262" s="3"/>
      <c r="AC2262" s="1"/>
      <c r="AD2262" s="1"/>
      <c r="AE2262" s="1"/>
      <c r="AF2262" s="1"/>
      <c r="AG2262" s="1"/>
      <c r="AH2262" s="2"/>
      <c r="AI2262" s="2"/>
      <c r="AJ2262" s="2"/>
      <c r="AK2262" s="1"/>
    </row>
    <row r="2263" spans="6:37">
      <c r="F2263" s="8"/>
      <c r="G2263" s="8"/>
      <c r="H2263" s="7"/>
      <c r="I2263" s="6"/>
      <c r="J2263" s="5"/>
      <c r="K2263" s="5"/>
      <c r="L2263" s="4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3"/>
      <c r="AB2263" s="3"/>
      <c r="AC2263" s="1"/>
      <c r="AD2263" s="1"/>
      <c r="AE2263" s="1"/>
      <c r="AF2263" s="1"/>
      <c r="AG2263" s="1"/>
      <c r="AH2263" s="2"/>
      <c r="AI2263" s="2"/>
      <c r="AJ2263" s="2"/>
      <c r="AK2263" s="1"/>
    </row>
    <row r="2264" spans="6:37">
      <c r="F2264" s="8"/>
      <c r="G2264" s="8"/>
      <c r="H2264" s="7"/>
      <c r="I2264" s="6"/>
      <c r="J2264" s="5"/>
      <c r="K2264" s="5"/>
      <c r="L2264" s="4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3"/>
      <c r="AB2264" s="3"/>
      <c r="AC2264" s="1"/>
      <c r="AD2264" s="1"/>
      <c r="AE2264" s="1"/>
      <c r="AF2264" s="1"/>
      <c r="AG2264" s="1"/>
      <c r="AH2264" s="2"/>
      <c r="AI2264" s="2"/>
      <c r="AJ2264" s="2"/>
      <c r="AK2264" s="1"/>
    </row>
    <row r="2265" spans="6:37">
      <c r="F2265" s="8"/>
      <c r="G2265" s="8"/>
      <c r="H2265" s="7"/>
      <c r="I2265" s="6"/>
      <c r="J2265" s="5"/>
      <c r="K2265" s="5"/>
      <c r="L2265" s="4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3"/>
      <c r="AB2265" s="3"/>
      <c r="AC2265" s="1"/>
      <c r="AD2265" s="1"/>
      <c r="AE2265" s="1"/>
      <c r="AF2265" s="1"/>
      <c r="AG2265" s="1"/>
      <c r="AH2265" s="2"/>
      <c r="AI2265" s="2"/>
      <c r="AJ2265" s="2"/>
      <c r="AK2265" s="1"/>
    </row>
    <row r="2266" spans="6:37">
      <c r="F2266" s="8"/>
      <c r="G2266" s="8"/>
      <c r="H2266" s="7"/>
      <c r="I2266" s="6"/>
      <c r="J2266" s="5"/>
      <c r="K2266" s="5"/>
      <c r="L2266" s="4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3"/>
      <c r="AB2266" s="3"/>
      <c r="AC2266" s="1"/>
      <c r="AD2266" s="1"/>
      <c r="AE2266" s="1"/>
      <c r="AF2266" s="1"/>
      <c r="AG2266" s="1"/>
      <c r="AH2266" s="2"/>
      <c r="AI2266" s="2"/>
      <c r="AJ2266" s="2"/>
      <c r="AK2266" s="1"/>
    </row>
    <row r="2267" spans="6:37">
      <c r="F2267" s="8"/>
      <c r="G2267" s="8"/>
      <c r="H2267" s="7"/>
      <c r="I2267" s="6"/>
      <c r="J2267" s="5"/>
      <c r="K2267" s="5"/>
      <c r="L2267" s="4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3"/>
      <c r="AB2267" s="3"/>
      <c r="AC2267" s="1"/>
      <c r="AD2267" s="1"/>
      <c r="AE2267" s="1"/>
      <c r="AF2267" s="1"/>
      <c r="AG2267" s="1"/>
      <c r="AH2267" s="2"/>
      <c r="AI2267" s="2"/>
      <c r="AJ2267" s="2"/>
      <c r="AK2267" s="1"/>
    </row>
    <row r="2268" spans="6:37">
      <c r="F2268" s="8"/>
      <c r="G2268" s="8"/>
      <c r="H2268" s="7"/>
      <c r="I2268" s="6"/>
      <c r="J2268" s="5"/>
      <c r="K2268" s="5"/>
      <c r="L2268" s="4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3"/>
      <c r="AB2268" s="3"/>
      <c r="AC2268" s="1"/>
      <c r="AD2268" s="1"/>
      <c r="AE2268" s="1"/>
      <c r="AF2268" s="1"/>
      <c r="AG2268" s="1"/>
      <c r="AH2268" s="2"/>
      <c r="AI2268" s="2"/>
      <c r="AJ2268" s="2"/>
      <c r="AK2268" s="1"/>
    </row>
    <row r="2269" spans="6:37">
      <c r="F2269" s="8"/>
      <c r="G2269" s="8"/>
      <c r="H2269" s="7"/>
      <c r="I2269" s="6"/>
      <c r="J2269" s="5"/>
      <c r="K2269" s="5"/>
      <c r="L2269" s="4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3"/>
      <c r="AB2269" s="3"/>
      <c r="AC2269" s="1"/>
      <c r="AD2269" s="1"/>
      <c r="AE2269" s="1"/>
      <c r="AF2269" s="1"/>
      <c r="AG2269" s="1"/>
      <c r="AH2269" s="2"/>
      <c r="AI2269" s="2"/>
      <c r="AJ2269" s="2"/>
      <c r="AK2269" s="1"/>
    </row>
    <row r="2270" spans="6:37">
      <c r="F2270" s="8"/>
      <c r="G2270" s="8"/>
      <c r="H2270" s="7"/>
      <c r="I2270" s="6"/>
      <c r="J2270" s="5"/>
      <c r="K2270" s="5"/>
      <c r="L2270" s="4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3"/>
      <c r="AB2270" s="3"/>
      <c r="AC2270" s="1"/>
      <c r="AD2270" s="1"/>
      <c r="AE2270" s="1"/>
      <c r="AF2270" s="1"/>
      <c r="AG2270" s="1"/>
      <c r="AH2270" s="2"/>
      <c r="AI2270" s="2"/>
      <c r="AJ2270" s="2"/>
      <c r="AK2270" s="1"/>
    </row>
    <row r="2271" spans="6:37">
      <c r="F2271" s="8"/>
      <c r="G2271" s="8"/>
      <c r="H2271" s="7"/>
      <c r="I2271" s="6"/>
      <c r="J2271" s="5"/>
      <c r="K2271" s="5"/>
      <c r="L2271" s="4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3"/>
      <c r="AB2271" s="3"/>
      <c r="AC2271" s="1"/>
      <c r="AD2271" s="1"/>
      <c r="AE2271" s="1"/>
      <c r="AF2271" s="1"/>
      <c r="AG2271" s="1"/>
      <c r="AH2271" s="2"/>
      <c r="AI2271" s="2"/>
      <c r="AJ2271" s="2"/>
      <c r="AK2271" s="1"/>
    </row>
    <row r="2272" spans="6:37">
      <c r="F2272" s="8"/>
      <c r="G2272" s="8"/>
      <c r="H2272" s="7"/>
      <c r="I2272" s="6"/>
      <c r="J2272" s="5"/>
      <c r="K2272" s="5"/>
      <c r="L2272" s="4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3"/>
      <c r="AB2272" s="3"/>
      <c r="AC2272" s="1"/>
      <c r="AD2272" s="1"/>
      <c r="AE2272" s="1"/>
      <c r="AF2272" s="1"/>
      <c r="AG2272" s="1"/>
      <c r="AH2272" s="2"/>
      <c r="AI2272" s="2"/>
      <c r="AJ2272" s="2"/>
      <c r="AK2272" s="1"/>
    </row>
    <row r="2273" spans="6:37">
      <c r="F2273" s="8"/>
      <c r="G2273" s="8"/>
      <c r="H2273" s="7"/>
      <c r="I2273" s="6"/>
      <c r="J2273" s="5"/>
      <c r="K2273" s="5"/>
      <c r="L2273" s="4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3"/>
      <c r="AB2273" s="3"/>
      <c r="AC2273" s="1"/>
      <c r="AD2273" s="1"/>
      <c r="AE2273" s="1"/>
      <c r="AF2273" s="1"/>
      <c r="AG2273" s="1"/>
      <c r="AH2273" s="2"/>
      <c r="AI2273" s="2"/>
      <c r="AJ2273" s="2"/>
      <c r="AK2273" s="1"/>
    </row>
    <row r="2274" spans="6:37">
      <c r="F2274" s="8"/>
      <c r="G2274" s="8"/>
      <c r="H2274" s="7"/>
      <c r="I2274" s="6"/>
      <c r="J2274" s="5"/>
      <c r="K2274" s="5"/>
      <c r="L2274" s="4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3"/>
      <c r="AB2274" s="3"/>
      <c r="AC2274" s="1"/>
      <c r="AD2274" s="1"/>
      <c r="AE2274" s="1"/>
      <c r="AF2274" s="1"/>
      <c r="AG2274" s="1"/>
      <c r="AH2274" s="2"/>
      <c r="AI2274" s="2"/>
      <c r="AJ2274" s="2"/>
      <c r="AK2274" s="1"/>
    </row>
    <row r="2275" spans="6:37">
      <c r="F2275" s="8"/>
      <c r="G2275" s="8"/>
      <c r="H2275" s="7"/>
      <c r="I2275" s="6"/>
      <c r="J2275" s="5"/>
      <c r="K2275" s="5"/>
      <c r="L2275" s="4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3"/>
      <c r="AB2275" s="3"/>
      <c r="AC2275" s="1"/>
      <c r="AD2275" s="1"/>
      <c r="AE2275" s="1"/>
      <c r="AF2275" s="1"/>
      <c r="AG2275" s="1"/>
      <c r="AH2275" s="2"/>
      <c r="AI2275" s="2"/>
      <c r="AJ2275" s="2"/>
      <c r="AK2275" s="1"/>
    </row>
    <row r="2276" spans="6:37">
      <c r="F2276" s="8"/>
      <c r="G2276" s="8"/>
      <c r="H2276" s="7"/>
      <c r="I2276" s="6"/>
      <c r="J2276" s="5"/>
      <c r="K2276" s="5"/>
      <c r="L2276" s="4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3"/>
      <c r="AB2276" s="3"/>
      <c r="AC2276" s="1"/>
      <c r="AD2276" s="1"/>
      <c r="AE2276" s="1"/>
      <c r="AF2276" s="1"/>
      <c r="AG2276" s="1"/>
      <c r="AH2276" s="2"/>
      <c r="AI2276" s="2"/>
      <c r="AJ2276" s="2"/>
      <c r="AK2276" s="1"/>
    </row>
    <row r="2277" spans="6:37">
      <c r="F2277" s="8"/>
      <c r="G2277" s="8"/>
      <c r="H2277" s="7"/>
      <c r="I2277" s="6"/>
      <c r="J2277" s="5"/>
      <c r="K2277" s="5"/>
      <c r="L2277" s="4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3"/>
      <c r="AB2277" s="3"/>
      <c r="AC2277" s="1"/>
      <c r="AD2277" s="1"/>
      <c r="AE2277" s="1"/>
      <c r="AF2277" s="1"/>
      <c r="AG2277" s="1"/>
      <c r="AH2277" s="2"/>
      <c r="AI2277" s="2"/>
      <c r="AJ2277" s="2"/>
      <c r="AK2277" s="1"/>
    </row>
    <row r="2278" spans="6:37">
      <c r="F2278" s="8"/>
      <c r="G2278" s="8"/>
      <c r="H2278" s="7"/>
      <c r="I2278" s="6"/>
      <c r="J2278" s="5"/>
      <c r="K2278" s="5"/>
      <c r="L2278" s="4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3"/>
      <c r="AB2278" s="3"/>
      <c r="AC2278" s="1"/>
      <c r="AD2278" s="1"/>
      <c r="AE2278" s="1"/>
      <c r="AF2278" s="1"/>
      <c r="AG2278" s="1"/>
      <c r="AH2278" s="2"/>
      <c r="AI2278" s="2"/>
      <c r="AJ2278" s="2"/>
      <c r="AK2278" s="1"/>
    </row>
    <row r="2279" spans="6:37">
      <c r="F2279" s="8"/>
      <c r="G2279" s="8"/>
      <c r="H2279" s="7"/>
      <c r="I2279" s="6"/>
      <c r="J2279" s="5"/>
      <c r="K2279" s="5"/>
      <c r="L2279" s="4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3"/>
      <c r="AB2279" s="3"/>
      <c r="AC2279" s="1"/>
      <c r="AD2279" s="1"/>
      <c r="AE2279" s="1"/>
      <c r="AF2279" s="1"/>
      <c r="AG2279" s="1"/>
      <c r="AH2279" s="2"/>
      <c r="AI2279" s="2"/>
      <c r="AJ2279" s="2"/>
      <c r="AK2279" s="1"/>
    </row>
    <row r="2280" spans="6:37">
      <c r="F2280" s="8"/>
      <c r="G2280" s="8"/>
      <c r="H2280" s="7"/>
      <c r="I2280" s="6"/>
      <c r="J2280" s="5"/>
      <c r="K2280" s="5"/>
      <c r="L2280" s="4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3"/>
      <c r="AB2280" s="3"/>
      <c r="AC2280" s="1"/>
      <c r="AD2280" s="1"/>
      <c r="AE2280" s="1"/>
      <c r="AF2280" s="1"/>
      <c r="AG2280" s="1"/>
      <c r="AH2280" s="2"/>
      <c r="AI2280" s="2"/>
      <c r="AJ2280" s="2"/>
      <c r="AK2280" s="1"/>
    </row>
    <row r="2281" spans="6:37">
      <c r="F2281" s="8"/>
      <c r="G2281" s="8"/>
      <c r="H2281" s="7"/>
      <c r="I2281" s="6"/>
      <c r="J2281" s="5"/>
      <c r="K2281" s="5"/>
      <c r="L2281" s="4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3"/>
      <c r="AB2281" s="3"/>
      <c r="AC2281" s="1"/>
      <c r="AD2281" s="1"/>
      <c r="AE2281" s="1"/>
      <c r="AF2281" s="1"/>
      <c r="AG2281" s="1"/>
      <c r="AH2281" s="2"/>
      <c r="AI2281" s="2"/>
      <c r="AJ2281" s="2"/>
      <c r="AK2281" s="1"/>
    </row>
    <row r="2282" spans="6:37">
      <c r="F2282" s="8"/>
      <c r="G2282" s="8"/>
      <c r="H2282" s="7"/>
      <c r="I2282" s="6"/>
      <c r="J2282" s="5"/>
      <c r="K2282" s="5"/>
      <c r="L2282" s="4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3"/>
      <c r="AB2282" s="3"/>
      <c r="AC2282" s="1"/>
      <c r="AD2282" s="1"/>
      <c r="AE2282" s="1"/>
      <c r="AF2282" s="1"/>
      <c r="AG2282" s="1"/>
      <c r="AH2282" s="2"/>
      <c r="AI2282" s="2"/>
      <c r="AJ2282" s="2"/>
      <c r="AK2282" s="1"/>
    </row>
    <row r="2283" spans="6:37">
      <c r="F2283" s="8"/>
      <c r="G2283" s="8"/>
      <c r="H2283" s="7"/>
      <c r="I2283" s="6"/>
      <c r="J2283" s="5"/>
      <c r="K2283" s="5"/>
      <c r="L2283" s="4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3"/>
      <c r="AB2283" s="3"/>
      <c r="AC2283" s="1"/>
      <c r="AD2283" s="1"/>
      <c r="AE2283" s="1"/>
      <c r="AF2283" s="1"/>
      <c r="AG2283" s="1"/>
      <c r="AH2283" s="2"/>
      <c r="AI2283" s="2"/>
      <c r="AJ2283" s="2"/>
      <c r="AK2283" s="1"/>
    </row>
    <row r="2284" spans="6:37">
      <c r="F2284" s="8"/>
      <c r="G2284" s="8"/>
      <c r="H2284" s="7"/>
      <c r="I2284" s="6"/>
      <c r="J2284" s="5"/>
      <c r="K2284" s="5"/>
      <c r="L2284" s="4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3"/>
      <c r="AB2284" s="3"/>
      <c r="AC2284" s="1"/>
      <c r="AD2284" s="1"/>
      <c r="AE2284" s="1"/>
      <c r="AF2284" s="1"/>
      <c r="AG2284" s="1"/>
      <c r="AH2284" s="2"/>
      <c r="AI2284" s="2"/>
      <c r="AJ2284" s="2"/>
      <c r="AK2284" s="1"/>
    </row>
    <row r="2285" spans="6:37">
      <c r="F2285" s="8"/>
      <c r="G2285" s="8"/>
      <c r="H2285" s="7"/>
      <c r="I2285" s="6"/>
      <c r="J2285" s="5"/>
      <c r="K2285" s="5"/>
      <c r="L2285" s="4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3"/>
      <c r="AB2285" s="3"/>
      <c r="AC2285" s="1"/>
      <c r="AD2285" s="1"/>
      <c r="AE2285" s="1"/>
      <c r="AF2285" s="1"/>
      <c r="AG2285" s="1"/>
      <c r="AH2285" s="2"/>
      <c r="AI2285" s="2"/>
      <c r="AJ2285" s="2"/>
      <c r="AK2285" s="1"/>
    </row>
    <row r="2286" spans="6:37">
      <c r="F2286" s="8"/>
      <c r="G2286" s="8"/>
      <c r="H2286" s="7"/>
      <c r="I2286" s="6"/>
      <c r="J2286" s="5"/>
      <c r="K2286" s="5"/>
      <c r="L2286" s="4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3"/>
      <c r="AB2286" s="3"/>
      <c r="AC2286" s="1"/>
      <c r="AD2286" s="1"/>
      <c r="AE2286" s="1"/>
      <c r="AF2286" s="1"/>
      <c r="AG2286" s="1"/>
      <c r="AH2286" s="2"/>
      <c r="AI2286" s="2"/>
      <c r="AJ2286" s="2"/>
      <c r="AK2286" s="1"/>
    </row>
    <row r="2287" spans="6:37">
      <c r="F2287" s="8"/>
      <c r="G2287" s="8"/>
      <c r="H2287" s="7"/>
      <c r="I2287" s="6"/>
      <c r="J2287" s="5"/>
      <c r="K2287" s="5"/>
      <c r="L2287" s="4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3"/>
      <c r="AB2287" s="3"/>
      <c r="AC2287" s="1"/>
      <c r="AD2287" s="1"/>
      <c r="AE2287" s="1"/>
      <c r="AF2287" s="1"/>
      <c r="AG2287" s="1"/>
      <c r="AH2287" s="2"/>
      <c r="AI2287" s="2"/>
      <c r="AJ2287" s="2"/>
      <c r="AK2287" s="1"/>
    </row>
    <row r="2288" spans="6:37">
      <c r="F2288" s="8"/>
      <c r="G2288" s="8"/>
      <c r="H2288" s="7"/>
      <c r="I2288" s="6"/>
      <c r="J2288" s="5"/>
      <c r="K2288" s="5"/>
      <c r="L2288" s="4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3"/>
      <c r="AB2288" s="3"/>
      <c r="AC2288" s="1"/>
      <c r="AD2288" s="1"/>
      <c r="AE2288" s="1"/>
      <c r="AF2288" s="1"/>
      <c r="AG2288" s="1"/>
      <c r="AH2288" s="2"/>
      <c r="AI2288" s="2"/>
      <c r="AJ2288" s="2"/>
      <c r="AK2288" s="1"/>
    </row>
    <row r="2289" spans="6:37">
      <c r="F2289" s="8"/>
      <c r="G2289" s="8"/>
      <c r="H2289" s="7"/>
      <c r="I2289" s="6"/>
      <c r="J2289" s="5"/>
      <c r="K2289" s="5"/>
      <c r="L2289" s="4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3"/>
      <c r="AB2289" s="3"/>
      <c r="AC2289" s="1"/>
      <c r="AD2289" s="1"/>
      <c r="AE2289" s="1"/>
      <c r="AF2289" s="1"/>
      <c r="AG2289" s="1"/>
      <c r="AH2289" s="2"/>
      <c r="AI2289" s="2"/>
      <c r="AJ2289" s="2"/>
      <c r="AK2289" s="1"/>
    </row>
    <row r="2290" spans="6:37">
      <c r="F2290" s="8"/>
      <c r="G2290" s="8"/>
      <c r="H2290" s="7"/>
      <c r="I2290" s="6"/>
      <c r="J2290" s="5"/>
      <c r="K2290" s="5"/>
      <c r="L2290" s="4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3"/>
      <c r="AB2290" s="3"/>
      <c r="AC2290" s="1"/>
      <c r="AD2290" s="1"/>
      <c r="AE2290" s="1"/>
      <c r="AF2290" s="1"/>
      <c r="AG2290" s="1"/>
      <c r="AH2290" s="2"/>
      <c r="AI2290" s="2"/>
      <c r="AJ2290" s="2"/>
      <c r="AK2290" s="1"/>
    </row>
    <row r="2291" spans="6:37">
      <c r="F2291" s="8"/>
      <c r="G2291" s="8"/>
      <c r="H2291" s="7"/>
      <c r="I2291" s="6"/>
      <c r="J2291" s="5"/>
      <c r="K2291" s="5"/>
      <c r="L2291" s="4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3"/>
      <c r="AB2291" s="3"/>
      <c r="AC2291" s="1"/>
      <c r="AD2291" s="1"/>
      <c r="AE2291" s="1"/>
      <c r="AF2291" s="1"/>
      <c r="AG2291" s="1"/>
      <c r="AH2291" s="2"/>
      <c r="AI2291" s="2"/>
      <c r="AJ2291" s="2"/>
      <c r="AK2291" s="1"/>
    </row>
    <row r="2292" spans="6:37">
      <c r="F2292" s="8"/>
      <c r="G2292" s="8"/>
      <c r="H2292" s="7"/>
      <c r="I2292" s="6"/>
      <c r="J2292" s="5"/>
      <c r="K2292" s="5"/>
      <c r="L2292" s="4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3"/>
      <c r="AB2292" s="3"/>
      <c r="AC2292" s="1"/>
      <c r="AD2292" s="1"/>
      <c r="AE2292" s="1"/>
      <c r="AF2292" s="1"/>
      <c r="AG2292" s="1"/>
      <c r="AH2292" s="2"/>
      <c r="AI2292" s="2"/>
      <c r="AJ2292" s="2"/>
      <c r="AK2292" s="1"/>
    </row>
    <row r="2293" spans="6:37">
      <c r="F2293" s="8"/>
      <c r="G2293" s="8"/>
      <c r="H2293" s="7"/>
      <c r="I2293" s="6"/>
      <c r="J2293" s="5"/>
      <c r="K2293" s="5"/>
      <c r="L2293" s="4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3"/>
      <c r="AB2293" s="3"/>
      <c r="AC2293" s="1"/>
      <c r="AD2293" s="1"/>
      <c r="AE2293" s="1"/>
      <c r="AF2293" s="1"/>
      <c r="AG2293" s="1"/>
      <c r="AH2293" s="2"/>
      <c r="AI2293" s="2"/>
      <c r="AJ2293" s="2"/>
      <c r="AK2293" s="1"/>
    </row>
    <row r="2294" spans="6:37">
      <c r="F2294" s="8"/>
      <c r="G2294" s="8"/>
      <c r="H2294" s="7"/>
      <c r="I2294" s="6"/>
      <c r="J2294" s="5"/>
      <c r="K2294" s="5"/>
      <c r="L2294" s="4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3"/>
      <c r="AB2294" s="3"/>
      <c r="AC2294" s="1"/>
      <c r="AD2294" s="1"/>
      <c r="AE2294" s="1"/>
      <c r="AF2294" s="1"/>
      <c r="AG2294" s="1"/>
      <c r="AH2294" s="2"/>
      <c r="AI2294" s="2"/>
      <c r="AJ2294" s="2"/>
      <c r="AK2294" s="1"/>
    </row>
    <row r="2295" spans="6:37">
      <c r="F2295" s="8"/>
      <c r="G2295" s="8"/>
      <c r="H2295" s="7"/>
      <c r="I2295" s="6"/>
      <c r="J2295" s="5"/>
      <c r="K2295" s="5"/>
      <c r="L2295" s="4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3"/>
      <c r="AB2295" s="3"/>
      <c r="AC2295" s="1"/>
      <c r="AD2295" s="1"/>
      <c r="AE2295" s="1"/>
      <c r="AF2295" s="1"/>
      <c r="AG2295" s="1"/>
      <c r="AH2295" s="2"/>
      <c r="AI2295" s="2"/>
      <c r="AJ2295" s="2"/>
      <c r="AK2295" s="1"/>
    </row>
    <row r="2296" spans="6:37">
      <c r="F2296" s="8"/>
      <c r="G2296" s="8"/>
      <c r="H2296" s="7"/>
      <c r="I2296" s="6"/>
      <c r="J2296" s="5"/>
      <c r="K2296" s="5"/>
      <c r="L2296" s="4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3"/>
      <c r="AB2296" s="3"/>
      <c r="AC2296" s="1"/>
      <c r="AD2296" s="1"/>
      <c r="AE2296" s="1"/>
      <c r="AF2296" s="1"/>
      <c r="AG2296" s="1"/>
      <c r="AH2296" s="2"/>
      <c r="AI2296" s="2"/>
      <c r="AJ2296" s="2"/>
      <c r="AK2296" s="1"/>
    </row>
    <row r="2297" spans="6:37">
      <c r="F2297" s="8"/>
      <c r="G2297" s="8"/>
      <c r="H2297" s="7"/>
      <c r="I2297" s="6"/>
      <c r="J2297" s="5"/>
      <c r="K2297" s="5"/>
      <c r="L2297" s="4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3"/>
      <c r="AB2297" s="3"/>
      <c r="AC2297" s="1"/>
      <c r="AD2297" s="1"/>
      <c r="AE2297" s="1"/>
      <c r="AF2297" s="1"/>
      <c r="AG2297" s="1"/>
      <c r="AH2297" s="2"/>
      <c r="AI2297" s="2"/>
      <c r="AJ2297" s="2"/>
      <c r="AK2297" s="1"/>
    </row>
    <row r="2298" spans="6:37">
      <c r="F2298" s="8"/>
      <c r="G2298" s="8"/>
      <c r="H2298" s="7"/>
      <c r="I2298" s="6"/>
      <c r="J2298" s="5"/>
      <c r="K2298" s="5"/>
      <c r="L2298" s="4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3"/>
      <c r="AB2298" s="3"/>
      <c r="AC2298" s="1"/>
      <c r="AD2298" s="1"/>
      <c r="AE2298" s="1"/>
      <c r="AF2298" s="1"/>
      <c r="AG2298" s="1"/>
      <c r="AH2298" s="2"/>
      <c r="AI2298" s="2"/>
      <c r="AJ2298" s="2"/>
      <c r="AK2298" s="1"/>
    </row>
    <row r="2299" spans="6:37">
      <c r="F2299" s="8"/>
      <c r="G2299" s="8"/>
      <c r="H2299" s="7"/>
      <c r="I2299" s="6"/>
      <c r="J2299" s="5"/>
      <c r="K2299" s="5"/>
      <c r="L2299" s="4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3"/>
      <c r="AB2299" s="3"/>
      <c r="AC2299" s="1"/>
      <c r="AD2299" s="1"/>
      <c r="AE2299" s="1"/>
      <c r="AF2299" s="1"/>
      <c r="AG2299" s="1"/>
      <c r="AH2299" s="2"/>
      <c r="AI2299" s="2"/>
      <c r="AJ2299" s="2"/>
      <c r="AK2299" s="1"/>
    </row>
    <row r="2300" spans="6:37">
      <c r="F2300" s="8"/>
      <c r="G2300" s="8"/>
      <c r="H2300" s="7"/>
      <c r="I2300" s="6"/>
      <c r="J2300" s="5"/>
      <c r="K2300" s="5"/>
      <c r="L2300" s="4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3"/>
      <c r="AB2300" s="3"/>
      <c r="AC2300" s="1"/>
      <c r="AD2300" s="1"/>
      <c r="AE2300" s="1"/>
      <c r="AF2300" s="1"/>
      <c r="AG2300" s="1"/>
      <c r="AH2300" s="2"/>
      <c r="AI2300" s="2"/>
      <c r="AJ2300" s="2"/>
      <c r="AK2300" s="1"/>
    </row>
    <row r="2301" spans="6:37">
      <c r="F2301" s="8"/>
      <c r="G2301" s="8"/>
      <c r="H2301" s="7"/>
      <c r="I2301" s="6"/>
      <c r="J2301" s="5"/>
      <c r="K2301" s="5"/>
      <c r="L2301" s="4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3"/>
      <c r="AB2301" s="3"/>
      <c r="AC2301" s="1"/>
      <c r="AD2301" s="1"/>
      <c r="AE2301" s="1"/>
      <c r="AF2301" s="1"/>
      <c r="AG2301" s="1"/>
      <c r="AH2301" s="2"/>
      <c r="AI2301" s="2"/>
      <c r="AJ2301" s="2"/>
      <c r="AK2301" s="1"/>
    </row>
    <row r="2302" spans="6:37">
      <c r="F2302" s="8"/>
      <c r="G2302" s="8"/>
      <c r="H2302" s="7"/>
      <c r="I2302" s="6"/>
      <c r="J2302" s="5"/>
      <c r="K2302" s="5"/>
      <c r="L2302" s="4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3"/>
      <c r="AB2302" s="3"/>
      <c r="AC2302" s="1"/>
      <c r="AD2302" s="1"/>
      <c r="AE2302" s="1"/>
      <c r="AF2302" s="1"/>
      <c r="AG2302" s="1"/>
      <c r="AH2302" s="2"/>
      <c r="AI2302" s="2"/>
      <c r="AJ2302" s="2"/>
      <c r="AK2302" s="1"/>
    </row>
    <row r="2303" spans="6:37">
      <c r="F2303" s="8"/>
      <c r="G2303" s="8"/>
      <c r="H2303" s="7"/>
      <c r="I2303" s="6"/>
      <c r="J2303" s="5"/>
      <c r="K2303" s="5"/>
      <c r="L2303" s="4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3"/>
      <c r="AB2303" s="3"/>
      <c r="AC2303" s="1"/>
      <c r="AD2303" s="1"/>
      <c r="AE2303" s="1"/>
      <c r="AF2303" s="1"/>
      <c r="AG2303" s="1"/>
      <c r="AH2303" s="2"/>
      <c r="AI2303" s="2"/>
      <c r="AJ2303" s="2"/>
      <c r="AK2303" s="1"/>
    </row>
    <row r="2304" spans="6:37">
      <c r="F2304" s="8"/>
      <c r="G2304" s="8"/>
      <c r="H2304" s="7"/>
      <c r="I2304" s="6"/>
      <c r="J2304" s="5"/>
      <c r="K2304" s="5"/>
      <c r="L2304" s="4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3"/>
      <c r="AB2304" s="3"/>
      <c r="AC2304" s="1"/>
      <c r="AD2304" s="1"/>
      <c r="AE2304" s="1"/>
      <c r="AF2304" s="1"/>
      <c r="AG2304" s="1"/>
      <c r="AH2304" s="2"/>
      <c r="AI2304" s="2"/>
      <c r="AJ2304" s="2"/>
      <c r="AK2304" s="1"/>
    </row>
    <row r="2305" spans="6:37">
      <c r="F2305" s="8"/>
      <c r="G2305" s="8"/>
      <c r="H2305" s="7"/>
      <c r="I2305" s="6"/>
      <c r="J2305" s="5"/>
      <c r="K2305" s="5"/>
      <c r="L2305" s="4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3"/>
      <c r="AB2305" s="3"/>
      <c r="AC2305" s="1"/>
      <c r="AD2305" s="1"/>
      <c r="AE2305" s="1"/>
      <c r="AF2305" s="1"/>
      <c r="AG2305" s="1"/>
      <c r="AH2305" s="2"/>
      <c r="AI2305" s="2"/>
      <c r="AJ2305" s="2"/>
      <c r="AK2305" s="1"/>
    </row>
    <row r="2306" spans="6:37">
      <c r="F2306" s="8"/>
      <c r="G2306" s="8"/>
      <c r="H2306" s="7"/>
      <c r="I2306" s="6"/>
      <c r="J2306" s="5"/>
      <c r="K2306" s="5"/>
      <c r="L2306" s="4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3"/>
      <c r="AB2306" s="3"/>
      <c r="AC2306" s="1"/>
      <c r="AD2306" s="1"/>
      <c r="AE2306" s="1"/>
      <c r="AF2306" s="1"/>
      <c r="AG2306" s="1"/>
      <c r="AH2306" s="2"/>
      <c r="AI2306" s="2"/>
      <c r="AJ2306" s="2"/>
      <c r="AK2306" s="1"/>
    </row>
    <row r="2307" spans="6:37">
      <c r="F2307" s="8"/>
      <c r="G2307" s="8"/>
      <c r="H2307" s="7"/>
      <c r="I2307" s="6"/>
      <c r="J2307" s="5"/>
      <c r="K2307" s="5"/>
      <c r="L2307" s="4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3"/>
      <c r="AB2307" s="3"/>
      <c r="AC2307" s="1"/>
      <c r="AD2307" s="1"/>
      <c r="AE2307" s="1"/>
      <c r="AF2307" s="1"/>
      <c r="AG2307" s="1"/>
      <c r="AH2307" s="2"/>
      <c r="AI2307" s="2"/>
      <c r="AJ2307" s="2"/>
      <c r="AK2307" s="1"/>
    </row>
    <row r="2308" spans="6:37">
      <c r="F2308" s="8"/>
      <c r="G2308" s="8"/>
      <c r="H2308" s="7"/>
      <c r="I2308" s="6"/>
      <c r="J2308" s="5"/>
      <c r="K2308" s="5"/>
      <c r="L2308" s="4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3"/>
      <c r="AB2308" s="3"/>
      <c r="AC2308" s="1"/>
      <c r="AD2308" s="1"/>
      <c r="AE2308" s="1"/>
      <c r="AF2308" s="1"/>
      <c r="AG2308" s="1"/>
      <c r="AH2308" s="2"/>
      <c r="AI2308" s="2"/>
      <c r="AJ2308" s="2"/>
      <c r="AK2308" s="1"/>
    </row>
    <row r="2309" spans="6:37">
      <c r="F2309" s="8"/>
      <c r="G2309" s="8"/>
      <c r="H2309" s="7"/>
      <c r="I2309" s="6"/>
      <c r="J2309" s="5"/>
      <c r="K2309" s="5"/>
      <c r="L2309" s="4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3"/>
      <c r="AB2309" s="3"/>
      <c r="AC2309" s="1"/>
      <c r="AD2309" s="1"/>
      <c r="AE2309" s="1"/>
      <c r="AF2309" s="1"/>
      <c r="AG2309" s="1"/>
      <c r="AH2309" s="2"/>
      <c r="AI2309" s="2"/>
      <c r="AJ2309" s="2"/>
      <c r="AK2309" s="1"/>
    </row>
    <row r="2310" spans="6:37">
      <c r="F2310" s="8"/>
      <c r="G2310" s="8"/>
      <c r="H2310" s="7"/>
      <c r="I2310" s="6"/>
      <c r="J2310" s="5"/>
      <c r="K2310" s="5"/>
      <c r="L2310" s="4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3"/>
      <c r="AB2310" s="3"/>
      <c r="AC2310" s="1"/>
      <c r="AD2310" s="1"/>
      <c r="AE2310" s="1"/>
      <c r="AF2310" s="1"/>
      <c r="AG2310" s="1"/>
      <c r="AH2310" s="2"/>
      <c r="AI2310" s="2"/>
      <c r="AJ2310" s="2"/>
      <c r="AK2310" s="1"/>
    </row>
    <row r="2311" spans="6:37">
      <c r="F2311" s="8"/>
      <c r="G2311" s="8"/>
      <c r="H2311" s="7"/>
      <c r="I2311" s="6"/>
      <c r="J2311" s="5"/>
      <c r="K2311" s="5"/>
      <c r="L2311" s="4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3"/>
      <c r="AB2311" s="3"/>
      <c r="AC2311" s="1"/>
      <c r="AD2311" s="1"/>
      <c r="AE2311" s="1"/>
      <c r="AF2311" s="1"/>
      <c r="AG2311" s="1"/>
      <c r="AH2311" s="2"/>
      <c r="AI2311" s="2"/>
      <c r="AJ2311" s="2"/>
      <c r="AK2311" s="1"/>
    </row>
    <row r="2312" spans="6:37">
      <c r="F2312" s="8"/>
      <c r="G2312" s="8"/>
      <c r="H2312" s="7"/>
      <c r="I2312" s="6"/>
      <c r="J2312" s="5"/>
      <c r="K2312" s="5"/>
      <c r="L2312" s="4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3"/>
      <c r="AB2312" s="3"/>
      <c r="AC2312" s="1"/>
      <c r="AD2312" s="1"/>
      <c r="AE2312" s="1"/>
      <c r="AF2312" s="1"/>
      <c r="AG2312" s="1"/>
      <c r="AH2312" s="2"/>
      <c r="AI2312" s="2"/>
      <c r="AJ2312" s="2"/>
      <c r="AK2312" s="1"/>
    </row>
    <row r="2313" spans="6:37">
      <c r="F2313" s="8"/>
      <c r="G2313" s="8"/>
      <c r="H2313" s="7"/>
      <c r="I2313" s="6"/>
      <c r="J2313" s="5"/>
      <c r="K2313" s="5"/>
      <c r="L2313" s="4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3"/>
      <c r="AB2313" s="3"/>
      <c r="AC2313" s="1"/>
      <c r="AD2313" s="1"/>
      <c r="AE2313" s="1"/>
      <c r="AF2313" s="1"/>
      <c r="AG2313" s="1"/>
      <c r="AH2313" s="2"/>
      <c r="AI2313" s="2"/>
      <c r="AJ2313" s="2"/>
      <c r="AK2313" s="1"/>
    </row>
    <row r="2314" spans="6:37">
      <c r="F2314" s="8"/>
      <c r="G2314" s="8"/>
      <c r="H2314" s="7"/>
      <c r="I2314" s="6"/>
      <c r="J2314" s="5"/>
      <c r="K2314" s="5"/>
      <c r="L2314" s="4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3"/>
      <c r="AB2314" s="3"/>
      <c r="AC2314" s="1"/>
      <c r="AD2314" s="1"/>
      <c r="AE2314" s="1"/>
      <c r="AF2314" s="1"/>
      <c r="AG2314" s="1"/>
      <c r="AH2314" s="2"/>
      <c r="AI2314" s="2"/>
      <c r="AJ2314" s="2"/>
      <c r="AK2314" s="1"/>
    </row>
    <row r="2315" spans="6:37">
      <c r="F2315" s="8"/>
      <c r="G2315" s="8"/>
      <c r="H2315" s="7"/>
      <c r="I2315" s="6"/>
      <c r="J2315" s="5"/>
      <c r="K2315" s="5"/>
      <c r="L2315" s="4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3"/>
      <c r="AB2315" s="3"/>
      <c r="AC2315" s="1"/>
      <c r="AD2315" s="1"/>
      <c r="AE2315" s="1"/>
      <c r="AF2315" s="1"/>
      <c r="AG2315" s="1"/>
      <c r="AH2315" s="2"/>
      <c r="AI2315" s="2"/>
      <c r="AJ2315" s="2"/>
      <c r="AK2315" s="1"/>
    </row>
    <row r="2316" spans="6:37">
      <c r="F2316" s="8"/>
      <c r="G2316" s="8"/>
      <c r="H2316" s="7"/>
      <c r="I2316" s="6"/>
      <c r="J2316" s="5"/>
      <c r="K2316" s="5"/>
      <c r="L2316" s="4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3"/>
      <c r="AB2316" s="3"/>
      <c r="AC2316" s="1"/>
      <c r="AD2316" s="1"/>
      <c r="AE2316" s="1"/>
      <c r="AF2316" s="1"/>
      <c r="AG2316" s="1"/>
      <c r="AH2316" s="2"/>
      <c r="AI2316" s="2"/>
      <c r="AJ2316" s="2"/>
      <c r="AK2316" s="1"/>
    </row>
    <row r="2317" spans="6:37">
      <c r="F2317" s="8"/>
      <c r="G2317" s="8"/>
      <c r="H2317" s="7"/>
      <c r="I2317" s="6"/>
      <c r="J2317" s="5"/>
      <c r="K2317" s="5"/>
      <c r="L2317" s="4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3"/>
      <c r="AB2317" s="3"/>
      <c r="AC2317" s="1"/>
      <c r="AD2317" s="1"/>
      <c r="AE2317" s="1"/>
      <c r="AF2317" s="1"/>
      <c r="AG2317" s="1"/>
      <c r="AH2317" s="2"/>
      <c r="AI2317" s="2"/>
      <c r="AJ2317" s="2"/>
      <c r="AK2317" s="1"/>
    </row>
    <row r="2318" spans="6:37">
      <c r="F2318" s="8"/>
      <c r="G2318" s="8"/>
      <c r="H2318" s="7"/>
      <c r="I2318" s="6"/>
      <c r="J2318" s="5"/>
      <c r="K2318" s="5"/>
      <c r="L2318" s="4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3"/>
      <c r="AB2318" s="3"/>
      <c r="AC2318" s="1"/>
      <c r="AD2318" s="1"/>
      <c r="AE2318" s="1"/>
      <c r="AF2318" s="1"/>
      <c r="AG2318" s="1"/>
      <c r="AH2318" s="2"/>
      <c r="AI2318" s="2"/>
      <c r="AJ2318" s="2"/>
      <c r="AK2318" s="1"/>
    </row>
    <row r="2319" spans="6:37">
      <c r="F2319" s="8"/>
      <c r="G2319" s="8"/>
      <c r="H2319" s="7"/>
      <c r="I2319" s="6"/>
      <c r="J2319" s="5"/>
      <c r="K2319" s="5"/>
      <c r="L2319" s="4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3"/>
      <c r="AB2319" s="3"/>
      <c r="AC2319" s="1"/>
      <c r="AD2319" s="1"/>
      <c r="AE2319" s="1"/>
      <c r="AF2319" s="1"/>
      <c r="AG2319" s="1"/>
      <c r="AH2319" s="2"/>
      <c r="AI2319" s="2"/>
      <c r="AJ2319" s="2"/>
      <c r="AK2319" s="1"/>
    </row>
    <row r="2320" spans="6:37">
      <c r="F2320" s="8"/>
      <c r="G2320" s="8"/>
      <c r="H2320" s="7"/>
      <c r="I2320" s="6"/>
      <c r="J2320" s="5"/>
      <c r="K2320" s="5"/>
      <c r="L2320" s="4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3"/>
      <c r="AB2320" s="3"/>
      <c r="AC2320" s="1"/>
      <c r="AD2320" s="1"/>
      <c r="AE2320" s="1"/>
      <c r="AF2320" s="1"/>
      <c r="AG2320" s="1"/>
      <c r="AH2320" s="2"/>
      <c r="AI2320" s="2"/>
      <c r="AJ2320" s="2"/>
      <c r="AK2320" s="1"/>
    </row>
    <row r="2321" spans="6:37">
      <c r="F2321" s="8"/>
      <c r="G2321" s="8"/>
      <c r="H2321" s="7"/>
      <c r="I2321" s="6"/>
      <c r="J2321" s="5"/>
      <c r="K2321" s="5"/>
      <c r="L2321" s="4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3"/>
      <c r="AB2321" s="3"/>
      <c r="AC2321" s="1"/>
      <c r="AD2321" s="1"/>
      <c r="AE2321" s="1"/>
      <c r="AF2321" s="1"/>
      <c r="AG2321" s="1"/>
      <c r="AH2321" s="2"/>
      <c r="AI2321" s="2"/>
      <c r="AJ2321" s="2"/>
      <c r="AK2321" s="1"/>
    </row>
    <row r="2322" spans="6:37">
      <c r="F2322" s="8"/>
      <c r="G2322" s="8"/>
      <c r="H2322" s="7"/>
      <c r="I2322" s="6"/>
      <c r="J2322" s="5"/>
      <c r="K2322" s="5"/>
      <c r="L2322" s="4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3"/>
      <c r="AB2322" s="3"/>
      <c r="AC2322" s="1"/>
      <c r="AD2322" s="1"/>
      <c r="AE2322" s="1"/>
      <c r="AF2322" s="1"/>
      <c r="AG2322" s="1"/>
      <c r="AH2322" s="2"/>
      <c r="AI2322" s="2"/>
      <c r="AJ2322" s="2"/>
      <c r="AK2322" s="1"/>
    </row>
    <row r="2323" spans="6:37">
      <c r="F2323" s="8"/>
      <c r="G2323" s="8"/>
      <c r="H2323" s="7"/>
      <c r="I2323" s="6"/>
      <c r="J2323" s="5"/>
      <c r="K2323" s="5"/>
      <c r="L2323" s="4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3"/>
      <c r="AB2323" s="3"/>
      <c r="AC2323" s="1"/>
      <c r="AD2323" s="1"/>
      <c r="AE2323" s="1"/>
      <c r="AF2323" s="1"/>
      <c r="AG2323" s="1"/>
      <c r="AH2323" s="2"/>
      <c r="AI2323" s="2"/>
      <c r="AJ2323" s="2"/>
      <c r="AK2323" s="1"/>
    </row>
    <row r="2324" spans="6:37">
      <c r="F2324" s="8"/>
      <c r="G2324" s="8"/>
      <c r="H2324" s="7"/>
      <c r="I2324" s="6"/>
      <c r="J2324" s="5"/>
      <c r="K2324" s="5"/>
      <c r="L2324" s="4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3"/>
      <c r="AB2324" s="3"/>
      <c r="AC2324" s="1"/>
      <c r="AD2324" s="1"/>
      <c r="AE2324" s="1"/>
      <c r="AF2324" s="1"/>
      <c r="AG2324" s="1"/>
      <c r="AH2324" s="2"/>
      <c r="AI2324" s="2"/>
      <c r="AJ2324" s="2"/>
      <c r="AK2324" s="1"/>
    </row>
    <row r="2325" spans="6:37">
      <c r="F2325" s="8"/>
      <c r="G2325" s="8"/>
      <c r="H2325" s="7"/>
      <c r="I2325" s="6"/>
      <c r="J2325" s="5"/>
      <c r="K2325" s="5"/>
      <c r="L2325" s="4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3"/>
      <c r="AB2325" s="3"/>
      <c r="AC2325" s="1"/>
      <c r="AD2325" s="1"/>
      <c r="AE2325" s="1"/>
      <c r="AF2325" s="1"/>
      <c r="AG2325" s="1"/>
      <c r="AH2325" s="2"/>
      <c r="AI2325" s="2"/>
      <c r="AJ2325" s="2"/>
      <c r="AK2325" s="1"/>
    </row>
    <row r="2326" spans="6:37">
      <c r="F2326" s="8"/>
      <c r="G2326" s="8"/>
      <c r="H2326" s="7"/>
      <c r="I2326" s="6"/>
      <c r="J2326" s="5"/>
      <c r="K2326" s="5"/>
      <c r="L2326" s="4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3"/>
      <c r="AB2326" s="3"/>
      <c r="AC2326" s="1"/>
      <c r="AD2326" s="1"/>
      <c r="AE2326" s="1"/>
      <c r="AF2326" s="1"/>
      <c r="AG2326" s="1"/>
      <c r="AH2326" s="2"/>
      <c r="AI2326" s="2"/>
      <c r="AJ2326" s="2"/>
      <c r="AK2326" s="1"/>
    </row>
    <row r="2327" spans="6:37">
      <c r="F2327" s="8"/>
      <c r="G2327" s="8"/>
      <c r="H2327" s="7"/>
      <c r="I2327" s="6"/>
      <c r="J2327" s="5"/>
      <c r="K2327" s="5"/>
      <c r="L2327" s="4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3"/>
      <c r="AB2327" s="3"/>
      <c r="AC2327" s="1"/>
      <c r="AD2327" s="1"/>
      <c r="AE2327" s="1"/>
      <c r="AF2327" s="1"/>
      <c r="AG2327" s="1"/>
      <c r="AH2327" s="2"/>
      <c r="AI2327" s="2"/>
      <c r="AJ2327" s="2"/>
      <c r="AK2327" s="1"/>
    </row>
    <row r="2328" spans="6:37">
      <c r="F2328" s="8"/>
      <c r="G2328" s="8"/>
      <c r="H2328" s="7"/>
      <c r="I2328" s="6"/>
      <c r="J2328" s="5"/>
      <c r="K2328" s="5"/>
      <c r="L2328" s="4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3"/>
      <c r="AB2328" s="3"/>
      <c r="AC2328" s="1"/>
      <c r="AD2328" s="1"/>
      <c r="AE2328" s="1"/>
      <c r="AF2328" s="1"/>
      <c r="AG2328" s="1"/>
      <c r="AH2328" s="2"/>
      <c r="AI2328" s="2"/>
      <c r="AJ2328" s="2"/>
      <c r="AK2328" s="1"/>
    </row>
    <row r="2329" spans="6:37">
      <c r="F2329" s="8"/>
      <c r="G2329" s="8"/>
      <c r="H2329" s="7"/>
      <c r="I2329" s="6"/>
      <c r="J2329" s="5"/>
      <c r="K2329" s="5"/>
      <c r="L2329" s="4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3"/>
      <c r="AB2329" s="3"/>
      <c r="AC2329" s="1"/>
      <c r="AD2329" s="1"/>
      <c r="AE2329" s="1"/>
      <c r="AF2329" s="1"/>
      <c r="AG2329" s="1"/>
      <c r="AH2329" s="2"/>
      <c r="AI2329" s="2"/>
      <c r="AJ2329" s="2"/>
      <c r="AK2329" s="1"/>
    </row>
    <row r="2330" spans="6:37">
      <c r="F2330" s="8"/>
      <c r="G2330" s="8"/>
      <c r="H2330" s="7"/>
      <c r="I2330" s="6"/>
      <c r="J2330" s="5"/>
      <c r="K2330" s="5"/>
      <c r="L2330" s="4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3"/>
      <c r="AB2330" s="3"/>
      <c r="AC2330" s="1"/>
      <c r="AD2330" s="1"/>
      <c r="AE2330" s="1"/>
      <c r="AF2330" s="1"/>
      <c r="AG2330" s="1"/>
      <c r="AH2330" s="2"/>
      <c r="AI2330" s="2"/>
      <c r="AJ2330" s="2"/>
      <c r="AK2330" s="1"/>
    </row>
    <row r="2331" spans="6:37">
      <c r="F2331" s="8"/>
      <c r="G2331" s="8"/>
      <c r="H2331" s="7"/>
      <c r="I2331" s="6"/>
      <c r="J2331" s="5"/>
      <c r="K2331" s="5"/>
      <c r="L2331" s="4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3"/>
      <c r="AB2331" s="3"/>
      <c r="AC2331" s="1"/>
      <c r="AD2331" s="1"/>
      <c r="AE2331" s="1"/>
      <c r="AF2331" s="1"/>
      <c r="AG2331" s="1"/>
      <c r="AH2331" s="2"/>
      <c r="AI2331" s="2"/>
      <c r="AJ2331" s="2"/>
      <c r="AK2331" s="1"/>
    </row>
    <row r="2332" spans="6:37">
      <c r="F2332" s="8"/>
      <c r="G2332" s="8"/>
      <c r="H2332" s="7"/>
      <c r="I2332" s="6"/>
      <c r="J2332" s="5"/>
      <c r="K2332" s="5"/>
      <c r="L2332" s="4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3"/>
      <c r="AB2332" s="3"/>
      <c r="AC2332" s="1"/>
      <c r="AD2332" s="1"/>
      <c r="AE2332" s="1"/>
      <c r="AF2332" s="1"/>
      <c r="AG2332" s="1"/>
      <c r="AH2332" s="2"/>
      <c r="AI2332" s="2"/>
      <c r="AJ2332" s="2"/>
      <c r="AK2332" s="1"/>
    </row>
    <row r="2333" spans="6:37">
      <c r="F2333" s="8"/>
      <c r="G2333" s="8"/>
      <c r="H2333" s="7"/>
      <c r="I2333" s="6"/>
      <c r="J2333" s="5"/>
      <c r="K2333" s="5"/>
      <c r="L2333" s="4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3"/>
      <c r="AB2333" s="3"/>
      <c r="AC2333" s="1"/>
      <c r="AD2333" s="1"/>
      <c r="AE2333" s="1"/>
      <c r="AF2333" s="1"/>
      <c r="AG2333" s="1"/>
      <c r="AH2333" s="2"/>
      <c r="AI2333" s="2"/>
      <c r="AJ2333" s="2"/>
      <c r="AK2333" s="1"/>
    </row>
    <row r="2334" spans="6:37">
      <c r="F2334" s="8"/>
      <c r="G2334" s="8"/>
      <c r="H2334" s="7"/>
      <c r="I2334" s="6"/>
      <c r="J2334" s="5"/>
      <c r="K2334" s="5"/>
      <c r="L2334" s="4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3"/>
      <c r="AB2334" s="3"/>
      <c r="AC2334" s="1"/>
      <c r="AD2334" s="1"/>
      <c r="AE2334" s="1"/>
      <c r="AF2334" s="1"/>
      <c r="AG2334" s="1"/>
      <c r="AH2334" s="2"/>
      <c r="AI2334" s="2"/>
      <c r="AJ2334" s="2"/>
      <c r="AK2334" s="1"/>
    </row>
    <row r="2335" spans="6:37">
      <c r="F2335" s="8"/>
      <c r="G2335" s="8"/>
      <c r="H2335" s="7"/>
      <c r="I2335" s="6"/>
      <c r="J2335" s="5"/>
      <c r="K2335" s="5"/>
      <c r="L2335" s="4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3"/>
      <c r="AB2335" s="3"/>
      <c r="AC2335" s="1"/>
      <c r="AD2335" s="1"/>
      <c r="AE2335" s="1"/>
      <c r="AF2335" s="1"/>
      <c r="AG2335" s="1"/>
      <c r="AH2335" s="2"/>
      <c r="AI2335" s="2"/>
      <c r="AJ2335" s="2"/>
      <c r="AK2335" s="1"/>
    </row>
    <row r="2336" spans="6:37">
      <c r="F2336" s="8"/>
      <c r="G2336" s="8"/>
      <c r="H2336" s="7"/>
      <c r="I2336" s="6"/>
      <c r="J2336" s="5"/>
      <c r="K2336" s="5"/>
      <c r="L2336" s="4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3"/>
      <c r="AB2336" s="3"/>
      <c r="AC2336" s="1"/>
      <c r="AD2336" s="1"/>
      <c r="AE2336" s="1"/>
      <c r="AF2336" s="1"/>
      <c r="AG2336" s="1"/>
      <c r="AH2336" s="2"/>
      <c r="AI2336" s="2"/>
      <c r="AJ2336" s="2"/>
      <c r="AK2336" s="1"/>
    </row>
    <row r="2337" spans="6:37">
      <c r="F2337" s="8"/>
      <c r="G2337" s="8"/>
      <c r="H2337" s="7"/>
      <c r="I2337" s="6"/>
      <c r="J2337" s="5"/>
      <c r="K2337" s="5"/>
      <c r="L2337" s="4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3"/>
      <c r="AB2337" s="3"/>
      <c r="AC2337" s="1"/>
      <c r="AD2337" s="1"/>
      <c r="AE2337" s="1"/>
      <c r="AF2337" s="1"/>
      <c r="AG2337" s="1"/>
      <c r="AH2337" s="2"/>
      <c r="AI2337" s="2"/>
      <c r="AJ2337" s="2"/>
      <c r="AK2337" s="1"/>
    </row>
    <row r="2338" spans="6:37">
      <c r="F2338" s="8"/>
      <c r="G2338" s="8"/>
      <c r="H2338" s="7"/>
      <c r="I2338" s="6"/>
      <c r="J2338" s="5"/>
      <c r="K2338" s="5"/>
      <c r="L2338" s="4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3"/>
      <c r="AB2338" s="3"/>
      <c r="AC2338" s="1"/>
      <c r="AD2338" s="1"/>
      <c r="AE2338" s="1"/>
      <c r="AF2338" s="1"/>
      <c r="AG2338" s="1"/>
      <c r="AH2338" s="2"/>
      <c r="AI2338" s="2"/>
      <c r="AJ2338" s="2"/>
      <c r="AK2338" s="1"/>
    </row>
    <row r="2339" spans="6:37">
      <c r="F2339" s="8"/>
      <c r="G2339" s="8"/>
      <c r="H2339" s="7"/>
      <c r="I2339" s="6"/>
      <c r="J2339" s="5"/>
      <c r="K2339" s="5"/>
      <c r="L2339" s="4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3"/>
      <c r="AB2339" s="3"/>
      <c r="AC2339" s="1"/>
      <c r="AD2339" s="1"/>
      <c r="AE2339" s="1"/>
      <c r="AF2339" s="1"/>
      <c r="AG2339" s="1"/>
      <c r="AH2339" s="2"/>
      <c r="AI2339" s="2"/>
      <c r="AJ2339" s="2"/>
      <c r="AK2339" s="1"/>
    </row>
    <row r="2340" spans="6:37">
      <c r="F2340" s="8"/>
      <c r="G2340" s="8"/>
      <c r="H2340" s="7"/>
      <c r="I2340" s="6"/>
      <c r="J2340" s="5"/>
      <c r="K2340" s="5"/>
      <c r="L2340" s="4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3"/>
      <c r="AB2340" s="3"/>
      <c r="AC2340" s="1"/>
      <c r="AD2340" s="1"/>
      <c r="AE2340" s="1"/>
      <c r="AF2340" s="1"/>
      <c r="AG2340" s="1"/>
      <c r="AH2340" s="2"/>
      <c r="AI2340" s="2"/>
      <c r="AJ2340" s="2"/>
      <c r="AK2340" s="1"/>
    </row>
    <row r="2341" spans="6:37">
      <c r="F2341" s="8"/>
      <c r="G2341" s="8"/>
      <c r="H2341" s="7"/>
      <c r="I2341" s="6"/>
      <c r="J2341" s="5"/>
      <c r="K2341" s="5"/>
      <c r="L2341" s="4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3"/>
      <c r="AB2341" s="3"/>
      <c r="AC2341" s="1"/>
      <c r="AD2341" s="1"/>
      <c r="AE2341" s="1"/>
      <c r="AF2341" s="1"/>
      <c r="AG2341" s="1"/>
      <c r="AH2341" s="2"/>
      <c r="AI2341" s="2"/>
      <c r="AJ2341" s="2"/>
      <c r="AK2341" s="1"/>
    </row>
    <row r="2342" spans="6:37">
      <c r="F2342" s="8"/>
      <c r="G2342" s="8"/>
      <c r="H2342" s="7"/>
      <c r="I2342" s="6"/>
      <c r="J2342" s="5"/>
      <c r="K2342" s="5"/>
      <c r="L2342" s="4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3"/>
      <c r="AB2342" s="3"/>
      <c r="AC2342" s="1"/>
      <c r="AD2342" s="1"/>
      <c r="AE2342" s="1"/>
      <c r="AF2342" s="1"/>
      <c r="AG2342" s="1"/>
      <c r="AH2342" s="2"/>
      <c r="AI2342" s="2"/>
      <c r="AJ2342" s="2"/>
      <c r="AK2342" s="1"/>
    </row>
    <row r="2343" spans="6:37">
      <c r="F2343" s="8"/>
      <c r="G2343" s="8"/>
      <c r="H2343" s="7"/>
      <c r="I2343" s="6"/>
      <c r="J2343" s="5"/>
      <c r="K2343" s="5"/>
      <c r="L2343" s="4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3"/>
      <c r="AB2343" s="3"/>
      <c r="AC2343" s="1"/>
      <c r="AD2343" s="1"/>
      <c r="AE2343" s="1"/>
      <c r="AF2343" s="1"/>
      <c r="AG2343" s="1"/>
      <c r="AH2343" s="2"/>
      <c r="AI2343" s="2"/>
      <c r="AJ2343" s="2"/>
      <c r="AK2343" s="1"/>
    </row>
    <row r="2344" spans="6:37">
      <c r="F2344" s="8"/>
      <c r="G2344" s="8"/>
      <c r="H2344" s="7"/>
      <c r="I2344" s="6"/>
      <c r="J2344" s="5"/>
      <c r="K2344" s="5"/>
      <c r="L2344" s="4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3"/>
      <c r="AB2344" s="3"/>
      <c r="AC2344" s="1"/>
      <c r="AD2344" s="1"/>
      <c r="AE2344" s="1"/>
      <c r="AF2344" s="1"/>
      <c r="AG2344" s="1"/>
      <c r="AH2344" s="2"/>
      <c r="AI2344" s="2"/>
      <c r="AJ2344" s="2"/>
      <c r="AK2344" s="1"/>
    </row>
    <row r="2345" spans="6:37">
      <c r="F2345" s="8"/>
      <c r="G2345" s="8"/>
      <c r="H2345" s="7"/>
      <c r="I2345" s="6"/>
      <c r="J2345" s="5"/>
      <c r="K2345" s="5"/>
      <c r="L2345" s="4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3"/>
      <c r="AB2345" s="3"/>
      <c r="AC2345" s="1"/>
      <c r="AD2345" s="1"/>
      <c r="AE2345" s="1"/>
      <c r="AF2345" s="1"/>
      <c r="AG2345" s="1"/>
      <c r="AH2345" s="2"/>
      <c r="AI2345" s="2"/>
      <c r="AJ2345" s="2"/>
      <c r="AK2345" s="1"/>
    </row>
    <row r="2346" spans="6:37">
      <c r="F2346" s="8"/>
      <c r="G2346" s="8"/>
      <c r="H2346" s="7"/>
      <c r="I2346" s="6"/>
      <c r="J2346" s="5"/>
      <c r="K2346" s="5"/>
      <c r="L2346" s="4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3"/>
      <c r="AB2346" s="3"/>
      <c r="AC2346" s="1"/>
      <c r="AD2346" s="1"/>
      <c r="AE2346" s="1"/>
      <c r="AF2346" s="1"/>
      <c r="AG2346" s="1"/>
      <c r="AH2346" s="2"/>
      <c r="AI2346" s="2"/>
      <c r="AJ2346" s="2"/>
      <c r="AK2346" s="1"/>
    </row>
    <row r="2347" spans="6:37">
      <c r="F2347" s="8"/>
      <c r="G2347" s="8"/>
      <c r="H2347" s="7"/>
      <c r="I2347" s="6"/>
      <c r="J2347" s="5"/>
      <c r="K2347" s="5"/>
      <c r="L2347" s="4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3"/>
      <c r="AB2347" s="3"/>
      <c r="AC2347" s="1"/>
      <c r="AD2347" s="1"/>
      <c r="AE2347" s="1"/>
      <c r="AF2347" s="1"/>
      <c r="AG2347" s="1"/>
      <c r="AH2347" s="2"/>
      <c r="AI2347" s="2"/>
      <c r="AJ2347" s="2"/>
      <c r="AK2347" s="1"/>
    </row>
    <row r="2348" spans="6:37">
      <c r="F2348" s="8"/>
      <c r="G2348" s="8"/>
      <c r="H2348" s="7"/>
      <c r="I2348" s="6"/>
      <c r="J2348" s="5"/>
      <c r="K2348" s="5"/>
      <c r="L2348" s="4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3"/>
      <c r="AB2348" s="3"/>
      <c r="AC2348" s="1"/>
      <c r="AD2348" s="1"/>
      <c r="AE2348" s="1"/>
      <c r="AF2348" s="1"/>
      <c r="AG2348" s="1"/>
      <c r="AH2348" s="2"/>
      <c r="AI2348" s="2"/>
      <c r="AJ2348" s="2"/>
      <c r="AK2348" s="1"/>
    </row>
    <row r="2349" spans="6:37">
      <c r="F2349" s="8"/>
      <c r="G2349" s="8"/>
      <c r="H2349" s="7"/>
      <c r="I2349" s="6"/>
      <c r="J2349" s="5"/>
      <c r="K2349" s="5"/>
      <c r="L2349" s="4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3"/>
      <c r="AB2349" s="3"/>
      <c r="AC2349" s="1"/>
      <c r="AD2349" s="1"/>
      <c r="AE2349" s="1"/>
      <c r="AF2349" s="1"/>
      <c r="AG2349" s="1"/>
      <c r="AH2349" s="2"/>
      <c r="AI2349" s="2"/>
      <c r="AJ2349" s="2"/>
      <c r="AK2349" s="1"/>
    </row>
    <row r="2350" spans="6:37">
      <c r="F2350" s="8"/>
      <c r="G2350" s="8"/>
      <c r="H2350" s="7"/>
      <c r="I2350" s="6"/>
      <c r="J2350" s="5"/>
      <c r="K2350" s="5"/>
      <c r="L2350" s="4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3"/>
      <c r="AB2350" s="3"/>
      <c r="AC2350" s="1"/>
      <c r="AD2350" s="1"/>
      <c r="AE2350" s="1"/>
      <c r="AF2350" s="1"/>
      <c r="AG2350" s="1"/>
      <c r="AH2350" s="2"/>
      <c r="AI2350" s="2"/>
      <c r="AJ2350" s="2"/>
      <c r="AK2350" s="1"/>
    </row>
    <row r="2351" spans="6:37">
      <c r="F2351" s="8"/>
      <c r="G2351" s="8"/>
      <c r="H2351" s="7"/>
      <c r="I2351" s="6"/>
      <c r="J2351" s="5"/>
      <c r="K2351" s="5"/>
      <c r="L2351" s="4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3"/>
      <c r="AB2351" s="3"/>
      <c r="AC2351" s="1"/>
      <c r="AD2351" s="1"/>
      <c r="AE2351" s="1"/>
      <c r="AF2351" s="1"/>
      <c r="AG2351" s="1"/>
      <c r="AH2351" s="2"/>
      <c r="AI2351" s="2"/>
      <c r="AJ2351" s="2"/>
      <c r="AK2351" s="1"/>
    </row>
    <row r="2352" spans="6:37">
      <c r="F2352" s="8"/>
      <c r="G2352" s="8"/>
      <c r="H2352" s="7"/>
      <c r="I2352" s="6"/>
      <c r="J2352" s="5"/>
      <c r="K2352" s="5"/>
      <c r="L2352" s="4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3"/>
      <c r="AB2352" s="3"/>
      <c r="AC2352" s="1"/>
      <c r="AD2352" s="1"/>
      <c r="AE2352" s="1"/>
      <c r="AF2352" s="1"/>
      <c r="AG2352" s="1"/>
      <c r="AH2352" s="2"/>
      <c r="AI2352" s="2"/>
      <c r="AJ2352" s="2"/>
      <c r="AK2352" s="1"/>
    </row>
    <row r="2353" spans="6:37">
      <c r="F2353" s="8"/>
      <c r="G2353" s="8"/>
      <c r="H2353" s="7"/>
      <c r="I2353" s="6"/>
      <c r="J2353" s="5"/>
      <c r="K2353" s="5"/>
      <c r="L2353" s="4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3"/>
      <c r="AB2353" s="3"/>
      <c r="AC2353" s="1"/>
      <c r="AD2353" s="1"/>
      <c r="AE2353" s="1"/>
      <c r="AF2353" s="1"/>
      <c r="AG2353" s="1"/>
      <c r="AH2353" s="2"/>
      <c r="AI2353" s="2"/>
      <c r="AJ2353" s="2"/>
      <c r="AK2353" s="1"/>
    </row>
    <row r="2354" spans="6:37">
      <c r="F2354" s="8"/>
      <c r="G2354" s="8"/>
      <c r="H2354" s="7"/>
      <c r="I2354" s="6"/>
      <c r="J2354" s="5"/>
      <c r="K2354" s="5"/>
      <c r="L2354" s="4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3"/>
      <c r="AB2354" s="3"/>
      <c r="AC2354" s="1"/>
      <c r="AD2354" s="1"/>
      <c r="AE2354" s="1"/>
      <c r="AF2354" s="1"/>
      <c r="AG2354" s="1"/>
      <c r="AH2354" s="2"/>
      <c r="AI2354" s="2"/>
      <c r="AJ2354" s="2"/>
      <c r="AK2354" s="1"/>
    </row>
    <row r="2355" spans="6:37">
      <c r="F2355" s="8"/>
      <c r="G2355" s="8"/>
      <c r="H2355" s="7"/>
      <c r="I2355" s="6"/>
      <c r="J2355" s="5"/>
      <c r="K2355" s="5"/>
      <c r="L2355" s="4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3"/>
      <c r="AB2355" s="3"/>
      <c r="AC2355" s="1"/>
      <c r="AD2355" s="1"/>
      <c r="AE2355" s="1"/>
      <c r="AF2355" s="1"/>
      <c r="AG2355" s="1"/>
      <c r="AH2355" s="2"/>
      <c r="AI2355" s="2"/>
      <c r="AJ2355" s="2"/>
      <c r="AK2355" s="1"/>
    </row>
    <row r="2356" spans="6:37">
      <c r="F2356" s="8"/>
      <c r="G2356" s="8"/>
      <c r="H2356" s="7"/>
      <c r="I2356" s="6"/>
      <c r="J2356" s="5"/>
      <c r="K2356" s="5"/>
      <c r="L2356" s="4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3"/>
      <c r="AB2356" s="3"/>
      <c r="AC2356" s="1"/>
      <c r="AD2356" s="1"/>
      <c r="AE2356" s="1"/>
      <c r="AF2356" s="1"/>
      <c r="AG2356" s="1"/>
      <c r="AH2356" s="2"/>
      <c r="AI2356" s="2"/>
      <c r="AJ2356" s="2"/>
      <c r="AK2356" s="1"/>
    </row>
    <row r="2357" spans="6:37">
      <c r="F2357" s="8"/>
      <c r="G2357" s="8"/>
      <c r="H2357" s="7"/>
      <c r="I2357" s="6"/>
      <c r="J2357" s="5"/>
      <c r="K2357" s="5"/>
      <c r="L2357" s="4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3"/>
      <c r="AB2357" s="3"/>
      <c r="AC2357" s="1"/>
      <c r="AD2357" s="1"/>
      <c r="AE2357" s="1"/>
      <c r="AF2357" s="1"/>
      <c r="AG2357" s="1"/>
      <c r="AH2357" s="2"/>
      <c r="AI2357" s="2"/>
      <c r="AJ2357" s="2"/>
      <c r="AK2357" s="1"/>
    </row>
    <row r="2358" spans="6:37">
      <c r="F2358" s="8"/>
      <c r="G2358" s="8"/>
      <c r="H2358" s="7"/>
      <c r="I2358" s="6"/>
      <c r="J2358" s="5"/>
      <c r="K2358" s="5"/>
      <c r="L2358" s="4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3"/>
      <c r="AB2358" s="3"/>
      <c r="AC2358" s="1"/>
      <c r="AD2358" s="1"/>
      <c r="AE2358" s="1"/>
      <c r="AF2358" s="1"/>
      <c r="AG2358" s="1"/>
      <c r="AH2358" s="2"/>
      <c r="AI2358" s="2"/>
      <c r="AJ2358" s="2"/>
      <c r="AK2358" s="1"/>
    </row>
    <row r="2359" spans="6:37">
      <c r="F2359" s="8"/>
      <c r="G2359" s="8"/>
      <c r="H2359" s="7"/>
      <c r="I2359" s="6"/>
      <c r="J2359" s="5"/>
      <c r="K2359" s="5"/>
      <c r="L2359" s="4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3"/>
      <c r="AB2359" s="3"/>
      <c r="AC2359" s="1"/>
      <c r="AD2359" s="1"/>
      <c r="AE2359" s="1"/>
      <c r="AF2359" s="1"/>
      <c r="AG2359" s="1"/>
      <c r="AH2359" s="2"/>
      <c r="AI2359" s="2"/>
      <c r="AJ2359" s="2"/>
      <c r="AK2359" s="1"/>
    </row>
    <row r="2360" spans="6:37">
      <c r="F2360" s="8"/>
      <c r="G2360" s="8"/>
      <c r="H2360" s="7"/>
      <c r="I2360" s="6"/>
      <c r="J2360" s="5"/>
      <c r="K2360" s="5"/>
      <c r="L2360" s="4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3"/>
      <c r="AB2360" s="3"/>
      <c r="AC2360" s="1"/>
      <c r="AD2360" s="1"/>
      <c r="AE2360" s="1"/>
      <c r="AF2360" s="1"/>
      <c r="AG2360" s="1"/>
      <c r="AH2360" s="2"/>
      <c r="AI2360" s="2"/>
      <c r="AJ2360" s="2"/>
      <c r="AK2360" s="1"/>
    </row>
    <row r="2361" spans="6:37">
      <c r="F2361" s="8"/>
      <c r="G2361" s="8"/>
      <c r="H2361" s="7"/>
      <c r="I2361" s="6"/>
      <c r="J2361" s="5"/>
      <c r="K2361" s="5"/>
      <c r="L2361" s="4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3"/>
      <c r="AB2361" s="3"/>
      <c r="AC2361" s="1"/>
      <c r="AD2361" s="1"/>
      <c r="AE2361" s="1"/>
      <c r="AF2361" s="1"/>
      <c r="AG2361" s="1"/>
      <c r="AH2361" s="2"/>
      <c r="AI2361" s="2"/>
      <c r="AJ2361" s="2"/>
      <c r="AK2361" s="1"/>
    </row>
    <row r="2362" spans="6:37">
      <c r="F2362" s="8"/>
      <c r="G2362" s="8"/>
      <c r="H2362" s="7"/>
      <c r="I2362" s="6"/>
      <c r="J2362" s="5"/>
      <c r="K2362" s="5"/>
      <c r="L2362" s="4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3"/>
      <c r="AB2362" s="3"/>
      <c r="AC2362" s="1"/>
      <c r="AD2362" s="1"/>
      <c r="AE2362" s="1"/>
      <c r="AF2362" s="1"/>
      <c r="AG2362" s="1"/>
      <c r="AH2362" s="2"/>
      <c r="AI2362" s="2"/>
      <c r="AJ2362" s="2"/>
      <c r="AK2362" s="1"/>
    </row>
    <row r="2363" spans="6:37">
      <c r="F2363" s="8"/>
      <c r="G2363" s="8"/>
      <c r="H2363" s="7"/>
      <c r="I2363" s="6"/>
      <c r="J2363" s="5"/>
      <c r="K2363" s="5"/>
      <c r="L2363" s="4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3"/>
      <c r="AB2363" s="3"/>
      <c r="AC2363" s="1"/>
      <c r="AD2363" s="1"/>
      <c r="AE2363" s="1"/>
      <c r="AF2363" s="1"/>
      <c r="AG2363" s="1"/>
      <c r="AH2363" s="2"/>
      <c r="AI2363" s="2"/>
      <c r="AJ2363" s="2"/>
      <c r="AK2363" s="1"/>
    </row>
    <row r="2364" spans="6:37">
      <c r="F2364" s="8"/>
      <c r="G2364" s="8"/>
      <c r="H2364" s="7"/>
      <c r="I2364" s="6"/>
      <c r="J2364" s="5"/>
      <c r="K2364" s="5"/>
      <c r="L2364" s="4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3"/>
      <c r="AB2364" s="3"/>
      <c r="AC2364" s="1"/>
      <c r="AD2364" s="1"/>
      <c r="AE2364" s="1"/>
      <c r="AF2364" s="1"/>
      <c r="AG2364" s="1"/>
      <c r="AH2364" s="2"/>
      <c r="AI2364" s="2"/>
      <c r="AJ2364" s="2"/>
      <c r="AK2364" s="1"/>
    </row>
    <row r="2365" spans="6:37">
      <c r="F2365" s="8"/>
      <c r="G2365" s="8"/>
      <c r="H2365" s="7"/>
      <c r="I2365" s="6"/>
      <c r="J2365" s="5"/>
      <c r="K2365" s="5"/>
      <c r="L2365" s="4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3"/>
      <c r="AB2365" s="3"/>
      <c r="AC2365" s="1"/>
      <c r="AD2365" s="1"/>
      <c r="AE2365" s="1"/>
      <c r="AF2365" s="1"/>
      <c r="AG2365" s="1"/>
      <c r="AH2365" s="2"/>
      <c r="AI2365" s="2"/>
      <c r="AJ2365" s="2"/>
      <c r="AK2365" s="1"/>
    </row>
    <row r="2366" spans="6:37">
      <c r="F2366" s="8"/>
      <c r="G2366" s="8"/>
      <c r="H2366" s="7"/>
      <c r="I2366" s="6"/>
      <c r="J2366" s="5"/>
      <c r="K2366" s="5"/>
      <c r="L2366" s="4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3"/>
      <c r="AB2366" s="3"/>
      <c r="AC2366" s="1"/>
      <c r="AD2366" s="1"/>
      <c r="AE2366" s="1"/>
      <c r="AF2366" s="1"/>
      <c r="AG2366" s="1"/>
      <c r="AH2366" s="2"/>
      <c r="AI2366" s="2"/>
      <c r="AJ2366" s="2"/>
      <c r="AK2366" s="1"/>
    </row>
    <row r="2367" spans="6:37">
      <c r="F2367" s="8"/>
      <c r="G2367" s="8"/>
      <c r="H2367" s="7"/>
      <c r="I2367" s="6"/>
      <c r="J2367" s="5"/>
      <c r="K2367" s="5"/>
      <c r="L2367" s="4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3"/>
      <c r="AB2367" s="3"/>
      <c r="AC2367" s="1"/>
      <c r="AD2367" s="1"/>
      <c r="AE2367" s="1"/>
      <c r="AF2367" s="1"/>
      <c r="AG2367" s="1"/>
      <c r="AH2367" s="2"/>
      <c r="AI2367" s="2"/>
      <c r="AJ2367" s="2"/>
      <c r="AK2367" s="1"/>
    </row>
    <row r="2368" spans="6:37">
      <c r="F2368" s="8"/>
      <c r="G2368" s="8"/>
      <c r="H2368" s="7"/>
      <c r="I2368" s="6"/>
      <c r="J2368" s="5"/>
      <c r="K2368" s="5"/>
      <c r="L2368" s="4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3"/>
      <c r="AB2368" s="3"/>
      <c r="AC2368" s="1"/>
      <c r="AD2368" s="1"/>
      <c r="AE2368" s="1"/>
      <c r="AF2368" s="1"/>
      <c r="AG2368" s="1"/>
      <c r="AH2368" s="2"/>
      <c r="AI2368" s="2"/>
      <c r="AJ2368" s="2"/>
      <c r="AK2368" s="1"/>
    </row>
    <row r="2369" spans="6:37">
      <c r="F2369" s="8"/>
      <c r="G2369" s="8"/>
      <c r="H2369" s="7"/>
      <c r="I2369" s="6"/>
      <c r="J2369" s="5"/>
      <c r="K2369" s="5"/>
      <c r="L2369" s="4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3"/>
      <c r="AB2369" s="3"/>
      <c r="AC2369" s="1"/>
      <c r="AD2369" s="1"/>
      <c r="AE2369" s="1"/>
      <c r="AF2369" s="1"/>
      <c r="AG2369" s="1"/>
      <c r="AH2369" s="2"/>
      <c r="AI2369" s="2"/>
      <c r="AJ2369" s="2"/>
      <c r="AK2369" s="1"/>
    </row>
    <row r="2370" spans="6:37">
      <c r="F2370" s="8"/>
      <c r="G2370" s="8"/>
      <c r="H2370" s="7"/>
      <c r="I2370" s="6"/>
      <c r="J2370" s="5"/>
      <c r="K2370" s="5"/>
      <c r="L2370" s="4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3"/>
      <c r="AB2370" s="3"/>
      <c r="AC2370" s="1"/>
      <c r="AD2370" s="1"/>
      <c r="AE2370" s="1"/>
      <c r="AF2370" s="1"/>
      <c r="AG2370" s="1"/>
      <c r="AH2370" s="2"/>
      <c r="AI2370" s="2"/>
      <c r="AJ2370" s="2"/>
      <c r="AK2370" s="1"/>
    </row>
    <row r="2371" spans="6:37">
      <c r="F2371" s="8"/>
      <c r="G2371" s="8"/>
      <c r="H2371" s="7"/>
      <c r="I2371" s="6"/>
      <c r="J2371" s="5"/>
      <c r="K2371" s="5"/>
      <c r="L2371" s="4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3"/>
      <c r="AB2371" s="3"/>
      <c r="AC2371" s="1"/>
      <c r="AD2371" s="1"/>
      <c r="AE2371" s="1"/>
      <c r="AF2371" s="1"/>
      <c r="AG2371" s="1"/>
      <c r="AH2371" s="2"/>
      <c r="AI2371" s="2"/>
      <c r="AJ2371" s="2"/>
      <c r="AK2371" s="1"/>
    </row>
    <row r="2372" spans="6:37">
      <c r="F2372" s="8"/>
      <c r="G2372" s="8"/>
      <c r="H2372" s="7"/>
      <c r="I2372" s="6"/>
      <c r="J2372" s="5"/>
      <c r="K2372" s="5"/>
      <c r="L2372" s="4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3"/>
      <c r="AB2372" s="3"/>
      <c r="AC2372" s="1"/>
      <c r="AD2372" s="1"/>
      <c r="AE2372" s="1"/>
      <c r="AF2372" s="1"/>
      <c r="AG2372" s="1"/>
      <c r="AH2372" s="2"/>
      <c r="AI2372" s="2"/>
      <c r="AJ2372" s="2"/>
      <c r="AK2372" s="1"/>
    </row>
    <row r="2373" spans="6:37">
      <c r="F2373" s="8"/>
      <c r="G2373" s="8"/>
      <c r="H2373" s="7"/>
      <c r="I2373" s="6"/>
      <c r="J2373" s="5"/>
      <c r="K2373" s="5"/>
      <c r="L2373" s="4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3"/>
      <c r="AB2373" s="3"/>
      <c r="AC2373" s="1"/>
      <c r="AD2373" s="1"/>
      <c r="AE2373" s="1"/>
      <c r="AF2373" s="1"/>
      <c r="AG2373" s="1"/>
      <c r="AH2373" s="2"/>
      <c r="AI2373" s="2"/>
      <c r="AJ2373" s="2"/>
      <c r="AK2373" s="1"/>
    </row>
    <row r="2374" spans="6:37">
      <c r="F2374" s="8"/>
      <c r="G2374" s="8"/>
      <c r="H2374" s="7"/>
      <c r="I2374" s="6"/>
      <c r="J2374" s="5"/>
      <c r="K2374" s="5"/>
      <c r="L2374" s="4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3"/>
      <c r="AB2374" s="3"/>
      <c r="AC2374" s="1"/>
      <c r="AD2374" s="1"/>
      <c r="AE2374" s="1"/>
      <c r="AF2374" s="1"/>
      <c r="AG2374" s="1"/>
      <c r="AH2374" s="2"/>
      <c r="AI2374" s="2"/>
      <c r="AJ2374" s="2"/>
      <c r="AK2374" s="1"/>
    </row>
    <row r="2375" spans="6:37">
      <c r="F2375" s="8"/>
      <c r="G2375" s="8"/>
      <c r="H2375" s="7"/>
      <c r="I2375" s="6"/>
      <c r="J2375" s="5"/>
      <c r="K2375" s="5"/>
      <c r="L2375" s="4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3"/>
      <c r="AB2375" s="3"/>
      <c r="AC2375" s="1"/>
      <c r="AD2375" s="1"/>
      <c r="AE2375" s="1"/>
      <c r="AF2375" s="1"/>
      <c r="AG2375" s="1"/>
      <c r="AH2375" s="2"/>
      <c r="AI2375" s="2"/>
      <c r="AJ2375" s="2"/>
      <c r="AK2375" s="1"/>
    </row>
    <row r="2376" spans="6:37">
      <c r="F2376" s="8"/>
      <c r="G2376" s="8"/>
      <c r="H2376" s="7"/>
      <c r="I2376" s="6"/>
      <c r="J2376" s="5"/>
      <c r="K2376" s="5"/>
      <c r="L2376" s="4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3"/>
      <c r="AB2376" s="3"/>
      <c r="AC2376" s="1"/>
      <c r="AD2376" s="1"/>
      <c r="AE2376" s="1"/>
      <c r="AF2376" s="1"/>
      <c r="AG2376" s="1"/>
      <c r="AH2376" s="2"/>
      <c r="AI2376" s="2"/>
      <c r="AJ2376" s="2"/>
      <c r="AK2376" s="1"/>
    </row>
    <row r="2377" spans="6:37">
      <c r="F2377" s="8"/>
      <c r="G2377" s="8"/>
      <c r="H2377" s="7"/>
      <c r="I2377" s="6"/>
      <c r="J2377" s="5"/>
      <c r="K2377" s="5"/>
      <c r="L2377" s="4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3"/>
      <c r="AB2377" s="3"/>
      <c r="AC2377" s="1"/>
      <c r="AD2377" s="1"/>
      <c r="AE2377" s="1"/>
      <c r="AF2377" s="1"/>
      <c r="AG2377" s="1"/>
      <c r="AH2377" s="2"/>
      <c r="AI2377" s="2"/>
      <c r="AJ2377" s="2"/>
      <c r="AK2377" s="1"/>
    </row>
    <row r="2378" spans="6:37">
      <c r="F2378" s="8"/>
      <c r="G2378" s="8"/>
      <c r="H2378" s="7"/>
      <c r="I2378" s="6"/>
      <c r="J2378" s="5"/>
      <c r="K2378" s="5"/>
      <c r="L2378" s="4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3"/>
      <c r="AB2378" s="3"/>
      <c r="AC2378" s="1"/>
      <c r="AD2378" s="1"/>
      <c r="AE2378" s="1"/>
      <c r="AF2378" s="1"/>
      <c r="AG2378" s="1"/>
      <c r="AH2378" s="2"/>
      <c r="AI2378" s="2"/>
      <c r="AJ2378" s="2"/>
      <c r="AK2378" s="1"/>
    </row>
    <row r="2379" spans="6:37">
      <c r="F2379" s="8"/>
      <c r="G2379" s="8"/>
      <c r="H2379" s="7"/>
      <c r="I2379" s="6"/>
      <c r="J2379" s="5"/>
      <c r="K2379" s="5"/>
      <c r="L2379" s="4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3"/>
      <c r="AB2379" s="3"/>
      <c r="AC2379" s="1"/>
      <c r="AD2379" s="1"/>
      <c r="AE2379" s="1"/>
      <c r="AF2379" s="1"/>
      <c r="AG2379" s="1"/>
      <c r="AH2379" s="2"/>
      <c r="AI2379" s="2"/>
      <c r="AJ2379" s="2"/>
      <c r="AK2379" s="1"/>
    </row>
    <row r="2380" spans="6:37">
      <c r="F2380" s="8"/>
      <c r="G2380" s="8"/>
      <c r="H2380" s="7"/>
      <c r="I2380" s="6"/>
      <c r="J2380" s="5"/>
      <c r="K2380" s="5"/>
      <c r="L2380" s="4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3"/>
      <c r="AB2380" s="3"/>
      <c r="AC2380" s="1"/>
      <c r="AD2380" s="1"/>
      <c r="AE2380" s="1"/>
      <c r="AF2380" s="1"/>
      <c r="AG2380" s="1"/>
      <c r="AH2380" s="2"/>
      <c r="AI2380" s="2"/>
      <c r="AJ2380" s="2"/>
      <c r="AK2380" s="1"/>
    </row>
    <row r="2381" spans="6:37">
      <c r="F2381" s="8"/>
      <c r="G2381" s="8"/>
      <c r="H2381" s="7"/>
      <c r="I2381" s="6"/>
      <c r="J2381" s="5"/>
      <c r="K2381" s="5"/>
      <c r="L2381" s="4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3"/>
      <c r="AB2381" s="3"/>
      <c r="AC2381" s="1"/>
      <c r="AD2381" s="1"/>
      <c r="AE2381" s="1"/>
      <c r="AF2381" s="1"/>
      <c r="AG2381" s="1"/>
      <c r="AH2381" s="2"/>
      <c r="AI2381" s="2"/>
      <c r="AJ2381" s="2"/>
      <c r="AK2381" s="1"/>
    </row>
    <row r="2382" spans="6:37">
      <c r="F2382" s="8"/>
      <c r="G2382" s="8"/>
      <c r="H2382" s="7"/>
      <c r="I2382" s="6"/>
      <c r="J2382" s="5"/>
      <c r="K2382" s="5"/>
      <c r="L2382" s="4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3"/>
      <c r="AB2382" s="3"/>
      <c r="AC2382" s="1"/>
      <c r="AD2382" s="1"/>
      <c r="AE2382" s="1"/>
      <c r="AF2382" s="1"/>
      <c r="AG2382" s="1"/>
      <c r="AH2382" s="2"/>
      <c r="AI2382" s="2"/>
      <c r="AJ2382" s="2"/>
      <c r="AK2382" s="1"/>
    </row>
    <row r="2383" spans="6:37">
      <c r="F2383" s="8"/>
      <c r="G2383" s="8"/>
      <c r="H2383" s="7"/>
      <c r="I2383" s="6"/>
      <c r="J2383" s="5"/>
      <c r="K2383" s="5"/>
      <c r="L2383" s="4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3"/>
      <c r="AB2383" s="3"/>
      <c r="AC2383" s="1"/>
      <c r="AD2383" s="1"/>
      <c r="AE2383" s="1"/>
      <c r="AF2383" s="1"/>
      <c r="AG2383" s="1"/>
      <c r="AH2383" s="2"/>
      <c r="AI2383" s="2"/>
      <c r="AJ2383" s="2"/>
      <c r="AK2383" s="1"/>
    </row>
    <row r="2384" spans="6:37">
      <c r="F2384" s="8"/>
      <c r="G2384" s="8"/>
      <c r="H2384" s="7"/>
      <c r="I2384" s="6"/>
      <c r="J2384" s="5"/>
      <c r="K2384" s="5"/>
      <c r="L2384" s="4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3"/>
      <c r="AB2384" s="3"/>
      <c r="AC2384" s="1"/>
      <c r="AD2384" s="1"/>
      <c r="AE2384" s="1"/>
      <c r="AF2384" s="1"/>
      <c r="AG2384" s="1"/>
      <c r="AH2384" s="2"/>
      <c r="AI2384" s="2"/>
      <c r="AJ2384" s="2"/>
      <c r="AK2384" s="1"/>
    </row>
    <row r="2385" spans="6:37">
      <c r="F2385" s="8"/>
      <c r="G2385" s="8"/>
      <c r="H2385" s="7"/>
      <c r="I2385" s="6"/>
      <c r="J2385" s="5"/>
      <c r="K2385" s="5"/>
      <c r="L2385" s="4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3"/>
      <c r="AB2385" s="3"/>
      <c r="AC2385" s="1"/>
      <c r="AD2385" s="1"/>
      <c r="AE2385" s="1"/>
      <c r="AF2385" s="1"/>
      <c r="AG2385" s="1"/>
      <c r="AH2385" s="2"/>
      <c r="AI2385" s="2"/>
      <c r="AJ2385" s="2"/>
      <c r="AK2385" s="1"/>
    </row>
    <row r="2386" spans="6:37">
      <c r="F2386" s="8"/>
      <c r="G2386" s="8"/>
      <c r="H2386" s="7"/>
      <c r="I2386" s="6"/>
      <c r="J2386" s="5"/>
      <c r="K2386" s="5"/>
      <c r="L2386" s="4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3"/>
      <c r="AB2386" s="3"/>
      <c r="AC2386" s="1"/>
      <c r="AD2386" s="1"/>
      <c r="AE2386" s="1"/>
      <c r="AF2386" s="1"/>
      <c r="AG2386" s="1"/>
      <c r="AH2386" s="2"/>
      <c r="AI2386" s="2"/>
      <c r="AJ2386" s="2"/>
      <c r="AK2386" s="1"/>
    </row>
    <row r="2387" spans="6:37">
      <c r="F2387" s="8"/>
      <c r="G2387" s="8"/>
      <c r="H2387" s="7"/>
      <c r="I2387" s="6"/>
      <c r="J2387" s="5"/>
      <c r="K2387" s="5"/>
      <c r="L2387" s="4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3"/>
      <c r="AB2387" s="3"/>
      <c r="AC2387" s="1"/>
      <c r="AD2387" s="1"/>
      <c r="AE2387" s="1"/>
      <c r="AF2387" s="1"/>
      <c r="AG2387" s="1"/>
      <c r="AH2387" s="2"/>
      <c r="AI2387" s="2"/>
      <c r="AJ2387" s="2"/>
      <c r="AK2387" s="1"/>
    </row>
    <row r="2388" spans="6:37">
      <c r="F2388" s="8"/>
      <c r="G2388" s="8"/>
      <c r="H2388" s="7"/>
      <c r="I2388" s="6"/>
      <c r="J2388" s="5"/>
      <c r="K2388" s="5"/>
      <c r="L2388" s="4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3"/>
      <c r="AB2388" s="3"/>
      <c r="AC2388" s="1"/>
      <c r="AD2388" s="1"/>
      <c r="AE2388" s="1"/>
      <c r="AF2388" s="1"/>
      <c r="AG2388" s="1"/>
      <c r="AH2388" s="2"/>
      <c r="AI2388" s="2"/>
      <c r="AJ2388" s="2"/>
      <c r="AK2388" s="1"/>
    </row>
    <row r="2389" spans="6:37">
      <c r="F2389" s="8"/>
      <c r="G2389" s="8"/>
      <c r="H2389" s="7"/>
      <c r="I2389" s="6"/>
      <c r="J2389" s="5"/>
      <c r="K2389" s="5"/>
      <c r="L2389" s="4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3"/>
      <c r="AB2389" s="3"/>
      <c r="AC2389" s="1"/>
      <c r="AD2389" s="1"/>
      <c r="AE2389" s="1"/>
      <c r="AF2389" s="1"/>
      <c r="AG2389" s="1"/>
      <c r="AH2389" s="2"/>
      <c r="AI2389" s="2"/>
      <c r="AJ2389" s="2"/>
      <c r="AK2389" s="1"/>
    </row>
    <row r="2390" spans="6:37">
      <c r="F2390" s="8"/>
      <c r="G2390" s="8"/>
      <c r="H2390" s="7"/>
      <c r="I2390" s="6"/>
      <c r="J2390" s="5"/>
      <c r="K2390" s="5"/>
      <c r="L2390" s="4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3"/>
      <c r="AB2390" s="3"/>
      <c r="AC2390" s="1"/>
      <c r="AD2390" s="1"/>
      <c r="AE2390" s="1"/>
      <c r="AF2390" s="1"/>
      <c r="AG2390" s="1"/>
      <c r="AH2390" s="2"/>
      <c r="AI2390" s="2"/>
      <c r="AJ2390" s="2"/>
      <c r="AK2390" s="1"/>
    </row>
    <row r="2391" spans="6:37">
      <c r="F2391" s="8"/>
      <c r="G2391" s="8"/>
      <c r="H2391" s="7"/>
      <c r="I2391" s="6"/>
      <c r="J2391" s="5"/>
      <c r="K2391" s="5"/>
      <c r="L2391" s="4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3"/>
      <c r="AB2391" s="3"/>
      <c r="AC2391" s="1"/>
      <c r="AD2391" s="1"/>
      <c r="AE2391" s="1"/>
      <c r="AF2391" s="1"/>
      <c r="AG2391" s="1"/>
      <c r="AH2391" s="2"/>
      <c r="AI2391" s="2"/>
      <c r="AJ2391" s="2"/>
      <c r="AK2391" s="1"/>
    </row>
    <row r="2392" spans="6:37">
      <c r="F2392" s="8"/>
      <c r="G2392" s="8"/>
      <c r="H2392" s="7"/>
      <c r="I2392" s="6"/>
      <c r="J2392" s="5"/>
      <c r="K2392" s="5"/>
      <c r="L2392" s="4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3"/>
      <c r="AB2392" s="3"/>
      <c r="AC2392" s="1"/>
      <c r="AD2392" s="1"/>
      <c r="AE2392" s="1"/>
      <c r="AF2392" s="1"/>
      <c r="AG2392" s="1"/>
      <c r="AH2392" s="2"/>
      <c r="AI2392" s="2"/>
      <c r="AJ2392" s="2"/>
      <c r="AK2392" s="1"/>
    </row>
    <row r="2393" spans="6:37">
      <c r="F2393" s="8"/>
      <c r="G2393" s="8"/>
      <c r="H2393" s="7"/>
      <c r="I2393" s="6"/>
      <c r="J2393" s="5"/>
      <c r="K2393" s="5"/>
      <c r="L2393" s="4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3"/>
      <c r="AB2393" s="3"/>
      <c r="AC2393" s="1"/>
      <c r="AD2393" s="1"/>
      <c r="AE2393" s="1"/>
      <c r="AF2393" s="1"/>
      <c r="AG2393" s="1"/>
      <c r="AH2393" s="2"/>
      <c r="AI2393" s="2"/>
      <c r="AJ2393" s="2"/>
      <c r="AK2393" s="1"/>
    </row>
    <row r="2394" spans="6:37">
      <c r="F2394" s="8"/>
      <c r="G2394" s="8"/>
      <c r="H2394" s="7"/>
      <c r="I2394" s="6"/>
      <c r="J2394" s="5"/>
      <c r="K2394" s="5"/>
      <c r="L2394" s="4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3"/>
      <c r="AB2394" s="3"/>
      <c r="AC2394" s="1"/>
      <c r="AD2394" s="1"/>
      <c r="AE2394" s="1"/>
      <c r="AF2394" s="1"/>
      <c r="AG2394" s="1"/>
      <c r="AH2394" s="2"/>
      <c r="AI2394" s="2"/>
      <c r="AJ2394" s="2"/>
      <c r="AK2394" s="1"/>
    </row>
    <row r="2395" spans="6:37">
      <c r="F2395" s="8"/>
      <c r="G2395" s="8"/>
      <c r="H2395" s="7"/>
      <c r="I2395" s="6"/>
      <c r="J2395" s="5"/>
      <c r="K2395" s="5"/>
      <c r="L2395" s="4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3"/>
      <c r="AB2395" s="3"/>
      <c r="AC2395" s="1"/>
      <c r="AD2395" s="1"/>
      <c r="AE2395" s="1"/>
      <c r="AF2395" s="1"/>
      <c r="AG2395" s="1"/>
      <c r="AH2395" s="2"/>
      <c r="AI2395" s="2"/>
      <c r="AJ2395" s="2"/>
      <c r="AK2395" s="1"/>
    </row>
    <row r="2396" spans="6:37">
      <c r="F2396" s="8"/>
      <c r="G2396" s="8"/>
      <c r="H2396" s="7"/>
      <c r="I2396" s="6"/>
      <c r="J2396" s="5"/>
      <c r="K2396" s="5"/>
      <c r="L2396" s="4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3"/>
      <c r="AB2396" s="3"/>
      <c r="AC2396" s="1"/>
      <c r="AD2396" s="1"/>
      <c r="AE2396" s="1"/>
      <c r="AF2396" s="1"/>
      <c r="AG2396" s="1"/>
      <c r="AH2396" s="2"/>
      <c r="AI2396" s="2"/>
      <c r="AJ2396" s="2"/>
      <c r="AK2396" s="1"/>
    </row>
    <row r="2397" spans="6:37">
      <c r="F2397" s="8"/>
      <c r="G2397" s="8"/>
      <c r="H2397" s="7"/>
      <c r="I2397" s="6"/>
      <c r="J2397" s="5"/>
      <c r="K2397" s="5"/>
      <c r="L2397" s="4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3"/>
      <c r="AB2397" s="3"/>
      <c r="AC2397" s="1"/>
      <c r="AD2397" s="1"/>
      <c r="AE2397" s="1"/>
      <c r="AF2397" s="1"/>
      <c r="AG2397" s="1"/>
      <c r="AH2397" s="2"/>
      <c r="AI2397" s="2"/>
      <c r="AJ2397" s="2"/>
      <c r="AK2397" s="1"/>
    </row>
    <row r="2398" spans="6:37">
      <c r="F2398" s="8"/>
      <c r="G2398" s="8"/>
      <c r="H2398" s="7"/>
      <c r="I2398" s="6"/>
      <c r="J2398" s="5"/>
      <c r="K2398" s="5"/>
      <c r="L2398" s="4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3"/>
      <c r="AB2398" s="3"/>
      <c r="AC2398" s="1"/>
      <c r="AD2398" s="1"/>
      <c r="AE2398" s="1"/>
      <c r="AF2398" s="1"/>
      <c r="AG2398" s="1"/>
      <c r="AH2398" s="2"/>
      <c r="AI2398" s="2"/>
      <c r="AJ2398" s="2"/>
      <c r="AK2398" s="1"/>
    </row>
    <row r="2399" spans="6:37">
      <c r="F2399" s="8"/>
      <c r="G2399" s="8"/>
      <c r="H2399" s="7"/>
      <c r="I2399" s="6"/>
      <c r="J2399" s="5"/>
      <c r="K2399" s="5"/>
      <c r="L2399" s="4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3"/>
      <c r="AB2399" s="3"/>
      <c r="AC2399" s="1"/>
      <c r="AD2399" s="1"/>
      <c r="AE2399" s="1"/>
      <c r="AF2399" s="1"/>
      <c r="AG2399" s="1"/>
      <c r="AH2399" s="2"/>
      <c r="AI2399" s="2"/>
      <c r="AJ2399" s="2"/>
      <c r="AK2399" s="1"/>
    </row>
    <row r="2400" spans="6:37">
      <c r="F2400" s="8"/>
      <c r="G2400" s="8"/>
      <c r="H2400" s="7"/>
      <c r="I2400" s="6"/>
      <c r="J2400" s="5"/>
      <c r="K2400" s="5"/>
      <c r="L2400" s="4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3"/>
      <c r="AB2400" s="3"/>
      <c r="AC2400" s="1"/>
      <c r="AD2400" s="1"/>
      <c r="AE2400" s="1"/>
      <c r="AF2400" s="1"/>
      <c r="AG2400" s="1"/>
      <c r="AH2400" s="2"/>
      <c r="AI2400" s="2"/>
      <c r="AJ2400" s="2"/>
      <c r="AK2400" s="1"/>
    </row>
    <row r="2401" spans="6:37">
      <c r="F2401" s="8"/>
      <c r="G2401" s="8"/>
      <c r="H2401" s="7"/>
      <c r="I2401" s="6"/>
      <c r="J2401" s="5"/>
      <c r="K2401" s="5"/>
      <c r="L2401" s="4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3"/>
      <c r="AB2401" s="3"/>
      <c r="AC2401" s="1"/>
      <c r="AD2401" s="1"/>
      <c r="AE2401" s="1"/>
      <c r="AF2401" s="1"/>
      <c r="AG2401" s="1"/>
      <c r="AH2401" s="2"/>
      <c r="AI2401" s="2"/>
      <c r="AJ2401" s="2"/>
      <c r="AK2401" s="1"/>
    </row>
    <row r="2402" spans="6:37">
      <c r="F2402" s="8"/>
      <c r="G2402" s="8"/>
      <c r="H2402" s="7"/>
      <c r="I2402" s="6"/>
      <c r="J2402" s="5"/>
      <c r="K2402" s="5"/>
      <c r="L2402" s="4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3"/>
      <c r="AB2402" s="3"/>
      <c r="AC2402" s="1"/>
      <c r="AD2402" s="1"/>
      <c r="AE2402" s="1"/>
      <c r="AF2402" s="1"/>
      <c r="AG2402" s="1"/>
      <c r="AH2402" s="2"/>
      <c r="AI2402" s="2"/>
      <c r="AJ2402" s="2"/>
      <c r="AK2402" s="1"/>
    </row>
    <row r="2403" spans="6:37">
      <c r="F2403" s="8"/>
      <c r="G2403" s="8"/>
      <c r="H2403" s="7"/>
      <c r="I2403" s="6"/>
      <c r="J2403" s="5"/>
      <c r="K2403" s="5"/>
      <c r="L2403" s="4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3"/>
      <c r="AB2403" s="3"/>
      <c r="AC2403" s="1"/>
      <c r="AD2403" s="1"/>
      <c r="AE2403" s="1"/>
      <c r="AF2403" s="1"/>
      <c r="AG2403" s="1"/>
      <c r="AH2403" s="2"/>
      <c r="AI2403" s="2"/>
      <c r="AJ2403" s="2"/>
      <c r="AK2403" s="1"/>
    </row>
    <row r="2404" spans="6:37">
      <c r="F2404" s="8"/>
      <c r="G2404" s="8"/>
      <c r="H2404" s="7"/>
      <c r="I2404" s="6"/>
      <c r="J2404" s="5"/>
      <c r="K2404" s="5"/>
      <c r="L2404" s="4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3"/>
      <c r="AB2404" s="3"/>
      <c r="AC2404" s="1"/>
      <c r="AD2404" s="1"/>
      <c r="AE2404" s="1"/>
      <c r="AF2404" s="1"/>
      <c r="AG2404" s="1"/>
      <c r="AH2404" s="2"/>
      <c r="AI2404" s="2"/>
      <c r="AJ2404" s="2"/>
      <c r="AK2404" s="1"/>
    </row>
    <row r="2405" spans="6:37">
      <c r="F2405" s="8"/>
      <c r="G2405" s="8"/>
      <c r="H2405" s="7"/>
      <c r="I2405" s="6"/>
      <c r="J2405" s="5"/>
      <c r="K2405" s="5"/>
      <c r="L2405" s="4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3"/>
      <c r="AB2405" s="3"/>
      <c r="AC2405" s="1"/>
      <c r="AD2405" s="1"/>
      <c r="AE2405" s="1"/>
      <c r="AF2405" s="1"/>
      <c r="AG2405" s="1"/>
      <c r="AH2405" s="2"/>
      <c r="AI2405" s="2"/>
      <c r="AJ2405" s="2"/>
      <c r="AK2405" s="1"/>
    </row>
    <row r="2406" spans="6:37">
      <c r="F2406" s="8"/>
      <c r="G2406" s="8"/>
      <c r="H2406" s="7"/>
      <c r="I2406" s="6"/>
      <c r="J2406" s="5"/>
      <c r="K2406" s="5"/>
      <c r="L2406" s="4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3"/>
      <c r="AB2406" s="3"/>
      <c r="AC2406" s="1"/>
      <c r="AD2406" s="1"/>
      <c r="AE2406" s="1"/>
      <c r="AF2406" s="1"/>
      <c r="AG2406" s="1"/>
      <c r="AH2406" s="2"/>
      <c r="AI2406" s="2"/>
      <c r="AJ2406" s="2"/>
      <c r="AK2406" s="1"/>
    </row>
    <row r="2407" spans="6:37">
      <c r="F2407" s="8"/>
      <c r="G2407" s="8"/>
      <c r="H2407" s="7"/>
      <c r="I2407" s="6"/>
      <c r="J2407" s="5"/>
      <c r="K2407" s="5"/>
      <c r="L2407" s="4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3"/>
      <c r="AB2407" s="3"/>
      <c r="AC2407" s="1"/>
      <c r="AD2407" s="1"/>
      <c r="AE2407" s="1"/>
      <c r="AF2407" s="1"/>
      <c r="AG2407" s="1"/>
      <c r="AH2407" s="2"/>
      <c r="AI2407" s="2"/>
      <c r="AJ2407" s="2"/>
      <c r="AK2407" s="1"/>
    </row>
    <row r="2408" spans="6:37">
      <c r="F2408" s="8"/>
      <c r="G2408" s="8"/>
      <c r="H2408" s="7"/>
      <c r="I2408" s="6"/>
      <c r="J2408" s="5"/>
      <c r="K2408" s="5"/>
      <c r="L2408" s="4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3"/>
      <c r="AB2408" s="3"/>
      <c r="AC2408" s="1"/>
      <c r="AD2408" s="1"/>
      <c r="AE2408" s="1"/>
      <c r="AF2408" s="1"/>
      <c r="AG2408" s="1"/>
      <c r="AH2408" s="2"/>
      <c r="AI2408" s="2"/>
      <c r="AJ2408" s="2"/>
      <c r="AK2408" s="1"/>
    </row>
    <row r="2409" spans="6:37">
      <c r="F2409" s="8"/>
      <c r="G2409" s="8"/>
      <c r="H2409" s="7"/>
      <c r="I2409" s="6"/>
      <c r="J2409" s="5"/>
      <c r="K2409" s="5"/>
      <c r="L2409" s="4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3"/>
      <c r="AB2409" s="3"/>
      <c r="AC2409" s="1"/>
      <c r="AD2409" s="1"/>
      <c r="AE2409" s="1"/>
      <c r="AF2409" s="1"/>
      <c r="AG2409" s="1"/>
      <c r="AH2409" s="2"/>
      <c r="AI2409" s="2"/>
      <c r="AJ2409" s="2"/>
      <c r="AK2409" s="1"/>
    </row>
    <row r="2410" spans="6:37">
      <c r="F2410" s="8"/>
      <c r="G2410" s="8"/>
      <c r="H2410" s="7"/>
      <c r="I2410" s="6"/>
      <c r="J2410" s="5"/>
      <c r="K2410" s="5"/>
      <c r="L2410" s="4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3"/>
      <c r="AB2410" s="3"/>
      <c r="AC2410" s="1"/>
      <c r="AD2410" s="1"/>
      <c r="AE2410" s="1"/>
      <c r="AF2410" s="1"/>
      <c r="AG2410" s="1"/>
      <c r="AH2410" s="2"/>
      <c r="AI2410" s="2"/>
      <c r="AJ2410" s="2"/>
      <c r="AK2410" s="1"/>
    </row>
    <row r="2411" spans="6:37">
      <c r="F2411" s="8"/>
      <c r="G2411" s="8"/>
      <c r="H2411" s="7"/>
      <c r="I2411" s="6"/>
      <c r="J2411" s="5"/>
      <c r="K2411" s="5"/>
      <c r="L2411" s="4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3"/>
      <c r="AB2411" s="3"/>
      <c r="AC2411" s="1"/>
      <c r="AD2411" s="1"/>
      <c r="AE2411" s="1"/>
      <c r="AF2411" s="1"/>
      <c r="AG2411" s="1"/>
      <c r="AH2411" s="2"/>
      <c r="AI2411" s="2"/>
      <c r="AJ2411" s="2"/>
      <c r="AK2411" s="1"/>
    </row>
    <row r="2412" spans="6:37">
      <c r="F2412" s="8"/>
      <c r="G2412" s="8"/>
      <c r="H2412" s="7"/>
      <c r="I2412" s="6"/>
      <c r="J2412" s="5"/>
      <c r="K2412" s="5"/>
      <c r="L2412" s="4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3"/>
      <c r="AB2412" s="3"/>
      <c r="AC2412" s="1"/>
      <c r="AD2412" s="1"/>
      <c r="AE2412" s="1"/>
      <c r="AF2412" s="1"/>
      <c r="AG2412" s="1"/>
      <c r="AH2412" s="2"/>
      <c r="AI2412" s="2"/>
      <c r="AJ2412" s="2"/>
      <c r="AK2412" s="1"/>
    </row>
    <row r="2413" spans="6:37">
      <c r="F2413" s="8"/>
      <c r="G2413" s="8"/>
      <c r="H2413" s="7"/>
      <c r="I2413" s="6"/>
      <c r="J2413" s="5"/>
      <c r="K2413" s="5"/>
      <c r="L2413" s="4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3"/>
      <c r="AB2413" s="3"/>
      <c r="AC2413" s="1"/>
      <c r="AD2413" s="1"/>
      <c r="AE2413" s="1"/>
      <c r="AF2413" s="1"/>
      <c r="AG2413" s="1"/>
      <c r="AH2413" s="2"/>
      <c r="AI2413" s="2"/>
      <c r="AJ2413" s="2"/>
      <c r="AK2413" s="1"/>
    </row>
    <row r="2414" spans="6:37">
      <c r="F2414" s="8"/>
      <c r="G2414" s="8"/>
      <c r="H2414" s="7"/>
      <c r="I2414" s="6"/>
      <c r="J2414" s="5"/>
      <c r="K2414" s="5"/>
      <c r="L2414" s="4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3"/>
      <c r="AB2414" s="3"/>
      <c r="AC2414" s="1"/>
      <c r="AD2414" s="1"/>
      <c r="AE2414" s="1"/>
      <c r="AF2414" s="1"/>
      <c r="AG2414" s="1"/>
      <c r="AH2414" s="2"/>
      <c r="AI2414" s="2"/>
      <c r="AJ2414" s="2"/>
      <c r="AK2414" s="1"/>
    </row>
    <row r="2415" spans="6:37">
      <c r="F2415" s="8"/>
      <c r="G2415" s="8"/>
      <c r="H2415" s="7"/>
      <c r="I2415" s="6"/>
      <c r="J2415" s="5"/>
      <c r="K2415" s="5"/>
      <c r="L2415" s="4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3"/>
      <c r="AB2415" s="3"/>
      <c r="AC2415" s="1"/>
      <c r="AD2415" s="1"/>
      <c r="AE2415" s="1"/>
      <c r="AF2415" s="1"/>
      <c r="AG2415" s="1"/>
      <c r="AH2415" s="2"/>
      <c r="AI2415" s="2"/>
      <c r="AJ2415" s="2"/>
      <c r="AK2415" s="1"/>
    </row>
    <row r="2416" spans="6:37">
      <c r="F2416" s="8"/>
      <c r="G2416" s="8"/>
      <c r="H2416" s="7"/>
      <c r="I2416" s="6"/>
      <c r="J2416" s="5"/>
      <c r="K2416" s="5"/>
      <c r="L2416" s="4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3"/>
      <c r="AB2416" s="3"/>
      <c r="AC2416" s="1"/>
      <c r="AD2416" s="1"/>
      <c r="AE2416" s="1"/>
      <c r="AF2416" s="1"/>
      <c r="AG2416" s="1"/>
      <c r="AH2416" s="2"/>
      <c r="AI2416" s="2"/>
      <c r="AJ2416" s="2"/>
      <c r="AK2416" s="1"/>
    </row>
    <row r="2417" spans="6:37">
      <c r="F2417" s="8"/>
      <c r="G2417" s="8"/>
      <c r="H2417" s="7"/>
      <c r="I2417" s="6"/>
      <c r="J2417" s="5"/>
      <c r="K2417" s="5"/>
      <c r="L2417" s="4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3"/>
      <c r="AB2417" s="3"/>
      <c r="AC2417" s="1"/>
      <c r="AD2417" s="1"/>
      <c r="AE2417" s="1"/>
      <c r="AF2417" s="1"/>
      <c r="AG2417" s="1"/>
      <c r="AH2417" s="2"/>
      <c r="AI2417" s="2"/>
      <c r="AJ2417" s="2"/>
      <c r="AK2417" s="1"/>
    </row>
    <row r="2418" spans="6:37">
      <c r="F2418" s="8"/>
      <c r="G2418" s="8"/>
      <c r="H2418" s="7"/>
      <c r="I2418" s="6"/>
      <c r="J2418" s="5"/>
      <c r="K2418" s="5"/>
      <c r="L2418" s="4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3"/>
      <c r="AB2418" s="3"/>
      <c r="AC2418" s="1"/>
      <c r="AD2418" s="1"/>
      <c r="AE2418" s="1"/>
      <c r="AF2418" s="1"/>
      <c r="AG2418" s="1"/>
      <c r="AH2418" s="2"/>
      <c r="AI2418" s="2"/>
      <c r="AJ2418" s="2"/>
      <c r="AK2418" s="1"/>
    </row>
    <row r="2419" spans="6:37">
      <c r="F2419" s="8"/>
      <c r="G2419" s="8"/>
      <c r="H2419" s="7"/>
      <c r="I2419" s="6"/>
      <c r="J2419" s="5"/>
      <c r="K2419" s="5"/>
      <c r="L2419" s="4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3"/>
      <c r="AB2419" s="3"/>
      <c r="AC2419" s="1"/>
      <c r="AD2419" s="1"/>
      <c r="AE2419" s="1"/>
      <c r="AF2419" s="1"/>
      <c r="AG2419" s="1"/>
      <c r="AH2419" s="2"/>
      <c r="AI2419" s="2"/>
      <c r="AJ2419" s="2"/>
      <c r="AK2419" s="1"/>
    </row>
    <row r="2420" spans="6:37">
      <c r="F2420" s="8"/>
      <c r="G2420" s="8"/>
      <c r="H2420" s="7"/>
      <c r="I2420" s="6"/>
      <c r="J2420" s="5"/>
      <c r="K2420" s="5"/>
      <c r="L2420" s="4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3"/>
      <c r="AB2420" s="3"/>
      <c r="AC2420" s="1"/>
      <c r="AD2420" s="1"/>
      <c r="AE2420" s="1"/>
      <c r="AF2420" s="1"/>
      <c r="AG2420" s="1"/>
      <c r="AH2420" s="2"/>
      <c r="AI2420" s="2"/>
      <c r="AJ2420" s="2"/>
      <c r="AK2420" s="1"/>
    </row>
    <row r="2421" spans="6:37">
      <c r="F2421" s="8"/>
      <c r="G2421" s="8"/>
      <c r="H2421" s="7"/>
      <c r="I2421" s="6"/>
      <c r="J2421" s="5"/>
      <c r="K2421" s="5"/>
      <c r="L2421" s="4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3"/>
      <c r="AB2421" s="3"/>
      <c r="AC2421" s="1"/>
      <c r="AD2421" s="1"/>
      <c r="AE2421" s="1"/>
      <c r="AF2421" s="1"/>
      <c r="AG2421" s="1"/>
      <c r="AH2421" s="2"/>
      <c r="AI2421" s="2"/>
      <c r="AJ2421" s="2"/>
      <c r="AK2421" s="1"/>
    </row>
    <row r="2422" spans="6:37">
      <c r="F2422" s="8"/>
      <c r="G2422" s="8"/>
      <c r="H2422" s="7"/>
      <c r="I2422" s="6"/>
      <c r="J2422" s="5"/>
      <c r="K2422" s="5"/>
      <c r="L2422" s="4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3"/>
      <c r="AB2422" s="3"/>
      <c r="AC2422" s="1"/>
      <c r="AD2422" s="1"/>
      <c r="AE2422" s="1"/>
      <c r="AF2422" s="1"/>
      <c r="AG2422" s="1"/>
      <c r="AH2422" s="2"/>
      <c r="AI2422" s="2"/>
      <c r="AJ2422" s="2"/>
      <c r="AK2422" s="1"/>
    </row>
    <row r="2423" spans="6:37">
      <c r="F2423" s="8"/>
      <c r="G2423" s="8"/>
      <c r="H2423" s="7"/>
      <c r="I2423" s="6"/>
      <c r="J2423" s="5"/>
      <c r="K2423" s="5"/>
      <c r="L2423" s="4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3"/>
      <c r="AB2423" s="3"/>
      <c r="AC2423" s="1"/>
      <c r="AD2423" s="1"/>
      <c r="AE2423" s="1"/>
      <c r="AF2423" s="1"/>
      <c r="AG2423" s="1"/>
      <c r="AH2423" s="2"/>
      <c r="AI2423" s="2"/>
      <c r="AJ2423" s="2"/>
      <c r="AK2423" s="1"/>
    </row>
    <row r="2424" spans="6:37">
      <c r="F2424" s="8"/>
      <c r="G2424" s="8"/>
      <c r="H2424" s="7"/>
      <c r="I2424" s="6"/>
      <c r="J2424" s="5"/>
      <c r="K2424" s="5"/>
      <c r="L2424" s="4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3"/>
      <c r="AB2424" s="3"/>
      <c r="AC2424" s="1"/>
      <c r="AD2424" s="1"/>
      <c r="AE2424" s="1"/>
      <c r="AF2424" s="1"/>
      <c r="AG2424" s="1"/>
      <c r="AH2424" s="2"/>
      <c r="AI2424" s="2"/>
      <c r="AJ2424" s="2"/>
      <c r="AK2424" s="1"/>
    </row>
    <row r="2425" spans="6:37">
      <c r="F2425" s="8"/>
      <c r="G2425" s="8"/>
      <c r="H2425" s="7"/>
      <c r="I2425" s="6"/>
      <c r="J2425" s="5"/>
      <c r="K2425" s="5"/>
      <c r="L2425" s="4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3"/>
      <c r="AB2425" s="3"/>
      <c r="AC2425" s="1"/>
      <c r="AD2425" s="1"/>
      <c r="AE2425" s="1"/>
      <c r="AF2425" s="1"/>
      <c r="AG2425" s="1"/>
      <c r="AH2425" s="2"/>
      <c r="AI2425" s="2"/>
      <c r="AJ2425" s="2"/>
      <c r="AK2425" s="1"/>
    </row>
    <row r="2426" spans="6:37">
      <c r="F2426" s="8"/>
      <c r="G2426" s="8"/>
      <c r="H2426" s="7"/>
      <c r="I2426" s="6"/>
      <c r="J2426" s="5"/>
      <c r="K2426" s="5"/>
      <c r="L2426" s="4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3"/>
      <c r="AB2426" s="3"/>
      <c r="AC2426" s="1"/>
      <c r="AD2426" s="1"/>
      <c r="AE2426" s="1"/>
      <c r="AF2426" s="1"/>
      <c r="AG2426" s="1"/>
      <c r="AH2426" s="2"/>
      <c r="AI2426" s="2"/>
      <c r="AJ2426" s="2"/>
      <c r="AK2426" s="1"/>
    </row>
    <row r="2427" spans="6:37">
      <c r="F2427" s="8"/>
      <c r="G2427" s="8"/>
      <c r="H2427" s="7"/>
      <c r="I2427" s="6"/>
      <c r="J2427" s="5"/>
      <c r="K2427" s="5"/>
      <c r="L2427" s="4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3"/>
      <c r="AB2427" s="3"/>
      <c r="AC2427" s="1"/>
      <c r="AD2427" s="1"/>
      <c r="AE2427" s="1"/>
      <c r="AF2427" s="1"/>
      <c r="AG2427" s="1"/>
      <c r="AH2427" s="2"/>
      <c r="AI2427" s="2"/>
      <c r="AJ2427" s="2"/>
      <c r="AK2427" s="1"/>
    </row>
    <row r="2428" spans="6:37">
      <c r="F2428" s="8"/>
      <c r="G2428" s="8"/>
      <c r="H2428" s="7"/>
      <c r="I2428" s="6"/>
      <c r="J2428" s="5"/>
      <c r="K2428" s="5"/>
      <c r="L2428" s="4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3"/>
      <c r="AB2428" s="3"/>
      <c r="AC2428" s="1"/>
      <c r="AD2428" s="1"/>
      <c r="AE2428" s="1"/>
      <c r="AF2428" s="1"/>
      <c r="AG2428" s="1"/>
      <c r="AH2428" s="2"/>
      <c r="AI2428" s="2"/>
      <c r="AJ2428" s="2"/>
      <c r="AK2428" s="1"/>
    </row>
    <row r="2429" spans="6:37">
      <c r="F2429" s="8"/>
      <c r="G2429" s="8"/>
      <c r="H2429" s="7"/>
      <c r="I2429" s="6"/>
      <c r="J2429" s="5"/>
      <c r="K2429" s="5"/>
      <c r="L2429" s="4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3"/>
      <c r="AB2429" s="3"/>
      <c r="AC2429" s="1"/>
      <c r="AD2429" s="1"/>
      <c r="AE2429" s="1"/>
      <c r="AF2429" s="1"/>
      <c r="AG2429" s="1"/>
      <c r="AH2429" s="2"/>
      <c r="AI2429" s="2"/>
      <c r="AJ2429" s="2"/>
      <c r="AK2429" s="1"/>
    </row>
    <row r="2430" spans="6:37">
      <c r="F2430" s="8"/>
      <c r="G2430" s="8"/>
      <c r="H2430" s="7"/>
      <c r="I2430" s="6"/>
      <c r="J2430" s="5"/>
      <c r="K2430" s="5"/>
      <c r="L2430" s="4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3"/>
      <c r="AB2430" s="3"/>
      <c r="AC2430" s="1"/>
      <c r="AD2430" s="1"/>
      <c r="AE2430" s="1"/>
      <c r="AF2430" s="1"/>
      <c r="AG2430" s="1"/>
      <c r="AH2430" s="2"/>
      <c r="AI2430" s="2"/>
      <c r="AJ2430" s="2"/>
      <c r="AK2430" s="1"/>
    </row>
    <row r="2431" spans="6:37">
      <c r="F2431" s="8"/>
      <c r="G2431" s="8"/>
      <c r="H2431" s="7"/>
      <c r="I2431" s="6"/>
      <c r="J2431" s="5"/>
      <c r="K2431" s="5"/>
      <c r="L2431" s="4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3"/>
      <c r="AB2431" s="3"/>
      <c r="AC2431" s="1"/>
      <c r="AD2431" s="1"/>
      <c r="AE2431" s="1"/>
      <c r="AF2431" s="1"/>
      <c r="AG2431" s="1"/>
      <c r="AH2431" s="2"/>
      <c r="AI2431" s="2"/>
      <c r="AJ2431" s="2"/>
      <c r="AK2431" s="1"/>
    </row>
    <row r="2432" spans="6:37">
      <c r="F2432" s="8"/>
      <c r="G2432" s="8"/>
      <c r="H2432" s="7"/>
      <c r="I2432" s="6"/>
      <c r="J2432" s="5"/>
      <c r="K2432" s="5"/>
      <c r="L2432" s="4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3"/>
      <c r="AB2432" s="3"/>
      <c r="AC2432" s="1"/>
      <c r="AD2432" s="1"/>
      <c r="AE2432" s="1"/>
      <c r="AF2432" s="1"/>
      <c r="AG2432" s="1"/>
      <c r="AH2432" s="2"/>
      <c r="AI2432" s="2"/>
      <c r="AJ2432" s="2"/>
      <c r="AK2432" s="1"/>
    </row>
    <row r="2433" spans="6:37">
      <c r="F2433" s="8"/>
      <c r="G2433" s="8"/>
      <c r="H2433" s="7"/>
      <c r="I2433" s="6"/>
      <c r="J2433" s="5"/>
      <c r="K2433" s="5"/>
      <c r="L2433" s="4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3"/>
      <c r="AB2433" s="3"/>
      <c r="AC2433" s="1"/>
      <c r="AD2433" s="1"/>
      <c r="AE2433" s="1"/>
      <c r="AF2433" s="1"/>
      <c r="AG2433" s="1"/>
      <c r="AH2433" s="2"/>
      <c r="AI2433" s="2"/>
      <c r="AJ2433" s="2"/>
      <c r="AK2433" s="1"/>
    </row>
    <row r="2434" spans="6:37">
      <c r="F2434" s="8"/>
      <c r="G2434" s="8"/>
      <c r="H2434" s="7"/>
      <c r="I2434" s="6"/>
      <c r="J2434" s="5"/>
      <c r="K2434" s="5"/>
      <c r="L2434" s="4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3"/>
      <c r="AB2434" s="3"/>
      <c r="AC2434" s="1"/>
      <c r="AD2434" s="1"/>
      <c r="AE2434" s="1"/>
      <c r="AF2434" s="1"/>
      <c r="AG2434" s="1"/>
      <c r="AH2434" s="2"/>
      <c r="AI2434" s="2"/>
      <c r="AJ2434" s="2"/>
      <c r="AK2434" s="1"/>
    </row>
    <row r="2435" spans="6:37">
      <c r="F2435" s="8"/>
      <c r="G2435" s="8"/>
      <c r="H2435" s="7"/>
      <c r="I2435" s="6"/>
      <c r="J2435" s="5"/>
      <c r="K2435" s="5"/>
      <c r="L2435" s="4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3"/>
      <c r="AB2435" s="3"/>
      <c r="AC2435" s="1"/>
      <c r="AD2435" s="1"/>
      <c r="AE2435" s="1"/>
      <c r="AF2435" s="1"/>
      <c r="AG2435" s="1"/>
      <c r="AH2435" s="2"/>
      <c r="AI2435" s="2"/>
      <c r="AJ2435" s="2"/>
      <c r="AK2435" s="1"/>
    </row>
    <row r="2436" spans="6:37">
      <c r="F2436" s="8"/>
      <c r="G2436" s="8"/>
      <c r="H2436" s="7"/>
      <c r="I2436" s="6"/>
      <c r="J2436" s="5"/>
      <c r="K2436" s="5"/>
      <c r="L2436" s="4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3"/>
      <c r="AB2436" s="3"/>
      <c r="AC2436" s="1"/>
      <c r="AD2436" s="1"/>
      <c r="AE2436" s="1"/>
      <c r="AF2436" s="1"/>
      <c r="AG2436" s="1"/>
      <c r="AH2436" s="2"/>
      <c r="AI2436" s="2"/>
      <c r="AJ2436" s="2"/>
      <c r="AK2436" s="1"/>
    </row>
    <row r="2437" spans="6:37">
      <c r="F2437" s="8"/>
      <c r="G2437" s="8"/>
      <c r="H2437" s="7"/>
      <c r="I2437" s="6"/>
      <c r="J2437" s="5"/>
      <c r="K2437" s="5"/>
      <c r="L2437" s="4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3"/>
      <c r="AB2437" s="3"/>
      <c r="AC2437" s="1"/>
      <c r="AD2437" s="1"/>
      <c r="AE2437" s="1"/>
      <c r="AF2437" s="1"/>
      <c r="AG2437" s="1"/>
      <c r="AH2437" s="2"/>
      <c r="AI2437" s="2"/>
      <c r="AJ2437" s="2"/>
      <c r="AK2437" s="1"/>
    </row>
    <row r="2438" spans="6:37">
      <c r="F2438" s="8"/>
      <c r="G2438" s="8"/>
      <c r="H2438" s="7"/>
      <c r="I2438" s="6"/>
      <c r="J2438" s="5"/>
      <c r="K2438" s="5"/>
      <c r="L2438" s="4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3"/>
      <c r="AB2438" s="3"/>
      <c r="AC2438" s="1"/>
      <c r="AD2438" s="1"/>
      <c r="AE2438" s="1"/>
      <c r="AF2438" s="1"/>
      <c r="AG2438" s="1"/>
      <c r="AH2438" s="2"/>
      <c r="AI2438" s="2"/>
      <c r="AJ2438" s="2"/>
      <c r="AK2438" s="1"/>
    </row>
    <row r="2439" spans="6:37">
      <c r="F2439" s="8"/>
      <c r="G2439" s="8"/>
      <c r="H2439" s="7"/>
      <c r="I2439" s="6"/>
      <c r="J2439" s="5"/>
      <c r="K2439" s="5"/>
      <c r="L2439" s="4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3"/>
      <c r="AB2439" s="3"/>
      <c r="AC2439" s="1"/>
      <c r="AD2439" s="1"/>
      <c r="AE2439" s="1"/>
      <c r="AF2439" s="1"/>
      <c r="AG2439" s="1"/>
      <c r="AH2439" s="2"/>
      <c r="AI2439" s="2"/>
      <c r="AJ2439" s="2"/>
      <c r="AK2439" s="1"/>
    </row>
    <row r="2440" spans="6:37">
      <c r="F2440" s="8"/>
      <c r="G2440" s="8"/>
      <c r="H2440" s="7"/>
      <c r="I2440" s="6"/>
      <c r="J2440" s="5"/>
      <c r="K2440" s="5"/>
      <c r="L2440" s="4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3"/>
      <c r="AB2440" s="3"/>
      <c r="AC2440" s="1"/>
      <c r="AD2440" s="1"/>
      <c r="AE2440" s="1"/>
      <c r="AF2440" s="1"/>
      <c r="AG2440" s="1"/>
      <c r="AH2440" s="2"/>
      <c r="AI2440" s="2"/>
      <c r="AJ2440" s="2"/>
      <c r="AK2440" s="1"/>
    </row>
    <row r="2441" spans="6:37">
      <c r="F2441" s="8"/>
      <c r="G2441" s="8"/>
      <c r="H2441" s="7"/>
      <c r="I2441" s="6"/>
      <c r="J2441" s="5"/>
      <c r="K2441" s="5"/>
      <c r="L2441" s="4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3"/>
      <c r="AB2441" s="3"/>
      <c r="AC2441" s="1"/>
      <c r="AD2441" s="1"/>
      <c r="AE2441" s="1"/>
      <c r="AF2441" s="1"/>
      <c r="AG2441" s="1"/>
      <c r="AH2441" s="2"/>
      <c r="AI2441" s="2"/>
      <c r="AJ2441" s="2"/>
      <c r="AK2441" s="1"/>
    </row>
    <row r="2442" spans="6:37">
      <c r="F2442" s="8"/>
      <c r="G2442" s="8"/>
      <c r="H2442" s="7"/>
      <c r="I2442" s="6"/>
      <c r="J2442" s="5"/>
      <c r="K2442" s="5"/>
      <c r="L2442" s="4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3"/>
      <c r="AB2442" s="3"/>
      <c r="AC2442" s="1"/>
      <c r="AD2442" s="1"/>
      <c r="AE2442" s="1"/>
      <c r="AF2442" s="1"/>
      <c r="AG2442" s="1"/>
      <c r="AH2442" s="2"/>
      <c r="AI2442" s="2"/>
      <c r="AJ2442" s="2"/>
      <c r="AK2442" s="1"/>
    </row>
    <row r="2443" spans="6:37">
      <c r="F2443" s="8"/>
      <c r="G2443" s="8"/>
      <c r="H2443" s="7"/>
      <c r="I2443" s="6"/>
      <c r="J2443" s="5"/>
      <c r="K2443" s="5"/>
      <c r="L2443" s="4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3"/>
      <c r="AB2443" s="3"/>
      <c r="AC2443" s="1"/>
      <c r="AD2443" s="1"/>
      <c r="AE2443" s="1"/>
      <c r="AF2443" s="1"/>
      <c r="AG2443" s="1"/>
      <c r="AH2443" s="2"/>
      <c r="AI2443" s="2"/>
      <c r="AJ2443" s="2"/>
      <c r="AK2443" s="1"/>
    </row>
    <row r="2444" spans="6:37">
      <c r="F2444" s="8"/>
      <c r="G2444" s="8"/>
      <c r="H2444" s="7"/>
      <c r="I2444" s="6"/>
      <c r="J2444" s="5"/>
      <c r="K2444" s="5"/>
      <c r="L2444" s="4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3"/>
      <c r="AB2444" s="3"/>
      <c r="AC2444" s="1"/>
      <c r="AD2444" s="1"/>
      <c r="AE2444" s="1"/>
      <c r="AF2444" s="1"/>
      <c r="AG2444" s="1"/>
      <c r="AH2444" s="2"/>
      <c r="AI2444" s="2"/>
      <c r="AJ2444" s="2"/>
      <c r="AK2444" s="1"/>
    </row>
    <row r="2445" spans="6:37">
      <c r="F2445" s="8"/>
      <c r="G2445" s="8"/>
      <c r="H2445" s="7"/>
      <c r="I2445" s="6"/>
      <c r="J2445" s="5"/>
      <c r="K2445" s="5"/>
      <c r="L2445" s="4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3"/>
      <c r="AB2445" s="3"/>
      <c r="AC2445" s="1"/>
      <c r="AD2445" s="1"/>
      <c r="AE2445" s="1"/>
      <c r="AF2445" s="1"/>
      <c r="AG2445" s="1"/>
      <c r="AH2445" s="2"/>
      <c r="AI2445" s="2"/>
      <c r="AJ2445" s="2"/>
      <c r="AK2445" s="1"/>
    </row>
    <row r="2446" spans="6:37">
      <c r="F2446" s="8"/>
      <c r="G2446" s="8"/>
      <c r="H2446" s="7"/>
      <c r="I2446" s="6"/>
      <c r="J2446" s="5"/>
      <c r="K2446" s="5"/>
      <c r="L2446" s="4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3"/>
      <c r="AB2446" s="3"/>
      <c r="AC2446" s="1"/>
      <c r="AD2446" s="1"/>
      <c r="AE2446" s="1"/>
      <c r="AF2446" s="1"/>
      <c r="AG2446" s="1"/>
      <c r="AH2446" s="2"/>
      <c r="AI2446" s="2"/>
      <c r="AJ2446" s="2"/>
      <c r="AK2446" s="1"/>
    </row>
    <row r="2447" spans="6:37">
      <c r="F2447" s="8"/>
      <c r="G2447" s="8"/>
      <c r="H2447" s="7"/>
      <c r="I2447" s="6"/>
      <c r="J2447" s="5"/>
      <c r="K2447" s="5"/>
      <c r="L2447" s="4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3"/>
      <c r="AB2447" s="3"/>
      <c r="AC2447" s="1"/>
      <c r="AD2447" s="1"/>
      <c r="AE2447" s="1"/>
      <c r="AF2447" s="1"/>
      <c r="AG2447" s="1"/>
      <c r="AH2447" s="2"/>
      <c r="AI2447" s="2"/>
      <c r="AJ2447" s="2"/>
      <c r="AK2447" s="1"/>
    </row>
    <row r="2448" spans="6:37">
      <c r="F2448" s="8"/>
      <c r="G2448" s="8"/>
      <c r="H2448" s="7"/>
      <c r="I2448" s="6"/>
      <c r="J2448" s="5"/>
      <c r="K2448" s="5"/>
      <c r="L2448" s="4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3"/>
      <c r="AB2448" s="3"/>
      <c r="AC2448" s="1"/>
      <c r="AD2448" s="1"/>
      <c r="AE2448" s="1"/>
      <c r="AF2448" s="1"/>
      <c r="AG2448" s="1"/>
      <c r="AH2448" s="2"/>
      <c r="AI2448" s="2"/>
      <c r="AJ2448" s="2"/>
      <c r="AK2448" s="1"/>
    </row>
    <row r="2449" spans="6:37">
      <c r="F2449" s="8"/>
      <c r="G2449" s="8"/>
      <c r="H2449" s="7"/>
      <c r="I2449" s="6"/>
      <c r="J2449" s="5"/>
      <c r="K2449" s="5"/>
      <c r="L2449" s="4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3"/>
      <c r="AB2449" s="3"/>
      <c r="AC2449" s="1"/>
      <c r="AD2449" s="1"/>
      <c r="AE2449" s="1"/>
      <c r="AF2449" s="1"/>
      <c r="AG2449" s="1"/>
      <c r="AH2449" s="2"/>
      <c r="AI2449" s="2"/>
      <c r="AJ2449" s="2"/>
      <c r="AK2449" s="1"/>
    </row>
    <row r="2450" spans="6:37">
      <c r="F2450" s="8"/>
      <c r="G2450" s="8"/>
      <c r="H2450" s="7"/>
      <c r="I2450" s="6"/>
      <c r="J2450" s="5"/>
      <c r="K2450" s="5"/>
      <c r="L2450" s="4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3"/>
      <c r="AB2450" s="3"/>
      <c r="AC2450" s="1"/>
      <c r="AD2450" s="1"/>
      <c r="AE2450" s="1"/>
      <c r="AF2450" s="1"/>
      <c r="AG2450" s="1"/>
      <c r="AH2450" s="2"/>
      <c r="AI2450" s="2"/>
      <c r="AJ2450" s="2"/>
      <c r="AK2450" s="1"/>
    </row>
    <row r="2451" spans="6:37">
      <c r="F2451" s="8"/>
      <c r="G2451" s="8"/>
      <c r="H2451" s="7"/>
      <c r="I2451" s="6"/>
      <c r="J2451" s="5"/>
      <c r="K2451" s="5"/>
      <c r="L2451" s="4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3"/>
      <c r="AB2451" s="3"/>
      <c r="AC2451" s="1"/>
      <c r="AD2451" s="1"/>
      <c r="AE2451" s="1"/>
      <c r="AF2451" s="1"/>
      <c r="AG2451" s="1"/>
      <c r="AH2451" s="2"/>
      <c r="AI2451" s="2"/>
      <c r="AJ2451" s="2"/>
      <c r="AK2451" s="1"/>
    </row>
    <row r="2452" spans="6:37">
      <c r="F2452" s="8"/>
      <c r="G2452" s="8"/>
      <c r="H2452" s="7"/>
      <c r="I2452" s="6"/>
      <c r="J2452" s="5"/>
      <c r="K2452" s="5"/>
      <c r="L2452" s="4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3"/>
      <c r="AB2452" s="3"/>
      <c r="AC2452" s="1"/>
      <c r="AD2452" s="1"/>
      <c r="AE2452" s="1"/>
      <c r="AF2452" s="1"/>
      <c r="AG2452" s="1"/>
      <c r="AH2452" s="2"/>
      <c r="AI2452" s="2"/>
      <c r="AJ2452" s="2"/>
      <c r="AK2452" s="1"/>
    </row>
    <row r="2453" spans="6:37">
      <c r="F2453" s="8"/>
      <c r="G2453" s="8"/>
      <c r="H2453" s="7"/>
      <c r="I2453" s="6"/>
      <c r="J2453" s="5"/>
      <c r="K2453" s="5"/>
      <c r="L2453" s="4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3"/>
      <c r="AB2453" s="3"/>
      <c r="AC2453" s="1"/>
      <c r="AD2453" s="1"/>
      <c r="AE2453" s="1"/>
      <c r="AF2453" s="1"/>
      <c r="AG2453" s="1"/>
      <c r="AH2453" s="2"/>
      <c r="AI2453" s="2"/>
      <c r="AJ2453" s="2"/>
      <c r="AK2453" s="1"/>
    </row>
    <row r="2454" spans="6:37">
      <c r="F2454" s="8"/>
      <c r="G2454" s="8"/>
      <c r="H2454" s="7"/>
      <c r="I2454" s="6"/>
      <c r="J2454" s="5"/>
      <c r="K2454" s="5"/>
      <c r="L2454" s="4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3"/>
      <c r="AB2454" s="3"/>
      <c r="AC2454" s="1"/>
      <c r="AD2454" s="1"/>
      <c r="AE2454" s="1"/>
      <c r="AF2454" s="1"/>
      <c r="AG2454" s="1"/>
      <c r="AH2454" s="2"/>
      <c r="AI2454" s="2"/>
      <c r="AJ2454" s="2"/>
      <c r="AK2454" s="1"/>
    </row>
    <row r="2455" spans="6:37">
      <c r="F2455" s="8"/>
      <c r="G2455" s="8"/>
      <c r="H2455" s="7"/>
      <c r="I2455" s="6"/>
      <c r="J2455" s="5"/>
      <c r="K2455" s="5"/>
      <c r="L2455" s="4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3"/>
      <c r="AB2455" s="3"/>
      <c r="AC2455" s="1"/>
      <c r="AD2455" s="1"/>
      <c r="AE2455" s="1"/>
      <c r="AF2455" s="1"/>
      <c r="AG2455" s="1"/>
      <c r="AH2455" s="2"/>
      <c r="AI2455" s="2"/>
      <c r="AJ2455" s="2"/>
      <c r="AK2455" s="1"/>
    </row>
    <row r="2456" spans="6:37">
      <c r="F2456" s="8"/>
      <c r="G2456" s="8"/>
      <c r="H2456" s="7"/>
      <c r="I2456" s="6"/>
      <c r="J2456" s="5"/>
      <c r="K2456" s="5"/>
      <c r="L2456" s="4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3"/>
      <c r="AB2456" s="3"/>
      <c r="AC2456" s="1"/>
      <c r="AD2456" s="1"/>
      <c r="AE2456" s="1"/>
      <c r="AF2456" s="1"/>
      <c r="AG2456" s="1"/>
      <c r="AH2456" s="2"/>
      <c r="AI2456" s="2"/>
      <c r="AJ2456" s="2"/>
      <c r="AK2456" s="1"/>
    </row>
    <row r="2457" spans="6:37">
      <c r="F2457" s="8"/>
      <c r="G2457" s="8"/>
      <c r="H2457" s="7"/>
      <c r="I2457" s="6"/>
      <c r="J2457" s="5"/>
      <c r="K2457" s="5"/>
      <c r="L2457" s="4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3"/>
      <c r="AB2457" s="3"/>
      <c r="AC2457" s="1"/>
      <c r="AD2457" s="1"/>
      <c r="AE2457" s="1"/>
      <c r="AF2457" s="1"/>
      <c r="AG2457" s="1"/>
      <c r="AH2457" s="2"/>
      <c r="AI2457" s="2"/>
      <c r="AJ2457" s="2"/>
      <c r="AK2457" s="1"/>
    </row>
    <row r="2458" spans="6:37">
      <c r="F2458" s="8"/>
      <c r="G2458" s="8"/>
      <c r="H2458" s="7"/>
      <c r="I2458" s="6"/>
      <c r="J2458" s="5"/>
      <c r="K2458" s="5"/>
      <c r="L2458" s="4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3"/>
      <c r="AB2458" s="3"/>
      <c r="AC2458" s="1"/>
      <c r="AD2458" s="1"/>
      <c r="AE2458" s="1"/>
      <c r="AF2458" s="1"/>
      <c r="AG2458" s="1"/>
      <c r="AH2458" s="2"/>
      <c r="AI2458" s="2"/>
      <c r="AJ2458" s="2"/>
      <c r="AK2458" s="1"/>
    </row>
    <row r="2459" spans="6:37">
      <c r="F2459" s="8"/>
      <c r="G2459" s="8"/>
      <c r="H2459" s="7"/>
      <c r="I2459" s="6"/>
      <c r="J2459" s="5"/>
      <c r="K2459" s="5"/>
      <c r="L2459" s="4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3"/>
      <c r="AB2459" s="3"/>
      <c r="AC2459" s="1"/>
      <c r="AD2459" s="1"/>
      <c r="AE2459" s="1"/>
      <c r="AF2459" s="1"/>
      <c r="AG2459" s="1"/>
      <c r="AH2459" s="2"/>
      <c r="AI2459" s="2"/>
      <c r="AJ2459" s="2"/>
      <c r="AK2459" s="1"/>
    </row>
    <row r="2460" spans="6:37">
      <c r="F2460" s="8"/>
      <c r="G2460" s="8"/>
      <c r="H2460" s="7"/>
      <c r="I2460" s="6"/>
      <c r="J2460" s="5"/>
      <c r="K2460" s="5"/>
      <c r="L2460" s="4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3"/>
      <c r="AB2460" s="3"/>
      <c r="AC2460" s="1"/>
      <c r="AD2460" s="1"/>
      <c r="AE2460" s="1"/>
      <c r="AF2460" s="1"/>
      <c r="AG2460" s="1"/>
      <c r="AH2460" s="2"/>
      <c r="AI2460" s="2"/>
      <c r="AJ2460" s="2"/>
      <c r="AK2460" s="1"/>
    </row>
    <row r="2461" spans="6:37">
      <c r="F2461" s="8"/>
      <c r="G2461" s="8"/>
      <c r="H2461" s="7"/>
      <c r="I2461" s="6"/>
      <c r="J2461" s="5"/>
      <c r="K2461" s="5"/>
      <c r="L2461" s="4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3"/>
      <c r="AB2461" s="3"/>
      <c r="AC2461" s="1"/>
      <c r="AD2461" s="1"/>
      <c r="AE2461" s="1"/>
      <c r="AF2461" s="1"/>
      <c r="AG2461" s="1"/>
      <c r="AH2461" s="2"/>
      <c r="AI2461" s="2"/>
      <c r="AJ2461" s="2"/>
      <c r="AK2461" s="1"/>
    </row>
    <row r="2462" spans="6:37">
      <c r="F2462" s="8"/>
      <c r="G2462" s="8"/>
      <c r="H2462" s="7"/>
      <c r="I2462" s="6"/>
      <c r="J2462" s="5"/>
      <c r="K2462" s="5"/>
      <c r="L2462" s="4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3"/>
      <c r="AB2462" s="3"/>
      <c r="AC2462" s="1"/>
      <c r="AD2462" s="1"/>
      <c r="AE2462" s="1"/>
      <c r="AF2462" s="1"/>
      <c r="AG2462" s="1"/>
      <c r="AH2462" s="2"/>
      <c r="AI2462" s="2"/>
      <c r="AJ2462" s="2"/>
      <c r="AK2462" s="1"/>
    </row>
    <row r="2463" spans="6:37">
      <c r="F2463" s="8"/>
      <c r="G2463" s="8"/>
      <c r="H2463" s="7"/>
      <c r="I2463" s="6"/>
      <c r="J2463" s="5"/>
      <c r="K2463" s="5"/>
      <c r="L2463" s="4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3"/>
      <c r="AB2463" s="3"/>
      <c r="AC2463" s="1"/>
      <c r="AD2463" s="1"/>
      <c r="AE2463" s="1"/>
      <c r="AF2463" s="1"/>
      <c r="AG2463" s="1"/>
      <c r="AH2463" s="2"/>
      <c r="AI2463" s="2"/>
      <c r="AJ2463" s="2"/>
      <c r="AK2463" s="1"/>
    </row>
    <row r="2464" spans="6:37">
      <c r="F2464" s="8"/>
      <c r="G2464" s="8"/>
      <c r="H2464" s="7"/>
      <c r="I2464" s="6"/>
      <c r="J2464" s="5"/>
      <c r="K2464" s="5"/>
      <c r="L2464" s="4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3"/>
      <c r="AB2464" s="3"/>
      <c r="AC2464" s="1"/>
      <c r="AD2464" s="1"/>
      <c r="AE2464" s="1"/>
      <c r="AF2464" s="1"/>
      <c r="AG2464" s="1"/>
      <c r="AH2464" s="2"/>
      <c r="AI2464" s="2"/>
      <c r="AJ2464" s="2"/>
      <c r="AK2464" s="1"/>
    </row>
    <row r="2465" spans="6:37">
      <c r="F2465" s="8"/>
      <c r="G2465" s="8"/>
      <c r="H2465" s="7"/>
      <c r="I2465" s="6"/>
      <c r="J2465" s="5"/>
      <c r="K2465" s="5"/>
      <c r="L2465" s="4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3"/>
      <c r="AB2465" s="3"/>
      <c r="AC2465" s="1"/>
      <c r="AD2465" s="1"/>
      <c r="AE2465" s="1"/>
      <c r="AF2465" s="1"/>
      <c r="AG2465" s="1"/>
      <c r="AH2465" s="2"/>
      <c r="AI2465" s="2"/>
      <c r="AJ2465" s="2"/>
      <c r="AK2465" s="1"/>
    </row>
    <row r="2466" spans="6:37">
      <c r="F2466" s="8"/>
      <c r="G2466" s="8"/>
      <c r="H2466" s="7"/>
      <c r="I2466" s="6"/>
      <c r="J2466" s="5"/>
      <c r="K2466" s="5"/>
      <c r="L2466" s="4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3"/>
      <c r="AB2466" s="3"/>
      <c r="AC2466" s="1"/>
      <c r="AD2466" s="1"/>
      <c r="AE2466" s="1"/>
      <c r="AF2466" s="1"/>
      <c r="AG2466" s="1"/>
      <c r="AH2466" s="2"/>
      <c r="AI2466" s="2"/>
      <c r="AJ2466" s="2"/>
      <c r="AK2466" s="1"/>
    </row>
    <row r="2467" spans="6:37">
      <c r="F2467" s="8"/>
      <c r="G2467" s="8"/>
      <c r="H2467" s="7"/>
      <c r="I2467" s="6"/>
      <c r="J2467" s="5"/>
      <c r="K2467" s="5"/>
      <c r="L2467" s="4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3"/>
      <c r="AB2467" s="3"/>
      <c r="AC2467" s="1"/>
      <c r="AD2467" s="1"/>
      <c r="AE2467" s="1"/>
      <c r="AF2467" s="1"/>
      <c r="AG2467" s="1"/>
      <c r="AH2467" s="2"/>
      <c r="AI2467" s="2"/>
      <c r="AJ2467" s="2"/>
      <c r="AK2467" s="1"/>
    </row>
    <row r="2468" spans="6:37">
      <c r="F2468" s="8"/>
      <c r="G2468" s="8"/>
      <c r="H2468" s="7"/>
      <c r="I2468" s="6"/>
      <c r="J2468" s="5"/>
      <c r="K2468" s="5"/>
      <c r="L2468" s="4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3"/>
      <c r="AB2468" s="3"/>
      <c r="AC2468" s="1"/>
      <c r="AD2468" s="1"/>
      <c r="AE2468" s="1"/>
      <c r="AF2468" s="1"/>
      <c r="AG2468" s="1"/>
      <c r="AH2468" s="2"/>
      <c r="AI2468" s="2"/>
      <c r="AJ2468" s="2"/>
      <c r="AK2468" s="1"/>
    </row>
    <row r="2469" spans="6:37">
      <c r="F2469" s="8"/>
      <c r="G2469" s="8"/>
      <c r="H2469" s="7"/>
      <c r="I2469" s="6"/>
      <c r="J2469" s="5"/>
      <c r="K2469" s="5"/>
      <c r="L2469" s="4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3"/>
      <c r="AB2469" s="3"/>
      <c r="AC2469" s="1"/>
      <c r="AD2469" s="1"/>
      <c r="AE2469" s="1"/>
      <c r="AF2469" s="1"/>
      <c r="AG2469" s="1"/>
      <c r="AH2469" s="2"/>
      <c r="AI2469" s="2"/>
      <c r="AJ2469" s="2"/>
      <c r="AK2469" s="1"/>
    </row>
    <row r="2470" spans="6:37">
      <c r="F2470" s="8"/>
      <c r="G2470" s="8"/>
      <c r="H2470" s="7"/>
      <c r="I2470" s="6"/>
      <c r="J2470" s="5"/>
      <c r="K2470" s="5"/>
      <c r="L2470" s="4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3"/>
      <c r="AB2470" s="3"/>
      <c r="AC2470" s="1"/>
      <c r="AD2470" s="1"/>
      <c r="AE2470" s="1"/>
      <c r="AF2470" s="1"/>
      <c r="AG2470" s="1"/>
      <c r="AH2470" s="2"/>
      <c r="AI2470" s="2"/>
      <c r="AJ2470" s="2"/>
      <c r="AK2470" s="1"/>
    </row>
    <row r="2471" spans="6:37">
      <c r="F2471" s="8"/>
      <c r="G2471" s="8"/>
      <c r="H2471" s="7"/>
      <c r="I2471" s="6"/>
      <c r="J2471" s="5"/>
      <c r="K2471" s="5"/>
      <c r="L2471" s="4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3"/>
      <c r="AB2471" s="3"/>
      <c r="AC2471" s="1"/>
      <c r="AD2471" s="1"/>
      <c r="AE2471" s="1"/>
      <c r="AF2471" s="1"/>
      <c r="AG2471" s="1"/>
      <c r="AH2471" s="2"/>
      <c r="AI2471" s="2"/>
      <c r="AJ2471" s="2"/>
      <c r="AK2471" s="1"/>
    </row>
    <row r="2472" spans="6:37">
      <c r="F2472" s="8"/>
      <c r="G2472" s="8"/>
      <c r="H2472" s="7"/>
      <c r="I2472" s="6"/>
      <c r="J2472" s="5"/>
      <c r="K2472" s="5"/>
      <c r="L2472" s="4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3"/>
      <c r="AB2472" s="3"/>
      <c r="AC2472" s="1"/>
      <c r="AD2472" s="1"/>
      <c r="AE2472" s="1"/>
      <c r="AF2472" s="1"/>
      <c r="AG2472" s="1"/>
      <c r="AH2472" s="2"/>
      <c r="AI2472" s="2"/>
      <c r="AJ2472" s="2"/>
      <c r="AK2472" s="1"/>
    </row>
    <row r="2473" spans="6:37">
      <c r="F2473" s="8"/>
      <c r="G2473" s="8"/>
      <c r="H2473" s="7"/>
      <c r="I2473" s="6"/>
      <c r="J2473" s="5"/>
      <c r="K2473" s="5"/>
      <c r="L2473" s="4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3"/>
      <c r="AB2473" s="3"/>
      <c r="AC2473" s="1"/>
      <c r="AD2473" s="1"/>
      <c r="AE2473" s="1"/>
      <c r="AF2473" s="1"/>
      <c r="AG2473" s="1"/>
      <c r="AH2473" s="2"/>
      <c r="AI2473" s="2"/>
      <c r="AJ2473" s="2"/>
      <c r="AK2473" s="1"/>
    </row>
    <row r="2474" spans="6:37">
      <c r="F2474" s="8"/>
      <c r="G2474" s="8"/>
      <c r="H2474" s="7"/>
      <c r="I2474" s="6"/>
      <c r="J2474" s="5"/>
      <c r="K2474" s="5"/>
      <c r="L2474" s="4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3"/>
      <c r="AB2474" s="3"/>
      <c r="AC2474" s="1"/>
      <c r="AD2474" s="1"/>
      <c r="AE2474" s="1"/>
      <c r="AF2474" s="1"/>
      <c r="AG2474" s="1"/>
      <c r="AH2474" s="2"/>
      <c r="AI2474" s="2"/>
      <c r="AJ2474" s="2"/>
      <c r="AK2474" s="1"/>
    </row>
    <row r="2475" spans="6:37">
      <c r="F2475" s="8"/>
      <c r="G2475" s="8"/>
      <c r="H2475" s="7"/>
      <c r="I2475" s="6"/>
      <c r="J2475" s="5"/>
      <c r="K2475" s="5"/>
      <c r="L2475" s="4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3"/>
      <c r="AB2475" s="3"/>
      <c r="AC2475" s="1"/>
      <c r="AD2475" s="1"/>
      <c r="AE2475" s="1"/>
      <c r="AF2475" s="1"/>
      <c r="AG2475" s="1"/>
      <c r="AH2475" s="2"/>
      <c r="AI2475" s="2"/>
      <c r="AJ2475" s="2"/>
      <c r="AK2475" s="1"/>
    </row>
    <row r="2476" spans="6:37">
      <c r="F2476" s="8"/>
      <c r="G2476" s="8"/>
      <c r="H2476" s="7"/>
      <c r="I2476" s="6"/>
      <c r="J2476" s="5"/>
      <c r="K2476" s="5"/>
      <c r="L2476" s="4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3"/>
      <c r="AB2476" s="3"/>
      <c r="AC2476" s="1"/>
      <c r="AD2476" s="1"/>
      <c r="AE2476" s="1"/>
      <c r="AF2476" s="1"/>
      <c r="AG2476" s="1"/>
      <c r="AH2476" s="2"/>
      <c r="AI2476" s="2"/>
      <c r="AJ2476" s="2"/>
      <c r="AK2476" s="1"/>
    </row>
    <row r="2477" spans="6:37">
      <c r="F2477" s="8"/>
      <c r="G2477" s="8"/>
      <c r="H2477" s="7"/>
      <c r="I2477" s="6"/>
      <c r="J2477" s="5"/>
      <c r="K2477" s="5"/>
      <c r="L2477" s="4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3"/>
      <c r="AB2477" s="3"/>
      <c r="AC2477" s="1"/>
      <c r="AD2477" s="1"/>
      <c r="AE2477" s="1"/>
      <c r="AF2477" s="1"/>
      <c r="AG2477" s="1"/>
      <c r="AH2477" s="2"/>
      <c r="AI2477" s="2"/>
      <c r="AJ2477" s="2"/>
      <c r="AK2477" s="1"/>
    </row>
    <row r="2478" spans="6:37">
      <c r="F2478" s="8"/>
      <c r="G2478" s="8"/>
      <c r="H2478" s="7"/>
      <c r="I2478" s="6"/>
      <c r="J2478" s="5"/>
      <c r="K2478" s="5"/>
      <c r="L2478" s="4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3"/>
      <c r="AB2478" s="3"/>
      <c r="AC2478" s="1"/>
      <c r="AD2478" s="1"/>
      <c r="AE2478" s="1"/>
      <c r="AF2478" s="1"/>
      <c r="AG2478" s="1"/>
      <c r="AH2478" s="2"/>
      <c r="AI2478" s="2"/>
      <c r="AJ2478" s="2"/>
      <c r="AK2478" s="1"/>
    </row>
    <row r="2479" spans="6:37">
      <c r="F2479" s="8"/>
      <c r="G2479" s="8"/>
      <c r="H2479" s="7"/>
      <c r="I2479" s="6"/>
      <c r="J2479" s="5"/>
      <c r="K2479" s="5"/>
      <c r="L2479" s="4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3"/>
      <c r="AB2479" s="3"/>
      <c r="AC2479" s="1"/>
      <c r="AD2479" s="1"/>
      <c r="AE2479" s="1"/>
      <c r="AF2479" s="1"/>
      <c r="AG2479" s="1"/>
      <c r="AH2479" s="2"/>
      <c r="AI2479" s="2"/>
      <c r="AJ2479" s="2"/>
      <c r="AK2479" s="1"/>
    </row>
    <row r="2480" spans="6:37">
      <c r="F2480" s="8"/>
      <c r="G2480" s="8"/>
      <c r="H2480" s="7"/>
      <c r="I2480" s="6"/>
      <c r="J2480" s="5"/>
      <c r="K2480" s="5"/>
      <c r="L2480" s="4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3"/>
      <c r="AB2480" s="3"/>
      <c r="AC2480" s="1"/>
      <c r="AD2480" s="1"/>
      <c r="AE2480" s="1"/>
      <c r="AF2480" s="1"/>
      <c r="AG2480" s="1"/>
      <c r="AH2480" s="2"/>
      <c r="AI2480" s="2"/>
      <c r="AJ2480" s="2"/>
      <c r="AK2480" s="1"/>
    </row>
    <row r="2481" spans="6:37">
      <c r="F2481" s="8"/>
      <c r="G2481" s="8"/>
      <c r="H2481" s="7"/>
      <c r="I2481" s="6"/>
      <c r="J2481" s="5"/>
      <c r="K2481" s="5"/>
      <c r="L2481" s="4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3"/>
      <c r="AB2481" s="3"/>
      <c r="AC2481" s="1"/>
      <c r="AD2481" s="1"/>
      <c r="AE2481" s="1"/>
      <c r="AF2481" s="1"/>
      <c r="AG2481" s="1"/>
      <c r="AH2481" s="2"/>
      <c r="AI2481" s="2"/>
      <c r="AJ2481" s="2"/>
      <c r="AK2481" s="1"/>
    </row>
    <row r="2482" spans="6:37">
      <c r="F2482" s="8"/>
      <c r="G2482" s="8"/>
      <c r="H2482" s="7"/>
      <c r="I2482" s="6"/>
      <c r="J2482" s="5"/>
      <c r="K2482" s="5"/>
      <c r="L2482" s="4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3"/>
      <c r="AB2482" s="3"/>
      <c r="AC2482" s="1"/>
      <c r="AD2482" s="1"/>
      <c r="AE2482" s="1"/>
      <c r="AF2482" s="1"/>
      <c r="AG2482" s="1"/>
      <c r="AH2482" s="2"/>
      <c r="AI2482" s="2"/>
      <c r="AJ2482" s="2"/>
      <c r="AK2482" s="1"/>
    </row>
    <row r="2483" spans="6:37">
      <c r="F2483" s="8"/>
      <c r="G2483" s="8"/>
      <c r="H2483" s="7"/>
      <c r="I2483" s="6"/>
      <c r="J2483" s="5"/>
      <c r="K2483" s="5"/>
      <c r="L2483" s="4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3"/>
      <c r="AB2483" s="3"/>
      <c r="AC2483" s="1"/>
      <c r="AD2483" s="1"/>
      <c r="AE2483" s="1"/>
      <c r="AF2483" s="1"/>
      <c r="AG2483" s="1"/>
      <c r="AH2483" s="2"/>
      <c r="AI2483" s="2"/>
      <c r="AJ2483" s="2"/>
      <c r="AK2483" s="1"/>
    </row>
    <row r="2484" spans="6:37">
      <c r="F2484" s="8"/>
      <c r="G2484" s="8"/>
      <c r="H2484" s="7"/>
      <c r="I2484" s="6"/>
      <c r="J2484" s="5"/>
      <c r="K2484" s="5"/>
      <c r="L2484" s="4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3"/>
      <c r="AB2484" s="3"/>
      <c r="AC2484" s="1"/>
      <c r="AD2484" s="1"/>
      <c r="AE2484" s="1"/>
      <c r="AF2484" s="1"/>
      <c r="AG2484" s="1"/>
      <c r="AH2484" s="2"/>
      <c r="AI2484" s="2"/>
      <c r="AJ2484" s="2"/>
      <c r="AK2484" s="1"/>
    </row>
    <row r="2485" spans="6:37">
      <c r="F2485" s="8"/>
      <c r="G2485" s="8"/>
      <c r="H2485" s="7"/>
      <c r="I2485" s="6"/>
      <c r="J2485" s="5"/>
      <c r="K2485" s="5"/>
      <c r="L2485" s="4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3"/>
      <c r="AB2485" s="3"/>
      <c r="AC2485" s="1"/>
      <c r="AD2485" s="1"/>
      <c r="AE2485" s="1"/>
      <c r="AF2485" s="1"/>
      <c r="AG2485" s="1"/>
      <c r="AH2485" s="2"/>
      <c r="AI2485" s="2"/>
      <c r="AJ2485" s="2"/>
      <c r="AK2485" s="1"/>
    </row>
    <row r="2486" spans="6:37">
      <c r="F2486" s="8"/>
      <c r="G2486" s="8"/>
      <c r="H2486" s="7"/>
      <c r="I2486" s="6"/>
      <c r="J2486" s="5"/>
      <c r="K2486" s="5"/>
      <c r="L2486" s="4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3"/>
      <c r="AB2486" s="3"/>
      <c r="AC2486" s="1"/>
      <c r="AD2486" s="1"/>
      <c r="AE2486" s="1"/>
      <c r="AF2486" s="1"/>
      <c r="AG2486" s="1"/>
      <c r="AH2486" s="2"/>
      <c r="AI2486" s="2"/>
      <c r="AJ2486" s="2"/>
      <c r="AK2486" s="1"/>
    </row>
    <row r="2487" spans="6:37">
      <c r="F2487" s="8"/>
      <c r="G2487" s="8"/>
      <c r="H2487" s="7"/>
      <c r="I2487" s="6"/>
      <c r="J2487" s="5"/>
      <c r="K2487" s="5"/>
      <c r="L2487" s="4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3"/>
      <c r="AB2487" s="3"/>
      <c r="AC2487" s="1"/>
      <c r="AD2487" s="1"/>
      <c r="AE2487" s="1"/>
      <c r="AF2487" s="1"/>
      <c r="AG2487" s="1"/>
      <c r="AH2487" s="2"/>
      <c r="AI2487" s="2"/>
      <c r="AJ2487" s="2"/>
      <c r="AK2487" s="1"/>
    </row>
    <row r="2488" spans="6:37">
      <c r="F2488" s="8"/>
      <c r="G2488" s="8"/>
      <c r="H2488" s="7"/>
      <c r="I2488" s="6"/>
      <c r="J2488" s="5"/>
      <c r="K2488" s="5"/>
      <c r="L2488" s="4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3"/>
      <c r="AB2488" s="3"/>
      <c r="AC2488" s="1"/>
      <c r="AD2488" s="1"/>
      <c r="AE2488" s="1"/>
      <c r="AF2488" s="1"/>
      <c r="AG2488" s="1"/>
      <c r="AH2488" s="2"/>
      <c r="AI2488" s="2"/>
      <c r="AJ2488" s="2"/>
      <c r="AK2488" s="1"/>
    </row>
    <row r="2489" spans="6:37">
      <c r="F2489" s="8"/>
      <c r="G2489" s="8"/>
      <c r="H2489" s="7"/>
      <c r="I2489" s="6"/>
      <c r="J2489" s="5"/>
      <c r="K2489" s="5"/>
      <c r="L2489" s="4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3"/>
      <c r="AB2489" s="3"/>
      <c r="AC2489" s="1"/>
      <c r="AD2489" s="1"/>
      <c r="AE2489" s="1"/>
      <c r="AF2489" s="1"/>
      <c r="AG2489" s="1"/>
      <c r="AH2489" s="2"/>
      <c r="AI2489" s="2"/>
      <c r="AJ2489" s="2"/>
      <c r="AK2489" s="1"/>
    </row>
    <row r="2490" spans="6:37">
      <c r="F2490" s="8"/>
      <c r="G2490" s="8"/>
      <c r="H2490" s="7"/>
      <c r="I2490" s="6"/>
      <c r="J2490" s="5"/>
      <c r="K2490" s="5"/>
      <c r="L2490" s="4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3"/>
      <c r="AB2490" s="3"/>
      <c r="AC2490" s="1"/>
      <c r="AD2490" s="1"/>
      <c r="AE2490" s="1"/>
      <c r="AF2490" s="1"/>
      <c r="AG2490" s="1"/>
      <c r="AH2490" s="2"/>
      <c r="AI2490" s="2"/>
      <c r="AJ2490" s="2"/>
      <c r="AK2490" s="1"/>
    </row>
    <row r="2491" spans="6:37">
      <c r="F2491" s="8"/>
      <c r="G2491" s="8"/>
      <c r="H2491" s="7"/>
      <c r="I2491" s="6"/>
      <c r="J2491" s="5"/>
      <c r="K2491" s="5"/>
      <c r="L2491" s="4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3"/>
      <c r="AB2491" s="3"/>
      <c r="AC2491" s="1"/>
      <c r="AD2491" s="1"/>
      <c r="AE2491" s="1"/>
      <c r="AF2491" s="1"/>
      <c r="AG2491" s="1"/>
      <c r="AH2491" s="2"/>
      <c r="AI2491" s="2"/>
      <c r="AJ2491" s="2"/>
      <c r="AK2491" s="1"/>
    </row>
    <row r="2492" spans="6:37">
      <c r="F2492" s="8"/>
      <c r="G2492" s="8"/>
      <c r="H2492" s="7"/>
      <c r="I2492" s="6"/>
      <c r="J2492" s="5"/>
      <c r="K2492" s="5"/>
      <c r="L2492" s="4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3"/>
      <c r="AB2492" s="3"/>
      <c r="AC2492" s="1"/>
      <c r="AD2492" s="1"/>
      <c r="AE2492" s="1"/>
      <c r="AF2492" s="1"/>
      <c r="AG2492" s="1"/>
      <c r="AH2492" s="2"/>
      <c r="AI2492" s="2"/>
      <c r="AJ2492" s="2"/>
      <c r="AK2492" s="1"/>
    </row>
    <row r="2493" spans="6:37">
      <c r="F2493" s="8"/>
      <c r="G2493" s="8"/>
      <c r="H2493" s="7"/>
      <c r="I2493" s="6"/>
      <c r="J2493" s="5"/>
      <c r="K2493" s="5"/>
      <c r="L2493" s="4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3"/>
      <c r="AB2493" s="3"/>
      <c r="AC2493" s="1"/>
      <c r="AD2493" s="1"/>
      <c r="AE2493" s="1"/>
      <c r="AF2493" s="1"/>
      <c r="AG2493" s="1"/>
      <c r="AH2493" s="2"/>
      <c r="AI2493" s="2"/>
      <c r="AJ2493" s="2"/>
      <c r="AK2493" s="1"/>
    </row>
    <row r="2494" spans="6:37">
      <c r="F2494" s="8"/>
      <c r="G2494" s="8"/>
      <c r="H2494" s="7"/>
      <c r="I2494" s="6"/>
      <c r="J2494" s="5"/>
      <c r="K2494" s="5"/>
      <c r="L2494" s="4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3"/>
      <c r="AB2494" s="3"/>
      <c r="AC2494" s="1"/>
      <c r="AD2494" s="1"/>
      <c r="AE2494" s="1"/>
      <c r="AF2494" s="1"/>
      <c r="AG2494" s="1"/>
      <c r="AH2494" s="2"/>
      <c r="AI2494" s="2"/>
      <c r="AJ2494" s="2"/>
      <c r="AK2494" s="1"/>
    </row>
    <row r="2495" spans="6:37">
      <c r="F2495" s="8"/>
      <c r="G2495" s="8"/>
      <c r="H2495" s="7"/>
      <c r="I2495" s="6"/>
      <c r="J2495" s="5"/>
      <c r="K2495" s="5"/>
      <c r="L2495" s="4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3"/>
      <c r="AB2495" s="3"/>
      <c r="AC2495" s="1"/>
      <c r="AD2495" s="1"/>
      <c r="AE2495" s="1"/>
      <c r="AF2495" s="1"/>
      <c r="AG2495" s="1"/>
      <c r="AH2495" s="2"/>
      <c r="AI2495" s="2"/>
      <c r="AJ2495" s="2"/>
      <c r="AK2495" s="1"/>
    </row>
    <row r="2496" spans="6:37">
      <c r="F2496" s="8"/>
      <c r="G2496" s="8"/>
      <c r="H2496" s="7"/>
      <c r="I2496" s="6"/>
      <c r="J2496" s="5"/>
      <c r="K2496" s="5"/>
      <c r="L2496" s="4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3"/>
      <c r="AB2496" s="3"/>
      <c r="AC2496" s="1"/>
      <c r="AD2496" s="1"/>
      <c r="AE2496" s="1"/>
      <c r="AF2496" s="1"/>
      <c r="AG2496" s="1"/>
      <c r="AH2496" s="2"/>
      <c r="AI2496" s="2"/>
      <c r="AJ2496" s="2"/>
      <c r="AK2496" s="1"/>
    </row>
    <row r="2497" spans="6:37">
      <c r="F2497" s="8"/>
      <c r="G2497" s="8"/>
      <c r="H2497" s="7"/>
      <c r="I2497" s="6"/>
      <c r="J2497" s="5"/>
      <c r="K2497" s="5"/>
      <c r="L2497" s="4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3"/>
      <c r="AB2497" s="3"/>
      <c r="AC2497" s="1"/>
      <c r="AD2497" s="1"/>
      <c r="AE2497" s="1"/>
      <c r="AF2497" s="1"/>
      <c r="AG2497" s="1"/>
      <c r="AH2497" s="2"/>
      <c r="AI2497" s="2"/>
      <c r="AJ2497" s="2"/>
      <c r="AK2497" s="1"/>
    </row>
    <row r="2498" spans="6:37">
      <c r="F2498" s="8"/>
      <c r="G2498" s="8"/>
      <c r="H2498" s="7"/>
      <c r="I2498" s="6"/>
      <c r="J2498" s="5"/>
      <c r="K2498" s="5"/>
      <c r="L2498" s="4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3"/>
      <c r="AB2498" s="3"/>
      <c r="AC2498" s="1"/>
      <c r="AD2498" s="1"/>
      <c r="AE2498" s="1"/>
      <c r="AF2498" s="1"/>
      <c r="AG2498" s="1"/>
      <c r="AH2498" s="2"/>
      <c r="AI2498" s="2"/>
      <c r="AJ2498" s="2"/>
      <c r="AK2498" s="1"/>
    </row>
    <row r="2499" spans="6:37">
      <c r="F2499" s="8"/>
      <c r="G2499" s="8"/>
      <c r="H2499" s="7"/>
      <c r="I2499" s="6"/>
      <c r="J2499" s="5"/>
      <c r="K2499" s="5"/>
      <c r="L2499" s="4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3"/>
      <c r="AB2499" s="3"/>
      <c r="AC2499" s="1"/>
      <c r="AD2499" s="1"/>
      <c r="AE2499" s="1"/>
      <c r="AF2499" s="1"/>
      <c r="AG2499" s="1"/>
      <c r="AH2499" s="2"/>
      <c r="AI2499" s="2"/>
      <c r="AJ2499" s="2"/>
      <c r="AK2499" s="1"/>
    </row>
    <row r="2500" spans="6:37">
      <c r="F2500" s="8"/>
      <c r="G2500" s="8"/>
      <c r="H2500" s="7"/>
      <c r="I2500" s="6"/>
      <c r="J2500" s="5"/>
      <c r="K2500" s="5"/>
      <c r="L2500" s="4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3"/>
      <c r="AB2500" s="3"/>
      <c r="AC2500" s="1"/>
      <c r="AD2500" s="1"/>
      <c r="AE2500" s="1"/>
      <c r="AF2500" s="1"/>
      <c r="AG2500" s="1"/>
      <c r="AH2500" s="2"/>
      <c r="AI2500" s="2"/>
      <c r="AJ2500" s="2"/>
      <c r="AK2500" s="1"/>
    </row>
    <row r="2501" spans="6:37">
      <c r="F2501" s="8"/>
      <c r="G2501" s="8"/>
      <c r="H2501" s="7"/>
      <c r="I2501" s="6"/>
      <c r="J2501" s="5"/>
      <c r="K2501" s="5"/>
      <c r="L2501" s="4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3"/>
      <c r="AB2501" s="3"/>
      <c r="AC2501" s="1"/>
      <c r="AD2501" s="1"/>
      <c r="AE2501" s="1"/>
      <c r="AF2501" s="1"/>
      <c r="AG2501" s="1"/>
      <c r="AH2501" s="2"/>
      <c r="AI2501" s="2"/>
      <c r="AJ2501" s="2"/>
      <c r="AK2501" s="1"/>
    </row>
    <row r="2502" spans="6:37">
      <c r="F2502" s="8"/>
      <c r="G2502" s="8"/>
      <c r="H2502" s="7"/>
      <c r="I2502" s="6"/>
      <c r="J2502" s="5"/>
      <c r="K2502" s="5"/>
      <c r="L2502" s="4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3"/>
      <c r="AB2502" s="3"/>
      <c r="AC2502" s="1"/>
      <c r="AD2502" s="1"/>
      <c r="AE2502" s="1"/>
      <c r="AF2502" s="1"/>
      <c r="AG2502" s="1"/>
      <c r="AH2502" s="2"/>
      <c r="AI2502" s="2"/>
      <c r="AJ2502" s="2"/>
      <c r="AK2502" s="1"/>
    </row>
    <row r="2503" spans="6:37">
      <c r="F2503" s="8"/>
      <c r="G2503" s="8"/>
      <c r="H2503" s="7"/>
      <c r="I2503" s="6"/>
      <c r="J2503" s="5"/>
      <c r="K2503" s="5"/>
      <c r="L2503" s="4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3"/>
      <c r="AB2503" s="3"/>
      <c r="AC2503" s="1"/>
      <c r="AD2503" s="1"/>
      <c r="AE2503" s="1"/>
      <c r="AF2503" s="1"/>
      <c r="AG2503" s="1"/>
      <c r="AH2503" s="2"/>
      <c r="AI2503" s="2"/>
      <c r="AJ2503" s="2"/>
      <c r="AK2503" s="1"/>
    </row>
    <row r="2504" spans="6:37">
      <c r="F2504" s="8"/>
      <c r="G2504" s="8"/>
      <c r="H2504" s="7"/>
      <c r="I2504" s="6"/>
      <c r="J2504" s="5"/>
      <c r="K2504" s="5"/>
      <c r="L2504" s="4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3"/>
      <c r="AB2504" s="3"/>
      <c r="AC2504" s="1"/>
      <c r="AD2504" s="1"/>
      <c r="AE2504" s="1"/>
      <c r="AF2504" s="1"/>
      <c r="AG2504" s="1"/>
      <c r="AH2504" s="2"/>
      <c r="AI2504" s="2"/>
      <c r="AJ2504" s="2"/>
      <c r="AK2504" s="1"/>
    </row>
    <row r="2505" spans="6:37">
      <c r="F2505" s="8"/>
      <c r="G2505" s="8"/>
      <c r="H2505" s="7"/>
      <c r="I2505" s="6"/>
      <c r="J2505" s="5"/>
      <c r="K2505" s="5"/>
      <c r="L2505" s="4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3"/>
      <c r="AB2505" s="3"/>
      <c r="AC2505" s="1"/>
      <c r="AD2505" s="1"/>
      <c r="AE2505" s="1"/>
      <c r="AF2505" s="1"/>
      <c r="AG2505" s="1"/>
      <c r="AH2505" s="2"/>
      <c r="AI2505" s="2"/>
      <c r="AJ2505" s="2"/>
      <c r="AK2505" s="1"/>
    </row>
    <row r="2506" spans="6:37">
      <c r="F2506" s="8"/>
      <c r="G2506" s="8"/>
      <c r="H2506" s="7"/>
      <c r="I2506" s="6"/>
      <c r="J2506" s="5"/>
      <c r="K2506" s="5"/>
      <c r="L2506" s="4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3"/>
      <c r="AB2506" s="3"/>
      <c r="AC2506" s="1"/>
      <c r="AD2506" s="1"/>
      <c r="AE2506" s="1"/>
      <c r="AF2506" s="1"/>
      <c r="AG2506" s="1"/>
      <c r="AH2506" s="2"/>
      <c r="AI2506" s="2"/>
      <c r="AJ2506" s="2"/>
      <c r="AK2506" s="1"/>
    </row>
    <row r="2507" spans="6:37">
      <c r="F2507" s="8"/>
      <c r="G2507" s="8"/>
      <c r="H2507" s="7"/>
      <c r="I2507" s="6"/>
      <c r="J2507" s="5"/>
      <c r="K2507" s="5"/>
      <c r="L2507" s="4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3"/>
      <c r="AB2507" s="3"/>
      <c r="AC2507" s="1"/>
      <c r="AD2507" s="1"/>
      <c r="AE2507" s="1"/>
      <c r="AF2507" s="1"/>
      <c r="AG2507" s="1"/>
      <c r="AH2507" s="2"/>
      <c r="AI2507" s="2"/>
      <c r="AJ2507" s="2"/>
      <c r="AK2507" s="1"/>
    </row>
    <row r="2508" spans="6:37">
      <c r="F2508" s="8"/>
      <c r="G2508" s="8"/>
      <c r="H2508" s="7"/>
      <c r="I2508" s="6"/>
      <c r="J2508" s="5"/>
      <c r="K2508" s="5"/>
      <c r="L2508" s="4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3"/>
      <c r="AB2508" s="3"/>
      <c r="AC2508" s="1"/>
      <c r="AD2508" s="1"/>
      <c r="AE2508" s="1"/>
      <c r="AF2508" s="1"/>
      <c r="AG2508" s="1"/>
      <c r="AH2508" s="2"/>
      <c r="AI2508" s="2"/>
      <c r="AJ2508" s="2"/>
      <c r="AK2508" s="1"/>
    </row>
    <row r="2509" spans="6:37">
      <c r="F2509" s="8"/>
      <c r="G2509" s="8"/>
      <c r="H2509" s="7"/>
      <c r="I2509" s="6"/>
      <c r="J2509" s="5"/>
      <c r="K2509" s="5"/>
      <c r="L2509" s="4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3"/>
      <c r="AB2509" s="3"/>
      <c r="AC2509" s="1"/>
      <c r="AD2509" s="1"/>
      <c r="AE2509" s="1"/>
      <c r="AF2509" s="1"/>
      <c r="AG2509" s="1"/>
      <c r="AH2509" s="2"/>
      <c r="AI2509" s="2"/>
      <c r="AJ2509" s="2"/>
      <c r="AK2509" s="1"/>
    </row>
    <row r="2510" spans="6:37">
      <c r="F2510" s="8"/>
      <c r="G2510" s="8"/>
      <c r="H2510" s="7"/>
      <c r="I2510" s="6"/>
      <c r="J2510" s="5"/>
      <c r="K2510" s="5"/>
      <c r="L2510" s="4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3"/>
      <c r="AB2510" s="3"/>
      <c r="AC2510" s="1"/>
      <c r="AD2510" s="1"/>
      <c r="AE2510" s="1"/>
      <c r="AF2510" s="1"/>
      <c r="AG2510" s="1"/>
      <c r="AH2510" s="2"/>
      <c r="AI2510" s="2"/>
      <c r="AJ2510" s="2"/>
      <c r="AK2510" s="1"/>
    </row>
    <row r="2511" spans="6:37">
      <c r="F2511" s="8"/>
      <c r="G2511" s="8"/>
      <c r="H2511" s="7"/>
      <c r="I2511" s="6"/>
      <c r="J2511" s="5"/>
      <c r="K2511" s="5"/>
      <c r="L2511" s="4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3"/>
      <c r="AB2511" s="3"/>
      <c r="AC2511" s="1"/>
      <c r="AD2511" s="1"/>
      <c r="AE2511" s="1"/>
      <c r="AF2511" s="1"/>
      <c r="AG2511" s="1"/>
      <c r="AH2511" s="2"/>
      <c r="AI2511" s="2"/>
      <c r="AJ2511" s="2"/>
      <c r="AK2511" s="1"/>
    </row>
    <row r="2512" spans="6:37">
      <c r="F2512" s="8"/>
      <c r="G2512" s="8"/>
      <c r="H2512" s="7"/>
      <c r="I2512" s="6"/>
      <c r="J2512" s="5"/>
      <c r="K2512" s="5"/>
      <c r="L2512" s="4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3"/>
      <c r="AB2512" s="3"/>
      <c r="AC2512" s="1"/>
      <c r="AD2512" s="1"/>
      <c r="AE2512" s="1"/>
      <c r="AF2512" s="1"/>
      <c r="AG2512" s="1"/>
      <c r="AH2512" s="2"/>
      <c r="AI2512" s="2"/>
      <c r="AJ2512" s="2"/>
      <c r="AK2512" s="1"/>
    </row>
    <row r="2513" spans="6:37">
      <c r="F2513" s="8"/>
      <c r="G2513" s="8"/>
      <c r="H2513" s="7"/>
      <c r="I2513" s="6"/>
      <c r="J2513" s="5"/>
      <c r="K2513" s="5"/>
      <c r="L2513" s="4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3"/>
      <c r="AB2513" s="3"/>
      <c r="AC2513" s="1"/>
      <c r="AD2513" s="1"/>
      <c r="AE2513" s="1"/>
      <c r="AF2513" s="1"/>
      <c r="AG2513" s="1"/>
      <c r="AH2513" s="2"/>
      <c r="AI2513" s="2"/>
      <c r="AJ2513" s="2"/>
      <c r="AK2513" s="1"/>
    </row>
    <row r="2514" spans="6:37">
      <c r="F2514" s="8"/>
      <c r="G2514" s="8"/>
      <c r="H2514" s="7"/>
      <c r="I2514" s="6"/>
      <c r="J2514" s="5"/>
      <c r="K2514" s="5"/>
      <c r="L2514" s="4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3"/>
      <c r="AB2514" s="3"/>
      <c r="AC2514" s="1"/>
      <c r="AD2514" s="1"/>
      <c r="AE2514" s="1"/>
      <c r="AF2514" s="1"/>
      <c r="AG2514" s="1"/>
      <c r="AH2514" s="2"/>
      <c r="AI2514" s="2"/>
      <c r="AJ2514" s="2"/>
      <c r="AK2514" s="1"/>
    </row>
    <row r="2515" spans="6:37">
      <c r="F2515" s="8"/>
      <c r="G2515" s="8"/>
      <c r="H2515" s="7"/>
      <c r="I2515" s="6"/>
      <c r="J2515" s="5"/>
      <c r="K2515" s="5"/>
      <c r="L2515" s="4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3"/>
      <c r="AB2515" s="3"/>
      <c r="AC2515" s="1"/>
      <c r="AD2515" s="1"/>
      <c r="AE2515" s="1"/>
      <c r="AF2515" s="1"/>
      <c r="AG2515" s="1"/>
      <c r="AH2515" s="2"/>
      <c r="AI2515" s="2"/>
      <c r="AJ2515" s="2"/>
      <c r="AK2515" s="1"/>
    </row>
    <row r="2516" spans="6:37">
      <c r="F2516" s="8"/>
      <c r="G2516" s="8"/>
      <c r="H2516" s="7"/>
      <c r="I2516" s="6"/>
      <c r="J2516" s="5"/>
      <c r="K2516" s="5"/>
      <c r="L2516" s="4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3"/>
      <c r="AB2516" s="3"/>
      <c r="AC2516" s="1"/>
      <c r="AD2516" s="1"/>
      <c r="AE2516" s="1"/>
      <c r="AF2516" s="1"/>
      <c r="AG2516" s="1"/>
      <c r="AH2516" s="2"/>
      <c r="AI2516" s="2"/>
      <c r="AJ2516" s="2"/>
      <c r="AK2516" s="1"/>
    </row>
    <row r="2517" spans="6:37">
      <c r="F2517" s="8"/>
      <c r="G2517" s="8"/>
      <c r="H2517" s="7"/>
      <c r="I2517" s="6"/>
      <c r="J2517" s="5"/>
      <c r="K2517" s="5"/>
      <c r="L2517" s="4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3"/>
      <c r="AB2517" s="3"/>
      <c r="AC2517" s="1"/>
      <c r="AD2517" s="1"/>
      <c r="AE2517" s="1"/>
      <c r="AF2517" s="1"/>
      <c r="AG2517" s="1"/>
      <c r="AH2517" s="2"/>
      <c r="AI2517" s="2"/>
      <c r="AJ2517" s="2"/>
      <c r="AK2517" s="1"/>
    </row>
    <row r="2518" spans="6:37">
      <c r="F2518" s="8"/>
      <c r="G2518" s="8"/>
      <c r="H2518" s="7"/>
      <c r="I2518" s="6"/>
      <c r="J2518" s="5"/>
      <c r="K2518" s="5"/>
      <c r="L2518" s="4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3"/>
      <c r="AB2518" s="3"/>
      <c r="AC2518" s="1"/>
      <c r="AD2518" s="1"/>
      <c r="AE2518" s="1"/>
      <c r="AF2518" s="1"/>
      <c r="AG2518" s="1"/>
      <c r="AH2518" s="2"/>
      <c r="AI2518" s="2"/>
      <c r="AJ2518" s="2"/>
      <c r="AK2518" s="1"/>
    </row>
    <row r="2519" spans="6:37">
      <c r="F2519" s="8"/>
      <c r="G2519" s="8"/>
      <c r="H2519" s="7"/>
      <c r="I2519" s="6"/>
      <c r="J2519" s="5"/>
      <c r="K2519" s="5"/>
      <c r="L2519" s="4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3"/>
      <c r="AB2519" s="3"/>
      <c r="AC2519" s="1"/>
      <c r="AD2519" s="1"/>
      <c r="AE2519" s="1"/>
      <c r="AF2519" s="1"/>
      <c r="AG2519" s="1"/>
      <c r="AH2519" s="2"/>
      <c r="AI2519" s="2"/>
      <c r="AJ2519" s="2"/>
      <c r="AK2519" s="1"/>
    </row>
    <row r="2520" spans="6:37">
      <c r="F2520" s="8"/>
      <c r="G2520" s="8"/>
      <c r="H2520" s="7"/>
      <c r="I2520" s="6"/>
      <c r="J2520" s="5"/>
      <c r="K2520" s="5"/>
      <c r="L2520" s="4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3"/>
      <c r="AB2520" s="3"/>
      <c r="AC2520" s="1"/>
      <c r="AD2520" s="1"/>
      <c r="AE2520" s="1"/>
      <c r="AF2520" s="1"/>
      <c r="AG2520" s="1"/>
      <c r="AH2520" s="2"/>
      <c r="AI2520" s="2"/>
      <c r="AJ2520" s="2"/>
      <c r="AK2520" s="1"/>
    </row>
    <row r="2521" spans="6:37">
      <c r="F2521" s="8"/>
      <c r="G2521" s="8"/>
      <c r="H2521" s="7"/>
      <c r="I2521" s="6"/>
      <c r="J2521" s="5"/>
      <c r="K2521" s="5"/>
      <c r="L2521" s="4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3"/>
      <c r="AB2521" s="3"/>
      <c r="AC2521" s="1"/>
      <c r="AD2521" s="1"/>
      <c r="AE2521" s="1"/>
      <c r="AF2521" s="1"/>
      <c r="AG2521" s="1"/>
      <c r="AH2521" s="2"/>
      <c r="AI2521" s="2"/>
      <c r="AJ2521" s="2"/>
      <c r="AK2521" s="1"/>
    </row>
    <row r="2522" spans="6:37">
      <c r="F2522" s="8"/>
      <c r="G2522" s="8"/>
      <c r="H2522" s="7"/>
      <c r="I2522" s="6"/>
      <c r="J2522" s="5"/>
      <c r="K2522" s="5"/>
      <c r="L2522" s="4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3"/>
      <c r="AB2522" s="3"/>
      <c r="AC2522" s="1"/>
      <c r="AD2522" s="1"/>
      <c r="AE2522" s="1"/>
      <c r="AF2522" s="1"/>
      <c r="AG2522" s="1"/>
      <c r="AH2522" s="2"/>
      <c r="AI2522" s="2"/>
      <c r="AJ2522" s="2"/>
      <c r="AK2522" s="1"/>
    </row>
    <row r="2523" spans="6:37">
      <c r="F2523" s="8"/>
      <c r="G2523" s="8"/>
      <c r="H2523" s="7"/>
      <c r="I2523" s="6"/>
      <c r="J2523" s="5"/>
      <c r="K2523" s="5"/>
      <c r="L2523" s="4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3"/>
      <c r="AB2523" s="3"/>
      <c r="AC2523" s="1"/>
      <c r="AD2523" s="1"/>
      <c r="AE2523" s="1"/>
      <c r="AF2523" s="1"/>
      <c r="AG2523" s="1"/>
      <c r="AH2523" s="2"/>
      <c r="AI2523" s="2"/>
      <c r="AJ2523" s="2"/>
      <c r="AK2523" s="1"/>
    </row>
    <row r="2524" spans="6:37">
      <c r="F2524" s="8"/>
      <c r="G2524" s="8"/>
      <c r="H2524" s="7"/>
      <c r="I2524" s="6"/>
      <c r="J2524" s="5"/>
      <c r="K2524" s="5"/>
      <c r="L2524" s="4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3"/>
      <c r="AB2524" s="3"/>
      <c r="AC2524" s="1"/>
      <c r="AD2524" s="1"/>
      <c r="AE2524" s="1"/>
      <c r="AF2524" s="1"/>
      <c r="AG2524" s="1"/>
      <c r="AH2524" s="2"/>
      <c r="AI2524" s="2"/>
      <c r="AJ2524" s="2"/>
      <c r="AK2524" s="1"/>
    </row>
    <row r="2525" spans="6:37">
      <c r="F2525" s="8"/>
      <c r="G2525" s="8"/>
      <c r="H2525" s="7"/>
      <c r="I2525" s="6"/>
      <c r="J2525" s="5"/>
      <c r="K2525" s="5"/>
      <c r="L2525" s="4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3"/>
      <c r="AB2525" s="3"/>
      <c r="AC2525" s="1"/>
      <c r="AD2525" s="1"/>
      <c r="AE2525" s="1"/>
      <c r="AF2525" s="1"/>
      <c r="AG2525" s="1"/>
      <c r="AH2525" s="2"/>
      <c r="AI2525" s="2"/>
      <c r="AJ2525" s="2"/>
      <c r="AK2525" s="1"/>
    </row>
    <row r="2526" spans="6:37">
      <c r="F2526" s="8"/>
      <c r="G2526" s="8"/>
      <c r="H2526" s="7"/>
      <c r="I2526" s="6"/>
      <c r="J2526" s="5"/>
      <c r="K2526" s="5"/>
      <c r="L2526" s="4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3"/>
      <c r="AB2526" s="3"/>
      <c r="AC2526" s="1"/>
      <c r="AD2526" s="1"/>
      <c r="AE2526" s="1"/>
      <c r="AF2526" s="1"/>
      <c r="AG2526" s="1"/>
      <c r="AH2526" s="2"/>
      <c r="AI2526" s="2"/>
      <c r="AJ2526" s="2"/>
      <c r="AK2526" s="1"/>
    </row>
    <row r="2527" spans="6:37">
      <c r="F2527" s="8"/>
      <c r="G2527" s="8"/>
      <c r="H2527" s="7"/>
      <c r="I2527" s="6"/>
      <c r="J2527" s="5"/>
      <c r="K2527" s="5"/>
      <c r="L2527" s="4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3"/>
      <c r="AB2527" s="3"/>
      <c r="AC2527" s="1"/>
      <c r="AD2527" s="1"/>
      <c r="AE2527" s="1"/>
      <c r="AF2527" s="1"/>
      <c r="AG2527" s="1"/>
      <c r="AH2527" s="2"/>
      <c r="AI2527" s="2"/>
      <c r="AJ2527" s="2"/>
      <c r="AK2527" s="1"/>
    </row>
    <row r="2528" spans="6:37">
      <c r="F2528" s="8"/>
      <c r="G2528" s="8"/>
      <c r="H2528" s="7"/>
      <c r="I2528" s="6"/>
      <c r="J2528" s="5"/>
      <c r="K2528" s="5"/>
      <c r="L2528" s="4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3"/>
      <c r="AB2528" s="3"/>
      <c r="AC2528" s="1"/>
      <c r="AD2528" s="1"/>
      <c r="AE2528" s="1"/>
      <c r="AF2528" s="1"/>
      <c r="AG2528" s="1"/>
      <c r="AH2528" s="2"/>
      <c r="AI2528" s="2"/>
      <c r="AJ2528" s="2"/>
      <c r="AK2528" s="1"/>
    </row>
    <row r="2529" spans="6:37">
      <c r="F2529" s="8"/>
      <c r="G2529" s="8"/>
      <c r="H2529" s="7"/>
      <c r="I2529" s="6"/>
      <c r="J2529" s="5"/>
      <c r="K2529" s="5"/>
      <c r="L2529" s="4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3"/>
      <c r="AB2529" s="3"/>
      <c r="AC2529" s="1"/>
      <c r="AD2529" s="1"/>
      <c r="AE2529" s="1"/>
      <c r="AF2529" s="1"/>
      <c r="AG2529" s="1"/>
      <c r="AH2529" s="2"/>
      <c r="AI2529" s="2"/>
      <c r="AJ2529" s="2"/>
      <c r="AK2529" s="1"/>
    </row>
    <row r="2530" spans="6:37">
      <c r="F2530" s="8"/>
      <c r="G2530" s="8"/>
      <c r="H2530" s="7"/>
      <c r="I2530" s="6"/>
      <c r="J2530" s="5"/>
      <c r="K2530" s="5"/>
      <c r="L2530" s="4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3"/>
      <c r="AB2530" s="3"/>
      <c r="AC2530" s="1"/>
      <c r="AD2530" s="1"/>
      <c r="AE2530" s="1"/>
      <c r="AF2530" s="1"/>
      <c r="AG2530" s="1"/>
      <c r="AH2530" s="2"/>
      <c r="AI2530" s="2"/>
      <c r="AJ2530" s="2"/>
      <c r="AK2530" s="1"/>
    </row>
    <row r="2531" spans="6:37">
      <c r="F2531" s="8"/>
      <c r="G2531" s="8"/>
      <c r="H2531" s="7"/>
      <c r="I2531" s="6"/>
      <c r="J2531" s="5"/>
      <c r="K2531" s="5"/>
      <c r="L2531" s="4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3"/>
      <c r="AB2531" s="3"/>
      <c r="AC2531" s="1"/>
      <c r="AD2531" s="1"/>
      <c r="AE2531" s="1"/>
      <c r="AF2531" s="1"/>
      <c r="AG2531" s="1"/>
      <c r="AH2531" s="2"/>
      <c r="AI2531" s="2"/>
      <c r="AJ2531" s="2"/>
      <c r="AK2531" s="1"/>
    </row>
    <row r="2532" spans="6:37">
      <c r="F2532" s="8"/>
      <c r="G2532" s="8"/>
      <c r="H2532" s="7"/>
      <c r="I2532" s="6"/>
      <c r="J2532" s="5"/>
      <c r="K2532" s="5"/>
      <c r="L2532" s="4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3"/>
      <c r="AB2532" s="3"/>
      <c r="AC2532" s="1"/>
      <c r="AD2532" s="1"/>
      <c r="AE2532" s="1"/>
      <c r="AF2532" s="1"/>
      <c r="AG2532" s="1"/>
      <c r="AH2532" s="2"/>
      <c r="AI2532" s="2"/>
      <c r="AJ2532" s="2"/>
      <c r="AK2532" s="1"/>
    </row>
    <row r="2533" spans="6:37">
      <c r="F2533" s="8"/>
      <c r="G2533" s="8"/>
      <c r="H2533" s="7"/>
      <c r="I2533" s="6"/>
      <c r="J2533" s="5"/>
      <c r="K2533" s="5"/>
      <c r="L2533" s="4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3"/>
      <c r="AB2533" s="3"/>
      <c r="AC2533" s="1"/>
      <c r="AD2533" s="1"/>
      <c r="AE2533" s="1"/>
      <c r="AF2533" s="1"/>
      <c r="AG2533" s="1"/>
      <c r="AH2533" s="2"/>
      <c r="AI2533" s="2"/>
      <c r="AJ2533" s="2"/>
      <c r="AK2533" s="1"/>
    </row>
    <row r="2534" spans="6:37">
      <c r="F2534" s="8"/>
      <c r="G2534" s="8"/>
      <c r="H2534" s="7"/>
      <c r="I2534" s="6"/>
      <c r="J2534" s="5"/>
      <c r="K2534" s="5"/>
      <c r="L2534" s="4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3"/>
      <c r="AB2534" s="3"/>
      <c r="AC2534" s="1"/>
      <c r="AD2534" s="1"/>
      <c r="AE2534" s="1"/>
      <c r="AF2534" s="1"/>
      <c r="AG2534" s="1"/>
      <c r="AH2534" s="2"/>
      <c r="AI2534" s="2"/>
      <c r="AJ2534" s="2"/>
      <c r="AK2534" s="1"/>
    </row>
    <row r="2535" spans="6:37">
      <c r="F2535" s="8"/>
      <c r="G2535" s="8"/>
      <c r="H2535" s="7"/>
      <c r="I2535" s="6"/>
      <c r="J2535" s="5"/>
      <c r="K2535" s="5"/>
      <c r="L2535" s="4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3"/>
      <c r="AB2535" s="3"/>
      <c r="AC2535" s="1"/>
      <c r="AD2535" s="1"/>
      <c r="AE2535" s="1"/>
      <c r="AF2535" s="1"/>
      <c r="AG2535" s="1"/>
      <c r="AH2535" s="2"/>
      <c r="AI2535" s="2"/>
      <c r="AJ2535" s="2"/>
      <c r="AK2535" s="1"/>
    </row>
    <row r="2536" spans="6:37">
      <c r="F2536" s="8"/>
      <c r="G2536" s="8"/>
      <c r="H2536" s="7"/>
      <c r="I2536" s="6"/>
      <c r="J2536" s="5"/>
      <c r="K2536" s="5"/>
      <c r="L2536" s="4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3"/>
      <c r="AB2536" s="3"/>
      <c r="AC2536" s="1"/>
      <c r="AD2536" s="1"/>
      <c r="AE2536" s="1"/>
      <c r="AF2536" s="1"/>
      <c r="AG2536" s="1"/>
      <c r="AH2536" s="2"/>
      <c r="AI2536" s="2"/>
      <c r="AJ2536" s="2"/>
      <c r="AK2536" s="1"/>
    </row>
    <row r="2537" spans="6:37">
      <c r="F2537" s="8"/>
      <c r="G2537" s="8"/>
      <c r="H2537" s="7"/>
      <c r="I2537" s="6"/>
      <c r="J2537" s="5"/>
      <c r="K2537" s="5"/>
      <c r="L2537" s="4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3"/>
      <c r="AB2537" s="3"/>
      <c r="AC2537" s="1"/>
      <c r="AD2537" s="1"/>
      <c r="AE2537" s="1"/>
      <c r="AF2537" s="1"/>
      <c r="AG2537" s="1"/>
      <c r="AH2537" s="2"/>
      <c r="AI2537" s="2"/>
      <c r="AJ2537" s="2"/>
      <c r="AK2537" s="1"/>
    </row>
    <row r="2538" spans="6:37">
      <c r="F2538" s="8"/>
      <c r="G2538" s="8"/>
      <c r="H2538" s="7"/>
      <c r="I2538" s="6"/>
      <c r="J2538" s="5"/>
      <c r="K2538" s="5"/>
      <c r="L2538" s="4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3"/>
      <c r="AB2538" s="3"/>
      <c r="AC2538" s="1"/>
      <c r="AD2538" s="1"/>
      <c r="AE2538" s="1"/>
      <c r="AF2538" s="1"/>
      <c r="AG2538" s="1"/>
      <c r="AH2538" s="2"/>
      <c r="AI2538" s="2"/>
      <c r="AJ2538" s="2"/>
      <c r="AK2538" s="1"/>
    </row>
    <row r="2539" spans="6:37">
      <c r="F2539" s="8"/>
      <c r="G2539" s="8"/>
      <c r="H2539" s="7"/>
      <c r="I2539" s="6"/>
      <c r="J2539" s="5"/>
      <c r="K2539" s="5"/>
      <c r="L2539" s="4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3"/>
      <c r="AB2539" s="3"/>
      <c r="AC2539" s="1"/>
      <c r="AD2539" s="1"/>
      <c r="AE2539" s="1"/>
      <c r="AF2539" s="1"/>
      <c r="AG2539" s="1"/>
      <c r="AH2539" s="2"/>
      <c r="AI2539" s="2"/>
      <c r="AJ2539" s="2"/>
      <c r="AK2539" s="1"/>
    </row>
    <row r="2540" spans="6:37">
      <c r="F2540" s="8"/>
      <c r="G2540" s="8"/>
      <c r="H2540" s="7"/>
      <c r="I2540" s="6"/>
      <c r="J2540" s="5"/>
      <c r="K2540" s="5"/>
      <c r="L2540" s="4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3"/>
      <c r="AB2540" s="3"/>
      <c r="AC2540" s="1"/>
      <c r="AD2540" s="1"/>
      <c r="AE2540" s="1"/>
      <c r="AF2540" s="1"/>
      <c r="AG2540" s="1"/>
      <c r="AH2540" s="2"/>
      <c r="AI2540" s="2"/>
      <c r="AJ2540" s="2"/>
      <c r="AK2540" s="1"/>
    </row>
    <row r="2541" spans="6:37">
      <c r="F2541" s="8"/>
      <c r="G2541" s="8"/>
      <c r="H2541" s="7"/>
      <c r="I2541" s="6"/>
      <c r="J2541" s="5"/>
      <c r="K2541" s="5"/>
      <c r="L2541" s="4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3"/>
      <c r="AB2541" s="3"/>
      <c r="AC2541" s="1"/>
      <c r="AD2541" s="1"/>
      <c r="AE2541" s="1"/>
      <c r="AF2541" s="1"/>
      <c r="AG2541" s="1"/>
      <c r="AH2541" s="2"/>
      <c r="AI2541" s="2"/>
      <c r="AJ2541" s="2"/>
      <c r="AK2541" s="1"/>
    </row>
    <row r="2542" spans="6:37">
      <c r="F2542" s="8"/>
      <c r="G2542" s="8"/>
      <c r="H2542" s="7"/>
      <c r="I2542" s="6"/>
      <c r="J2542" s="5"/>
      <c r="K2542" s="5"/>
      <c r="L2542" s="4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3"/>
      <c r="AB2542" s="3"/>
      <c r="AC2542" s="1"/>
      <c r="AD2542" s="1"/>
      <c r="AE2542" s="1"/>
      <c r="AF2542" s="1"/>
      <c r="AG2542" s="1"/>
      <c r="AH2542" s="2"/>
      <c r="AI2542" s="2"/>
      <c r="AJ2542" s="2"/>
      <c r="AK2542" s="1"/>
    </row>
    <row r="2543" spans="6:37">
      <c r="F2543" s="8"/>
      <c r="G2543" s="8"/>
      <c r="H2543" s="7"/>
      <c r="I2543" s="6"/>
      <c r="J2543" s="5"/>
      <c r="K2543" s="5"/>
      <c r="L2543" s="4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3"/>
      <c r="AB2543" s="3"/>
      <c r="AC2543" s="1"/>
      <c r="AD2543" s="1"/>
      <c r="AE2543" s="1"/>
      <c r="AF2543" s="1"/>
      <c r="AG2543" s="1"/>
      <c r="AH2543" s="2"/>
      <c r="AI2543" s="2"/>
      <c r="AJ2543" s="2"/>
      <c r="AK2543" s="1"/>
    </row>
    <row r="2544" spans="6:37">
      <c r="F2544" s="8"/>
      <c r="G2544" s="8"/>
      <c r="H2544" s="7"/>
      <c r="I2544" s="6"/>
      <c r="J2544" s="5"/>
      <c r="K2544" s="5"/>
      <c r="L2544" s="4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3"/>
      <c r="AB2544" s="3"/>
      <c r="AC2544" s="1"/>
      <c r="AD2544" s="1"/>
      <c r="AE2544" s="1"/>
      <c r="AF2544" s="1"/>
      <c r="AG2544" s="1"/>
      <c r="AH2544" s="2"/>
      <c r="AI2544" s="2"/>
      <c r="AJ2544" s="2"/>
      <c r="AK2544" s="1"/>
    </row>
    <row r="2545" spans="6:37">
      <c r="F2545" s="8"/>
      <c r="G2545" s="8"/>
      <c r="H2545" s="7"/>
      <c r="I2545" s="6"/>
      <c r="J2545" s="5"/>
      <c r="K2545" s="5"/>
      <c r="L2545" s="4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3"/>
      <c r="AB2545" s="3"/>
      <c r="AC2545" s="1"/>
      <c r="AD2545" s="1"/>
      <c r="AE2545" s="1"/>
      <c r="AF2545" s="1"/>
      <c r="AG2545" s="1"/>
      <c r="AH2545" s="2"/>
      <c r="AI2545" s="2"/>
      <c r="AJ2545" s="2"/>
      <c r="AK2545" s="1"/>
    </row>
    <row r="2546" spans="6:37">
      <c r="F2546" s="8"/>
      <c r="G2546" s="8"/>
      <c r="H2546" s="7"/>
      <c r="I2546" s="6"/>
      <c r="J2546" s="5"/>
      <c r="K2546" s="5"/>
      <c r="L2546" s="4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3"/>
      <c r="AB2546" s="3"/>
      <c r="AC2546" s="1"/>
      <c r="AD2546" s="1"/>
      <c r="AE2546" s="1"/>
      <c r="AF2546" s="1"/>
      <c r="AG2546" s="1"/>
      <c r="AH2546" s="2"/>
      <c r="AI2546" s="2"/>
      <c r="AJ2546" s="2"/>
      <c r="AK2546" s="1"/>
    </row>
    <row r="2547" spans="6:37">
      <c r="F2547" s="8"/>
      <c r="G2547" s="8"/>
      <c r="H2547" s="7"/>
      <c r="I2547" s="6"/>
      <c r="J2547" s="5"/>
      <c r="K2547" s="5"/>
      <c r="L2547" s="4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3"/>
      <c r="AB2547" s="3"/>
      <c r="AC2547" s="1"/>
      <c r="AD2547" s="1"/>
      <c r="AE2547" s="1"/>
      <c r="AF2547" s="1"/>
      <c r="AG2547" s="1"/>
      <c r="AH2547" s="2"/>
      <c r="AI2547" s="2"/>
      <c r="AJ2547" s="2"/>
      <c r="AK2547" s="1"/>
    </row>
    <row r="2548" spans="6:37">
      <c r="F2548" s="8"/>
      <c r="G2548" s="8"/>
      <c r="H2548" s="7"/>
      <c r="I2548" s="6"/>
      <c r="J2548" s="5"/>
      <c r="K2548" s="5"/>
      <c r="L2548" s="4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3"/>
      <c r="AB2548" s="3"/>
      <c r="AC2548" s="1"/>
      <c r="AD2548" s="1"/>
      <c r="AE2548" s="1"/>
      <c r="AF2548" s="1"/>
      <c r="AG2548" s="1"/>
      <c r="AH2548" s="2"/>
      <c r="AI2548" s="2"/>
      <c r="AJ2548" s="2"/>
      <c r="AK2548" s="1"/>
    </row>
    <row r="2549" spans="6:37">
      <c r="F2549" s="8"/>
      <c r="G2549" s="8"/>
      <c r="H2549" s="7"/>
      <c r="I2549" s="6"/>
      <c r="J2549" s="5"/>
      <c r="K2549" s="5"/>
      <c r="L2549" s="4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3"/>
      <c r="AB2549" s="3"/>
      <c r="AC2549" s="1"/>
      <c r="AD2549" s="1"/>
      <c r="AE2549" s="1"/>
      <c r="AF2549" s="1"/>
      <c r="AG2549" s="1"/>
      <c r="AH2549" s="2"/>
      <c r="AI2549" s="2"/>
      <c r="AJ2549" s="2"/>
      <c r="AK2549" s="1"/>
    </row>
    <row r="2550" spans="6:37">
      <c r="F2550" s="8"/>
      <c r="G2550" s="8"/>
      <c r="H2550" s="7"/>
      <c r="I2550" s="6"/>
      <c r="J2550" s="5"/>
      <c r="K2550" s="5"/>
      <c r="L2550" s="4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3"/>
      <c r="AB2550" s="3"/>
      <c r="AC2550" s="1"/>
      <c r="AD2550" s="1"/>
      <c r="AE2550" s="1"/>
      <c r="AF2550" s="1"/>
      <c r="AG2550" s="1"/>
      <c r="AH2550" s="2"/>
      <c r="AI2550" s="2"/>
      <c r="AJ2550" s="2"/>
      <c r="AK2550" s="1"/>
    </row>
    <row r="2551" spans="6:37">
      <c r="F2551" s="8"/>
      <c r="G2551" s="8"/>
      <c r="H2551" s="7"/>
      <c r="I2551" s="6"/>
      <c r="J2551" s="5"/>
      <c r="K2551" s="5"/>
      <c r="L2551" s="4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3"/>
      <c r="AB2551" s="3"/>
      <c r="AC2551" s="1"/>
      <c r="AD2551" s="1"/>
      <c r="AE2551" s="1"/>
      <c r="AF2551" s="1"/>
      <c r="AG2551" s="1"/>
      <c r="AH2551" s="2"/>
      <c r="AI2551" s="2"/>
      <c r="AJ2551" s="2"/>
      <c r="AK2551" s="1"/>
    </row>
    <row r="2552" spans="6:37">
      <c r="F2552" s="8"/>
      <c r="G2552" s="8"/>
      <c r="H2552" s="7"/>
      <c r="I2552" s="6"/>
      <c r="J2552" s="5"/>
      <c r="K2552" s="5"/>
      <c r="L2552" s="4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3"/>
      <c r="AB2552" s="3"/>
      <c r="AC2552" s="1"/>
      <c r="AD2552" s="1"/>
      <c r="AE2552" s="1"/>
      <c r="AF2552" s="1"/>
      <c r="AG2552" s="1"/>
      <c r="AH2552" s="2"/>
      <c r="AI2552" s="2"/>
      <c r="AJ2552" s="2"/>
      <c r="AK2552" s="1"/>
    </row>
    <row r="2553" spans="6:37">
      <c r="F2553" s="8"/>
      <c r="G2553" s="8"/>
      <c r="H2553" s="7"/>
      <c r="I2553" s="6"/>
      <c r="J2553" s="5"/>
      <c r="K2553" s="5"/>
      <c r="L2553" s="4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3"/>
      <c r="AB2553" s="3"/>
      <c r="AC2553" s="1"/>
      <c r="AD2553" s="1"/>
      <c r="AE2553" s="1"/>
      <c r="AF2553" s="1"/>
      <c r="AG2553" s="1"/>
      <c r="AH2553" s="2"/>
      <c r="AI2553" s="2"/>
      <c r="AJ2553" s="2"/>
      <c r="AK2553" s="1"/>
    </row>
    <row r="2554" spans="6:37">
      <c r="F2554" s="8"/>
      <c r="G2554" s="8"/>
      <c r="H2554" s="7"/>
      <c r="I2554" s="6"/>
      <c r="J2554" s="5"/>
      <c r="K2554" s="5"/>
      <c r="L2554" s="4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3"/>
      <c r="AB2554" s="3"/>
      <c r="AC2554" s="1"/>
      <c r="AD2554" s="1"/>
      <c r="AE2554" s="1"/>
      <c r="AF2554" s="1"/>
      <c r="AG2554" s="1"/>
      <c r="AH2554" s="2"/>
      <c r="AI2554" s="2"/>
      <c r="AJ2554" s="2"/>
      <c r="AK2554" s="1"/>
    </row>
    <row r="2555" spans="6:37">
      <c r="F2555" s="8"/>
      <c r="G2555" s="8"/>
      <c r="H2555" s="7"/>
      <c r="I2555" s="6"/>
      <c r="J2555" s="5"/>
      <c r="K2555" s="5"/>
      <c r="L2555" s="4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3"/>
      <c r="AB2555" s="3"/>
      <c r="AC2555" s="1"/>
      <c r="AD2555" s="1"/>
      <c r="AE2555" s="1"/>
      <c r="AF2555" s="1"/>
      <c r="AG2555" s="1"/>
      <c r="AH2555" s="2"/>
      <c r="AI2555" s="2"/>
      <c r="AJ2555" s="2"/>
      <c r="AK2555" s="1"/>
    </row>
    <row r="2556" spans="6:37">
      <c r="F2556" s="8"/>
      <c r="G2556" s="8"/>
      <c r="H2556" s="7"/>
      <c r="I2556" s="6"/>
      <c r="J2556" s="5"/>
      <c r="K2556" s="5"/>
      <c r="L2556" s="4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3"/>
      <c r="AB2556" s="3"/>
      <c r="AC2556" s="1"/>
      <c r="AD2556" s="1"/>
      <c r="AE2556" s="1"/>
      <c r="AF2556" s="1"/>
      <c r="AG2556" s="1"/>
      <c r="AH2556" s="2"/>
      <c r="AI2556" s="2"/>
      <c r="AJ2556" s="2"/>
      <c r="AK2556" s="1"/>
    </row>
    <row r="2557" spans="6:37">
      <c r="F2557" s="8"/>
      <c r="G2557" s="8"/>
      <c r="H2557" s="7"/>
      <c r="I2557" s="6"/>
      <c r="J2557" s="5"/>
      <c r="K2557" s="5"/>
      <c r="L2557" s="4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3"/>
      <c r="AB2557" s="3"/>
      <c r="AC2557" s="1"/>
      <c r="AD2557" s="1"/>
      <c r="AE2557" s="1"/>
      <c r="AF2557" s="1"/>
      <c r="AG2557" s="1"/>
      <c r="AH2557" s="2"/>
      <c r="AI2557" s="2"/>
      <c r="AJ2557" s="2"/>
      <c r="AK2557" s="1"/>
    </row>
    <row r="2558" spans="6:37">
      <c r="F2558" s="8"/>
      <c r="G2558" s="8"/>
      <c r="H2558" s="7"/>
      <c r="I2558" s="6"/>
      <c r="J2558" s="5"/>
      <c r="K2558" s="5"/>
      <c r="L2558" s="4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3"/>
      <c r="AB2558" s="3"/>
      <c r="AC2558" s="1"/>
      <c r="AD2558" s="1"/>
      <c r="AE2558" s="1"/>
      <c r="AF2558" s="1"/>
      <c r="AG2558" s="1"/>
      <c r="AH2558" s="2"/>
      <c r="AI2558" s="2"/>
      <c r="AJ2558" s="2"/>
      <c r="AK2558" s="1"/>
    </row>
    <row r="2559" spans="6:37">
      <c r="F2559" s="8"/>
      <c r="G2559" s="8"/>
      <c r="H2559" s="7"/>
      <c r="I2559" s="6"/>
      <c r="J2559" s="5"/>
      <c r="K2559" s="5"/>
      <c r="L2559" s="4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3"/>
      <c r="AB2559" s="3"/>
      <c r="AC2559" s="1"/>
      <c r="AD2559" s="1"/>
      <c r="AE2559" s="1"/>
      <c r="AF2559" s="1"/>
      <c r="AG2559" s="1"/>
      <c r="AH2559" s="2"/>
      <c r="AI2559" s="2"/>
      <c r="AJ2559" s="2"/>
      <c r="AK2559" s="1"/>
    </row>
    <row r="2560" spans="6:37">
      <c r="F2560" s="8"/>
      <c r="G2560" s="8"/>
      <c r="H2560" s="7"/>
      <c r="I2560" s="6"/>
      <c r="J2560" s="5"/>
      <c r="K2560" s="5"/>
      <c r="L2560" s="4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3"/>
      <c r="AB2560" s="3"/>
      <c r="AC2560" s="1"/>
      <c r="AD2560" s="1"/>
      <c r="AE2560" s="1"/>
      <c r="AF2560" s="1"/>
      <c r="AG2560" s="1"/>
      <c r="AH2560" s="2"/>
      <c r="AI2560" s="2"/>
      <c r="AJ2560" s="2"/>
      <c r="AK2560" s="1"/>
    </row>
    <row r="2561" spans="6:37">
      <c r="F2561" s="8"/>
      <c r="G2561" s="8"/>
      <c r="H2561" s="7"/>
      <c r="I2561" s="6"/>
      <c r="J2561" s="5"/>
      <c r="K2561" s="5"/>
      <c r="L2561" s="4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3"/>
      <c r="AB2561" s="3"/>
      <c r="AC2561" s="1"/>
      <c r="AD2561" s="1"/>
      <c r="AE2561" s="1"/>
      <c r="AF2561" s="1"/>
      <c r="AG2561" s="1"/>
      <c r="AH2561" s="2"/>
      <c r="AI2561" s="2"/>
      <c r="AJ2561" s="2"/>
      <c r="AK2561" s="1"/>
    </row>
    <row r="2562" spans="6:37">
      <c r="F2562" s="8"/>
      <c r="G2562" s="8"/>
      <c r="H2562" s="7"/>
      <c r="I2562" s="6"/>
      <c r="J2562" s="5"/>
      <c r="K2562" s="5"/>
      <c r="L2562" s="4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3"/>
      <c r="AB2562" s="3"/>
      <c r="AC2562" s="1"/>
      <c r="AD2562" s="1"/>
      <c r="AE2562" s="1"/>
      <c r="AF2562" s="1"/>
      <c r="AG2562" s="1"/>
      <c r="AH2562" s="2"/>
      <c r="AI2562" s="2"/>
      <c r="AJ2562" s="2"/>
      <c r="AK2562" s="1"/>
    </row>
    <row r="2563" spans="6:37">
      <c r="F2563" s="8"/>
      <c r="G2563" s="8"/>
      <c r="H2563" s="7"/>
      <c r="I2563" s="6"/>
      <c r="J2563" s="5"/>
      <c r="K2563" s="5"/>
      <c r="L2563" s="4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3"/>
      <c r="AB2563" s="3"/>
      <c r="AC2563" s="1"/>
      <c r="AD2563" s="1"/>
      <c r="AE2563" s="1"/>
      <c r="AF2563" s="1"/>
      <c r="AG2563" s="1"/>
      <c r="AH2563" s="2"/>
      <c r="AI2563" s="2"/>
      <c r="AJ2563" s="2"/>
      <c r="AK2563" s="1"/>
    </row>
    <row r="2564" spans="6:37">
      <c r="F2564" s="8"/>
      <c r="G2564" s="8"/>
      <c r="H2564" s="7"/>
      <c r="I2564" s="6"/>
      <c r="J2564" s="5"/>
      <c r="K2564" s="5"/>
      <c r="L2564" s="4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3"/>
      <c r="AB2564" s="3"/>
      <c r="AC2564" s="1"/>
      <c r="AD2564" s="1"/>
      <c r="AE2564" s="1"/>
      <c r="AF2564" s="1"/>
      <c r="AG2564" s="1"/>
      <c r="AH2564" s="2"/>
      <c r="AI2564" s="2"/>
      <c r="AJ2564" s="2"/>
      <c r="AK2564" s="1"/>
    </row>
    <row r="2565" spans="6:37">
      <c r="F2565" s="8"/>
      <c r="G2565" s="8"/>
      <c r="H2565" s="7"/>
      <c r="I2565" s="6"/>
      <c r="J2565" s="5"/>
      <c r="K2565" s="5"/>
      <c r="L2565" s="4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3"/>
      <c r="AB2565" s="3"/>
      <c r="AC2565" s="1"/>
      <c r="AD2565" s="1"/>
      <c r="AE2565" s="1"/>
      <c r="AF2565" s="1"/>
      <c r="AG2565" s="1"/>
      <c r="AH2565" s="2"/>
      <c r="AI2565" s="2"/>
      <c r="AJ2565" s="2"/>
      <c r="AK2565" s="1"/>
    </row>
    <row r="2566" spans="6:37">
      <c r="F2566" s="8"/>
      <c r="G2566" s="8"/>
      <c r="H2566" s="7"/>
      <c r="I2566" s="6"/>
      <c r="J2566" s="5"/>
      <c r="K2566" s="5"/>
      <c r="L2566" s="4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3"/>
      <c r="AB2566" s="3"/>
      <c r="AC2566" s="1"/>
      <c r="AD2566" s="1"/>
      <c r="AE2566" s="1"/>
      <c r="AF2566" s="1"/>
      <c r="AG2566" s="1"/>
      <c r="AH2566" s="2"/>
      <c r="AI2566" s="2"/>
      <c r="AJ2566" s="2"/>
      <c r="AK2566" s="1"/>
    </row>
    <row r="2567" spans="6:37">
      <c r="F2567" s="8"/>
      <c r="G2567" s="8"/>
      <c r="H2567" s="7"/>
      <c r="I2567" s="6"/>
      <c r="J2567" s="5"/>
      <c r="K2567" s="5"/>
      <c r="L2567" s="4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3"/>
      <c r="AB2567" s="3"/>
      <c r="AC2567" s="1"/>
      <c r="AD2567" s="1"/>
      <c r="AE2567" s="1"/>
      <c r="AF2567" s="1"/>
      <c r="AG2567" s="1"/>
      <c r="AH2567" s="2"/>
      <c r="AI2567" s="2"/>
      <c r="AJ2567" s="2"/>
      <c r="AK2567" s="1"/>
    </row>
    <row r="2568" spans="6:37">
      <c r="F2568" s="8"/>
      <c r="G2568" s="8"/>
      <c r="H2568" s="7"/>
      <c r="I2568" s="6"/>
      <c r="J2568" s="5"/>
      <c r="K2568" s="5"/>
      <c r="L2568" s="4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3"/>
      <c r="AB2568" s="3"/>
      <c r="AC2568" s="1"/>
      <c r="AD2568" s="1"/>
      <c r="AE2568" s="1"/>
      <c r="AF2568" s="1"/>
      <c r="AG2568" s="1"/>
      <c r="AH2568" s="2"/>
      <c r="AI2568" s="2"/>
      <c r="AJ2568" s="2"/>
      <c r="AK2568" s="1"/>
    </row>
    <row r="2569" spans="6:37">
      <c r="F2569" s="8"/>
      <c r="G2569" s="8"/>
      <c r="H2569" s="7"/>
      <c r="I2569" s="6"/>
      <c r="J2569" s="5"/>
      <c r="K2569" s="5"/>
      <c r="L2569" s="4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3"/>
      <c r="AB2569" s="3"/>
      <c r="AC2569" s="1"/>
      <c r="AD2569" s="1"/>
      <c r="AE2569" s="1"/>
      <c r="AF2569" s="1"/>
      <c r="AG2569" s="1"/>
      <c r="AH2569" s="2"/>
      <c r="AI2569" s="2"/>
      <c r="AJ2569" s="2"/>
      <c r="AK2569" s="1"/>
    </row>
    <row r="2570" spans="6:37">
      <c r="F2570" s="8"/>
      <c r="G2570" s="8"/>
      <c r="H2570" s="7"/>
      <c r="I2570" s="6"/>
      <c r="J2570" s="5"/>
      <c r="K2570" s="5"/>
      <c r="L2570" s="4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3"/>
      <c r="AB2570" s="3"/>
      <c r="AC2570" s="1"/>
      <c r="AD2570" s="1"/>
      <c r="AE2570" s="1"/>
      <c r="AF2570" s="1"/>
      <c r="AG2570" s="1"/>
      <c r="AH2570" s="2"/>
      <c r="AI2570" s="2"/>
      <c r="AJ2570" s="2"/>
      <c r="AK2570" s="1"/>
    </row>
    <row r="2571" spans="6:37">
      <c r="F2571" s="8"/>
      <c r="G2571" s="8"/>
      <c r="H2571" s="7"/>
      <c r="I2571" s="6"/>
      <c r="J2571" s="5"/>
      <c r="K2571" s="5"/>
      <c r="L2571" s="4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3"/>
      <c r="AB2571" s="3"/>
      <c r="AC2571" s="1"/>
      <c r="AD2571" s="1"/>
      <c r="AE2571" s="1"/>
      <c r="AF2571" s="1"/>
      <c r="AG2571" s="1"/>
      <c r="AH2571" s="2"/>
      <c r="AI2571" s="2"/>
      <c r="AJ2571" s="2"/>
      <c r="AK2571" s="1"/>
    </row>
    <row r="2572" spans="6:37">
      <c r="F2572" s="8"/>
      <c r="G2572" s="8"/>
      <c r="H2572" s="7"/>
      <c r="I2572" s="6"/>
      <c r="J2572" s="5"/>
      <c r="K2572" s="5"/>
      <c r="L2572" s="4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3"/>
      <c r="AB2572" s="3"/>
      <c r="AC2572" s="1"/>
      <c r="AD2572" s="1"/>
      <c r="AE2572" s="1"/>
      <c r="AF2572" s="1"/>
      <c r="AG2572" s="1"/>
      <c r="AH2572" s="2"/>
      <c r="AI2572" s="2"/>
      <c r="AJ2572" s="2"/>
      <c r="AK2572" s="1"/>
    </row>
    <row r="2573" spans="6:37">
      <c r="F2573" s="8"/>
      <c r="G2573" s="8"/>
      <c r="H2573" s="7"/>
      <c r="I2573" s="6"/>
      <c r="J2573" s="5"/>
      <c r="K2573" s="5"/>
      <c r="L2573" s="4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3"/>
      <c r="AB2573" s="3"/>
      <c r="AC2573" s="1"/>
      <c r="AD2573" s="1"/>
      <c r="AE2573" s="1"/>
      <c r="AF2573" s="1"/>
      <c r="AG2573" s="1"/>
      <c r="AH2573" s="2"/>
      <c r="AI2573" s="2"/>
      <c r="AJ2573" s="2"/>
      <c r="AK2573" s="1"/>
    </row>
    <row r="2574" spans="6:37">
      <c r="F2574" s="8"/>
      <c r="G2574" s="8"/>
      <c r="H2574" s="7"/>
      <c r="I2574" s="6"/>
      <c r="J2574" s="5"/>
      <c r="K2574" s="5"/>
      <c r="L2574" s="4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3"/>
      <c r="AB2574" s="3"/>
      <c r="AC2574" s="1"/>
      <c r="AD2574" s="1"/>
      <c r="AE2574" s="1"/>
      <c r="AF2574" s="1"/>
      <c r="AG2574" s="1"/>
      <c r="AH2574" s="2"/>
      <c r="AI2574" s="2"/>
      <c r="AJ2574" s="2"/>
      <c r="AK2574" s="1"/>
    </row>
    <row r="2575" spans="6:37">
      <c r="F2575" s="8"/>
      <c r="G2575" s="8"/>
      <c r="H2575" s="7"/>
      <c r="I2575" s="6"/>
      <c r="J2575" s="5"/>
      <c r="K2575" s="5"/>
      <c r="L2575" s="4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3"/>
      <c r="AB2575" s="3"/>
      <c r="AC2575" s="1"/>
      <c r="AD2575" s="1"/>
      <c r="AE2575" s="1"/>
      <c r="AF2575" s="1"/>
      <c r="AG2575" s="1"/>
      <c r="AH2575" s="2"/>
      <c r="AI2575" s="2"/>
      <c r="AJ2575" s="2"/>
      <c r="AK2575" s="1"/>
    </row>
    <row r="2576" spans="6:37">
      <c r="F2576" s="8"/>
      <c r="G2576" s="8"/>
      <c r="H2576" s="7"/>
      <c r="I2576" s="6"/>
      <c r="J2576" s="5"/>
      <c r="K2576" s="5"/>
      <c r="L2576" s="4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3"/>
      <c r="AB2576" s="3"/>
      <c r="AC2576" s="1"/>
      <c r="AD2576" s="1"/>
      <c r="AE2576" s="1"/>
      <c r="AF2576" s="1"/>
      <c r="AG2576" s="1"/>
      <c r="AH2576" s="2"/>
      <c r="AI2576" s="2"/>
      <c r="AJ2576" s="2"/>
      <c r="AK2576" s="1"/>
    </row>
    <row r="2577" spans="6:37">
      <c r="F2577" s="8"/>
      <c r="G2577" s="8"/>
      <c r="H2577" s="7"/>
      <c r="I2577" s="6"/>
      <c r="J2577" s="5"/>
      <c r="K2577" s="5"/>
      <c r="L2577" s="4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3"/>
      <c r="AB2577" s="3"/>
      <c r="AC2577" s="1"/>
      <c r="AD2577" s="1"/>
      <c r="AE2577" s="1"/>
      <c r="AF2577" s="1"/>
      <c r="AG2577" s="1"/>
      <c r="AH2577" s="2"/>
      <c r="AI2577" s="2"/>
      <c r="AJ2577" s="2"/>
      <c r="AK2577" s="1"/>
    </row>
    <row r="2578" spans="6:37">
      <c r="F2578" s="8"/>
      <c r="G2578" s="8"/>
      <c r="H2578" s="7"/>
      <c r="I2578" s="6"/>
      <c r="J2578" s="5"/>
      <c r="K2578" s="5"/>
      <c r="L2578" s="4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3"/>
      <c r="AB2578" s="3"/>
      <c r="AC2578" s="1"/>
      <c r="AD2578" s="1"/>
      <c r="AE2578" s="1"/>
      <c r="AF2578" s="1"/>
      <c r="AG2578" s="1"/>
      <c r="AH2578" s="2"/>
      <c r="AI2578" s="2"/>
      <c r="AJ2578" s="2"/>
      <c r="AK2578" s="1"/>
    </row>
    <row r="2579" spans="6:37">
      <c r="F2579" s="8"/>
      <c r="G2579" s="8"/>
      <c r="H2579" s="7"/>
      <c r="I2579" s="6"/>
      <c r="J2579" s="5"/>
      <c r="K2579" s="5"/>
      <c r="L2579" s="4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3"/>
      <c r="AB2579" s="3"/>
      <c r="AC2579" s="1"/>
      <c r="AD2579" s="1"/>
      <c r="AE2579" s="1"/>
      <c r="AF2579" s="1"/>
      <c r="AG2579" s="1"/>
      <c r="AH2579" s="2"/>
      <c r="AI2579" s="2"/>
      <c r="AJ2579" s="2"/>
      <c r="AK2579" s="1"/>
    </row>
    <row r="2580" spans="6:37">
      <c r="F2580" s="8"/>
      <c r="G2580" s="8"/>
      <c r="H2580" s="7"/>
      <c r="I2580" s="6"/>
      <c r="J2580" s="5"/>
      <c r="K2580" s="5"/>
      <c r="L2580" s="4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3"/>
      <c r="AB2580" s="3"/>
      <c r="AC2580" s="1"/>
      <c r="AD2580" s="1"/>
      <c r="AE2580" s="1"/>
      <c r="AF2580" s="1"/>
      <c r="AG2580" s="1"/>
      <c r="AH2580" s="2"/>
      <c r="AI2580" s="2"/>
      <c r="AJ2580" s="2"/>
      <c r="AK2580" s="1"/>
    </row>
    <row r="2581" spans="6:37">
      <c r="F2581" s="8"/>
      <c r="G2581" s="8"/>
      <c r="H2581" s="7"/>
      <c r="I2581" s="6"/>
      <c r="J2581" s="5"/>
      <c r="K2581" s="5"/>
      <c r="L2581" s="4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3"/>
      <c r="AB2581" s="3"/>
      <c r="AC2581" s="1"/>
      <c r="AD2581" s="1"/>
      <c r="AE2581" s="1"/>
      <c r="AF2581" s="1"/>
      <c r="AG2581" s="1"/>
      <c r="AH2581" s="2"/>
      <c r="AI2581" s="2"/>
      <c r="AJ2581" s="2"/>
      <c r="AK2581" s="1"/>
    </row>
    <row r="2582" spans="6:37">
      <c r="F2582" s="8"/>
      <c r="G2582" s="8"/>
      <c r="H2582" s="7"/>
      <c r="I2582" s="6"/>
      <c r="J2582" s="5"/>
      <c r="K2582" s="5"/>
      <c r="L2582" s="4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3"/>
      <c r="AB2582" s="3"/>
      <c r="AC2582" s="1"/>
      <c r="AD2582" s="1"/>
      <c r="AE2582" s="1"/>
      <c r="AF2582" s="1"/>
      <c r="AG2582" s="1"/>
      <c r="AH2582" s="2"/>
      <c r="AI2582" s="2"/>
      <c r="AJ2582" s="2"/>
      <c r="AK2582" s="1"/>
    </row>
    <row r="2583" spans="6:37">
      <c r="F2583" s="8"/>
      <c r="G2583" s="8"/>
      <c r="H2583" s="7"/>
      <c r="I2583" s="6"/>
      <c r="J2583" s="5"/>
      <c r="K2583" s="5"/>
      <c r="L2583" s="4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3"/>
      <c r="AB2583" s="3"/>
      <c r="AC2583" s="1"/>
      <c r="AD2583" s="1"/>
      <c r="AE2583" s="1"/>
      <c r="AF2583" s="1"/>
      <c r="AG2583" s="1"/>
      <c r="AH2583" s="2"/>
      <c r="AI2583" s="2"/>
      <c r="AJ2583" s="2"/>
      <c r="AK2583" s="1"/>
    </row>
    <row r="2584" spans="6:37">
      <c r="F2584" s="8"/>
      <c r="G2584" s="8"/>
      <c r="H2584" s="7"/>
      <c r="I2584" s="6"/>
      <c r="J2584" s="5"/>
      <c r="K2584" s="5"/>
      <c r="L2584" s="4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3"/>
      <c r="AB2584" s="3"/>
      <c r="AC2584" s="1"/>
      <c r="AD2584" s="1"/>
      <c r="AE2584" s="1"/>
      <c r="AF2584" s="1"/>
      <c r="AG2584" s="1"/>
      <c r="AH2584" s="2"/>
      <c r="AI2584" s="2"/>
      <c r="AJ2584" s="2"/>
      <c r="AK2584" s="1"/>
    </row>
    <row r="2585" spans="6:37">
      <c r="F2585" s="8"/>
      <c r="G2585" s="8"/>
      <c r="H2585" s="7"/>
      <c r="I2585" s="6"/>
      <c r="J2585" s="5"/>
      <c r="K2585" s="5"/>
      <c r="L2585" s="4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3"/>
      <c r="AB2585" s="3"/>
      <c r="AC2585" s="1"/>
      <c r="AD2585" s="1"/>
      <c r="AE2585" s="1"/>
      <c r="AF2585" s="1"/>
      <c r="AG2585" s="1"/>
      <c r="AH2585" s="2"/>
      <c r="AI2585" s="2"/>
      <c r="AJ2585" s="2"/>
      <c r="AK2585" s="1"/>
    </row>
    <row r="2586" spans="6:37">
      <c r="F2586" s="8"/>
      <c r="G2586" s="8"/>
      <c r="H2586" s="7"/>
      <c r="I2586" s="6"/>
      <c r="J2586" s="5"/>
      <c r="K2586" s="5"/>
      <c r="L2586" s="4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3"/>
      <c r="AB2586" s="3"/>
      <c r="AC2586" s="1"/>
      <c r="AD2586" s="1"/>
      <c r="AE2586" s="1"/>
      <c r="AF2586" s="1"/>
      <c r="AG2586" s="1"/>
      <c r="AH2586" s="2"/>
      <c r="AI2586" s="2"/>
      <c r="AJ2586" s="2"/>
      <c r="AK2586" s="1"/>
    </row>
    <row r="2587" spans="6:37">
      <c r="F2587" s="8"/>
      <c r="G2587" s="8"/>
      <c r="H2587" s="7"/>
      <c r="I2587" s="6"/>
      <c r="J2587" s="5"/>
      <c r="K2587" s="5"/>
      <c r="L2587" s="4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3"/>
      <c r="AB2587" s="3"/>
      <c r="AC2587" s="1"/>
      <c r="AD2587" s="1"/>
      <c r="AE2587" s="1"/>
      <c r="AF2587" s="1"/>
      <c r="AG2587" s="1"/>
      <c r="AH2587" s="2"/>
      <c r="AI2587" s="2"/>
      <c r="AJ2587" s="2"/>
      <c r="AK2587" s="1"/>
    </row>
    <row r="2588" spans="6:37">
      <c r="F2588" s="8"/>
      <c r="G2588" s="8"/>
      <c r="H2588" s="7"/>
      <c r="I2588" s="6"/>
      <c r="J2588" s="5"/>
      <c r="K2588" s="5"/>
      <c r="L2588" s="4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3"/>
      <c r="AB2588" s="3"/>
      <c r="AC2588" s="1"/>
      <c r="AD2588" s="1"/>
      <c r="AE2588" s="1"/>
      <c r="AF2588" s="1"/>
      <c r="AG2588" s="1"/>
      <c r="AH2588" s="2"/>
      <c r="AI2588" s="2"/>
      <c r="AJ2588" s="2"/>
      <c r="AK2588" s="1"/>
    </row>
    <row r="2589" spans="6:37">
      <c r="F2589" s="8"/>
      <c r="G2589" s="8"/>
      <c r="H2589" s="7"/>
      <c r="I2589" s="6"/>
      <c r="J2589" s="5"/>
      <c r="K2589" s="5"/>
      <c r="L2589" s="4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3"/>
      <c r="AB2589" s="3"/>
      <c r="AC2589" s="1"/>
      <c r="AD2589" s="1"/>
      <c r="AE2589" s="1"/>
      <c r="AF2589" s="1"/>
      <c r="AG2589" s="1"/>
      <c r="AH2589" s="2"/>
      <c r="AI2589" s="2"/>
      <c r="AJ2589" s="2"/>
      <c r="AK2589" s="1"/>
    </row>
    <row r="2590" spans="6:37">
      <c r="F2590" s="8"/>
      <c r="G2590" s="8"/>
      <c r="H2590" s="7"/>
      <c r="I2590" s="6"/>
      <c r="J2590" s="5"/>
      <c r="K2590" s="5"/>
      <c r="L2590" s="4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3"/>
      <c r="AB2590" s="3"/>
      <c r="AC2590" s="1"/>
      <c r="AD2590" s="1"/>
      <c r="AE2590" s="1"/>
      <c r="AF2590" s="1"/>
      <c r="AG2590" s="1"/>
      <c r="AH2590" s="2"/>
      <c r="AI2590" s="2"/>
      <c r="AJ2590" s="2"/>
      <c r="AK2590" s="1"/>
    </row>
    <row r="2591" spans="6:37">
      <c r="F2591" s="8"/>
      <c r="G2591" s="8"/>
      <c r="H2591" s="7"/>
      <c r="I2591" s="6"/>
      <c r="J2591" s="5"/>
      <c r="K2591" s="5"/>
      <c r="L2591" s="4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3"/>
      <c r="AB2591" s="3"/>
      <c r="AC2591" s="1"/>
      <c r="AD2591" s="1"/>
      <c r="AE2591" s="1"/>
      <c r="AF2591" s="1"/>
      <c r="AG2591" s="1"/>
      <c r="AH2591" s="2"/>
      <c r="AI2591" s="2"/>
      <c r="AJ2591" s="2"/>
      <c r="AK2591" s="1"/>
    </row>
    <row r="2592" spans="6:37">
      <c r="F2592" s="8"/>
      <c r="G2592" s="8"/>
      <c r="H2592" s="7"/>
      <c r="I2592" s="6"/>
      <c r="J2592" s="5"/>
      <c r="K2592" s="5"/>
      <c r="L2592" s="4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3"/>
      <c r="AB2592" s="3"/>
      <c r="AC2592" s="1"/>
      <c r="AD2592" s="1"/>
      <c r="AE2592" s="1"/>
      <c r="AF2592" s="1"/>
      <c r="AG2592" s="1"/>
      <c r="AH2592" s="2"/>
      <c r="AI2592" s="2"/>
      <c r="AJ2592" s="2"/>
      <c r="AK2592" s="1"/>
    </row>
    <row r="2593" spans="6:37">
      <c r="F2593" s="8"/>
      <c r="G2593" s="8"/>
      <c r="H2593" s="7"/>
      <c r="I2593" s="6"/>
      <c r="J2593" s="5"/>
      <c r="K2593" s="5"/>
      <c r="L2593" s="4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3"/>
      <c r="AB2593" s="3"/>
      <c r="AC2593" s="1"/>
      <c r="AD2593" s="1"/>
      <c r="AE2593" s="1"/>
      <c r="AF2593" s="1"/>
      <c r="AG2593" s="1"/>
      <c r="AH2593" s="2"/>
      <c r="AI2593" s="2"/>
      <c r="AJ2593" s="2"/>
      <c r="AK2593" s="1"/>
    </row>
    <row r="2594" spans="6:37">
      <c r="F2594" s="8"/>
      <c r="G2594" s="8"/>
      <c r="H2594" s="7"/>
      <c r="I2594" s="6"/>
      <c r="J2594" s="5"/>
      <c r="K2594" s="5"/>
      <c r="L2594" s="4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3"/>
      <c r="AB2594" s="3"/>
      <c r="AC2594" s="1"/>
      <c r="AD2594" s="1"/>
      <c r="AE2594" s="1"/>
      <c r="AF2594" s="1"/>
      <c r="AG2594" s="1"/>
      <c r="AH2594" s="2"/>
      <c r="AI2594" s="2"/>
      <c r="AJ2594" s="2"/>
      <c r="AK2594" s="1"/>
    </row>
    <row r="2595" spans="6:37">
      <c r="F2595" s="8"/>
      <c r="G2595" s="8"/>
      <c r="H2595" s="7"/>
      <c r="I2595" s="6"/>
      <c r="J2595" s="5"/>
      <c r="K2595" s="5"/>
      <c r="L2595" s="4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3"/>
      <c r="AB2595" s="3"/>
      <c r="AC2595" s="1"/>
      <c r="AD2595" s="1"/>
      <c r="AE2595" s="1"/>
      <c r="AF2595" s="1"/>
      <c r="AG2595" s="1"/>
      <c r="AH2595" s="2"/>
      <c r="AI2595" s="2"/>
      <c r="AJ2595" s="2"/>
      <c r="AK2595" s="1"/>
    </row>
    <row r="2596" spans="6:37">
      <c r="F2596" s="8"/>
      <c r="G2596" s="8"/>
      <c r="H2596" s="7"/>
      <c r="I2596" s="6"/>
      <c r="J2596" s="5"/>
      <c r="K2596" s="5"/>
      <c r="L2596" s="4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3"/>
      <c r="AB2596" s="3"/>
      <c r="AC2596" s="1"/>
      <c r="AD2596" s="1"/>
      <c r="AE2596" s="1"/>
      <c r="AF2596" s="1"/>
      <c r="AG2596" s="1"/>
      <c r="AH2596" s="2"/>
      <c r="AI2596" s="2"/>
      <c r="AJ2596" s="2"/>
      <c r="AK2596" s="1"/>
    </row>
    <row r="2597" spans="6:37">
      <c r="F2597" s="8"/>
      <c r="G2597" s="8"/>
      <c r="H2597" s="7"/>
      <c r="I2597" s="6"/>
      <c r="J2597" s="5"/>
      <c r="K2597" s="5"/>
      <c r="L2597" s="4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3"/>
      <c r="AB2597" s="3"/>
      <c r="AC2597" s="1"/>
      <c r="AD2597" s="1"/>
      <c r="AE2597" s="1"/>
      <c r="AF2597" s="1"/>
      <c r="AG2597" s="1"/>
      <c r="AH2597" s="2"/>
      <c r="AI2597" s="2"/>
      <c r="AJ2597" s="2"/>
      <c r="AK2597" s="1"/>
    </row>
    <row r="2598" spans="6:37">
      <c r="F2598" s="8"/>
      <c r="G2598" s="8"/>
      <c r="H2598" s="7"/>
      <c r="I2598" s="6"/>
      <c r="J2598" s="5"/>
      <c r="K2598" s="5"/>
      <c r="L2598" s="4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3"/>
      <c r="AB2598" s="3"/>
      <c r="AC2598" s="1"/>
      <c r="AD2598" s="1"/>
      <c r="AE2598" s="1"/>
      <c r="AF2598" s="1"/>
      <c r="AG2598" s="1"/>
      <c r="AH2598" s="2"/>
      <c r="AI2598" s="2"/>
      <c r="AJ2598" s="2"/>
      <c r="AK2598" s="1"/>
    </row>
    <row r="2599" spans="6:37">
      <c r="F2599" s="8"/>
      <c r="G2599" s="8"/>
      <c r="H2599" s="7"/>
      <c r="I2599" s="6"/>
      <c r="J2599" s="5"/>
      <c r="K2599" s="5"/>
      <c r="L2599" s="4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3"/>
      <c r="AB2599" s="3"/>
      <c r="AC2599" s="1"/>
      <c r="AD2599" s="1"/>
      <c r="AE2599" s="1"/>
      <c r="AF2599" s="1"/>
      <c r="AG2599" s="1"/>
      <c r="AH2599" s="2"/>
      <c r="AI2599" s="2"/>
      <c r="AJ2599" s="2"/>
      <c r="AK2599" s="1"/>
    </row>
    <row r="2600" spans="6:37">
      <c r="F2600" s="8"/>
      <c r="G2600" s="8"/>
      <c r="H2600" s="7"/>
      <c r="I2600" s="6"/>
      <c r="J2600" s="5"/>
      <c r="K2600" s="5"/>
      <c r="L2600" s="4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3"/>
      <c r="AB2600" s="3"/>
      <c r="AC2600" s="1"/>
      <c r="AD2600" s="1"/>
      <c r="AE2600" s="1"/>
      <c r="AF2600" s="1"/>
      <c r="AG2600" s="1"/>
      <c r="AH2600" s="2"/>
      <c r="AI2600" s="2"/>
      <c r="AJ2600" s="2"/>
      <c r="AK2600" s="1"/>
    </row>
    <row r="2601" spans="6:37">
      <c r="F2601" s="8"/>
      <c r="G2601" s="8"/>
      <c r="H2601" s="7"/>
      <c r="I2601" s="6"/>
      <c r="J2601" s="5"/>
      <c r="K2601" s="5"/>
      <c r="L2601" s="4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3"/>
      <c r="AB2601" s="3"/>
      <c r="AC2601" s="1"/>
      <c r="AD2601" s="1"/>
      <c r="AE2601" s="1"/>
      <c r="AF2601" s="1"/>
      <c r="AG2601" s="1"/>
      <c r="AH2601" s="2"/>
      <c r="AI2601" s="2"/>
      <c r="AJ2601" s="2"/>
      <c r="AK2601" s="1"/>
    </row>
    <row r="2602" spans="6:37">
      <c r="F2602" s="8"/>
      <c r="G2602" s="8"/>
      <c r="H2602" s="7"/>
      <c r="I2602" s="6"/>
      <c r="J2602" s="5"/>
      <c r="K2602" s="5"/>
      <c r="L2602" s="4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3"/>
      <c r="AB2602" s="3"/>
      <c r="AC2602" s="1"/>
      <c r="AD2602" s="1"/>
      <c r="AE2602" s="1"/>
      <c r="AF2602" s="1"/>
      <c r="AG2602" s="1"/>
      <c r="AH2602" s="2"/>
      <c r="AI2602" s="2"/>
      <c r="AJ2602" s="2"/>
      <c r="AK2602" s="1"/>
    </row>
    <row r="2603" spans="6:37">
      <c r="F2603" s="8"/>
      <c r="G2603" s="8"/>
      <c r="H2603" s="7"/>
      <c r="I2603" s="6"/>
      <c r="J2603" s="5"/>
      <c r="K2603" s="5"/>
      <c r="L2603" s="4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3"/>
      <c r="AB2603" s="3"/>
      <c r="AC2603" s="1"/>
      <c r="AD2603" s="1"/>
      <c r="AE2603" s="1"/>
      <c r="AF2603" s="1"/>
      <c r="AG2603" s="1"/>
      <c r="AH2603" s="2"/>
      <c r="AI2603" s="2"/>
      <c r="AJ2603" s="2"/>
      <c r="AK2603" s="1"/>
    </row>
    <row r="2604" spans="6:37">
      <c r="F2604" s="8"/>
      <c r="G2604" s="8"/>
      <c r="H2604" s="7"/>
      <c r="I2604" s="6"/>
      <c r="J2604" s="5"/>
      <c r="K2604" s="5"/>
      <c r="L2604" s="4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3"/>
      <c r="AB2604" s="3"/>
      <c r="AC2604" s="1"/>
      <c r="AD2604" s="1"/>
      <c r="AE2604" s="1"/>
      <c r="AF2604" s="1"/>
      <c r="AG2604" s="1"/>
      <c r="AH2604" s="2"/>
      <c r="AI2604" s="2"/>
      <c r="AJ2604" s="2"/>
      <c r="AK2604" s="1"/>
    </row>
    <row r="2605" spans="6:37">
      <c r="F2605" s="8"/>
      <c r="G2605" s="8"/>
      <c r="H2605" s="7"/>
      <c r="I2605" s="6"/>
      <c r="J2605" s="5"/>
      <c r="K2605" s="5"/>
      <c r="L2605" s="4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3"/>
      <c r="AB2605" s="3"/>
      <c r="AC2605" s="1"/>
      <c r="AD2605" s="1"/>
      <c r="AE2605" s="1"/>
      <c r="AF2605" s="1"/>
      <c r="AG2605" s="1"/>
      <c r="AH2605" s="2"/>
      <c r="AI2605" s="2"/>
      <c r="AJ2605" s="2"/>
      <c r="AK2605" s="1"/>
    </row>
    <row r="2606" spans="6:37">
      <c r="F2606" s="8"/>
      <c r="G2606" s="8"/>
      <c r="H2606" s="7"/>
      <c r="I2606" s="6"/>
      <c r="J2606" s="5"/>
      <c r="K2606" s="5"/>
      <c r="L2606" s="4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3"/>
      <c r="AB2606" s="3"/>
      <c r="AC2606" s="1"/>
      <c r="AD2606" s="1"/>
      <c r="AE2606" s="1"/>
      <c r="AF2606" s="1"/>
      <c r="AG2606" s="1"/>
      <c r="AH2606" s="2"/>
      <c r="AI2606" s="2"/>
      <c r="AJ2606" s="2"/>
      <c r="AK2606" s="1"/>
    </row>
    <row r="2607" spans="6:37">
      <c r="F2607" s="8"/>
      <c r="G2607" s="8"/>
      <c r="H2607" s="7"/>
      <c r="I2607" s="6"/>
      <c r="J2607" s="5"/>
      <c r="K2607" s="5"/>
      <c r="L2607" s="4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3"/>
      <c r="AB2607" s="3"/>
      <c r="AC2607" s="1"/>
      <c r="AD2607" s="1"/>
      <c r="AE2607" s="1"/>
      <c r="AF2607" s="1"/>
      <c r="AG2607" s="1"/>
      <c r="AH2607" s="2"/>
      <c r="AI2607" s="2"/>
      <c r="AJ2607" s="2"/>
      <c r="AK2607" s="1"/>
    </row>
    <row r="2608" spans="6:37">
      <c r="F2608" s="8"/>
      <c r="G2608" s="8"/>
      <c r="H2608" s="7"/>
      <c r="I2608" s="6"/>
      <c r="J2608" s="5"/>
      <c r="K2608" s="5"/>
      <c r="L2608" s="4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3"/>
      <c r="AB2608" s="3"/>
      <c r="AC2608" s="1"/>
      <c r="AD2608" s="1"/>
      <c r="AE2608" s="1"/>
      <c r="AF2608" s="1"/>
      <c r="AG2608" s="1"/>
      <c r="AH2608" s="2"/>
      <c r="AI2608" s="2"/>
      <c r="AJ2608" s="2"/>
      <c r="AK2608" s="1"/>
    </row>
    <row r="2609" spans="6:37">
      <c r="F2609" s="8"/>
      <c r="G2609" s="8"/>
      <c r="H2609" s="7"/>
      <c r="I2609" s="6"/>
      <c r="J2609" s="5"/>
      <c r="K2609" s="5"/>
      <c r="L2609" s="4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3"/>
      <c r="AB2609" s="3"/>
      <c r="AC2609" s="1"/>
      <c r="AD2609" s="1"/>
      <c r="AE2609" s="1"/>
      <c r="AF2609" s="1"/>
      <c r="AG2609" s="1"/>
      <c r="AH2609" s="2"/>
      <c r="AI2609" s="2"/>
      <c r="AJ2609" s="2"/>
      <c r="AK2609" s="1"/>
    </row>
    <row r="2610" spans="6:37">
      <c r="F2610" s="8"/>
      <c r="G2610" s="8"/>
      <c r="H2610" s="7"/>
      <c r="I2610" s="6"/>
      <c r="J2610" s="5"/>
      <c r="K2610" s="5"/>
      <c r="L2610" s="4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3"/>
      <c r="AB2610" s="3"/>
      <c r="AC2610" s="1"/>
      <c r="AD2610" s="1"/>
      <c r="AE2610" s="1"/>
      <c r="AF2610" s="1"/>
      <c r="AG2610" s="1"/>
      <c r="AH2610" s="2"/>
      <c r="AI2610" s="2"/>
      <c r="AJ2610" s="2"/>
      <c r="AK2610" s="1"/>
    </row>
    <row r="2611" spans="6:37">
      <c r="F2611" s="8"/>
      <c r="G2611" s="8"/>
      <c r="H2611" s="7"/>
      <c r="I2611" s="6"/>
      <c r="J2611" s="5"/>
      <c r="K2611" s="5"/>
      <c r="L2611" s="4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3"/>
      <c r="AB2611" s="3"/>
      <c r="AC2611" s="1"/>
      <c r="AD2611" s="1"/>
      <c r="AE2611" s="1"/>
      <c r="AF2611" s="1"/>
      <c r="AG2611" s="1"/>
      <c r="AH2611" s="2"/>
      <c r="AI2611" s="2"/>
      <c r="AJ2611" s="2"/>
      <c r="AK2611" s="1"/>
    </row>
    <row r="2612" spans="6:37">
      <c r="F2612" s="8"/>
      <c r="G2612" s="8"/>
      <c r="H2612" s="7"/>
      <c r="I2612" s="6"/>
      <c r="J2612" s="5"/>
      <c r="K2612" s="5"/>
      <c r="L2612" s="4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3"/>
      <c r="AB2612" s="3"/>
      <c r="AC2612" s="1"/>
      <c r="AD2612" s="1"/>
      <c r="AE2612" s="1"/>
      <c r="AF2612" s="1"/>
      <c r="AG2612" s="1"/>
      <c r="AH2612" s="2"/>
      <c r="AI2612" s="2"/>
      <c r="AJ2612" s="2"/>
      <c r="AK2612" s="1"/>
    </row>
    <row r="2613" spans="6:37">
      <c r="F2613" s="8"/>
      <c r="G2613" s="8"/>
      <c r="H2613" s="7"/>
      <c r="I2613" s="6"/>
      <c r="J2613" s="5"/>
      <c r="K2613" s="5"/>
      <c r="L2613" s="4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3"/>
      <c r="AB2613" s="3"/>
      <c r="AC2613" s="1"/>
      <c r="AD2613" s="1"/>
      <c r="AE2613" s="1"/>
      <c r="AF2613" s="1"/>
      <c r="AG2613" s="1"/>
      <c r="AH2613" s="2"/>
      <c r="AI2613" s="2"/>
      <c r="AJ2613" s="2"/>
      <c r="AK2613" s="1"/>
    </row>
    <row r="2614" spans="6:37">
      <c r="F2614" s="8"/>
      <c r="G2614" s="8"/>
      <c r="H2614" s="7"/>
      <c r="I2614" s="6"/>
      <c r="J2614" s="5"/>
      <c r="K2614" s="5"/>
      <c r="L2614" s="4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3"/>
      <c r="AB2614" s="3"/>
      <c r="AC2614" s="1"/>
      <c r="AD2614" s="1"/>
      <c r="AE2614" s="1"/>
      <c r="AF2614" s="1"/>
      <c r="AG2614" s="1"/>
      <c r="AH2614" s="2"/>
      <c r="AI2614" s="2"/>
      <c r="AJ2614" s="2"/>
      <c r="AK2614" s="1"/>
    </row>
    <row r="2615" spans="6:37">
      <c r="F2615" s="8"/>
      <c r="G2615" s="8"/>
      <c r="H2615" s="7"/>
      <c r="I2615" s="6"/>
      <c r="J2615" s="5"/>
      <c r="K2615" s="5"/>
      <c r="L2615" s="4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3"/>
      <c r="AB2615" s="3"/>
      <c r="AC2615" s="1"/>
      <c r="AD2615" s="1"/>
      <c r="AE2615" s="1"/>
      <c r="AF2615" s="1"/>
      <c r="AG2615" s="1"/>
      <c r="AH2615" s="2"/>
      <c r="AI2615" s="2"/>
      <c r="AJ2615" s="2"/>
      <c r="AK2615" s="1"/>
    </row>
    <row r="2616" spans="6:37">
      <c r="F2616" s="8"/>
      <c r="G2616" s="8"/>
      <c r="H2616" s="7"/>
      <c r="I2616" s="6"/>
      <c r="J2616" s="5"/>
      <c r="K2616" s="5"/>
      <c r="L2616" s="4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3"/>
      <c r="AB2616" s="3"/>
      <c r="AC2616" s="1"/>
      <c r="AD2616" s="1"/>
      <c r="AE2616" s="1"/>
      <c r="AF2616" s="1"/>
      <c r="AG2616" s="1"/>
      <c r="AH2616" s="2"/>
      <c r="AI2616" s="2"/>
      <c r="AJ2616" s="2"/>
      <c r="AK2616" s="1"/>
    </row>
    <row r="2617" spans="6:37">
      <c r="F2617" s="8"/>
      <c r="G2617" s="8"/>
      <c r="H2617" s="7"/>
      <c r="I2617" s="6"/>
      <c r="J2617" s="5"/>
      <c r="K2617" s="5"/>
      <c r="L2617" s="4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3"/>
      <c r="AB2617" s="3"/>
      <c r="AC2617" s="1"/>
      <c r="AD2617" s="1"/>
      <c r="AE2617" s="1"/>
      <c r="AF2617" s="1"/>
      <c r="AG2617" s="1"/>
      <c r="AH2617" s="2"/>
      <c r="AI2617" s="2"/>
      <c r="AJ2617" s="2"/>
      <c r="AK2617" s="1"/>
    </row>
    <row r="2618" spans="6:37">
      <c r="F2618" s="8"/>
      <c r="G2618" s="8"/>
      <c r="H2618" s="7"/>
      <c r="I2618" s="6"/>
      <c r="J2618" s="5"/>
      <c r="K2618" s="5"/>
      <c r="L2618" s="4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3"/>
      <c r="AB2618" s="3"/>
      <c r="AC2618" s="1"/>
      <c r="AD2618" s="1"/>
      <c r="AE2618" s="1"/>
      <c r="AF2618" s="1"/>
      <c r="AG2618" s="1"/>
      <c r="AH2618" s="2"/>
      <c r="AI2618" s="2"/>
      <c r="AJ2618" s="2"/>
      <c r="AK2618" s="1"/>
    </row>
    <row r="2619" spans="6:37">
      <c r="F2619" s="8"/>
      <c r="G2619" s="8"/>
      <c r="H2619" s="7"/>
      <c r="I2619" s="6"/>
      <c r="J2619" s="5"/>
      <c r="K2619" s="5"/>
      <c r="L2619" s="4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3"/>
      <c r="AB2619" s="3"/>
      <c r="AC2619" s="1"/>
      <c r="AD2619" s="1"/>
      <c r="AE2619" s="1"/>
      <c r="AF2619" s="1"/>
      <c r="AG2619" s="1"/>
      <c r="AH2619" s="2"/>
      <c r="AI2619" s="2"/>
      <c r="AJ2619" s="2"/>
      <c r="AK2619" s="1"/>
    </row>
    <row r="2620" spans="6:37">
      <c r="F2620" s="8"/>
      <c r="G2620" s="8"/>
      <c r="H2620" s="7"/>
      <c r="I2620" s="6"/>
      <c r="J2620" s="5"/>
      <c r="K2620" s="5"/>
      <c r="L2620" s="4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3"/>
      <c r="AB2620" s="3"/>
      <c r="AC2620" s="1"/>
      <c r="AD2620" s="1"/>
      <c r="AE2620" s="1"/>
      <c r="AF2620" s="1"/>
      <c r="AG2620" s="1"/>
      <c r="AH2620" s="2"/>
      <c r="AI2620" s="2"/>
      <c r="AJ2620" s="2"/>
      <c r="AK2620" s="1"/>
    </row>
    <row r="2621" spans="6:37">
      <c r="F2621" s="8"/>
      <c r="G2621" s="8"/>
      <c r="H2621" s="7"/>
      <c r="I2621" s="6"/>
      <c r="J2621" s="5"/>
      <c r="K2621" s="5"/>
      <c r="L2621" s="4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3"/>
      <c r="AB2621" s="3"/>
      <c r="AC2621" s="1"/>
      <c r="AD2621" s="1"/>
      <c r="AE2621" s="1"/>
      <c r="AF2621" s="1"/>
      <c r="AG2621" s="1"/>
      <c r="AH2621" s="2"/>
      <c r="AI2621" s="2"/>
      <c r="AJ2621" s="2"/>
      <c r="AK2621" s="1"/>
    </row>
    <row r="2622" spans="6:37">
      <c r="F2622" s="8"/>
      <c r="G2622" s="8"/>
      <c r="H2622" s="7"/>
      <c r="I2622" s="6"/>
      <c r="J2622" s="5"/>
      <c r="K2622" s="5"/>
      <c r="L2622" s="4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3"/>
      <c r="AB2622" s="3"/>
      <c r="AC2622" s="1"/>
      <c r="AD2622" s="1"/>
      <c r="AE2622" s="1"/>
      <c r="AF2622" s="1"/>
      <c r="AG2622" s="1"/>
      <c r="AH2622" s="2"/>
      <c r="AI2622" s="2"/>
      <c r="AJ2622" s="2"/>
      <c r="AK2622" s="1"/>
    </row>
    <row r="2623" spans="6:37">
      <c r="F2623" s="8"/>
      <c r="G2623" s="8"/>
      <c r="H2623" s="7"/>
      <c r="I2623" s="6"/>
      <c r="J2623" s="5"/>
      <c r="K2623" s="5"/>
      <c r="L2623" s="4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3"/>
      <c r="AB2623" s="3"/>
      <c r="AC2623" s="1"/>
      <c r="AD2623" s="1"/>
      <c r="AE2623" s="1"/>
      <c r="AF2623" s="1"/>
      <c r="AG2623" s="1"/>
      <c r="AH2623" s="2"/>
      <c r="AI2623" s="2"/>
      <c r="AJ2623" s="2"/>
      <c r="AK2623" s="1"/>
    </row>
    <row r="2624" spans="6:37">
      <c r="F2624" s="8"/>
      <c r="G2624" s="8"/>
      <c r="H2624" s="7"/>
      <c r="I2624" s="6"/>
      <c r="J2624" s="5"/>
      <c r="K2624" s="5"/>
      <c r="L2624" s="4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3"/>
      <c r="AB2624" s="3"/>
      <c r="AC2624" s="1"/>
      <c r="AD2624" s="1"/>
      <c r="AE2624" s="1"/>
      <c r="AF2624" s="1"/>
      <c r="AG2624" s="1"/>
      <c r="AH2624" s="2"/>
      <c r="AI2624" s="2"/>
      <c r="AJ2624" s="2"/>
      <c r="AK2624" s="1"/>
    </row>
    <row r="2625" spans="6:37">
      <c r="F2625" s="8"/>
      <c r="G2625" s="8"/>
      <c r="H2625" s="7"/>
      <c r="I2625" s="6"/>
      <c r="J2625" s="5"/>
      <c r="K2625" s="5"/>
      <c r="L2625" s="4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3"/>
      <c r="AB2625" s="3"/>
      <c r="AC2625" s="1"/>
      <c r="AD2625" s="1"/>
      <c r="AE2625" s="1"/>
      <c r="AF2625" s="1"/>
      <c r="AG2625" s="1"/>
      <c r="AH2625" s="2"/>
      <c r="AI2625" s="2"/>
      <c r="AJ2625" s="2"/>
      <c r="AK2625" s="1"/>
    </row>
    <row r="2626" spans="6:37">
      <c r="F2626" s="8"/>
      <c r="G2626" s="8"/>
      <c r="H2626" s="7"/>
      <c r="I2626" s="6"/>
      <c r="J2626" s="5"/>
      <c r="K2626" s="5"/>
      <c r="L2626" s="4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3"/>
      <c r="AB2626" s="3"/>
      <c r="AC2626" s="1"/>
      <c r="AD2626" s="1"/>
      <c r="AE2626" s="1"/>
      <c r="AF2626" s="1"/>
      <c r="AG2626" s="1"/>
      <c r="AH2626" s="2"/>
      <c r="AI2626" s="2"/>
      <c r="AJ2626" s="2"/>
      <c r="AK2626" s="1"/>
    </row>
    <row r="2627" spans="6:37">
      <c r="F2627" s="8"/>
      <c r="G2627" s="8"/>
      <c r="H2627" s="7"/>
      <c r="I2627" s="6"/>
      <c r="J2627" s="5"/>
      <c r="K2627" s="5"/>
      <c r="L2627" s="4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3"/>
      <c r="AB2627" s="3"/>
      <c r="AC2627" s="1"/>
      <c r="AD2627" s="1"/>
      <c r="AE2627" s="1"/>
      <c r="AF2627" s="1"/>
      <c r="AG2627" s="1"/>
      <c r="AH2627" s="2"/>
      <c r="AI2627" s="2"/>
      <c r="AJ2627" s="2"/>
      <c r="AK2627" s="1"/>
    </row>
    <row r="2628" spans="6:37">
      <c r="F2628" s="8"/>
      <c r="G2628" s="8"/>
      <c r="H2628" s="7"/>
      <c r="I2628" s="6"/>
      <c r="J2628" s="5"/>
      <c r="K2628" s="5"/>
      <c r="L2628" s="4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3"/>
      <c r="AB2628" s="3"/>
      <c r="AC2628" s="1"/>
      <c r="AD2628" s="1"/>
      <c r="AE2628" s="1"/>
      <c r="AF2628" s="1"/>
      <c r="AG2628" s="1"/>
      <c r="AH2628" s="2"/>
      <c r="AI2628" s="2"/>
      <c r="AJ2628" s="2"/>
      <c r="AK2628" s="1"/>
    </row>
    <row r="2629" spans="6:37">
      <c r="F2629" s="8"/>
      <c r="G2629" s="8"/>
      <c r="H2629" s="7"/>
      <c r="I2629" s="6"/>
      <c r="J2629" s="5"/>
      <c r="K2629" s="5"/>
      <c r="L2629" s="4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3"/>
      <c r="AB2629" s="3"/>
      <c r="AC2629" s="1"/>
      <c r="AD2629" s="1"/>
      <c r="AE2629" s="1"/>
      <c r="AF2629" s="1"/>
      <c r="AG2629" s="1"/>
      <c r="AH2629" s="2"/>
      <c r="AI2629" s="2"/>
      <c r="AJ2629" s="2"/>
      <c r="AK2629" s="1"/>
    </row>
    <row r="2630" spans="6:37">
      <c r="F2630" s="8"/>
      <c r="G2630" s="8"/>
      <c r="H2630" s="7"/>
      <c r="I2630" s="6"/>
      <c r="J2630" s="5"/>
      <c r="K2630" s="5"/>
      <c r="L2630" s="4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3"/>
      <c r="AB2630" s="3"/>
      <c r="AC2630" s="1"/>
      <c r="AD2630" s="1"/>
      <c r="AE2630" s="1"/>
      <c r="AF2630" s="1"/>
      <c r="AG2630" s="1"/>
      <c r="AH2630" s="2"/>
      <c r="AI2630" s="2"/>
      <c r="AJ2630" s="2"/>
      <c r="AK2630" s="1"/>
    </row>
    <row r="2631" spans="6:37">
      <c r="F2631" s="8"/>
      <c r="G2631" s="8"/>
      <c r="H2631" s="7"/>
      <c r="I2631" s="6"/>
      <c r="J2631" s="5"/>
      <c r="K2631" s="5"/>
      <c r="L2631" s="4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3"/>
      <c r="AB2631" s="3"/>
      <c r="AC2631" s="1"/>
      <c r="AD2631" s="1"/>
      <c r="AE2631" s="1"/>
      <c r="AF2631" s="1"/>
      <c r="AG2631" s="1"/>
      <c r="AH2631" s="2"/>
      <c r="AI2631" s="2"/>
      <c r="AJ2631" s="2"/>
      <c r="AK2631" s="1"/>
    </row>
    <row r="2632" spans="6:37">
      <c r="F2632" s="8"/>
      <c r="G2632" s="8"/>
      <c r="H2632" s="7"/>
      <c r="I2632" s="6"/>
      <c r="J2632" s="5"/>
      <c r="K2632" s="5"/>
      <c r="L2632" s="4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3"/>
      <c r="AB2632" s="3"/>
      <c r="AC2632" s="1"/>
      <c r="AD2632" s="1"/>
      <c r="AE2632" s="1"/>
      <c r="AF2632" s="1"/>
      <c r="AG2632" s="1"/>
      <c r="AH2632" s="2"/>
      <c r="AI2632" s="2"/>
      <c r="AJ2632" s="2"/>
      <c r="AK2632" s="1"/>
    </row>
    <row r="2633" spans="6:37">
      <c r="F2633" s="8"/>
      <c r="G2633" s="8"/>
      <c r="H2633" s="7"/>
      <c r="I2633" s="6"/>
      <c r="J2633" s="5"/>
      <c r="K2633" s="5"/>
      <c r="L2633" s="4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3"/>
      <c r="AB2633" s="3"/>
      <c r="AC2633" s="1"/>
      <c r="AD2633" s="1"/>
      <c r="AE2633" s="1"/>
      <c r="AF2633" s="1"/>
      <c r="AG2633" s="1"/>
      <c r="AH2633" s="2"/>
      <c r="AI2633" s="2"/>
      <c r="AJ2633" s="2"/>
      <c r="AK2633" s="1"/>
    </row>
    <row r="2634" spans="6:37">
      <c r="F2634" s="8"/>
      <c r="G2634" s="8"/>
      <c r="H2634" s="7"/>
      <c r="I2634" s="6"/>
      <c r="J2634" s="5"/>
      <c r="K2634" s="5"/>
      <c r="L2634" s="4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3"/>
      <c r="AB2634" s="3"/>
      <c r="AC2634" s="1"/>
      <c r="AD2634" s="1"/>
      <c r="AE2634" s="1"/>
      <c r="AF2634" s="1"/>
      <c r="AG2634" s="1"/>
      <c r="AH2634" s="2"/>
      <c r="AI2634" s="2"/>
      <c r="AJ2634" s="2"/>
      <c r="AK2634" s="1"/>
    </row>
    <row r="2635" spans="6:37">
      <c r="F2635" s="8"/>
      <c r="G2635" s="8"/>
      <c r="H2635" s="7"/>
      <c r="I2635" s="6"/>
      <c r="J2635" s="5"/>
      <c r="K2635" s="5"/>
      <c r="L2635" s="4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3"/>
      <c r="AB2635" s="3"/>
      <c r="AC2635" s="1"/>
      <c r="AD2635" s="1"/>
      <c r="AE2635" s="1"/>
      <c r="AF2635" s="1"/>
      <c r="AG2635" s="1"/>
      <c r="AH2635" s="2"/>
      <c r="AI2635" s="2"/>
      <c r="AJ2635" s="2"/>
      <c r="AK2635" s="1"/>
    </row>
    <row r="2636" spans="6:37">
      <c r="F2636" s="8"/>
      <c r="G2636" s="8"/>
      <c r="H2636" s="7"/>
      <c r="I2636" s="6"/>
      <c r="J2636" s="5"/>
      <c r="K2636" s="5"/>
      <c r="L2636" s="4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3"/>
      <c r="AB2636" s="3"/>
      <c r="AC2636" s="1"/>
      <c r="AD2636" s="1"/>
      <c r="AE2636" s="1"/>
      <c r="AF2636" s="1"/>
      <c r="AG2636" s="1"/>
      <c r="AH2636" s="2"/>
      <c r="AI2636" s="2"/>
      <c r="AJ2636" s="2"/>
      <c r="AK2636" s="1"/>
    </row>
    <row r="2637" spans="6:37">
      <c r="F2637" s="8"/>
      <c r="G2637" s="8"/>
      <c r="H2637" s="7"/>
      <c r="I2637" s="6"/>
      <c r="J2637" s="5"/>
      <c r="K2637" s="5"/>
      <c r="L2637" s="4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3"/>
      <c r="AB2637" s="3"/>
      <c r="AC2637" s="1"/>
      <c r="AD2637" s="1"/>
      <c r="AE2637" s="1"/>
      <c r="AF2637" s="1"/>
      <c r="AG2637" s="1"/>
      <c r="AH2637" s="2"/>
      <c r="AI2637" s="2"/>
      <c r="AJ2637" s="2"/>
      <c r="AK2637" s="1"/>
    </row>
    <row r="2638" spans="6:37">
      <c r="F2638" s="8"/>
      <c r="G2638" s="8"/>
      <c r="H2638" s="7"/>
      <c r="I2638" s="6"/>
      <c r="J2638" s="5"/>
      <c r="K2638" s="5"/>
      <c r="L2638" s="4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3"/>
      <c r="AB2638" s="3"/>
      <c r="AC2638" s="1"/>
      <c r="AD2638" s="1"/>
      <c r="AE2638" s="1"/>
      <c r="AF2638" s="1"/>
      <c r="AG2638" s="1"/>
      <c r="AH2638" s="2"/>
      <c r="AI2638" s="2"/>
      <c r="AJ2638" s="2"/>
      <c r="AK2638" s="1"/>
    </row>
    <row r="2639" spans="6:37">
      <c r="F2639" s="8"/>
      <c r="G2639" s="8"/>
      <c r="H2639" s="7"/>
      <c r="I2639" s="6"/>
      <c r="J2639" s="5"/>
      <c r="K2639" s="5"/>
      <c r="L2639" s="4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3"/>
      <c r="AB2639" s="3"/>
      <c r="AC2639" s="1"/>
      <c r="AD2639" s="1"/>
      <c r="AE2639" s="1"/>
      <c r="AF2639" s="1"/>
      <c r="AG2639" s="1"/>
      <c r="AH2639" s="2"/>
      <c r="AI2639" s="2"/>
      <c r="AJ2639" s="2"/>
      <c r="AK2639" s="1"/>
    </row>
    <row r="2640" spans="6:37">
      <c r="F2640" s="8"/>
      <c r="G2640" s="8"/>
      <c r="H2640" s="7"/>
      <c r="I2640" s="6"/>
      <c r="J2640" s="5"/>
      <c r="K2640" s="5"/>
      <c r="L2640" s="4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3"/>
      <c r="AB2640" s="3"/>
      <c r="AC2640" s="1"/>
      <c r="AD2640" s="1"/>
      <c r="AE2640" s="1"/>
      <c r="AF2640" s="1"/>
      <c r="AG2640" s="1"/>
      <c r="AH2640" s="2"/>
      <c r="AI2640" s="2"/>
      <c r="AJ2640" s="2"/>
      <c r="AK2640" s="1"/>
    </row>
    <row r="2641" spans="6:37">
      <c r="F2641" s="8"/>
      <c r="G2641" s="8"/>
      <c r="H2641" s="7"/>
      <c r="I2641" s="6"/>
      <c r="J2641" s="5"/>
      <c r="K2641" s="5"/>
      <c r="L2641" s="4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3"/>
      <c r="AB2641" s="3"/>
      <c r="AC2641" s="1"/>
      <c r="AD2641" s="1"/>
      <c r="AE2641" s="1"/>
      <c r="AF2641" s="1"/>
      <c r="AG2641" s="1"/>
      <c r="AH2641" s="2"/>
      <c r="AI2641" s="2"/>
      <c r="AJ2641" s="2"/>
      <c r="AK2641" s="1"/>
    </row>
    <row r="2642" spans="6:37">
      <c r="F2642" s="8"/>
      <c r="G2642" s="8"/>
      <c r="H2642" s="7"/>
      <c r="I2642" s="6"/>
      <c r="J2642" s="5"/>
      <c r="K2642" s="5"/>
      <c r="L2642" s="4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3"/>
      <c r="AB2642" s="3"/>
      <c r="AC2642" s="1"/>
      <c r="AD2642" s="1"/>
      <c r="AE2642" s="1"/>
      <c r="AF2642" s="1"/>
      <c r="AG2642" s="1"/>
      <c r="AH2642" s="2"/>
      <c r="AI2642" s="2"/>
      <c r="AJ2642" s="2"/>
      <c r="AK2642" s="1"/>
    </row>
    <row r="2643" spans="6:37">
      <c r="F2643" s="8"/>
      <c r="G2643" s="8"/>
      <c r="H2643" s="7"/>
      <c r="I2643" s="6"/>
      <c r="J2643" s="5"/>
      <c r="K2643" s="5"/>
      <c r="L2643" s="4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3"/>
      <c r="AB2643" s="3"/>
      <c r="AC2643" s="1"/>
      <c r="AD2643" s="1"/>
      <c r="AE2643" s="1"/>
      <c r="AF2643" s="1"/>
      <c r="AG2643" s="1"/>
      <c r="AH2643" s="2"/>
      <c r="AI2643" s="2"/>
      <c r="AJ2643" s="2"/>
      <c r="AK2643" s="1"/>
    </row>
    <row r="2644" spans="6:37">
      <c r="F2644" s="8"/>
      <c r="G2644" s="8"/>
      <c r="H2644" s="7"/>
      <c r="I2644" s="6"/>
      <c r="J2644" s="5"/>
      <c r="K2644" s="5"/>
      <c r="L2644" s="4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3"/>
      <c r="AB2644" s="3"/>
      <c r="AC2644" s="1"/>
      <c r="AD2644" s="1"/>
      <c r="AE2644" s="1"/>
      <c r="AF2644" s="1"/>
      <c r="AG2644" s="1"/>
      <c r="AH2644" s="2"/>
      <c r="AI2644" s="2"/>
      <c r="AJ2644" s="2"/>
      <c r="AK2644" s="1"/>
    </row>
    <row r="2645" spans="6:37">
      <c r="F2645" s="8"/>
      <c r="G2645" s="8"/>
      <c r="H2645" s="7"/>
      <c r="I2645" s="6"/>
      <c r="J2645" s="5"/>
      <c r="K2645" s="5"/>
      <c r="L2645" s="4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3"/>
      <c r="AB2645" s="3"/>
      <c r="AC2645" s="1"/>
      <c r="AD2645" s="1"/>
      <c r="AE2645" s="1"/>
      <c r="AF2645" s="1"/>
      <c r="AG2645" s="1"/>
      <c r="AH2645" s="2"/>
      <c r="AI2645" s="2"/>
      <c r="AJ2645" s="2"/>
      <c r="AK2645" s="1"/>
    </row>
    <row r="2646" spans="6:37">
      <c r="F2646" s="8"/>
      <c r="G2646" s="8"/>
      <c r="H2646" s="7"/>
      <c r="I2646" s="6"/>
      <c r="J2646" s="5"/>
      <c r="K2646" s="5"/>
      <c r="L2646" s="4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3"/>
      <c r="AB2646" s="3"/>
      <c r="AC2646" s="1"/>
      <c r="AD2646" s="1"/>
      <c r="AE2646" s="1"/>
      <c r="AF2646" s="1"/>
      <c r="AG2646" s="1"/>
      <c r="AH2646" s="2"/>
      <c r="AI2646" s="2"/>
      <c r="AJ2646" s="2"/>
      <c r="AK2646" s="1"/>
    </row>
    <row r="2647" spans="6:37">
      <c r="F2647" s="8"/>
      <c r="G2647" s="8"/>
      <c r="H2647" s="7"/>
      <c r="I2647" s="6"/>
      <c r="J2647" s="5"/>
      <c r="K2647" s="5"/>
      <c r="L2647" s="4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3"/>
      <c r="AB2647" s="3"/>
      <c r="AC2647" s="1"/>
      <c r="AD2647" s="1"/>
      <c r="AE2647" s="1"/>
      <c r="AF2647" s="1"/>
      <c r="AG2647" s="1"/>
      <c r="AH2647" s="2"/>
      <c r="AI2647" s="2"/>
      <c r="AJ2647" s="2"/>
      <c r="AK2647" s="1"/>
    </row>
    <row r="2648" spans="6:37">
      <c r="F2648" s="8"/>
      <c r="G2648" s="8"/>
      <c r="H2648" s="7"/>
      <c r="I2648" s="6"/>
      <c r="J2648" s="5"/>
      <c r="K2648" s="5"/>
      <c r="L2648" s="4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3"/>
      <c r="AB2648" s="3"/>
      <c r="AC2648" s="1"/>
      <c r="AD2648" s="1"/>
      <c r="AE2648" s="1"/>
      <c r="AF2648" s="1"/>
      <c r="AG2648" s="1"/>
      <c r="AH2648" s="2"/>
      <c r="AI2648" s="2"/>
      <c r="AJ2648" s="2"/>
      <c r="AK2648" s="1"/>
    </row>
    <row r="2649" spans="6:37">
      <c r="F2649" s="8"/>
      <c r="G2649" s="8"/>
      <c r="H2649" s="7"/>
      <c r="I2649" s="6"/>
      <c r="J2649" s="5"/>
      <c r="K2649" s="5"/>
      <c r="L2649" s="4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3"/>
      <c r="AB2649" s="3"/>
      <c r="AC2649" s="1"/>
      <c r="AD2649" s="1"/>
      <c r="AE2649" s="1"/>
      <c r="AF2649" s="1"/>
      <c r="AG2649" s="1"/>
      <c r="AH2649" s="2"/>
      <c r="AI2649" s="2"/>
      <c r="AJ2649" s="2"/>
      <c r="AK2649" s="1"/>
    </row>
    <row r="2650" spans="6:37">
      <c r="F2650" s="8"/>
      <c r="G2650" s="8"/>
      <c r="H2650" s="7"/>
      <c r="I2650" s="6"/>
      <c r="J2650" s="5"/>
      <c r="K2650" s="5"/>
      <c r="L2650" s="4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3"/>
      <c r="AB2650" s="3"/>
      <c r="AC2650" s="1"/>
      <c r="AD2650" s="1"/>
      <c r="AE2650" s="1"/>
      <c r="AF2650" s="1"/>
      <c r="AG2650" s="1"/>
      <c r="AH2650" s="2"/>
      <c r="AI2650" s="2"/>
      <c r="AJ2650" s="2"/>
      <c r="AK2650" s="1"/>
    </row>
    <row r="2651" spans="6:37">
      <c r="F2651" s="8"/>
      <c r="G2651" s="8"/>
      <c r="H2651" s="7"/>
      <c r="I2651" s="6"/>
      <c r="J2651" s="5"/>
      <c r="K2651" s="5"/>
      <c r="L2651" s="4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3"/>
      <c r="AB2651" s="3"/>
      <c r="AC2651" s="1"/>
      <c r="AD2651" s="1"/>
      <c r="AE2651" s="1"/>
      <c r="AF2651" s="1"/>
      <c r="AG2651" s="1"/>
      <c r="AH2651" s="2"/>
      <c r="AI2651" s="2"/>
      <c r="AJ2651" s="2"/>
      <c r="AK2651" s="1"/>
    </row>
    <row r="2652" spans="6:37">
      <c r="F2652" s="8"/>
      <c r="G2652" s="8"/>
      <c r="H2652" s="7"/>
      <c r="I2652" s="6"/>
      <c r="J2652" s="5"/>
      <c r="K2652" s="5"/>
      <c r="L2652" s="4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3"/>
      <c r="AB2652" s="3"/>
      <c r="AC2652" s="1"/>
      <c r="AD2652" s="1"/>
      <c r="AE2652" s="1"/>
      <c r="AF2652" s="1"/>
      <c r="AG2652" s="1"/>
      <c r="AH2652" s="2"/>
      <c r="AI2652" s="2"/>
      <c r="AJ2652" s="2"/>
      <c r="AK2652" s="1"/>
    </row>
    <row r="2653" spans="6:37">
      <c r="F2653" s="8"/>
      <c r="G2653" s="8"/>
      <c r="H2653" s="7"/>
      <c r="I2653" s="6"/>
      <c r="J2653" s="5"/>
      <c r="K2653" s="5"/>
      <c r="L2653" s="4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3"/>
      <c r="AB2653" s="3"/>
      <c r="AC2653" s="1"/>
      <c r="AD2653" s="1"/>
      <c r="AE2653" s="1"/>
      <c r="AF2653" s="1"/>
      <c r="AG2653" s="1"/>
      <c r="AH2653" s="2"/>
      <c r="AI2653" s="2"/>
      <c r="AJ2653" s="2"/>
      <c r="AK2653" s="1"/>
    </row>
    <row r="2654" spans="6:37">
      <c r="F2654" s="8"/>
      <c r="G2654" s="8"/>
      <c r="H2654" s="7"/>
      <c r="I2654" s="6"/>
      <c r="J2654" s="5"/>
      <c r="K2654" s="5"/>
      <c r="L2654" s="4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3"/>
      <c r="AB2654" s="3"/>
      <c r="AC2654" s="1"/>
      <c r="AD2654" s="1"/>
      <c r="AE2654" s="1"/>
      <c r="AF2654" s="1"/>
      <c r="AG2654" s="1"/>
      <c r="AH2654" s="2"/>
      <c r="AI2654" s="2"/>
      <c r="AJ2654" s="2"/>
      <c r="AK2654" s="1"/>
    </row>
    <row r="2655" spans="6:37">
      <c r="F2655" s="8"/>
      <c r="G2655" s="8"/>
      <c r="H2655" s="7"/>
      <c r="I2655" s="6"/>
      <c r="J2655" s="5"/>
      <c r="K2655" s="5"/>
      <c r="L2655" s="4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3"/>
      <c r="AB2655" s="3"/>
      <c r="AC2655" s="1"/>
      <c r="AD2655" s="1"/>
      <c r="AE2655" s="1"/>
      <c r="AF2655" s="1"/>
      <c r="AG2655" s="1"/>
      <c r="AH2655" s="2"/>
      <c r="AI2655" s="2"/>
      <c r="AJ2655" s="2"/>
      <c r="AK2655" s="1"/>
    </row>
    <row r="2656" spans="6:37">
      <c r="F2656" s="8"/>
      <c r="G2656" s="8"/>
      <c r="H2656" s="7"/>
      <c r="I2656" s="6"/>
      <c r="J2656" s="5"/>
      <c r="K2656" s="5"/>
      <c r="L2656" s="4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3"/>
      <c r="AB2656" s="3"/>
      <c r="AC2656" s="1"/>
      <c r="AD2656" s="1"/>
      <c r="AE2656" s="1"/>
      <c r="AF2656" s="1"/>
      <c r="AG2656" s="1"/>
      <c r="AH2656" s="2"/>
      <c r="AI2656" s="2"/>
      <c r="AJ2656" s="2"/>
      <c r="AK2656" s="1"/>
    </row>
    <row r="2657" spans="6:37">
      <c r="F2657" s="8"/>
      <c r="G2657" s="8"/>
      <c r="H2657" s="7"/>
      <c r="I2657" s="6"/>
      <c r="J2657" s="5"/>
      <c r="K2657" s="5"/>
      <c r="L2657" s="4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3"/>
      <c r="AB2657" s="3"/>
      <c r="AC2657" s="1"/>
      <c r="AD2657" s="1"/>
      <c r="AE2657" s="1"/>
      <c r="AF2657" s="1"/>
      <c r="AG2657" s="1"/>
      <c r="AH2657" s="2"/>
      <c r="AI2657" s="2"/>
      <c r="AJ2657" s="2"/>
      <c r="AK2657" s="1"/>
    </row>
    <row r="2658" spans="6:37">
      <c r="F2658" s="8"/>
      <c r="G2658" s="8"/>
      <c r="H2658" s="7"/>
      <c r="I2658" s="6"/>
      <c r="J2658" s="5"/>
      <c r="K2658" s="5"/>
      <c r="L2658" s="4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3"/>
      <c r="AB2658" s="3"/>
      <c r="AC2658" s="1"/>
      <c r="AD2658" s="1"/>
      <c r="AE2658" s="1"/>
      <c r="AF2658" s="1"/>
      <c r="AG2658" s="1"/>
      <c r="AH2658" s="2"/>
      <c r="AI2658" s="2"/>
      <c r="AJ2658" s="2"/>
      <c r="AK2658" s="1"/>
    </row>
    <row r="2659" spans="6:37">
      <c r="F2659" s="8"/>
      <c r="G2659" s="8"/>
      <c r="H2659" s="7"/>
      <c r="I2659" s="6"/>
      <c r="J2659" s="5"/>
      <c r="K2659" s="5"/>
      <c r="L2659" s="4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3"/>
      <c r="AB2659" s="3"/>
      <c r="AC2659" s="1"/>
      <c r="AD2659" s="1"/>
      <c r="AE2659" s="1"/>
      <c r="AF2659" s="1"/>
      <c r="AG2659" s="1"/>
      <c r="AH2659" s="2"/>
      <c r="AI2659" s="2"/>
      <c r="AJ2659" s="2"/>
      <c r="AK2659" s="1"/>
    </row>
    <row r="2660" spans="6:37">
      <c r="F2660" s="8"/>
      <c r="G2660" s="8"/>
      <c r="H2660" s="7"/>
      <c r="I2660" s="6"/>
      <c r="J2660" s="5"/>
      <c r="K2660" s="5"/>
      <c r="L2660" s="4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3"/>
      <c r="AB2660" s="3"/>
      <c r="AC2660" s="1"/>
      <c r="AD2660" s="1"/>
      <c r="AE2660" s="1"/>
      <c r="AF2660" s="1"/>
      <c r="AG2660" s="1"/>
      <c r="AH2660" s="2"/>
      <c r="AI2660" s="2"/>
      <c r="AJ2660" s="2"/>
      <c r="AK2660" s="1"/>
    </row>
    <row r="2661" spans="6:37">
      <c r="F2661" s="8"/>
      <c r="G2661" s="8"/>
      <c r="H2661" s="7"/>
      <c r="I2661" s="6"/>
      <c r="J2661" s="5"/>
      <c r="K2661" s="5"/>
      <c r="L2661" s="4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3"/>
      <c r="AB2661" s="3"/>
      <c r="AC2661" s="1"/>
      <c r="AD2661" s="1"/>
      <c r="AE2661" s="1"/>
      <c r="AF2661" s="1"/>
      <c r="AG2661" s="1"/>
      <c r="AH2661" s="2"/>
      <c r="AI2661" s="2"/>
      <c r="AJ2661" s="2"/>
      <c r="AK2661" s="1"/>
    </row>
    <row r="2662" spans="6:37">
      <c r="F2662" s="8"/>
      <c r="G2662" s="8"/>
      <c r="H2662" s="7"/>
      <c r="I2662" s="6"/>
      <c r="J2662" s="5"/>
      <c r="K2662" s="5"/>
      <c r="L2662" s="4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3"/>
      <c r="AB2662" s="3"/>
      <c r="AC2662" s="1"/>
      <c r="AD2662" s="1"/>
      <c r="AE2662" s="1"/>
      <c r="AF2662" s="1"/>
      <c r="AG2662" s="1"/>
      <c r="AH2662" s="2"/>
      <c r="AI2662" s="2"/>
      <c r="AJ2662" s="2"/>
      <c r="AK2662" s="1"/>
    </row>
    <row r="2663" spans="6:37">
      <c r="F2663" s="8"/>
      <c r="G2663" s="8"/>
      <c r="H2663" s="7"/>
      <c r="I2663" s="6"/>
      <c r="J2663" s="5"/>
      <c r="K2663" s="5"/>
      <c r="L2663" s="4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3"/>
      <c r="AB2663" s="3"/>
      <c r="AC2663" s="1"/>
      <c r="AD2663" s="1"/>
      <c r="AE2663" s="1"/>
      <c r="AF2663" s="1"/>
      <c r="AG2663" s="1"/>
      <c r="AH2663" s="2"/>
      <c r="AI2663" s="2"/>
      <c r="AJ2663" s="2"/>
      <c r="AK2663" s="1"/>
    </row>
    <row r="2664" spans="6:37">
      <c r="F2664" s="8"/>
      <c r="G2664" s="8"/>
      <c r="H2664" s="7"/>
      <c r="I2664" s="6"/>
      <c r="J2664" s="5"/>
      <c r="K2664" s="5"/>
      <c r="L2664" s="4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3"/>
      <c r="AB2664" s="3"/>
      <c r="AC2664" s="1"/>
      <c r="AD2664" s="1"/>
      <c r="AE2664" s="1"/>
      <c r="AF2664" s="1"/>
      <c r="AG2664" s="1"/>
      <c r="AH2664" s="2"/>
      <c r="AI2664" s="2"/>
      <c r="AJ2664" s="2"/>
      <c r="AK2664" s="1"/>
    </row>
    <row r="2665" spans="6:37">
      <c r="F2665" s="8"/>
      <c r="G2665" s="8"/>
      <c r="H2665" s="7"/>
      <c r="I2665" s="6"/>
      <c r="J2665" s="5"/>
      <c r="K2665" s="5"/>
      <c r="L2665" s="4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3"/>
      <c r="AB2665" s="3"/>
      <c r="AC2665" s="1"/>
      <c r="AD2665" s="1"/>
      <c r="AE2665" s="1"/>
      <c r="AF2665" s="1"/>
      <c r="AG2665" s="1"/>
      <c r="AH2665" s="2"/>
      <c r="AI2665" s="2"/>
      <c r="AJ2665" s="2"/>
      <c r="AK2665" s="1"/>
    </row>
    <row r="2666" spans="6:37">
      <c r="F2666" s="8"/>
      <c r="G2666" s="8"/>
      <c r="H2666" s="7"/>
      <c r="I2666" s="6"/>
      <c r="J2666" s="5"/>
      <c r="K2666" s="5"/>
      <c r="L2666" s="4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3"/>
      <c r="AB2666" s="3"/>
      <c r="AC2666" s="1"/>
      <c r="AD2666" s="1"/>
      <c r="AE2666" s="1"/>
      <c r="AF2666" s="1"/>
      <c r="AG2666" s="1"/>
      <c r="AH2666" s="2"/>
      <c r="AI2666" s="2"/>
      <c r="AJ2666" s="2"/>
      <c r="AK2666" s="1"/>
    </row>
    <row r="2667" spans="6:37">
      <c r="F2667" s="8"/>
      <c r="G2667" s="8"/>
      <c r="H2667" s="7"/>
      <c r="I2667" s="6"/>
      <c r="J2667" s="5"/>
      <c r="K2667" s="5"/>
      <c r="L2667" s="4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3"/>
      <c r="AB2667" s="3"/>
      <c r="AC2667" s="1"/>
      <c r="AD2667" s="1"/>
      <c r="AE2667" s="1"/>
      <c r="AF2667" s="1"/>
      <c r="AG2667" s="1"/>
      <c r="AH2667" s="2"/>
      <c r="AI2667" s="2"/>
      <c r="AJ2667" s="2"/>
      <c r="AK2667" s="1"/>
    </row>
    <row r="2668" spans="6:37">
      <c r="F2668" s="8"/>
      <c r="G2668" s="8"/>
      <c r="H2668" s="7"/>
      <c r="I2668" s="6"/>
      <c r="J2668" s="5"/>
      <c r="K2668" s="5"/>
      <c r="L2668" s="4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3"/>
      <c r="AB2668" s="3"/>
      <c r="AC2668" s="1"/>
      <c r="AD2668" s="1"/>
      <c r="AE2668" s="1"/>
      <c r="AF2668" s="1"/>
      <c r="AG2668" s="1"/>
      <c r="AH2668" s="2"/>
      <c r="AI2668" s="2"/>
      <c r="AJ2668" s="2"/>
      <c r="AK2668" s="1"/>
    </row>
    <row r="2669" spans="6:37">
      <c r="F2669" s="8"/>
      <c r="G2669" s="8"/>
      <c r="H2669" s="7"/>
      <c r="I2669" s="6"/>
      <c r="J2669" s="5"/>
      <c r="K2669" s="5"/>
      <c r="L2669" s="4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3"/>
      <c r="AB2669" s="3"/>
      <c r="AC2669" s="1"/>
      <c r="AD2669" s="1"/>
      <c r="AE2669" s="1"/>
      <c r="AF2669" s="1"/>
      <c r="AG2669" s="1"/>
      <c r="AH2669" s="2"/>
      <c r="AI2669" s="2"/>
      <c r="AJ2669" s="2"/>
      <c r="AK2669" s="1"/>
    </row>
    <row r="2670" spans="6:37">
      <c r="F2670" s="8"/>
      <c r="G2670" s="8"/>
      <c r="H2670" s="7"/>
      <c r="I2670" s="6"/>
      <c r="J2670" s="5"/>
      <c r="K2670" s="5"/>
      <c r="L2670" s="4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3"/>
      <c r="AB2670" s="3"/>
      <c r="AC2670" s="1"/>
      <c r="AD2670" s="1"/>
      <c r="AE2670" s="1"/>
      <c r="AF2670" s="1"/>
      <c r="AG2670" s="1"/>
      <c r="AH2670" s="2"/>
      <c r="AI2670" s="2"/>
      <c r="AJ2670" s="2"/>
      <c r="AK2670" s="1"/>
    </row>
    <row r="2671" spans="6:37">
      <c r="F2671" s="8"/>
      <c r="G2671" s="8"/>
      <c r="H2671" s="7"/>
      <c r="I2671" s="6"/>
      <c r="J2671" s="5"/>
      <c r="K2671" s="5"/>
      <c r="L2671" s="4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3"/>
      <c r="AB2671" s="3"/>
      <c r="AC2671" s="1"/>
      <c r="AD2671" s="1"/>
      <c r="AE2671" s="1"/>
      <c r="AF2671" s="1"/>
      <c r="AG2671" s="1"/>
      <c r="AH2671" s="2"/>
      <c r="AI2671" s="2"/>
      <c r="AJ2671" s="2"/>
      <c r="AK2671" s="1"/>
    </row>
    <row r="2672" spans="6:37">
      <c r="F2672" s="8"/>
      <c r="G2672" s="8"/>
      <c r="H2672" s="7"/>
      <c r="I2672" s="6"/>
      <c r="J2672" s="5"/>
      <c r="K2672" s="5"/>
      <c r="L2672" s="4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3"/>
      <c r="AB2672" s="3"/>
      <c r="AC2672" s="1"/>
      <c r="AD2672" s="1"/>
      <c r="AE2672" s="1"/>
      <c r="AF2672" s="1"/>
      <c r="AG2672" s="1"/>
      <c r="AH2672" s="2"/>
      <c r="AI2672" s="2"/>
      <c r="AJ2672" s="2"/>
      <c r="AK2672" s="1"/>
    </row>
    <row r="2673" spans="6:37">
      <c r="F2673" s="8"/>
      <c r="G2673" s="8"/>
      <c r="H2673" s="7"/>
      <c r="I2673" s="6"/>
      <c r="J2673" s="5"/>
      <c r="K2673" s="5"/>
      <c r="L2673" s="4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3"/>
      <c r="AB2673" s="3"/>
      <c r="AC2673" s="1"/>
      <c r="AD2673" s="1"/>
      <c r="AE2673" s="1"/>
      <c r="AF2673" s="1"/>
      <c r="AG2673" s="1"/>
      <c r="AH2673" s="2"/>
      <c r="AI2673" s="2"/>
      <c r="AJ2673" s="2"/>
      <c r="AK2673" s="1"/>
    </row>
    <row r="2674" spans="6:37">
      <c r="F2674" s="8"/>
      <c r="G2674" s="8"/>
      <c r="H2674" s="7"/>
      <c r="I2674" s="6"/>
      <c r="J2674" s="5"/>
      <c r="K2674" s="5"/>
      <c r="L2674" s="4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3"/>
      <c r="AB2674" s="3"/>
      <c r="AC2674" s="1"/>
      <c r="AD2674" s="1"/>
      <c r="AE2674" s="1"/>
      <c r="AF2674" s="1"/>
      <c r="AG2674" s="1"/>
      <c r="AH2674" s="2"/>
      <c r="AI2674" s="2"/>
      <c r="AJ2674" s="2"/>
      <c r="AK2674" s="1"/>
    </row>
    <row r="2675" spans="6:37">
      <c r="F2675" s="8"/>
      <c r="G2675" s="8"/>
      <c r="H2675" s="7"/>
      <c r="I2675" s="6"/>
      <c r="J2675" s="5"/>
      <c r="K2675" s="5"/>
      <c r="L2675" s="4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3"/>
      <c r="AB2675" s="3"/>
      <c r="AC2675" s="1"/>
      <c r="AD2675" s="1"/>
      <c r="AE2675" s="1"/>
      <c r="AF2675" s="1"/>
      <c r="AG2675" s="1"/>
      <c r="AH2675" s="2"/>
      <c r="AI2675" s="2"/>
      <c r="AJ2675" s="2"/>
      <c r="AK2675" s="1"/>
    </row>
    <row r="2676" spans="6:37">
      <c r="F2676" s="8"/>
      <c r="G2676" s="8"/>
      <c r="H2676" s="7"/>
      <c r="I2676" s="6"/>
      <c r="J2676" s="5"/>
      <c r="K2676" s="5"/>
      <c r="L2676" s="4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3"/>
      <c r="AB2676" s="3"/>
      <c r="AC2676" s="1"/>
      <c r="AD2676" s="1"/>
      <c r="AE2676" s="1"/>
      <c r="AF2676" s="1"/>
      <c r="AG2676" s="1"/>
      <c r="AH2676" s="2"/>
      <c r="AI2676" s="2"/>
      <c r="AJ2676" s="2"/>
      <c r="AK2676" s="1"/>
    </row>
    <row r="2677" spans="6:37">
      <c r="F2677" s="8"/>
      <c r="G2677" s="8"/>
      <c r="H2677" s="7"/>
      <c r="I2677" s="6"/>
      <c r="J2677" s="5"/>
      <c r="K2677" s="5"/>
      <c r="L2677" s="4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3"/>
      <c r="AB2677" s="3"/>
      <c r="AC2677" s="1"/>
      <c r="AD2677" s="1"/>
      <c r="AE2677" s="1"/>
      <c r="AF2677" s="1"/>
      <c r="AG2677" s="1"/>
      <c r="AH2677" s="2"/>
      <c r="AI2677" s="2"/>
      <c r="AJ2677" s="2"/>
      <c r="AK2677" s="1"/>
    </row>
    <row r="2678" spans="6:37">
      <c r="F2678" s="8"/>
      <c r="G2678" s="8"/>
      <c r="H2678" s="7"/>
      <c r="I2678" s="6"/>
      <c r="J2678" s="5"/>
      <c r="K2678" s="5"/>
      <c r="L2678" s="4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3"/>
      <c r="AB2678" s="3"/>
      <c r="AC2678" s="1"/>
      <c r="AD2678" s="1"/>
      <c r="AE2678" s="1"/>
      <c r="AF2678" s="1"/>
      <c r="AG2678" s="1"/>
      <c r="AH2678" s="2"/>
      <c r="AI2678" s="2"/>
      <c r="AJ2678" s="2"/>
      <c r="AK2678" s="1"/>
    </row>
    <row r="2679" spans="6:37">
      <c r="F2679" s="8"/>
      <c r="G2679" s="8"/>
      <c r="H2679" s="7"/>
      <c r="I2679" s="6"/>
      <c r="J2679" s="5"/>
      <c r="K2679" s="5"/>
      <c r="L2679" s="4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3"/>
      <c r="AB2679" s="3"/>
      <c r="AC2679" s="1"/>
      <c r="AD2679" s="1"/>
      <c r="AE2679" s="1"/>
      <c r="AF2679" s="1"/>
      <c r="AG2679" s="1"/>
      <c r="AH2679" s="2"/>
      <c r="AI2679" s="2"/>
      <c r="AJ2679" s="2"/>
      <c r="AK2679" s="1"/>
    </row>
    <row r="2680" spans="6:37">
      <c r="F2680" s="8"/>
      <c r="G2680" s="8"/>
      <c r="H2680" s="7"/>
      <c r="I2680" s="6"/>
      <c r="J2680" s="5"/>
      <c r="K2680" s="5"/>
      <c r="L2680" s="4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3"/>
      <c r="AB2680" s="3"/>
      <c r="AC2680" s="1"/>
      <c r="AD2680" s="1"/>
      <c r="AE2680" s="1"/>
      <c r="AF2680" s="1"/>
      <c r="AG2680" s="1"/>
      <c r="AH2680" s="2"/>
      <c r="AI2680" s="2"/>
      <c r="AJ2680" s="2"/>
      <c r="AK2680" s="1"/>
    </row>
    <row r="2681" spans="6:37">
      <c r="F2681" s="8"/>
      <c r="G2681" s="8"/>
      <c r="H2681" s="7"/>
      <c r="I2681" s="6"/>
      <c r="J2681" s="5"/>
      <c r="K2681" s="5"/>
      <c r="L2681" s="4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3"/>
      <c r="AB2681" s="3"/>
      <c r="AC2681" s="1"/>
      <c r="AD2681" s="1"/>
      <c r="AE2681" s="1"/>
      <c r="AF2681" s="1"/>
      <c r="AG2681" s="1"/>
      <c r="AH2681" s="2"/>
      <c r="AI2681" s="2"/>
      <c r="AJ2681" s="2"/>
      <c r="AK2681" s="1"/>
    </row>
    <row r="2682" spans="6:37">
      <c r="F2682" s="8"/>
      <c r="G2682" s="8"/>
      <c r="H2682" s="7"/>
      <c r="I2682" s="6"/>
      <c r="J2682" s="5"/>
      <c r="K2682" s="5"/>
      <c r="L2682" s="4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3"/>
      <c r="AB2682" s="3"/>
      <c r="AC2682" s="1"/>
      <c r="AD2682" s="1"/>
      <c r="AE2682" s="1"/>
      <c r="AF2682" s="1"/>
      <c r="AG2682" s="1"/>
      <c r="AH2682" s="2"/>
      <c r="AI2682" s="2"/>
      <c r="AJ2682" s="2"/>
      <c r="AK2682" s="1"/>
    </row>
    <row r="2683" spans="6:37">
      <c r="F2683" s="8"/>
      <c r="G2683" s="8"/>
      <c r="H2683" s="7"/>
      <c r="I2683" s="6"/>
      <c r="J2683" s="5"/>
      <c r="K2683" s="5"/>
      <c r="L2683" s="4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3"/>
      <c r="AB2683" s="3"/>
      <c r="AC2683" s="1"/>
      <c r="AD2683" s="1"/>
      <c r="AE2683" s="1"/>
      <c r="AF2683" s="1"/>
      <c r="AG2683" s="1"/>
      <c r="AH2683" s="2"/>
      <c r="AI2683" s="2"/>
      <c r="AJ2683" s="2"/>
      <c r="AK2683" s="1"/>
    </row>
    <row r="2684" spans="6:37">
      <c r="F2684" s="8"/>
      <c r="G2684" s="8"/>
      <c r="H2684" s="7"/>
      <c r="I2684" s="6"/>
      <c r="J2684" s="5"/>
      <c r="K2684" s="5"/>
      <c r="L2684" s="4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3"/>
      <c r="AB2684" s="3"/>
      <c r="AC2684" s="1"/>
      <c r="AD2684" s="1"/>
      <c r="AE2684" s="1"/>
      <c r="AF2684" s="1"/>
      <c r="AG2684" s="1"/>
      <c r="AH2684" s="2"/>
      <c r="AI2684" s="2"/>
      <c r="AJ2684" s="2"/>
      <c r="AK2684" s="1"/>
    </row>
    <row r="2685" spans="6:37">
      <c r="F2685" s="8"/>
      <c r="G2685" s="8"/>
      <c r="H2685" s="7"/>
      <c r="I2685" s="6"/>
      <c r="J2685" s="5"/>
      <c r="K2685" s="5"/>
      <c r="L2685" s="4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3"/>
      <c r="AB2685" s="3"/>
      <c r="AC2685" s="1"/>
      <c r="AD2685" s="1"/>
      <c r="AE2685" s="1"/>
      <c r="AF2685" s="1"/>
      <c r="AG2685" s="1"/>
      <c r="AH2685" s="2"/>
      <c r="AI2685" s="2"/>
      <c r="AJ2685" s="2"/>
      <c r="AK2685" s="1"/>
    </row>
    <row r="2686" spans="6:37">
      <c r="F2686" s="8"/>
      <c r="G2686" s="8"/>
      <c r="H2686" s="7"/>
      <c r="I2686" s="6"/>
      <c r="J2686" s="5"/>
      <c r="K2686" s="5"/>
      <c r="L2686" s="4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3"/>
      <c r="AB2686" s="3"/>
      <c r="AC2686" s="1"/>
      <c r="AD2686" s="1"/>
      <c r="AE2686" s="1"/>
      <c r="AF2686" s="1"/>
      <c r="AG2686" s="1"/>
      <c r="AH2686" s="2"/>
      <c r="AI2686" s="2"/>
      <c r="AJ2686" s="2"/>
      <c r="AK2686" s="1"/>
    </row>
    <row r="2687" spans="6:37">
      <c r="F2687" s="8"/>
      <c r="G2687" s="8"/>
      <c r="H2687" s="7"/>
      <c r="I2687" s="6"/>
      <c r="J2687" s="5"/>
      <c r="K2687" s="5"/>
      <c r="L2687" s="4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3"/>
      <c r="AB2687" s="3"/>
      <c r="AC2687" s="1"/>
      <c r="AD2687" s="1"/>
      <c r="AE2687" s="1"/>
      <c r="AF2687" s="1"/>
      <c r="AG2687" s="1"/>
      <c r="AH2687" s="2"/>
      <c r="AI2687" s="2"/>
      <c r="AJ2687" s="2"/>
      <c r="AK2687" s="1"/>
    </row>
    <row r="2688" spans="6:37">
      <c r="F2688" s="8"/>
      <c r="G2688" s="8"/>
      <c r="H2688" s="7"/>
      <c r="I2688" s="6"/>
      <c r="J2688" s="5"/>
      <c r="K2688" s="5"/>
      <c r="L2688" s="4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3"/>
      <c r="AB2688" s="3"/>
      <c r="AC2688" s="1"/>
      <c r="AD2688" s="1"/>
      <c r="AE2688" s="1"/>
      <c r="AF2688" s="1"/>
      <c r="AG2688" s="1"/>
      <c r="AH2688" s="2"/>
      <c r="AI2688" s="2"/>
      <c r="AJ2688" s="2"/>
      <c r="AK2688" s="1"/>
    </row>
    <row r="2689" spans="6:37">
      <c r="F2689" s="8"/>
      <c r="G2689" s="8"/>
      <c r="H2689" s="7"/>
      <c r="I2689" s="6"/>
      <c r="J2689" s="5"/>
      <c r="K2689" s="5"/>
      <c r="L2689" s="4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3"/>
      <c r="AB2689" s="3"/>
      <c r="AC2689" s="1"/>
      <c r="AD2689" s="1"/>
      <c r="AE2689" s="1"/>
      <c r="AF2689" s="1"/>
      <c r="AG2689" s="1"/>
      <c r="AH2689" s="2"/>
      <c r="AI2689" s="2"/>
      <c r="AJ2689" s="2"/>
      <c r="AK2689" s="1"/>
    </row>
    <row r="2690" spans="6:37">
      <c r="F2690" s="8"/>
      <c r="G2690" s="8"/>
      <c r="H2690" s="7"/>
      <c r="I2690" s="6"/>
      <c r="J2690" s="5"/>
      <c r="K2690" s="5"/>
      <c r="L2690" s="4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3"/>
      <c r="AB2690" s="3"/>
      <c r="AC2690" s="1"/>
      <c r="AD2690" s="1"/>
      <c r="AE2690" s="1"/>
      <c r="AF2690" s="1"/>
      <c r="AG2690" s="1"/>
      <c r="AH2690" s="2"/>
      <c r="AI2690" s="2"/>
      <c r="AJ2690" s="2"/>
      <c r="AK2690" s="1"/>
    </row>
    <row r="2691" spans="6:37">
      <c r="F2691" s="8"/>
      <c r="G2691" s="8"/>
      <c r="H2691" s="7"/>
      <c r="I2691" s="6"/>
      <c r="J2691" s="5"/>
      <c r="K2691" s="5"/>
      <c r="L2691" s="4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3"/>
      <c r="AB2691" s="3"/>
      <c r="AC2691" s="1"/>
      <c r="AD2691" s="1"/>
      <c r="AE2691" s="1"/>
      <c r="AF2691" s="1"/>
      <c r="AG2691" s="1"/>
      <c r="AH2691" s="2"/>
      <c r="AI2691" s="2"/>
      <c r="AJ2691" s="2"/>
      <c r="AK2691" s="1"/>
    </row>
    <row r="2692" spans="6:37">
      <c r="F2692" s="8"/>
      <c r="G2692" s="8"/>
      <c r="H2692" s="7"/>
      <c r="I2692" s="6"/>
      <c r="J2692" s="5"/>
      <c r="K2692" s="5"/>
      <c r="L2692" s="4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3"/>
      <c r="AB2692" s="3"/>
      <c r="AC2692" s="1"/>
      <c r="AD2692" s="1"/>
      <c r="AE2692" s="1"/>
      <c r="AF2692" s="1"/>
      <c r="AG2692" s="1"/>
      <c r="AH2692" s="2"/>
      <c r="AI2692" s="2"/>
      <c r="AJ2692" s="2"/>
      <c r="AK2692" s="1"/>
    </row>
    <row r="2693" spans="6:37">
      <c r="F2693" s="8"/>
      <c r="G2693" s="8"/>
      <c r="H2693" s="7"/>
      <c r="I2693" s="6"/>
      <c r="J2693" s="5"/>
      <c r="K2693" s="5"/>
      <c r="L2693" s="4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3"/>
      <c r="AB2693" s="3"/>
      <c r="AC2693" s="1"/>
      <c r="AD2693" s="1"/>
      <c r="AE2693" s="1"/>
      <c r="AF2693" s="1"/>
      <c r="AG2693" s="1"/>
      <c r="AH2693" s="2"/>
      <c r="AI2693" s="2"/>
      <c r="AJ2693" s="2"/>
      <c r="AK2693" s="1"/>
    </row>
    <row r="2694" spans="6:37">
      <c r="F2694" s="8"/>
      <c r="G2694" s="8"/>
      <c r="H2694" s="7"/>
      <c r="I2694" s="6"/>
      <c r="J2694" s="5"/>
      <c r="K2694" s="5"/>
      <c r="L2694" s="4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3"/>
      <c r="AB2694" s="3"/>
      <c r="AC2694" s="1"/>
      <c r="AD2694" s="1"/>
      <c r="AE2694" s="1"/>
      <c r="AF2694" s="1"/>
      <c r="AG2694" s="1"/>
      <c r="AH2694" s="2"/>
      <c r="AI2694" s="2"/>
      <c r="AJ2694" s="2"/>
      <c r="AK2694" s="1"/>
    </row>
    <row r="2695" spans="6:37">
      <c r="F2695" s="8"/>
      <c r="G2695" s="8"/>
      <c r="H2695" s="7"/>
      <c r="I2695" s="6"/>
      <c r="J2695" s="5"/>
      <c r="K2695" s="5"/>
      <c r="L2695" s="4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3"/>
      <c r="AB2695" s="3"/>
      <c r="AC2695" s="1"/>
      <c r="AD2695" s="1"/>
      <c r="AE2695" s="1"/>
      <c r="AF2695" s="1"/>
      <c r="AG2695" s="1"/>
      <c r="AH2695" s="2"/>
      <c r="AI2695" s="2"/>
      <c r="AJ2695" s="2"/>
      <c r="AK2695" s="1"/>
    </row>
    <row r="2696" spans="6:37">
      <c r="F2696" s="8"/>
      <c r="G2696" s="8"/>
      <c r="H2696" s="7"/>
      <c r="I2696" s="6"/>
      <c r="J2696" s="5"/>
      <c r="K2696" s="5"/>
      <c r="L2696" s="4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3"/>
      <c r="AB2696" s="3"/>
      <c r="AC2696" s="1"/>
      <c r="AD2696" s="1"/>
      <c r="AE2696" s="1"/>
      <c r="AF2696" s="1"/>
      <c r="AG2696" s="1"/>
      <c r="AH2696" s="2"/>
      <c r="AI2696" s="2"/>
      <c r="AJ2696" s="2"/>
      <c r="AK2696" s="1"/>
    </row>
    <row r="2697" spans="6:37">
      <c r="F2697" s="8"/>
      <c r="G2697" s="8"/>
      <c r="H2697" s="7"/>
      <c r="I2697" s="6"/>
      <c r="J2697" s="5"/>
      <c r="K2697" s="5"/>
      <c r="L2697" s="4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3"/>
      <c r="AB2697" s="3"/>
      <c r="AC2697" s="1"/>
      <c r="AD2697" s="1"/>
      <c r="AE2697" s="1"/>
      <c r="AF2697" s="1"/>
      <c r="AG2697" s="1"/>
      <c r="AH2697" s="2"/>
      <c r="AI2697" s="2"/>
      <c r="AJ2697" s="2"/>
      <c r="AK2697" s="1"/>
    </row>
    <row r="2698" spans="6:37">
      <c r="F2698" s="8"/>
      <c r="G2698" s="8"/>
      <c r="H2698" s="7"/>
      <c r="I2698" s="6"/>
      <c r="J2698" s="5"/>
      <c r="K2698" s="5"/>
      <c r="L2698" s="4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3"/>
      <c r="AB2698" s="3"/>
      <c r="AC2698" s="1"/>
      <c r="AD2698" s="1"/>
      <c r="AE2698" s="1"/>
      <c r="AF2698" s="1"/>
      <c r="AG2698" s="1"/>
      <c r="AH2698" s="2"/>
      <c r="AI2698" s="2"/>
      <c r="AJ2698" s="2"/>
      <c r="AK2698" s="1"/>
    </row>
    <row r="2699" spans="6:37">
      <c r="F2699" s="8"/>
      <c r="G2699" s="8"/>
      <c r="H2699" s="7"/>
      <c r="I2699" s="6"/>
      <c r="J2699" s="5"/>
      <c r="K2699" s="5"/>
      <c r="L2699" s="4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3"/>
      <c r="AB2699" s="3"/>
      <c r="AC2699" s="1"/>
      <c r="AD2699" s="1"/>
      <c r="AE2699" s="1"/>
      <c r="AF2699" s="1"/>
      <c r="AG2699" s="1"/>
      <c r="AH2699" s="2"/>
      <c r="AI2699" s="2"/>
      <c r="AJ2699" s="2"/>
      <c r="AK2699" s="1"/>
    </row>
    <row r="2700" spans="6:37">
      <c r="F2700" s="8"/>
      <c r="G2700" s="8"/>
      <c r="H2700" s="7"/>
      <c r="I2700" s="6"/>
      <c r="J2700" s="5"/>
      <c r="K2700" s="5"/>
      <c r="L2700" s="4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3"/>
      <c r="AB2700" s="3"/>
      <c r="AC2700" s="1"/>
      <c r="AD2700" s="1"/>
      <c r="AE2700" s="1"/>
      <c r="AF2700" s="1"/>
      <c r="AG2700" s="1"/>
      <c r="AH2700" s="2"/>
      <c r="AI2700" s="2"/>
      <c r="AJ2700" s="2"/>
      <c r="AK2700" s="1"/>
    </row>
    <row r="2701" spans="6:37">
      <c r="F2701" s="8"/>
      <c r="G2701" s="8"/>
      <c r="H2701" s="7"/>
      <c r="I2701" s="6"/>
      <c r="J2701" s="5"/>
      <c r="K2701" s="5"/>
      <c r="L2701" s="4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3"/>
      <c r="AB2701" s="3"/>
      <c r="AC2701" s="1"/>
      <c r="AD2701" s="1"/>
      <c r="AE2701" s="1"/>
      <c r="AF2701" s="1"/>
      <c r="AG2701" s="1"/>
      <c r="AH2701" s="2"/>
      <c r="AI2701" s="2"/>
      <c r="AJ2701" s="2"/>
      <c r="AK2701" s="1"/>
    </row>
    <row r="2702" spans="6:37">
      <c r="F2702" s="8"/>
      <c r="G2702" s="8"/>
      <c r="H2702" s="7"/>
      <c r="I2702" s="6"/>
      <c r="J2702" s="5"/>
      <c r="K2702" s="5"/>
      <c r="L2702" s="4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3"/>
      <c r="AB2702" s="3"/>
      <c r="AC2702" s="1"/>
      <c r="AD2702" s="1"/>
      <c r="AE2702" s="1"/>
      <c r="AF2702" s="1"/>
      <c r="AG2702" s="1"/>
      <c r="AH2702" s="2"/>
      <c r="AI2702" s="2"/>
      <c r="AJ2702" s="2"/>
      <c r="AK2702" s="1"/>
    </row>
    <row r="2703" spans="6:37">
      <c r="F2703" s="8"/>
      <c r="G2703" s="8"/>
      <c r="H2703" s="7"/>
      <c r="I2703" s="6"/>
      <c r="J2703" s="5"/>
      <c r="K2703" s="5"/>
      <c r="L2703" s="4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3"/>
      <c r="AB2703" s="3"/>
      <c r="AC2703" s="1"/>
      <c r="AD2703" s="1"/>
      <c r="AE2703" s="1"/>
      <c r="AF2703" s="1"/>
      <c r="AG2703" s="1"/>
      <c r="AH2703" s="2"/>
      <c r="AI2703" s="2"/>
      <c r="AJ2703" s="2"/>
      <c r="AK2703" s="1"/>
    </row>
    <row r="2704" spans="6:37">
      <c r="F2704" s="8"/>
      <c r="G2704" s="8"/>
      <c r="H2704" s="7"/>
      <c r="I2704" s="6"/>
      <c r="J2704" s="5"/>
      <c r="K2704" s="5"/>
      <c r="L2704" s="4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3"/>
      <c r="AB2704" s="3"/>
      <c r="AC2704" s="1"/>
      <c r="AD2704" s="1"/>
      <c r="AE2704" s="1"/>
      <c r="AF2704" s="1"/>
      <c r="AG2704" s="1"/>
      <c r="AH2704" s="2"/>
      <c r="AI2704" s="2"/>
      <c r="AJ2704" s="2"/>
      <c r="AK2704" s="1"/>
    </row>
    <row r="2705" spans="6:37">
      <c r="F2705" s="8"/>
      <c r="G2705" s="8"/>
      <c r="H2705" s="7"/>
      <c r="I2705" s="6"/>
      <c r="J2705" s="5"/>
      <c r="K2705" s="5"/>
      <c r="L2705" s="4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3"/>
      <c r="AB2705" s="3"/>
      <c r="AC2705" s="1"/>
      <c r="AD2705" s="1"/>
      <c r="AE2705" s="1"/>
      <c r="AF2705" s="1"/>
      <c r="AG2705" s="1"/>
      <c r="AH2705" s="2"/>
      <c r="AI2705" s="2"/>
      <c r="AJ2705" s="2"/>
      <c r="AK2705" s="1"/>
    </row>
    <row r="2706" spans="6:37">
      <c r="F2706" s="8"/>
      <c r="G2706" s="8"/>
      <c r="H2706" s="7"/>
      <c r="I2706" s="6"/>
      <c r="J2706" s="5"/>
      <c r="K2706" s="5"/>
      <c r="L2706" s="4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3"/>
      <c r="AB2706" s="3"/>
      <c r="AC2706" s="1"/>
      <c r="AD2706" s="1"/>
      <c r="AE2706" s="1"/>
      <c r="AF2706" s="1"/>
      <c r="AG2706" s="1"/>
      <c r="AH2706" s="2"/>
      <c r="AI2706" s="2"/>
      <c r="AJ2706" s="2"/>
      <c r="AK2706" s="1"/>
    </row>
    <row r="2707" spans="6:37">
      <c r="F2707" s="8"/>
      <c r="G2707" s="8"/>
      <c r="H2707" s="7"/>
      <c r="I2707" s="6"/>
      <c r="J2707" s="5"/>
      <c r="K2707" s="5"/>
      <c r="L2707" s="4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3"/>
      <c r="AB2707" s="3"/>
      <c r="AC2707" s="1"/>
      <c r="AD2707" s="1"/>
      <c r="AE2707" s="1"/>
      <c r="AF2707" s="1"/>
      <c r="AG2707" s="1"/>
      <c r="AH2707" s="2"/>
      <c r="AI2707" s="2"/>
      <c r="AJ2707" s="2"/>
      <c r="AK2707" s="1"/>
    </row>
    <row r="2708" spans="6:37">
      <c r="F2708" s="8"/>
      <c r="G2708" s="8"/>
      <c r="H2708" s="7"/>
      <c r="I2708" s="6"/>
      <c r="J2708" s="5"/>
      <c r="K2708" s="5"/>
      <c r="L2708" s="4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3"/>
      <c r="AB2708" s="3"/>
      <c r="AC2708" s="1"/>
      <c r="AD2708" s="1"/>
      <c r="AE2708" s="1"/>
      <c r="AF2708" s="1"/>
      <c r="AG2708" s="1"/>
      <c r="AH2708" s="2"/>
      <c r="AI2708" s="2"/>
      <c r="AJ2708" s="2"/>
      <c r="AK2708" s="1"/>
    </row>
    <row r="2709" spans="6:37">
      <c r="F2709" s="8"/>
      <c r="G2709" s="8"/>
      <c r="H2709" s="7"/>
      <c r="I2709" s="6"/>
      <c r="J2709" s="5"/>
      <c r="K2709" s="5"/>
      <c r="L2709" s="4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3"/>
      <c r="AB2709" s="3"/>
      <c r="AC2709" s="1"/>
      <c r="AD2709" s="1"/>
      <c r="AE2709" s="1"/>
      <c r="AF2709" s="1"/>
      <c r="AG2709" s="1"/>
      <c r="AH2709" s="2"/>
      <c r="AI2709" s="2"/>
      <c r="AJ2709" s="2"/>
      <c r="AK2709" s="1"/>
    </row>
    <row r="2710" spans="6:37">
      <c r="F2710" s="8"/>
      <c r="G2710" s="8"/>
      <c r="H2710" s="7"/>
      <c r="I2710" s="6"/>
      <c r="J2710" s="5"/>
      <c r="K2710" s="5"/>
      <c r="L2710" s="4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3"/>
      <c r="AB2710" s="3"/>
      <c r="AC2710" s="1"/>
      <c r="AD2710" s="1"/>
      <c r="AE2710" s="1"/>
      <c r="AF2710" s="1"/>
      <c r="AG2710" s="1"/>
      <c r="AH2710" s="2"/>
      <c r="AI2710" s="2"/>
      <c r="AJ2710" s="2"/>
      <c r="AK2710" s="1"/>
    </row>
    <row r="2711" spans="6:37">
      <c r="F2711" s="8"/>
      <c r="G2711" s="8"/>
      <c r="H2711" s="7"/>
      <c r="I2711" s="6"/>
      <c r="J2711" s="5"/>
      <c r="K2711" s="5"/>
      <c r="L2711" s="4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3"/>
      <c r="AB2711" s="3"/>
      <c r="AC2711" s="1"/>
      <c r="AD2711" s="1"/>
      <c r="AE2711" s="1"/>
      <c r="AF2711" s="1"/>
      <c r="AG2711" s="1"/>
      <c r="AH2711" s="2"/>
      <c r="AI2711" s="2"/>
      <c r="AJ2711" s="2"/>
      <c r="AK2711" s="1"/>
    </row>
    <row r="2712" spans="6:37">
      <c r="F2712" s="8"/>
      <c r="G2712" s="8"/>
      <c r="H2712" s="7"/>
      <c r="I2712" s="6"/>
      <c r="J2712" s="5"/>
      <c r="K2712" s="5"/>
      <c r="L2712" s="4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3"/>
      <c r="AB2712" s="3"/>
      <c r="AC2712" s="1"/>
      <c r="AD2712" s="1"/>
      <c r="AE2712" s="1"/>
      <c r="AF2712" s="1"/>
      <c r="AG2712" s="1"/>
      <c r="AH2712" s="2"/>
      <c r="AI2712" s="2"/>
      <c r="AJ2712" s="2"/>
      <c r="AK2712" s="1"/>
    </row>
    <row r="2713" spans="6:37">
      <c r="F2713" s="8"/>
      <c r="G2713" s="8"/>
      <c r="H2713" s="7"/>
      <c r="I2713" s="6"/>
      <c r="J2713" s="5"/>
      <c r="K2713" s="5"/>
      <c r="L2713" s="4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3"/>
      <c r="AB2713" s="3"/>
      <c r="AC2713" s="1"/>
      <c r="AD2713" s="1"/>
      <c r="AE2713" s="1"/>
      <c r="AF2713" s="1"/>
      <c r="AG2713" s="1"/>
      <c r="AH2713" s="2"/>
      <c r="AI2713" s="2"/>
      <c r="AJ2713" s="2"/>
      <c r="AK2713" s="1"/>
    </row>
    <row r="2714" spans="6:37">
      <c r="F2714" s="8"/>
      <c r="G2714" s="8"/>
      <c r="H2714" s="7"/>
      <c r="I2714" s="6"/>
      <c r="J2714" s="5"/>
      <c r="K2714" s="5"/>
      <c r="L2714" s="4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3"/>
      <c r="AB2714" s="3"/>
      <c r="AC2714" s="1"/>
      <c r="AD2714" s="1"/>
      <c r="AE2714" s="1"/>
      <c r="AF2714" s="1"/>
      <c r="AG2714" s="1"/>
      <c r="AH2714" s="2"/>
      <c r="AI2714" s="2"/>
      <c r="AJ2714" s="2"/>
      <c r="AK2714" s="1"/>
    </row>
    <row r="2715" spans="6:37">
      <c r="F2715" s="8"/>
      <c r="G2715" s="8"/>
      <c r="H2715" s="7"/>
      <c r="I2715" s="6"/>
      <c r="J2715" s="5"/>
      <c r="K2715" s="5"/>
      <c r="L2715" s="4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3"/>
      <c r="AB2715" s="3"/>
      <c r="AC2715" s="1"/>
      <c r="AD2715" s="1"/>
      <c r="AE2715" s="1"/>
      <c r="AF2715" s="1"/>
      <c r="AG2715" s="1"/>
      <c r="AH2715" s="2"/>
      <c r="AI2715" s="2"/>
      <c r="AJ2715" s="2"/>
      <c r="AK2715" s="1"/>
    </row>
    <row r="2716" spans="6:37">
      <c r="F2716" s="8"/>
      <c r="G2716" s="8"/>
      <c r="H2716" s="7"/>
      <c r="I2716" s="6"/>
      <c r="J2716" s="5"/>
      <c r="K2716" s="5"/>
      <c r="L2716" s="4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3"/>
      <c r="AB2716" s="3"/>
      <c r="AC2716" s="1"/>
      <c r="AD2716" s="1"/>
      <c r="AE2716" s="1"/>
      <c r="AF2716" s="1"/>
      <c r="AG2716" s="1"/>
      <c r="AH2716" s="2"/>
      <c r="AI2716" s="2"/>
      <c r="AJ2716" s="2"/>
      <c r="AK2716" s="1"/>
    </row>
    <row r="2717" spans="6:37">
      <c r="F2717" s="8"/>
      <c r="G2717" s="8"/>
      <c r="H2717" s="7"/>
      <c r="I2717" s="6"/>
      <c r="J2717" s="5"/>
      <c r="K2717" s="5"/>
      <c r="L2717" s="4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3"/>
      <c r="AB2717" s="3"/>
      <c r="AC2717" s="1"/>
      <c r="AD2717" s="1"/>
      <c r="AE2717" s="1"/>
      <c r="AF2717" s="1"/>
      <c r="AG2717" s="1"/>
      <c r="AH2717" s="2"/>
      <c r="AI2717" s="2"/>
      <c r="AJ2717" s="2"/>
      <c r="AK2717" s="1"/>
    </row>
    <row r="2718" spans="6:37">
      <c r="F2718" s="8"/>
      <c r="G2718" s="8"/>
      <c r="H2718" s="7"/>
      <c r="I2718" s="6"/>
      <c r="J2718" s="5"/>
      <c r="K2718" s="5"/>
      <c r="L2718" s="4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3"/>
      <c r="AB2718" s="3"/>
      <c r="AC2718" s="1"/>
      <c r="AD2718" s="1"/>
      <c r="AE2718" s="1"/>
      <c r="AF2718" s="1"/>
      <c r="AG2718" s="1"/>
      <c r="AH2718" s="2"/>
      <c r="AI2718" s="2"/>
      <c r="AJ2718" s="2"/>
      <c r="AK2718" s="1"/>
    </row>
    <row r="2719" spans="6:37">
      <c r="F2719" s="8"/>
      <c r="G2719" s="8"/>
      <c r="H2719" s="7"/>
      <c r="I2719" s="6"/>
      <c r="J2719" s="5"/>
      <c r="K2719" s="5"/>
      <c r="L2719" s="4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3"/>
      <c r="AB2719" s="3"/>
      <c r="AC2719" s="1"/>
      <c r="AD2719" s="1"/>
      <c r="AE2719" s="1"/>
      <c r="AF2719" s="1"/>
      <c r="AG2719" s="1"/>
      <c r="AH2719" s="2"/>
      <c r="AI2719" s="2"/>
      <c r="AJ2719" s="2"/>
      <c r="AK2719" s="1"/>
    </row>
    <row r="2720" spans="6:37">
      <c r="F2720" s="8"/>
      <c r="G2720" s="8"/>
      <c r="H2720" s="7"/>
      <c r="I2720" s="6"/>
      <c r="J2720" s="5"/>
      <c r="K2720" s="5"/>
      <c r="L2720" s="4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3"/>
      <c r="AB2720" s="3"/>
      <c r="AC2720" s="1"/>
      <c r="AD2720" s="1"/>
      <c r="AE2720" s="1"/>
      <c r="AF2720" s="1"/>
      <c r="AG2720" s="1"/>
      <c r="AH2720" s="2"/>
      <c r="AI2720" s="2"/>
      <c r="AJ2720" s="2"/>
      <c r="AK2720" s="1"/>
    </row>
    <row r="2721" spans="6:37">
      <c r="F2721" s="8"/>
      <c r="G2721" s="8"/>
      <c r="H2721" s="7"/>
      <c r="I2721" s="6"/>
      <c r="J2721" s="5"/>
      <c r="K2721" s="5"/>
      <c r="L2721" s="4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3"/>
      <c r="AB2721" s="3"/>
      <c r="AC2721" s="1"/>
      <c r="AD2721" s="1"/>
      <c r="AE2721" s="1"/>
      <c r="AF2721" s="1"/>
      <c r="AG2721" s="1"/>
      <c r="AH2721" s="2"/>
      <c r="AI2721" s="2"/>
      <c r="AJ2721" s="2"/>
      <c r="AK2721" s="1"/>
    </row>
    <row r="2722" spans="6:37">
      <c r="F2722" s="8"/>
      <c r="G2722" s="8"/>
      <c r="H2722" s="7"/>
      <c r="I2722" s="6"/>
      <c r="J2722" s="5"/>
      <c r="K2722" s="5"/>
      <c r="L2722" s="4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3"/>
      <c r="AB2722" s="3"/>
      <c r="AC2722" s="1"/>
      <c r="AD2722" s="1"/>
      <c r="AE2722" s="1"/>
      <c r="AF2722" s="1"/>
      <c r="AG2722" s="1"/>
      <c r="AH2722" s="2"/>
      <c r="AI2722" s="2"/>
      <c r="AJ2722" s="2"/>
      <c r="AK2722" s="1"/>
    </row>
    <row r="2723" spans="6:37">
      <c r="F2723" s="8"/>
      <c r="G2723" s="8"/>
      <c r="H2723" s="7"/>
      <c r="I2723" s="6"/>
      <c r="J2723" s="5"/>
      <c r="K2723" s="5"/>
      <c r="L2723" s="4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3"/>
      <c r="AB2723" s="3"/>
      <c r="AC2723" s="1"/>
      <c r="AD2723" s="1"/>
      <c r="AE2723" s="1"/>
      <c r="AF2723" s="1"/>
      <c r="AG2723" s="1"/>
      <c r="AH2723" s="2"/>
      <c r="AI2723" s="2"/>
      <c r="AJ2723" s="2"/>
      <c r="AK2723" s="1"/>
    </row>
    <row r="2724" spans="6:37">
      <c r="F2724" s="8"/>
      <c r="G2724" s="8"/>
      <c r="H2724" s="7"/>
      <c r="I2724" s="6"/>
      <c r="J2724" s="5"/>
      <c r="K2724" s="5"/>
      <c r="L2724" s="4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3"/>
      <c r="AB2724" s="3"/>
      <c r="AC2724" s="1"/>
      <c r="AD2724" s="1"/>
      <c r="AE2724" s="1"/>
      <c r="AF2724" s="1"/>
      <c r="AG2724" s="1"/>
      <c r="AH2724" s="2"/>
      <c r="AI2724" s="2"/>
      <c r="AJ2724" s="2"/>
      <c r="AK2724" s="1"/>
    </row>
    <row r="2725" spans="6:37">
      <c r="F2725" s="8"/>
      <c r="G2725" s="8"/>
      <c r="H2725" s="7"/>
      <c r="I2725" s="6"/>
      <c r="J2725" s="5"/>
      <c r="K2725" s="5"/>
      <c r="L2725" s="4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3"/>
      <c r="AB2725" s="3"/>
      <c r="AC2725" s="1"/>
      <c r="AD2725" s="1"/>
      <c r="AE2725" s="1"/>
      <c r="AF2725" s="1"/>
      <c r="AG2725" s="1"/>
      <c r="AH2725" s="2"/>
      <c r="AI2725" s="2"/>
      <c r="AJ2725" s="2"/>
      <c r="AK2725" s="1"/>
    </row>
    <row r="2726" spans="6:37">
      <c r="F2726" s="8"/>
      <c r="G2726" s="8"/>
      <c r="H2726" s="7"/>
      <c r="I2726" s="6"/>
      <c r="J2726" s="5"/>
      <c r="K2726" s="5"/>
      <c r="L2726" s="4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3"/>
      <c r="AB2726" s="3"/>
      <c r="AC2726" s="1"/>
      <c r="AD2726" s="1"/>
      <c r="AE2726" s="1"/>
      <c r="AF2726" s="1"/>
      <c r="AG2726" s="1"/>
      <c r="AH2726" s="2"/>
      <c r="AI2726" s="2"/>
      <c r="AJ2726" s="2"/>
      <c r="AK2726" s="1"/>
    </row>
    <row r="2727" spans="6:37">
      <c r="F2727" s="8"/>
      <c r="G2727" s="8"/>
      <c r="H2727" s="7"/>
      <c r="I2727" s="6"/>
      <c r="J2727" s="5"/>
      <c r="K2727" s="5"/>
      <c r="L2727" s="4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3"/>
      <c r="AB2727" s="3"/>
      <c r="AC2727" s="1"/>
      <c r="AD2727" s="1"/>
      <c r="AE2727" s="1"/>
      <c r="AF2727" s="1"/>
      <c r="AG2727" s="1"/>
      <c r="AH2727" s="2"/>
      <c r="AI2727" s="2"/>
      <c r="AJ2727" s="2"/>
      <c r="AK2727" s="1"/>
    </row>
    <row r="2728" spans="6:37">
      <c r="F2728" s="8"/>
      <c r="G2728" s="8"/>
      <c r="H2728" s="7"/>
      <c r="I2728" s="6"/>
      <c r="J2728" s="5"/>
      <c r="K2728" s="5"/>
      <c r="L2728" s="4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3"/>
      <c r="AB2728" s="3"/>
      <c r="AC2728" s="1"/>
      <c r="AD2728" s="1"/>
      <c r="AE2728" s="1"/>
      <c r="AF2728" s="1"/>
      <c r="AG2728" s="1"/>
      <c r="AH2728" s="2"/>
      <c r="AI2728" s="2"/>
      <c r="AJ2728" s="2"/>
      <c r="AK2728" s="1"/>
    </row>
    <row r="2729" spans="6:37">
      <c r="F2729" s="8"/>
      <c r="G2729" s="8"/>
      <c r="H2729" s="7"/>
      <c r="I2729" s="6"/>
      <c r="J2729" s="5"/>
      <c r="K2729" s="5"/>
      <c r="L2729" s="4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3"/>
      <c r="AB2729" s="3"/>
      <c r="AC2729" s="1"/>
      <c r="AD2729" s="1"/>
      <c r="AE2729" s="1"/>
      <c r="AF2729" s="1"/>
      <c r="AG2729" s="1"/>
      <c r="AH2729" s="2"/>
      <c r="AI2729" s="2"/>
      <c r="AJ2729" s="2"/>
      <c r="AK2729" s="1"/>
    </row>
    <row r="2730" spans="6:37">
      <c r="F2730" s="8"/>
      <c r="G2730" s="8"/>
      <c r="H2730" s="7"/>
      <c r="I2730" s="6"/>
      <c r="J2730" s="5"/>
      <c r="K2730" s="5"/>
      <c r="L2730" s="4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3"/>
      <c r="AB2730" s="3"/>
      <c r="AC2730" s="1"/>
      <c r="AD2730" s="1"/>
      <c r="AE2730" s="1"/>
      <c r="AF2730" s="1"/>
      <c r="AG2730" s="1"/>
      <c r="AH2730" s="2"/>
      <c r="AI2730" s="2"/>
      <c r="AJ2730" s="2"/>
      <c r="AK2730" s="1"/>
    </row>
    <row r="2731" spans="6:37">
      <c r="F2731" s="8"/>
      <c r="G2731" s="8"/>
      <c r="H2731" s="7"/>
      <c r="I2731" s="6"/>
      <c r="J2731" s="5"/>
      <c r="K2731" s="5"/>
      <c r="L2731" s="4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3"/>
      <c r="AB2731" s="3"/>
      <c r="AC2731" s="1"/>
      <c r="AD2731" s="1"/>
      <c r="AE2731" s="1"/>
      <c r="AF2731" s="1"/>
      <c r="AG2731" s="1"/>
      <c r="AH2731" s="2"/>
      <c r="AI2731" s="2"/>
      <c r="AJ2731" s="2"/>
      <c r="AK2731" s="1"/>
    </row>
    <row r="2732" spans="6:37">
      <c r="F2732" s="8"/>
      <c r="G2732" s="8"/>
      <c r="H2732" s="7"/>
      <c r="I2732" s="6"/>
      <c r="J2732" s="5"/>
      <c r="K2732" s="5"/>
      <c r="L2732" s="4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3"/>
      <c r="AB2732" s="3"/>
      <c r="AC2732" s="1"/>
      <c r="AD2732" s="1"/>
      <c r="AE2732" s="1"/>
      <c r="AF2732" s="1"/>
      <c r="AG2732" s="1"/>
      <c r="AH2732" s="2"/>
      <c r="AI2732" s="2"/>
      <c r="AJ2732" s="2"/>
      <c r="AK2732" s="1"/>
    </row>
    <row r="2733" spans="6:37">
      <c r="F2733" s="8"/>
      <c r="G2733" s="8"/>
      <c r="H2733" s="7"/>
      <c r="I2733" s="6"/>
      <c r="J2733" s="5"/>
      <c r="K2733" s="5"/>
      <c r="L2733" s="4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3"/>
      <c r="AB2733" s="3"/>
      <c r="AC2733" s="1"/>
      <c r="AD2733" s="1"/>
      <c r="AE2733" s="1"/>
      <c r="AF2733" s="1"/>
      <c r="AG2733" s="1"/>
      <c r="AH2733" s="2"/>
      <c r="AI2733" s="2"/>
      <c r="AJ2733" s="2"/>
      <c r="AK2733" s="1"/>
    </row>
    <row r="2734" spans="6:37">
      <c r="F2734" s="8"/>
      <c r="G2734" s="8"/>
      <c r="H2734" s="7"/>
      <c r="I2734" s="6"/>
      <c r="J2734" s="5"/>
      <c r="K2734" s="5"/>
      <c r="L2734" s="4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3"/>
      <c r="AB2734" s="3"/>
      <c r="AC2734" s="1"/>
      <c r="AD2734" s="1"/>
      <c r="AE2734" s="1"/>
      <c r="AF2734" s="1"/>
      <c r="AG2734" s="1"/>
      <c r="AH2734" s="2"/>
      <c r="AI2734" s="2"/>
      <c r="AJ2734" s="2"/>
      <c r="AK2734" s="1"/>
    </row>
    <row r="2735" spans="6:37">
      <c r="F2735" s="8"/>
      <c r="G2735" s="8"/>
      <c r="H2735" s="7"/>
      <c r="I2735" s="6"/>
      <c r="J2735" s="5"/>
      <c r="K2735" s="5"/>
      <c r="L2735" s="4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3"/>
      <c r="AB2735" s="3"/>
      <c r="AC2735" s="1"/>
      <c r="AD2735" s="1"/>
      <c r="AE2735" s="1"/>
      <c r="AF2735" s="1"/>
      <c r="AG2735" s="1"/>
      <c r="AH2735" s="2"/>
      <c r="AI2735" s="2"/>
      <c r="AJ2735" s="2"/>
      <c r="AK2735" s="1"/>
    </row>
    <row r="2736" spans="6:37">
      <c r="F2736" s="8"/>
      <c r="G2736" s="8"/>
      <c r="H2736" s="7"/>
      <c r="I2736" s="6"/>
      <c r="J2736" s="5"/>
      <c r="K2736" s="5"/>
      <c r="L2736" s="4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3"/>
      <c r="AB2736" s="3"/>
      <c r="AC2736" s="1"/>
      <c r="AD2736" s="1"/>
      <c r="AE2736" s="1"/>
      <c r="AF2736" s="1"/>
      <c r="AG2736" s="1"/>
      <c r="AH2736" s="2"/>
      <c r="AI2736" s="2"/>
      <c r="AJ2736" s="2"/>
      <c r="AK2736" s="1"/>
    </row>
    <row r="2737" spans="6:37">
      <c r="F2737" s="8"/>
      <c r="G2737" s="8"/>
      <c r="H2737" s="7"/>
      <c r="I2737" s="6"/>
      <c r="J2737" s="5"/>
      <c r="K2737" s="5"/>
      <c r="L2737" s="4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3"/>
      <c r="AB2737" s="3"/>
      <c r="AC2737" s="1"/>
      <c r="AD2737" s="1"/>
      <c r="AE2737" s="1"/>
      <c r="AF2737" s="1"/>
      <c r="AG2737" s="1"/>
      <c r="AH2737" s="2"/>
      <c r="AI2737" s="2"/>
      <c r="AJ2737" s="2"/>
      <c r="AK2737" s="1"/>
    </row>
    <row r="2738" spans="6:37">
      <c r="F2738" s="8"/>
      <c r="G2738" s="8"/>
      <c r="H2738" s="7"/>
      <c r="I2738" s="6"/>
      <c r="J2738" s="5"/>
      <c r="K2738" s="5"/>
      <c r="L2738" s="4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3"/>
      <c r="AB2738" s="3"/>
      <c r="AC2738" s="1"/>
      <c r="AD2738" s="1"/>
      <c r="AE2738" s="1"/>
      <c r="AF2738" s="1"/>
      <c r="AG2738" s="1"/>
      <c r="AH2738" s="2"/>
      <c r="AI2738" s="2"/>
      <c r="AJ2738" s="2"/>
      <c r="AK2738" s="1"/>
    </row>
    <row r="2739" spans="6:37">
      <c r="F2739" s="8"/>
      <c r="G2739" s="8"/>
      <c r="H2739" s="7"/>
      <c r="I2739" s="6"/>
      <c r="J2739" s="5"/>
      <c r="K2739" s="5"/>
      <c r="L2739" s="4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3"/>
      <c r="AB2739" s="3"/>
      <c r="AC2739" s="1"/>
      <c r="AD2739" s="1"/>
      <c r="AE2739" s="1"/>
      <c r="AF2739" s="1"/>
      <c r="AG2739" s="1"/>
      <c r="AH2739" s="2"/>
      <c r="AI2739" s="2"/>
      <c r="AJ2739" s="2"/>
      <c r="AK2739" s="1"/>
    </row>
    <row r="2740" spans="6:37">
      <c r="F2740" s="8"/>
      <c r="G2740" s="8"/>
      <c r="H2740" s="7"/>
      <c r="I2740" s="6"/>
      <c r="J2740" s="5"/>
      <c r="K2740" s="5"/>
      <c r="L2740" s="4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3"/>
      <c r="AB2740" s="3"/>
      <c r="AC2740" s="1"/>
      <c r="AD2740" s="1"/>
      <c r="AE2740" s="1"/>
      <c r="AF2740" s="1"/>
      <c r="AG2740" s="1"/>
      <c r="AH2740" s="2"/>
      <c r="AI2740" s="2"/>
      <c r="AJ2740" s="2"/>
      <c r="AK2740" s="1"/>
    </row>
    <row r="2741" spans="6:37">
      <c r="F2741" s="8"/>
      <c r="G2741" s="8"/>
      <c r="H2741" s="7"/>
      <c r="I2741" s="6"/>
      <c r="J2741" s="5"/>
      <c r="K2741" s="5"/>
      <c r="L2741" s="4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3"/>
      <c r="AB2741" s="3"/>
      <c r="AC2741" s="1"/>
      <c r="AD2741" s="1"/>
      <c r="AE2741" s="1"/>
      <c r="AF2741" s="1"/>
      <c r="AG2741" s="1"/>
      <c r="AH2741" s="2"/>
      <c r="AI2741" s="2"/>
      <c r="AJ2741" s="2"/>
      <c r="AK2741" s="1"/>
    </row>
    <row r="2742" spans="6:37">
      <c r="F2742" s="8"/>
      <c r="G2742" s="8"/>
      <c r="H2742" s="7"/>
      <c r="I2742" s="6"/>
      <c r="J2742" s="5"/>
      <c r="K2742" s="5"/>
      <c r="L2742" s="4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3"/>
      <c r="AB2742" s="3"/>
      <c r="AC2742" s="1"/>
      <c r="AD2742" s="1"/>
      <c r="AE2742" s="1"/>
      <c r="AF2742" s="1"/>
      <c r="AG2742" s="1"/>
      <c r="AH2742" s="2"/>
      <c r="AI2742" s="2"/>
      <c r="AJ2742" s="2"/>
      <c r="AK2742" s="1"/>
    </row>
    <row r="2743" spans="6:37">
      <c r="F2743" s="8"/>
      <c r="G2743" s="8"/>
      <c r="H2743" s="7"/>
      <c r="I2743" s="6"/>
      <c r="J2743" s="5"/>
      <c r="K2743" s="5"/>
      <c r="L2743" s="4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3"/>
      <c r="AB2743" s="3"/>
      <c r="AC2743" s="1"/>
      <c r="AD2743" s="1"/>
      <c r="AE2743" s="1"/>
      <c r="AF2743" s="1"/>
      <c r="AG2743" s="1"/>
      <c r="AH2743" s="2"/>
      <c r="AI2743" s="2"/>
      <c r="AJ2743" s="2"/>
      <c r="AK2743" s="1"/>
    </row>
    <row r="2744" spans="6:37">
      <c r="F2744" s="8"/>
      <c r="G2744" s="8"/>
      <c r="H2744" s="7"/>
      <c r="I2744" s="6"/>
      <c r="J2744" s="5"/>
      <c r="K2744" s="5"/>
      <c r="L2744" s="4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3"/>
      <c r="AB2744" s="3"/>
      <c r="AC2744" s="1"/>
      <c r="AD2744" s="1"/>
      <c r="AE2744" s="1"/>
      <c r="AF2744" s="1"/>
      <c r="AG2744" s="1"/>
      <c r="AH2744" s="2"/>
      <c r="AI2744" s="2"/>
      <c r="AJ2744" s="2"/>
      <c r="AK2744" s="1"/>
    </row>
    <row r="2745" spans="6:37">
      <c r="F2745" s="8"/>
      <c r="G2745" s="8"/>
      <c r="H2745" s="7"/>
      <c r="I2745" s="6"/>
      <c r="J2745" s="5"/>
      <c r="K2745" s="5"/>
      <c r="L2745" s="4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3"/>
      <c r="AB2745" s="3"/>
      <c r="AC2745" s="1"/>
      <c r="AD2745" s="1"/>
      <c r="AE2745" s="1"/>
      <c r="AF2745" s="1"/>
      <c r="AG2745" s="1"/>
      <c r="AH2745" s="2"/>
      <c r="AI2745" s="2"/>
      <c r="AJ2745" s="2"/>
      <c r="AK2745" s="1"/>
    </row>
    <row r="2746" spans="6:37">
      <c r="F2746" s="8"/>
      <c r="G2746" s="8"/>
      <c r="H2746" s="7"/>
      <c r="I2746" s="6"/>
      <c r="J2746" s="5"/>
      <c r="K2746" s="5"/>
      <c r="L2746" s="4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3"/>
      <c r="AB2746" s="3"/>
      <c r="AC2746" s="1"/>
      <c r="AD2746" s="1"/>
      <c r="AE2746" s="1"/>
      <c r="AF2746" s="1"/>
      <c r="AG2746" s="1"/>
      <c r="AH2746" s="2"/>
      <c r="AI2746" s="2"/>
      <c r="AJ2746" s="2"/>
      <c r="AK2746" s="1"/>
    </row>
    <row r="2747" spans="6:37">
      <c r="F2747" s="8"/>
      <c r="G2747" s="8"/>
      <c r="H2747" s="7"/>
      <c r="I2747" s="6"/>
      <c r="J2747" s="5"/>
      <c r="K2747" s="5"/>
      <c r="L2747" s="4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3"/>
      <c r="AB2747" s="3"/>
      <c r="AC2747" s="1"/>
      <c r="AD2747" s="1"/>
      <c r="AE2747" s="1"/>
      <c r="AF2747" s="1"/>
      <c r="AG2747" s="1"/>
      <c r="AH2747" s="2"/>
      <c r="AI2747" s="2"/>
      <c r="AJ2747" s="2"/>
      <c r="AK2747" s="1"/>
    </row>
    <row r="2748" spans="6:37">
      <c r="F2748" s="8"/>
      <c r="G2748" s="8"/>
      <c r="H2748" s="7"/>
      <c r="I2748" s="6"/>
      <c r="J2748" s="5"/>
      <c r="K2748" s="5"/>
      <c r="L2748" s="4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3"/>
      <c r="AB2748" s="3"/>
      <c r="AC2748" s="1"/>
      <c r="AD2748" s="1"/>
      <c r="AE2748" s="1"/>
      <c r="AF2748" s="1"/>
      <c r="AG2748" s="1"/>
      <c r="AH2748" s="2"/>
      <c r="AI2748" s="2"/>
      <c r="AJ2748" s="2"/>
      <c r="AK2748" s="1"/>
    </row>
    <row r="2749" spans="6:37">
      <c r="F2749" s="8"/>
      <c r="G2749" s="8"/>
      <c r="H2749" s="7"/>
      <c r="I2749" s="6"/>
      <c r="J2749" s="5"/>
      <c r="K2749" s="5"/>
      <c r="L2749" s="4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3"/>
      <c r="AB2749" s="3"/>
      <c r="AC2749" s="1"/>
      <c r="AD2749" s="1"/>
      <c r="AE2749" s="1"/>
      <c r="AF2749" s="1"/>
      <c r="AG2749" s="1"/>
      <c r="AH2749" s="2"/>
      <c r="AI2749" s="2"/>
      <c r="AJ2749" s="2"/>
      <c r="AK2749" s="1"/>
    </row>
    <row r="2750" spans="6:37">
      <c r="F2750" s="8"/>
      <c r="G2750" s="8"/>
      <c r="H2750" s="7"/>
      <c r="I2750" s="6"/>
      <c r="J2750" s="5"/>
      <c r="K2750" s="5"/>
      <c r="L2750" s="4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3"/>
      <c r="AB2750" s="3"/>
      <c r="AC2750" s="1"/>
      <c r="AD2750" s="1"/>
      <c r="AE2750" s="1"/>
      <c r="AF2750" s="1"/>
      <c r="AG2750" s="1"/>
      <c r="AH2750" s="2"/>
      <c r="AI2750" s="2"/>
      <c r="AJ2750" s="2"/>
      <c r="AK2750" s="1"/>
    </row>
    <row r="2751" spans="6:37">
      <c r="F2751" s="8"/>
      <c r="G2751" s="8"/>
      <c r="H2751" s="7"/>
      <c r="I2751" s="6"/>
      <c r="J2751" s="5"/>
      <c r="K2751" s="5"/>
      <c r="L2751" s="4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3"/>
      <c r="AB2751" s="3"/>
      <c r="AC2751" s="1"/>
      <c r="AD2751" s="1"/>
      <c r="AE2751" s="1"/>
      <c r="AF2751" s="1"/>
      <c r="AG2751" s="1"/>
      <c r="AH2751" s="2"/>
      <c r="AI2751" s="2"/>
      <c r="AJ2751" s="2"/>
      <c r="AK2751" s="1"/>
    </row>
    <row r="2752" spans="6:37">
      <c r="F2752" s="8"/>
      <c r="G2752" s="8"/>
      <c r="H2752" s="7"/>
      <c r="I2752" s="6"/>
      <c r="J2752" s="5"/>
      <c r="K2752" s="5"/>
      <c r="L2752" s="4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3"/>
      <c r="AB2752" s="3"/>
      <c r="AC2752" s="1"/>
      <c r="AD2752" s="1"/>
      <c r="AE2752" s="1"/>
      <c r="AF2752" s="1"/>
      <c r="AG2752" s="1"/>
      <c r="AH2752" s="2"/>
      <c r="AI2752" s="2"/>
      <c r="AJ2752" s="2"/>
      <c r="AK2752" s="1"/>
    </row>
    <row r="2753" spans="6:37">
      <c r="F2753" s="8"/>
      <c r="G2753" s="8"/>
      <c r="H2753" s="7"/>
      <c r="I2753" s="6"/>
      <c r="J2753" s="5"/>
      <c r="K2753" s="5"/>
      <c r="L2753" s="4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3"/>
      <c r="AB2753" s="3"/>
      <c r="AC2753" s="1"/>
      <c r="AD2753" s="1"/>
      <c r="AE2753" s="1"/>
      <c r="AF2753" s="1"/>
      <c r="AG2753" s="1"/>
      <c r="AH2753" s="2"/>
      <c r="AI2753" s="2"/>
      <c r="AJ2753" s="2"/>
      <c r="AK2753" s="1"/>
    </row>
    <row r="2754" spans="6:37">
      <c r="F2754" s="8"/>
      <c r="G2754" s="8"/>
      <c r="H2754" s="7"/>
      <c r="I2754" s="6"/>
      <c r="J2754" s="5"/>
      <c r="K2754" s="5"/>
      <c r="L2754" s="4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3"/>
      <c r="AB2754" s="3"/>
      <c r="AC2754" s="1"/>
      <c r="AD2754" s="1"/>
      <c r="AE2754" s="1"/>
      <c r="AF2754" s="1"/>
      <c r="AG2754" s="1"/>
      <c r="AH2754" s="2"/>
      <c r="AI2754" s="2"/>
      <c r="AJ2754" s="2"/>
      <c r="AK2754" s="1"/>
    </row>
    <row r="2755" spans="6:37">
      <c r="F2755" s="8"/>
      <c r="G2755" s="8"/>
      <c r="H2755" s="7"/>
      <c r="I2755" s="6"/>
      <c r="J2755" s="5"/>
      <c r="K2755" s="5"/>
      <c r="L2755" s="4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3"/>
      <c r="AB2755" s="3"/>
      <c r="AC2755" s="1"/>
      <c r="AD2755" s="1"/>
      <c r="AE2755" s="1"/>
      <c r="AF2755" s="1"/>
      <c r="AG2755" s="1"/>
      <c r="AH2755" s="2"/>
      <c r="AI2755" s="2"/>
      <c r="AJ2755" s="2"/>
      <c r="AK2755" s="1"/>
    </row>
    <row r="2756" spans="6:37">
      <c r="F2756" s="8"/>
      <c r="G2756" s="8"/>
      <c r="H2756" s="7"/>
      <c r="I2756" s="6"/>
      <c r="J2756" s="5"/>
      <c r="K2756" s="5"/>
      <c r="L2756" s="4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3"/>
      <c r="AB2756" s="3"/>
      <c r="AC2756" s="1"/>
      <c r="AD2756" s="1"/>
      <c r="AE2756" s="1"/>
      <c r="AF2756" s="1"/>
      <c r="AG2756" s="1"/>
      <c r="AH2756" s="2"/>
      <c r="AI2756" s="2"/>
      <c r="AJ2756" s="2"/>
      <c r="AK2756" s="1"/>
    </row>
    <row r="2757" spans="6:37">
      <c r="F2757" s="8"/>
      <c r="G2757" s="8"/>
      <c r="H2757" s="7"/>
      <c r="I2757" s="6"/>
      <c r="J2757" s="5"/>
      <c r="K2757" s="5"/>
      <c r="L2757" s="4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3"/>
      <c r="AB2757" s="3"/>
      <c r="AC2757" s="1"/>
      <c r="AD2757" s="1"/>
      <c r="AE2757" s="1"/>
      <c r="AF2757" s="1"/>
      <c r="AG2757" s="1"/>
      <c r="AH2757" s="2"/>
      <c r="AI2757" s="2"/>
      <c r="AJ2757" s="2"/>
      <c r="AK2757" s="1"/>
    </row>
    <row r="2758" spans="6:37">
      <c r="F2758" s="8"/>
      <c r="G2758" s="8"/>
      <c r="H2758" s="7"/>
      <c r="I2758" s="6"/>
      <c r="J2758" s="5"/>
      <c r="K2758" s="5"/>
      <c r="L2758" s="4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3"/>
      <c r="AB2758" s="3"/>
      <c r="AC2758" s="1"/>
      <c r="AD2758" s="1"/>
      <c r="AE2758" s="1"/>
      <c r="AF2758" s="1"/>
      <c r="AG2758" s="1"/>
      <c r="AH2758" s="2"/>
      <c r="AI2758" s="2"/>
      <c r="AJ2758" s="2"/>
      <c r="AK2758" s="1"/>
    </row>
    <row r="2759" spans="6:37">
      <c r="F2759" s="8"/>
      <c r="G2759" s="8"/>
      <c r="H2759" s="7"/>
      <c r="I2759" s="6"/>
      <c r="J2759" s="5"/>
      <c r="K2759" s="5"/>
      <c r="L2759" s="4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3"/>
      <c r="AB2759" s="3"/>
      <c r="AC2759" s="1"/>
      <c r="AD2759" s="1"/>
      <c r="AE2759" s="1"/>
      <c r="AF2759" s="1"/>
      <c r="AG2759" s="1"/>
      <c r="AH2759" s="2"/>
      <c r="AI2759" s="2"/>
      <c r="AJ2759" s="2"/>
      <c r="AK2759" s="1"/>
    </row>
    <row r="2760" spans="6:37">
      <c r="F2760" s="8"/>
      <c r="G2760" s="8"/>
      <c r="H2760" s="7"/>
      <c r="I2760" s="6"/>
      <c r="J2760" s="5"/>
      <c r="K2760" s="5"/>
      <c r="L2760" s="4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3"/>
      <c r="AB2760" s="3"/>
      <c r="AC2760" s="1"/>
      <c r="AD2760" s="1"/>
      <c r="AE2760" s="1"/>
      <c r="AF2760" s="1"/>
      <c r="AG2760" s="1"/>
      <c r="AH2760" s="2"/>
      <c r="AI2760" s="2"/>
      <c r="AJ2760" s="2"/>
      <c r="AK2760" s="1"/>
    </row>
    <row r="2761" spans="6:37">
      <c r="F2761" s="8"/>
      <c r="G2761" s="8"/>
      <c r="H2761" s="7"/>
      <c r="I2761" s="6"/>
      <c r="J2761" s="5"/>
      <c r="K2761" s="5"/>
      <c r="L2761" s="4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3"/>
      <c r="AB2761" s="3"/>
      <c r="AC2761" s="1"/>
      <c r="AD2761" s="1"/>
      <c r="AE2761" s="1"/>
      <c r="AF2761" s="1"/>
      <c r="AG2761" s="1"/>
      <c r="AH2761" s="2"/>
      <c r="AI2761" s="2"/>
      <c r="AJ2761" s="2"/>
      <c r="AK2761" s="1"/>
    </row>
    <row r="2762" spans="6:37">
      <c r="F2762" s="8"/>
      <c r="G2762" s="8"/>
      <c r="H2762" s="7"/>
      <c r="I2762" s="6"/>
      <c r="J2762" s="5"/>
      <c r="K2762" s="5"/>
      <c r="L2762" s="4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3"/>
      <c r="AB2762" s="3"/>
      <c r="AC2762" s="1"/>
      <c r="AD2762" s="1"/>
      <c r="AE2762" s="1"/>
      <c r="AF2762" s="1"/>
      <c r="AG2762" s="1"/>
      <c r="AH2762" s="2"/>
      <c r="AI2762" s="2"/>
      <c r="AJ2762" s="2"/>
      <c r="AK2762" s="1"/>
    </row>
    <row r="2763" spans="6:37">
      <c r="F2763" s="8"/>
      <c r="G2763" s="8"/>
      <c r="H2763" s="7"/>
      <c r="I2763" s="6"/>
      <c r="J2763" s="5"/>
      <c r="K2763" s="5"/>
      <c r="L2763" s="4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3"/>
      <c r="AB2763" s="3"/>
      <c r="AC2763" s="1"/>
      <c r="AD2763" s="1"/>
      <c r="AE2763" s="1"/>
      <c r="AF2763" s="1"/>
      <c r="AG2763" s="1"/>
      <c r="AH2763" s="2"/>
      <c r="AI2763" s="2"/>
      <c r="AJ2763" s="2"/>
      <c r="AK2763" s="1"/>
    </row>
    <row r="2764" spans="6:37">
      <c r="F2764" s="8"/>
      <c r="G2764" s="8"/>
      <c r="H2764" s="7"/>
      <c r="I2764" s="6"/>
      <c r="J2764" s="5"/>
      <c r="K2764" s="5"/>
      <c r="L2764" s="4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3"/>
      <c r="AB2764" s="3"/>
      <c r="AC2764" s="1"/>
      <c r="AD2764" s="1"/>
      <c r="AE2764" s="1"/>
      <c r="AF2764" s="1"/>
      <c r="AG2764" s="1"/>
      <c r="AH2764" s="2"/>
      <c r="AI2764" s="2"/>
      <c r="AJ2764" s="2"/>
      <c r="AK2764" s="1"/>
    </row>
    <row r="2765" spans="6:37">
      <c r="F2765" s="8"/>
      <c r="G2765" s="8"/>
      <c r="H2765" s="7"/>
      <c r="I2765" s="6"/>
      <c r="J2765" s="5"/>
      <c r="K2765" s="5"/>
      <c r="L2765" s="4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3"/>
      <c r="AB2765" s="3"/>
      <c r="AC2765" s="1"/>
      <c r="AD2765" s="1"/>
      <c r="AE2765" s="1"/>
      <c r="AF2765" s="1"/>
      <c r="AG2765" s="1"/>
      <c r="AH2765" s="2"/>
      <c r="AI2765" s="2"/>
      <c r="AJ2765" s="2"/>
      <c r="AK2765" s="1"/>
    </row>
    <row r="2766" spans="6:37">
      <c r="F2766" s="8"/>
      <c r="G2766" s="8"/>
      <c r="H2766" s="7"/>
      <c r="I2766" s="6"/>
      <c r="J2766" s="5"/>
      <c r="K2766" s="5"/>
      <c r="L2766" s="4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3"/>
      <c r="AB2766" s="3"/>
      <c r="AC2766" s="1"/>
      <c r="AD2766" s="1"/>
      <c r="AE2766" s="1"/>
      <c r="AF2766" s="1"/>
      <c r="AG2766" s="1"/>
      <c r="AH2766" s="2"/>
      <c r="AI2766" s="2"/>
      <c r="AJ2766" s="2"/>
      <c r="AK2766" s="1"/>
    </row>
    <row r="2767" spans="6:37">
      <c r="F2767" s="8"/>
      <c r="G2767" s="8"/>
      <c r="H2767" s="7"/>
      <c r="I2767" s="6"/>
      <c r="J2767" s="5"/>
      <c r="K2767" s="5"/>
      <c r="L2767" s="4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3"/>
      <c r="AB2767" s="3"/>
      <c r="AC2767" s="1"/>
      <c r="AD2767" s="1"/>
      <c r="AE2767" s="1"/>
      <c r="AF2767" s="1"/>
      <c r="AG2767" s="1"/>
      <c r="AH2767" s="2"/>
      <c r="AI2767" s="2"/>
      <c r="AJ2767" s="2"/>
      <c r="AK2767" s="1"/>
    </row>
    <row r="2768" spans="6:37">
      <c r="F2768" s="8"/>
      <c r="G2768" s="8"/>
      <c r="H2768" s="7"/>
      <c r="I2768" s="6"/>
      <c r="J2768" s="5"/>
      <c r="K2768" s="5"/>
      <c r="L2768" s="4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3"/>
      <c r="AB2768" s="3"/>
      <c r="AC2768" s="1"/>
      <c r="AD2768" s="1"/>
      <c r="AE2768" s="1"/>
      <c r="AF2768" s="1"/>
      <c r="AG2768" s="1"/>
      <c r="AH2768" s="2"/>
      <c r="AI2768" s="2"/>
      <c r="AJ2768" s="2"/>
      <c r="AK2768" s="1"/>
    </row>
    <row r="2769" spans="6:37">
      <c r="F2769" s="8"/>
      <c r="G2769" s="8"/>
      <c r="H2769" s="7"/>
      <c r="I2769" s="6"/>
      <c r="J2769" s="5"/>
      <c r="K2769" s="5"/>
      <c r="L2769" s="4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3"/>
      <c r="AB2769" s="3"/>
      <c r="AC2769" s="1"/>
      <c r="AD2769" s="1"/>
      <c r="AE2769" s="1"/>
      <c r="AF2769" s="1"/>
      <c r="AG2769" s="1"/>
      <c r="AH2769" s="2"/>
      <c r="AI2769" s="2"/>
      <c r="AJ2769" s="2"/>
      <c r="AK2769" s="1"/>
    </row>
    <row r="2770" spans="6:37">
      <c r="F2770" s="8"/>
      <c r="G2770" s="8"/>
      <c r="H2770" s="7"/>
      <c r="I2770" s="6"/>
      <c r="J2770" s="5"/>
      <c r="K2770" s="5"/>
      <c r="L2770" s="4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3"/>
      <c r="AB2770" s="3"/>
      <c r="AC2770" s="1"/>
      <c r="AD2770" s="1"/>
      <c r="AE2770" s="1"/>
      <c r="AF2770" s="1"/>
      <c r="AG2770" s="1"/>
      <c r="AH2770" s="2"/>
      <c r="AI2770" s="2"/>
      <c r="AJ2770" s="2"/>
      <c r="AK2770" s="1"/>
    </row>
    <row r="2771" spans="6:37">
      <c r="F2771" s="8"/>
      <c r="G2771" s="8"/>
      <c r="H2771" s="7"/>
      <c r="I2771" s="6"/>
      <c r="J2771" s="5"/>
      <c r="K2771" s="5"/>
      <c r="L2771" s="4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3"/>
      <c r="AB2771" s="3"/>
      <c r="AC2771" s="1"/>
      <c r="AD2771" s="1"/>
      <c r="AE2771" s="1"/>
      <c r="AF2771" s="1"/>
      <c r="AG2771" s="1"/>
      <c r="AH2771" s="2"/>
      <c r="AI2771" s="2"/>
      <c r="AJ2771" s="2"/>
      <c r="AK2771" s="1"/>
    </row>
    <row r="2772" spans="6:37">
      <c r="F2772" s="8"/>
      <c r="G2772" s="8"/>
      <c r="H2772" s="7"/>
      <c r="I2772" s="6"/>
      <c r="J2772" s="5"/>
      <c r="K2772" s="5"/>
      <c r="L2772" s="4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3"/>
      <c r="AB2772" s="3"/>
      <c r="AC2772" s="1"/>
      <c r="AD2772" s="1"/>
      <c r="AE2772" s="1"/>
      <c r="AF2772" s="1"/>
      <c r="AG2772" s="1"/>
      <c r="AH2772" s="2"/>
      <c r="AI2772" s="2"/>
      <c r="AJ2772" s="2"/>
      <c r="AK2772" s="1"/>
    </row>
    <row r="2773" spans="6:37">
      <c r="F2773" s="8"/>
      <c r="G2773" s="8"/>
      <c r="H2773" s="7"/>
      <c r="I2773" s="6"/>
      <c r="J2773" s="5"/>
      <c r="K2773" s="5"/>
      <c r="L2773" s="4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3"/>
      <c r="AB2773" s="3"/>
      <c r="AC2773" s="1"/>
      <c r="AD2773" s="1"/>
      <c r="AE2773" s="1"/>
      <c r="AF2773" s="1"/>
      <c r="AG2773" s="1"/>
      <c r="AH2773" s="2"/>
      <c r="AI2773" s="2"/>
      <c r="AJ2773" s="2"/>
      <c r="AK2773" s="1"/>
    </row>
    <row r="2774" spans="6:37">
      <c r="F2774" s="8"/>
      <c r="G2774" s="8"/>
      <c r="H2774" s="7"/>
      <c r="I2774" s="6"/>
      <c r="J2774" s="5"/>
      <c r="K2774" s="5"/>
      <c r="L2774" s="4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3"/>
      <c r="AB2774" s="3"/>
      <c r="AC2774" s="1"/>
      <c r="AD2774" s="1"/>
      <c r="AE2774" s="1"/>
      <c r="AF2774" s="1"/>
      <c r="AG2774" s="1"/>
      <c r="AH2774" s="2"/>
      <c r="AI2774" s="2"/>
      <c r="AJ2774" s="2"/>
      <c r="AK2774" s="1"/>
    </row>
    <row r="2775" spans="6:37">
      <c r="F2775" s="8"/>
      <c r="G2775" s="8"/>
      <c r="H2775" s="7"/>
      <c r="I2775" s="6"/>
      <c r="J2775" s="5"/>
      <c r="K2775" s="5"/>
      <c r="L2775" s="4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3"/>
      <c r="AB2775" s="3"/>
      <c r="AC2775" s="1"/>
      <c r="AD2775" s="1"/>
      <c r="AE2775" s="1"/>
      <c r="AF2775" s="1"/>
      <c r="AG2775" s="1"/>
      <c r="AH2775" s="2"/>
      <c r="AI2775" s="2"/>
      <c r="AJ2775" s="2"/>
      <c r="AK2775" s="1"/>
    </row>
    <row r="2776" spans="6:37">
      <c r="F2776" s="8"/>
      <c r="G2776" s="8"/>
      <c r="H2776" s="7"/>
      <c r="I2776" s="6"/>
      <c r="J2776" s="5"/>
      <c r="K2776" s="5"/>
      <c r="L2776" s="4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3"/>
      <c r="AB2776" s="3"/>
      <c r="AC2776" s="1"/>
      <c r="AD2776" s="1"/>
      <c r="AE2776" s="1"/>
      <c r="AF2776" s="1"/>
      <c r="AG2776" s="1"/>
      <c r="AH2776" s="2"/>
      <c r="AI2776" s="2"/>
      <c r="AJ2776" s="2"/>
      <c r="AK2776" s="1"/>
    </row>
    <row r="2777" spans="6:37">
      <c r="F2777" s="8"/>
      <c r="G2777" s="8"/>
      <c r="H2777" s="7"/>
      <c r="I2777" s="6"/>
      <c r="J2777" s="5"/>
      <c r="K2777" s="5"/>
      <c r="L2777" s="4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3"/>
      <c r="AB2777" s="3"/>
      <c r="AC2777" s="1"/>
      <c r="AD2777" s="1"/>
      <c r="AE2777" s="1"/>
      <c r="AF2777" s="1"/>
      <c r="AG2777" s="1"/>
      <c r="AH2777" s="2"/>
      <c r="AI2777" s="2"/>
      <c r="AJ2777" s="2"/>
      <c r="AK2777" s="1"/>
    </row>
    <row r="2778" spans="6:37">
      <c r="F2778" s="8"/>
      <c r="G2778" s="8"/>
      <c r="H2778" s="7"/>
      <c r="I2778" s="6"/>
      <c r="J2778" s="5"/>
      <c r="K2778" s="5"/>
      <c r="L2778" s="4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3"/>
      <c r="AB2778" s="3"/>
      <c r="AC2778" s="1"/>
      <c r="AD2778" s="1"/>
      <c r="AE2778" s="1"/>
      <c r="AF2778" s="1"/>
      <c r="AG2778" s="1"/>
      <c r="AH2778" s="2"/>
      <c r="AI2778" s="2"/>
      <c r="AJ2778" s="2"/>
      <c r="AK2778" s="1"/>
    </row>
    <row r="2779" spans="6:37">
      <c r="F2779" s="8"/>
      <c r="G2779" s="8"/>
      <c r="H2779" s="7"/>
      <c r="I2779" s="6"/>
      <c r="J2779" s="5"/>
      <c r="K2779" s="5"/>
      <c r="L2779" s="4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3"/>
      <c r="AB2779" s="3"/>
      <c r="AC2779" s="1"/>
      <c r="AD2779" s="1"/>
      <c r="AE2779" s="1"/>
      <c r="AF2779" s="1"/>
      <c r="AG2779" s="1"/>
      <c r="AH2779" s="2"/>
      <c r="AI2779" s="2"/>
      <c r="AJ2779" s="2"/>
      <c r="AK2779" s="1"/>
    </row>
    <row r="2780" spans="6:37">
      <c r="F2780" s="8"/>
      <c r="G2780" s="8"/>
      <c r="H2780" s="7"/>
      <c r="I2780" s="6"/>
      <c r="J2780" s="5"/>
      <c r="K2780" s="5"/>
      <c r="L2780" s="4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3"/>
      <c r="AB2780" s="3"/>
      <c r="AC2780" s="1"/>
      <c r="AD2780" s="1"/>
      <c r="AE2780" s="1"/>
      <c r="AF2780" s="1"/>
      <c r="AG2780" s="1"/>
      <c r="AH2780" s="2"/>
      <c r="AI2780" s="2"/>
      <c r="AJ2780" s="2"/>
      <c r="AK2780" s="1"/>
    </row>
    <row r="2781" spans="6:37">
      <c r="F2781" s="8"/>
      <c r="G2781" s="8"/>
      <c r="H2781" s="7"/>
      <c r="I2781" s="6"/>
      <c r="J2781" s="5"/>
      <c r="K2781" s="5"/>
      <c r="L2781" s="4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3"/>
      <c r="AB2781" s="3"/>
      <c r="AC2781" s="1"/>
      <c r="AD2781" s="1"/>
      <c r="AE2781" s="1"/>
      <c r="AF2781" s="1"/>
      <c r="AG2781" s="1"/>
      <c r="AH2781" s="2"/>
      <c r="AI2781" s="2"/>
      <c r="AJ2781" s="2"/>
      <c r="AK2781" s="1"/>
    </row>
    <row r="2782" spans="6:37">
      <c r="F2782" s="8"/>
      <c r="G2782" s="8"/>
      <c r="H2782" s="7"/>
      <c r="I2782" s="6"/>
      <c r="J2782" s="5"/>
      <c r="K2782" s="5"/>
      <c r="L2782" s="4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3"/>
      <c r="AB2782" s="3"/>
      <c r="AC2782" s="1"/>
      <c r="AD2782" s="1"/>
      <c r="AE2782" s="1"/>
      <c r="AF2782" s="1"/>
      <c r="AG2782" s="1"/>
      <c r="AH2782" s="2"/>
      <c r="AI2782" s="2"/>
      <c r="AJ2782" s="2"/>
      <c r="AK2782" s="1"/>
    </row>
    <row r="2783" spans="6:37">
      <c r="F2783" s="8"/>
      <c r="G2783" s="8"/>
      <c r="H2783" s="7"/>
      <c r="I2783" s="6"/>
      <c r="J2783" s="5"/>
      <c r="K2783" s="5"/>
      <c r="L2783" s="4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3"/>
      <c r="AB2783" s="3"/>
      <c r="AC2783" s="1"/>
      <c r="AD2783" s="1"/>
      <c r="AE2783" s="1"/>
      <c r="AF2783" s="1"/>
      <c r="AG2783" s="1"/>
      <c r="AH2783" s="2"/>
      <c r="AI2783" s="2"/>
      <c r="AJ2783" s="2"/>
      <c r="AK2783" s="1"/>
    </row>
    <row r="2784" spans="6:37">
      <c r="F2784" s="8"/>
      <c r="G2784" s="8"/>
      <c r="H2784" s="7"/>
      <c r="I2784" s="6"/>
      <c r="J2784" s="5"/>
      <c r="K2784" s="5"/>
      <c r="L2784" s="4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3"/>
      <c r="AB2784" s="3"/>
      <c r="AC2784" s="1"/>
      <c r="AD2784" s="1"/>
      <c r="AE2784" s="1"/>
      <c r="AF2784" s="1"/>
      <c r="AG2784" s="1"/>
      <c r="AH2784" s="2"/>
      <c r="AI2784" s="2"/>
      <c r="AJ2784" s="2"/>
      <c r="AK2784" s="1"/>
    </row>
    <row r="2785" spans="6:37">
      <c r="F2785" s="8"/>
      <c r="G2785" s="8"/>
      <c r="H2785" s="7"/>
      <c r="I2785" s="6"/>
      <c r="J2785" s="5"/>
      <c r="K2785" s="5"/>
      <c r="L2785" s="4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3"/>
      <c r="AB2785" s="3"/>
      <c r="AC2785" s="1"/>
      <c r="AD2785" s="1"/>
      <c r="AE2785" s="1"/>
      <c r="AF2785" s="1"/>
      <c r="AG2785" s="1"/>
      <c r="AH2785" s="2"/>
      <c r="AI2785" s="2"/>
      <c r="AJ2785" s="2"/>
      <c r="AK2785" s="1"/>
    </row>
    <row r="2786" spans="6:37">
      <c r="F2786" s="8"/>
      <c r="G2786" s="8"/>
      <c r="H2786" s="7"/>
      <c r="I2786" s="6"/>
      <c r="J2786" s="5"/>
      <c r="K2786" s="5"/>
      <c r="L2786" s="4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3"/>
      <c r="AB2786" s="3"/>
      <c r="AC2786" s="1"/>
      <c r="AD2786" s="1"/>
      <c r="AE2786" s="1"/>
      <c r="AF2786" s="1"/>
      <c r="AG2786" s="1"/>
      <c r="AH2786" s="2"/>
      <c r="AI2786" s="2"/>
      <c r="AJ2786" s="2"/>
      <c r="AK2786" s="1"/>
    </row>
    <row r="2787" spans="6:37">
      <c r="F2787" s="8"/>
      <c r="G2787" s="8"/>
      <c r="H2787" s="7"/>
      <c r="I2787" s="6"/>
      <c r="J2787" s="5"/>
      <c r="K2787" s="5"/>
      <c r="L2787" s="4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3"/>
      <c r="AB2787" s="3"/>
      <c r="AC2787" s="1"/>
      <c r="AD2787" s="1"/>
      <c r="AE2787" s="1"/>
      <c r="AF2787" s="1"/>
      <c r="AG2787" s="1"/>
      <c r="AH2787" s="2"/>
      <c r="AI2787" s="2"/>
      <c r="AJ2787" s="2"/>
      <c r="AK2787" s="1"/>
    </row>
    <row r="2788" spans="6:37">
      <c r="F2788" s="8"/>
      <c r="G2788" s="8"/>
      <c r="H2788" s="7"/>
      <c r="I2788" s="6"/>
      <c r="J2788" s="5"/>
      <c r="K2788" s="5"/>
      <c r="L2788" s="4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3"/>
      <c r="AB2788" s="3"/>
      <c r="AC2788" s="1"/>
      <c r="AD2788" s="1"/>
      <c r="AE2788" s="1"/>
      <c r="AF2788" s="1"/>
      <c r="AG2788" s="1"/>
      <c r="AH2788" s="2"/>
      <c r="AI2788" s="2"/>
      <c r="AJ2788" s="2"/>
      <c r="AK2788" s="1"/>
    </row>
    <row r="2789" spans="6:37">
      <c r="F2789" s="8"/>
      <c r="G2789" s="8"/>
      <c r="H2789" s="7"/>
      <c r="I2789" s="6"/>
      <c r="J2789" s="5"/>
      <c r="K2789" s="5"/>
      <c r="L2789" s="4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3"/>
      <c r="AB2789" s="3"/>
      <c r="AC2789" s="1"/>
      <c r="AD2789" s="1"/>
      <c r="AE2789" s="1"/>
      <c r="AF2789" s="1"/>
      <c r="AG2789" s="1"/>
      <c r="AH2789" s="2"/>
      <c r="AI2789" s="2"/>
      <c r="AJ2789" s="2"/>
      <c r="AK2789" s="1"/>
    </row>
    <row r="2790" spans="6:37">
      <c r="F2790" s="8"/>
      <c r="G2790" s="8"/>
      <c r="H2790" s="7"/>
      <c r="I2790" s="6"/>
      <c r="J2790" s="5"/>
      <c r="K2790" s="5"/>
      <c r="L2790" s="4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3"/>
      <c r="AB2790" s="3"/>
      <c r="AC2790" s="1"/>
      <c r="AD2790" s="1"/>
      <c r="AE2790" s="1"/>
      <c r="AF2790" s="1"/>
      <c r="AG2790" s="1"/>
      <c r="AH2790" s="2"/>
      <c r="AI2790" s="2"/>
      <c r="AJ2790" s="2"/>
      <c r="AK2790" s="1"/>
    </row>
    <row r="2791" spans="6:37">
      <c r="F2791" s="8"/>
      <c r="G2791" s="8"/>
      <c r="H2791" s="7"/>
      <c r="I2791" s="6"/>
      <c r="J2791" s="5"/>
      <c r="K2791" s="5"/>
      <c r="L2791" s="4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3"/>
      <c r="AB2791" s="3"/>
      <c r="AC2791" s="1"/>
      <c r="AD2791" s="1"/>
      <c r="AE2791" s="1"/>
      <c r="AF2791" s="1"/>
      <c r="AG2791" s="1"/>
      <c r="AH2791" s="2"/>
      <c r="AI2791" s="2"/>
      <c r="AJ2791" s="2"/>
      <c r="AK2791" s="1"/>
    </row>
    <row r="2792" spans="6:37">
      <c r="F2792" s="8"/>
      <c r="G2792" s="8"/>
      <c r="H2792" s="7"/>
      <c r="I2792" s="6"/>
      <c r="J2792" s="5"/>
      <c r="K2792" s="5"/>
      <c r="L2792" s="4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3"/>
      <c r="AB2792" s="3"/>
      <c r="AC2792" s="1"/>
      <c r="AD2792" s="1"/>
      <c r="AE2792" s="1"/>
      <c r="AF2792" s="1"/>
      <c r="AG2792" s="1"/>
      <c r="AH2792" s="2"/>
      <c r="AI2792" s="2"/>
      <c r="AJ2792" s="2"/>
      <c r="AK2792" s="1"/>
    </row>
    <row r="2793" spans="6:37">
      <c r="F2793" s="8"/>
      <c r="G2793" s="8"/>
      <c r="H2793" s="7"/>
      <c r="I2793" s="6"/>
      <c r="J2793" s="5"/>
      <c r="K2793" s="5"/>
      <c r="L2793" s="4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3"/>
      <c r="AB2793" s="3"/>
      <c r="AC2793" s="1"/>
      <c r="AD2793" s="1"/>
      <c r="AE2793" s="1"/>
      <c r="AF2793" s="1"/>
      <c r="AG2793" s="1"/>
      <c r="AH2793" s="2"/>
      <c r="AI2793" s="2"/>
      <c r="AJ2793" s="2"/>
      <c r="AK2793" s="1"/>
    </row>
    <row r="2794" spans="6:37">
      <c r="F2794" s="8"/>
      <c r="G2794" s="8"/>
      <c r="H2794" s="7"/>
      <c r="I2794" s="6"/>
      <c r="J2794" s="5"/>
      <c r="K2794" s="5"/>
      <c r="L2794" s="4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3"/>
      <c r="AB2794" s="3"/>
      <c r="AC2794" s="1"/>
      <c r="AD2794" s="1"/>
      <c r="AE2794" s="1"/>
      <c r="AF2794" s="1"/>
      <c r="AG2794" s="1"/>
      <c r="AH2794" s="2"/>
      <c r="AI2794" s="2"/>
      <c r="AJ2794" s="2"/>
      <c r="AK2794" s="1"/>
    </row>
    <row r="2795" spans="6:37">
      <c r="F2795" s="8"/>
      <c r="G2795" s="8"/>
      <c r="H2795" s="7"/>
      <c r="I2795" s="6"/>
      <c r="J2795" s="5"/>
      <c r="K2795" s="5"/>
      <c r="L2795" s="4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3"/>
      <c r="AB2795" s="3"/>
      <c r="AC2795" s="1"/>
      <c r="AD2795" s="1"/>
      <c r="AE2795" s="1"/>
      <c r="AF2795" s="1"/>
      <c r="AG2795" s="1"/>
      <c r="AH2795" s="2"/>
      <c r="AI2795" s="2"/>
      <c r="AJ2795" s="2"/>
      <c r="AK2795" s="1"/>
    </row>
    <row r="2796" spans="6:37">
      <c r="F2796" s="8"/>
      <c r="G2796" s="8"/>
      <c r="H2796" s="7"/>
      <c r="I2796" s="6"/>
      <c r="J2796" s="5"/>
      <c r="K2796" s="5"/>
      <c r="L2796" s="4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3"/>
      <c r="AB2796" s="3"/>
      <c r="AC2796" s="1"/>
      <c r="AD2796" s="1"/>
      <c r="AE2796" s="1"/>
      <c r="AF2796" s="1"/>
      <c r="AG2796" s="1"/>
      <c r="AH2796" s="2"/>
      <c r="AI2796" s="2"/>
      <c r="AJ2796" s="2"/>
      <c r="AK2796" s="1"/>
    </row>
    <row r="2797" spans="6:37">
      <c r="F2797" s="8"/>
      <c r="G2797" s="8"/>
      <c r="H2797" s="7"/>
      <c r="I2797" s="6"/>
      <c r="J2797" s="5"/>
      <c r="K2797" s="5"/>
      <c r="L2797" s="4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3"/>
      <c r="AB2797" s="3"/>
      <c r="AC2797" s="1"/>
      <c r="AD2797" s="1"/>
      <c r="AE2797" s="1"/>
      <c r="AF2797" s="1"/>
      <c r="AG2797" s="1"/>
      <c r="AH2797" s="2"/>
      <c r="AI2797" s="2"/>
      <c r="AJ2797" s="2"/>
      <c r="AK2797" s="1"/>
    </row>
    <row r="2798" spans="6:37">
      <c r="F2798" s="8"/>
      <c r="G2798" s="8"/>
      <c r="H2798" s="7"/>
      <c r="I2798" s="6"/>
      <c r="J2798" s="5"/>
      <c r="K2798" s="5"/>
      <c r="L2798" s="4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3"/>
      <c r="AB2798" s="3"/>
      <c r="AC2798" s="1"/>
      <c r="AD2798" s="1"/>
      <c r="AE2798" s="1"/>
      <c r="AF2798" s="1"/>
      <c r="AG2798" s="1"/>
      <c r="AH2798" s="2"/>
      <c r="AI2798" s="2"/>
      <c r="AJ2798" s="2"/>
      <c r="AK2798" s="1"/>
    </row>
    <row r="2799" spans="6:37">
      <c r="F2799" s="8"/>
      <c r="G2799" s="8"/>
      <c r="H2799" s="7"/>
      <c r="I2799" s="6"/>
      <c r="J2799" s="5"/>
      <c r="K2799" s="5"/>
      <c r="L2799" s="4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3"/>
      <c r="AB2799" s="3"/>
      <c r="AC2799" s="1"/>
      <c r="AD2799" s="1"/>
      <c r="AE2799" s="1"/>
      <c r="AF2799" s="1"/>
      <c r="AG2799" s="1"/>
      <c r="AH2799" s="2"/>
      <c r="AI2799" s="2"/>
      <c r="AJ2799" s="2"/>
      <c r="AK2799" s="1"/>
    </row>
    <row r="2800" spans="6:37">
      <c r="F2800" s="8"/>
      <c r="G2800" s="8"/>
      <c r="H2800" s="7"/>
      <c r="I2800" s="6"/>
      <c r="J2800" s="5"/>
      <c r="K2800" s="5"/>
      <c r="L2800" s="4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3"/>
      <c r="AB2800" s="3"/>
      <c r="AC2800" s="1"/>
      <c r="AD2800" s="1"/>
      <c r="AE2800" s="1"/>
      <c r="AF2800" s="1"/>
      <c r="AG2800" s="1"/>
      <c r="AH2800" s="2"/>
      <c r="AI2800" s="2"/>
      <c r="AJ2800" s="2"/>
      <c r="AK2800" s="1"/>
    </row>
    <row r="2801" spans="6:37">
      <c r="F2801" s="8"/>
      <c r="G2801" s="8"/>
      <c r="H2801" s="7"/>
      <c r="I2801" s="6"/>
      <c r="J2801" s="5"/>
      <c r="K2801" s="5"/>
      <c r="L2801" s="4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3"/>
      <c r="AB2801" s="3"/>
      <c r="AC2801" s="1"/>
      <c r="AD2801" s="1"/>
      <c r="AE2801" s="1"/>
      <c r="AF2801" s="1"/>
      <c r="AG2801" s="1"/>
      <c r="AH2801" s="2"/>
      <c r="AI2801" s="2"/>
      <c r="AJ2801" s="2"/>
      <c r="AK2801" s="1"/>
    </row>
    <row r="2802" spans="6:37">
      <c r="F2802" s="8"/>
      <c r="G2802" s="8"/>
      <c r="H2802" s="7"/>
      <c r="I2802" s="6"/>
      <c r="J2802" s="5"/>
      <c r="K2802" s="5"/>
      <c r="L2802" s="4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3"/>
      <c r="AB2802" s="3"/>
      <c r="AC2802" s="1"/>
      <c r="AD2802" s="1"/>
      <c r="AE2802" s="1"/>
      <c r="AF2802" s="1"/>
      <c r="AG2802" s="1"/>
      <c r="AH2802" s="2"/>
      <c r="AI2802" s="2"/>
      <c r="AJ2802" s="2"/>
      <c r="AK2802" s="1"/>
    </row>
    <row r="2803" spans="6:37">
      <c r="F2803" s="8"/>
      <c r="G2803" s="8"/>
      <c r="H2803" s="7"/>
      <c r="I2803" s="6"/>
      <c r="J2803" s="5"/>
      <c r="K2803" s="5"/>
      <c r="L2803" s="4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3"/>
      <c r="AB2803" s="3"/>
      <c r="AC2803" s="1"/>
      <c r="AD2803" s="1"/>
      <c r="AE2803" s="1"/>
      <c r="AF2803" s="1"/>
      <c r="AG2803" s="1"/>
      <c r="AH2803" s="2"/>
      <c r="AI2803" s="2"/>
      <c r="AJ2803" s="2"/>
      <c r="AK2803" s="1"/>
    </row>
    <row r="2804" spans="6:37">
      <c r="F2804" s="8"/>
      <c r="G2804" s="8"/>
      <c r="H2804" s="7"/>
      <c r="I2804" s="6"/>
      <c r="J2804" s="5"/>
      <c r="K2804" s="5"/>
      <c r="L2804" s="4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3"/>
      <c r="AB2804" s="3"/>
      <c r="AC2804" s="1"/>
      <c r="AD2804" s="1"/>
      <c r="AE2804" s="1"/>
      <c r="AF2804" s="1"/>
      <c r="AG2804" s="1"/>
      <c r="AH2804" s="2"/>
      <c r="AI2804" s="2"/>
      <c r="AJ2804" s="2"/>
      <c r="AK2804" s="1"/>
    </row>
    <row r="2805" spans="6:37">
      <c r="F2805" s="8"/>
      <c r="G2805" s="8"/>
      <c r="H2805" s="7"/>
      <c r="I2805" s="6"/>
      <c r="J2805" s="5"/>
      <c r="K2805" s="5"/>
      <c r="L2805" s="4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3"/>
      <c r="AB2805" s="3"/>
      <c r="AC2805" s="1"/>
      <c r="AD2805" s="1"/>
      <c r="AE2805" s="1"/>
      <c r="AF2805" s="1"/>
      <c r="AG2805" s="1"/>
      <c r="AH2805" s="2"/>
      <c r="AI2805" s="2"/>
      <c r="AJ2805" s="2"/>
      <c r="AK2805" s="1"/>
    </row>
    <row r="2806" spans="6:37">
      <c r="F2806" s="8"/>
      <c r="G2806" s="8"/>
      <c r="H2806" s="7"/>
      <c r="I2806" s="6"/>
      <c r="J2806" s="5"/>
      <c r="K2806" s="5"/>
      <c r="L2806" s="4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3"/>
      <c r="AB2806" s="3"/>
      <c r="AC2806" s="1"/>
      <c r="AD2806" s="1"/>
      <c r="AE2806" s="1"/>
      <c r="AF2806" s="1"/>
      <c r="AG2806" s="1"/>
      <c r="AH2806" s="2"/>
      <c r="AI2806" s="2"/>
      <c r="AJ2806" s="2"/>
      <c r="AK2806" s="1"/>
    </row>
    <row r="2807" spans="6:37">
      <c r="F2807" s="8"/>
      <c r="G2807" s="8"/>
      <c r="H2807" s="7"/>
      <c r="I2807" s="6"/>
      <c r="J2807" s="5"/>
      <c r="K2807" s="5"/>
      <c r="L2807" s="4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3"/>
      <c r="AB2807" s="3"/>
      <c r="AC2807" s="1"/>
      <c r="AD2807" s="1"/>
      <c r="AE2807" s="1"/>
      <c r="AF2807" s="1"/>
      <c r="AG2807" s="1"/>
      <c r="AH2807" s="2"/>
      <c r="AI2807" s="2"/>
      <c r="AJ2807" s="2"/>
      <c r="AK2807" s="1"/>
    </row>
    <row r="2808" spans="6:37">
      <c r="F2808" s="8"/>
      <c r="G2808" s="8"/>
      <c r="H2808" s="7"/>
      <c r="I2808" s="6"/>
      <c r="J2808" s="5"/>
      <c r="K2808" s="5"/>
      <c r="L2808" s="4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3"/>
      <c r="AB2808" s="3"/>
      <c r="AC2808" s="1"/>
      <c r="AD2808" s="1"/>
      <c r="AE2808" s="1"/>
      <c r="AF2808" s="1"/>
      <c r="AG2808" s="1"/>
      <c r="AH2808" s="2"/>
      <c r="AI2808" s="2"/>
      <c r="AJ2808" s="2"/>
      <c r="AK2808" s="1"/>
    </row>
    <row r="2809" spans="6:37">
      <c r="F2809" s="8"/>
      <c r="G2809" s="8"/>
      <c r="H2809" s="7"/>
      <c r="I2809" s="6"/>
      <c r="J2809" s="5"/>
      <c r="K2809" s="5"/>
      <c r="L2809" s="4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3"/>
      <c r="AB2809" s="3"/>
      <c r="AC2809" s="1"/>
      <c r="AD2809" s="1"/>
      <c r="AE2809" s="1"/>
      <c r="AF2809" s="1"/>
      <c r="AG2809" s="1"/>
      <c r="AH2809" s="2"/>
      <c r="AI2809" s="2"/>
      <c r="AJ2809" s="2"/>
      <c r="AK2809" s="1"/>
    </row>
    <row r="2810" spans="6:37">
      <c r="F2810" s="8"/>
      <c r="G2810" s="8"/>
      <c r="H2810" s="7"/>
      <c r="I2810" s="6"/>
      <c r="J2810" s="5"/>
      <c r="K2810" s="5"/>
      <c r="L2810" s="4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3"/>
      <c r="AB2810" s="3"/>
      <c r="AC2810" s="1"/>
      <c r="AD2810" s="1"/>
      <c r="AE2810" s="1"/>
      <c r="AF2810" s="1"/>
      <c r="AG2810" s="1"/>
      <c r="AH2810" s="2"/>
      <c r="AI2810" s="2"/>
      <c r="AJ2810" s="2"/>
      <c r="AK2810" s="1"/>
    </row>
    <row r="2811" spans="6:37">
      <c r="F2811" s="8"/>
      <c r="G2811" s="8"/>
      <c r="H2811" s="7"/>
      <c r="I2811" s="6"/>
      <c r="J2811" s="5"/>
      <c r="K2811" s="5"/>
      <c r="L2811" s="4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3"/>
      <c r="AB2811" s="3"/>
      <c r="AC2811" s="1"/>
      <c r="AD2811" s="1"/>
      <c r="AE2811" s="1"/>
      <c r="AF2811" s="1"/>
      <c r="AG2811" s="1"/>
      <c r="AH2811" s="2"/>
      <c r="AI2811" s="2"/>
      <c r="AJ2811" s="2"/>
      <c r="AK2811" s="1"/>
    </row>
    <row r="2812" spans="6:37">
      <c r="F2812" s="8"/>
      <c r="G2812" s="8"/>
      <c r="H2812" s="7"/>
      <c r="I2812" s="6"/>
      <c r="J2812" s="5"/>
      <c r="K2812" s="5"/>
      <c r="L2812" s="4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3"/>
      <c r="AB2812" s="3"/>
      <c r="AC2812" s="1"/>
      <c r="AD2812" s="1"/>
      <c r="AE2812" s="1"/>
      <c r="AF2812" s="1"/>
      <c r="AG2812" s="1"/>
      <c r="AH2812" s="2"/>
      <c r="AI2812" s="2"/>
      <c r="AJ2812" s="2"/>
      <c r="AK2812" s="1"/>
    </row>
    <row r="2813" spans="6:37">
      <c r="F2813" s="8"/>
      <c r="G2813" s="8"/>
      <c r="H2813" s="7"/>
      <c r="I2813" s="6"/>
      <c r="J2813" s="5"/>
      <c r="K2813" s="5"/>
      <c r="L2813" s="4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3"/>
      <c r="AB2813" s="3"/>
      <c r="AC2813" s="1"/>
      <c r="AD2813" s="1"/>
      <c r="AE2813" s="1"/>
      <c r="AF2813" s="1"/>
      <c r="AG2813" s="1"/>
      <c r="AH2813" s="2"/>
      <c r="AI2813" s="2"/>
      <c r="AJ2813" s="2"/>
      <c r="AK2813" s="1"/>
    </row>
    <row r="2814" spans="6:37">
      <c r="F2814" s="8"/>
      <c r="G2814" s="8"/>
      <c r="H2814" s="7"/>
      <c r="I2814" s="6"/>
      <c r="J2814" s="5"/>
      <c r="K2814" s="5"/>
      <c r="L2814" s="4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3"/>
      <c r="AB2814" s="3"/>
      <c r="AC2814" s="1"/>
      <c r="AD2814" s="1"/>
      <c r="AE2814" s="1"/>
      <c r="AF2814" s="1"/>
      <c r="AG2814" s="1"/>
      <c r="AH2814" s="2"/>
      <c r="AI2814" s="2"/>
      <c r="AJ2814" s="2"/>
      <c r="AK2814" s="1"/>
    </row>
    <row r="2815" spans="6:37">
      <c r="F2815" s="8"/>
      <c r="G2815" s="8"/>
      <c r="H2815" s="7"/>
      <c r="I2815" s="6"/>
      <c r="J2815" s="5"/>
      <c r="K2815" s="5"/>
      <c r="L2815" s="4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3"/>
      <c r="AB2815" s="3"/>
      <c r="AC2815" s="1"/>
      <c r="AD2815" s="1"/>
      <c r="AE2815" s="1"/>
      <c r="AF2815" s="1"/>
      <c r="AG2815" s="1"/>
      <c r="AH2815" s="2"/>
      <c r="AI2815" s="2"/>
      <c r="AJ2815" s="2"/>
      <c r="AK2815" s="1"/>
    </row>
    <row r="2816" spans="6:37">
      <c r="F2816" s="8"/>
      <c r="G2816" s="8"/>
      <c r="H2816" s="7"/>
      <c r="I2816" s="6"/>
      <c r="J2816" s="5"/>
      <c r="K2816" s="5"/>
      <c r="L2816" s="4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3"/>
      <c r="AB2816" s="3"/>
      <c r="AC2816" s="1"/>
      <c r="AD2816" s="1"/>
      <c r="AE2816" s="1"/>
      <c r="AF2816" s="1"/>
      <c r="AG2816" s="1"/>
      <c r="AH2816" s="2"/>
      <c r="AI2816" s="2"/>
      <c r="AJ2816" s="2"/>
      <c r="AK2816" s="1"/>
    </row>
    <row r="2817" spans="6:37">
      <c r="F2817" s="8"/>
      <c r="G2817" s="8"/>
      <c r="H2817" s="7"/>
      <c r="I2817" s="6"/>
      <c r="J2817" s="5"/>
      <c r="K2817" s="5"/>
      <c r="L2817" s="4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3"/>
      <c r="AB2817" s="3"/>
      <c r="AC2817" s="1"/>
      <c r="AD2817" s="1"/>
      <c r="AE2817" s="1"/>
      <c r="AF2817" s="1"/>
      <c r="AG2817" s="1"/>
      <c r="AH2817" s="2"/>
      <c r="AI2817" s="2"/>
      <c r="AJ2817" s="2"/>
      <c r="AK2817" s="1"/>
    </row>
    <row r="2818" spans="6:37">
      <c r="F2818" s="8"/>
      <c r="G2818" s="8"/>
      <c r="H2818" s="7"/>
      <c r="I2818" s="6"/>
      <c r="J2818" s="5"/>
      <c r="K2818" s="5"/>
      <c r="L2818" s="4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3"/>
      <c r="AB2818" s="3"/>
      <c r="AC2818" s="1"/>
      <c r="AD2818" s="1"/>
      <c r="AE2818" s="1"/>
      <c r="AF2818" s="1"/>
      <c r="AG2818" s="1"/>
      <c r="AH2818" s="2"/>
      <c r="AI2818" s="2"/>
      <c r="AJ2818" s="2"/>
      <c r="AK2818" s="1"/>
    </row>
    <row r="2819" spans="6:37">
      <c r="F2819" s="8"/>
      <c r="G2819" s="8"/>
      <c r="H2819" s="7"/>
      <c r="I2819" s="6"/>
      <c r="J2819" s="5"/>
      <c r="K2819" s="5"/>
      <c r="L2819" s="4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3"/>
      <c r="AB2819" s="3"/>
      <c r="AC2819" s="1"/>
      <c r="AD2819" s="1"/>
      <c r="AE2819" s="1"/>
      <c r="AF2819" s="1"/>
      <c r="AG2819" s="1"/>
      <c r="AH2819" s="2"/>
      <c r="AI2819" s="2"/>
      <c r="AJ2819" s="2"/>
      <c r="AK2819" s="1"/>
    </row>
    <row r="2820" spans="6:37">
      <c r="F2820" s="8"/>
      <c r="G2820" s="8"/>
      <c r="H2820" s="7"/>
      <c r="I2820" s="6"/>
      <c r="J2820" s="5"/>
      <c r="K2820" s="5"/>
      <c r="L2820" s="4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3"/>
      <c r="AB2820" s="3"/>
      <c r="AC2820" s="1"/>
      <c r="AD2820" s="1"/>
      <c r="AE2820" s="1"/>
      <c r="AF2820" s="1"/>
      <c r="AG2820" s="1"/>
      <c r="AH2820" s="2"/>
      <c r="AI2820" s="2"/>
      <c r="AJ2820" s="2"/>
      <c r="AK2820" s="1"/>
    </row>
    <row r="2821" spans="6:37">
      <c r="F2821" s="8"/>
      <c r="G2821" s="8"/>
      <c r="H2821" s="7"/>
      <c r="I2821" s="6"/>
      <c r="J2821" s="5"/>
      <c r="K2821" s="5"/>
      <c r="L2821" s="4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3"/>
      <c r="AB2821" s="3"/>
      <c r="AC2821" s="1"/>
      <c r="AD2821" s="1"/>
      <c r="AE2821" s="1"/>
      <c r="AF2821" s="1"/>
      <c r="AG2821" s="1"/>
      <c r="AH2821" s="2"/>
      <c r="AI2821" s="2"/>
      <c r="AJ2821" s="2"/>
      <c r="AK2821" s="1"/>
    </row>
    <row r="2822" spans="6:37">
      <c r="F2822" s="8"/>
      <c r="G2822" s="8"/>
      <c r="H2822" s="7"/>
      <c r="I2822" s="6"/>
      <c r="J2822" s="5"/>
      <c r="K2822" s="5"/>
      <c r="L2822" s="4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3"/>
      <c r="AB2822" s="3"/>
      <c r="AC2822" s="1"/>
      <c r="AD2822" s="1"/>
      <c r="AE2822" s="1"/>
      <c r="AF2822" s="1"/>
      <c r="AG2822" s="1"/>
      <c r="AH2822" s="2"/>
      <c r="AI2822" s="2"/>
      <c r="AJ2822" s="2"/>
      <c r="AK2822" s="1"/>
    </row>
    <row r="2823" spans="6:37">
      <c r="F2823" s="8"/>
      <c r="G2823" s="8"/>
      <c r="H2823" s="7"/>
      <c r="I2823" s="6"/>
      <c r="J2823" s="5"/>
      <c r="K2823" s="5"/>
      <c r="L2823" s="4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3"/>
      <c r="AB2823" s="3"/>
      <c r="AC2823" s="1"/>
      <c r="AD2823" s="1"/>
      <c r="AE2823" s="1"/>
      <c r="AF2823" s="1"/>
      <c r="AG2823" s="1"/>
      <c r="AH2823" s="2"/>
      <c r="AI2823" s="2"/>
      <c r="AJ2823" s="2"/>
      <c r="AK2823" s="1"/>
    </row>
    <row r="2824" spans="6:37">
      <c r="F2824" s="8"/>
      <c r="G2824" s="8"/>
      <c r="H2824" s="7"/>
      <c r="I2824" s="6"/>
      <c r="J2824" s="5"/>
      <c r="K2824" s="5"/>
      <c r="L2824" s="4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3"/>
      <c r="AB2824" s="3"/>
      <c r="AC2824" s="1"/>
      <c r="AD2824" s="1"/>
      <c r="AE2824" s="1"/>
      <c r="AF2824" s="1"/>
      <c r="AG2824" s="1"/>
      <c r="AH2824" s="2"/>
      <c r="AI2824" s="2"/>
      <c r="AJ2824" s="2"/>
      <c r="AK2824" s="1"/>
    </row>
    <row r="2825" spans="6:37">
      <c r="F2825" s="8"/>
      <c r="G2825" s="8"/>
      <c r="H2825" s="7"/>
      <c r="I2825" s="6"/>
      <c r="J2825" s="5"/>
      <c r="K2825" s="5"/>
      <c r="L2825" s="4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3"/>
      <c r="AB2825" s="3"/>
      <c r="AC2825" s="1"/>
      <c r="AD2825" s="1"/>
      <c r="AE2825" s="1"/>
      <c r="AF2825" s="1"/>
      <c r="AG2825" s="1"/>
      <c r="AH2825" s="2"/>
      <c r="AI2825" s="2"/>
      <c r="AJ2825" s="2"/>
      <c r="AK2825" s="1"/>
    </row>
    <row r="2826" spans="6:37">
      <c r="F2826" s="8"/>
      <c r="G2826" s="8"/>
      <c r="H2826" s="7"/>
      <c r="I2826" s="6"/>
      <c r="J2826" s="5"/>
      <c r="K2826" s="5"/>
      <c r="L2826" s="4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3"/>
      <c r="AB2826" s="3"/>
      <c r="AC2826" s="1"/>
      <c r="AD2826" s="1"/>
      <c r="AE2826" s="1"/>
      <c r="AF2826" s="1"/>
      <c r="AG2826" s="1"/>
      <c r="AH2826" s="2"/>
      <c r="AI2826" s="2"/>
      <c r="AJ2826" s="2"/>
      <c r="AK2826" s="1"/>
    </row>
    <row r="2827" spans="6:37">
      <c r="F2827" s="8"/>
      <c r="G2827" s="8"/>
      <c r="H2827" s="7"/>
      <c r="I2827" s="6"/>
      <c r="J2827" s="5"/>
      <c r="K2827" s="5"/>
      <c r="L2827" s="4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3"/>
      <c r="AB2827" s="3"/>
      <c r="AC2827" s="1"/>
      <c r="AD2827" s="1"/>
      <c r="AE2827" s="1"/>
      <c r="AF2827" s="1"/>
      <c r="AG2827" s="1"/>
      <c r="AH2827" s="2"/>
      <c r="AI2827" s="2"/>
      <c r="AJ2827" s="2"/>
      <c r="AK2827" s="1"/>
    </row>
    <row r="2828" spans="6:37">
      <c r="F2828" s="8"/>
      <c r="G2828" s="8"/>
      <c r="H2828" s="7"/>
      <c r="I2828" s="6"/>
      <c r="J2828" s="5"/>
      <c r="K2828" s="5"/>
      <c r="L2828" s="4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3"/>
      <c r="AB2828" s="3"/>
      <c r="AC2828" s="1"/>
      <c r="AD2828" s="1"/>
      <c r="AE2828" s="1"/>
      <c r="AF2828" s="1"/>
      <c r="AG2828" s="1"/>
      <c r="AH2828" s="2"/>
      <c r="AI2828" s="2"/>
      <c r="AJ2828" s="2"/>
      <c r="AK2828" s="1"/>
    </row>
    <row r="2829" spans="6:37">
      <c r="F2829" s="8"/>
      <c r="G2829" s="8"/>
      <c r="H2829" s="7"/>
      <c r="I2829" s="6"/>
      <c r="J2829" s="5"/>
      <c r="K2829" s="5"/>
      <c r="L2829" s="4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3"/>
      <c r="AB2829" s="3"/>
      <c r="AC2829" s="1"/>
      <c r="AD2829" s="1"/>
      <c r="AE2829" s="1"/>
      <c r="AF2829" s="1"/>
      <c r="AG2829" s="1"/>
      <c r="AH2829" s="2"/>
      <c r="AI2829" s="2"/>
      <c r="AJ2829" s="2"/>
      <c r="AK2829" s="1"/>
    </row>
    <row r="2830" spans="6:37">
      <c r="F2830" s="8"/>
      <c r="G2830" s="8"/>
      <c r="H2830" s="7"/>
      <c r="I2830" s="6"/>
      <c r="J2830" s="5"/>
      <c r="K2830" s="5"/>
      <c r="L2830" s="4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3"/>
      <c r="AB2830" s="3"/>
      <c r="AC2830" s="1"/>
      <c r="AD2830" s="1"/>
      <c r="AE2830" s="1"/>
      <c r="AF2830" s="1"/>
      <c r="AG2830" s="1"/>
      <c r="AH2830" s="2"/>
      <c r="AI2830" s="2"/>
      <c r="AJ2830" s="2"/>
      <c r="AK2830" s="1"/>
    </row>
    <row r="2831" spans="6:37">
      <c r="F2831" s="8"/>
      <c r="G2831" s="8"/>
      <c r="H2831" s="7"/>
      <c r="I2831" s="6"/>
      <c r="J2831" s="5"/>
      <c r="K2831" s="5"/>
      <c r="L2831" s="4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3"/>
      <c r="AB2831" s="3"/>
      <c r="AC2831" s="1"/>
      <c r="AD2831" s="1"/>
      <c r="AE2831" s="1"/>
      <c r="AF2831" s="1"/>
      <c r="AG2831" s="1"/>
      <c r="AH2831" s="2"/>
      <c r="AI2831" s="2"/>
      <c r="AJ2831" s="2"/>
      <c r="AK2831" s="1"/>
    </row>
    <row r="2832" spans="6:37">
      <c r="F2832" s="8"/>
      <c r="G2832" s="8"/>
      <c r="H2832" s="7"/>
      <c r="I2832" s="6"/>
      <c r="J2832" s="5"/>
      <c r="K2832" s="5"/>
      <c r="L2832" s="4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3"/>
      <c r="AB2832" s="3"/>
      <c r="AC2832" s="1"/>
      <c r="AD2832" s="1"/>
      <c r="AE2832" s="1"/>
      <c r="AF2832" s="1"/>
      <c r="AG2832" s="1"/>
      <c r="AH2832" s="2"/>
      <c r="AI2832" s="2"/>
      <c r="AJ2832" s="2"/>
      <c r="AK2832" s="1"/>
    </row>
    <row r="2833" spans="6:37">
      <c r="F2833" s="8"/>
      <c r="G2833" s="8"/>
      <c r="H2833" s="7"/>
      <c r="I2833" s="6"/>
      <c r="J2833" s="5"/>
      <c r="K2833" s="5"/>
      <c r="L2833" s="4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3"/>
      <c r="AB2833" s="3"/>
      <c r="AC2833" s="1"/>
      <c r="AD2833" s="1"/>
      <c r="AE2833" s="1"/>
      <c r="AF2833" s="1"/>
      <c r="AG2833" s="1"/>
      <c r="AH2833" s="2"/>
      <c r="AI2833" s="2"/>
      <c r="AJ2833" s="2"/>
      <c r="AK2833" s="1"/>
    </row>
    <row r="2834" spans="6:37">
      <c r="F2834" s="8"/>
      <c r="G2834" s="8"/>
      <c r="H2834" s="7"/>
      <c r="I2834" s="6"/>
      <c r="J2834" s="5"/>
      <c r="K2834" s="5"/>
      <c r="L2834" s="4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3"/>
      <c r="AB2834" s="3"/>
      <c r="AC2834" s="1"/>
      <c r="AD2834" s="1"/>
      <c r="AE2834" s="1"/>
      <c r="AF2834" s="1"/>
      <c r="AG2834" s="1"/>
      <c r="AH2834" s="2"/>
      <c r="AI2834" s="2"/>
      <c r="AJ2834" s="2"/>
      <c r="AK2834" s="1"/>
    </row>
    <row r="2835" spans="6:37">
      <c r="F2835" s="8"/>
      <c r="G2835" s="8"/>
      <c r="H2835" s="7"/>
      <c r="I2835" s="6"/>
      <c r="J2835" s="5"/>
      <c r="K2835" s="5"/>
      <c r="L2835" s="4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3"/>
      <c r="AB2835" s="3"/>
      <c r="AC2835" s="1"/>
      <c r="AD2835" s="1"/>
      <c r="AE2835" s="1"/>
      <c r="AF2835" s="1"/>
      <c r="AG2835" s="1"/>
      <c r="AH2835" s="2"/>
      <c r="AI2835" s="2"/>
      <c r="AJ2835" s="2"/>
      <c r="AK2835" s="1"/>
    </row>
    <row r="2836" spans="6:37">
      <c r="F2836" s="8"/>
      <c r="G2836" s="8"/>
      <c r="H2836" s="7"/>
      <c r="I2836" s="6"/>
      <c r="J2836" s="5"/>
      <c r="K2836" s="5"/>
      <c r="L2836" s="4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3"/>
      <c r="AB2836" s="3"/>
      <c r="AC2836" s="1"/>
      <c r="AD2836" s="1"/>
      <c r="AE2836" s="1"/>
      <c r="AF2836" s="1"/>
      <c r="AG2836" s="1"/>
      <c r="AH2836" s="2"/>
      <c r="AI2836" s="2"/>
      <c r="AJ2836" s="2"/>
      <c r="AK2836" s="1"/>
    </row>
    <row r="2837" spans="6:37">
      <c r="F2837" s="8"/>
      <c r="G2837" s="8"/>
      <c r="H2837" s="7"/>
      <c r="I2837" s="6"/>
      <c r="J2837" s="5"/>
      <c r="K2837" s="5"/>
      <c r="L2837" s="4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3"/>
      <c r="AB2837" s="3"/>
      <c r="AC2837" s="1"/>
      <c r="AD2837" s="1"/>
      <c r="AE2837" s="1"/>
      <c r="AF2837" s="1"/>
      <c r="AG2837" s="1"/>
      <c r="AH2837" s="2"/>
      <c r="AI2837" s="2"/>
      <c r="AJ2837" s="2"/>
      <c r="AK2837" s="1"/>
    </row>
    <row r="2838" spans="6:37">
      <c r="F2838" s="8"/>
      <c r="G2838" s="8"/>
      <c r="H2838" s="7"/>
      <c r="I2838" s="6"/>
      <c r="J2838" s="5"/>
      <c r="K2838" s="5"/>
      <c r="L2838" s="4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3"/>
      <c r="AB2838" s="3"/>
      <c r="AC2838" s="1"/>
      <c r="AD2838" s="1"/>
      <c r="AE2838" s="1"/>
      <c r="AF2838" s="1"/>
      <c r="AG2838" s="1"/>
      <c r="AH2838" s="2"/>
      <c r="AI2838" s="2"/>
      <c r="AJ2838" s="2"/>
      <c r="AK2838" s="1"/>
    </row>
    <row r="2839" spans="6:37">
      <c r="F2839" s="8"/>
      <c r="G2839" s="8"/>
      <c r="H2839" s="7"/>
      <c r="I2839" s="6"/>
      <c r="J2839" s="5"/>
      <c r="K2839" s="5"/>
      <c r="L2839" s="4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3"/>
      <c r="AB2839" s="3"/>
      <c r="AC2839" s="1"/>
      <c r="AD2839" s="1"/>
      <c r="AE2839" s="1"/>
      <c r="AF2839" s="1"/>
      <c r="AG2839" s="1"/>
      <c r="AH2839" s="2"/>
      <c r="AI2839" s="2"/>
      <c r="AJ2839" s="2"/>
      <c r="AK2839" s="1"/>
    </row>
    <row r="2840" spans="6:37">
      <c r="F2840" s="8"/>
      <c r="G2840" s="8"/>
      <c r="H2840" s="7"/>
      <c r="I2840" s="6"/>
      <c r="J2840" s="5"/>
      <c r="K2840" s="5"/>
      <c r="L2840" s="4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3"/>
      <c r="AB2840" s="3"/>
      <c r="AC2840" s="1"/>
      <c r="AD2840" s="1"/>
      <c r="AE2840" s="1"/>
      <c r="AF2840" s="1"/>
      <c r="AG2840" s="1"/>
      <c r="AH2840" s="2"/>
      <c r="AI2840" s="2"/>
      <c r="AJ2840" s="2"/>
      <c r="AK2840" s="1"/>
    </row>
    <row r="2841" spans="6:37">
      <c r="F2841" s="8"/>
      <c r="G2841" s="8"/>
      <c r="H2841" s="7"/>
      <c r="I2841" s="6"/>
      <c r="J2841" s="5"/>
      <c r="K2841" s="5"/>
      <c r="L2841" s="4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3"/>
      <c r="AB2841" s="3"/>
      <c r="AC2841" s="1"/>
      <c r="AD2841" s="1"/>
      <c r="AE2841" s="1"/>
      <c r="AF2841" s="1"/>
      <c r="AG2841" s="1"/>
      <c r="AH2841" s="2"/>
      <c r="AI2841" s="2"/>
      <c r="AJ2841" s="2"/>
      <c r="AK2841" s="1"/>
    </row>
    <row r="2842" spans="6:37">
      <c r="F2842" s="8"/>
      <c r="G2842" s="8"/>
      <c r="H2842" s="7"/>
      <c r="I2842" s="6"/>
      <c r="J2842" s="5"/>
      <c r="K2842" s="5"/>
      <c r="L2842" s="4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3"/>
      <c r="AB2842" s="3"/>
      <c r="AC2842" s="1"/>
      <c r="AD2842" s="1"/>
      <c r="AE2842" s="1"/>
      <c r="AF2842" s="1"/>
      <c r="AG2842" s="1"/>
      <c r="AH2842" s="2"/>
      <c r="AI2842" s="2"/>
      <c r="AJ2842" s="2"/>
      <c r="AK2842" s="1"/>
    </row>
    <row r="2843" spans="6:37">
      <c r="F2843" s="8"/>
      <c r="G2843" s="8"/>
      <c r="H2843" s="7"/>
      <c r="I2843" s="6"/>
      <c r="J2843" s="5"/>
      <c r="K2843" s="5"/>
      <c r="L2843" s="4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3"/>
      <c r="AB2843" s="3"/>
      <c r="AC2843" s="1"/>
      <c r="AD2843" s="1"/>
      <c r="AE2843" s="1"/>
      <c r="AF2843" s="1"/>
      <c r="AG2843" s="1"/>
      <c r="AH2843" s="2"/>
      <c r="AI2843" s="2"/>
      <c r="AJ2843" s="2"/>
      <c r="AK2843" s="1"/>
    </row>
    <row r="2844" spans="6:37">
      <c r="F2844" s="8"/>
      <c r="G2844" s="8"/>
      <c r="H2844" s="7"/>
      <c r="I2844" s="6"/>
      <c r="J2844" s="5"/>
      <c r="K2844" s="5"/>
      <c r="L2844" s="4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3"/>
      <c r="AB2844" s="3"/>
      <c r="AC2844" s="1"/>
      <c r="AD2844" s="1"/>
      <c r="AE2844" s="1"/>
      <c r="AF2844" s="1"/>
      <c r="AG2844" s="1"/>
      <c r="AH2844" s="2"/>
      <c r="AI2844" s="2"/>
      <c r="AJ2844" s="2"/>
      <c r="AK2844" s="1"/>
    </row>
    <row r="2845" spans="6:37">
      <c r="F2845" s="8"/>
      <c r="G2845" s="8"/>
      <c r="H2845" s="7"/>
      <c r="I2845" s="6"/>
      <c r="J2845" s="5"/>
      <c r="K2845" s="5"/>
      <c r="L2845" s="4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3"/>
      <c r="AB2845" s="3"/>
      <c r="AC2845" s="1"/>
      <c r="AD2845" s="1"/>
      <c r="AE2845" s="1"/>
      <c r="AF2845" s="1"/>
      <c r="AG2845" s="1"/>
      <c r="AH2845" s="2"/>
      <c r="AI2845" s="2"/>
      <c r="AJ2845" s="2"/>
      <c r="AK2845" s="1"/>
    </row>
    <row r="2846" spans="6:37">
      <c r="F2846" s="8"/>
      <c r="G2846" s="8"/>
      <c r="H2846" s="7"/>
      <c r="I2846" s="6"/>
      <c r="J2846" s="5"/>
      <c r="K2846" s="5"/>
      <c r="L2846" s="4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3"/>
      <c r="AB2846" s="3"/>
      <c r="AC2846" s="1"/>
      <c r="AD2846" s="1"/>
      <c r="AE2846" s="1"/>
      <c r="AF2846" s="1"/>
      <c r="AG2846" s="1"/>
      <c r="AH2846" s="2"/>
      <c r="AI2846" s="2"/>
      <c r="AJ2846" s="2"/>
      <c r="AK2846" s="1"/>
    </row>
    <row r="2847" spans="6:37">
      <c r="F2847" s="8"/>
      <c r="G2847" s="8"/>
      <c r="H2847" s="7"/>
      <c r="I2847" s="6"/>
      <c r="J2847" s="5"/>
      <c r="K2847" s="5"/>
      <c r="L2847" s="4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3"/>
      <c r="AB2847" s="3"/>
      <c r="AC2847" s="1"/>
      <c r="AD2847" s="1"/>
      <c r="AE2847" s="1"/>
      <c r="AF2847" s="1"/>
      <c r="AG2847" s="1"/>
      <c r="AH2847" s="2"/>
      <c r="AI2847" s="2"/>
      <c r="AJ2847" s="2"/>
      <c r="AK2847" s="1"/>
    </row>
    <row r="2848" spans="6:37">
      <c r="F2848" s="8"/>
      <c r="G2848" s="8"/>
      <c r="H2848" s="7"/>
      <c r="I2848" s="6"/>
      <c r="J2848" s="5"/>
      <c r="K2848" s="5"/>
      <c r="L2848" s="4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3"/>
      <c r="AB2848" s="3"/>
      <c r="AC2848" s="1"/>
      <c r="AD2848" s="1"/>
      <c r="AE2848" s="1"/>
      <c r="AF2848" s="1"/>
      <c r="AG2848" s="1"/>
      <c r="AH2848" s="2"/>
      <c r="AI2848" s="2"/>
      <c r="AJ2848" s="2"/>
      <c r="AK2848" s="1"/>
    </row>
    <row r="2849" spans="6:37">
      <c r="F2849" s="8"/>
      <c r="G2849" s="8"/>
      <c r="H2849" s="7"/>
      <c r="I2849" s="6"/>
      <c r="J2849" s="5"/>
      <c r="K2849" s="5"/>
      <c r="L2849" s="4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3"/>
      <c r="AB2849" s="3"/>
      <c r="AC2849" s="1"/>
      <c r="AD2849" s="1"/>
      <c r="AE2849" s="1"/>
      <c r="AF2849" s="1"/>
      <c r="AG2849" s="1"/>
      <c r="AH2849" s="2"/>
      <c r="AI2849" s="2"/>
      <c r="AJ2849" s="2"/>
      <c r="AK2849" s="1"/>
    </row>
    <row r="2850" spans="6:37">
      <c r="F2850" s="8"/>
      <c r="G2850" s="8"/>
      <c r="H2850" s="7"/>
      <c r="I2850" s="6"/>
      <c r="J2850" s="5"/>
      <c r="K2850" s="5"/>
      <c r="L2850" s="4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3"/>
      <c r="AB2850" s="3"/>
      <c r="AC2850" s="1"/>
      <c r="AD2850" s="1"/>
      <c r="AE2850" s="1"/>
      <c r="AF2850" s="1"/>
      <c r="AG2850" s="1"/>
      <c r="AH2850" s="2"/>
      <c r="AI2850" s="2"/>
      <c r="AJ2850" s="2"/>
      <c r="AK2850" s="1"/>
    </row>
    <row r="2851" spans="6:37">
      <c r="F2851" s="8"/>
      <c r="G2851" s="8"/>
      <c r="H2851" s="7"/>
      <c r="I2851" s="6"/>
      <c r="J2851" s="5"/>
      <c r="K2851" s="5"/>
      <c r="L2851" s="4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3"/>
      <c r="AB2851" s="3"/>
      <c r="AC2851" s="1"/>
      <c r="AD2851" s="1"/>
      <c r="AE2851" s="1"/>
      <c r="AF2851" s="1"/>
      <c r="AG2851" s="1"/>
      <c r="AH2851" s="2"/>
      <c r="AI2851" s="2"/>
      <c r="AJ2851" s="2"/>
      <c r="AK2851" s="1"/>
    </row>
    <row r="2852" spans="6:37">
      <c r="F2852" s="8"/>
      <c r="G2852" s="8"/>
      <c r="H2852" s="7"/>
      <c r="I2852" s="6"/>
      <c r="J2852" s="5"/>
      <c r="K2852" s="5"/>
      <c r="L2852" s="4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3"/>
      <c r="AB2852" s="3"/>
      <c r="AC2852" s="1"/>
      <c r="AD2852" s="1"/>
      <c r="AE2852" s="1"/>
      <c r="AF2852" s="1"/>
      <c r="AG2852" s="1"/>
      <c r="AH2852" s="2"/>
      <c r="AI2852" s="2"/>
      <c r="AJ2852" s="2"/>
      <c r="AK2852" s="1"/>
    </row>
    <row r="2853" spans="6:37">
      <c r="F2853" s="8"/>
      <c r="G2853" s="8"/>
      <c r="H2853" s="7"/>
      <c r="I2853" s="6"/>
      <c r="J2853" s="5"/>
      <c r="K2853" s="5"/>
      <c r="L2853" s="4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3"/>
      <c r="AB2853" s="3"/>
      <c r="AC2853" s="1"/>
      <c r="AD2853" s="1"/>
      <c r="AE2853" s="1"/>
      <c r="AF2853" s="1"/>
      <c r="AG2853" s="1"/>
      <c r="AH2853" s="2"/>
      <c r="AI2853" s="2"/>
      <c r="AJ2853" s="2"/>
      <c r="AK2853" s="1"/>
    </row>
    <row r="2854" spans="6:37">
      <c r="F2854" s="8"/>
      <c r="G2854" s="8"/>
      <c r="H2854" s="7"/>
      <c r="I2854" s="6"/>
      <c r="J2854" s="5"/>
      <c r="K2854" s="5"/>
      <c r="L2854" s="4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3"/>
      <c r="AB2854" s="3"/>
      <c r="AC2854" s="1"/>
      <c r="AD2854" s="1"/>
      <c r="AE2854" s="1"/>
      <c r="AF2854" s="1"/>
      <c r="AG2854" s="1"/>
      <c r="AH2854" s="2"/>
      <c r="AI2854" s="2"/>
      <c r="AJ2854" s="2"/>
      <c r="AK2854" s="1"/>
    </row>
    <row r="2855" spans="6:37">
      <c r="F2855" s="8"/>
      <c r="G2855" s="8"/>
      <c r="H2855" s="7"/>
      <c r="I2855" s="6"/>
      <c r="J2855" s="5"/>
      <c r="K2855" s="5"/>
      <c r="L2855" s="4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3"/>
      <c r="AB2855" s="3"/>
      <c r="AC2855" s="1"/>
      <c r="AD2855" s="1"/>
      <c r="AE2855" s="1"/>
      <c r="AF2855" s="1"/>
      <c r="AG2855" s="1"/>
      <c r="AH2855" s="2"/>
      <c r="AI2855" s="2"/>
      <c r="AJ2855" s="2"/>
      <c r="AK2855" s="1"/>
    </row>
    <row r="2856" spans="6:37">
      <c r="F2856" s="8"/>
      <c r="G2856" s="8"/>
      <c r="H2856" s="7"/>
      <c r="I2856" s="6"/>
      <c r="J2856" s="5"/>
      <c r="K2856" s="5"/>
      <c r="L2856" s="4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3"/>
      <c r="AB2856" s="3"/>
      <c r="AC2856" s="1"/>
      <c r="AD2856" s="1"/>
      <c r="AE2856" s="1"/>
      <c r="AF2856" s="1"/>
      <c r="AG2856" s="1"/>
      <c r="AH2856" s="2"/>
      <c r="AI2856" s="2"/>
      <c r="AJ2856" s="2"/>
      <c r="AK2856" s="1"/>
    </row>
    <row r="2857" spans="6:37">
      <c r="F2857" s="8"/>
      <c r="G2857" s="8"/>
      <c r="H2857" s="7"/>
      <c r="I2857" s="6"/>
      <c r="J2857" s="5"/>
      <c r="K2857" s="5"/>
      <c r="L2857" s="4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3"/>
      <c r="AB2857" s="3"/>
      <c r="AC2857" s="1"/>
      <c r="AD2857" s="1"/>
      <c r="AE2857" s="1"/>
      <c r="AF2857" s="1"/>
      <c r="AG2857" s="1"/>
      <c r="AH2857" s="2"/>
      <c r="AI2857" s="2"/>
      <c r="AJ2857" s="2"/>
      <c r="AK2857" s="1"/>
    </row>
    <row r="2858" spans="6:37">
      <c r="F2858" s="8"/>
      <c r="G2858" s="8"/>
      <c r="H2858" s="7"/>
      <c r="I2858" s="6"/>
      <c r="J2858" s="5"/>
      <c r="K2858" s="5"/>
      <c r="L2858" s="4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3"/>
      <c r="AB2858" s="3"/>
      <c r="AC2858" s="1"/>
      <c r="AD2858" s="1"/>
      <c r="AE2858" s="1"/>
      <c r="AF2858" s="1"/>
      <c r="AG2858" s="1"/>
      <c r="AH2858" s="2"/>
      <c r="AI2858" s="2"/>
      <c r="AJ2858" s="2"/>
      <c r="AK2858" s="1"/>
    </row>
    <row r="2859" spans="6:37">
      <c r="F2859" s="8"/>
      <c r="G2859" s="8"/>
      <c r="H2859" s="7"/>
      <c r="I2859" s="6"/>
      <c r="J2859" s="5"/>
      <c r="K2859" s="5"/>
      <c r="L2859" s="4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3"/>
      <c r="AB2859" s="3"/>
      <c r="AC2859" s="1"/>
      <c r="AD2859" s="1"/>
      <c r="AE2859" s="1"/>
      <c r="AF2859" s="1"/>
      <c r="AG2859" s="1"/>
      <c r="AH2859" s="2"/>
      <c r="AI2859" s="2"/>
      <c r="AJ2859" s="2"/>
      <c r="AK2859" s="1"/>
    </row>
    <row r="2860" spans="6:37">
      <c r="F2860" s="8"/>
      <c r="G2860" s="8"/>
      <c r="H2860" s="7"/>
      <c r="I2860" s="6"/>
      <c r="J2860" s="5"/>
      <c r="K2860" s="5"/>
      <c r="L2860" s="4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3"/>
      <c r="AB2860" s="3"/>
      <c r="AC2860" s="1"/>
      <c r="AD2860" s="1"/>
      <c r="AE2860" s="1"/>
      <c r="AF2860" s="1"/>
      <c r="AG2860" s="1"/>
      <c r="AH2860" s="2"/>
      <c r="AI2860" s="2"/>
      <c r="AJ2860" s="2"/>
      <c r="AK2860" s="1"/>
    </row>
    <row r="2861" spans="6:37">
      <c r="F2861" s="8"/>
      <c r="G2861" s="8"/>
      <c r="H2861" s="7"/>
      <c r="I2861" s="6"/>
      <c r="J2861" s="5"/>
      <c r="K2861" s="5"/>
      <c r="L2861" s="4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3"/>
      <c r="AB2861" s="3"/>
      <c r="AC2861" s="1"/>
      <c r="AD2861" s="1"/>
      <c r="AE2861" s="1"/>
      <c r="AF2861" s="1"/>
      <c r="AG2861" s="1"/>
      <c r="AH2861" s="2"/>
      <c r="AI2861" s="2"/>
      <c r="AJ2861" s="2"/>
      <c r="AK2861" s="1"/>
    </row>
    <row r="2862" spans="6:37">
      <c r="F2862" s="8"/>
      <c r="G2862" s="8"/>
      <c r="H2862" s="7"/>
      <c r="I2862" s="6"/>
      <c r="J2862" s="5"/>
      <c r="K2862" s="5"/>
      <c r="L2862" s="4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3"/>
      <c r="AB2862" s="3"/>
      <c r="AC2862" s="1"/>
      <c r="AD2862" s="1"/>
      <c r="AE2862" s="1"/>
      <c r="AF2862" s="1"/>
      <c r="AG2862" s="1"/>
      <c r="AH2862" s="2"/>
      <c r="AI2862" s="2"/>
      <c r="AJ2862" s="2"/>
      <c r="AK2862" s="1"/>
    </row>
    <row r="2863" spans="6:37">
      <c r="F2863" s="8"/>
      <c r="G2863" s="8"/>
      <c r="H2863" s="7"/>
      <c r="I2863" s="6"/>
      <c r="J2863" s="5"/>
      <c r="K2863" s="5"/>
      <c r="L2863" s="4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3"/>
      <c r="AB2863" s="3"/>
      <c r="AC2863" s="1"/>
      <c r="AD2863" s="1"/>
      <c r="AE2863" s="1"/>
      <c r="AF2863" s="1"/>
      <c r="AG2863" s="1"/>
      <c r="AH2863" s="2"/>
      <c r="AI2863" s="2"/>
      <c r="AJ2863" s="2"/>
      <c r="AK2863" s="1"/>
    </row>
    <row r="2864" spans="6:37">
      <c r="F2864" s="8"/>
      <c r="G2864" s="8"/>
      <c r="H2864" s="7"/>
      <c r="I2864" s="6"/>
      <c r="J2864" s="5"/>
      <c r="K2864" s="5"/>
      <c r="L2864" s="4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3"/>
      <c r="AB2864" s="3"/>
      <c r="AC2864" s="1"/>
      <c r="AD2864" s="1"/>
      <c r="AE2864" s="1"/>
      <c r="AF2864" s="1"/>
      <c r="AG2864" s="1"/>
      <c r="AH2864" s="2"/>
      <c r="AI2864" s="2"/>
      <c r="AJ2864" s="2"/>
      <c r="AK2864" s="1"/>
    </row>
    <row r="2865" spans="6:37">
      <c r="F2865" s="8"/>
      <c r="G2865" s="8"/>
      <c r="H2865" s="7"/>
      <c r="I2865" s="6"/>
      <c r="J2865" s="5"/>
      <c r="K2865" s="5"/>
      <c r="L2865" s="4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3"/>
      <c r="AB2865" s="3"/>
      <c r="AC2865" s="1"/>
      <c r="AD2865" s="1"/>
      <c r="AE2865" s="1"/>
      <c r="AF2865" s="1"/>
      <c r="AG2865" s="1"/>
      <c r="AH2865" s="2"/>
      <c r="AI2865" s="2"/>
      <c r="AJ2865" s="2"/>
      <c r="AK2865" s="1"/>
    </row>
    <row r="2866" spans="6:37">
      <c r="F2866" s="8"/>
      <c r="G2866" s="8"/>
      <c r="H2866" s="7"/>
      <c r="I2866" s="6"/>
      <c r="J2866" s="5"/>
      <c r="K2866" s="5"/>
      <c r="L2866" s="4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3"/>
      <c r="AB2866" s="3"/>
      <c r="AC2866" s="1"/>
      <c r="AD2866" s="1"/>
      <c r="AE2866" s="1"/>
      <c r="AF2866" s="1"/>
      <c r="AG2866" s="1"/>
      <c r="AH2866" s="2"/>
      <c r="AI2866" s="2"/>
      <c r="AJ2866" s="2"/>
      <c r="AK2866" s="1"/>
    </row>
    <row r="2867" spans="6:37">
      <c r="F2867" s="8"/>
      <c r="G2867" s="8"/>
      <c r="H2867" s="7"/>
      <c r="I2867" s="6"/>
      <c r="J2867" s="5"/>
      <c r="K2867" s="5"/>
      <c r="L2867" s="4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3"/>
      <c r="AB2867" s="3"/>
      <c r="AC2867" s="1"/>
      <c r="AD2867" s="1"/>
      <c r="AE2867" s="1"/>
      <c r="AF2867" s="1"/>
      <c r="AG2867" s="1"/>
      <c r="AH2867" s="2"/>
      <c r="AI2867" s="2"/>
      <c r="AJ2867" s="2"/>
      <c r="AK2867" s="1"/>
    </row>
    <row r="2868" spans="6:37">
      <c r="F2868" s="8"/>
      <c r="G2868" s="8"/>
      <c r="H2868" s="7"/>
      <c r="I2868" s="6"/>
      <c r="J2868" s="5"/>
      <c r="K2868" s="5"/>
      <c r="L2868" s="4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3"/>
      <c r="AB2868" s="3"/>
      <c r="AC2868" s="1"/>
      <c r="AD2868" s="1"/>
      <c r="AE2868" s="1"/>
      <c r="AF2868" s="1"/>
      <c r="AG2868" s="1"/>
      <c r="AH2868" s="2"/>
      <c r="AI2868" s="2"/>
      <c r="AJ2868" s="2"/>
      <c r="AK2868" s="1"/>
    </row>
    <row r="2869" spans="6:37">
      <c r="F2869" s="8"/>
      <c r="G2869" s="8"/>
      <c r="H2869" s="7"/>
      <c r="I2869" s="6"/>
      <c r="J2869" s="5"/>
      <c r="K2869" s="5"/>
      <c r="L2869" s="4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3"/>
      <c r="AB2869" s="3"/>
      <c r="AC2869" s="1"/>
      <c r="AD2869" s="1"/>
      <c r="AE2869" s="1"/>
      <c r="AF2869" s="1"/>
      <c r="AG2869" s="1"/>
      <c r="AH2869" s="2"/>
      <c r="AI2869" s="2"/>
      <c r="AJ2869" s="2"/>
      <c r="AK2869" s="1"/>
    </row>
    <row r="2870" spans="6:37">
      <c r="F2870" s="8"/>
      <c r="G2870" s="8"/>
      <c r="H2870" s="7"/>
      <c r="I2870" s="6"/>
      <c r="J2870" s="5"/>
      <c r="K2870" s="5"/>
      <c r="L2870" s="4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3"/>
      <c r="AB2870" s="3"/>
      <c r="AC2870" s="1"/>
      <c r="AD2870" s="1"/>
      <c r="AE2870" s="1"/>
      <c r="AF2870" s="1"/>
      <c r="AG2870" s="1"/>
      <c r="AH2870" s="2"/>
      <c r="AI2870" s="2"/>
      <c r="AJ2870" s="2"/>
      <c r="AK2870" s="1"/>
    </row>
    <row r="2871" spans="6:37">
      <c r="F2871" s="8"/>
      <c r="G2871" s="8"/>
      <c r="H2871" s="7"/>
      <c r="I2871" s="6"/>
      <c r="J2871" s="5"/>
      <c r="K2871" s="5"/>
      <c r="L2871" s="4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3"/>
      <c r="AB2871" s="3"/>
      <c r="AC2871" s="1"/>
      <c r="AD2871" s="1"/>
      <c r="AE2871" s="1"/>
      <c r="AF2871" s="1"/>
      <c r="AG2871" s="1"/>
      <c r="AH2871" s="2"/>
      <c r="AI2871" s="2"/>
      <c r="AJ2871" s="2"/>
      <c r="AK2871" s="1"/>
    </row>
    <row r="2872" spans="6:37">
      <c r="F2872" s="8"/>
      <c r="G2872" s="8"/>
      <c r="H2872" s="7"/>
      <c r="I2872" s="6"/>
      <c r="J2872" s="5"/>
      <c r="K2872" s="5"/>
      <c r="L2872" s="4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3"/>
      <c r="AB2872" s="3"/>
      <c r="AC2872" s="1"/>
      <c r="AD2872" s="1"/>
      <c r="AE2872" s="1"/>
      <c r="AF2872" s="1"/>
      <c r="AG2872" s="1"/>
      <c r="AH2872" s="2"/>
      <c r="AI2872" s="2"/>
      <c r="AJ2872" s="2"/>
      <c r="AK2872" s="1"/>
    </row>
    <row r="2873" spans="6:37">
      <c r="F2873" s="8"/>
      <c r="G2873" s="8"/>
      <c r="H2873" s="7"/>
      <c r="I2873" s="6"/>
      <c r="J2873" s="5"/>
      <c r="K2873" s="5"/>
      <c r="L2873" s="4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3"/>
      <c r="AB2873" s="3"/>
      <c r="AC2873" s="1"/>
      <c r="AD2873" s="1"/>
      <c r="AE2873" s="1"/>
      <c r="AF2873" s="1"/>
      <c r="AG2873" s="1"/>
      <c r="AH2873" s="2"/>
      <c r="AI2873" s="2"/>
      <c r="AJ2873" s="2"/>
      <c r="AK2873" s="1"/>
    </row>
    <row r="2874" spans="6:37">
      <c r="F2874" s="8"/>
      <c r="G2874" s="8"/>
      <c r="H2874" s="7"/>
      <c r="I2874" s="6"/>
      <c r="J2874" s="5"/>
      <c r="K2874" s="5"/>
      <c r="L2874" s="4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3"/>
      <c r="AB2874" s="3"/>
      <c r="AC2874" s="1"/>
      <c r="AD2874" s="1"/>
      <c r="AE2874" s="1"/>
      <c r="AF2874" s="1"/>
      <c r="AG2874" s="1"/>
      <c r="AH2874" s="2"/>
      <c r="AI2874" s="2"/>
      <c r="AJ2874" s="2"/>
      <c r="AK2874" s="1"/>
    </row>
    <row r="2875" spans="6:37">
      <c r="F2875" s="8"/>
      <c r="G2875" s="8"/>
      <c r="H2875" s="7"/>
      <c r="I2875" s="6"/>
      <c r="J2875" s="5"/>
      <c r="K2875" s="5"/>
      <c r="L2875" s="4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3"/>
      <c r="AB2875" s="3"/>
      <c r="AC2875" s="1"/>
      <c r="AD2875" s="1"/>
      <c r="AE2875" s="1"/>
      <c r="AF2875" s="1"/>
      <c r="AG2875" s="1"/>
      <c r="AH2875" s="2"/>
      <c r="AI2875" s="2"/>
      <c r="AJ2875" s="2"/>
      <c r="AK2875" s="1"/>
    </row>
    <row r="2876" spans="6:37">
      <c r="F2876" s="8"/>
      <c r="G2876" s="8"/>
      <c r="H2876" s="7"/>
      <c r="I2876" s="6"/>
      <c r="J2876" s="5"/>
      <c r="K2876" s="5"/>
      <c r="L2876" s="4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3"/>
      <c r="AB2876" s="3"/>
      <c r="AC2876" s="1"/>
      <c r="AD2876" s="1"/>
      <c r="AE2876" s="1"/>
      <c r="AF2876" s="1"/>
      <c r="AG2876" s="1"/>
      <c r="AH2876" s="2"/>
      <c r="AI2876" s="2"/>
      <c r="AJ2876" s="2"/>
      <c r="AK2876" s="1"/>
    </row>
    <row r="2877" spans="6:37">
      <c r="F2877" s="8"/>
      <c r="G2877" s="8"/>
      <c r="H2877" s="7"/>
      <c r="I2877" s="6"/>
      <c r="J2877" s="5"/>
      <c r="K2877" s="5"/>
      <c r="L2877" s="4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3"/>
      <c r="AB2877" s="3"/>
      <c r="AC2877" s="1"/>
      <c r="AD2877" s="1"/>
      <c r="AE2877" s="1"/>
      <c r="AF2877" s="1"/>
      <c r="AG2877" s="1"/>
      <c r="AH2877" s="2"/>
      <c r="AI2877" s="2"/>
      <c r="AJ2877" s="2"/>
      <c r="AK2877" s="1"/>
    </row>
    <row r="2878" spans="6:37">
      <c r="F2878" s="8"/>
      <c r="G2878" s="8"/>
      <c r="H2878" s="7"/>
      <c r="I2878" s="6"/>
      <c r="J2878" s="5"/>
      <c r="K2878" s="5"/>
      <c r="L2878" s="4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3"/>
      <c r="AB2878" s="3"/>
      <c r="AC2878" s="1"/>
      <c r="AD2878" s="1"/>
      <c r="AE2878" s="1"/>
      <c r="AF2878" s="1"/>
      <c r="AG2878" s="1"/>
      <c r="AH2878" s="2"/>
      <c r="AI2878" s="2"/>
      <c r="AJ2878" s="2"/>
      <c r="AK2878" s="1"/>
    </row>
    <row r="2879" spans="6:37">
      <c r="F2879" s="8"/>
      <c r="G2879" s="8"/>
      <c r="H2879" s="7"/>
      <c r="I2879" s="6"/>
      <c r="J2879" s="5"/>
      <c r="K2879" s="5"/>
      <c r="L2879" s="4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3"/>
      <c r="AB2879" s="3"/>
      <c r="AC2879" s="1"/>
      <c r="AD2879" s="1"/>
      <c r="AE2879" s="1"/>
      <c r="AF2879" s="1"/>
      <c r="AG2879" s="1"/>
      <c r="AH2879" s="2"/>
      <c r="AI2879" s="2"/>
      <c r="AJ2879" s="2"/>
      <c r="AK2879" s="1"/>
    </row>
    <row r="2880" spans="6:37">
      <c r="F2880" s="8"/>
      <c r="G2880" s="8"/>
      <c r="H2880" s="7"/>
      <c r="I2880" s="6"/>
      <c r="J2880" s="5"/>
      <c r="K2880" s="5"/>
      <c r="L2880" s="4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3"/>
      <c r="AB2880" s="3"/>
      <c r="AC2880" s="1"/>
      <c r="AD2880" s="1"/>
      <c r="AE2880" s="1"/>
      <c r="AF2880" s="1"/>
      <c r="AG2880" s="1"/>
      <c r="AH2880" s="2"/>
      <c r="AI2880" s="2"/>
      <c r="AJ2880" s="2"/>
      <c r="AK2880" s="1"/>
    </row>
    <row r="2881" spans="6:37">
      <c r="F2881" s="8"/>
      <c r="G2881" s="8"/>
      <c r="H2881" s="7"/>
      <c r="I2881" s="6"/>
      <c r="J2881" s="5"/>
      <c r="K2881" s="5"/>
      <c r="L2881" s="4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3"/>
      <c r="AB2881" s="3"/>
      <c r="AC2881" s="1"/>
      <c r="AD2881" s="1"/>
      <c r="AE2881" s="1"/>
      <c r="AF2881" s="1"/>
      <c r="AG2881" s="1"/>
      <c r="AH2881" s="2"/>
      <c r="AI2881" s="2"/>
      <c r="AJ2881" s="2"/>
      <c r="AK2881" s="1"/>
    </row>
    <row r="2882" spans="6:37">
      <c r="F2882" s="8"/>
      <c r="G2882" s="8"/>
      <c r="H2882" s="7"/>
      <c r="I2882" s="6"/>
      <c r="J2882" s="5"/>
      <c r="K2882" s="5"/>
      <c r="L2882" s="4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3"/>
      <c r="AB2882" s="3"/>
      <c r="AC2882" s="1"/>
      <c r="AD2882" s="1"/>
      <c r="AE2882" s="1"/>
      <c r="AF2882" s="1"/>
      <c r="AG2882" s="1"/>
      <c r="AH2882" s="2"/>
      <c r="AI2882" s="2"/>
      <c r="AJ2882" s="2"/>
      <c r="AK2882" s="1"/>
    </row>
    <row r="2883" spans="6:37">
      <c r="F2883" s="8"/>
      <c r="G2883" s="8"/>
      <c r="H2883" s="7"/>
      <c r="I2883" s="6"/>
      <c r="J2883" s="5"/>
      <c r="K2883" s="5"/>
      <c r="L2883" s="4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3"/>
      <c r="AB2883" s="3"/>
      <c r="AC2883" s="1"/>
      <c r="AD2883" s="1"/>
      <c r="AE2883" s="1"/>
      <c r="AF2883" s="1"/>
      <c r="AG2883" s="1"/>
      <c r="AH2883" s="2"/>
      <c r="AI2883" s="2"/>
      <c r="AJ2883" s="2"/>
      <c r="AK2883" s="1"/>
    </row>
    <row r="2884" spans="6:37">
      <c r="F2884" s="8"/>
      <c r="G2884" s="8"/>
      <c r="H2884" s="7"/>
      <c r="I2884" s="6"/>
      <c r="J2884" s="5"/>
      <c r="K2884" s="5"/>
      <c r="L2884" s="4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3"/>
      <c r="AB2884" s="3"/>
      <c r="AC2884" s="1"/>
      <c r="AD2884" s="1"/>
      <c r="AE2884" s="1"/>
      <c r="AF2884" s="1"/>
      <c r="AG2884" s="1"/>
      <c r="AH2884" s="2"/>
      <c r="AI2884" s="2"/>
      <c r="AJ2884" s="2"/>
      <c r="AK2884" s="1"/>
    </row>
    <row r="2885" spans="6:37">
      <c r="F2885" s="8"/>
      <c r="G2885" s="8"/>
      <c r="H2885" s="7"/>
      <c r="I2885" s="6"/>
      <c r="J2885" s="5"/>
      <c r="K2885" s="5"/>
      <c r="L2885" s="4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3"/>
      <c r="AB2885" s="3"/>
      <c r="AC2885" s="1"/>
      <c r="AD2885" s="1"/>
      <c r="AE2885" s="1"/>
      <c r="AF2885" s="1"/>
      <c r="AG2885" s="1"/>
      <c r="AH2885" s="2"/>
      <c r="AI2885" s="2"/>
      <c r="AJ2885" s="2"/>
      <c r="AK2885" s="1"/>
    </row>
    <row r="2886" spans="6:37">
      <c r="F2886" s="8"/>
      <c r="G2886" s="8"/>
      <c r="H2886" s="7"/>
      <c r="I2886" s="6"/>
      <c r="J2886" s="5"/>
      <c r="K2886" s="5"/>
      <c r="L2886" s="4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3"/>
      <c r="AB2886" s="3"/>
      <c r="AC2886" s="1"/>
      <c r="AD2886" s="1"/>
      <c r="AE2886" s="1"/>
      <c r="AF2886" s="1"/>
      <c r="AG2886" s="1"/>
      <c r="AH2886" s="2"/>
      <c r="AI2886" s="2"/>
      <c r="AJ2886" s="2"/>
      <c r="AK2886" s="1"/>
    </row>
    <row r="2887" spans="6:37">
      <c r="F2887" s="8"/>
      <c r="G2887" s="8"/>
      <c r="H2887" s="7"/>
      <c r="I2887" s="6"/>
      <c r="J2887" s="5"/>
      <c r="K2887" s="5"/>
      <c r="L2887" s="4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3"/>
      <c r="AB2887" s="3"/>
      <c r="AC2887" s="1"/>
      <c r="AD2887" s="1"/>
      <c r="AE2887" s="1"/>
      <c r="AF2887" s="1"/>
      <c r="AG2887" s="1"/>
      <c r="AH2887" s="2"/>
      <c r="AI2887" s="2"/>
      <c r="AJ2887" s="2"/>
      <c r="AK2887" s="1"/>
    </row>
    <row r="2888" spans="6:37">
      <c r="F2888" s="8"/>
      <c r="G2888" s="8"/>
      <c r="H2888" s="7"/>
      <c r="I2888" s="6"/>
      <c r="J2888" s="5"/>
      <c r="K2888" s="5"/>
      <c r="L2888" s="4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3"/>
      <c r="AB2888" s="3"/>
      <c r="AC2888" s="1"/>
      <c r="AD2888" s="1"/>
      <c r="AE2888" s="1"/>
      <c r="AF2888" s="1"/>
      <c r="AG2888" s="1"/>
      <c r="AH2888" s="2"/>
      <c r="AI2888" s="2"/>
      <c r="AJ2888" s="2"/>
      <c r="AK2888" s="1"/>
    </row>
    <row r="2889" spans="6:37">
      <c r="F2889" s="8"/>
      <c r="G2889" s="8"/>
      <c r="H2889" s="7"/>
      <c r="I2889" s="6"/>
      <c r="J2889" s="5"/>
      <c r="K2889" s="5"/>
      <c r="L2889" s="4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3"/>
      <c r="AB2889" s="3"/>
      <c r="AC2889" s="1"/>
      <c r="AD2889" s="1"/>
      <c r="AE2889" s="1"/>
      <c r="AF2889" s="1"/>
      <c r="AG2889" s="1"/>
      <c r="AH2889" s="2"/>
      <c r="AI2889" s="2"/>
      <c r="AJ2889" s="2"/>
      <c r="AK2889" s="1"/>
    </row>
    <row r="2890" spans="6:37">
      <c r="F2890" s="8"/>
      <c r="G2890" s="8"/>
      <c r="H2890" s="7"/>
      <c r="I2890" s="6"/>
      <c r="J2890" s="5"/>
      <c r="K2890" s="5"/>
      <c r="L2890" s="4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3"/>
      <c r="AB2890" s="3"/>
      <c r="AC2890" s="1"/>
      <c r="AD2890" s="1"/>
      <c r="AE2890" s="1"/>
      <c r="AF2890" s="1"/>
      <c r="AG2890" s="1"/>
      <c r="AH2890" s="2"/>
      <c r="AI2890" s="2"/>
      <c r="AJ2890" s="2"/>
      <c r="AK2890" s="1"/>
    </row>
    <row r="2891" spans="6:37">
      <c r="F2891" s="8"/>
      <c r="G2891" s="8"/>
      <c r="H2891" s="7"/>
      <c r="I2891" s="6"/>
      <c r="J2891" s="5"/>
      <c r="K2891" s="5"/>
      <c r="L2891" s="4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3"/>
      <c r="AB2891" s="3"/>
      <c r="AC2891" s="1"/>
      <c r="AD2891" s="1"/>
      <c r="AE2891" s="1"/>
      <c r="AF2891" s="1"/>
      <c r="AG2891" s="1"/>
      <c r="AH2891" s="2"/>
      <c r="AI2891" s="2"/>
      <c r="AJ2891" s="2"/>
      <c r="AK2891" s="1"/>
    </row>
    <row r="2892" spans="6:37">
      <c r="F2892" s="8"/>
      <c r="G2892" s="8"/>
      <c r="H2892" s="7"/>
      <c r="I2892" s="6"/>
      <c r="J2892" s="5"/>
      <c r="K2892" s="5"/>
      <c r="L2892" s="4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3"/>
      <c r="AB2892" s="3"/>
      <c r="AC2892" s="1"/>
      <c r="AD2892" s="1"/>
      <c r="AE2892" s="1"/>
      <c r="AF2892" s="1"/>
      <c r="AG2892" s="1"/>
      <c r="AH2892" s="2"/>
      <c r="AI2892" s="2"/>
      <c r="AJ2892" s="2"/>
      <c r="AK2892" s="1"/>
    </row>
    <row r="2893" spans="6:37">
      <c r="F2893" s="8"/>
      <c r="G2893" s="8"/>
      <c r="H2893" s="7"/>
      <c r="I2893" s="6"/>
      <c r="J2893" s="5"/>
      <c r="K2893" s="5"/>
      <c r="L2893" s="4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3"/>
      <c r="AB2893" s="3"/>
      <c r="AC2893" s="1"/>
      <c r="AD2893" s="1"/>
      <c r="AE2893" s="1"/>
      <c r="AF2893" s="1"/>
      <c r="AG2893" s="1"/>
      <c r="AH2893" s="2"/>
      <c r="AI2893" s="2"/>
      <c r="AJ2893" s="2"/>
      <c r="AK2893" s="1"/>
    </row>
    <row r="2894" spans="6:37">
      <c r="F2894" s="8"/>
      <c r="G2894" s="8"/>
      <c r="H2894" s="7"/>
      <c r="I2894" s="6"/>
      <c r="J2894" s="5"/>
      <c r="K2894" s="5"/>
      <c r="L2894" s="4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3"/>
      <c r="AB2894" s="3"/>
      <c r="AC2894" s="1"/>
      <c r="AD2894" s="1"/>
      <c r="AE2894" s="1"/>
      <c r="AF2894" s="1"/>
      <c r="AG2894" s="1"/>
      <c r="AH2894" s="2"/>
      <c r="AI2894" s="2"/>
      <c r="AJ2894" s="2"/>
      <c r="AK2894" s="1"/>
    </row>
    <row r="2895" spans="6:37">
      <c r="F2895" s="8"/>
      <c r="G2895" s="8"/>
      <c r="H2895" s="7"/>
      <c r="I2895" s="6"/>
      <c r="J2895" s="5"/>
      <c r="K2895" s="5"/>
      <c r="L2895" s="4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3"/>
      <c r="AB2895" s="3"/>
      <c r="AC2895" s="1"/>
      <c r="AD2895" s="1"/>
      <c r="AE2895" s="1"/>
      <c r="AF2895" s="1"/>
      <c r="AG2895" s="1"/>
      <c r="AH2895" s="2"/>
      <c r="AI2895" s="2"/>
      <c r="AJ2895" s="2"/>
      <c r="AK2895" s="1"/>
    </row>
    <row r="2896" spans="6:37">
      <c r="F2896" s="8"/>
      <c r="G2896" s="8"/>
      <c r="H2896" s="7"/>
      <c r="I2896" s="6"/>
      <c r="J2896" s="5"/>
      <c r="K2896" s="5"/>
      <c r="L2896" s="4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3"/>
      <c r="AB2896" s="3"/>
      <c r="AC2896" s="1"/>
      <c r="AD2896" s="1"/>
      <c r="AE2896" s="1"/>
      <c r="AF2896" s="1"/>
      <c r="AG2896" s="1"/>
      <c r="AH2896" s="2"/>
      <c r="AI2896" s="2"/>
      <c r="AJ2896" s="2"/>
      <c r="AK2896" s="1"/>
    </row>
    <row r="2897" spans="6:37">
      <c r="F2897" s="8"/>
      <c r="G2897" s="8"/>
      <c r="H2897" s="7"/>
      <c r="I2897" s="6"/>
      <c r="J2897" s="5"/>
      <c r="K2897" s="5"/>
      <c r="L2897" s="4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3"/>
      <c r="AB2897" s="3"/>
      <c r="AC2897" s="1"/>
      <c r="AD2897" s="1"/>
      <c r="AE2897" s="1"/>
      <c r="AF2897" s="1"/>
      <c r="AG2897" s="1"/>
      <c r="AH2897" s="2"/>
      <c r="AI2897" s="2"/>
      <c r="AJ2897" s="2"/>
      <c r="AK2897" s="1"/>
    </row>
    <row r="2898" spans="6:37">
      <c r="F2898" s="8"/>
      <c r="G2898" s="8"/>
      <c r="H2898" s="7"/>
      <c r="I2898" s="6"/>
      <c r="J2898" s="5"/>
      <c r="K2898" s="5"/>
      <c r="L2898" s="4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3"/>
      <c r="AB2898" s="3"/>
      <c r="AC2898" s="1"/>
      <c r="AD2898" s="1"/>
      <c r="AE2898" s="1"/>
      <c r="AF2898" s="1"/>
      <c r="AG2898" s="1"/>
      <c r="AH2898" s="2"/>
      <c r="AI2898" s="2"/>
      <c r="AJ2898" s="2"/>
      <c r="AK2898" s="1"/>
    </row>
    <row r="2899" spans="6:37">
      <c r="F2899" s="8"/>
      <c r="G2899" s="8"/>
      <c r="H2899" s="7"/>
      <c r="I2899" s="6"/>
      <c r="J2899" s="5"/>
      <c r="K2899" s="5"/>
      <c r="L2899" s="4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3"/>
      <c r="AB2899" s="3"/>
      <c r="AC2899" s="1"/>
      <c r="AD2899" s="1"/>
      <c r="AE2899" s="1"/>
      <c r="AF2899" s="1"/>
      <c r="AG2899" s="1"/>
      <c r="AH2899" s="2"/>
      <c r="AI2899" s="2"/>
      <c r="AJ2899" s="2"/>
      <c r="AK2899" s="1"/>
    </row>
    <row r="2900" spans="6:37">
      <c r="F2900" s="8"/>
      <c r="G2900" s="8"/>
      <c r="H2900" s="7"/>
      <c r="I2900" s="6"/>
      <c r="J2900" s="5"/>
      <c r="K2900" s="5"/>
      <c r="L2900" s="4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3"/>
      <c r="AB2900" s="3"/>
      <c r="AC2900" s="1"/>
      <c r="AD2900" s="1"/>
      <c r="AE2900" s="1"/>
      <c r="AF2900" s="1"/>
      <c r="AG2900" s="1"/>
      <c r="AH2900" s="2"/>
      <c r="AI2900" s="2"/>
      <c r="AJ2900" s="2"/>
      <c r="AK2900" s="1"/>
    </row>
    <row r="2901" spans="6:37">
      <c r="F2901" s="8"/>
      <c r="G2901" s="8"/>
      <c r="H2901" s="7"/>
      <c r="I2901" s="6"/>
      <c r="J2901" s="5"/>
      <c r="K2901" s="5"/>
      <c r="L2901" s="4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3"/>
      <c r="AB2901" s="3"/>
      <c r="AC2901" s="1"/>
      <c r="AD2901" s="1"/>
      <c r="AE2901" s="1"/>
      <c r="AF2901" s="1"/>
      <c r="AG2901" s="1"/>
      <c r="AH2901" s="2"/>
      <c r="AI2901" s="2"/>
      <c r="AJ2901" s="2"/>
      <c r="AK2901" s="1"/>
    </row>
    <row r="2902" spans="6:37">
      <c r="F2902" s="8"/>
      <c r="G2902" s="8"/>
      <c r="H2902" s="7"/>
      <c r="I2902" s="6"/>
      <c r="J2902" s="5"/>
      <c r="K2902" s="5"/>
      <c r="L2902" s="4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3"/>
      <c r="AB2902" s="3"/>
      <c r="AC2902" s="1"/>
      <c r="AD2902" s="1"/>
      <c r="AE2902" s="1"/>
      <c r="AF2902" s="1"/>
      <c r="AG2902" s="1"/>
      <c r="AH2902" s="2"/>
      <c r="AI2902" s="2"/>
      <c r="AJ2902" s="2"/>
      <c r="AK2902" s="1"/>
    </row>
    <row r="2903" spans="6:37">
      <c r="F2903" s="8"/>
      <c r="G2903" s="8"/>
      <c r="H2903" s="7"/>
      <c r="I2903" s="6"/>
      <c r="J2903" s="5"/>
      <c r="K2903" s="5"/>
      <c r="L2903" s="4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3"/>
      <c r="AB2903" s="3"/>
      <c r="AC2903" s="1"/>
      <c r="AD2903" s="1"/>
      <c r="AE2903" s="1"/>
      <c r="AF2903" s="1"/>
      <c r="AG2903" s="1"/>
      <c r="AH2903" s="2"/>
      <c r="AI2903" s="2"/>
      <c r="AJ2903" s="2"/>
      <c r="AK2903" s="1"/>
    </row>
    <row r="2904" spans="6:37">
      <c r="F2904" s="8"/>
      <c r="G2904" s="8"/>
      <c r="H2904" s="7"/>
      <c r="I2904" s="6"/>
      <c r="J2904" s="5"/>
      <c r="K2904" s="5"/>
      <c r="L2904" s="4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3"/>
      <c r="AB2904" s="3"/>
      <c r="AC2904" s="1"/>
      <c r="AD2904" s="1"/>
      <c r="AE2904" s="1"/>
      <c r="AF2904" s="1"/>
      <c r="AG2904" s="1"/>
      <c r="AH2904" s="2"/>
      <c r="AI2904" s="2"/>
      <c r="AJ2904" s="2"/>
      <c r="AK2904" s="1"/>
    </row>
    <row r="2905" spans="6:37">
      <c r="F2905" s="8"/>
      <c r="G2905" s="8"/>
      <c r="H2905" s="7"/>
      <c r="I2905" s="6"/>
      <c r="J2905" s="5"/>
      <c r="K2905" s="5"/>
      <c r="L2905" s="4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3"/>
      <c r="AB2905" s="3"/>
      <c r="AC2905" s="1"/>
      <c r="AD2905" s="1"/>
      <c r="AE2905" s="1"/>
      <c r="AF2905" s="1"/>
      <c r="AG2905" s="1"/>
      <c r="AH2905" s="2"/>
      <c r="AI2905" s="2"/>
      <c r="AJ2905" s="2"/>
      <c r="AK2905" s="1"/>
    </row>
    <row r="2906" spans="6:37">
      <c r="F2906" s="8"/>
      <c r="G2906" s="8"/>
      <c r="H2906" s="7"/>
      <c r="I2906" s="6"/>
      <c r="J2906" s="5"/>
      <c r="K2906" s="5"/>
      <c r="L2906" s="4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3"/>
      <c r="AB2906" s="3"/>
      <c r="AC2906" s="1"/>
      <c r="AD2906" s="1"/>
      <c r="AE2906" s="1"/>
      <c r="AF2906" s="1"/>
      <c r="AG2906" s="1"/>
      <c r="AH2906" s="2"/>
      <c r="AI2906" s="2"/>
      <c r="AJ2906" s="2"/>
      <c r="AK2906" s="1"/>
    </row>
    <row r="2907" spans="6:37">
      <c r="F2907" s="8"/>
      <c r="G2907" s="8"/>
      <c r="H2907" s="7"/>
      <c r="I2907" s="6"/>
      <c r="J2907" s="5"/>
      <c r="K2907" s="5"/>
      <c r="L2907" s="4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3"/>
      <c r="AB2907" s="3"/>
      <c r="AC2907" s="1"/>
      <c r="AD2907" s="1"/>
      <c r="AE2907" s="1"/>
      <c r="AF2907" s="1"/>
      <c r="AG2907" s="1"/>
      <c r="AH2907" s="2"/>
      <c r="AI2907" s="2"/>
      <c r="AJ2907" s="2"/>
      <c r="AK2907" s="1"/>
    </row>
    <row r="2908" spans="6:37">
      <c r="F2908" s="8"/>
      <c r="G2908" s="8"/>
      <c r="H2908" s="7"/>
      <c r="I2908" s="6"/>
      <c r="J2908" s="5"/>
      <c r="K2908" s="5"/>
      <c r="L2908" s="4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3"/>
      <c r="AB2908" s="3"/>
      <c r="AC2908" s="1"/>
      <c r="AD2908" s="1"/>
      <c r="AE2908" s="1"/>
      <c r="AF2908" s="1"/>
      <c r="AG2908" s="1"/>
      <c r="AH2908" s="2"/>
      <c r="AI2908" s="2"/>
      <c r="AJ2908" s="2"/>
      <c r="AK2908" s="1"/>
    </row>
    <row r="2909" spans="6:37">
      <c r="F2909" s="8"/>
      <c r="G2909" s="8"/>
      <c r="H2909" s="7"/>
      <c r="I2909" s="6"/>
      <c r="J2909" s="5"/>
      <c r="K2909" s="5"/>
      <c r="L2909" s="4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3"/>
      <c r="AB2909" s="3"/>
      <c r="AC2909" s="1"/>
      <c r="AD2909" s="1"/>
      <c r="AE2909" s="1"/>
      <c r="AF2909" s="1"/>
      <c r="AG2909" s="1"/>
      <c r="AH2909" s="2"/>
      <c r="AI2909" s="2"/>
      <c r="AJ2909" s="2"/>
      <c r="AK2909" s="1"/>
    </row>
    <row r="2910" spans="6:37">
      <c r="F2910" s="8"/>
      <c r="G2910" s="8"/>
      <c r="H2910" s="7"/>
      <c r="I2910" s="6"/>
      <c r="J2910" s="5"/>
      <c r="K2910" s="5"/>
      <c r="L2910" s="4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3"/>
      <c r="AB2910" s="3"/>
      <c r="AC2910" s="1"/>
      <c r="AD2910" s="1"/>
      <c r="AE2910" s="1"/>
      <c r="AF2910" s="1"/>
      <c r="AG2910" s="1"/>
      <c r="AH2910" s="2"/>
      <c r="AI2910" s="2"/>
      <c r="AJ2910" s="2"/>
      <c r="AK2910" s="1"/>
    </row>
    <row r="2911" spans="6:37">
      <c r="F2911" s="8"/>
      <c r="G2911" s="8"/>
      <c r="H2911" s="7"/>
      <c r="I2911" s="6"/>
      <c r="J2911" s="5"/>
      <c r="K2911" s="5"/>
      <c r="L2911" s="4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3"/>
      <c r="AB2911" s="3"/>
      <c r="AC2911" s="1"/>
      <c r="AD2911" s="1"/>
      <c r="AE2911" s="1"/>
      <c r="AF2911" s="1"/>
      <c r="AG2911" s="1"/>
      <c r="AH2911" s="2"/>
      <c r="AI2911" s="2"/>
      <c r="AJ2911" s="2"/>
      <c r="AK2911" s="1"/>
    </row>
    <row r="2912" spans="6:37">
      <c r="F2912" s="8"/>
      <c r="G2912" s="8"/>
      <c r="H2912" s="7"/>
      <c r="I2912" s="6"/>
      <c r="J2912" s="5"/>
      <c r="K2912" s="5"/>
      <c r="L2912" s="4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3"/>
      <c r="AB2912" s="3"/>
      <c r="AC2912" s="1"/>
      <c r="AD2912" s="1"/>
      <c r="AE2912" s="1"/>
      <c r="AF2912" s="1"/>
      <c r="AG2912" s="1"/>
      <c r="AH2912" s="2"/>
      <c r="AI2912" s="2"/>
      <c r="AJ2912" s="2"/>
      <c r="AK2912" s="1"/>
    </row>
    <row r="2913" spans="6:37">
      <c r="F2913" s="8"/>
      <c r="G2913" s="8"/>
      <c r="H2913" s="7"/>
      <c r="I2913" s="6"/>
      <c r="J2913" s="5"/>
      <c r="K2913" s="5"/>
      <c r="L2913" s="4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3"/>
      <c r="AB2913" s="3"/>
      <c r="AC2913" s="1"/>
      <c r="AD2913" s="1"/>
      <c r="AE2913" s="1"/>
      <c r="AF2913" s="1"/>
      <c r="AG2913" s="1"/>
      <c r="AH2913" s="2"/>
      <c r="AI2913" s="2"/>
      <c r="AJ2913" s="2"/>
      <c r="AK2913" s="1"/>
    </row>
    <row r="2914" spans="6:37">
      <c r="F2914" s="8"/>
      <c r="G2914" s="8"/>
      <c r="H2914" s="7"/>
      <c r="I2914" s="6"/>
      <c r="J2914" s="5"/>
      <c r="K2914" s="5"/>
      <c r="L2914" s="4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3"/>
      <c r="AB2914" s="3"/>
      <c r="AC2914" s="1"/>
      <c r="AD2914" s="1"/>
      <c r="AE2914" s="1"/>
      <c r="AF2914" s="1"/>
      <c r="AG2914" s="1"/>
      <c r="AH2914" s="2"/>
      <c r="AI2914" s="2"/>
      <c r="AJ2914" s="2"/>
      <c r="AK2914" s="1"/>
    </row>
    <row r="2915" spans="6:37">
      <c r="F2915" s="8"/>
      <c r="G2915" s="8"/>
      <c r="H2915" s="7"/>
      <c r="I2915" s="6"/>
      <c r="J2915" s="5"/>
      <c r="K2915" s="5"/>
      <c r="L2915" s="4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3"/>
      <c r="AB2915" s="3"/>
      <c r="AC2915" s="1"/>
      <c r="AD2915" s="1"/>
      <c r="AE2915" s="1"/>
      <c r="AF2915" s="1"/>
      <c r="AG2915" s="1"/>
      <c r="AH2915" s="2"/>
      <c r="AI2915" s="2"/>
      <c r="AJ2915" s="2"/>
      <c r="AK2915" s="1"/>
    </row>
    <row r="2916" spans="6:37">
      <c r="F2916" s="8"/>
      <c r="G2916" s="8"/>
      <c r="H2916" s="7"/>
      <c r="I2916" s="6"/>
      <c r="J2916" s="5"/>
      <c r="K2916" s="5"/>
      <c r="L2916" s="4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3"/>
      <c r="AB2916" s="3"/>
      <c r="AC2916" s="1"/>
      <c r="AD2916" s="1"/>
      <c r="AE2916" s="1"/>
      <c r="AF2916" s="1"/>
      <c r="AG2916" s="1"/>
      <c r="AH2916" s="2"/>
      <c r="AI2916" s="2"/>
      <c r="AJ2916" s="2"/>
      <c r="AK2916" s="1"/>
    </row>
    <row r="2917" spans="6:37">
      <c r="F2917" s="8"/>
      <c r="G2917" s="8"/>
      <c r="H2917" s="7"/>
      <c r="I2917" s="6"/>
      <c r="J2917" s="5"/>
      <c r="K2917" s="5"/>
      <c r="L2917" s="4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3"/>
      <c r="AB2917" s="3"/>
      <c r="AC2917" s="1"/>
      <c r="AD2917" s="1"/>
      <c r="AE2917" s="1"/>
      <c r="AF2917" s="1"/>
      <c r="AG2917" s="1"/>
      <c r="AH2917" s="2"/>
      <c r="AI2917" s="2"/>
      <c r="AJ2917" s="2"/>
      <c r="AK2917" s="1"/>
    </row>
    <row r="2918" spans="6:37">
      <c r="F2918" s="8"/>
      <c r="G2918" s="8"/>
      <c r="H2918" s="7"/>
      <c r="I2918" s="6"/>
      <c r="J2918" s="5"/>
      <c r="K2918" s="5"/>
      <c r="L2918" s="4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3"/>
      <c r="AB2918" s="3"/>
      <c r="AC2918" s="1"/>
      <c r="AD2918" s="1"/>
      <c r="AE2918" s="1"/>
      <c r="AF2918" s="1"/>
      <c r="AG2918" s="1"/>
      <c r="AH2918" s="2"/>
      <c r="AI2918" s="2"/>
      <c r="AJ2918" s="2"/>
      <c r="AK2918" s="1"/>
    </row>
    <row r="2919" spans="6:37">
      <c r="F2919" s="8"/>
      <c r="G2919" s="8"/>
      <c r="H2919" s="7"/>
      <c r="I2919" s="6"/>
      <c r="J2919" s="5"/>
      <c r="K2919" s="5"/>
      <c r="L2919" s="4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3"/>
      <c r="AB2919" s="3"/>
      <c r="AC2919" s="1"/>
      <c r="AD2919" s="1"/>
      <c r="AE2919" s="1"/>
      <c r="AF2919" s="1"/>
      <c r="AG2919" s="1"/>
      <c r="AH2919" s="2"/>
      <c r="AI2919" s="2"/>
      <c r="AJ2919" s="2"/>
      <c r="AK2919" s="1"/>
    </row>
    <row r="2920" spans="6:37">
      <c r="F2920" s="8"/>
      <c r="G2920" s="8"/>
      <c r="H2920" s="7"/>
      <c r="I2920" s="6"/>
      <c r="J2920" s="5"/>
      <c r="K2920" s="5"/>
      <c r="L2920" s="4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3"/>
      <c r="AB2920" s="3"/>
      <c r="AC2920" s="1"/>
      <c r="AD2920" s="1"/>
      <c r="AE2920" s="1"/>
      <c r="AF2920" s="1"/>
      <c r="AG2920" s="1"/>
      <c r="AH2920" s="2"/>
      <c r="AI2920" s="2"/>
      <c r="AJ2920" s="2"/>
      <c r="AK2920" s="1"/>
    </row>
    <row r="2921" spans="6:37">
      <c r="F2921" s="8"/>
      <c r="G2921" s="8"/>
      <c r="H2921" s="7"/>
      <c r="I2921" s="6"/>
      <c r="J2921" s="5"/>
      <c r="K2921" s="5"/>
      <c r="L2921" s="4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3"/>
      <c r="AB2921" s="3"/>
      <c r="AC2921" s="1"/>
      <c r="AD2921" s="1"/>
      <c r="AE2921" s="1"/>
      <c r="AF2921" s="1"/>
      <c r="AG2921" s="1"/>
      <c r="AH2921" s="2"/>
      <c r="AI2921" s="2"/>
      <c r="AJ2921" s="2"/>
      <c r="AK2921" s="1"/>
    </row>
    <row r="2922" spans="6:37">
      <c r="F2922" s="8"/>
      <c r="G2922" s="8"/>
      <c r="H2922" s="7"/>
      <c r="I2922" s="6"/>
      <c r="J2922" s="5"/>
      <c r="K2922" s="5"/>
      <c r="L2922" s="4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3"/>
      <c r="AB2922" s="3"/>
      <c r="AC2922" s="1"/>
      <c r="AD2922" s="1"/>
      <c r="AE2922" s="1"/>
      <c r="AF2922" s="1"/>
      <c r="AG2922" s="1"/>
      <c r="AH2922" s="2"/>
      <c r="AI2922" s="2"/>
      <c r="AJ2922" s="2"/>
      <c r="AK2922" s="1"/>
    </row>
    <row r="2923" spans="6:37">
      <c r="F2923" s="8"/>
      <c r="G2923" s="8"/>
      <c r="H2923" s="7"/>
      <c r="I2923" s="6"/>
      <c r="J2923" s="5"/>
      <c r="K2923" s="5"/>
      <c r="L2923" s="4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3"/>
      <c r="AB2923" s="3"/>
      <c r="AC2923" s="1"/>
      <c r="AD2923" s="1"/>
      <c r="AE2923" s="1"/>
      <c r="AF2923" s="1"/>
      <c r="AG2923" s="1"/>
      <c r="AH2923" s="2"/>
      <c r="AI2923" s="2"/>
      <c r="AJ2923" s="2"/>
      <c r="AK2923" s="1"/>
    </row>
    <row r="2924" spans="6:37">
      <c r="F2924" s="8"/>
      <c r="G2924" s="8"/>
      <c r="H2924" s="7"/>
      <c r="I2924" s="6"/>
      <c r="J2924" s="5"/>
      <c r="K2924" s="5"/>
      <c r="L2924" s="4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3"/>
      <c r="AB2924" s="3"/>
      <c r="AC2924" s="1"/>
      <c r="AD2924" s="1"/>
      <c r="AE2924" s="1"/>
      <c r="AF2924" s="1"/>
      <c r="AG2924" s="1"/>
      <c r="AH2924" s="2"/>
      <c r="AI2924" s="2"/>
      <c r="AJ2924" s="2"/>
      <c r="AK2924" s="1"/>
    </row>
    <row r="2925" spans="6:37">
      <c r="F2925" s="8"/>
      <c r="G2925" s="8"/>
      <c r="H2925" s="7"/>
      <c r="I2925" s="6"/>
      <c r="J2925" s="5"/>
      <c r="K2925" s="5"/>
      <c r="L2925" s="4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3"/>
      <c r="AB2925" s="3"/>
      <c r="AC2925" s="1"/>
      <c r="AD2925" s="1"/>
      <c r="AE2925" s="1"/>
      <c r="AF2925" s="1"/>
      <c r="AG2925" s="1"/>
      <c r="AH2925" s="2"/>
      <c r="AI2925" s="2"/>
      <c r="AJ2925" s="2"/>
      <c r="AK2925" s="1"/>
    </row>
    <row r="2926" spans="6:37">
      <c r="F2926" s="8"/>
      <c r="G2926" s="8"/>
      <c r="H2926" s="7"/>
      <c r="I2926" s="6"/>
      <c r="J2926" s="5"/>
      <c r="K2926" s="5"/>
      <c r="L2926" s="4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3"/>
      <c r="AB2926" s="3"/>
      <c r="AC2926" s="1"/>
      <c r="AD2926" s="1"/>
      <c r="AE2926" s="1"/>
      <c r="AF2926" s="1"/>
      <c r="AG2926" s="1"/>
      <c r="AH2926" s="2"/>
      <c r="AI2926" s="2"/>
      <c r="AJ2926" s="2"/>
      <c r="AK2926" s="1"/>
    </row>
    <row r="2927" spans="6:37">
      <c r="F2927" s="8"/>
      <c r="G2927" s="8"/>
      <c r="H2927" s="7"/>
      <c r="I2927" s="6"/>
      <c r="J2927" s="5"/>
      <c r="K2927" s="5"/>
      <c r="L2927" s="4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3"/>
      <c r="AB2927" s="3"/>
      <c r="AC2927" s="1"/>
      <c r="AD2927" s="1"/>
      <c r="AE2927" s="1"/>
      <c r="AF2927" s="1"/>
      <c r="AG2927" s="1"/>
      <c r="AH2927" s="2"/>
      <c r="AI2927" s="2"/>
      <c r="AJ2927" s="2"/>
      <c r="AK2927" s="1"/>
    </row>
    <row r="2928" spans="6:37">
      <c r="F2928" s="8"/>
      <c r="G2928" s="8"/>
      <c r="H2928" s="7"/>
      <c r="I2928" s="6"/>
      <c r="J2928" s="5"/>
      <c r="K2928" s="5"/>
      <c r="L2928" s="4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3"/>
      <c r="AB2928" s="3"/>
      <c r="AC2928" s="1"/>
      <c r="AD2928" s="1"/>
      <c r="AE2928" s="1"/>
      <c r="AF2928" s="1"/>
      <c r="AG2928" s="1"/>
      <c r="AH2928" s="2"/>
      <c r="AI2928" s="2"/>
      <c r="AJ2928" s="2"/>
      <c r="AK2928" s="1"/>
    </row>
    <row r="2929" spans="6:37">
      <c r="F2929" s="8"/>
      <c r="G2929" s="8"/>
      <c r="H2929" s="7"/>
      <c r="I2929" s="6"/>
      <c r="J2929" s="5"/>
      <c r="K2929" s="5"/>
      <c r="L2929" s="4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3"/>
      <c r="AB2929" s="3"/>
      <c r="AC2929" s="1"/>
      <c r="AD2929" s="1"/>
      <c r="AE2929" s="1"/>
      <c r="AF2929" s="1"/>
      <c r="AG2929" s="1"/>
      <c r="AH2929" s="2"/>
      <c r="AI2929" s="2"/>
      <c r="AJ2929" s="2"/>
      <c r="AK2929" s="1"/>
    </row>
    <row r="2930" spans="6:37">
      <c r="F2930" s="8"/>
      <c r="G2930" s="8"/>
      <c r="H2930" s="7"/>
      <c r="I2930" s="6"/>
      <c r="J2930" s="5"/>
      <c r="K2930" s="5"/>
      <c r="L2930" s="4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3"/>
      <c r="AB2930" s="3"/>
      <c r="AC2930" s="1"/>
      <c r="AD2930" s="1"/>
      <c r="AE2930" s="1"/>
      <c r="AF2930" s="1"/>
      <c r="AG2930" s="1"/>
      <c r="AH2930" s="2"/>
      <c r="AI2930" s="2"/>
      <c r="AJ2930" s="2"/>
      <c r="AK2930" s="1"/>
    </row>
    <row r="2931" spans="6:37">
      <c r="F2931" s="8"/>
      <c r="G2931" s="8"/>
      <c r="H2931" s="7"/>
      <c r="I2931" s="6"/>
      <c r="J2931" s="5"/>
      <c r="K2931" s="5"/>
      <c r="L2931" s="4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3"/>
      <c r="AB2931" s="3"/>
      <c r="AC2931" s="1"/>
      <c r="AD2931" s="1"/>
      <c r="AE2931" s="1"/>
      <c r="AF2931" s="1"/>
      <c r="AG2931" s="1"/>
      <c r="AH2931" s="2"/>
      <c r="AI2931" s="2"/>
      <c r="AJ2931" s="2"/>
      <c r="AK2931" s="1"/>
    </row>
    <row r="2932" spans="6:37">
      <c r="F2932" s="8"/>
      <c r="G2932" s="8"/>
      <c r="H2932" s="7"/>
      <c r="I2932" s="6"/>
      <c r="J2932" s="5"/>
      <c r="K2932" s="5"/>
      <c r="L2932" s="4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3"/>
      <c r="AB2932" s="3"/>
      <c r="AC2932" s="1"/>
      <c r="AD2932" s="1"/>
      <c r="AE2932" s="1"/>
      <c r="AF2932" s="1"/>
      <c r="AG2932" s="1"/>
      <c r="AH2932" s="2"/>
      <c r="AI2932" s="2"/>
      <c r="AJ2932" s="2"/>
      <c r="AK2932" s="1"/>
    </row>
    <row r="2933" spans="6:37">
      <c r="F2933" s="8"/>
      <c r="G2933" s="8"/>
      <c r="H2933" s="7"/>
      <c r="I2933" s="6"/>
      <c r="J2933" s="5"/>
      <c r="K2933" s="5"/>
      <c r="L2933" s="4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3"/>
      <c r="AB2933" s="3"/>
      <c r="AC2933" s="1"/>
      <c r="AD2933" s="1"/>
      <c r="AE2933" s="1"/>
      <c r="AF2933" s="1"/>
      <c r="AG2933" s="1"/>
      <c r="AH2933" s="2"/>
      <c r="AI2933" s="2"/>
      <c r="AJ2933" s="2"/>
      <c r="AK2933" s="1"/>
    </row>
    <row r="2934" spans="6:37">
      <c r="F2934" s="8"/>
      <c r="G2934" s="8"/>
      <c r="H2934" s="7"/>
      <c r="I2934" s="6"/>
      <c r="J2934" s="5"/>
      <c r="K2934" s="5"/>
      <c r="L2934" s="4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3"/>
      <c r="AB2934" s="3"/>
      <c r="AC2934" s="1"/>
      <c r="AD2934" s="1"/>
      <c r="AE2934" s="1"/>
      <c r="AF2934" s="1"/>
      <c r="AG2934" s="1"/>
      <c r="AH2934" s="2"/>
      <c r="AI2934" s="2"/>
      <c r="AJ2934" s="2"/>
      <c r="AK2934" s="1"/>
    </row>
    <row r="2935" spans="6:37">
      <c r="F2935" s="8"/>
      <c r="G2935" s="8"/>
      <c r="H2935" s="7"/>
      <c r="I2935" s="6"/>
      <c r="J2935" s="5"/>
      <c r="K2935" s="5"/>
      <c r="L2935" s="4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3"/>
      <c r="AB2935" s="3"/>
      <c r="AC2935" s="1"/>
      <c r="AD2935" s="1"/>
      <c r="AE2935" s="1"/>
      <c r="AF2935" s="1"/>
      <c r="AG2935" s="1"/>
      <c r="AH2935" s="2"/>
      <c r="AI2935" s="2"/>
      <c r="AJ2935" s="2"/>
      <c r="AK2935" s="1"/>
    </row>
    <row r="2936" spans="6:37">
      <c r="F2936" s="8"/>
      <c r="G2936" s="8"/>
      <c r="H2936" s="7"/>
      <c r="I2936" s="6"/>
      <c r="J2936" s="5"/>
      <c r="K2936" s="5"/>
      <c r="L2936" s="4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3"/>
      <c r="AB2936" s="3"/>
      <c r="AC2936" s="1"/>
      <c r="AD2936" s="1"/>
      <c r="AE2936" s="1"/>
      <c r="AF2936" s="1"/>
      <c r="AG2936" s="1"/>
      <c r="AH2936" s="2"/>
      <c r="AI2936" s="2"/>
      <c r="AJ2936" s="2"/>
      <c r="AK2936" s="1"/>
    </row>
    <row r="2937" spans="6:37">
      <c r="F2937" s="8"/>
      <c r="G2937" s="8"/>
      <c r="H2937" s="7"/>
      <c r="I2937" s="6"/>
      <c r="J2937" s="5"/>
      <c r="K2937" s="5"/>
      <c r="L2937" s="4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3"/>
      <c r="AB2937" s="3"/>
      <c r="AC2937" s="1"/>
      <c r="AD2937" s="1"/>
      <c r="AE2937" s="1"/>
      <c r="AF2937" s="1"/>
      <c r="AG2937" s="1"/>
      <c r="AH2937" s="2"/>
      <c r="AI2937" s="2"/>
      <c r="AJ2937" s="2"/>
      <c r="AK2937" s="1"/>
    </row>
    <row r="2938" spans="6:37">
      <c r="F2938" s="8"/>
      <c r="G2938" s="8"/>
      <c r="H2938" s="7"/>
      <c r="I2938" s="6"/>
      <c r="J2938" s="5"/>
      <c r="K2938" s="5"/>
      <c r="L2938" s="4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3"/>
      <c r="AB2938" s="3"/>
      <c r="AC2938" s="1"/>
      <c r="AD2938" s="1"/>
      <c r="AE2938" s="1"/>
      <c r="AF2938" s="1"/>
      <c r="AG2938" s="1"/>
      <c r="AH2938" s="2"/>
      <c r="AI2938" s="2"/>
      <c r="AJ2938" s="2"/>
      <c r="AK2938" s="1"/>
    </row>
    <row r="2939" spans="6:37">
      <c r="F2939" s="8"/>
      <c r="G2939" s="8"/>
      <c r="H2939" s="7"/>
      <c r="I2939" s="6"/>
      <c r="J2939" s="5"/>
      <c r="K2939" s="5"/>
      <c r="L2939" s="4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3"/>
      <c r="AB2939" s="3"/>
      <c r="AC2939" s="1"/>
      <c r="AD2939" s="1"/>
      <c r="AE2939" s="1"/>
      <c r="AF2939" s="1"/>
      <c r="AG2939" s="1"/>
      <c r="AH2939" s="2"/>
      <c r="AI2939" s="2"/>
      <c r="AJ2939" s="2"/>
      <c r="AK2939" s="1"/>
    </row>
    <row r="2940" spans="6:37">
      <c r="F2940" s="8"/>
      <c r="G2940" s="8"/>
      <c r="H2940" s="7"/>
      <c r="I2940" s="6"/>
      <c r="J2940" s="5"/>
      <c r="K2940" s="5"/>
      <c r="L2940" s="4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3"/>
      <c r="AB2940" s="3"/>
      <c r="AC2940" s="1"/>
      <c r="AD2940" s="1"/>
      <c r="AE2940" s="1"/>
      <c r="AF2940" s="1"/>
      <c r="AG2940" s="1"/>
      <c r="AH2940" s="2"/>
      <c r="AI2940" s="2"/>
      <c r="AJ2940" s="2"/>
      <c r="AK2940" s="1"/>
    </row>
    <row r="2941" spans="6:37">
      <c r="F2941" s="8"/>
      <c r="G2941" s="8"/>
      <c r="H2941" s="7"/>
      <c r="I2941" s="6"/>
      <c r="J2941" s="5"/>
      <c r="K2941" s="5"/>
      <c r="L2941" s="4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3"/>
      <c r="AB2941" s="3"/>
      <c r="AC2941" s="1"/>
      <c r="AD2941" s="1"/>
      <c r="AE2941" s="1"/>
      <c r="AF2941" s="1"/>
      <c r="AG2941" s="1"/>
      <c r="AH2941" s="2"/>
      <c r="AI2941" s="2"/>
      <c r="AJ2941" s="2"/>
      <c r="AK2941" s="1"/>
    </row>
    <row r="2942" spans="6:37">
      <c r="F2942" s="8"/>
      <c r="G2942" s="8"/>
      <c r="H2942" s="7"/>
      <c r="I2942" s="6"/>
      <c r="J2942" s="5"/>
      <c r="K2942" s="5"/>
      <c r="L2942" s="4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3"/>
      <c r="AB2942" s="3"/>
      <c r="AC2942" s="1"/>
      <c r="AD2942" s="1"/>
      <c r="AE2942" s="1"/>
      <c r="AF2942" s="1"/>
      <c r="AG2942" s="1"/>
      <c r="AH2942" s="2"/>
      <c r="AI2942" s="2"/>
      <c r="AJ2942" s="2"/>
      <c r="AK2942" s="1"/>
    </row>
    <row r="2943" spans="6:37">
      <c r="F2943" s="8"/>
      <c r="G2943" s="8"/>
      <c r="H2943" s="7"/>
      <c r="I2943" s="6"/>
      <c r="J2943" s="5"/>
      <c r="K2943" s="5"/>
      <c r="L2943" s="4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3"/>
      <c r="AB2943" s="3"/>
      <c r="AC2943" s="1"/>
      <c r="AD2943" s="1"/>
      <c r="AE2943" s="1"/>
      <c r="AF2943" s="1"/>
      <c r="AG2943" s="1"/>
      <c r="AH2943" s="2"/>
      <c r="AI2943" s="2"/>
      <c r="AJ2943" s="2"/>
      <c r="AK2943" s="1"/>
    </row>
    <row r="2944" spans="6:37">
      <c r="F2944" s="8"/>
      <c r="G2944" s="8"/>
      <c r="H2944" s="7"/>
      <c r="I2944" s="6"/>
      <c r="J2944" s="5"/>
      <c r="K2944" s="5"/>
      <c r="L2944" s="4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3"/>
      <c r="AB2944" s="3"/>
      <c r="AC2944" s="1"/>
      <c r="AD2944" s="1"/>
      <c r="AE2944" s="1"/>
      <c r="AF2944" s="1"/>
      <c r="AG2944" s="1"/>
      <c r="AH2944" s="2"/>
      <c r="AI2944" s="2"/>
      <c r="AJ2944" s="2"/>
      <c r="AK2944" s="1"/>
    </row>
    <row r="2945" spans="6:37">
      <c r="F2945" s="8"/>
      <c r="G2945" s="8"/>
      <c r="H2945" s="7"/>
      <c r="I2945" s="6"/>
      <c r="J2945" s="5"/>
      <c r="K2945" s="5"/>
      <c r="L2945" s="4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3"/>
      <c r="AB2945" s="3"/>
      <c r="AC2945" s="1"/>
      <c r="AD2945" s="1"/>
      <c r="AE2945" s="1"/>
      <c r="AF2945" s="1"/>
      <c r="AG2945" s="1"/>
      <c r="AH2945" s="2"/>
      <c r="AI2945" s="2"/>
      <c r="AJ2945" s="2"/>
      <c r="AK2945" s="1"/>
    </row>
    <row r="2946" spans="6:37">
      <c r="F2946" s="8"/>
      <c r="G2946" s="8"/>
      <c r="H2946" s="7"/>
      <c r="I2946" s="6"/>
      <c r="J2946" s="5"/>
      <c r="K2946" s="5"/>
      <c r="L2946" s="4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3"/>
      <c r="AB2946" s="3"/>
      <c r="AC2946" s="1"/>
      <c r="AD2946" s="1"/>
      <c r="AE2946" s="1"/>
      <c r="AF2946" s="1"/>
      <c r="AG2946" s="1"/>
      <c r="AH2946" s="2"/>
      <c r="AI2946" s="2"/>
      <c r="AJ2946" s="2"/>
      <c r="AK2946" s="1"/>
    </row>
    <row r="2947" spans="6:37">
      <c r="F2947" s="8"/>
      <c r="G2947" s="8"/>
      <c r="H2947" s="7"/>
      <c r="I2947" s="6"/>
      <c r="J2947" s="5"/>
      <c r="K2947" s="5"/>
      <c r="L2947" s="4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3"/>
      <c r="AB2947" s="3"/>
      <c r="AC2947" s="1"/>
      <c r="AD2947" s="1"/>
      <c r="AE2947" s="1"/>
      <c r="AF2947" s="1"/>
      <c r="AG2947" s="1"/>
      <c r="AH2947" s="2"/>
      <c r="AI2947" s="2"/>
      <c r="AJ2947" s="2"/>
      <c r="AK2947" s="1"/>
    </row>
    <row r="2948" spans="6:37">
      <c r="F2948" s="8"/>
      <c r="G2948" s="8"/>
      <c r="H2948" s="7"/>
      <c r="I2948" s="6"/>
      <c r="J2948" s="5"/>
      <c r="K2948" s="5"/>
      <c r="L2948" s="4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3"/>
      <c r="AB2948" s="3"/>
      <c r="AC2948" s="1"/>
      <c r="AD2948" s="1"/>
      <c r="AE2948" s="1"/>
      <c r="AF2948" s="1"/>
      <c r="AG2948" s="1"/>
      <c r="AH2948" s="2"/>
      <c r="AI2948" s="2"/>
      <c r="AJ2948" s="2"/>
      <c r="AK2948" s="1"/>
    </row>
    <row r="2949" spans="6:37">
      <c r="F2949" s="8"/>
      <c r="G2949" s="8"/>
      <c r="H2949" s="7"/>
      <c r="I2949" s="6"/>
      <c r="J2949" s="5"/>
      <c r="K2949" s="5"/>
      <c r="L2949" s="4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3"/>
      <c r="AB2949" s="3"/>
      <c r="AC2949" s="1"/>
      <c r="AD2949" s="1"/>
      <c r="AE2949" s="1"/>
      <c r="AF2949" s="1"/>
      <c r="AG2949" s="1"/>
      <c r="AH2949" s="2"/>
      <c r="AI2949" s="2"/>
      <c r="AJ2949" s="2"/>
      <c r="AK2949" s="1"/>
    </row>
    <row r="2950" spans="6:37">
      <c r="F2950" s="8"/>
      <c r="G2950" s="8"/>
      <c r="H2950" s="7"/>
      <c r="I2950" s="6"/>
      <c r="J2950" s="5"/>
      <c r="K2950" s="5"/>
      <c r="L2950" s="4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3"/>
      <c r="AB2950" s="3"/>
      <c r="AC2950" s="1"/>
      <c r="AD2950" s="1"/>
      <c r="AE2950" s="1"/>
      <c r="AF2950" s="1"/>
      <c r="AG2950" s="1"/>
      <c r="AH2950" s="2"/>
      <c r="AI2950" s="2"/>
      <c r="AJ2950" s="2"/>
      <c r="AK2950" s="1"/>
    </row>
    <row r="2951" spans="6:37">
      <c r="F2951" s="8"/>
      <c r="G2951" s="8"/>
      <c r="H2951" s="7"/>
      <c r="I2951" s="6"/>
      <c r="J2951" s="5"/>
      <c r="K2951" s="5"/>
      <c r="L2951" s="4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3"/>
      <c r="AB2951" s="3"/>
      <c r="AC2951" s="1"/>
      <c r="AD2951" s="1"/>
      <c r="AE2951" s="1"/>
      <c r="AF2951" s="1"/>
      <c r="AG2951" s="1"/>
      <c r="AH2951" s="2"/>
      <c r="AI2951" s="2"/>
      <c r="AJ2951" s="2"/>
      <c r="AK2951" s="1"/>
    </row>
    <row r="2952" spans="6:37">
      <c r="F2952" s="8"/>
      <c r="G2952" s="8"/>
      <c r="H2952" s="7"/>
      <c r="I2952" s="6"/>
      <c r="J2952" s="5"/>
      <c r="K2952" s="5"/>
      <c r="L2952" s="4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3"/>
      <c r="AB2952" s="3"/>
      <c r="AC2952" s="1"/>
      <c r="AD2952" s="1"/>
      <c r="AE2952" s="1"/>
      <c r="AF2952" s="1"/>
      <c r="AG2952" s="1"/>
      <c r="AH2952" s="2"/>
      <c r="AI2952" s="2"/>
      <c r="AJ2952" s="2"/>
      <c r="AK2952" s="1"/>
    </row>
    <row r="2953" spans="6:37">
      <c r="F2953" s="8"/>
      <c r="G2953" s="8"/>
      <c r="H2953" s="7"/>
      <c r="I2953" s="6"/>
      <c r="J2953" s="5"/>
      <c r="K2953" s="5"/>
      <c r="L2953" s="4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3"/>
      <c r="AB2953" s="3"/>
      <c r="AC2953" s="1"/>
      <c r="AD2953" s="1"/>
      <c r="AE2953" s="1"/>
      <c r="AF2953" s="1"/>
      <c r="AG2953" s="1"/>
      <c r="AH2953" s="2"/>
      <c r="AI2953" s="2"/>
      <c r="AJ2953" s="2"/>
      <c r="AK2953" s="1"/>
    </row>
    <row r="2954" spans="6:37">
      <c r="F2954" s="8"/>
      <c r="G2954" s="8"/>
      <c r="H2954" s="7"/>
      <c r="I2954" s="6"/>
      <c r="J2954" s="5"/>
      <c r="K2954" s="5"/>
      <c r="L2954" s="4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3"/>
      <c r="AB2954" s="3"/>
      <c r="AC2954" s="1"/>
      <c r="AD2954" s="1"/>
      <c r="AE2954" s="1"/>
      <c r="AF2954" s="1"/>
      <c r="AG2954" s="1"/>
      <c r="AH2954" s="2"/>
      <c r="AI2954" s="2"/>
      <c r="AJ2954" s="2"/>
      <c r="AK2954" s="1"/>
    </row>
    <row r="2955" spans="6:37">
      <c r="F2955" s="8"/>
      <c r="G2955" s="8"/>
      <c r="H2955" s="7"/>
      <c r="I2955" s="6"/>
      <c r="J2955" s="5"/>
      <c r="K2955" s="5"/>
      <c r="L2955" s="4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3"/>
      <c r="AB2955" s="3"/>
      <c r="AC2955" s="1"/>
      <c r="AD2955" s="1"/>
      <c r="AE2955" s="1"/>
      <c r="AF2955" s="1"/>
      <c r="AG2955" s="1"/>
      <c r="AH2955" s="2"/>
      <c r="AI2955" s="2"/>
      <c r="AJ2955" s="2"/>
      <c r="AK2955" s="1"/>
    </row>
    <row r="2956" spans="6:37">
      <c r="F2956" s="8"/>
      <c r="G2956" s="8"/>
      <c r="H2956" s="7"/>
      <c r="I2956" s="6"/>
      <c r="J2956" s="5"/>
      <c r="K2956" s="5"/>
      <c r="L2956" s="4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3"/>
      <c r="AB2956" s="3"/>
      <c r="AC2956" s="1"/>
      <c r="AD2956" s="1"/>
      <c r="AE2956" s="1"/>
      <c r="AF2956" s="1"/>
      <c r="AG2956" s="1"/>
      <c r="AH2956" s="2"/>
      <c r="AI2956" s="2"/>
      <c r="AJ2956" s="2"/>
      <c r="AK2956" s="1"/>
    </row>
    <row r="2957" spans="6:37">
      <c r="F2957" s="8"/>
      <c r="G2957" s="8"/>
      <c r="H2957" s="7"/>
      <c r="I2957" s="6"/>
      <c r="J2957" s="5"/>
      <c r="K2957" s="5"/>
      <c r="L2957" s="4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3"/>
      <c r="AB2957" s="3"/>
      <c r="AC2957" s="1"/>
      <c r="AD2957" s="1"/>
      <c r="AE2957" s="1"/>
      <c r="AF2957" s="1"/>
      <c r="AG2957" s="1"/>
      <c r="AH2957" s="2"/>
      <c r="AI2957" s="2"/>
      <c r="AJ2957" s="2"/>
      <c r="AK2957" s="1"/>
    </row>
    <row r="2958" spans="6:37">
      <c r="F2958" s="8"/>
      <c r="G2958" s="8"/>
      <c r="H2958" s="7"/>
      <c r="I2958" s="6"/>
      <c r="J2958" s="5"/>
      <c r="K2958" s="5"/>
      <c r="L2958" s="4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3"/>
      <c r="AB2958" s="3"/>
      <c r="AC2958" s="1"/>
      <c r="AD2958" s="1"/>
      <c r="AE2958" s="1"/>
      <c r="AF2958" s="1"/>
      <c r="AG2958" s="1"/>
      <c r="AH2958" s="2"/>
      <c r="AI2958" s="2"/>
      <c r="AJ2958" s="2"/>
      <c r="AK2958" s="1"/>
    </row>
    <row r="2959" spans="6:37">
      <c r="F2959" s="8"/>
      <c r="G2959" s="8"/>
      <c r="H2959" s="7"/>
      <c r="I2959" s="6"/>
      <c r="J2959" s="5"/>
      <c r="K2959" s="5"/>
      <c r="L2959" s="4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3"/>
      <c r="AB2959" s="3"/>
      <c r="AC2959" s="1"/>
      <c r="AD2959" s="1"/>
      <c r="AE2959" s="1"/>
      <c r="AF2959" s="1"/>
      <c r="AG2959" s="1"/>
      <c r="AH2959" s="2"/>
      <c r="AI2959" s="2"/>
      <c r="AJ2959" s="2"/>
      <c r="AK2959" s="1"/>
    </row>
    <row r="2960" spans="6:37">
      <c r="F2960" s="8"/>
      <c r="G2960" s="8"/>
      <c r="H2960" s="7"/>
      <c r="I2960" s="6"/>
      <c r="J2960" s="5"/>
      <c r="K2960" s="5"/>
      <c r="L2960" s="4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3"/>
      <c r="AB2960" s="3"/>
      <c r="AC2960" s="1"/>
      <c r="AD2960" s="1"/>
      <c r="AE2960" s="1"/>
      <c r="AF2960" s="1"/>
      <c r="AG2960" s="1"/>
      <c r="AH2960" s="2"/>
      <c r="AI2960" s="2"/>
      <c r="AJ2960" s="2"/>
      <c r="AK2960" s="1"/>
    </row>
    <row r="2961" spans="6:37">
      <c r="F2961" s="8"/>
      <c r="G2961" s="8"/>
      <c r="H2961" s="7"/>
      <c r="I2961" s="6"/>
      <c r="J2961" s="5"/>
      <c r="K2961" s="5"/>
      <c r="L2961" s="4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3"/>
      <c r="AB2961" s="3"/>
      <c r="AC2961" s="1"/>
      <c r="AD2961" s="1"/>
      <c r="AE2961" s="1"/>
      <c r="AF2961" s="1"/>
      <c r="AG2961" s="1"/>
      <c r="AH2961" s="2"/>
      <c r="AI2961" s="2"/>
      <c r="AJ2961" s="2"/>
      <c r="AK2961" s="1"/>
    </row>
    <row r="2962" spans="6:37">
      <c r="F2962" s="8"/>
      <c r="G2962" s="8"/>
      <c r="H2962" s="7"/>
      <c r="I2962" s="6"/>
      <c r="J2962" s="5"/>
      <c r="K2962" s="5"/>
      <c r="L2962" s="4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3"/>
      <c r="AB2962" s="3"/>
      <c r="AC2962" s="1"/>
      <c r="AD2962" s="1"/>
      <c r="AE2962" s="1"/>
      <c r="AF2962" s="1"/>
      <c r="AG2962" s="1"/>
      <c r="AH2962" s="2"/>
      <c r="AI2962" s="2"/>
      <c r="AJ2962" s="2"/>
      <c r="AK2962" s="1"/>
    </row>
    <row r="2963" spans="6:37">
      <c r="F2963" s="8"/>
      <c r="G2963" s="8"/>
      <c r="H2963" s="7"/>
      <c r="I2963" s="6"/>
      <c r="J2963" s="5"/>
      <c r="K2963" s="5"/>
      <c r="L2963" s="4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3"/>
      <c r="AB2963" s="3"/>
      <c r="AC2963" s="1"/>
      <c r="AD2963" s="1"/>
      <c r="AE2963" s="1"/>
      <c r="AF2963" s="1"/>
      <c r="AG2963" s="1"/>
      <c r="AH2963" s="2"/>
      <c r="AI2963" s="2"/>
      <c r="AJ2963" s="2"/>
      <c r="AK2963" s="1"/>
    </row>
    <row r="2964" spans="6:37">
      <c r="F2964" s="8"/>
      <c r="G2964" s="8"/>
      <c r="H2964" s="7"/>
      <c r="I2964" s="6"/>
      <c r="J2964" s="5"/>
      <c r="K2964" s="5"/>
      <c r="L2964" s="4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3"/>
      <c r="AB2964" s="3"/>
      <c r="AC2964" s="1"/>
      <c r="AD2964" s="1"/>
      <c r="AE2964" s="1"/>
      <c r="AF2964" s="1"/>
      <c r="AG2964" s="1"/>
      <c r="AH2964" s="2"/>
      <c r="AI2964" s="2"/>
      <c r="AJ2964" s="2"/>
      <c r="AK2964" s="1"/>
    </row>
    <row r="2965" spans="6:37">
      <c r="F2965" s="8"/>
      <c r="G2965" s="8"/>
      <c r="H2965" s="7"/>
      <c r="I2965" s="6"/>
      <c r="J2965" s="5"/>
      <c r="K2965" s="5"/>
      <c r="L2965" s="4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3"/>
      <c r="AB2965" s="3"/>
      <c r="AC2965" s="1"/>
      <c r="AD2965" s="1"/>
      <c r="AE2965" s="1"/>
      <c r="AF2965" s="1"/>
      <c r="AG2965" s="1"/>
      <c r="AH2965" s="2"/>
      <c r="AI2965" s="2"/>
      <c r="AJ2965" s="2"/>
      <c r="AK2965" s="1"/>
    </row>
    <row r="2966" spans="6:37">
      <c r="F2966" s="8"/>
      <c r="G2966" s="8"/>
      <c r="H2966" s="7"/>
      <c r="I2966" s="6"/>
      <c r="J2966" s="5"/>
      <c r="K2966" s="5"/>
      <c r="L2966" s="4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3"/>
      <c r="AB2966" s="3"/>
      <c r="AC2966" s="1"/>
      <c r="AD2966" s="1"/>
      <c r="AE2966" s="1"/>
      <c r="AF2966" s="1"/>
      <c r="AG2966" s="1"/>
      <c r="AH2966" s="2"/>
      <c r="AI2966" s="2"/>
      <c r="AJ2966" s="2"/>
      <c r="AK2966" s="1"/>
    </row>
    <row r="2967" spans="6:37">
      <c r="F2967" s="8"/>
      <c r="G2967" s="8"/>
      <c r="H2967" s="7"/>
      <c r="I2967" s="6"/>
      <c r="J2967" s="5"/>
      <c r="K2967" s="5"/>
      <c r="L2967" s="4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3"/>
      <c r="AB2967" s="3"/>
      <c r="AC2967" s="1"/>
      <c r="AD2967" s="1"/>
      <c r="AE2967" s="1"/>
      <c r="AF2967" s="1"/>
      <c r="AG2967" s="1"/>
      <c r="AH2967" s="2"/>
      <c r="AI2967" s="2"/>
      <c r="AJ2967" s="2"/>
      <c r="AK2967" s="1"/>
    </row>
    <row r="2968" spans="6:37">
      <c r="F2968" s="8"/>
      <c r="G2968" s="8"/>
      <c r="H2968" s="7"/>
      <c r="I2968" s="6"/>
      <c r="J2968" s="5"/>
      <c r="K2968" s="5"/>
      <c r="L2968" s="4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3"/>
      <c r="AB2968" s="3"/>
      <c r="AC2968" s="1"/>
      <c r="AD2968" s="1"/>
      <c r="AE2968" s="1"/>
      <c r="AF2968" s="1"/>
      <c r="AG2968" s="1"/>
      <c r="AH2968" s="2"/>
      <c r="AI2968" s="2"/>
      <c r="AJ2968" s="2"/>
      <c r="AK2968" s="1"/>
    </row>
    <row r="2969" spans="6:37">
      <c r="F2969" s="8"/>
      <c r="G2969" s="8"/>
      <c r="H2969" s="7"/>
      <c r="I2969" s="6"/>
      <c r="J2969" s="5"/>
      <c r="K2969" s="5"/>
      <c r="L2969" s="4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3"/>
      <c r="AB2969" s="3"/>
      <c r="AC2969" s="1"/>
      <c r="AD2969" s="1"/>
      <c r="AE2969" s="1"/>
      <c r="AF2969" s="1"/>
      <c r="AG2969" s="1"/>
      <c r="AH2969" s="2"/>
      <c r="AI2969" s="2"/>
      <c r="AJ2969" s="2"/>
      <c r="AK2969" s="1"/>
    </row>
    <row r="2970" spans="6:37">
      <c r="F2970" s="8"/>
      <c r="G2970" s="8"/>
      <c r="H2970" s="7"/>
      <c r="I2970" s="6"/>
      <c r="J2970" s="5"/>
      <c r="K2970" s="5"/>
      <c r="L2970" s="4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3"/>
      <c r="AB2970" s="3"/>
      <c r="AC2970" s="1"/>
      <c r="AD2970" s="1"/>
      <c r="AE2970" s="1"/>
      <c r="AF2970" s="1"/>
      <c r="AG2970" s="1"/>
      <c r="AH2970" s="2"/>
      <c r="AI2970" s="2"/>
      <c r="AJ2970" s="2"/>
      <c r="AK2970" s="1"/>
    </row>
    <row r="2971" spans="6:37">
      <c r="F2971" s="8"/>
      <c r="G2971" s="8"/>
      <c r="H2971" s="7"/>
      <c r="I2971" s="6"/>
      <c r="J2971" s="5"/>
      <c r="K2971" s="5"/>
      <c r="L2971" s="4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3"/>
      <c r="AB2971" s="3"/>
      <c r="AC2971" s="1"/>
      <c r="AD2971" s="1"/>
      <c r="AE2971" s="1"/>
      <c r="AF2971" s="1"/>
      <c r="AG2971" s="1"/>
      <c r="AH2971" s="2"/>
      <c r="AI2971" s="2"/>
      <c r="AJ2971" s="2"/>
      <c r="AK2971" s="1"/>
    </row>
    <row r="2972" spans="6:37">
      <c r="F2972" s="8"/>
      <c r="G2972" s="8"/>
      <c r="H2972" s="7"/>
      <c r="I2972" s="6"/>
      <c r="J2972" s="5"/>
      <c r="K2972" s="5"/>
      <c r="L2972" s="4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3"/>
      <c r="AB2972" s="3"/>
      <c r="AC2972" s="1"/>
      <c r="AD2972" s="1"/>
      <c r="AE2972" s="1"/>
      <c r="AF2972" s="1"/>
      <c r="AG2972" s="1"/>
      <c r="AH2972" s="2"/>
      <c r="AI2972" s="2"/>
      <c r="AJ2972" s="2"/>
      <c r="AK2972" s="1"/>
    </row>
    <row r="2973" spans="6:37">
      <c r="F2973" s="8"/>
      <c r="G2973" s="8"/>
      <c r="H2973" s="7"/>
      <c r="I2973" s="6"/>
      <c r="J2973" s="5"/>
      <c r="K2973" s="5"/>
      <c r="L2973" s="4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3"/>
      <c r="AB2973" s="3"/>
      <c r="AC2973" s="1"/>
      <c r="AD2973" s="1"/>
      <c r="AE2973" s="1"/>
      <c r="AF2973" s="1"/>
      <c r="AG2973" s="1"/>
      <c r="AH2973" s="2"/>
      <c r="AI2973" s="2"/>
      <c r="AJ2973" s="2"/>
      <c r="AK2973" s="1"/>
    </row>
    <row r="2974" spans="6:37">
      <c r="F2974" s="8"/>
      <c r="G2974" s="8"/>
      <c r="H2974" s="7"/>
      <c r="I2974" s="6"/>
      <c r="J2974" s="5"/>
      <c r="K2974" s="5"/>
      <c r="L2974" s="4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3"/>
      <c r="AB2974" s="3"/>
      <c r="AC2974" s="1"/>
      <c r="AD2974" s="1"/>
      <c r="AE2974" s="1"/>
      <c r="AF2974" s="1"/>
      <c r="AG2974" s="1"/>
      <c r="AH2974" s="2"/>
      <c r="AI2974" s="2"/>
      <c r="AJ2974" s="2"/>
      <c r="AK2974" s="1"/>
    </row>
    <row r="2975" spans="6:37">
      <c r="F2975" s="8"/>
      <c r="G2975" s="8"/>
      <c r="H2975" s="7"/>
      <c r="I2975" s="6"/>
      <c r="J2975" s="5"/>
      <c r="K2975" s="5"/>
      <c r="L2975" s="4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3"/>
      <c r="AB2975" s="3"/>
      <c r="AC2975" s="1"/>
      <c r="AD2975" s="1"/>
      <c r="AE2975" s="1"/>
      <c r="AF2975" s="1"/>
      <c r="AG2975" s="1"/>
      <c r="AH2975" s="2"/>
      <c r="AI2975" s="2"/>
      <c r="AJ2975" s="2"/>
      <c r="AK2975" s="1"/>
    </row>
    <row r="2976" spans="6:37">
      <c r="F2976" s="8"/>
      <c r="G2976" s="8"/>
      <c r="H2976" s="7"/>
      <c r="I2976" s="6"/>
      <c r="J2976" s="5"/>
      <c r="K2976" s="5"/>
      <c r="L2976" s="4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3"/>
      <c r="AB2976" s="3"/>
      <c r="AC2976" s="1"/>
      <c r="AD2976" s="1"/>
      <c r="AE2976" s="1"/>
      <c r="AF2976" s="1"/>
      <c r="AG2976" s="1"/>
      <c r="AH2976" s="2"/>
      <c r="AI2976" s="2"/>
      <c r="AJ2976" s="2"/>
      <c r="AK2976" s="1"/>
    </row>
    <row r="2977" spans="6:37">
      <c r="F2977" s="8"/>
      <c r="G2977" s="8"/>
      <c r="H2977" s="7"/>
      <c r="I2977" s="6"/>
      <c r="J2977" s="5"/>
      <c r="K2977" s="5"/>
      <c r="L2977" s="4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3"/>
      <c r="AB2977" s="3"/>
      <c r="AC2977" s="1"/>
      <c r="AD2977" s="1"/>
      <c r="AE2977" s="1"/>
      <c r="AF2977" s="1"/>
      <c r="AG2977" s="1"/>
      <c r="AH2977" s="2"/>
      <c r="AI2977" s="2"/>
      <c r="AJ2977" s="2"/>
      <c r="AK2977" s="1"/>
    </row>
    <row r="2978" spans="6:37">
      <c r="F2978" s="8"/>
      <c r="G2978" s="8"/>
      <c r="H2978" s="7"/>
      <c r="I2978" s="6"/>
      <c r="J2978" s="5"/>
      <c r="K2978" s="5"/>
      <c r="L2978" s="4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3"/>
      <c r="AB2978" s="3"/>
      <c r="AC2978" s="1"/>
      <c r="AD2978" s="1"/>
      <c r="AE2978" s="1"/>
      <c r="AF2978" s="1"/>
      <c r="AG2978" s="1"/>
      <c r="AH2978" s="2"/>
      <c r="AI2978" s="2"/>
      <c r="AJ2978" s="2"/>
      <c r="AK2978" s="1"/>
    </row>
    <row r="2979" spans="6:37">
      <c r="F2979" s="8"/>
      <c r="G2979" s="8"/>
      <c r="H2979" s="7"/>
      <c r="I2979" s="6"/>
      <c r="J2979" s="5"/>
      <c r="K2979" s="5"/>
      <c r="L2979" s="4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3"/>
      <c r="AB2979" s="3"/>
      <c r="AC2979" s="1"/>
      <c r="AD2979" s="1"/>
      <c r="AE2979" s="1"/>
      <c r="AF2979" s="1"/>
      <c r="AG2979" s="1"/>
      <c r="AH2979" s="2"/>
      <c r="AI2979" s="2"/>
      <c r="AJ2979" s="2"/>
      <c r="AK2979" s="1"/>
    </row>
    <row r="2980" spans="6:37">
      <c r="F2980" s="8"/>
      <c r="G2980" s="8"/>
      <c r="H2980" s="7"/>
      <c r="I2980" s="6"/>
      <c r="J2980" s="5"/>
      <c r="K2980" s="5"/>
      <c r="L2980" s="4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3"/>
      <c r="AB2980" s="3"/>
      <c r="AC2980" s="1"/>
      <c r="AD2980" s="1"/>
      <c r="AE2980" s="1"/>
      <c r="AF2980" s="1"/>
      <c r="AG2980" s="1"/>
      <c r="AH2980" s="2"/>
      <c r="AI2980" s="2"/>
      <c r="AJ2980" s="2"/>
      <c r="AK2980" s="1"/>
    </row>
    <row r="2981" spans="6:37">
      <c r="F2981" s="8"/>
      <c r="G2981" s="8"/>
      <c r="H2981" s="7"/>
      <c r="I2981" s="6"/>
      <c r="J2981" s="5"/>
      <c r="K2981" s="5"/>
      <c r="L2981" s="4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3"/>
      <c r="AB2981" s="3"/>
      <c r="AC2981" s="1"/>
      <c r="AD2981" s="1"/>
      <c r="AE2981" s="1"/>
      <c r="AF2981" s="1"/>
      <c r="AG2981" s="1"/>
      <c r="AH2981" s="2"/>
      <c r="AI2981" s="2"/>
      <c r="AJ2981" s="2"/>
      <c r="AK2981" s="1"/>
    </row>
    <row r="2982" spans="6:37">
      <c r="F2982" s="8"/>
      <c r="G2982" s="8"/>
      <c r="H2982" s="7"/>
      <c r="I2982" s="6"/>
      <c r="J2982" s="5"/>
      <c r="K2982" s="5"/>
      <c r="L2982" s="4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3"/>
      <c r="AB2982" s="3"/>
      <c r="AC2982" s="1"/>
      <c r="AD2982" s="1"/>
      <c r="AE2982" s="1"/>
      <c r="AF2982" s="1"/>
      <c r="AG2982" s="1"/>
      <c r="AH2982" s="2"/>
      <c r="AI2982" s="2"/>
      <c r="AJ2982" s="2"/>
      <c r="AK2982" s="1"/>
    </row>
    <row r="2983" spans="6:37">
      <c r="F2983" s="8"/>
      <c r="G2983" s="8"/>
      <c r="H2983" s="7"/>
      <c r="I2983" s="6"/>
      <c r="J2983" s="5"/>
      <c r="K2983" s="5"/>
      <c r="L2983" s="4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3"/>
      <c r="AB2983" s="3"/>
      <c r="AC2983" s="1"/>
      <c r="AD2983" s="1"/>
      <c r="AE2983" s="1"/>
      <c r="AF2983" s="1"/>
      <c r="AG2983" s="1"/>
      <c r="AH2983" s="2"/>
      <c r="AI2983" s="2"/>
      <c r="AJ2983" s="2"/>
      <c r="AK2983" s="1"/>
    </row>
    <row r="2984" spans="6:37">
      <c r="F2984" s="8"/>
      <c r="G2984" s="8"/>
      <c r="H2984" s="7"/>
      <c r="I2984" s="6"/>
      <c r="J2984" s="5"/>
      <c r="K2984" s="5"/>
      <c r="L2984" s="4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3"/>
      <c r="AB2984" s="3"/>
      <c r="AC2984" s="1"/>
      <c r="AD2984" s="1"/>
      <c r="AE2984" s="1"/>
      <c r="AF2984" s="1"/>
      <c r="AG2984" s="1"/>
      <c r="AH2984" s="2"/>
      <c r="AI2984" s="2"/>
      <c r="AJ2984" s="2"/>
      <c r="AK2984" s="1"/>
    </row>
    <row r="2985" spans="6:37">
      <c r="F2985" s="8"/>
      <c r="G2985" s="8"/>
      <c r="H2985" s="7"/>
      <c r="I2985" s="6"/>
      <c r="J2985" s="5"/>
      <c r="K2985" s="5"/>
      <c r="L2985" s="4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3"/>
      <c r="AB2985" s="3"/>
      <c r="AC2985" s="1"/>
      <c r="AD2985" s="1"/>
      <c r="AE2985" s="1"/>
      <c r="AF2985" s="1"/>
      <c r="AG2985" s="1"/>
      <c r="AH2985" s="2"/>
      <c r="AI2985" s="2"/>
      <c r="AJ2985" s="2"/>
      <c r="AK2985" s="1"/>
    </row>
    <row r="2986" spans="6:37">
      <c r="F2986" s="8"/>
      <c r="G2986" s="8"/>
      <c r="H2986" s="7"/>
      <c r="I2986" s="6"/>
      <c r="J2986" s="5"/>
      <c r="K2986" s="5"/>
      <c r="L2986" s="4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3"/>
      <c r="AB2986" s="3"/>
      <c r="AC2986" s="1"/>
      <c r="AD2986" s="1"/>
      <c r="AE2986" s="1"/>
      <c r="AF2986" s="1"/>
      <c r="AG2986" s="1"/>
      <c r="AH2986" s="2"/>
      <c r="AI2986" s="2"/>
      <c r="AJ2986" s="2"/>
      <c r="AK2986" s="1"/>
    </row>
    <row r="2987" spans="6:37">
      <c r="F2987" s="8"/>
      <c r="G2987" s="8"/>
      <c r="H2987" s="7"/>
      <c r="I2987" s="6"/>
      <c r="J2987" s="5"/>
      <c r="K2987" s="5"/>
      <c r="L2987" s="4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3"/>
      <c r="AB2987" s="3"/>
      <c r="AC2987" s="1"/>
      <c r="AD2987" s="1"/>
      <c r="AE2987" s="1"/>
      <c r="AF2987" s="1"/>
      <c r="AG2987" s="1"/>
      <c r="AH2987" s="2"/>
      <c r="AI2987" s="2"/>
      <c r="AJ2987" s="2"/>
      <c r="AK2987" s="1"/>
    </row>
    <row r="2988" spans="6:37">
      <c r="F2988" s="8"/>
      <c r="G2988" s="8"/>
      <c r="H2988" s="7"/>
      <c r="I2988" s="6"/>
      <c r="J2988" s="5"/>
      <c r="K2988" s="5"/>
      <c r="L2988" s="4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3"/>
      <c r="AB2988" s="3"/>
      <c r="AC2988" s="1"/>
      <c r="AD2988" s="1"/>
      <c r="AE2988" s="1"/>
      <c r="AF2988" s="1"/>
      <c r="AG2988" s="1"/>
      <c r="AH2988" s="2"/>
      <c r="AI2988" s="2"/>
      <c r="AJ2988" s="2"/>
      <c r="AK2988" s="1"/>
    </row>
    <row r="2989" spans="6:37">
      <c r="F2989" s="8"/>
      <c r="G2989" s="8"/>
      <c r="H2989" s="7"/>
      <c r="I2989" s="6"/>
      <c r="J2989" s="5"/>
      <c r="K2989" s="5"/>
      <c r="L2989" s="4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3"/>
      <c r="AB2989" s="3"/>
      <c r="AC2989" s="1"/>
      <c r="AD2989" s="1"/>
      <c r="AE2989" s="1"/>
      <c r="AF2989" s="1"/>
      <c r="AG2989" s="1"/>
      <c r="AH2989" s="2"/>
      <c r="AI2989" s="2"/>
      <c r="AJ2989" s="2"/>
      <c r="AK2989" s="1"/>
    </row>
    <row r="2990" spans="6:37">
      <c r="F2990" s="8"/>
      <c r="G2990" s="8"/>
      <c r="H2990" s="7"/>
      <c r="I2990" s="6"/>
      <c r="J2990" s="5"/>
      <c r="K2990" s="5"/>
      <c r="L2990" s="4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3"/>
      <c r="AB2990" s="3"/>
      <c r="AC2990" s="1"/>
      <c r="AD2990" s="1"/>
      <c r="AE2990" s="1"/>
      <c r="AF2990" s="1"/>
      <c r="AG2990" s="1"/>
      <c r="AH2990" s="2"/>
      <c r="AI2990" s="2"/>
      <c r="AJ2990" s="2"/>
      <c r="AK2990" s="1"/>
    </row>
    <row r="2991" spans="6:37">
      <c r="F2991" s="8"/>
      <c r="G2991" s="8"/>
      <c r="H2991" s="7"/>
      <c r="I2991" s="6"/>
      <c r="J2991" s="5"/>
      <c r="K2991" s="5"/>
      <c r="L2991" s="4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3"/>
      <c r="AB2991" s="3"/>
      <c r="AC2991" s="1"/>
      <c r="AD2991" s="1"/>
      <c r="AE2991" s="1"/>
      <c r="AF2991" s="1"/>
      <c r="AG2991" s="1"/>
      <c r="AH2991" s="2"/>
      <c r="AI2991" s="2"/>
      <c r="AJ2991" s="2"/>
      <c r="AK2991" s="1"/>
    </row>
    <row r="2992" spans="6:37">
      <c r="F2992" s="8"/>
      <c r="G2992" s="8"/>
      <c r="H2992" s="7"/>
      <c r="I2992" s="6"/>
      <c r="J2992" s="5"/>
      <c r="K2992" s="5"/>
      <c r="L2992" s="4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3"/>
      <c r="AB2992" s="3"/>
      <c r="AC2992" s="1"/>
      <c r="AD2992" s="1"/>
      <c r="AE2992" s="1"/>
      <c r="AF2992" s="1"/>
      <c r="AG2992" s="1"/>
      <c r="AH2992" s="2"/>
      <c r="AI2992" s="2"/>
      <c r="AJ2992" s="2"/>
      <c r="AK2992" s="1"/>
    </row>
    <row r="2993" spans="6:37">
      <c r="F2993" s="8"/>
      <c r="G2993" s="8"/>
      <c r="H2993" s="7"/>
      <c r="I2993" s="6"/>
      <c r="J2993" s="5"/>
      <c r="K2993" s="5"/>
      <c r="L2993" s="4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3"/>
      <c r="AB2993" s="3"/>
      <c r="AC2993" s="1"/>
      <c r="AD2993" s="1"/>
      <c r="AE2993" s="1"/>
      <c r="AF2993" s="1"/>
      <c r="AG2993" s="1"/>
      <c r="AH2993" s="2"/>
      <c r="AI2993" s="2"/>
      <c r="AJ2993" s="2"/>
      <c r="AK2993" s="1"/>
    </row>
    <row r="2994" spans="6:37">
      <c r="F2994" s="8"/>
      <c r="G2994" s="8"/>
      <c r="H2994" s="7"/>
      <c r="I2994" s="6"/>
      <c r="J2994" s="5"/>
      <c r="K2994" s="5"/>
      <c r="L2994" s="4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3"/>
      <c r="AB2994" s="3"/>
      <c r="AC2994" s="1"/>
      <c r="AD2994" s="1"/>
      <c r="AE2994" s="1"/>
      <c r="AF2994" s="1"/>
      <c r="AG2994" s="1"/>
      <c r="AH2994" s="2"/>
      <c r="AI2994" s="2"/>
      <c r="AJ2994" s="2"/>
      <c r="AK2994" s="1"/>
    </row>
    <row r="2995" spans="6:37">
      <c r="F2995" s="8"/>
      <c r="G2995" s="8"/>
      <c r="H2995" s="7"/>
      <c r="I2995" s="6"/>
      <c r="J2995" s="5"/>
      <c r="K2995" s="5"/>
      <c r="L2995" s="4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3"/>
      <c r="AB2995" s="3"/>
      <c r="AC2995" s="1"/>
      <c r="AD2995" s="1"/>
      <c r="AE2995" s="1"/>
      <c r="AF2995" s="1"/>
      <c r="AG2995" s="1"/>
      <c r="AH2995" s="2"/>
      <c r="AI2995" s="2"/>
      <c r="AJ2995" s="2"/>
      <c r="AK2995" s="1"/>
    </row>
    <row r="2996" spans="6:37">
      <c r="F2996" s="8"/>
      <c r="G2996" s="8"/>
      <c r="H2996" s="7"/>
      <c r="I2996" s="6"/>
      <c r="J2996" s="5"/>
      <c r="K2996" s="5"/>
      <c r="L2996" s="4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3"/>
      <c r="AB2996" s="3"/>
      <c r="AC2996" s="1"/>
      <c r="AD2996" s="1"/>
      <c r="AE2996" s="1"/>
      <c r="AF2996" s="1"/>
      <c r="AG2996" s="1"/>
      <c r="AH2996" s="2"/>
      <c r="AI2996" s="2"/>
      <c r="AJ2996" s="2"/>
      <c r="AK2996" s="1"/>
    </row>
    <row r="2997" spans="6:37">
      <c r="F2997" s="8"/>
      <c r="G2997" s="8"/>
      <c r="H2997" s="7"/>
      <c r="I2997" s="6"/>
      <c r="J2997" s="5"/>
      <c r="K2997" s="5"/>
      <c r="L2997" s="4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3"/>
      <c r="AB2997" s="3"/>
      <c r="AC2997" s="1"/>
      <c r="AD2997" s="1"/>
      <c r="AE2997" s="1"/>
      <c r="AF2997" s="1"/>
      <c r="AG2997" s="1"/>
      <c r="AH2997" s="2"/>
      <c r="AI2997" s="2"/>
      <c r="AJ2997" s="2"/>
      <c r="AK2997" s="1"/>
    </row>
    <row r="2998" spans="6:37">
      <c r="F2998" s="8"/>
      <c r="G2998" s="8"/>
      <c r="H2998" s="7"/>
      <c r="I2998" s="6"/>
      <c r="J2998" s="5"/>
      <c r="K2998" s="5"/>
      <c r="L2998" s="4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3"/>
      <c r="AB2998" s="3"/>
      <c r="AC2998" s="1"/>
      <c r="AD2998" s="1"/>
      <c r="AE2998" s="1"/>
      <c r="AF2998" s="1"/>
      <c r="AG2998" s="1"/>
      <c r="AH2998" s="2"/>
      <c r="AI2998" s="2"/>
      <c r="AJ2998" s="2"/>
      <c r="AK2998" s="1"/>
    </row>
    <row r="2999" spans="6:37">
      <c r="F2999" s="8"/>
      <c r="G2999" s="8"/>
      <c r="H2999" s="7"/>
      <c r="I2999" s="6"/>
      <c r="J2999" s="5"/>
      <c r="K2999" s="5"/>
      <c r="L2999" s="4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3"/>
      <c r="AB2999" s="3"/>
      <c r="AC2999" s="1"/>
      <c r="AD2999" s="1"/>
      <c r="AE2999" s="1"/>
      <c r="AF2999" s="1"/>
      <c r="AG2999" s="1"/>
      <c r="AH2999" s="2"/>
      <c r="AI2999" s="2"/>
      <c r="AJ2999" s="2"/>
      <c r="AK2999" s="1"/>
    </row>
    <row r="3000" spans="6:37">
      <c r="F3000" s="8"/>
      <c r="G3000" s="8"/>
      <c r="H3000" s="7"/>
      <c r="I3000" s="6"/>
      <c r="J3000" s="5"/>
      <c r="K3000" s="5"/>
      <c r="L3000" s="4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3"/>
      <c r="AB3000" s="3"/>
      <c r="AC3000" s="1"/>
      <c r="AD3000" s="1"/>
      <c r="AE3000" s="1"/>
      <c r="AF3000" s="1"/>
      <c r="AG3000" s="1"/>
      <c r="AH3000" s="2"/>
      <c r="AI3000" s="2"/>
      <c r="AJ3000" s="2"/>
      <c r="AK3000" s="1"/>
    </row>
    <row r="3001" spans="6:37">
      <c r="F3001" s="8"/>
      <c r="G3001" s="8"/>
      <c r="H3001" s="7"/>
      <c r="I3001" s="6"/>
      <c r="J3001" s="5"/>
      <c r="K3001" s="5"/>
      <c r="L3001" s="4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3"/>
      <c r="AB3001" s="3"/>
      <c r="AC3001" s="1"/>
      <c r="AD3001" s="1"/>
      <c r="AE3001" s="1"/>
      <c r="AF3001" s="1"/>
      <c r="AG3001" s="1"/>
      <c r="AH3001" s="2"/>
      <c r="AI3001" s="2"/>
      <c r="AJ3001" s="2"/>
      <c r="AK3001" s="1"/>
    </row>
    <row r="3002" spans="6:37">
      <c r="F3002" s="8"/>
      <c r="G3002" s="8"/>
      <c r="H3002" s="7"/>
      <c r="I3002" s="6"/>
      <c r="J3002" s="5"/>
      <c r="K3002" s="5"/>
      <c r="L3002" s="4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3"/>
      <c r="AB3002" s="3"/>
      <c r="AC3002" s="1"/>
      <c r="AD3002" s="1"/>
      <c r="AE3002" s="1"/>
      <c r="AF3002" s="1"/>
      <c r="AG3002" s="1"/>
      <c r="AH3002" s="2"/>
      <c r="AI3002" s="2"/>
      <c r="AJ3002" s="2"/>
      <c r="AK3002" s="1"/>
    </row>
    <row r="3003" spans="6:37">
      <c r="F3003" s="8"/>
      <c r="G3003" s="8"/>
      <c r="H3003" s="7"/>
      <c r="I3003" s="6"/>
      <c r="J3003" s="5"/>
      <c r="K3003" s="5"/>
      <c r="L3003" s="4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3"/>
      <c r="AB3003" s="3"/>
      <c r="AC3003" s="1"/>
      <c r="AD3003" s="1"/>
      <c r="AE3003" s="1"/>
      <c r="AF3003" s="1"/>
      <c r="AG3003" s="1"/>
      <c r="AH3003" s="2"/>
      <c r="AI3003" s="2"/>
      <c r="AJ3003" s="2"/>
      <c r="AK3003" s="1"/>
    </row>
    <row r="3004" spans="6:37">
      <c r="F3004" s="8"/>
      <c r="G3004" s="8"/>
      <c r="H3004" s="7"/>
      <c r="I3004" s="6"/>
      <c r="J3004" s="5"/>
      <c r="K3004" s="5"/>
      <c r="L3004" s="4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3"/>
      <c r="AB3004" s="3"/>
      <c r="AC3004" s="1"/>
      <c r="AD3004" s="1"/>
      <c r="AE3004" s="1"/>
      <c r="AF3004" s="1"/>
      <c r="AG3004" s="1"/>
      <c r="AH3004" s="2"/>
      <c r="AI3004" s="2"/>
      <c r="AJ3004" s="2"/>
      <c r="AK3004" s="1"/>
    </row>
    <row r="3005" spans="6:37">
      <c r="F3005" s="8"/>
      <c r="G3005" s="8"/>
      <c r="H3005" s="7"/>
      <c r="I3005" s="6"/>
      <c r="J3005" s="5"/>
      <c r="K3005" s="5"/>
      <c r="L3005" s="4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3"/>
      <c r="AB3005" s="3"/>
      <c r="AC3005" s="1"/>
      <c r="AD3005" s="1"/>
      <c r="AE3005" s="1"/>
      <c r="AF3005" s="1"/>
      <c r="AG3005" s="1"/>
      <c r="AH3005" s="2"/>
      <c r="AI3005" s="2"/>
      <c r="AJ3005" s="2"/>
      <c r="AK3005" s="1"/>
    </row>
    <row r="3006" spans="6:37">
      <c r="F3006" s="8"/>
      <c r="G3006" s="8"/>
      <c r="H3006" s="7"/>
      <c r="I3006" s="6"/>
      <c r="J3006" s="5"/>
      <c r="K3006" s="5"/>
      <c r="L3006" s="4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3"/>
      <c r="AB3006" s="3"/>
      <c r="AC3006" s="1"/>
      <c r="AD3006" s="1"/>
      <c r="AE3006" s="1"/>
      <c r="AF3006" s="1"/>
      <c r="AG3006" s="1"/>
      <c r="AH3006" s="2"/>
      <c r="AI3006" s="2"/>
      <c r="AJ3006" s="2"/>
      <c r="AK3006" s="1"/>
    </row>
    <row r="3007" spans="6:37">
      <c r="F3007" s="8"/>
      <c r="G3007" s="8"/>
      <c r="H3007" s="7"/>
      <c r="I3007" s="6"/>
      <c r="J3007" s="5"/>
      <c r="K3007" s="5"/>
      <c r="L3007" s="4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3"/>
      <c r="AB3007" s="3"/>
      <c r="AC3007" s="1"/>
      <c r="AD3007" s="1"/>
      <c r="AE3007" s="1"/>
      <c r="AF3007" s="1"/>
      <c r="AG3007" s="1"/>
      <c r="AH3007" s="2"/>
      <c r="AI3007" s="2"/>
      <c r="AJ3007" s="2"/>
      <c r="AK3007" s="1"/>
    </row>
    <row r="3008" spans="6:37">
      <c r="F3008" s="8"/>
      <c r="G3008" s="8"/>
      <c r="H3008" s="7"/>
      <c r="I3008" s="6"/>
      <c r="J3008" s="5"/>
      <c r="K3008" s="5"/>
      <c r="L3008" s="4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3"/>
      <c r="AB3008" s="3"/>
      <c r="AC3008" s="1"/>
      <c r="AD3008" s="1"/>
      <c r="AE3008" s="1"/>
      <c r="AF3008" s="1"/>
      <c r="AG3008" s="1"/>
      <c r="AH3008" s="2"/>
      <c r="AI3008" s="2"/>
      <c r="AJ3008" s="2"/>
      <c r="AK3008" s="1"/>
    </row>
    <row r="3009" spans="6:37">
      <c r="F3009" s="8"/>
      <c r="G3009" s="8"/>
      <c r="H3009" s="7"/>
      <c r="I3009" s="6"/>
      <c r="J3009" s="5"/>
      <c r="K3009" s="5"/>
      <c r="L3009" s="4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3"/>
      <c r="AB3009" s="3"/>
      <c r="AC3009" s="1"/>
      <c r="AD3009" s="1"/>
      <c r="AE3009" s="1"/>
      <c r="AF3009" s="1"/>
      <c r="AG3009" s="1"/>
      <c r="AH3009" s="2"/>
      <c r="AI3009" s="2"/>
      <c r="AJ3009" s="2"/>
      <c r="AK3009" s="1"/>
    </row>
    <row r="3010" spans="6:37">
      <c r="F3010" s="8"/>
      <c r="G3010" s="8"/>
      <c r="H3010" s="7"/>
      <c r="I3010" s="6"/>
      <c r="J3010" s="5"/>
      <c r="K3010" s="5"/>
      <c r="L3010" s="4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3"/>
      <c r="AB3010" s="3"/>
      <c r="AC3010" s="1"/>
      <c r="AD3010" s="1"/>
      <c r="AE3010" s="1"/>
      <c r="AF3010" s="1"/>
      <c r="AG3010" s="1"/>
      <c r="AH3010" s="2"/>
      <c r="AI3010" s="2"/>
      <c r="AJ3010" s="2"/>
      <c r="AK3010" s="1"/>
    </row>
    <row r="3011" spans="6:37">
      <c r="F3011" s="8"/>
      <c r="G3011" s="8"/>
      <c r="H3011" s="7"/>
      <c r="I3011" s="6"/>
      <c r="J3011" s="5"/>
      <c r="K3011" s="5"/>
      <c r="L3011" s="4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3"/>
      <c r="AB3011" s="3"/>
      <c r="AC3011" s="1"/>
      <c r="AD3011" s="1"/>
      <c r="AE3011" s="1"/>
      <c r="AF3011" s="1"/>
      <c r="AG3011" s="1"/>
      <c r="AH3011" s="2"/>
      <c r="AI3011" s="2"/>
      <c r="AJ3011" s="2"/>
      <c r="AK3011" s="1"/>
    </row>
    <row r="3012" spans="6:37">
      <c r="F3012" s="8"/>
      <c r="G3012" s="8"/>
      <c r="H3012" s="7"/>
      <c r="I3012" s="6"/>
      <c r="J3012" s="5"/>
      <c r="K3012" s="5"/>
      <c r="L3012" s="4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3"/>
      <c r="AB3012" s="3"/>
      <c r="AC3012" s="1"/>
      <c r="AD3012" s="1"/>
      <c r="AE3012" s="1"/>
      <c r="AF3012" s="1"/>
      <c r="AG3012" s="1"/>
      <c r="AH3012" s="2"/>
      <c r="AI3012" s="2"/>
      <c r="AJ3012" s="2"/>
      <c r="AK3012" s="1"/>
    </row>
    <row r="3013" spans="6:37">
      <c r="F3013" s="8"/>
      <c r="G3013" s="8"/>
      <c r="H3013" s="7"/>
      <c r="I3013" s="6"/>
      <c r="J3013" s="5"/>
      <c r="K3013" s="5"/>
      <c r="L3013" s="4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3"/>
      <c r="AB3013" s="3"/>
      <c r="AC3013" s="1"/>
      <c r="AD3013" s="1"/>
      <c r="AE3013" s="1"/>
      <c r="AF3013" s="1"/>
      <c r="AG3013" s="1"/>
      <c r="AH3013" s="2"/>
      <c r="AI3013" s="2"/>
      <c r="AJ3013" s="2"/>
      <c r="AK3013" s="1"/>
    </row>
    <row r="3014" spans="6:37">
      <c r="F3014" s="8"/>
      <c r="G3014" s="8"/>
      <c r="H3014" s="7"/>
      <c r="I3014" s="6"/>
      <c r="J3014" s="5"/>
      <c r="K3014" s="5"/>
      <c r="L3014" s="4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3"/>
      <c r="AB3014" s="3"/>
      <c r="AC3014" s="1"/>
      <c r="AD3014" s="1"/>
      <c r="AE3014" s="1"/>
      <c r="AF3014" s="1"/>
      <c r="AG3014" s="1"/>
      <c r="AH3014" s="2"/>
      <c r="AI3014" s="2"/>
      <c r="AJ3014" s="2"/>
      <c r="AK3014" s="1"/>
    </row>
    <row r="3015" spans="6:37">
      <c r="F3015" s="8"/>
      <c r="G3015" s="8"/>
      <c r="H3015" s="7"/>
      <c r="I3015" s="6"/>
      <c r="J3015" s="5"/>
      <c r="K3015" s="5"/>
      <c r="L3015" s="4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3"/>
      <c r="AB3015" s="3"/>
      <c r="AC3015" s="1"/>
      <c r="AD3015" s="1"/>
      <c r="AE3015" s="1"/>
      <c r="AF3015" s="1"/>
      <c r="AG3015" s="1"/>
      <c r="AH3015" s="2"/>
      <c r="AI3015" s="2"/>
      <c r="AJ3015" s="2"/>
      <c r="AK3015" s="1"/>
    </row>
    <row r="3016" spans="6:37">
      <c r="F3016" s="8"/>
      <c r="G3016" s="8"/>
      <c r="H3016" s="7"/>
      <c r="I3016" s="6"/>
      <c r="J3016" s="5"/>
      <c r="K3016" s="5"/>
      <c r="L3016" s="4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3"/>
      <c r="AB3016" s="3"/>
      <c r="AC3016" s="1"/>
      <c r="AD3016" s="1"/>
      <c r="AE3016" s="1"/>
      <c r="AF3016" s="1"/>
      <c r="AG3016" s="1"/>
      <c r="AH3016" s="2"/>
      <c r="AI3016" s="2"/>
      <c r="AJ3016" s="2"/>
      <c r="AK3016" s="1"/>
    </row>
    <row r="3017" spans="6:37">
      <c r="F3017" s="8"/>
      <c r="G3017" s="8"/>
      <c r="H3017" s="7"/>
      <c r="I3017" s="6"/>
      <c r="J3017" s="5"/>
      <c r="K3017" s="5"/>
      <c r="L3017" s="4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3"/>
      <c r="AB3017" s="3"/>
      <c r="AC3017" s="1"/>
      <c r="AD3017" s="1"/>
      <c r="AE3017" s="1"/>
      <c r="AF3017" s="1"/>
      <c r="AG3017" s="1"/>
      <c r="AH3017" s="2"/>
      <c r="AI3017" s="2"/>
      <c r="AJ3017" s="2"/>
      <c r="AK3017" s="1"/>
    </row>
    <row r="3018" spans="6:37">
      <c r="F3018" s="8"/>
      <c r="G3018" s="8"/>
      <c r="H3018" s="7"/>
      <c r="I3018" s="6"/>
      <c r="J3018" s="5"/>
      <c r="K3018" s="5"/>
      <c r="L3018" s="4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3"/>
      <c r="AB3018" s="3"/>
      <c r="AC3018" s="1"/>
      <c r="AD3018" s="1"/>
      <c r="AE3018" s="1"/>
      <c r="AF3018" s="1"/>
      <c r="AG3018" s="1"/>
      <c r="AH3018" s="2"/>
      <c r="AI3018" s="2"/>
      <c r="AJ3018" s="2"/>
      <c r="AK3018" s="1"/>
    </row>
    <row r="3019" spans="6:37">
      <c r="F3019" s="8"/>
      <c r="G3019" s="8"/>
      <c r="H3019" s="7"/>
      <c r="I3019" s="6"/>
      <c r="J3019" s="5"/>
      <c r="K3019" s="5"/>
      <c r="L3019" s="4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3"/>
      <c r="AB3019" s="3"/>
      <c r="AC3019" s="1"/>
      <c r="AD3019" s="1"/>
      <c r="AE3019" s="1"/>
      <c r="AF3019" s="1"/>
      <c r="AG3019" s="1"/>
      <c r="AH3019" s="2"/>
      <c r="AI3019" s="2"/>
      <c r="AJ3019" s="2"/>
      <c r="AK3019" s="1"/>
    </row>
    <row r="3020" spans="6:37">
      <c r="F3020" s="8"/>
      <c r="G3020" s="8"/>
      <c r="H3020" s="7"/>
      <c r="I3020" s="6"/>
      <c r="J3020" s="5"/>
      <c r="K3020" s="5"/>
      <c r="L3020" s="4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3"/>
      <c r="AB3020" s="3"/>
      <c r="AC3020" s="1"/>
      <c r="AD3020" s="1"/>
      <c r="AE3020" s="1"/>
      <c r="AF3020" s="1"/>
      <c r="AG3020" s="1"/>
      <c r="AH3020" s="2"/>
      <c r="AI3020" s="2"/>
      <c r="AJ3020" s="2"/>
      <c r="AK3020" s="1"/>
    </row>
    <row r="3021" spans="6:37">
      <c r="F3021" s="8"/>
      <c r="G3021" s="8"/>
      <c r="H3021" s="7"/>
      <c r="I3021" s="6"/>
      <c r="J3021" s="5"/>
      <c r="K3021" s="5"/>
      <c r="L3021" s="4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3"/>
      <c r="AB3021" s="3"/>
      <c r="AC3021" s="1"/>
      <c r="AD3021" s="1"/>
      <c r="AE3021" s="1"/>
      <c r="AF3021" s="1"/>
      <c r="AG3021" s="1"/>
      <c r="AH3021" s="2"/>
      <c r="AI3021" s="2"/>
      <c r="AJ3021" s="2"/>
      <c r="AK3021" s="1"/>
    </row>
    <row r="3022" spans="6:37">
      <c r="F3022" s="8"/>
      <c r="G3022" s="8"/>
      <c r="H3022" s="7"/>
      <c r="I3022" s="6"/>
      <c r="J3022" s="5"/>
      <c r="K3022" s="5"/>
      <c r="L3022" s="4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3"/>
      <c r="AB3022" s="3"/>
      <c r="AC3022" s="1"/>
      <c r="AD3022" s="1"/>
      <c r="AE3022" s="1"/>
      <c r="AF3022" s="1"/>
      <c r="AG3022" s="1"/>
      <c r="AH3022" s="2"/>
      <c r="AI3022" s="2"/>
      <c r="AJ3022" s="2"/>
      <c r="AK3022" s="1"/>
    </row>
    <row r="3023" spans="6:37">
      <c r="F3023" s="8"/>
      <c r="G3023" s="8"/>
      <c r="H3023" s="7"/>
      <c r="I3023" s="6"/>
      <c r="J3023" s="5"/>
      <c r="K3023" s="5"/>
      <c r="L3023" s="4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3"/>
      <c r="AB3023" s="3"/>
      <c r="AC3023" s="1"/>
      <c r="AD3023" s="1"/>
      <c r="AE3023" s="1"/>
      <c r="AF3023" s="1"/>
      <c r="AG3023" s="1"/>
      <c r="AH3023" s="2"/>
      <c r="AI3023" s="2"/>
      <c r="AJ3023" s="2"/>
      <c r="AK3023" s="1"/>
    </row>
    <row r="3024" spans="6:37">
      <c r="F3024" s="8"/>
      <c r="G3024" s="8"/>
      <c r="H3024" s="7"/>
      <c r="I3024" s="6"/>
      <c r="J3024" s="5"/>
      <c r="K3024" s="5"/>
      <c r="L3024" s="4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3"/>
      <c r="AB3024" s="3"/>
      <c r="AC3024" s="1"/>
      <c r="AD3024" s="1"/>
      <c r="AE3024" s="1"/>
      <c r="AF3024" s="1"/>
      <c r="AG3024" s="1"/>
      <c r="AH3024" s="2"/>
      <c r="AI3024" s="2"/>
      <c r="AJ3024" s="2"/>
      <c r="AK3024" s="1"/>
    </row>
    <row r="3025" spans="6:37">
      <c r="F3025" s="8"/>
      <c r="G3025" s="8"/>
      <c r="H3025" s="7"/>
      <c r="I3025" s="6"/>
      <c r="J3025" s="5"/>
      <c r="K3025" s="5"/>
      <c r="L3025" s="4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3"/>
      <c r="AB3025" s="3"/>
      <c r="AC3025" s="1"/>
      <c r="AD3025" s="1"/>
      <c r="AE3025" s="1"/>
      <c r="AF3025" s="1"/>
      <c r="AG3025" s="1"/>
      <c r="AH3025" s="2"/>
      <c r="AI3025" s="2"/>
      <c r="AJ3025" s="2"/>
      <c r="AK3025" s="1"/>
    </row>
    <row r="3026" spans="6:37">
      <c r="F3026" s="8"/>
      <c r="G3026" s="8"/>
      <c r="H3026" s="7"/>
      <c r="I3026" s="6"/>
      <c r="J3026" s="5"/>
      <c r="K3026" s="5"/>
      <c r="L3026" s="4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3"/>
      <c r="AB3026" s="3"/>
      <c r="AC3026" s="1"/>
      <c r="AD3026" s="1"/>
      <c r="AE3026" s="1"/>
      <c r="AF3026" s="1"/>
      <c r="AG3026" s="1"/>
      <c r="AH3026" s="2"/>
      <c r="AI3026" s="2"/>
      <c r="AJ3026" s="2"/>
      <c r="AK3026" s="1"/>
    </row>
    <row r="3027" spans="6:37">
      <c r="F3027" s="8"/>
      <c r="G3027" s="8"/>
      <c r="H3027" s="7"/>
      <c r="I3027" s="6"/>
      <c r="J3027" s="5"/>
      <c r="K3027" s="5"/>
      <c r="L3027" s="4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3"/>
      <c r="AB3027" s="3"/>
      <c r="AC3027" s="1"/>
      <c r="AD3027" s="1"/>
      <c r="AE3027" s="1"/>
      <c r="AF3027" s="1"/>
      <c r="AG3027" s="1"/>
      <c r="AH3027" s="2"/>
      <c r="AI3027" s="2"/>
      <c r="AJ3027" s="2"/>
      <c r="AK3027" s="1"/>
    </row>
    <row r="3028" spans="6:37">
      <c r="F3028" s="8"/>
      <c r="G3028" s="8"/>
      <c r="H3028" s="7"/>
      <c r="I3028" s="6"/>
      <c r="J3028" s="5"/>
      <c r="K3028" s="5"/>
      <c r="L3028" s="4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3"/>
      <c r="AB3028" s="3"/>
      <c r="AC3028" s="1"/>
      <c r="AD3028" s="1"/>
      <c r="AE3028" s="1"/>
      <c r="AF3028" s="1"/>
      <c r="AG3028" s="1"/>
      <c r="AH3028" s="2"/>
      <c r="AI3028" s="2"/>
      <c r="AJ3028" s="2"/>
      <c r="AK3028" s="1"/>
    </row>
    <row r="3029" spans="6:37">
      <c r="F3029" s="8"/>
      <c r="G3029" s="8"/>
      <c r="H3029" s="7"/>
      <c r="I3029" s="6"/>
      <c r="J3029" s="5"/>
      <c r="K3029" s="5"/>
      <c r="L3029" s="4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3"/>
      <c r="AB3029" s="3"/>
      <c r="AC3029" s="1"/>
      <c r="AD3029" s="1"/>
      <c r="AE3029" s="1"/>
      <c r="AF3029" s="1"/>
      <c r="AG3029" s="1"/>
      <c r="AH3029" s="2"/>
      <c r="AI3029" s="2"/>
      <c r="AJ3029" s="2"/>
      <c r="AK3029" s="1"/>
    </row>
    <row r="3030" spans="6:37">
      <c r="F3030" s="8"/>
      <c r="G3030" s="8"/>
      <c r="H3030" s="7"/>
      <c r="I3030" s="6"/>
      <c r="J3030" s="5"/>
      <c r="K3030" s="5"/>
      <c r="L3030" s="4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3"/>
      <c r="AB3030" s="3"/>
      <c r="AC3030" s="1"/>
      <c r="AD3030" s="1"/>
      <c r="AE3030" s="1"/>
      <c r="AF3030" s="1"/>
      <c r="AG3030" s="1"/>
      <c r="AH3030" s="2"/>
      <c r="AI3030" s="2"/>
      <c r="AJ3030" s="2"/>
      <c r="AK3030" s="1"/>
    </row>
    <row r="3031" spans="6:37">
      <c r="F3031" s="8"/>
      <c r="G3031" s="8"/>
      <c r="H3031" s="7"/>
      <c r="I3031" s="6"/>
      <c r="J3031" s="5"/>
      <c r="K3031" s="5"/>
      <c r="L3031" s="4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3"/>
      <c r="AB3031" s="3"/>
      <c r="AC3031" s="1"/>
      <c r="AD3031" s="1"/>
      <c r="AE3031" s="1"/>
      <c r="AF3031" s="1"/>
      <c r="AG3031" s="1"/>
      <c r="AH3031" s="2"/>
      <c r="AI3031" s="2"/>
      <c r="AJ3031" s="2"/>
      <c r="AK3031" s="1"/>
    </row>
    <row r="3032" spans="6:37">
      <c r="F3032" s="8"/>
      <c r="G3032" s="8"/>
      <c r="H3032" s="7"/>
      <c r="I3032" s="6"/>
      <c r="J3032" s="5"/>
      <c r="K3032" s="5"/>
      <c r="L3032" s="4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3"/>
      <c r="AB3032" s="3"/>
      <c r="AC3032" s="1"/>
      <c r="AD3032" s="1"/>
      <c r="AE3032" s="1"/>
      <c r="AF3032" s="1"/>
      <c r="AG3032" s="1"/>
      <c r="AH3032" s="2"/>
      <c r="AI3032" s="2"/>
      <c r="AJ3032" s="2"/>
      <c r="AK3032" s="1"/>
    </row>
    <row r="3033" spans="6:37">
      <c r="F3033" s="8"/>
      <c r="G3033" s="8"/>
      <c r="H3033" s="7"/>
      <c r="I3033" s="6"/>
      <c r="J3033" s="5"/>
      <c r="K3033" s="5"/>
      <c r="L3033" s="4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3"/>
      <c r="AB3033" s="3"/>
      <c r="AC3033" s="1"/>
      <c r="AD3033" s="1"/>
      <c r="AE3033" s="1"/>
      <c r="AF3033" s="1"/>
      <c r="AG3033" s="1"/>
      <c r="AH3033" s="2"/>
      <c r="AI3033" s="2"/>
      <c r="AJ3033" s="2"/>
      <c r="AK3033" s="1"/>
    </row>
    <row r="3034" spans="6:37">
      <c r="F3034" s="8"/>
      <c r="G3034" s="8"/>
      <c r="H3034" s="7"/>
      <c r="I3034" s="6"/>
      <c r="J3034" s="5"/>
      <c r="K3034" s="5"/>
      <c r="L3034" s="4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3"/>
      <c r="AB3034" s="3"/>
      <c r="AC3034" s="1"/>
      <c r="AD3034" s="1"/>
      <c r="AE3034" s="1"/>
      <c r="AF3034" s="1"/>
      <c r="AG3034" s="1"/>
      <c r="AH3034" s="2"/>
      <c r="AI3034" s="2"/>
      <c r="AJ3034" s="2"/>
      <c r="AK3034" s="1"/>
    </row>
    <row r="3035" spans="6:37">
      <c r="F3035" s="8"/>
      <c r="G3035" s="8"/>
      <c r="H3035" s="7"/>
      <c r="I3035" s="6"/>
      <c r="J3035" s="5"/>
      <c r="K3035" s="5"/>
      <c r="L3035" s="4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3"/>
      <c r="AB3035" s="3"/>
      <c r="AC3035" s="1"/>
      <c r="AD3035" s="1"/>
      <c r="AE3035" s="1"/>
      <c r="AF3035" s="1"/>
      <c r="AG3035" s="1"/>
      <c r="AH3035" s="2"/>
      <c r="AI3035" s="2"/>
      <c r="AJ3035" s="2"/>
      <c r="AK3035" s="1"/>
    </row>
    <row r="3036" spans="6:37">
      <c r="F3036" s="8"/>
      <c r="G3036" s="8"/>
      <c r="H3036" s="7"/>
      <c r="I3036" s="6"/>
      <c r="J3036" s="5"/>
      <c r="K3036" s="5"/>
      <c r="L3036" s="4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3"/>
      <c r="AB3036" s="3"/>
      <c r="AC3036" s="1"/>
      <c r="AD3036" s="1"/>
      <c r="AE3036" s="1"/>
      <c r="AF3036" s="1"/>
      <c r="AG3036" s="1"/>
      <c r="AH3036" s="2"/>
      <c r="AI3036" s="2"/>
      <c r="AJ3036" s="2"/>
      <c r="AK3036" s="1"/>
    </row>
    <row r="3037" spans="6:37">
      <c r="F3037" s="8"/>
      <c r="G3037" s="8"/>
      <c r="H3037" s="7"/>
      <c r="I3037" s="6"/>
      <c r="J3037" s="5"/>
      <c r="K3037" s="5"/>
      <c r="L3037" s="4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3"/>
      <c r="AB3037" s="3"/>
      <c r="AC3037" s="1"/>
      <c r="AD3037" s="1"/>
      <c r="AE3037" s="1"/>
      <c r="AF3037" s="1"/>
      <c r="AG3037" s="1"/>
      <c r="AH3037" s="2"/>
      <c r="AI3037" s="2"/>
      <c r="AJ3037" s="2"/>
      <c r="AK3037" s="1"/>
    </row>
    <row r="3038" spans="6:37">
      <c r="F3038" s="8"/>
      <c r="G3038" s="8"/>
      <c r="H3038" s="7"/>
      <c r="I3038" s="6"/>
      <c r="J3038" s="5"/>
      <c r="K3038" s="5"/>
      <c r="L3038" s="4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3"/>
      <c r="AB3038" s="3"/>
      <c r="AC3038" s="1"/>
      <c r="AD3038" s="1"/>
      <c r="AE3038" s="1"/>
      <c r="AF3038" s="1"/>
      <c r="AG3038" s="1"/>
      <c r="AH3038" s="2"/>
      <c r="AI3038" s="2"/>
      <c r="AJ3038" s="2"/>
      <c r="AK3038" s="1"/>
    </row>
    <row r="3039" spans="6:37">
      <c r="F3039" s="8"/>
      <c r="G3039" s="8"/>
      <c r="H3039" s="7"/>
      <c r="I3039" s="6"/>
      <c r="J3039" s="5"/>
      <c r="K3039" s="5"/>
      <c r="L3039" s="4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3"/>
      <c r="AB3039" s="3"/>
      <c r="AC3039" s="1"/>
      <c r="AD3039" s="1"/>
      <c r="AE3039" s="1"/>
      <c r="AF3039" s="1"/>
      <c r="AG3039" s="1"/>
      <c r="AH3039" s="2"/>
      <c r="AI3039" s="2"/>
      <c r="AJ3039" s="2"/>
      <c r="AK3039" s="1"/>
    </row>
    <row r="3040" spans="6:37">
      <c r="F3040" s="8"/>
      <c r="G3040" s="8"/>
      <c r="H3040" s="7"/>
      <c r="I3040" s="6"/>
      <c r="J3040" s="5"/>
      <c r="K3040" s="5"/>
      <c r="L3040" s="4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3"/>
      <c r="AB3040" s="3"/>
      <c r="AC3040" s="1"/>
      <c r="AD3040" s="1"/>
      <c r="AE3040" s="1"/>
      <c r="AF3040" s="1"/>
      <c r="AG3040" s="1"/>
      <c r="AH3040" s="2"/>
      <c r="AI3040" s="2"/>
      <c r="AJ3040" s="2"/>
      <c r="AK3040" s="1"/>
    </row>
    <row r="3041" spans="6:37">
      <c r="F3041" s="8"/>
      <c r="G3041" s="8"/>
      <c r="H3041" s="7"/>
      <c r="I3041" s="6"/>
      <c r="J3041" s="5"/>
      <c r="K3041" s="5"/>
      <c r="L3041" s="4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3"/>
      <c r="AB3041" s="3"/>
      <c r="AC3041" s="1"/>
      <c r="AD3041" s="1"/>
      <c r="AE3041" s="1"/>
      <c r="AF3041" s="1"/>
      <c r="AG3041" s="1"/>
      <c r="AH3041" s="2"/>
      <c r="AI3041" s="2"/>
      <c r="AJ3041" s="2"/>
      <c r="AK3041" s="1"/>
    </row>
    <row r="3042" spans="6:37">
      <c r="F3042" s="8"/>
      <c r="G3042" s="8"/>
      <c r="H3042" s="7"/>
      <c r="I3042" s="6"/>
      <c r="J3042" s="5"/>
      <c r="K3042" s="5"/>
      <c r="L3042" s="4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3"/>
      <c r="AB3042" s="3"/>
      <c r="AC3042" s="1"/>
      <c r="AD3042" s="1"/>
      <c r="AE3042" s="1"/>
      <c r="AF3042" s="1"/>
      <c r="AG3042" s="1"/>
      <c r="AH3042" s="2"/>
      <c r="AI3042" s="2"/>
      <c r="AJ3042" s="2"/>
      <c r="AK3042" s="1"/>
    </row>
    <row r="3043" spans="6:37">
      <c r="F3043" s="8"/>
      <c r="G3043" s="8"/>
      <c r="H3043" s="7"/>
      <c r="I3043" s="6"/>
      <c r="J3043" s="5"/>
      <c r="K3043" s="5"/>
      <c r="L3043" s="4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3"/>
      <c r="AB3043" s="3"/>
      <c r="AC3043" s="1"/>
      <c r="AD3043" s="1"/>
      <c r="AE3043" s="1"/>
      <c r="AF3043" s="1"/>
      <c r="AG3043" s="1"/>
      <c r="AH3043" s="2"/>
      <c r="AI3043" s="2"/>
      <c r="AJ3043" s="2"/>
      <c r="AK3043" s="1"/>
    </row>
    <row r="3044" spans="6:37">
      <c r="F3044" s="8"/>
      <c r="G3044" s="8"/>
      <c r="H3044" s="7"/>
      <c r="I3044" s="6"/>
      <c r="J3044" s="5"/>
      <c r="K3044" s="5"/>
      <c r="L3044" s="4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3"/>
      <c r="AB3044" s="3"/>
      <c r="AC3044" s="1"/>
      <c r="AD3044" s="1"/>
      <c r="AE3044" s="1"/>
      <c r="AF3044" s="1"/>
      <c r="AG3044" s="1"/>
      <c r="AH3044" s="2"/>
      <c r="AI3044" s="2"/>
      <c r="AJ3044" s="2"/>
      <c r="AK3044" s="1"/>
    </row>
    <row r="3045" spans="6:37">
      <c r="F3045" s="8"/>
      <c r="G3045" s="8"/>
      <c r="H3045" s="7"/>
      <c r="I3045" s="6"/>
      <c r="J3045" s="5"/>
      <c r="K3045" s="5"/>
      <c r="L3045" s="4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3"/>
      <c r="AB3045" s="3"/>
      <c r="AC3045" s="1"/>
      <c r="AD3045" s="1"/>
      <c r="AE3045" s="1"/>
      <c r="AF3045" s="1"/>
      <c r="AG3045" s="1"/>
      <c r="AH3045" s="2"/>
      <c r="AI3045" s="2"/>
      <c r="AJ3045" s="2"/>
      <c r="AK3045" s="1"/>
    </row>
    <row r="3046" spans="6:37">
      <c r="F3046" s="8"/>
      <c r="G3046" s="8"/>
      <c r="H3046" s="7"/>
      <c r="I3046" s="6"/>
      <c r="J3046" s="5"/>
      <c r="K3046" s="5"/>
      <c r="L3046" s="4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3"/>
      <c r="AB3046" s="3"/>
      <c r="AC3046" s="1"/>
      <c r="AD3046" s="1"/>
      <c r="AE3046" s="1"/>
      <c r="AF3046" s="1"/>
      <c r="AG3046" s="1"/>
      <c r="AH3046" s="2"/>
      <c r="AI3046" s="2"/>
      <c r="AJ3046" s="2"/>
      <c r="AK3046" s="1"/>
    </row>
    <row r="3047" spans="6:37">
      <c r="F3047" s="8"/>
      <c r="G3047" s="8"/>
      <c r="H3047" s="7"/>
      <c r="I3047" s="6"/>
      <c r="J3047" s="5"/>
      <c r="K3047" s="5"/>
      <c r="L3047" s="4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3"/>
      <c r="AB3047" s="3"/>
      <c r="AC3047" s="1"/>
      <c r="AD3047" s="1"/>
      <c r="AE3047" s="1"/>
      <c r="AF3047" s="1"/>
      <c r="AG3047" s="1"/>
      <c r="AH3047" s="2"/>
      <c r="AI3047" s="2"/>
      <c r="AJ3047" s="2"/>
      <c r="AK3047" s="1"/>
    </row>
    <row r="3048" spans="6:37">
      <c r="F3048" s="8"/>
      <c r="G3048" s="8"/>
      <c r="H3048" s="7"/>
      <c r="I3048" s="6"/>
      <c r="J3048" s="5"/>
      <c r="K3048" s="5"/>
      <c r="L3048" s="4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3"/>
      <c r="AB3048" s="3"/>
      <c r="AC3048" s="1"/>
      <c r="AD3048" s="1"/>
      <c r="AE3048" s="1"/>
      <c r="AF3048" s="1"/>
      <c r="AG3048" s="1"/>
      <c r="AH3048" s="2"/>
      <c r="AI3048" s="2"/>
      <c r="AJ3048" s="2"/>
      <c r="AK3048" s="1"/>
    </row>
    <row r="3049" spans="6:37">
      <c r="F3049" s="8"/>
      <c r="G3049" s="8"/>
      <c r="H3049" s="7"/>
      <c r="I3049" s="6"/>
      <c r="J3049" s="5"/>
      <c r="K3049" s="5"/>
      <c r="L3049" s="4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3"/>
      <c r="AB3049" s="3"/>
      <c r="AC3049" s="1"/>
      <c r="AD3049" s="1"/>
      <c r="AE3049" s="1"/>
      <c r="AF3049" s="1"/>
      <c r="AG3049" s="1"/>
      <c r="AH3049" s="2"/>
      <c r="AI3049" s="2"/>
      <c r="AJ3049" s="2"/>
      <c r="AK3049" s="1"/>
    </row>
    <row r="3050" spans="6:37">
      <c r="F3050" s="8"/>
      <c r="G3050" s="8"/>
      <c r="H3050" s="7"/>
      <c r="I3050" s="6"/>
      <c r="J3050" s="5"/>
      <c r="K3050" s="5"/>
      <c r="L3050" s="4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3"/>
      <c r="AB3050" s="3"/>
      <c r="AC3050" s="1"/>
      <c r="AD3050" s="1"/>
      <c r="AE3050" s="1"/>
      <c r="AF3050" s="1"/>
      <c r="AG3050" s="1"/>
      <c r="AH3050" s="2"/>
      <c r="AI3050" s="2"/>
      <c r="AJ3050" s="2"/>
      <c r="AK3050" s="1"/>
    </row>
    <row r="3051" spans="6:37">
      <c r="F3051" s="8"/>
      <c r="G3051" s="8"/>
      <c r="H3051" s="7"/>
      <c r="I3051" s="6"/>
      <c r="J3051" s="5"/>
      <c r="K3051" s="5"/>
      <c r="L3051" s="4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3"/>
      <c r="AB3051" s="3"/>
      <c r="AC3051" s="1"/>
      <c r="AD3051" s="1"/>
      <c r="AE3051" s="1"/>
      <c r="AF3051" s="1"/>
      <c r="AG3051" s="1"/>
      <c r="AH3051" s="2"/>
      <c r="AI3051" s="2"/>
      <c r="AJ3051" s="2"/>
      <c r="AK3051" s="1"/>
    </row>
    <row r="3052" spans="6:37">
      <c r="F3052" s="8"/>
      <c r="G3052" s="8"/>
      <c r="H3052" s="7"/>
      <c r="I3052" s="6"/>
      <c r="J3052" s="5"/>
      <c r="K3052" s="5"/>
      <c r="L3052" s="4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3"/>
      <c r="AB3052" s="3"/>
      <c r="AC3052" s="1"/>
      <c r="AD3052" s="1"/>
      <c r="AE3052" s="1"/>
      <c r="AF3052" s="1"/>
      <c r="AG3052" s="1"/>
      <c r="AH3052" s="2"/>
      <c r="AI3052" s="2"/>
      <c r="AJ3052" s="2"/>
      <c r="AK3052" s="1"/>
    </row>
    <row r="3053" spans="6:37">
      <c r="F3053" s="8"/>
      <c r="G3053" s="8"/>
      <c r="H3053" s="7"/>
      <c r="I3053" s="6"/>
      <c r="J3053" s="5"/>
      <c r="K3053" s="5"/>
      <c r="L3053" s="4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3"/>
      <c r="AB3053" s="3"/>
      <c r="AC3053" s="1"/>
      <c r="AD3053" s="1"/>
      <c r="AE3053" s="1"/>
      <c r="AF3053" s="1"/>
      <c r="AG3053" s="1"/>
      <c r="AH3053" s="2"/>
      <c r="AI3053" s="2"/>
      <c r="AJ3053" s="2"/>
      <c r="AK3053" s="1"/>
    </row>
    <row r="3054" spans="6:37">
      <c r="F3054" s="8"/>
      <c r="G3054" s="8"/>
      <c r="H3054" s="7"/>
      <c r="I3054" s="6"/>
      <c r="J3054" s="5"/>
      <c r="K3054" s="5"/>
      <c r="L3054" s="4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3"/>
      <c r="AB3054" s="3"/>
      <c r="AC3054" s="1"/>
      <c r="AD3054" s="1"/>
      <c r="AE3054" s="1"/>
      <c r="AF3054" s="1"/>
      <c r="AG3054" s="1"/>
      <c r="AH3054" s="2"/>
      <c r="AI3054" s="2"/>
      <c r="AJ3054" s="2"/>
      <c r="AK3054" s="1"/>
    </row>
    <row r="3055" spans="6:37">
      <c r="F3055" s="8"/>
      <c r="G3055" s="8"/>
      <c r="H3055" s="7"/>
      <c r="I3055" s="6"/>
      <c r="J3055" s="5"/>
      <c r="K3055" s="5"/>
      <c r="L3055" s="4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3"/>
      <c r="AB3055" s="3"/>
      <c r="AC3055" s="1"/>
      <c r="AD3055" s="1"/>
      <c r="AE3055" s="1"/>
      <c r="AF3055" s="1"/>
      <c r="AG3055" s="1"/>
      <c r="AH3055" s="2"/>
      <c r="AI3055" s="2"/>
      <c r="AJ3055" s="2"/>
      <c r="AK3055" s="1"/>
    </row>
    <row r="3056" spans="6:37">
      <c r="F3056" s="8"/>
      <c r="G3056" s="8"/>
      <c r="H3056" s="7"/>
      <c r="I3056" s="6"/>
      <c r="J3056" s="5"/>
      <c r="K3056" s="5"/>
      <c r="L3056" s="4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3"/>
      <c r="AB3056" s="3"/>
      <c r="AC3056" s="1"/>
      <c r="AD3056" s="1"/>
      <c r="AE3056" s="1"/>
      <c r="AF3056" s="1"/>
      <c r="AG3056" s="1"/>
      <c r="AH3056" s="2"/>
      <c r="AI3056" s="2"/>
      <c r="AJ3056" s="2"/>
      <c r="AK3056" s="1"/>
    </row>
    <row r="3057" spans="6:37">
      <c r="F3057" s="8"/>
      <c r="G3057" s="8"/>
      <c r="H3057" s="7"/>
      <c r="I3057" s="6"/>
      <c r="J3057" s="5"/>
      <c r="K3057" s="5"/>
      <c r="L3057" s="4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3"/>
      <c r="AB3057" s="3"/>
      <c r="AC3057" s="1"/>
      <c r="AD3057" s="1"/>
      <c r="AE3057" s="1"/>
      <c r="AF3057" s="1"/>
      <c r="AG3057" s="1"/>
      <c r="AH3057" s="2"/>
      <c r="AI3057" s="2"/>
      <c r="AJ3057" s="2"/>
      <c r="AK3057" s="1"/>
    </row>
    <row r="3058" spans="6:37">
      <c r="F3058" s="8"/>
      <c r="G3058" s="8"/>
      <c r="H3058" s="7"/>
      <c r="I3058" s="6"/>
      <c r="J3058" s="5"/>
      <c r="K3058" s="5"/>
      <c r="L3058" s="4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3"/>
      <c r="AB3058" s="3"/>
      <c r="AC3058" s="1"/>
      <c r="AD3058" s="1"/>
      <c r="AE3058" s="1"/>
      <c r="AF3058" s="1"/>
      <c r="AG3058" s="1"/>
      <c r="AH3058" s="2"/>
      <c r="AI3058" s="2"/>
      <c r="AJ3058" s="2"/>
      <c r="AK30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syed.muazzam@bigbasket.com</dc:creator>
  <cp:lastModifiedBy>syed.muazzam@bigbasket.com</cp:lastModifiedBy>
  <dcterms:created xsi:type="dcterms:W3CDTF">2025-12-22T13:38:30Z</dcterms:created>
  <dcterms:modified xsi:type="dcterms:W3CDTF">2025-12-22T13:38:58Z</dcterms:modified>
</cp:coreProperties>
</file>